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timelines/timeline2.xml" ContentType="application/vnd.ms-excel.timeline+xml"/>
  <Override PartName="/xl/pivotTables/pivotTable5.xml" ContentType="application/vnd.openxmlformats-officedocument.spreadsheetml.pivotTable+xml"/>
  <Override PartName="/xl/drawings/drawing4.xml" ContentType="application/vnd.openxmlformats-officedocument.drawing+xml"/>
  <Override PartName="/xl/timelines/timeline3.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hidePivotFieldList="1"/>
  <mc:AlternateContent xmlns:mc="http://schemas.openxmlformats.org/markup-compatibility/2006">
    <mc:Choice Requires="x15">
      <x15ac:absPath xmlns:x15ac="http://schemas.microsoft.com/office/spreadsheetml/2010/11/ac" url="/Users/jadtaha/Desktop/bottom/"/>
    </mc:Choice>
  </mc:AlternateContent>
  <xr:revisionPtr revIDLastSave="0" documentId="13_ncr:1_{7B594CD9-B107-4D45-9472-7B48CA4964C4}" xr6:coauthVersionLast="47" xr6:coauthVersionMax="47" xr10:uidLastSave="{00000000-0000-0000-0000-000000000000}"/>
  <bookViews>
    <workbookView xWindow="0" yWindow="500" windowWidth="35840" windowHeight="20360" activeTab="4" xr2:uid="{EDC5B6B1-823E-4B9C-809A-CA1BA2B027DA}"/>
  </bookViews>
  <sheets>
    <sheet name="Analysis" sheetId="8" r:id="rId1"/>
    <sheet name="Development" sheetId="10" r:id="rId2"/>
    <sheet name="Week" sheetId="11" r:id="rId3"/>
    <sheet name="Investments" sheetId="13" r:id="rId4"/>
    <sheet name="Bank Transactions" sheetId="2" r:id="rId5"/>
    <sheet name="Projects" sheetId="15" r:id="rId6"/>
    <sheet name="project parts" sheetId="16" r:id="rId7"/>
    <sheet name="notes" sheetId="14" r:id="rId8"/>
  </sheets>
  <definedNames>
    <definedName name="_xlnm._FilterDatabase" localSheetId="4" hidden="1">'Bank Transactions'!$B$9:$X$4990</definedName>
    <definedName name="NativeTimeline_Buchungstag">#N/A</definedName>
    <definedName name="NativeTimeline_Buchungstag1">#N/A</definedName>
    <definedName name="NativeTimeline_Buchungstag2">#N/A</definedName>
    <definedName name="Slicer_main_cat__final">#N/A</definedName>
    <definedName name="Slicer_main_cat__final1">#N/A</definedName>
  </definedNames>
  <calcPr calcId="191029"/>
  <pivotCaches>
    <pivotCache cacheId="1" r:id="rId9"/>
    <pivotCache cacheId="38" r:id="rId10"/>
    <pivotCache cacheId="45"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 r:id="rId15"/>
        <x15:timelineCacheRef r:id="rId16"/>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728" i="2" l="1"/>
  <c r="AR728" i="2" s="1"/>
  <c r="E776" i="2"/>
  <c r="AR776" i="2" s="1"/>
  <c r="E775" i="2"/>
  <c r="AR775" i="2" s="1"/>
  <c r="E91" i="2"/>
  <c r="E1018" i="2"/>
  <c r="E912" i="2"/>
  <c r="AN912" i="2" s="1"/>
  <c r="I1027" i="2" a="1"/>
  <c r="I1027" i="2" s="1"/>
  <c r="I1028" i="2" a="1"/>
  <c r="I1028" i="2" s="1"/>
  <c r="I1029" i="2" a="1"/>
  <c r="I1029" i="2" s="1"/>
  <c r="I1030" i="2" a="1"/>
  <c r="I1030" i="2" s="1"/>
  <c r="I1031" i="2" a="1"/>
  <c r="I1031" i="2" s="1"/>
  <c r="M1031" i="2" s="1"/>
  <c r="I1032" i="2" a="1"/>
  <c r="I1032" i="2" s="1"/>
  <c r="I1033" i="2" a="1"/>
  <c r="I1033" i="2" s="1"/>
  <c r="I1034" i="2" a="1"/>
  <c r="I1034" i="2" s="1"/>
  <c r="I1035" i="2" a="1"/>
  <c r="I1035" i="2" s="1"/>
  <c r="I1036" i="2" a="1"/>
  <c r="I1036" i="2" s="1"/>
  <c r="I1037" i="2" a="1"/>
  <c r="I1037" i="2" s="1"/>
  <c r="I1038" i="2" a="1"/>
  <c r="I1038" i="2" s="1"/>
  <c r="M1038" i="2" s="1"/>
  <c r="I1039" i="2" a="1"/>
  <c r="I1039" i="2" s="1"/>
  <c r="I1040" i="2" a="1"/>
  <c r="I1040" i="2" s="1"/>
  <c r="I1041" i="2" a="1"/>
  <c r="I1041" i="2" s="1"/>
  <c r="I1042" i="2" a="1"/>
  <c r="I1042" i="2" s="1"/>
  <c r="I1043" i="2" a="1"/>
  <c r="I1043" i="2" s="1"/>
  <c r="M1043" i="2" s="1"/>
  <c r="I1044" i="2" a="1"/>
  <c r="I1044" i="2" s="1"/>
  <c r="I1045" i="2" a="1"/>
  <c r="I1045" i="2" s="1"/>
  <c r="I1046" i="2" a="1"/>
  <c r="I1046" i="2" s="1"/>
  <c r="I1047" i="2" a="1"/>
  <c r="I1047" i="2" s="1"/>
  <c r="I1048" i="2" a="1"/>
  <c r="I1048" i="2" s="1"/>
  <c r="I1049" i="2" a="1"/>
  <c r="I1049" i="2" s="1"/>
  <c r="I1050" i="2" a="1"/>
  <c r="I1050" i="2" s="1"/>
  <c r="M1050" i="2" s="1"/>
  <c r="I1051" i="2" a="1"/>
  <c r="I1051" i="2" s="1"/>
  <c r="I1052" i="2" a="1"/>
  <c r="I1052" i="2" s="1"/>
  <c r="I1053" i="2" a="1"/>
  <c r="I1053" i="2" s="1"/>
  <c r="I1054" i="2" a="1"/>
  <c r="I1054" i="2" s="1"/>
  <c r="I1055" i="2" a="1"/>
  <c r="I1055" i="2" s="1"/>
  <c r="M1055" i="2" s="1"/>
  <c r="I1056" i="2" a="1"/>
  <c r="I1056" i="2" s="1"/>
  <c r="I1057" i="2" a="1"/>
  <c r="I1057" i="2" s="1"/>
  <c r="I1058" i="2" a="1"/>
  <c r="I1058" i="2" s="1"/>
  <c r="I1059" i="2" a="1"/>
  <c r="I1059" i="2" s="1"/>
  <c r="I1060" i="2" a="1"/>
  <c r="I1060" i="2" s="1"/>
  <c r="I1061" i="2" a="1"/>
  <c r="I1061" i="2" s="1"/>
  <c r="I1062" i="2" a="1"/>
  <c r="I1062" i="2" s="1"/>
  <c r="M1062" i="2" s="1"/>
  <c r="I1063" i="2" a="1"/>
  <c r="I1063" i="2" s="1"/>
  <c r="I1064" i="2" a="1"/>
  <c r="I1064" i="2" s="1"/>
  <c r="I1065" i="2" a="1"/>
  <c r="I1065" i="2" s="1"/>
  <c r="I1066" i="2" a="1"/>
  <c r="I1066" i="2" s="1"/>
  <c r="I1067" i="2" a="1"/>
  <c r="I1067" i="2" s="1"/>
  <c r="M1067" i="2" s="1"/>
  <c r="I1068" i="2" a="1"/>
  <c r="I1068" i="2" s="1"/>
  <c r="I1069" i="2" a="1"/>
  <c r="I1069" i="2" s="1"/>
  <c r="I1070" i="2" a="1"/>
  <c r="I1070" i="2" s="1"/>
  <c r="I1071" i="2" a="1"/>
  <c r="I1071" i="2" s="1"/>
  <c r="I1072" i="2" a="1"/>
  <c r="I1072" i="2" s="1"/>
  <c r="I1073" i="2" a="1"/>
  <c r="I1073" i="2" s="1"/>
  <c r="I1074" i="2" a="1"/>
  <c r="I1074" i="2" s="1"/>
  <c r="M1074" i="2" s="1"/>
  <c r="I1075" i="2" a="1"/>
  <c r="I1075" i="2" s="1"/>
  <c r="I1076" i="2" a="1"/>
  <c r="I1076" i="2" s="1"/>
  <c r="I1077" i="2" a="1"/>
  <c r="I1077" i="2" s="1"/>
  <c r="I1078" i="2" a="1"/>
  <c r="I1078" i="2" s="1"/>
  <c r="I1079" i="2" a="1"/>
  <c r="I1079" i="2" s="1"/>
  <c r="M1079" i="2" s="1"/>
  <c r="I1080" i="2" a="1"/>
  <c r="I1080" i="2" s="1"/>
  <c r="I1081" i="2" a="1"/>
  <c r="I1081" i="2" s="1"/>
  <c r="I1082" i="2" a="1"/>
  <c r="I1082" i="2" s="1"/>
  <c r="I1083" i="2" a="1"/>
  <c r="I1083" i="2" s="1"/>
  <c r="I1084" i="2" a="1"/>
  <c r="I1084" i="2" s="1"/>
  <c r="I1085" i="2" a="1"/>
  <c r="I1085" i="2" s="1"/>
  <c r="I1086" i="2" a="1"/>
  <c r="I1086" i="2" s="1"/>
  <c r="M1086" i="2" s="1"/>
  <c r="I1087" i="2" a="1"/>
  <c r="I1087" i="2" s="1"/>
  <c r="I1088" i="2" a="1"/>
  <c r="I1088" i="2" s="1"/>
  <c r="I1089" i="2" a="1"/>
  <c r="I1089" i="2" s="1"/>
  <c r="I1090" i="2" a="1"/>
  <c r="I1090" i="2" s="1"/>
  <c r="I1091" i="2" a="1"/>
  <c r="I1091" i="2" s="1"/>
  <c r="I1092" i="2" a="1"/>
  <c r="I1092" i="2" s="1"/>
  <c r="I1093" i="2" a="1"/>
  <c r="I1093" i="2" s="1"/>
  <c r="I1094" i="2" a="1"/>
  <c r="I1094" i="2" s="1"/>
  <c r="I1095" i="2" a="1"/>
  <c r="I1095" i="2" s="1"/>
  <c r="I1096" i="2" a="1"/>
  <c r="I1096" i="2" s="1"/>
  <c r="I1097" i="2" a="1"/>
  <c r="I1097" i="2" s="1"/>
  <c r="I1098" i="2" a="1"/>
  <c r="I1098" i="2" s="1"/>
  <c r="M1098" i="2" s="1"/>
  <c r="I1099" i="2" a="1"/>
  <c r="I1099" i="2" s="1"/>
  <c r="I1100" i="2" a="1"/>
  <c r="I1100" i="2" s="1"/>
  <c r="I1101" i="2" a="1"/>
  <c r="I1101" i="2" s="1"/>
  <c r="I1102" i="2" a="1"/>
  <c r="I1102" i="2" s="1"/>
  <c r="I1103" i="2" a="1"/>
  <c r="I1103" i="2" s="1"/>
  <c r="M1103" i="2" s="1"/>
  <c r="I1104" i="2" a="1"/>
  <c r="I1104" i="2" s="1"/>
  <c r="I1105" i="2" a="1"/>
  <c r="I1105" i="2" s="1"/>
  <c r="I1106" i="2" a="1"/>
  <c r="I1106" i="2" s="1"/>
  <c r="I1107" i="2" a="1"/>
  <c r="I1107" i="2" s="1"/>
  <c r="I1108" i="2" a="1"/>
  <c r="I1108" i="2" s="1"/>
  <c r="I1109" i="2" a="1"/>
  <c r="I1109" i="2" s="1"/>
  <c r="I1110" i="2" a="1"/>
  <c r="I1110" i="2" s="1"/>
  <c r="M1110" i="2" s="1"/>
  <c r="I1111" i="2" a="1"/>
  <c r="I1111" i="2" s="1"/>
  <c r="I1112" i="2" a="1"/>
  <c r="I1112" i="2" s="1"/>
  <c r="I1113" i="2" a="1"/>
  <c r="I1113" i="2" s="1"/>
  <c r="I1114" i="2" a="1"/>
  <c r="I1114" i="2" s="1"/>
  <c r="I1115" i="2" a="1"/>
  <c r="I1115" i="2" s="1"/>
  <c r="I1116" i="2" a="1"/>
  <c r="I1116" i="2" s="1"/>
  <c r="I1117" i="2" a="1"/>
  <c r="I1117" i="2" s="1"/>
  <c r="I1118" i="2" a="1"/>
  <c r="I1118" i="2" s="1"/>
  <c r="I1119" i="2" a="1"/>
  <c r="I1119" i="2" s="1"/>
  <c r="I1120" i="2" a="1"/>
  <c r="I1120" i="2" s="1"/>
  <c r="I1121" i="2" a="1"/>
  <c r="I1121" i="2" s="1"/>
  <c r="I1122" i="2" a="1"/>
  <c r="I1122" i="2" s="1"/>
  <c r="M1122" i="2" s="1"/>
  <c r="I1123" i="2" a="1"/>
  <c r="I1123" i="2" s="1"/>
  <c r="I1124" i="2" a="1"/>
  <c r="I1124" i="2" s="1"/>
  <c r="I1125" i="2" a="1"/>
  <c r="I1125" i="2" s="1"/>
  <c r="I1126" i="2" a="1"/>
  <c r="I1126" i="2" s="1"/>
  <c r="I1127" i="2" a="1"/>
  <c r="I1127" i="2" s="1"/>
  <c r="M1127" i="2" s="1"/>
  <c r="I1128" i="2" a="1"/>
  <c r="I1128" i="2" s="1"/>
  <c r="I1129" i="2" a="1"/>
  <c r="I1129" i="2" s="1"/>
  <c r="I1130" i="2" a="1"/>
  <c r="I1130" i="2" s="1"/>
  <c r="I1131" i="2" a="1"/>
  <c r="I1131" i="2" s="1"/>
  <c r="I1132" i="2" a="1"/>
  <c r="I1132" i="2" s="1"/>
  <c r="I1133" i="2" a="1"/>
  <c r="I1133" i="2" s="1"/>
  <c r="I1134" i="2" a="1"/>
  <c r="I1134" i="2" s="1"/>
  <c r="M1134" i="2" s="1"/>
  <c r="I1135" i="2" a="1"/>
  <c r="I1135" i="2" s="1"/>
  <c r="I1136" i="2" a="1"/>
  <c r="I1136" i="2" s="1"/>
  <c r="I1137" i="2" a="1"/>
  <c r="I1137" i="2" s="1"/>
  <c r="I1138" i="2" a="1"/>
  <c r="I1138" i="2" s="1"/>
  <c r="I1139" i="2" a="1"/>
  <c r="I1139" i="2" s="1"/>
  <c r="I1140" i="2" a="1"/>
  <c r="I1140" i="2" s="1"/>
  <c r="I1141" i="2" a="1"/>
  <c r="I1141" i="2" s="1"/>
  <c r="I1142" i="2" a="1"/>
  <c r="I1142" i="2" s="1"/>
  <c r="I1143" i="2" a="1"/>
  <c r="I1143" i="2" s="1"/>
  <c r="I1144" i="2" a="1"/>
  <c r="I1144" i="2" s="1"/>
  <c r="I1145" i="2" a="1"/>
  <c r="I1145" i="2" s="1"/>
  <c r="I1146" i="2" a="1"/>
  <c r="I1146" i="2" s="1"/>
  <c r="M1146" i="2" s="1"/>
  <c r="I1147" i="2" a="1"/>
  <c r="I1147" i="2" s="1"/>
  <c r="I1148" i="2" a="1"/>
  <c r="I1148" i="2" s="1"/>
  <c r="I1149" i="2" a="1"/>
  <c r="I1149" i="2" s="1"/>
  <c r="I1150" i="2" a="1"/>
  <c r="I1150" i="2" s="1"/>
  <c r="I1151" i="2" a="1"/>
  <c r="I1151" i="2" s="1"/>
  <c r="I1152" i="2" a="1"/>
  <c r="I1152" i="2" s="1"/>
  <c r="I1153" i="2" a="1"/>
  <c r="I1153" i="2" s="1"/>
  <c r="I1154" i="2" a="1"/>
  <c r="I1154" i="2" s="1"/>
  <c r="I1155" i="2" a="1"/>
  <c r="I1155" i="2" s="1"/>
  <c r="I1156" i="2" a="1"/>
  <c r="I1156" i="2" s="1"/>
  <c r="I1157" i="2" a="1"/>
  <c r="I1157" i="2" s="1"/>
  <c r="I1158" i="2" a="1"/>
  <c r="I1158" i="2" s="1"/>
  <c r="M1158" i="2" s="1"/>
  <c r="I1159" i="2" a="1"/>
  <c r="I1159" i="2" s="1"/>
  <c r="I1160" i="2" a="1"/>
  <c r="I1160" i="2" s="1"/>
  <c r="I1161" i="2" a="1"/>
  <c r="I1161" i="2" s="1"/>
  <c r="I1162" i="2" a="1"/>
  <c r="I1162" i="2" s="1"/>
  <c r="I1163" i="2" a="1"/>
  <c r="I1163" i="2" s="1"/>
  <c r="M1163" i="2" s="1"/>
  <c r="I1164" i="2" a="1"/>
  <c r="I1164" i="2" s="1"/>
  <c r="I1165" i="2" a="1"/>
  <c r="I1165" i="2" s="1"/>
  <c r="I1166" i="2" a="1"/>
  <c r="I1166" i="2" s="1"/>
  <c r="I1167" i="2" a="1"/>
  <c r="I1167" i="2" s="1"/>
  <c r="I1168" i="2" a="1"/>
  <c r="I1168" i="2" s="1"/>
  <c r="I1169" i="2" a="1"/>
  <c r="I1169" i="2" s="1"/>
  <c r="I1170" i="2" a="1"/>
  <c r="I1170" i="2" s="1"/>
  <c r="M1170" i="2" s="1"/>
  <c r="I1171" i="2" a="1"/>
  <c r="I1171" i="2" s="1"/>
  <c r="I1172" i="2" a="1"/>
  <c r="I1172" i="2" s="1"/>
  <c r="I1173" i="2" a="1"/>
  <c r="I1173" i="2" s="1"/>
  <c r="I1174" i="2" a="1"/>
  <c r="I1174" i="2" s="1"/>
  <c r="I1175" i="2" a="1"/>
  <c r="I1175" i="2" s="1"/>
  <c r="I1176" i="2" a="1"/>
  <c r="I1176" i="2" s="1"/>
  <c r="I1177" i="2" a="1"/>
  <c r="I1177" i="2" s="1"/>
  <c r="I1178" i="2" a="1"/>
  <c r="I1178" i="2" s="1"/>
  <c r="I1179" i="2" a="1"/>
  <c r="I1179" i="2" s="1"/>
  <c r="I1180" i="2" a="1"/>
  <c r="I1180" i="2" s="1"/>
  <c r="I1181" i="2" a="1"/>
  <c r="I1181" i="2" s="1"/>
  <c r="I1182" i="2" a="1"/>
  <c r="I1182" i="2" s="1"/>
  <c r="M1182" i="2" s="1"/>
  <c r="I1183" i="2" a="1"/>
  <c r="I1183" i="2" s="1"/>
  <c r="I1184" i="2" a="1"/>
  <c r="I1184" i="2" s="1"/>
  <c r="I1185" i="2" a="1"/>
  <c r="I1185" i="2" s="1"/>
  <c r="I1186" i="2" a="1"/>
  <c r="I1186" i="2" s="1"/>
  <c r="I1187" i="2" a="1"/>
  <c r="I1187" i="2" s="1"/>
  <c r="M1187" i="2" s="1"/>
  <c r="I1188" i="2" a="1"/>
  <c r="I1188" i="2" s="1"/>
  <c r="I1189" i="2" a="1"/>
  <c r="I1189" i="2" s="1"/>
  <c r="I1190" i="2" a="1"/>
  <c r="I1190" i="2" s="1"/>
  <c r="I1191" i="2" a="1"/>
  <c r="I1191" i="2" s="1"/>
  <c r="I1192" i="2" a="1"/>
  <c r="I1192" i="2" s="1"/>
  <c r="I1193" i="2" a="1"/>
  <c r="I1193" i="2" s="1"/>
  <c r="I1194" i="2" a="1"/>
  <c r="I1194" i="2" s="1"/>
  <c r="M1194" i="2" s="1"/>
  <c r="I1195" i="2" a="1"/>
  <c r="I1195" i="2" s="1"/>
  <c r="I1196" i="2" a="1"/>
  <c r="I1196" i="2" s="1"/>
  <c r="I1197" i="2" a="1"/>
  <c r="I1197" i="2" s="1"/>
  <c r="I1198" i="2" a="1"/>
  <c r="I1198" i="2" s="1"/>
  <c r="I1199" i="2" a="1"/>
  <c r="I1199" i="2" s="1"/>
  <c r="I1200" i="2" a="1"/>
  <c r="I1200" i="2" s="1"/>
  <c r="I1201" i="2" a="1"/>
  <c r="I1201" i="2" s="1"/>
  <c r="I1202" i="2" a="1"/>
  <c r="I1202" i="2" s="1"/>
  <c r="I1203" i="2" a="1"/>
  <c r="I1203" i="2" s="1"/>
  <c r="I1204" i="2" a="1"/>
  <c r="I1204" i="2" s="1"/>
  <c r="I1205" i="2" a="1"/>
  <c r="I1205" i="2" s="1"/>
  <c r="I1206" i="2" a="1"/>
  <c r="I1206" i="2" s="1"/>
  <c r="M1206" i="2" s="1"/>
  <c r="I1207" i="2" a="1"/>
  <c r="I1207" i="2" s="1"/>
  <c r="I1208" i="2" a="1"/>
  <c r="I1208" i="2" s="1"/>
  <c r="I1209" i="2" a="1"/>
  <c r="I1209" i="2" s="1"/>
  <c r="I1210" i="2" a="1"/>
  <c r="I1210" i="2" s="1"/>
  <c r="I1211" i="2" a="1"/>
  <c r="I1211" i="2" s="1"/>
  <c r="M1211" i="2" s="1"/>
  <c r="I1212" i="2" a="1"/>
  <c r="I1212" i="2" s="1"/>
  <c r="I1213" i="2" a="1"/>
  <c r="I1213" i="2" s="1"/>
  <c r="I1214" i="2" a="1"/>
  <c r="I1214" i="2" s="1"/>
  <c r="I1215" i="2" a="1"/>
  <c r="I1215" i="2" s="1"/>
  <c r="I1216" i="2" a="1"/>
  <c r="I1216" i="2" s="1"/>
  <c r="I1217" i="2" a="1"/>
  <c r="I1217" i="2" s="1"/>
  <c r="I1218" i="2" a="1"/>
  <c r="I1218" i="2" s="1"/>
  <c r="M1218" i="2" s="1"/>
  <c r="I1219" i="2" a="1"/>
  <c r="I1219" i="2" s="1"/>
  <c r="I1220" i="2" a="1"/>
  <c r="I1220" i="2" s="1"/>
  <c r="I1221" i="2" a="1"/>
  <c r="I1221" i="2" s="1"/>
  <c r="I1222" i="2" a="1"/>
  <c r="I1222" i="2" s="1"/>
  <c r="I1223" i="2" a="1"/>
  <c r="I1223" i="2" s="1"/>
  <c r="M1223" i="2" s="1"/>
  <c r="I1224" i="2" a="1"/>
  <c r="I1224" i="2" s="1"/>
  <c r="I1225" i="2" a="1"/>
  <c r="I1225" i="2" s="1"/>
  <c r="I1226" i="2" a="1"/>
  <c r="I1226" i="2" s="1"/>
  <c r="I1227" i="2" a="1"/>
  <c r="I1227" i="2" s="1"/>
  <c r="I1228" i="2" a="1"/>
  <c r="I1228" i="2" s="1"/>
  <c r="I1229" i="2" a="1"/>
  <c r="I1229" i="2" s="1"/>
  <c r="I1230" i="2" a="1"/>
  <c r="I1230" i="2" s="1"/>
  <c r="M1230" i="2" s="1"/>
  <c r="I1231" i="2" a="1"/>
  <c r="I1231" i="2" s="1"/>
  <c r="I1232" i="2" a="1"/>
  <c r="I1232" i="2" s="1"/>
  <c r="I1233" i="2" a="1"/>
  <c r="I1233" i="2" s="1"/>
  <c r="I1234" i="2" a="1"/>
  <c r="I1234" i="2" s="1"/>
  <c r="I1235" i="2" a="1"/>
  <c r="I1235" i="2" s="1"/>
  <c r="I1236" i="2" a="1"/>
  <c r="I1236" i="2" s="1"/>
  <c r="I1237" i="2" a="1"/>
  <c r="I1237" i="2" s="1"/>
  <c r="I1238" i="2" a="1"/>
  <c r="I1238" i="2" s="1"/>
  <c r="I1239" i="2" a="1"/>
  <c r="I1239" i="2" s="1"/>
  <c r="I1240" i="2" a="1"/>
  <c r="I1240" i="2" s="1"/>
  <c r="I1241" i="2" a="1"/>
  <c r="I1241" i="2" s="1"/>
  <c r="I1242" i="2" a="1"/>
  <c r="I1242" i="2" s="1"/>
  <c r="M1242" i="2" s="1"/>
  <c r="I1243" i="2" a="1"/>
  <c r="I1243" i="2" s="1"/>
  <c r="I1244" i="2" a="1"/>
  <c r="I1244" i="2" s="1"/>
  <c r="I1245" i="2" a="1"/>
  <c r="I1245" i="2" s="1"/>
  <c r="I1246" i="2" a="1"/>
  <c r="I1246" i="2" s="1"/>
  <c r="I1247" i="2" a="1"/>
  <c r="I1247" i="2" s="1"/>
  <c r="M1247" i="2" s="1"/>
  <c r="I1248" i="2" a="1"/>
  <c r="I1248" i="2" s="1"/>
  <c r="I1249" i="2" a="1"/>
  <c r="I1249" i="2" s="1"/>
  <c r="I1250" i="2" a="1"/>
  <c r="I1250" i="2" s="1"/>
  <c r="I1251" i="2" a="1"/>
  <c r="I1251" i="2" s="1"/>
  <c r="I1252" i="2" a="1"/>
  <c r="I1252" i="2" s="1"/>
  <c r="I1253" i="2" a="1"/>
  <c r="I1253" i="2" s="1"/>
  <c r="I1254" i="2" a="1"/>
  <c r="I1254" i="2" s="1"/>
  <c r="M1254" i="2" s="1"/>
  <c r="I1255" i="2" a="1"/>
  <c r="I1255" i="2" s="1"/>
  <c r="I1256" i="2" a="1"/>
  <c r="I1256" i="2" s="1"/>
  <c r="I1257" i="2" a="1"/>
  <c r="I1257" i="2" s="1"/>
  <c r="I1258" i="2" a="1"/>
  <c r="I1258" i="2" s="1"/>
  <c r="I1259" i="2" a="1"/>
  <c r="I1259" i="2" s="1"/>
  <c r="I1260" i="2" a="1"/>
  <c r="I1260" i="2" s="1"/>
  <c r="I1261" i="2" a="1"/>
  <c r="I1261" i="2" s="1"/>
  <c r="I1262" i="2" a="1"/>
  <c r="I1262" i="2" s="1"/>
  <c r="I1263" i="2" a="1"/>
  <c r="I1263" i="2" s="1"/>
  <c r="I1264" i="2" a="1"/>
  <c r="I1264" i="2" s="1"/>
  <c r="I1265" i="2" a="1"/>
  <c r="I1265" i="2" s="1"/>
  <c r="I1266" i="2" a="1"/>
  <c r="I1266" i="2" s="1"/>
  <c r="M1266" i="2" s="1"/>
  <c r="I1267" i="2" a="1"/>
  <c r="I1267" i="2" s="1"/>
  <c r="I1268" i="2" a="1"/>
  <c r="I1268" i="2" s="1"/>
  <c r="I1269" i="2" a="1"/>
  <c r="I1269" i="2" s="1"/>
  <c r="I1270" i="2" a="1"/>
  <c r="I1270" i="2" s="1"/>
  <c r="I1271" i="2" a="1"/>
  <c r="I1271" i="2" s="1"/>
  <c r="I1272" i="2" a="1"/>
  <c r="I1272" i="2" s="1"/>
  <c r="I1273" i="2" a="1"/>
  <c r="I1273" i="2" s="1"/>
  <c r="I1274" i="2" a="1"/>
  <c r="I1274" i="2" s="1"/>
  <c r="I1275" i="2" a="1"/>
  <c r="I1275" i="2" s="1"/>
  <c r="I1276" i="2" a="1"/>
  <c r="I1276" i="2" s="1"/>
  <c r="I1277" i="2" a="1"/>
  <c r="I1277" i="2" s="1"/>
  <c r="I1278" i="2" a="1"/>
  <c r="I1278" i="2" s="1"/>
  <c r="M1278" i="2" s="1"/>
  <c r="I1279" i="2" a="1"/>
  <c r="I1279" i="2" s="1"/>
  <c r="I1280" i="2" a="1"/>
  <c r="I1280" i="2" s="1"/>
  <c r="I1281" i="2" a="1"/>
  <c r="I1281" i="2" s="1"/>
  <c r="I1282" i="2" a="1"/>
  <c r="I1282" i="2" s="1"/>
  <c r="I1283" i="2" a="1"/>
  <c r="I1283" i="2" s="1"/>
  <c r="I1284" i="2" a="1"/>
  <c r="I1284" i="2" s="1"/>
  <c r="I1285" i="2" a="1"/>
  <c r="I1285" i="2" s="1"/>
  <c r="I1286" i="2" a="1"/>
  <c r="I1286" i="2" s="1"/>
  <c r="I1287" i="2" a="1"/>
  <c r="I1287" i="2" s="1"/>
  <c r="I1288" i="2" a="1"/>
  <c r="I1288" i="2" s="1"/>
  <c r="I1289" i="2" a="1"/>
  <c r="I1289" i="2" s="1"/>
  <c r="I1290" i="2" a="1"/>
  <c r="I1290" i="2" s="1"/>
  <c r="M1290" i="2" s="1"/>
  <c r="I1291" i="2" a="1"/>
  <c r="I1291" i="2" s="1"/>
  <c r="I1292" i="2" a="1"/>
  <c r="I1292" i="2" s="1"/>
  <c r="I1293" i="2" a="1"/>
  <c r="I1293" i="2" s="1"/>
  <c r="I1294" i="2" a="1"/>
  <c r="I1294" i="2" s="1"/>
  <c r="I1295" i="2" a="1"/>
  <c r="I1295" i="2" s="1"/>
  <c r="I1296" i="2" a="1"/>
  <c r="I1296" i="2" s="1"/>
  <c r="I1297" i="2" a="1"/>
  <c r="I1297" i="2" s="1"/>
  <c r="I1298" i="2" a="1"/>
  <c r="I1298" i="2" s="1"/>
  <c r="I1299" i="2" a="1"/>
  <c r="I1299" i="2" s="1"/>
  <c r="I1300" i="2" a="1"/>
  <c r="I1300" i="2" s="1"/>
  <c r="I1301" i="2" a="1"/>
  <c r="I1301" i="2" s="1"/>
  <c r="I1302" i="2" a="1"/>
  <c r="I1302" i="2" s="1"/>
  <c r="M1302" i="2" s="1"/>
  <c r="I1303" i="2" a="1"/>
  <c r="I1303" i="2" s="1"/>
  <c r="I1304" i="2" a="1"/>
  <c r="I1304" i="2" s="1"/>
  <c r="I1305" i="2" a="1"/>
  <c r="I1305" i="2" s="1"/>
  <c r="I1306" i="2" a="1"/>
  <c r="I1306" i="2" s="1"/>
  <c r="I1307" i="2" a="1"/>
  <c r="I1307" i="2" s="1"/>
  <c r="I1308" i="2" a="1"/>
  <c r="I1308" i="2" s="1"/>
  <c r="I1309" i="2" a="1"/>
  <c r="I1309" i="2" s="1"/>
  <c r="I1310" i="2" a="1"/>
  <c r="I1310" i="2" s="1"/>
  <c r="I1311" i="2" a="1"/>
  <c r="I1311" i="2" s="1"/>
  <c r="I1312" i="2" a="1"/>
  <c r="I1312" i="2" s="1"/>
  <c r="I1313" i="2" a="1"/>
  <c r="I1313" i="2" s="1"/>
  <c r="I1314" i="2" a="1"/>
  <c r="I1314" i="2" s="1"/>
  <c r="M1314" i="2" s="1"/>
  <c r="I1315" i="2" a="1"/>
  <c r="I1315" i="2" s="1"/>
  <c r="I1316" i="2" a="1"/>
  <c r="I1316" i="2" s="1"/>
  <c r="I1317" i="2" a="1"/>
  <c r="I1317" i="2" s="1"/>
  <c r="I1318" i="2" a="1"/>
  <c r="I1318" i="2" s="1"/>
  <c r="I1319" i="2" a="1"/>
  <c r="I1319" i="2" s="1"/>
  <c r="M1319" i="2" s="1"/>
  <c r="I1320" i="2" a="1"/>
  <c r="I1320" i="2" s="1"/>
  <c r="I1321" i="2" a="1"/>
  <c r="I1321" i="2" s="1"/>
  <c r="I1322" i="2" a="1"/>
  <c r="I1322" i="2" s="1"/>
  <c r="I1323" i="2" a="1"/>
  <c r="I1323" i="2" s="1"/>
  <c r="I1324" i="2" a="1"/>
  <c r="I1324" i="2" s="1"/>
  <c r="I1325" i="2" a="1"/>
  <c r="I1325" i="2" s="1"/>
  <c r="I1326" i="2" a="1"/>
  <c r="I1326" i="2" s="1"/>
  <c r="M1326" i="2" s="1"/>
  <c r="I1327" i="2" a="1"/>
  <c r="I1327" i="2" s="1"/>
  <c r="I1328" i="2" a="1"/>
  <c r="I1328" i="2" s="1"/>
  <c r="I1329" i="2" a="1"/>
  <c r="I1329" i="2" s="1"/>
  <c r="I1330" i="2" a="1"/>
  <c r="I1330" i="2" s="1"/>
  <c r="I1331" i="2" a="1"/>
  <c r="I1331" i="2" s="1"/>
  <c r="M1331" i="2" s="1"/>
  <c r="I1332" i="2" a="1"/>
  <c r="I1332" i="2" s="1"/>
  <c r="I1333" i="2" a="1"/>
  <c r="I1333" i="2" s="1"/>
  <c r="M1333" i="2" s="1"/>
  <c r="I1334" i="2" a="1"/>
  <c r="I1334" i="2" s="1"/>
  <c r="I1335" i="2" a="1"/>
  <c r="I1335" i="2" s="1"/>
  <c r="I1336" i="2" a="1"/>
  <c r="I1336" i="2" s="1"/>
  <c r="I1337" i="2" a="1"/>
  <c r="I1337" i="2" s="1"/>
  <c r="I1338" i="2" a="1"/>
  <c r="I1338" i="2" s="1"/>
  <c r="M1338" i="2" s="1"/>
  <c r="I1339" i="2" a="1"/>
  <c r="I1339" i="2" s="1"/>
  <c r="M1339" i="2" s="1"/>
  <c r="I1340" i="2" a="1"/>
  <c r="I1340" i="2" s="1"/>
  <c r="I1341" i="2" a="1"/>
  <c r="I1341" i="2" s="1"/>
  <c r="I1342" i="2" a="1"/>
  <c r="I1342" i="2" s="1"/>
  <c r="M1342" i="2" s="1"/>
  <c r="I1343" i="2" a="1"/>
  <c r="I1343" i="2" s="1"/>
  <c r="M1343" i="2" s="1"/>
  <c r="I1344" i="2" a="1"/>
  <c r="I1344" i="2" s="1"/>
  <c r="I1345" i="2" a="1"/>
  <c r="I1345" i="2" s="1"/>
  <c r="I1346" i="2" a="1"/>
  <c r="I1346" i="2" s="1"/>
  <c r="I1347" i="2" a="1"/>
  <c r="I1347" i="2" s="1"/>
  <c r="I1348" i="2" a="1"/>
  <c r="I1348" i="2" s="1"/>
  <c r="I1349" i="2" a="1"/>
  <c r="I1349" i="2" s="1"/>
  <c r="M1349" i="2" s="1"/>
  <c r="I1350" i="2" a="1"/>
  <c r="I1350" i="2" s="1"/>
  <c r="M1350" i="2" s="1"/>
  <c r="I1351" i="2" a="1"/>
  <c r="I1351" i="2" s="1"/>
  <c r="M1351" i="2" s="1"/>
  <c r="I1352" i="2" a="1"/>
  <c r="I1352" i="2" s="1"/>
  <c r="M1352" i="2" s="1"/>
  <c r="I1353" i="2" a="1"/>
  <c r="I1353" i="2" s="1"/>
  <c r="M1353" i="2" s="1"/>
  <c r="I1354" i="2" a="1"/>
  <c r="I1354" i="2" s="1"/>
  <c r="M1354" i="2" s="1"/>
  <c r="I1355" i="2" a="1"/>
  <c r="I1355" i="2" s="1"/>
  <c r="M1355" i="2" s="1"/>
  <c r="I1356" i="2" a="1"/>
  <c r="I1356" i="2" s="1"/>
  <c r="I1357" i="2" a="1"/>
  <c r="I1357" i="2" s="1"/>
  <c r="I1358" i="2" a="1"/>
  <c r="I1358" i="2" s="1"/>
  <c r="I1359" i="2" a="1"/>
  <c r="I1359" i="2" s="1"/>
  <c r="M1359" i="2" s="1"/>
  <c r="I1360" i="2" a="1"/>
  <c r="I1360" i="2" s="1"/>
  <c r="I1361" i="2" a="1"/>
  <c r="I1361" i="2" s="1"/>
  <c r="I1362" i="2" a="1"/>
  <c r="I1362" i="2" s="1"/>
  <c r="M1362" i="2" s="1"/>
  <c r="I1363" i="2" a="1"/>
  <c r="I1363" i="2" s="1"/>
  <c r="I1364" i="2" a="1"/>
  <c r="I1364" i="2" s="1"/>
  <c r="M1364" i="2" s="1"/>
  <c r="I1365" i="2" a="1"/>
  <c r="I1365" i="2" s="1"/>
  <c r="M1365" i="2" s="1"/>
  <c r="I1366" i="2" a="1"/>
  <c r="I1366" i="2" s="1"/>
  <c r="M1366" i="2" s="1"/>
  <c r="I1367" i="2" a="1"/>
  <c r="I1367" i="2" s="1"/>
  <c r="M1367" i="2" s="1"/>
  <c r="I1368" i="2" a="1"/>
  <c r="I1368" i="2" s="1"/>
  <c r="I1369" i="2" a="1"/>
  <c r="I1369" i="2" s="1"/>
  <c r="I1370" i="2" a="1"/>
  <c r="I1370" i="2" s="1"/>
  <c r="I1371" i="2" a="1"/>
  <c r="I1371" i="2" s="1"/>
  <c r="I1372" i="2" a="1"/>
  <c r="I1372" i="2" s="1"/>
  <c r="M1372" i="2" s="1"/>
  <c r="I1373" i="2" a="1"/>
  <c r="I1373" i="2" s="1"/>
  <c r="I1374" i="2" a="1"/>
  <c r="I1374" i="2" s="1"/>
  <c r="M1374" i="2" s="1"/>
  <c r="I1375" i="2" a="1"/>
  <c r="I1375" i="2" s="1"/>
  <c r="M1375" i="2" s="1"/>
  <c r="I1376" i="2" a="1"/>
  <c r="I1376" i="2" s="1"/>
  <c r="M1376" i="2" s="1"/>
  <c r="I1377" i="2" a="1"/>
  <c r="I1377" i="2" s="1"/>
  <c r="I1378" i="2" a="1"/>
  <c r="I1378" i="2" s="1"/>
  <c r="M1378" i="2" s="1"/>
  <c r="I1379" i="2" a="1"/>
  <c r="I1379" i="2" s="1"/>
  <c r="M1379" i="2" s="1"/>
  <c r="I1380" i="2" a="1"/>
  <c r="I1380" i="2" s="1"/>
  <c r="I1381" i="2" a="1"/>
  <c r="I1381" i="2" s="1"/>
  <c r="I1382" i="2" a="1"/>
  <c r="I1382" i="2" s="1"/>
  <c r="I1383" i="2" a="1"/>
  <c r="I1383" i="2" s="1"/>
  <c r="M1383" i="2" s="1"/>
  <c r="I1384" i="2" a="1"/>
  <c r="I1384" i="2" s="1"/>
  <c r="I1385" i="2" a="1"/>
  <c r="I1385" i="2" s="1"/>
  <c r="I1386" i="2" a="1"/>
  <c r="I1386" i="2" s="1"/>
  <c r="M1386" i="2" s="1"/>
  <c r="I1387" i="2" a="1"/>
  <c r="I1387" i="2" s="1"/>
  <c r="I1388" i="2" a="1"/>
  <c r="I1388" i="2" s="1"/>
  <c r="I1389" i="2" a="1"/>
  <c r="I1389" i="2" s="1"/>
  <c r="I1390" i="2" a="1"/>
  <c r="I1390" i="2" s="1"/>
  <c r="I1391" i="2" a="1"/>
  <c r="I1391" i="2" s="1"/>
  <c r="I1392" i="2" a="1"/>
  <c r="I1392" i="2" s="1"/>
  <c r="I1393" i="2" a="1"/>
  <c r="I1393" i="2" s="1"/>
  <c r="I1394" i="2" a="1"/>
  <c r="I1394" i="2" s="1"/>
  <c r="I1395" i="2" a="1"/>
  <c r="I1395" i="2" s="1"/>
  <c r="I1396" i="2" a="1"/>
  <c r="I1396" i="2" s="1"/>
  <c r="I1397" i="2" a="1"/>
  <c r="I1397" i="2" s="1"/>
  <c r="I1398" i="2" a="1"/>
  <c r="I1398" i="2" s="1"/>
  <c r="M1398" i="2" s="1"/>
  <c r="I1399" i="2" a="1"/>
  <c r="I1399" i="2" s="1"/>
  <c r="I1400" i="2" a="1"/>
  <c r="I1400" i="2" s="1"/>
  <c r="I1401" i="2" a="1"/>
  <c r="I1401" i="2" s="1"/>
  <c r="I1402" i="2" a="1"/>
  <c r="I1402" i="2" s="1"/>
  <c r="I1403" i="2" a="1"/>
  <c r="I1403" i="2" s="1"/>
  <c r="I1404" i="2" a="1"/>
  <c r="I1404" i="2" s="1"/>
  <c r="I1405" i="2" a="1"/>
  <c r="I1405" i="2" s="1"/>
  <c r="I1406" i="2" a="1"/>
  <c r="I1406" i="2" s="1"/>
  <c r="I1407" i="2" a="1"/>
  <c r="I1407" i="2" s="1"/>
  <c r="I1408" i="2" a="1"/>
  <c r="I1408" i="2" s="1"/>
  <c r="I1409" i="2" a="1"/>
  <c r="I1409" i="2" s="1"/>
  <c r="I1410" i="2" a="1"/>
  <c r="I1410" i="2" s="1"/>
  <c r="M1410" i="2" s="1"/>
  <c r="I1411" i="2" a="1"/>
  <c r="I1411" i="2" s="1"/>
  <c r="I1412" i="2" a="1"/>
  <c r="I1412" i="2" s="1"/>
  <c r="I1413" i="2" a="1"/>
  <c r="I1413" i="2" s="1"/>
  <c r="I1414" i="2" a="1"/>
  <c r="I1414" i="2" s="1"/>
  <c r="I1415" i="2" a="1"/>
  <c r="I1415" i="2" s="1"/>
  <c r="I1416" i="2" a="1"/>
  <c r="I1416" i="2" s="1"/>
  <c r="I1417" i="2" a="1"/>
  <c r="I1417" i="2" s="1"/>
  <c r="I1418" i="2" a="1"/>
  <c r="I1418" i="2" s="1"/>
  <c r="I1419" i="2" a="1"/>
  <c r="I1419" i="2" s="1"/>
  <c r="I1420" i="2" a="1"/>
  <c r="I1420" i="2" s="1"/>
  <c r="I1421" i="2" a="1"/>
  <c r="I1421" i="2" s="1"/>
  <c r="I1422" i="2" a="1"/>
  <c r="I1422" i="2" s="1"/>
  <c r="I1423" i="2" a="1"/>
  <c r="I1423" i="2" s="1"/>
  <c r="I1424" i="2" a="1"/>
  <c r="I1424" i="2" s="1"/>
  <c r="I1425" i="2" a="1"/>
  <c r="I1425" i="2" s="1"/>
  <c r="I1426" i="2" a="1"/>
  <c r="I1426" i="2" s="1"/>
  <c r="I1427" i="2" a="1"/>
  <c r="I1427" i="2" s="1"/>
  <c r="I1428" i="2" a="1"/>
  <c r="I1428" i="2" s="1"/>
  <c r="I1429" i="2" a="1"/>
  <c r="I1429" i="2" s="1"/>
  <c r="I1430" i="2" a="1"/>
  <c r="I1430" i="2" s="1"/>
  <c r="I1431" i="2" a="1"/>
  <c r="I1431" i="2" s="1"/>
  <c r="I1432" i="2" a="1"/>
  <c r="I1432" i="2" s="1"/>
  <c r="I1433" i="2" a="1"/>
  <c r="I1433" i="2" s="1"/>
  <c r="I1434" i="2" a="1"/>
  <c r="I1434" i="2" s="1"/>
  <c r="M1434" i="2" s="1"/>
  <c r="I1435" i="2" a="1"/>
  <c r="I1435" i="2" s="1"/>
  <c r="I1436" i="2" a="1"/>
  <c r="I1436" i="2" s="1"/>
  <c r="I1437" i="2" a="1"/>
  <c r="I1437" i="2" s="1"/>
  <c r="I1438" i="2" a="1"/>
  <c r="I1438" i="2" s="1"/>
  <c r="I1439" i="2" a="1"/>
  <c r="I1439" i="2" s="1"/>
  <c r="I1440" i="2" a="1"/>
  <c r="I1440" i="2" s="1"/>
  <c r="I1441" i="2" a="1"/>
  <c r="I1441" i="2" s="1"/>
  <c r="I1442" i="2" a="1"/>
  <c r="I1442" i="2" s="1"/>
  <c r="I1443" i="2" a="1"/>
  <c r="I1443" i="2" s="1"/>
  <c r="I1444" i="2" a="1"/>
  <c r="I1444" i="2" s="1"/>
  <c r="I1445" i="2" a="1"/>
  <c r="I1445" i="2" s="1"/>
  <c r="I1446" i="2" a="1"/>
  <c r="I1446" i="2" s="1"/>
  <c r="M1446" i="2" s="1"/>
  <c r="I1447" i="2" a="1"/>
  <c r="I1447" i="2" s="1"/>
  <c r="I1448" i="2" a="1"/>
  <c r="I1448" i="2" s="1"/>
  <c r="I1449" i="2" a="1"/>
  <c r="I1449" i="2" s="1"/>
  <c r="I1450" i="2" a="1"/>
  <c r="I1450" i="2" s="1"/>
  <c r="I1451" i="2" a="1"/>
  <c r="I1451" i="2" s="1"/>
  <c r="I1452" i="2" a="1"/>
  <c r="I1452" i="2" s="1"/>
  <c r="I1453" i="2" a="1"/>
  <c r="I1453" i="2" s="1"/>
  <c r="I1454" i="2" a="1"/>
  <c r="I1454" i="2" s="1"/>
  <c r="I1455" i="2" a="1"/>
  <c r="I1455" i="2" s="1"/>
  <c r="I1456" i="2" a="1"/>
  <c r="I1456" i="2" s="1"/>
  <c r="I1457" i="2" a="1"/>
  <c r="I1457" i="2" s="1"/>
  <c r="I1458" i="2" a="1"/>
  <c r="I1458" i="2" s="1"/>
  <c r="M1458" i="2" s="1"/>
  <c r="I1459" i="2" a="1"/>
  <c r="I1459" i="2" s="1"/>
  <c r="I1460" i="2" a="1"/>
  <c r="I1460" i="2" s="1"/>
  <c r="I1461" i="2" a="1"/>
  <c r="I1461" i="2" s="1"/>
  <c r="I1462" i="2" a="1"/>
  <c r="I1462" i="2" s="1"/>
  <c r="I1463" i="2" a="1"/>
  <c r="I1463" i="2" s="1"/>
  <c r="I1464" i="2" a="1"/>
  <c r="I1464" i="2" s="1"/>
  <c r="I1465" i="2" a="1"/>
  <c r="I1465" i="2" s="1"/>
  <c r="I1466" i="2" a="1"/>
  <c r="I1466" i="2" s="1"/>
  <c r="I1467" i="2" a="1"/>
  <c r="I1467" i="2" s="1"/>
  <c r="I1468" i="2" a="1"/>
  <c r="I1468" i="2" s="1"/>
  <c r="I1469" i="2" a="1"/>
  <c r="I1469" i="2" s="1"/>
  <c r="I1470" i="2" a="1"/>
  <c r="I1470" i="2" s="1"/>
  <c r="M1470" i="2" s="1"/>
  <c r="I1471" i="2" a="1"/>
  <c r="I1471" i="2" s="1"/>
  <c r="I1472" i="2" a="1"/>
  <c r="I1472" i="2" s="1"/>
  <c r="I1473" i="2" a="1"/>
  <c r="I1473" i="2" s="1"/>
  <c r="I1474" i="2" a="1"/>
  <c r="I1474" i="2" s="1"/>
  <c r="I1475" i="2" a="1"/>
  <c r="I1475" i="2" s="1"/>
  <c r="I1476" i="2" a="1"/>
  <c r="I1476" i="2" s="1"/>
  <c r="I1477" i="2" a="1"/>
  <c r="I1477" i="2" s="1"/>
  <c r="I1478" i="2" a="1"/>
  <c r="I1478" i="2" s="1"/>
  <c r="I1479" i="2" a="1"/>
  <c r="I1479" i="2" s="1"/>
  <c r="I1480" i="2" a="1"/>
  <c r="I1480" i="2" s="1"/>
  <c r="I1481" i="2" a="1"/>
  <c r="I1481" i="2" s="1"/>
  <c r="I1482" i="2" a="1"/>
  <c r="I1482" i="2" s="1"/>
  <c r="M1482" i="2" s="1"/>
  <c r="I1483" i="2" a="1"/>
  <c r="I1483" i="2" s="1"/>
  <c r="I1484" i="2" a="1"/>
  <c r="I1484" i="2" s="1"/>
  <c r="I1485" i="2" a="1"/>
  <c r="I1485" i="2" s="1"/>
  <c r="I1486" i="2" a="1"/>
  <c r="I1486" i="2" s="1"/>
  <c r="I1487" i="2" a="1"/>
  <c r="I1487" i="2" s="1"/>
  <c r="I1488" i="2" a="1"/>
  <c r="I1488" i="2" s="1"/>
  <c r="I1489" i="2" a="1"/>
  <c r="I1489" i="2" s="1"/>
  <c r="I1490" i="2" a="1"/>
  <c r="I1490" i="2" s="1"/>
  <c r="I1491" i="2" a="1"/>
  <c r="I1491" i="2" s="1"/>
  <c r="I1492" i="2" a="1"/>
  <c r="I1492" i="2" s="1"/>
  <c r="I1493" i="2" a="1"/>
  <c r="I1493" i="2" s="1"/>
  <c r="I1494" i="2" a="1"/>
  <c r="I1494" i="2" s="1"/>
  <c r="M1494" i="2" s="1"/>
  <c r="I1495" i="2" a="1"/>
  <c r="I1495" i="2" s="1"/>
  <c r="I1496" i="2" a="1"/>
  <c r="I1496" i="2" s="1"/>
  <c r="I1497" i="2" a="1"/>
  <c r="I1497" i="2" s="1"/>
  <c r="I1498" i="2" a="1"/>
  <c r="I1498" i="2" s="1"/>
  <c r="I1499" i="2" a="1"/>
  <c r="I1499" i="2" s="1"/>
  <c r="I1500" i="2" a="1"/>
  <c r="I1500" i="2" s="1"/>
  <c r="I1501" i="2" a="1"/>
  <c r="I1501" i="2" s="1"/>
  <c r="I1502" i="2" a="1"/>
  <c r="I1502" i="2" s="1"/>
  <c r="I1503" i="2" a="1"/>
  <c r="I1503" i="2" s="1"/>
  <c r="I1504" i="2" a="1"/>
  <c r="I1504" i="2" s="1"/>
  <c r="I1505" i="2" a="1"/>
  <c r="I1505" i="2" s="1"/>
  <c r="I1506" i="2" a="1"/>
  <c r="I1506" i="2" s="1"/>
  <c r="M1506" i="2" s="1"/>
  <c r="I1507" i="2" a="1"/>
  <c r="I1507" i="2" s="1"/>
  <c r="I1508" i="2" a="1"/>
  <c r="I1508" i="2" s="1"/>
  <c r="I1509" i="2" a="1"/>
  <c r="I1509" i="2" s="1"/>
  <c r="I1510" i="2" a="1"/>
  <c r="I1510" i="2" s="1"/>
  <c r="I1511" i="2" a="1"/>
  <c r="I1511" i="2" s="1"/>
  <c r="I1512" i="2" a="1"/>
  <c r="I1512" i="2" s="1"/>
  <c r="I1513" i="2" a="1"/>
  <c r="I1513" i="2" s="1"/>
  <c r="I1514" i="2" a="1"/>
  <c r="I1514" i="2" s="1"/>
  <c r="I1515" i="2" a="1"/>
  <c r="I1515" i="2" s="1"/>
  <c r="I1516" i="2" a="1"/>
  <c r="I1516" i="2" s="1"/>
  <c r="I1517" i="2" a="1"/>
  <c r="I1517" i="2" s="1"/>
  <c r="I1518" i="2" a="1"/>
  <c r="I1518" i="2" s="1"/>
  <c r="M1518" i="2" s="1"/>
  <c r="I1519" i="2" a="1"/>
  <c r="I1519" i="2" s="1"/>
  <c r="I1520" i="2" a="1"/>
  <c r="I1520" i="2" s="1"/>
  <c r="I1521" i="2" a="1"/>
  <c r="I1521" i="2" s="1"/>
  <c r="I1522" i="2" a="1"/>
  <c r="I1522" i="2" s="1"/>
  <c r="I1523" i="2" a="1"/>
  <c r="I1523" i="2" s="1"/>
  <c r="I1524" i="2" a="1"/>
  <c r="I1524" i="2" s="1"/>
  <c r="I1525" i="2" a="1"/>
  <c r="I1525" i="2" s="1"/>
  <c r="I1526" i="2" a="1"/>
  <c r="I1526" i="2" s="1"/>
  <c r="I1527" i="2" a="1"/>
  <c r="I1527" i="2" s="1"/>
  <c r="I1528" i="2" a="1"/>
  <c r="I1528" i="2" s="1"/>
  <c r="I1529" i="2" a="1"/>
  <c r="I1529" i="2" s="1"/>
  <c r="I1530" i="2" a="1"/>
  <c r="I1530" i="2" s="1"/>
  <c r="M1530" i="2" s="1"/>
  <c r="I1531" i="2" a="1"/>
  <c r="I1531" i="2" s="1"/>
  <c r="I1532" i="2" a="1"/>
  <c r="I1532" i="2" s="1"/>
  <c r="I1533" i="2" a="1"/>
  <c r="I1533" i="2" s="1"/>
  <c r="I1534" i="2" a="1"/>
  <c r="I1534" i="2" s="1"/>
  <c r="I1535" i="2" a="1"/>
  <c r="I1535" i="2" s="1"/>
  <c r="I1536" i="2" a="1"/>
  <c r="I1536" i="2" s="1"/>
  <c r="I1537" i="2" a="1"/>
  <c r="I1537" i="2" s="1"/>
  <c r="I1538" i="2" a="1"/>
  <c r="I1538" i="2" s="1"/>
  <c r="I1539" i="2" a="1"/>
  <c r="I1539" i="2" s="1"/>
  <c r="I1540" i="2" a="1"/>
  <c r="I1540" i="2" s="1"/>
  <c r="I1541" i="2" a="1"/>
  <c r="I1541" i="2" s="1"/>
  <c r="I1542" i="2" a="1"/>
  <c r="I1542" i="2" s="1"/>
  <c r="I1543" i="2" a="1"/>
  <c r="I1543" i="2" s="1"/>
  <c r="I1544" i="2" a="1"/>
  <c r="I1544" i="2" s="1"/>
  <c r="I1545" i="2" a="1"/>
  <c r="I1545" i="2" s="1"/>
  <c r="I1546" i="2" a="1"/>
  <c r="I1546" i="2" s="1"/>
  <c r="I1547" i="2" a="1"/>
  <c r="I1547" i="2" s="1"/>
  <c r="I1548" i="2" a="1"/>
  <c r="I1548" i="2" s="1"/>
  <c r="I1549" i="2" a="1"/>
  <c r="I1549" i="2" s="1"/>
  <c r="I1550" i="2" a="1"/>
  <c r="I1550" i="2" s="1"/>
  <c r="I1551" i="2" a="1"/>
  <c r="I1551" i="2" s="1"/>
  <c r="I1552" i="2" a="1"/>
  <c r="I1552" i="2" s="1"/>
  <c r="I1553" i="2" a="1"/>
  <c r="I1553" i="2" s="1"/>
  <c r="I1554" i="2" a="1"/>
  <c r="I1554" i="2" s="1"/>
  <c r="M1554" i="2" s="1"/>
  <c r="I1555" i="2" a="1"/>
  <c r="I1555" i="2" s="1"/>
  <c r="I1556" i="2" a="1"/>
  <c r="I1556" i="2" s="1"/>
  <c r="I1557" i="2" a="1"/>
  <c r="I1557" i="2" s="1"/>
  <c r="I1558" i="2" a="1"/>
  <c r="I1558" i="2" s="1"/>
  <c r="I1559" i="2" a="1"/>
  <c r="I1559" i="2" s="1"/>
  <c r="I1560" i="2" a="1"/>
  <c r="I1560" i="2" s="1"/>
  <c r="I1561" i="2" a="1"/>
  <c r="I1561" i="2" s="1"/>
  <c r="I1562" i="2" a="1"/>
  <c r="I1562" i="2" s="1"/>
  <c r="I1563" i="2" a="1"/>
  <c r="I1563" i="2" s="1"/>
  <c r="I1564" i="2" a="1"/>
  <c r="I1564" i="2" s="1"/>
  <c r="I1565" i="2" a="1"/>
  <c r="I1565" i="2" s="1"/>
  <c r="I1566" i="2" a="1"/>
  <c r="I1566" i="2" s="1"/>
  <c r="M1566" i="2" s="1"/>
  <c r="I1567" i="2" a="1"/>
  <c r="I1567" i="2" s="1"/>
  <c r="I1568" i="2" a="1"/>
  <c r="I1568" i="2" s="1"/>
  <c r="I1569" i="2" a="1"/>
  <c r="I1569" i="2" s="1"/>
  <c r="I1570" i="2" a="1"/>
  <c r="I1570" i="2" s="1"/>
  <c r="I1571" i="2" a="1"/>
  <c r="I1571" i="2" s="1"/>
  <c r="I1572" i="2" a="1"/>
  <c r="I1572" i="2" s="1"/>
  <c r="I1573" i="2" a="1"/>
  <c r="I1573" i="2" s="1"/>
  <c r="I1574" i="2" a="1"/>
  <c r="I1574" i="2" s="1"/>
  <c r="I1575" i="2" a="1"/>
  <c r="I1575" i="2" s="1"/>
  <c r="I1576" i="2" a="1"/>
  <c r="I1576" i="2" s="1"/>
  <c r="I1577" i="2" a="1"/>
  <c r="I1577" i="2" s="1"/>
  <c r="I1578" i="2" a="1"/>
  <c r="I1578" i="2" s="1"/>
  <c r="M1578" i="2" s="1"/>
  <c r="I1579" i="2" a="1"/>
  <c r="I1579" i="2" s="1"/>
  <c r="I1580" i="2" a="1"/>
  <c r="I1580" i="2" s="1"/>
  <c r="I1581" i="2" a="1"/>
  <c r="I1581" i="2" s="1"/>
  <c r="I1582" i="2" a="1"/>
  <c r="I1582" i="2" s="1"/>
  <c r="I1583" i="2" a="1"/>
  <c r="I1583" i="2" s="1"/>
  <c r="I1584" i="2" a="1"/>
  <c r="I1584" i="2" s="1"/>
  <c r="I1585" i="2" a="1"/>
  <c r="I1585" i="2" s="1"/>
  <c r="I1586" i="2" a="1"/>
  <c r="I1586" i="2" s="1"/>
  <c r="I1587" i="2" a="1"/>
  <c r="I1587" i="2" s="1"/>
  <c r="I1588" i="2" a="1"/>
  <c r="I1588" i="2" s="1"/>
  <c r="I1589" i="2" a="1"/>
  <c r="I1589" i="2" s="1"/>
  <c r="I1590" i="2" a="1"/>
  <c r="I1590" i="2" s="1"/>
  <c r="M1590" i="2" s="1"/>
  <c r="I1591" i="2" a="1"/>
  <c r="I1591" i="2" s="1"/>
  <c r="I1592" i="2" a="1"/>
  <c r="I1592" i="2" s="1"/>
  <c r="I1593" i="2" a="1"/>
  <c r="I1593" i="2" s="1"/>
  <c r="I1594" i="2" a="1"/>
  <c r="I1594" i="2" s="1"/>
  <c r="I1595" i="2" a="1"/>
  <c r="I1595" i="2" s="1"/>
  <c r="I1596" i="2" a="1"/>
  <c r="I1596" i="2" s="1"/>
  <c r="I1597" i="2" a="1"/>
  <c r="I1597" i="2" s="1"/>
  <c r="I1598" i="2" a="1"/>
  <c r="I1598" i="2" s="1"/>
  <c r="I1599" i="2" a="1"/>
  <c r="I1599" i="2" s="1"/>
  <c r="I1600" i="2" a="1"/>
  <c r="I1600" i="2" s="1"/>
  <c r="I1601" i="2" a="1"/>
  <c r="I1601" i="2" s="1"/>
  <c r="I1602" i="2" a="1"/>
  <c r="I1602" i="2" s="1"/>
  <c r="M1602" i="2" s="1"/>
  <c r="I1603" i="2" a="1"/>
  <c r="I1603" i="2" s="1"/>
  <c r="I1604" i="2" a="1"/>
  <c r="I1604" i="2" s="1"/>
  <c r="I1605" i="2" a="1"/>
  <c r="I1605" i="2" s="1"/>
  <c r="I1606" i="2" a="1"/>
  <c r="I1606" i="2" s="1"/>
  <c r="I1607" i="2" a="1"/>
  <c r="I1607" i="2" s="1"/>
  <c r="I1608" i="2" a="1"/>
  <c r="I1608" i="2" s="1"/>
  <c r="I1609" i="2" a="1"/>
  <c r="I1609" i="2" s="1"/>
  <c r="I1610" i="2" a="1"/>
  <c r="I1610" i="2" s="1"/>
  <c r="I1611" i="2" a="1"/>
  <c r="I1611" i="2" s="1"/>
  <c r="I1612" i="2" a="1"/>
  <c r="I1612" i="2" s="1"/>
  <c r="I1613" i="2" a="1"/>
  <c r="I1613" i="2" s="1"/>
  <c r="I1614" i="2" a="1"/>
  <c r="I1614" i="2" s="1"/>
  <c r="M1614" i="2" s="1"/>
  <c r="I1615" i="2" a="1"/>
  <c r="I1615" i="2" s="1"/>
  <c r="I1616" i="2" a="1"/>
  <c r="I1616" i="2" s="1"/>
  <c r="I1617" i="2" a="1"/>
  <c r="I1617" i="2" s="1"/>
  <c r="I1618" i="2" a="1"/>
  <c r="I1618" i="2" s="1"/>
  <c r="I1619" i="2" a="1"/>
  <c r="I1619" i="2" s="1"/>
  <c r="I1620" i="2" a="1"/>
  <c r="I1620" i="2" s="1"/>
  <c r="I1621" i="2" a="1"/>
  <c r="I1621" i="2" s="1"/>
  <c r="I1622" i="2" a="1"/>
  <c r="I1622" i="2" s="1"/>
  <c r="I1623" i="2" a="1"/>
  <c r="I1623" i="2" s="1"/>
  <c r="I1624" i="2" a="1"/>
  <c r="I1624" i="2" s="1"/>
  <c r="I1625" i="2" a="1"/>
  <c r="I1625" i="2" s="1"/>
  <c r="I1626" i="2" a="1"/>
  <c r="I1626" i="2" s="1"/>
  <c r="M1626" i="2" s="1"/>
  <c r="I1627" i="2" a="1"/>
  <c r="I1627" i="2" s="1"/>
  <c r="I1628" i="2" a="1"/>
  <c r="I1628" i="2" s="1"/>
  <c r="I1629" i="2" a="1"/>
  <c r="I1629" i="2" s="1"/>
  <c r="I1630" i="2" a="1"/>
  <c r="I1630" i="2" s="1"/>
  <c r="I1631" i="2" a="1"/>
  <c r="I1631" i="2" s="1"/>
  <c r="I1632" i="2" a="1"/>
  <c r="I1632" i="2" s="1"/>
  <c r="I1633" i="2" a="1"/>
  <c r="I1633" i="2" s="1"/>
  <c r="I1634" i="2" a="1"/>
  <c r="I1634" i="2" s="1"/>
  <c r="I1635" i="2" a="1"/>
  <c r="I1635" i="2" s="1"/>
  <c r="I1636" i="2" a="1"/>
  <c r="I1636" i="2" s="1"/>
  <c r="I1637" i="2" a="1"/>
  <c r="I1637" i="2" s="1"/>
  <c r="I1638" i="2" a="1"/>
  <c r="I1638" i="2" s="1"/>
  <c r="M1638" i="2" s="1"/>
  <c r="I1639" i="2" a="1"/>
  <c r="I1639" i="2" s="1"/>
  <c r="I1640" i="2" a="1"/>
  <c r="I1640" i="2" s="1"/>
  <c r="I1641" i="2" a="1"/>
  <c r="I1641" i="2" s="1"/>
  <c r="I1642" i="2" a="1"/>
  <c r="I1642" i="2" s="1"/>
  <c r="I1643" i="2" a="1"/>
  <c r="I1643" i="2" s="1"/>
  <c r="I1644" i="2" a="1"/>
  <c r="I1644" i="2" s="1"/>
  <c r="I1645" i="2" a="1"/>
  <c r="I1645" i="2" s="1"/>
  <c r="I1646" i="2" a="1"/>
  <c r="I1646" i="2" s="1"/>
  <c r="I1647" i="2" a="1"/>
  <c r="I1647" i="2" s="1"/>
  <c r="I1648" i="2" a="1"/>
  <c r="I1648" i="2" s="1"/>
  <c r="I1649" i="2" a="1"/>
  <c r="I1649" i="2" s="1"/>
  <c r="I1650" i="2" a="1"/>
  <c r="I1650" i="2" s="1"/>
  <c r="M1650" i="2" s="1"/>
  <c r="I1651" i="2" a="1"/>
  <c r="I1651" i="2" s="1"/>
  <c r="I1652" i="2" a="1"/>
  <c r="I1652" i="2" s="1"/>
  <c r="I1653" i="2" a="1"/>
  <c r="I1653" i="2" s="1"/>
  <c r="I1654" i="2" a="1"/>
  <c r="I1654" i="2" s="1"/>
  <c r="I1655" i="2" a="1"/>
  <c r="I1655" i="2" s="1"/>
  <c r="I1656" i="2" a="1"/>
  <c r="I1656" i="2" s="1"/>
  <c r="I1657" i="2" a="1"/>
  <c r="I1657" i="2" s="1"/>
  <c r="I1658" i="2" a="1"/>
  <c r="I1658" i="2" s="1"/>
  <c r="I1659" i="2" a="1"/>
  <c r="I1659" i="2" s="1"/>
  <c r="I1660" i="2" a="1"/>
  <c r="I1660" i="2" s="1"/>
  <c r="I1661" i="2" a="1"/>
  <c r="I1661" i="2" s="1"/>
  <c r="I1662" i="2" a="1"/>
  <c r="I1662" i="2" s="1"/>
  <c r="M1662" i="2" s="1"/>
  <c r="I1663" i="2" a="1"/>
  <c r="I1663" i="2" s="1"/>
  <c r="I1664" i="2" a="1"/>
  <c r="I1664" i="2" s="1"/>
  <c r="I1665" i="2" a="1"/>
  <c r="I1665" i="2" s="1"/>
  <c r="I1666" i="2" a="1"/>
  <c r="I1666" i="2" s="1"/>
  <c r="I1667" i="2" a="1"/>
  <c r="I1667" i="2" s="1"/>
  <c r="I1668" i="2" a="1"/>
  <c r="I1668" i="2" s="1"/>
  <c r="I1669" i="2" a="1"/>
  <c r="I1669" i="2" s="1"/>
  <c r="I1670" i="2" a="1"/>
  <c r="I1670" i="2" s="1"/>
  <c r="I1671" i="2" a="1"/>
  <c r="I1671" i="2" s="1"/>
  <c r="I1672" i="2" a="1"/>
  <c r="I1672" i="2" s="1"/>
  <c r="I1673" i="2" a="1"/>
  <c r="I1673" i="2" s="1"/>
  <c r="I1674" i="2" a="1"/>
  <c r="I1674" i="2" s="1"/>
  <c r="M1674" i="2" s="1"/>
  <c r="I1675" i="2" a="1"/>
  <c r="I1675" i="2" s="1"/>
  <c r="I1676" i="2" a="1"/>
  <c r="I1676" i="2" s="1"/>
  <c r="I1677" i="2" a="1"/>
  <c r="I1677" i="2" s="1"/>
  <c r="I1678" i="2" a="1"/>
  <c r="I1678" i="2" s="1"/>
  <c r="I1679" i="2" a="1"/>
  <c r="I1679" i="2" s="1"/>
  <c r="I1680" i="2" a="1"/>
  <c r="I1680" i="2" s="1"/>
  <c r="I1681" i="2" a="1"/>
  <c r="I1681" i="2" s="1"/>
  <c r="I1682" i="2" a="1"/>
  <c r="I1682" i="2" s="1"/>
  <c r="I1683" i="2" a="1"/>
  <c r="I1683" i="2" s="1"/>
  <c r="I1684" i="2" a="1"/>
  <c r="I1684" i="2" s="1"/>
  <c r="I1685" i="2" a="1"/>
  <c r="I1685" i="2" s="1"/>
  <c r="I1686" i="2" a="1"/>
  <c r="I1686" i="2" s="1"/>
  <c r="M1686" i="2" s="1"/>
  <c r="I1687" i="2" a="1"/>
  <c r="I1687" i="2" s="1"/>
  <c r="I1688" i="2" a="1"/>
  <c r="I1688" i="2" s="1"/>
  <c r="I1689" i="2" a="1"/>
  <c r="I1689" i="2" s="1"/>
  <c r="I1690" i="2" a="1"/>
  <c r="I1690" i="2" s="1"/>
  <c r="I1691" i="2" a="1"/>
  <c r="I1691" i="2" s="1"/>
  <c r="I1692" i="2" a="1"/>
  <c r="I1692" i="2" s="1"/>
  <c r="I1693" i="2" a="1"/>
  <c r="I1693" i="2" s="1"/>
  <c r="I1694" i="2" a="1"/>
  <c r="I1694" i="2" s="1"/>
  <c r="I1695" i="2" a="1"/>
  <c r="I1695" i="2" s="1"/>
  <c r="I1696" i="2" a="1"/>
  <c r="I1696" i="2" s="1"/>
  <c r="I1697" i="2" a="1"/>
  <c r="I1697" i="2" s="1"/>
  <c r="I1698" i="2" a="1"/>
  <c r="I1698" i="2" s="1"/>
  <c r="M1698" i="2" s="1"/>
  <c r="I1699" i="2" a="1"/>
  <c r="I1699" i="2" s="1"/>
  <c r="I1700" i="2" a="1"/>
  <c r="I1700" i="2" s="1"/>
  <c r="I1701" i="2" a="1"/>
  <c r="I1701" i="2" s="1"/>
  <c r="I1702" i="2" a="1"/>
  <c r="I1702" i="2" s="1"/>
  <c r="I1703" i="2" a="1"/>
  <c r="I1703" i="2" s="1"/>
  <c r="I1704" i="2" a="1"/>
  <c r="I1704" i="2" s="1"/>
  <c r="I1705" i="2" a="1"/>
  <c r="I1705" i="2" s="1"/>
  <c r="I1706" i="2" a="1"/>
  <c r="I1706" i="2" s="1"/>
  <c r="I1707" i="2" a="1"/>
  <c r="I1707" i="2" s="1"/>
  <c r="I1708" i="2" a="1"/>
  <c r="I1708" i="2" s="1"/>
  <c r="I1709" i="2" a="1"/>
  <c r="I1709" i="2" s="1"/>
  <c r="I1710" i="2" a="1"/>
  <c r="I1710" i="2" s="1"/>
  <c r="M1710" i="2" s="1"/>
  <c r="I1711" i="2" a="1"/>
  <c r="I1711" i="2" s="1"/>
  <c r="I1712" i="2" a="1"/>
  <c r="I1712" i="2" s="1"/>
  <c r="I1713" i="2" a="1"/>
  <c r="I1713" i="2" s="1"/>
  <c r="I1714" i="2" a="1"/>
  <c r="I1714" i="2" s="1"/>
  <c r="I1715" i="2" a="1"/>
  <c r="I1715" i="2" s="1"/>
  <c r="I1716" i="2" a="1"/>
  <c r="I1716" i="2" s="1"/>
  <c r="I1717" i="2" a="1"/>
  <c r="I1717" i="2" s="1"/>
  <c r="I1718" i="2" a="1"/>
  <c r="I1718" i="2" s="1"/>
  <c r="I1719" i="2" a="1"/>
  <c r="I1719" i="2" s="1"/>
  <c r="I1720" i="2" a="1"/>
  <c r="I1720" i="2" s="1"/>
  <c r="I1721" i="2" a="1"/>
  <c r="I1721" i="2" s="1"/>
  <c r="I1722" i="2" a="1"/>
  <c r="I1722" i="2" s="1"/>
  <c r="M1722" i="2" s="1"/>
  <c r="I1723" i="2" a="1"/>
  <c r="I1723" i="2" s="1"/>
  <c r="I1724" i="2" a="1"/>
  <c r="I1724" i="2" s="1"/>
  <c r="I1725" i="2" a="1"/>
  <c r="I1725" i="2" s="1"/>
  <c r="I1726" i="2" a="1"/>
  <c r="I1726" i="2" s="1"/>
  <c r="I1727" i="2" a="1"/>
  <c r="I1727" i="2" s="1"/>
  <c r="I1728" i="2" a="1"/>
  <c r="I1728" i="2" s="1"/>
  <c r="I1729" i="2" a="1"/>
  <c r="I1729" i="2" s="1"/>
  <c r="I1730" i="2" a="1"/>
  <c r="I1730" i="2" s="1"/>
  <c r="I1731" i="2" a="1"/>
  <c r="I1731" i="2" s="1"/>
  <c r="I1732" i="2" a="1"/>
  <c r="I1732" i="2" s="1"/>
  <c r="I1733" i="2" a="1"/>
  <c r="I1733" i="2" s="1"/>
  <c r="I1734" i="2" a="1"/>
  <c r="I1734" i="2" s="1"/>
  <c r="M1734" i="2" s="1"/>
  <c r="I1735" i="2" a="1"/>
  <c r="I1735" i="2" s="1"/>
  <c r="I1736" i="2" a="1"/>
  <c r="I1736" i="2" s="1"/>
  <c r="I1737" i="2" a="1"/>
  <c r="I1737" i="2" s="1"/>
  <c r="I1738" i="2" a="1"/>
  <c r="I1738" i="2" s="1"/>
  <c r="I1739" i="2" a="1"/>
  <c r="I1739" i="2" s="1"/>
  <c r="I1740" i="2" a="1"/>
  <c r="I1740" i="2" s="1"/>
  <c r="I1741" i="2" a="1"/>
  <c r="I1741" i="2" s="1"/>
  <c r="I1742" i="2" a="1"/>
  <c r="I1742" i="2" s="1"/>
  <c r="I1743" i="2" a="1"/>
  <c r="I1743" i="2" s="1"/>
  <c r="I1744" i="2" a="1"/>
  <c r="I1744" i="2" s="1"/>
  <c r="I1745" i="2" a="1"/>
  <c r="I1745" i="2" s="1"/>
  <c r="I1746" i="2" a="1"/>
  <c r="I1746" i="2" s="1"/>
  <c r="M1746" i="2" s="1"/>
  <c r="I1747" i="2" a="1"/>
  <c r="I1747" i="2" s="1"/>
  <c r="I1748" i="2" a="1"/>
  <c r="I1748" i="2" s="1"/>
  <c r="I1749" i="2" a="1"/>
  <c r="I1749" i="2" s="1"/>
  <c r="I1750" i="2" a="1"/>
  <c r="I1750" i="2" s="1"/>
  <c r="I1751" i="2" a="1"/>
  <c r="I1751" i="2" s="1"/>
  <c r="I1752" i="2" a="1"/>
  <c r="I1752" i="2" s="1"/>
  <c r="I1753" i="2" a="1"/>
  <c r="I1753" i="2" s="1"/>
  <c r="I1754" i="2" a="1"/>
  <c r="I1754" i="2" s="1"/>
  <c r="I1755" i="2" a="1"/>
  <c r="I1755" i="2" s="1"/>
  <c r="I1756" i="2" a="1"/>
  <c r="I1756" i="2" s="1"/>
  <c r="I1757" i="2" a="1"/>
  <c r="I1757" i="2" s="1"/>
  <c r="I1758" i="2" a="1"/>
  <c r="I1758" i="2" s="1"/>
  <c r="M1758" i="2" s="1"/>
  <c r="I1759" i="2" a="1"/>
  <c r="I1759" i="2" s="1"/>
  <c r="I1760" i="2" a="1"/>
  <c r="I1760" i="2" s="1"/>
  <c r="I1761" i="2" a="1"/>
  <c r="I1761" i="2" s="1"/>
  <c r="I1762" i="2" a="1"/>
  <c r="I1762" i="2" s="1"/>
  <c r="I1763" i="2" a="1"/>
  <c r="I1763" i="2" s="1"/>
  <c r="I1764" i="2" a="1"/>
  <c r="I1764" i="2" s="1"/>
  <c r="I1765" i="2" a="1"/>
  <c r="I1765" i="2" s="1"/>
  <c r="I1766" i="2" a="1"/>
  <c r="I1766" i="2" s="1"/>
  <c r="I1767" i="2" a="1"/>
  <c r="I1767" i="2" s="1"/>
  <c r="I1768" i="2" a="1"/>
  <c r="I1768" i="2" s="1"/>
  <c r="I1769" i="2" a="1"/>
  <c r="I1769" i="2" s="1"/>
  <c r="I1770" i="2" a="1"/>
  <c r="I1770" i="2" s="1"/>
  <c r="M1770" i="2" s="1"/>
  <c r="I1771" i="2" a="1"/>
  <c r="I1771" i="2" s="1"/>
  <c r="I1772" i="2" a="1"/>
  <c r="I1772" i="2" s="1"/>
  <c r="I1773" i="2" a="1"/>
  <c r="I1773" i="2" s="1"/>
  <c r="I1774" i="2" a="1"/>
  <c r="I1774" i="2" s="1"/>
  <c r="I1775" i="2" a="1"/>
  <c r="I1775" i="2" s="1"/>
  <c r="I1776" i="2" a="1"/>
  <c r="I1776" i="2" s="1"/>
  <c r="I1777" i="2" a="1"/>
  <c r="I1777" i="2" s="1"/>
  <c r="I1778" i="2" a="1"/>
  <c r="I1778" i="2" s="1"/>
  <c r="I1779" i="2" a="1"/>
  <c r="I1779" i="2" s="1"/>
  <c r="I1780" i="2" a="1"/>
  <c r="I1780" i="2" s="1"/>
  <c r="I1781" i="2" a="1"/>
  <c r="I1781" i="2" s="1"/>
  <c r="I1782" i="2" a="1"/>
  <c r="I1782" i="2" s="1"/>
  <c r="M1782" i="2" s="1"/>
  <c r="I1783" i="2" a="1"/>
  <c r="I1783" i="2" s="1"/>
  <c r="I1784" i="2" a="1"/>
  <c r="I1784" i="2" s="1"/>
  <c r="I1785" i="2" a="1"/>
  <c r="I1785" i="2" s="1"/>
  <c r="I1786" i="2" a="1"/>
  <c r="I1786" i="2" s="1"/>
  <c r="I1787" i="2" a="1"/>
  <c r="I1787" i="2" s="1"/>
  <c r="I1788" i="2" a="1"/>
  <c r="I1788" i="2" s="1"/>
  <c r="I1789" i="2" a="1"/>
  <c r="I1789" i="2" s="1"/>
  <c r="I1790" i="2" a="1"/>
  <c r="I1790" i="2" s="1"/>
  <c r="I1791" i="2" a="1"/>
  <c r="I1791" i="2" s="1"/>
  <c r="I1792" i="2" a="1"/>
  <c r="I1792" i="2" s="1"/>
  <c r="I1793" i="2" a="1"/>
  <c r="I1793" i="2" s="1"/>
  <c r="I1794" i="2" a="1"/>
  <c r="I1794" i="2" s="1"/>
  <c r="M1794" i="2" s="1"/>
  <c r="I1795" i="2" a="1"/>
  <c r="I1795" i="2" s="1"/>
  <c r="I1796" i="2" a="1"/>
  <c r="I1796" i="2" s="1"/>
  <c r="I1797" i="2" a="1"/>
  <c r="I1797" i="2" s="1"/>
  <c r="I1798" i="2" a="1"/>
  <c r="I1798" i="2" s="1"/>
  <c r="I1799" i="2" a="1"/>
  <c r="I1799" i="2" s="1"/>
  <c r="I1800" i="2" a="1"/>
  <c r="I1800" i="2" s="1"/>
  <c r="I1801" i="2" a="1"/>
  <c r="I1801" i="2" s="1"/>
  <c r="I1802" i="2" a="1"/>
  <c r="I1802" i="2" s="1"/>
  <c r="I1803" i="2" a="1"/>
  <c r="I1803" i="2" s="1"/>
  <c r="I1804" i="2" a="1"/>
  <c r="I1804" i="2" s="1"/>
  <c r="I1805" i="2" a="1"/>
  <c r="I1805" i="2" s="1"/>
  <c r="I1806" i="2" a="1"/>
  <c r="I1806" i="2" s="1"/>
  <c r="M1806" i="2" s="1"/>
  <c r="I1807" i="2" a="1"/>
  <c r="I1807" i="2" s="1"/>
  <c r="I1808" i="2" a="1"/>
  <c r="I1808" i="2" s="1"/>
  <c r="I1809" i="2" a="1"/>
  <c r="I1809" i="2" s="1"/>
  <c r="I1810" i="2" a="1"/>
  <c r="I1810" i="2" s="1"/>
  <c r="I1811" i="2" a="1"/>
  <c r="I1811" i="2" s="1"/>
  <c r="I1812" i="2" a="1"/>
  <c r="I1812" i="2" s="1"/>
  <c r="I1813" i="2" a="1"/>
  <c r="I1813" i="2" s="1"/>
  <c r="I1814" i="2" a="1"/>
  <c r="I1814" i="2" s="1"/>
  <c r="I1815" i="2" a="1"/>
  <c r="I1815" i="2" s="1"/>
  <c r="I1816" i="2" a="1"/>
  <c r="I1816" i="2" s="1"/>
  <c r="I1817" i="2" a="1"/>
  <c r="I1817" i="2" s="1"/>
  <c r="I1818" i="2" a="1"/>
  <c r="I1818" i="2" s="1"/>
  <c r="M1818" i="2" s="1"/>
  <c r="I1819" i="2" a="1"/>
  <c r="I1819" i="2" s="1"/>
  <c r="I1820" i="2" a="1"/>
  <c r="I1820" i="2" s="1"/>
  <c r="I1821" i="2" a="1"/>
  <c r="I1821" i="2" s="1"/>
  <c r="I1822" i="2" a="1"/>
  <c r="I1822" i="2" s="1"/>
  <c r="I1823" i="2" a="1"/>
  <c r="I1823" i="2" s="1"/>
  <c r="I1824" i="2" a="1"/>
  <c r="I1824" i="2" s="1"/>
  <c r="I1825" i="2" a="1"/>
  <c r="I1825" i="2" s="1"/>
  <c r="I1826" i="2" a="1"/>
  <c r="I1826" i="2" s="1"/>
  <c r="I1827" i="2" a="1"/>
  <c r="I1827" i="2" s="1"/>
  <c r="I1828" i="2" a="1"/>
  <c r="I1828" i="2" s="1"/>
  <c r="I1829" i="2" a="1"/>
  <c r="I1829" i="2" s="1"/>
  <c r="I1830" i="2" a="1"/>
  <c r="I1830" i="2" s="1"/>
  <c r="M1830" i="2" s="1"/>
  <c r="I1831" i="2" a="1"/>
  <c r="I1831" i="2" s="1"/>
  <c r="I1832" i="2" a="1"/>
  <c r="I1832" i="2" s="1"/>
  <c r="I1833" i="2" a="1"/>
  <c r="I1833" i="2" s="1"/>
  <c r="I1834" i="2" a="1"/>
  <c r="I1834" i="2" s="1"/>
  <c r="I1835" i="2" a="1"/>
  <c r="I1835" i="2" s="1"/>
  <c r="I1836" i="2" a="1"/>
  <c r="I1836" i="2" s="1"/>
  <c r="I1837" i="2" a="1"/>
  <c r="I1837" i="2" s="1"/>
  <c r="I1838" i="2" a="1"/>
  <c r="I1838" i="2" s="1"/>
  <c r="I1839" i="2" a="1"/>
  <c r="I1839" i="2" s="1"/>
  <c r="I1840" i="2" a="1"/>
  <c r="I1840" i="2" s="1"/>
  <c r="I1841" i="2" a="1"/>
  <c r="I1841" i="2" s="1"/>
  <c r="I1842" i="2" a="1"/>
  <c r="I1842" i="2" s="1"/>
  <c r="M1842" i="2" s="1"/>
  <c r="I1843" i="2" a="1"/>
  <c r="I1843" i="2" s="1"/>
  <c r="I1844" i="2" a="1"/>
  <c r="I1844" i="2" s="1"/>
  <c r="I1845" i="2" a="1"/>
  <c r="I1845" i="2" s="1"/>
  <c r="I1846" i="2" a="1"/>
  <c r="I1846" i="2" s="1"/>
  <c r="I1847" i="2" a="1"/>
  <c r="I1847" i="2" s="1"/>
  <c r="I1848" i="2" a="1"/>
  <c r="I1848" i="2" s="1"/>
  <c r="I1849" i="2" a="1"/>
  <c r="I1849" i="2" s="1"/>
  <c r="I1850" i="2" a="1"/>
  <c r="I1850" i="2" s="1"/>
  <c r="I1851" i="2" a="1"/>
  <c r="I1851" i="2" s="1"/>
  <c r="I1852" i="2" a="1"/>
  <c r="I1852" i="2" s="1"/>
  <c r="I1853" i="2" a="1"/>
  <c r="I1853" i="2" s="1"/>
  <c r="I1854" i="2" a="1"/>
  <c r="I1854" i="2" s="1"/>
  <c r="I1855" i="2" a="1"/>
  <c r="I1855" i="2" s="1"/>
  <c r="I1856" i="2" a="1"/>
  <c r="I1856" i="2" s="1"/>
  <c r="I1857" i="2" a="1"/>
  <c r="I1857" i="2" s="1"/>
  <c r="I1858" i="2" a="1"/>
  <c r="I1858" i="2" s="1"/>
  <c r="I1859" i="2" a="1"/>
  <c r="I1859" i="2" s="1"/>
  <c r="I1860" i="2" a="1"/>
  <c r="I1860" i="2" s="1"/>
  <c r="I1861" i="2" a="1"/>
  <c r="I1861" i="2" s="1"/>
  <c r="I1862" i="2" a="1"/>
  <c r="I1862" i="2" s="1"/>
  <c r="I1863" i="2" a="1"/>
  <c r="I1863" i="2" s="1"/>
  <c r="I1864" i="2" a="1"/>
  <c r="I1864" i="2" s="1"/>
  <c r="I1865" i="2" a="1"/>
  <c r="I1865" i="2" s="1"/>
  <c r="I1866" i="2" a="1"/>
  <c r="I1866" i="2" s="1"/>
  <c r="M1866" i="2" s="1"/>
  <c r="I1867" i="2" a="1"/>
  <c r="I1867" i="2" s="1"/>
  <c r="I1868" i="2" a="1"/>
  <c r="I1868" i="2" s="1"/>
  <c r="I1869" i="2" a="1"/>
  <c r="I1869" i="2" s="1"/>
  <c r="I1870" i="2" a="1"/>
  <c r="I1870" i="2" s="1"/>
  <c r="I1871" i="2" a="1"/>
  <c r="I1871" i="2" s="1"/>
  <c r="I1872" i="2" a="1"/>
  <c r="I1872" i="2" s="1"/>
  <c r="I1873" i="2" a="1"/>
  <c r="I1873" i="2" s="1"/>
  <c r="I1874" i="2" a="1"/>
  <c r="I1874" i="2" s="1"/>
  <c r="I1875" i="2" a="1"/>
  <c r="I1875" i="2" s="1"/>
  <c r="I1876" i="2" a="1"/>
  <c r="I1876" i="2" s="1"/>
  <c r="I1877" i="2" a="1"/>
  <c r="I1877" i="2" s="1"/>
  <c r="I1878" i="2" a="1"/>
  <c r="I1878" i="2" s="1"/>
  <c r="M1878" i="2" s="1"/>
  <c r="I1879" i="2" a="1"/>
  <c r="I1879" i="2" s="1"/>
  <c r="I1880" i="2" a="1"/>
  <c r="I1880" i="2" s="1"/>
  <c r="I1881" i="2" a="1"/>
  <c r="I1881" i="2" s="1"/>
  <c r="I1882" i="2" a="1"/>
  <c r="I1882" i="2" s="1"/>
  <c r="I1883" i="2" a="1"/>
  <c r="I1883" i="2" s="1"/>
  <c r="I1884" i="2" a="1"/>
  <c r="I1884" i="2" s="1"/>
  <c r="I1885" i="2" a="1"/>
  <c r="I1885" i="2" s="1"/>
  <c r="I1886" i="2" a="1"/>
  <c r="I1886" i="2" s="1"/>
  <c r="I1887" i="2" a="1"/>
  <c r="I1887" i="2" s="1"/>
  <c r="I1888" i="2" a="1"/>
  <c r="I1888" i="2" s="1"/>
  <c r="I1889" i="2" a="1"/>
  <c r="I1889" i="2" s="1"/>
  <c r="I1890" i="2" a="1"/>
  <c r="I1890" i="2" s="1"/>
  <c r="M1890" i="2" s="1"/>
  <c r="I1891" i="2" a="1"/>
  <c r="I1891" i="2" s="1"/>
  <c r="I1892" i="2" a="1"/>
  <c r="I1892" i="2" s="1"/>
  <c r="I1893" i="2" a="1"/>
  <c r="I1893" i="2" s="1"/>
  <c r="I1894" i="2" a="1"/>
  <c r="I1894" i="2" s="1"/>
  <c r="I1895" i="2" a="1"/>
  <c r="I1895" i="2" s="1"/>
  <c r="I1896" i="2" a="1"/>
  <c r="I1896" i="2" s="1"/>
  <c r="I1897" i="2" a="1"/>
  <c r="I1897" i="2" s="1"/>
  <c r="I1898" i="2" a="1"/>
  <c r="I1898" i="2" s="1"/>
  <c r="I1899" i="2" a="1"/>
  <c r="I1899" i="2" s="1"/>
  <c r="I1900" i="2" a="1"/>
  <c r="I1900" i="2" s="1"/>
  <c r="I1901" i="2" a="1"/>
  <c r="I1901" i="2" s="1"/>
  <c r="I1902" i="2" a="1"/>
  <c r="I1902" i="2" s="1"/>
  <c r="M1902" i="2" s="1"/>
  <c r="I1903" i="2" a="1"/>
  <c r="I1903" i="2" s="1"/>
  <c r="I1904" i="2" a="1"/>
  <c r="I1904" i="2" s="1"/>
  <c r="I1905" i="2" a="1"/>
  <c r="I1905" i="2" s="1"/>
  <c r="I1906" i="2" a="1"/>
  <c r="I1906" i="2" s="1"/>
  <c r="I1907" i="2" a="1"/>
  <c r="I1907" i="2" s="1"/>
  <c r="I1908" i="2" a="1"/>
  <c r="I1908" i="2" s="1"/>
  <c r="I1909" i="2" a="1"/>
  <c r="I1909" i="2" s="1"/>
  <c r="I1910" i="2" a="1"/>
  <c r="I1910" i="2" s="1"/>
  <c r="I1911" i="2" a="1"/>
  <c r="I1911" i="2" s="1"/>
  <c r="I1912" i="2" a="1"/>
  <c r="I1912" i="2" s="1"/>
  <c r="I1913" i="2" a="1"/>
  <c r="I1913" i="2" s="1"/>
  <c r="I1914" i="2" a="1"/>
  <c r="I1914" i="2" s="1"/>
  <c r="M1914" i="2" s="1"/>
  <c r="I1915" i="2" a="1"/>
  <c r="I1915" i="2" s="1"/>
  <c r="I1916" i="2" a="1"/>
  <c r="I1916" i="2" s="1"/>
  <c r="I1917" i="2" a="1"/>
  <c r="I1917" i="2" s="1"/>
  <c r="I1918" i="2" a="1"/>
  <c r="I1918" i="2" s="1"/>
  <c r="I1919" i="2" a="1"/>
  <c r="I1919" i="2" s="1"/>
  <c r="I1920" i="2" a="1"/>
  <c r="I1920" i="2" s="1"/>
  <c r="I1921" i="2" a="1"/>
  <c r="I1921" i="2" s="1"/>
  <c r="I1922" i="2" a="1"/>
  <c r="I1922" i="2" s="1"/>
  <c r="I1923" i="2" a="1"/>
  <c r="I1923" i="2" s="1"/>
  <c r="I1924" i="2" a="1"/>
  <c r="I1924" i="2" s="1"/>
  <c r="I1925" i="2" a="1"/>
  <c r="I1925" i="2" s="1"/>
  <c r="I1926" i="2" a="1"/>
  <c r="I1926" i="2" s="1"/>
  <c r="M1926" i="2" s="1"/>
  <c r="I1927" i="2" a="1"/>
  <c r="I1927" i="2" s="1"/>
  <c r="I1928" i="2" a="1"/>
  <c r="I1928" i="2" s="1"/>
  <c r="I1929" i="2" a="1"/>
  <c r="I1929" i="2" s="1"/>
  <c r="I1930" i="2" a="1"/>
  <c r="I1930" i="2" s="1"/>
  <c r="I1931" i="2" a="1"/>
  <c r="I1931" i="2" s="1"/>
  <c r="I1932" i="2" a="1"/>
  <c r="I1932" i="2" s="1"/>
  <c r="I1933" i="2" a="1"/>
  <c r="I1933" i="2" s="1"/>
  <c r="I1934" i="2" a="1"/>
  <c r="I1934" i="2" s="1"/>
  <c r="I1935" i="2" a="1"/>
  <c r="I1935" i="2" s="1"/>
  <c r="I1936" i="2" a="1"/>
  <c r="I1936" i="2" s="1"/>
  <c r="I1937" i="2" a="1"/>
  <c r="I1937" i="2" s="1"/>
  <c r="I1938" i="2" a="1"/>
  <c r="I1938" i="2" s="1"/>
  <c r="M1938" i="2" s="1"/>
  <c r="I1939" i="2" a="1"/>
  <c r="I1939" i="2" s="1"/>
  <c r="I1940" i="2" a="1"/>
  <c r="I1940" i="2" s="1"/>
  <c r="I1941" i="2" a="1"/>
  <c r="I1941" i="2" s="1"/>
  <c r="I1942" i="2" a="1"/>
  <c r="I1942" i="2" s="1"/>
  <c r="I1943" i="2" a="1"/>
  <c r="I1943" i="2" s="1"/>
  <c r="I1944" i="2" a="1"/>
  <c r="I1944" i="2" s="1"/>
  <c r="I1945" i="2" a="1"/>
  <c r="I1945" i="2" s="1"/>
  <c r="I1946" i="2" a="1"/>
  <c r="I1946" i="2" s="1"/>
  <c r="I1947" i="2" a="1"/>
  <c r="I1947" i="2" s="1"/>
  <c r="I1948" i="2" a="1"/>
  <c r="I1948" i="2" s="1"/>
  <c r="I1949" i="2" a="1"/>
  <c r="I1949" i="2" s="1"/>
  <c r="I1950" i="2" a="1"/>
  <c r="I1950" i="2" s="1"/>
  <c r="M1950" i="2" s="1"/>
  <c r="I1951" i="2" a="1"/>
  <c r="I1951" i="2" s="1"/>
  <c r="I1952" i="2" a="1"/>
  <c r="I1952" i="2" s="1"/>
  <c r="I1953" i="2" a="1"/>
  <c r="I1953" i="2" s="1"/>
  <c r="I1954" i="2" a="1"/>
  <c r="I1954" i="2" s="1"/>
  <c r="I1955" i="2" a="1"/>
  <c r="I1955" i="2" s="1"/>
  <c r="I1956" i="2" a="1"/>
  <c r="I1956" i="2" s="1"/>
  <c r="I1957" i="2" a="1"/>
  <c r="I1957" i="2" s="1"/>
  <c r="I1958" i="2" a="1"/>
  <c r="I1958" i="2" s="1"/>
  <c r="I1959" i="2" a="1"/>
  <c r="I1959" i="2" s="1"/>
  <c r="I1960" i="2" a="1"/>
  <c r="I1960" i="2" s="1"/>
  <c r="I1961" i="2" a="1"/>
  <c r="I1961" i="2" s="1"/>
  <c r="I1962" i="2" a="1"/>
  <c r="I1962" i="2" s="1"/>
  <c r="M1962" i="2" s="1"/>
  <c r="I1963" i="2" a="1"/>
  <c r="I1963" i="2" s="1"/>
  <c r="I1964" i="2" a="1"/>
  <c r="I1964" i="2" s="1"/>
  <c r="I1965" i="2" a="1"/>
  <c r="I1965" i="2" s="1"/>
  <c r="I1966" i="2" a="1"/>
  <c r="I1966" i="2" s="1"/>
  <c r="I1967" i="2" a="1"/>
  <c r="I1967" i="2" s="1"/>
  <c r="I1968" i="2" a="1"/>
  <c r="I1968" i="2" s="1"/>
  <c r="I1969" i="2" a="1"/>
  <c r="I1969" i="2" s="1"/>
  <c r="I1970" i="2" a="1"/>
  <c r="I1970" i="2" s="1"/>
  <c r="I1971" i="2" a="1"/>
  <c r="I1971" i="2" s="1"/>
  <c r="I1972" i="2" a="1"/>
  <c r="I1972" i="2" s="1"/>
  <c r="I1973" i="2" a="1"/>
  <c r="I1973" i="2" s="1"/>
  <c r="I1974" i="2" a="1"/>
  <c r="I1974" i="2" s="1"/>
  <c r="M1974" i="2" s="1"/>
  <c r="I1975" i="2" a="1"/>
  <c r="I1975" i="2" s="1"/>
  <c r="I1976" i="2" a="1"/>
  <c r="I1976" i="2" s="1"/>
  <c r="I1977" i="2" a="1"/>
  <c r="I1977" i="2" s="1"/>
  <c r="I1978" i="2" a="1"/>
  <c r="I1978" i="2" s="1"/>
  <c r="I1979" i="2" a="1"/>
  <c r="I1979" i="2" s="1"/>
  <c r="I1980" i="2" a="1"/>
  <c r="I1980" i="2" s="1"/>
  <c r="I1981" i="2" a="1"/>
  <c r="I1981" i="2" s="1"/>
  <c r="I1982" i="2" a="1"/>
  <c r="I1982" i="2" s="1"/>
  <c r="I1983" i="2" a="1"/>
  <c r="I1983" i="2" s="1"/>
  <c r="I1984" i="2" a="1"/>
  <c r="I1984" i="2" s="1"/>
  <c r="I1985" i="2" a="1"/>
  <c r="I1985" i="2" s="1"/>
  <c r="I1986" i="2" a="1"/>
  <c r="I1986" i="2" s="1"/>
  <c r="M1986" i="2" s="1"/>
  <c r="I1987" i="2" a="1"/>
  <c r="I1987" i="2" s="1"/>
  <c r="I1988" i="2" a="1"/>
  <c r="I1988" i="2" s="1"/>
  <c r="I1989" i="2" a="1"/>
  <c r="I1989" i="2" s="1"/>
  <c r="I1990" i="2" a="1"/>
  <c r="I1990" i="2" s="1"/>
  <c r="I1991" i="2" a="1"/>
  <c r="I1991" i="2" s="1"/>
  <c r="I1992" i="2" a="1"/>
  <c r="I1992" i="2" s="1"/>
  <c r="I1993" i="2" a="1"/>
  <c r="I1993" i="2" s="1"/>
  <c r="I1994" i="2" a="1"/>
  <c r="I1994" i="2" s="1"/>
  <c r="I1995" i="2" a="1"/>
  <c r="I1995" i="2" s="1"/>
  <c r="I1996" i="2" a="1"/>
  <c r="I1996" i="2" s="1"/>
  <c r="I1997" i="2" a="1"/>
  <c r="I1997" i="2" s="1"/>
  <c r="I1998" i="2" a="1"/>
  <c r="I1998" i="2" s="1"/>
  <c r="M1998" i="2" s="1"/>
  <c r="I1999" i="2" a="1"/>
  <c r="I1999" i="2" s="1"/>
  <c r="I2000" i="2" a="1"/>
  <c r="I2000" i="2" s="1"/>
  <c r="I2001" i="2" a="1"/>
  <c r="I2001" i="2" s="1"/>
  <c r="I2002" i="2" a="1"/>
  <c r="I2002" i="2" s="1"/>
  <c r="I2003" i="2" a="1"/>
  <c r="I2003" i="2" s="1"/>
  <c r="I2004" i="2" a="1"/>
  <c r="I2004" i="2" s="1"/>
  <c r="I2005" i="2" a="1"/>
  <c r="I2005" i="2" s="1"/>
  <c r="I2006" i="2" a="1"/>
  <c r="I2006" i="2" s="1"/>
  <c r="I2007" i="2" a="1"/>
  <c r="I2007" i="2" s="1"/>
  <c r="I2008" i="2" a="1"/>
  <c r="I2008" i="2" s="1"/>
  <c r="I2009" i="2" a="1"/>
  <c r="I2009" i="2" s="1"/>
  <c r="I2010" i="2" a="1"/>
  <c r="I2010" i="2" s="1"/>
  <c r="M2010" i="2" s="1"/>
  <c r="I2011" i="2" a="1"/>
  <c r="I2011" i="2" s="1"/>
  <c r="I2012" i="2" a="1"/>
  <c r="I2012" i="2" s="1"/>
  <c r="I2013" i="2" a="1"/>
  <c r="I2013" i="2" s="1"/>
  <c r="I2014" i="2" a="1"/>
  <c r="I2014" i="2" s="1"/>
  <c r="I2015" i="2" a="1"/>
  <c r="I2015" i="2" s="1"/>
  <c r="I2016" i="2" a="1"/>
  <c r="I2016" i="2" s="1"/>
  <c r="I2017" i="2" a="1"/>
  <c r="I2017" i="2" s="1"/>
  <c r="I2018" i="2" a="1"/>
  <c r="I2018" i="2" s="1"/>
  <c r="I2019" i="2" a="1"/>
  <c r="I2019" i="2" s="1"/>
  <c r="I2020" i="2" a="1"/>
  <c r="I2020" i="2" s="1"/>
  <c r="I2021" i="2" a="1"/>
  <c r="I2021" i="2" s="1"/>
  <c r="I2022" i="2" a="1"/>
  <c r="I2022" i="2" s="1"/>
  <c r="M2022" i="2" s="1"/>
  <c r="I2023" i="2" a="1"/>
  <c r="I2023" i="2" s="1"/>
  <c r="I2024" i="2" a="1"/>
  <c r="I2024" i="2" s="1"/>
  <c r="I2025" i="2" a="1"/>
  <c r="I2025" i="2" s="1"/>
  <c r="I2026" i="2" a="1"/>
  <c r="I2026" i="2" s="1"/>
  <c r="I2027" i="2" a="1"/>
  <c r="I2027" i="2" s="1"/>
  <c r="I2028" i="2" a="1"/>
  <c r="I2028" i="2" s="1"/>
  <c r="I2029" i="2" a="1"/>
  <c r="I2029" i="2" s="1"/>
  <c r="I2030" i="2" a="1"/>
  <c r="I2030" i="2" s="1"/>
  <c r="I2031" i="2" a="1"/>
  <c r="I2031" i="2" s="1"/>
  <c r="I2032" i="2" a="1"/>
  <c r="I2032" i="2" s="1"/>
  <c r="I2033" i="2" a="1"/>
  <c r="I2033" i="2" s="1"/>
  <c r="I2034" i="2" a="1"/>
  <c r="I2034" i="2" s="1"/>
  <c r="M2034" i="2" s="1"/>
  <c r="I2035" i="2" a="1"/>
  <c r="I2035" i="2" s="1"/>
  <c r="I2036" i="2" a="1"/>
  <c r="I2036" i="2" s="1"/>
  <c r="I2037" i="2" a="1"/>
  <c r="I2037" i="2" s="1"/>
  <c r="I2038" i="2" a="1"/>
  <c r="I2038" i="2" s="1"/>
  <c r="I2039" i="2" a="1"/>
  <c r="I2039" i="2" s="1"/>
  <c r="I2040" i="2" a="1"/>
  <c r="I2040" i="2" s="1"/>
  <c r="I2041" i="2" a="1"/>
  <c r="I2041" i="2" s="1"/>
  <c r="I2042" i="2" a="1"/>
  <c r="I2042" i="2" s="1"/>
  <c r="I2043" i="2" a="1"/>
  <c r="I2043" i="2" s="1"/>
  <c r="I2044" i="2" a="1"/>
  <c r="I2044" i="2" s="1"/>
  <c r="I2045" i="2" a="1"/>
  <c r="I2045" i="2" s="1"/>
  <c r="I2046" i="2" a="1"/>
  <c r="I2046" i="2" s="1"/>
  <c r="M2046" i="2" s="1"/>
  <c r="I2047" i="2" a="1"/>
  <c r="I2047" i="2" s="1"/>
  <c r="I2048" i="2" a="1"/>
  <c r="I2048" i="2" s="1"/>
  <c r="I2049" i="2" a="1"/>
  <c r="I2049" i="2" s="1"/>
  <c r="I2050" i="2" a="1"/>
  <c r="I2050" i="2" s="1"/>
  <c r="I2051" i="2" a="1"/>
  <c r="I2051" i="2" s="1"/>
  <c r="I2052" i="2" a="1"/>
  <c r="I2052" i="2" s="1"/>
  <c r="I2053" i="2" a="1"/>
  <c r="I2053" i="2" s="1"/>
  <c r="I2054" i="2" a="1"/>
  <c r="I2054" i="2" s="1"/>
  <c r="I2055" i="2" a="1"/>
  <c r="I2055" i="2" s="1"/>
  <c r="I2056" i="2" a="1"/>
  <c r="I2056" i="2" s="1"/>
  <c r="I2057" i="2" a="1"/>
  <c r="I2057" i="2" s="1"/>
  <c r="I2058" i="2" a="1"/>
  <c r="I2058" i="2" s="1"/>
  <c r="M2058" i="2" s="1"/>
  <c r="I2059" i="2" a="1"/>
  <c r="I2059" i="2" s="1"/>
  <c r="I2060" i="2" a="1"/>
  <c r="I2060" i="2" s="1"/>
  <c r="I2061" i="2" a="1"/>
  <c r="I2061" i="2" s="1"/>
  <c r="I2062" i="2" a="1"/>
  <c r="I2062" i="2" s="1"/>
  <c r="I2063" i="2" a="1"/>
  <c r="I2063" i="2" s="1"/>
  <c r="I2064" i="2" a="1"/>
  <c r="I2064" i="2" s="1"/>
  <c r="I2065" i="2" a="1"/>
  <c r="I2065" i="2" s="1"/>
  <c r="I2066" i="2" a="1"/>
  <c r="I2066" i="2" s="1"/>
  <c r="I2067" i="2" a="1"/>
  <c r="I2067" i="2" s="1"/>
  <c r="I2068" i="2" a="1"/>
  <c r="I2068" i="2" s="1"/>
  <c r="I2069" i="2" a="1"/>
  <c r="I2069" i="2" s="1"/>
  <c r="I2070" i="2" a="1"/>
  <c r="I2070" i="2" s="1"/>
  <c r="M2070" i="2" s="1"/>
  <c r="I2071" i="2" a="1"/>
  <c r="I2071" i="2" s="1"/>
  <c r="I2072" i="2" a="1"/>
  <c r="I2072" i="2" s="1"/>
  <c r="I2073" i="2" a="1"/>
  <c r="I2073" i="2" s="1"/>
  <c r="I2074" i="2" a="1"/>
  <c r="I2074" i="2" s="1"/>
  <c r="I2075" i="2" a="1"/>
  <c r="I2075" i="2" s="1"/>
  <c r="I2076" i="2" a="1"/>
  <c r="I2076" i="2" s="1"/>
  <c r="I2077" i="2" a="1"/>
  <c r="I2077" i="2" s="1"/>
  <c r="I2078" i="2" a="1"/>
  <c r="I2078" i="2" s="1"/>
  <c r="I2079" i="2" a="1"/>
  <c r="I2079" i="2" s="1"/>
  <c r="I2080" i="2" a="1"/>
  <c r="I2080" i="2" s="1"/>
  <c r="I2081" i="2" a="1"/>
  <c r="I2081" i="2" s="1"/>
  <c r="I2082" i="2" a="1"/>
  <c r="I2082" i="2" s="1"/>
  <c r="M2082" i="2" s="1"/>
  <c r="I2083" i="2" a="1"/>
  <c r="I2083" i="2" s="1"/>
  <c r="I2084" i="2" a="1"/>
  <c r="I2084" i="2" s="1"/>
  <c r="I2085" i="2" a="1"/>
  <c r="I2085" i="2" s="1"/>
  <c r="I2086" i="2" a="1"/>
  <c r="I2086" i="2" s="1"/>
  <c r="I2087" i="2" a="1"/>
  <c r="I2087" i="2" s="1"/>
  <c r="I2088" i="2" a="1"/>
  <c r="I2088" i="2" s="1"/>
  <c r="I2089" i="2" a="1"/>
  <c r="I2089" i="2" s="1"/>
  <c r="I2090" i="2" a="1"/>
  <c r="I2090" i="2" s="1"/>
  <c r="I2091" i="2" a="1"/>
  <c r="I2091" i="2" s="1"/>
  <c r="I2092" i="2" a="1"/>
  <c r="I2092" i="2" s="1"/>
  <c r="I2093" i="2" a="1"/>
  <c r="I2093" i="2" s="1"/>
  <c r="I2094" i="2" a="1"/>
  <c r="I2094" i="2" s="1"/>
  <c r="I2095" i="2" a="1"/>
  <c r="I2095" i="2" s="1"/>
  <c r="I2096" i="2" a="1"/>
  <c r="I2096" i="2" s="1"/>
  <c r="I2097" i="2" a="1"/>
  <c r="I2097" i="2" s="1"/>
  <c r="I2098" i="2" a="1"/>
  <c r="I2098" i="2" s="1"/>
  <c r="I2099" i="2" a="1"/>
  <c r="I2099" i="2" s="1"/>
  <c r="I2100" i="2" a="1"/>
  <c r="I2100" i="2" s="1"/>
  <c r="I2101" i="2" a="1"/>
  <c r="I2101" i="2" s="1"/>
  <c r="I2102" i="2" a="1"/>
  <c r="I2102" i="2" s="1"/>
  <c r="I2103" i="2" a="1"/>
  <c r="I2103" i="2" s="1"/>
  <c r="I2104" i="2" a="1"/>
  <c r="I2104" i="2" s="1"/>
  <c r="I2105" i="2" a="1"/>
  <c r="I2105" i="2" s="1"/>
  <c r="I2106" i="2" a="1"/>
  <c r="I2106" i="2" s="1"/>
  <c r="M2106" i="2" s="1"/>
  <c r="I2107" i="2" a="1"/>
  <c r="I2107" i="2" s="1"/>
  <c r="I2108" i="2" a="1"/>
  <c r="I2108" i="2" s="1"/>
  <c r="I2109" i="2" a="1"/>
  <c r="I2109" i="2" s="1"/>
  <c r="I2110" i="2" a="1"/>
  <c r="I2110" i="2" s="1"/>
  <c r="I2111" i="2" a="1"/>
  <c r="I2111" i="2" s="1"/>
  <c r="I2112" i="2" a="1"/>
  <c r="I2112" i="2" s="1"/>
  <c r="I2113" i="2" a="1"/>
  <c r="I2113" i="2" s="1"/>
  <c r="I2114" i="2" a="1"/>
  <c r="I2114" i="2" s="1"/>
  <c r="I2115" i="2" a="1"/>
  <c r="I2115" i="2" s="1"/>
  <c r="I2116" i="2" a="1"/>
  <c r="I2116" i="2" s="1"/>
  <c r="I2117" i="2" a="1"/>
  <c r="I2117" i="2" s="1"/>
  <c r="I2118" i="2" a="1"/>
  <c r="I2118" i="2" s="1"/>
  <c r="M2118" i="2" s="1"/>
  <c r="I2119" i="2" a="1"/>
  <c r="I2119" i="2" s="1"/>
  <c r="I2120" i="2" a="1"/>
  <c r="I2120" i="2" s="1"/>
  <c r="I2121" i="2" a="1"/>
  <c r="I2121" i="2" s="1"/>
  <c r="I2122" i="2" a="1"/>
  <c r="I2122" i="2" s="1"/>
  <c r="I2123" i="2" a="1"/>
  <c r="I2123" i="2" s="1"/>
  <c r="I2124" i="2" a="1"/>
  <c r="I2124" i="2" s="1"/>
  <c r="I2125" i="2" a="1"/>
  <c r="I2125" i="2" s="1"/>
  <c r="I2126" i="2" a="1"/>
  <c r="I2126" i="2" s="1"/>
  <c r="I2127" i="2" a="1"/>
  <c r="I2127" i="2" s="1"/>
  <c r="I2128" i="2" a="1"/>
  <c r="I2128" i="2" s="1"/>
  <c r="I2129" i="2" a="1"/>
  <c r="I2129" i="2" s="1"/>
  <c r="I2130" i="2" a="1"/>
  <c r="I2130" i="2" s="1"/>
  <c r="I2131" i="2" a="1"/>
  <c r="I2131" i="2" s="1"/>
  <c r="I2132" i="2" a="1"/>
  <c r="I2132" i="2" s="1"/>
  <c r="I2133" i="2" a="1"/>
  <c r="I2133" i="2" s="1"/>
  <c r="I2134" i="2" a="1"/>
  <c r="I2134" i="2" s="1"/>
  <c r="I2135" i="2" a="1"/>
  <c r="I2135" i="2" s="1"/>
  <c r="I2136" i="2" a="1"/>
  <c r="I2136" i="2" s="1"/>
  <c r="I2137" i="2" a="1"/>
  <c r="I2137" i="2" s="1"/>
  <c r="I2138" i="2" a="1"/>
  <c r="I2138" i="2" s="1"/>
  <c r="I2139" i="2" a="1"/>
  <c r="I2139" i="2" s="1"/>
  <c r="I2140" i="2" a="1"/>
  <c r="I2140" i="2" s="1"/>
  <c r="I2141" i="2" a="1"/>
  <c r="I2141" i="2" s="1"/>
  <c r="I2142" i="2" a="1"/>
  <c r="I2142" i="2" s="1"/>
  <c r="M2142" i="2" s="1"/>
  <c r="I2143" i="2" a="1"/>
  <c r="I2143" i="2" s="1"/>
  <c r="I2144" i="2" a="1"/>
  <c r="I2144" i="2" s="1"/>
  <c r="I2145" i="2" a="1"/>
  <c r="I2145" i="2" s="1"/>
  <c r="I2146" i="2" a="1"/>
  <c r="I2146" i="2" s="1"/>
  <c r="I2147" i="2" a="1"/>
  <c r="I2147" i="2" s="1"/>
  <c r="I2148" i="2" a="1"/>
  <c r="I2148" i="2" s="1"/>
  <c r="I2149" i="2" a="1"/>
  <c r="I2149" i="2" s="1"/>
  <c r="I2150" i="2" a="1"/>
  <c r="I2150" i="2" s="1"/>
  <c r="I2151" i="2" a="1"/>
  <c r="I2151" i="2" s="1"/>
  <c r="I2152" i="2" a="1"/>
  <c r="I2152" i="2" s="1"/>
  <c r="I2153" i="2" a="1"/>
  <c r="I2153" i="2" s="1"/>
  <c r="I2154" i="2" a="1"/>
  <c r="I2154" i="2" s="1"/>
  <c r="M2154" i="2" s="1"/>
  <c r="I2155" i="2" a="1"/>
  <c r="I2155" i="2" s="1"/>
  <c r="I2156" i="2" a="1"/>
  <c r="I2156" i="2" s="1"/>
  <c r="I2157" i="2" a="1"/>
  <c r="I2157" i="2" s="1"/>
  <c r="I2158" i="2" a="1"/>
  <c r="I2158" i="2" s="1"/>
  <c r="I2159" i="2" a="1"/>
  <c r="I2159" i="2" s="1"/>
  <c r="I2160" i="2" a="1"/>
  <c r="I2160" i="2" s="1"/>
  <c r="I2161" i="2" a="1"/>
  <c r="I2161" i="2" s="1"/>
  <c r="I2162" i="2" a="1"/>
  <c r="I2162" i="2" s="1"/>
  <c r="I2163" i="2" a="1"/>
  <c r="I2163" i="2" s="1"/>
  <c r="I2164" i="2" a="1"/>
  <c r="I2164" i="2" s="1"/>
  <c r="I2165" i="2" a="1"/>
  <c r="I2165" i="2" s="1"/>
  <c r="I2166" i="2" a="1"/>
  <c r="I2166" i="2" s="1"/>
  <c r="M2166" i="2" s="1"/>
  <c r="I2167" i="2" a="1"/>
  <c r="I2167" i="2" s="1"/>
  <c r="I2168" i="2" a="1"/>
  <c r="I2168" i="2" s="1"/>
  <c r="I2169" i="2" a="1"/>
  <c r="I2169" i="2" s="1"/>
  <c r="I2170" i="2" a="1"/>
  <c r="I2170" i="2" s="1"/>
  <c r="I2171" i="2" a="1"/>
  <c r="I2171" i="2" s="1"/>
  <c r="I2172" i="2" a="1"/>
  <c r="I2172" i="2" s="1"/>
  <c r="I2173" i="2" a="1"/>
  <c r="I2173" i="2" s="1"/>
  <c r="I2174" i="2" a="1"/>
  <c r="I2174" i="2" s="1"/>
  <c r="I2175" i="2" a="1"/>
  <c r="I2175" i="2" s="1"/>
  <c r="I2176" i="2" a="1"/>
  <c r="I2176" i="2" s="1"/>
  <c r="I2177" i="2" a="1"/>
  <c r="I2177" i="2" s="1"/>
  <c r="I2178" i="2" a="1"/>
  <c r="I2178" i="2" s="1"/>
  <c r="M2178" i="2" s="1"/>
  <c r="I2179" i="2" a="1"/>
  <c r="I2179" i="2" s="1"/>
  <c r="I2180" i="2" a="1"/>
  <c r="I2180" i="2" s="1"/>
  <c r="I2181" i="2" a="1"/>
  <c r="I2181" i="2" s="1"/>
  <c r="I2182" i="2" a="1"/>
  <c r="I2182" i="2" s="1"/>
  <c r="I2183" i="2" a="1"/>
  <c r="I2183" i="2" s="1"/>
  <c r="I2184" i="2" a="1"/>
  <c r="I2184" i="2" s="1"/>
  <c r="I2185" i="2" a="1"/>
  <c r="I2185" i="2" s="1"/>
  <c r="I2186" i="2" a="1"/>
  <c r="I2186" i="2" s="1"/>
  <c r="I2187" i="2" a="1"/>
  <c r="I2187" i="2" s="1"/>
  <c r="I2188" i="2" a="1"/>
  <c r="I2188" i="2" s="1"/>
  <c r="I2189" i="2" a="1"/>
  <c r="I2189" i="2" s="1"/>
  <c r="I2190" i="2" a="1"/>
  <c r="I2190" i="2" s="1"/>
  <c r="M2190" i="2" s="1"/>
  <c r="I2191" i="2" a="1"/>
  <c r="I2191" i="2" s="1"/>
  <c r="I2192" i="2" a="1"/>
  <c r="I2192" i="2" s="1"/>
  <c r="I2193" i="2" a="1"/>
  <c r="I2193" i="2" s="1"/>
  <c r="I2194" i="2" a="1"/>
  <c r="I2194" i="2" s="1"/>
  <c r="I2195" i="2" a="1"/>
  <c r="I2195" i="2" s="1"/>
  <c r="I2196" i="2" a="1"/>
  <c r="I2196" i="2" s="1"/>
  <c r="I2197" i="2" a="1"/>
  <c r="I2197" i="2" s="1"/>
  <c r="I2198" i="2" a="1"/>
  <c r="I2198" i="2" s="1"/>
  <c r="I2199" i="2" a="1"/>
  <c r="I2199" i="2" s="1"/>
  <c r="I2200" i="2" a="1"/>
  <c r="I2200" i="2" s="1"/>
  <c r="I2201" i="2" a="1"/>
  <c r="I2201" i="2" s="1"/>
  <c r="I2202" i="2" a="1"/>
  <c r="I2202" i="2" s="1"/>
  <c r="M2202" i="2" s="1"/>
  <c r="I2203" i="2" a="1"/>
  <c r="I2203" i="2" s="1"/>
  <c r="I2204" i="2" a="1"/>
  <c r="I2204" i="2" s="1"/>
  <c r="I2205" i="2" a="1"/>
  <c r="I2205" i="2" s="1"/>
  <c r="I2206" i="2" a="1"/>
  <c r="I2206" i="2" s="1"/>
  <c r="I2207" i="2" a="1"/>
  <c r="I2207" i="2" s="1"/>
  <c r="I2208" i="2" a="1"/>
  <c r="I2208" i="2" s="1"/>
  <c r="I2209" i="2" a="1"/>
  <c r="I2209" i="2" s="1"/>
  <c r="I2210" i="2" a="1"/>
  <c r="I2210" i="2" s="1"/>
  <c r="I2211" i="2" a="1"/>
  <c r="I2211" i="2" s="1"/>
  <c r="I2212" i="2" a="1"/>
  <c r="I2212" i="2" s="1"/>
  <c r="I2213" i="2" a="1"/>
  <c r="I2213" i="2" s="1"/>
  <c r="I2214" i="2" a="1"/>
  <c r="I2214" i="2" s="1"/>
  <c r="M2214" i="2" s="1"/>
  <c r="I2215" i="2" a="1"/>
  <c r="I2215" i="2" s="1"/>
  <c r="I2216" i="2" a="1"/>
  <c r="I2216" i="2" s="1"/>
  <c r="I2217" i="2" a="1"/>
  <c r="I2217" i="2" s="1"/>
  <c r="I2218" i="2" a="1"/>
  <c r="I2218" i="2" s="1"/>
  <c r="I2219" i="2" a="1"/>
  <c r="I2219" i="2" s="1"/>
  <c r="I2220" i="2" a="1"/>
  <c r="I2220" i="2" s="1"/>
  <c r="I2221" i="2" a="1"/>
  <c r="I2221" i="2" s="1"/>
  <c r="I2222" i="2" a="1"/>
  <c r="I2222" i="2" s="1"/>
  <c r="I2223" i="2" a="1"/>
  <c r="I2223" i="2" s="1"/>
  <c r="I2224" i="2" a="1"/>
  <c r="I2224" i="2" s="1"/>
  <c r="I2225" i="2" a="1"/>
  <c r="I2225" i="2" s="1"/>
  <c r="I2226" i="2" a="1"/>
  <c r="I2226" i="2" s="1"/>
  <c r="M2226" i="2" s="1"/>
  <c r="I2227" i="2" a="1"/>
  <c r="I2227" i="2" s="1"/>
  <c r="I2228" i="2" a="1"/>
  <c r="I2228" i="2" s="1"/>
  <c r="I2229" i="2" a="1"/>
  <c r="I2229" i="2" s="1"/>
  <c r="I2230" i="2" a="1"/>
  <c r="I2230" i="2" s="1"/>
  <c r="I2231" i="2" a="1"/>
  <c r="I2231" i="2" s="1"/>
  <c r="I2232" i="2" a="1"/>
  <c r="I2232" i="2" s="1"/>
  <c r="I2233" i="2" a="1"/>
  <c r="I2233" i="2" s="1"/>
  <c r="I2234" i="2" a="1"/>
  <c r="I2234" i="2" s="1"/>
  <c r="I2235" i="2" a="1"/>
  <c r="I2235" i="2" s="1"/>
  <c r="I2236" i="2" a="1"/>
  <c r="I2236" i="2" s="1"/>
  <c r="I2237" i="2" a="1"/>
  <c r="I2237" i="2" s="1"/>
  <c r="I2238" i="2" a="1"/>
  <c r="I2238" i="2" s="1"/>
  <c r="M2238" i="2" s="1"/>
  <c r="I2239" i="2" a="1"/>
  <c r="I2239" i="2" s="1"/>
  <c r="I2240" i="2" a="1"/>
  <c r="I2240" i="2" s="1"/>
  <c r="I2241" i="2" a="1"/>
  <c r="I2241" i="2" s="1"/>
  <c r="I2242" i="2" a="1"/>
  <c r="I2242" i="2" s="1"/>
  <c r="I2243" i="2" a="1"/>
  <c r="I2243" i="2" s="1"/>
  <c r="I2244" i="2" a="1"/>
  <c r="I2244" i="2" s="1"/>
  <c r="I2245" i="2" a="1"/>
  <c r="I2245" i="2" s="1"/>
  <c r="I2246" i="2" a="1"/>
  <c r="I2246" i="2" s="1"/>
  <c r="I2247" i="2" a="1"/>
  <c r="I2247" i="2" s="1"/>
  <c r="I2248" i="2" a="1"/>
  <c r="I2248" i="2" s="1"/>
  <c r="I2249" i="2" a="1"/>
  <c r="I2249" i="2" s="1"/>
  <c r="I2250" i="2" a="1"/>
  <c r="I2250" i="2" s="1"/>
  <c r="I2251" i="2" a="1"/>
  <c r="I2251" i="2" s="1"/>
  <c r="I2252" i="2" a="1"/>
  <c r="I2252" i="2" s="1"/>
  <c r="I2253" i="2" a="1"/>
  <c r="I2253" i="2" s="1"/>
  <c r="I2254" i="2" a="1"/>
  <c r="I2254" i="2" s="1"/>
  <c r="I2255" i="2" a="1"/>
  <c r="I2255" i="2" s="1"/>
  <c r="I2256" i="2" a="1"/>
  <c r="I2256" i="2" s="1"/>
  <c r="I2257" i="2" a="1"/>
  <c r="I2257" i="2" s="1"/>
  <c r="I2258" i="2" a="1"/>
  <c r="I2258" i="2" s="1"/>
  <c r="I2259" i="2" a="1"/>
  <c r="I2259" i="2" s="1"/>
  <c r="I2260" i="2" a="1"/>
  <c r="I2260" i="2" s="1"/>
  <c r="I2261" i="2" a="1"/>
  <c r="I2261" i="2" s="1"/>
  <c r="I2262" i="2" a="1"/>
  <c r="I2262" i="2" s="1"/>
  <c r="M2262" i="2" s="1"/>
  <c r="I2263" i="2" a="1"/>
  <c r="I2263" i="2" s="1"/>
  <c r="I2264" i="2" a="1"/>
  <c r="I2264" i="2" s="1"/>
  <c r="I2265" i="2" a="1"/>
  <c r="I2265" i="2" s="1"/>
  <c r="I2266" i="2" a="1"/>
  <c r="I2266" i="2" s="1"/>
  <c r="I2267" i="2" a="1"/>
  <c r="I2267" i="2" s="1"/>
  <c r="I2268" i="2" a="1"/>
  <c r="I2268" i="2" s="1"/>
  <c r="I2269" i="2" a="1"/>
  <c r="I2269" i="2" s="1"/>
  <c r="I2270" i="2" a="1"/>
  <c r="I2270" i="2" s="1"/>
  <c r="I2271" i="2" a="1"/>
  <c r="I2271" i="2" s="1"/>
  <c r="I2272" i="2" a="1"/>
  <c r="I2272" i="2" s="1"/>
  <c r="I2273" i="2" a="1"/>
  <c r="I2273" i="2" s="1"/>
  <c r="I2274" i="2" a="1"/>
  <c r="I2274" i="2" s="1"/>
  <c r="M2274" i="2" s="1"/>
  <c r="I2275" i="2" a="1"/>
  <c r="I2275" i="2" s="1"/>
  <c r="I2276" i="2" a="1"/>
  <c r="I2276" i="2" s="1"/>
  <c r="I2277" i="2" a="1"/>
  <c r="I2277" i="2" s="1"/>
  <c r="I2278" i="2" a="1"/>
  <c r="I2278" i="2" s="1"/>
  <c r="I2279" i="2" a="1"/>
  <c r="I2279" i="2" s="1"/>
  <c r="I2280" i="2" a="1"/>
  <c r="I2280" i="2" s="1"/>
  <c r="I2281" i="2" a="1"/>
  <c r="I2281" i="2" s="1"/>
  <c r="I2282" i="2" a="1"/>
  <c r="I2282" i="2" s="1"/>
  <c r="I2283" i="2" a="1"/>
  <c r="I2283" i="2" s="1"/>
  <c r="I2284" i="2" a="1"/>
  <c r="I2284" i="2" s="1"/>
  <c r="I2285" i="2" a="1"/>
  <c r="I2285" i="2" s="1"/>
  <c r="I2286" i="2" a="1"/>
  <c r="I2286" i="2" s="1"/>
  <c r="M2286" i="2" s="1"/>
  <c r="I2287" i="2" a="1"/>
  <c r="I2287" i="2" s="1"/>
  <c r="I2288" i="2" a="1"/>
  <c r="I2288" i="2" s="1"/>
  <c r="I2289" i="2" a="1"/>
  <c r="I2289" i="2" s="1"/>
  <c r="I2290" i="2" a="1"/>
  <c r="I2290" i="2" s="1"/>
  <c r="I2291" i="2" a="1"/>
  <c r="I2291" i="2" s="1"/>
  <c r="I2292" i="2" a="1"/>
  <c r="I2292" i="2" s="1"/>
  <c r="I2293" i="2" a="1"/>
  <c r="I2293" i="2" s="1"/>
  <c r="I2294" i="2" a="1"/>
  <c r="I2294" i="2" s="1"/>
  <c r="I2295" i="2" a="1"/>
  <c r="I2295" i="2" s="1"/>
  <c r="I2296" i="2" a="1"/>
  <c r="I2296" i="2" s="1"/>
  <c r="I2297" i="2" a="1"/>
  <c r="I2297" i="2" s="1"/>
  <c r="I2298" i="2" a="1"/>
  <c r="I2298" i="2" s="1"/>
  <c r="M2298" i="2" s="1"/>
  <c r="I2299" i="2" a="1"/>
  <c r="I2299" i="2" s="1"/>
  <c r="I2300" i="2" a="1"/>
  <c r="I2300" i="2" s="1"/>
  <c r="I2301" i="2" a="1"/>
  <c r="I2301" i="2" s="1"/>
  <c r="I2302" i="2" a="1"/>
  <c r="I2302" i="2" s="1"/>
  <c r="I2303" i="2" a="1"/>
  <c r="I2303" i="2" s="1"/>
  <c r="I2304" i="2" a="1"/>
  <c r="I2304" i="2" s="1"/>
  <c r="I2305" i="2" a="1"/>
  <c r="I2305" i="2" s="1"/>
  <c r="I2306" i="2" a="1"/>
  <c r="I2306" i="2" s="1"/>
  <c r="I2307" i="2" a="1"/>
  <c r="I2307" i="2" s="1"/>
  <c r="I2308" i="2" a="1"/>
  <c r="I2308" i="2" s="1"/>
  <c r="I2309" i="2" a="1"/>
  <c r="I2309" i="2" s="1"/>
  <c r="I2310" i="2" a="1"/>
  <c r="I2310" i="2" s="1"/>
  <c r="M2310" i="2" s="1"/>
  <c r="I2311" i="2" a="1"/>
  <c r="I2311" i="2" s="1"/>
  <c r="I2312" i="2" a="1"/>
  <c r="I2312" i="2" s="1"/>
  <c r="I2313" i="2" a="1"/>
  <c r="I2313" i="2" s="1"/>
  <c r="I2314" i="2" a="1"/>
  <c r="I2314" i="2" s="1"/>
  <c r="I2315" i="2" a="1"/>
  <c r="I2315" i="2" s="1"/>
  <c r="I2316" i="2" a="1"/>
  <c r="I2316" i="2" s="1"/>
  <c r="I2317" i="2" a="1"/>
  <c r="I2317" i="2" s="1"/>
  <c r="I2318" i="2" a="1"/>
  <c r="I2318" i="2" s="1"/>
  <c r="I2319" i="2" a="1"/>
  <c r="I2319" i="2" s="1"/>
  <c r="I2320" i="2" a="1"/>
  <c r="I2320" i="2" s="1"/>
  <c r="I2321" i="2" a="1"/>
  <c r="I2321" i="2" s="1"/>
  <c r="I2322" i="2" a="1"/>
  <c r="I2322" i="2" s="1"/>
  <c r="M2322" i="2" s="1"/>
  <c r="I2323" i="2" a="1"/>
  <c r="I2323" i="2" s="1"/>
  <c r="I2324" i="2" a="1"/>
  <c r="I2324" i="2" s="1"/>
  <c r="I2325" i="2" a="1"/>
  <c r="I2325" i="2" s="1"/>
  <c r="I2326" i="2" a="1"/>
  <c r="I2326" i="2" s="1"/>
  <c r="I2327" i="2" a="1"/>
  <c r="I2327" i="2" s="1"/>
  <c r="I2328" i="2" a="1"/>
  <c r="I2328" i="2" s="1"/>
  <c r="I2329" i="2" a="1"/>
  <c r="I2329" i="2" s="1"/>
  <c r="I2330" i="2" a="1"/>
  <c r="I2330" i="2" s="1"/>
  <c r="I2331" i="2" a="1"/>
  <c r="I2331" i="2" s="1"/>
  <c r="I2332" i="2" a="1"/>
  <c r="I2332" i="2" s="1"/>
  <c r="I2333" i="2" a="1"/>
  <c r="I2333" i="2" s="1"/>
  <c r="I2334" i="2" a="1"/>
  <c r="I2334" i="2" s="1"/>
  <c r="M2334" i="2" s="1"/>
  <c r="I2335" i="2" a="1"/>
  <c r="I2335" i="2" s="1"/>
  <c r="I2336" i="2" a="1"/>
  <c r="I2336" i="2" s="1"/>
  <c r="I2337" i="2" a="1"/>
  <c r="I2337" i="2" s="1"/>
  <c r="I2338" i="2" a="1"/>
  <c r="I2338" i="2" s="1"/>
  <c r="I2339" i="2" a="1"/>
  <c r="I2339" i="2" s="1"/>
  <c r="I2340" i="2" a="1"/>
  <c r="I2340" i="2" s="1"/>
  <c r="I2341" i="2" a="1"/>
  <c r="I2341" i="2" s="1"/>
  <c r="I2342" i="2" a="1"/>
  <c r="I2342" i="2" s="1"/>
  <c r="I2343" i="2" a="1"/>
  <c r="I2343" i="2" s="1"/>
  <c r="I2344" i="2" a="1"/>
  <c r="I2344" i="2" s="1"/>
  <c r="I2345" i="2" a="1"/>
  <c r="I2345" i="2" s="1"/>
  <c r="I2346" i="2" a="1"/>
  <c r="I2346" i="2" s="1"/>
  <c r="M2346" i="2" s="1"/>
  <c r="I2347" i="2" a="1"/>
  <c r="I2347" i="2" s="1"/>
  <c r="I2348" i="2" a="1"/>
  <c r="I2348" i="2" s="1"/>
  <c r="I2349" i="2" a="1"/>
  <c r="I2349" i="2" s="1"/>
  <c r="I2350" i="2" a="1"/>
  <c r="I2350" i="2" s="1"/>
  <c r="I2351" i="2" a="1"/>
  <c r="I2351" i="2" s="1"/>
  <c r="I2352" i="2" a="1"/>
  <c r="I2352" i="2" s="1"/>
  <c r="I2353" i="2" a="1"/>
  <c r="I2353" i="2" s="1"/>
  <c r="I2354" i="2" a="1"/>
  <c r="I2354" i="2" s="1"/>
  <c r="I2355" i="2" a="1"/>
  <c r="I2355" i="2" s="1"/>
  <c r="I2356" i="2" a="1"/>
  <c r="I2356" i="2" s="1"/>
  <c r="I2357" i="2" a="1"/>
  <c r="I2357" i="2" s="1"/>
  <c r="I2358" i="2" a="1"/>
  <c r="I2358" i="2" s="1"/>
  <c r="M2358" i="2" s="1"/>
  <c r="I2359" i="2" a="1"/>
  <c r="I2359" i="2" s="1"/>
  <c r="I2360" i="2" a="1"/>
  <c r="I2360" i="2" s="1"/>
  <c r="I2361" i="2" a="1"/>
  <c r="I2361" i="2" s="1"/>
  <c r="I2362" i="2" a="1"/>
  <c r="I2362" i="2" s="1"/>
  <c r="I2363" i="2" a="1"/>
  <c r="I2363" i="2" s="1"/>
  <c r="I2364" i="2" a="1"/>
  <c r="I2364" i="2" s="1"/>
  <c r="I2365" i="2" a="1"/>
  <c r="I2365" i="2" s="1"/>
  <c r="I2366" i="2" a="1"/>
  <c r="I2366" i="2" s="1"/>
  <c r="I2367" i="2" a="1"/>
  <c r="I2367" i="2" s="1"/>
  <c r="I2368" i="2" a="1"/>
  <c r="I2368" i="2" s="1"/>
  <c r="I2369" i="2" a="1"/>
  <c r="I2369" i="2" s="1"/>
  <c r="I2370" i="2" a="1"/>
  <c r="I2370" i="2" s="1"/>
  <c r="M2370" i="2" s="1"/>
  <c r="I2371" i="2" a="1"/>
  <c r="I2371" i="2" s="1"/>
  <c r="I2372" i="2" a="1"/>
  <c r="I2372" i="2" s="1"/>
  <c r="I2373" i="2" a="1"/>
  <c r="I2373" i="2" s="1"/>
  <c r="I2374" i="2" a="1"/>
  <c r="I2374" i="2" s="1"/>
  <c r="I2375" i="2" a="1"/>
  <c r="I2375" i="2" s="1"/>
  <c r="I2376" i="2" a="1"/>
  <c r="I2376" i="2" s="1"/>
  <c r="I2377" i="2" a="1"/>
  <c r="I2377" i="2" s="1"/>
  <c r="I2378" i="2" a="1"/>
  <c r="I2378" i="2" s="1"/>
  <c r="I2379" i="2" a="1"/>
  <c r="I2379" i="2" s="1"/>
  <c r="I2380" i="2" a="1"/>
  <c r="I2380" i="2" s="1"/>
  <c r="I2381" i="2" a="1"/>
  <c r="I2381" i="2" s="1"/>
  <c r="I2382" i="2" a="1"/>
  <c r="I2382" i="2" s="1"/>
  <c r="M2382" i="2" s="1"/>
  <c r="I2383" i="2" a="1"/>
  <c r="I2383" i="2" s="1"/>
  <c r="I2384" i="2" a="1"/>
  <c r="I2384" i="2" s="1"/>
  <c r="I2385" i="2" a="1"/>
  <c r="I2385" i="2" s="1"/>
  <c r="I2386" i="2" a="1"/>
  <c r="I2386" i="2" s="1"/>
  <c r="I2387" i="2" a="1"/>
  <c r="I2387" i="2" s="1"/>
  <c r="I2388" i="2" a="1"/>
  <c r="I2388" i="2" s="1"/>
  <c r="I2389" i="2" a="1"/>
  <c r="I2389" i="2" s="1"/>
  <c r="I2390" i="2" a="1"/>
  <c r="I2390" i="2" s="1"/>
  <c r="I2391" i="2" a="1"/>
  <c r="I2391" i="2" s="1"/>
  <c r="I2392" i="2" a="1"/>
  <c r="I2392" i="2" s="1"/>
  <c r="I2393" i="2" a="1"/>
  <c r="I2393" i="2" s="1"/>
  <c r="I2394" i="2" a="1"/>
  <c r="I2394" i="2" s="1"/>
  <c r="M2394" i="2" s="1"/>
  <c r="I2395" i="2" a="1"/>
  <c r="I2395" i="2" s="1"/>
  <c r="I2396" i="2" a="1"/>
  <c r="I2396" i="2" s="1"/>
  <c r="I2397" i="2" a="1"/>
  <c r="I2397" i="2" s="1"/>
  <c r="I2398" i="2" a="1"/>
  <c r="I2398" i="2" s="1"/>
  <c r="I2399" i="2" a="1"/>
  <c r="I2399" i="2" s="1"/>
  <c r="I2400" i="2" a="1"/>
  <c r="I2400" i="2" s="1"/>
  <c r="I2401" i="2" a="1"/>
  <c r="I2401" i="2" s="1"/>
  <c r="I2402" i="2" a="1"/>
  <c r="I2402" i="2" s="1"/>
  <c r="I2403" i="2" a="1"/>
  <c r="I2403" i="2" s="1"/>
  <c r="I2404" i="2" a="1"/>
  <c r="I2404" i="2" s="1"/>
  <c r="I2405" i="2" a="1"/>
  <c r="I2405" i="2" s="1"/>
  <c r="I2406" i="2" a="1"/>
  <c r="I2406" i="2" s="1"/>
  <c r="M2406" i="2" s="1"/>
  <c r="I2407" i="2" a="1"/>
  <c r="I2407" i="2" s="1"/>
  <c r="I2408" i="2" a="1"/>
  <c r="I2408" i="2" s="1"/>
  <c r="I2409" i="2" a="1"/>
  <c r="I2409" i="2" s="1"/>
  <c r="I2410" i="2" a="1"/>
  <c r="I2410" i="2" s="1"/>
  <c r="I2411" i="2" a="1"/>
  <c r="I2411" i="2" s="1"/>
  <c r="I2412" i="2" a="1"/>
  <c r="I2412" i="2" s="1"/>
  <c r="I2413" i="2" a="1"/>
  <c r="I2413" i="2" s="1"/>
  <c r="I2414" i="2" a="1"/>
  <c r="I2414" i="2" s="1"/>
  <c r="I2415" i="2" a="1"/>
  <c r="I2415" i="2" s="1"/>
  <c r="I2416" i="2" a="1"/>
  <c r="I2416" i="2" s="1"/>
  <c r="I2417" i="2" a="1"/>
  <c r="I2417" i="2" s="1"/>
  <c r="I2418" i="2" a="1"/>
  <c r="I2418" i="2" s="1"/>
  <c r="M2418" i="2" s="1"/>
  <c r="I2419" i="2" a="1"/>
  <c r="I2419" i="2" s="1"/>
  <c r="I2420" i="2" a="1"/>
  <c r="I2420" i="2" s="1"/>
  <c r="I2421" i="2" a="1"/>
  <c r="I2421" i="2" s="1"/>
  <c r="I2422" i="2" a="1"/>
  <c r="I2422" i="2" s="1"/>
  <c r="I2423" i="2" a="1"/>
  <c r="I2423" i="2" s="1"/>
  <c r="I2424" i="2" a="1"/>
  <c r="I2424" i="2" s="1"/>
  <c r="I2425" i="2" a="1"/>
  <c r="I2425" i="2" s="1"/>
  <c r="I2426" i="2" a="1"/>
  <c r="I2426" i="2" s="1"/>
  <c r="I2427" i="2" a="1"/>
  <c r="I2427" i="2" s="1"/>
  <c r="I2428" i="2" a="1"/>
  <c r="I2428" i="2" s="1"/>
  <c r="I2429" i="2" a="1"/>
  <c r="I2429" i="2" s="1"/>
  <c r="I2430" i="2" a="1"/>
  <c r="I2430" i="2" s="1"/>
  <c r="M2430" i="2" s="1"/>
  <c r="I2431" i="2" a="1"/>
  <c r="I2431" i="2" s="1"/>
  <c r="I2432" i="2" a="1"/>
  <c r="I2432" i="2" s="1"/>
  <c r="I2433" i="2" a="1"/>
  <c r="I2433" i="2" s="1"/>
  <c r="I2434" i="2" a="1"/>
  <c r="I2434" i="2" s="1"/>
  <c r="I2435" i="2" a="1"/>
  <c r="I2435" i="2" s="1"/>
  <c r="I2436" i="2" a="1"/>
  <c r="I2436" i="2" s="1"/>
  <c r="I2437" i="2" a="1"/>
  <c r="I2437" i="2" s="1"/>
  <c r="I2438" i="2" a="1"/>
  <c r="I2438" i="2" s="1"/>
  <c r="I2439" i="2" a="1"/>
  <c r="I2439" i="2" s="1"/>
  <c r="I2440" i="2" a="1"/>
  <c r="I2440" i="2" s="1"/>
  <c r="I2441" i="2" a="1"/>
  <c r="I2441" i="2" s="1"/>
  <c r="I2442" i="2" a="1"/>
  <c r="I2442" i="2" s="1"/>
  <c r="M2442" i="2" s="1"/>
  <c r="I2443" i="2" a="1"/>
  <c r="I2443" i="2" s="1"/>
  <c r="I2444" i="2" a="1"/>
  <c r="I2444" i="2" s="1"/>
  <c r="I2445" i="2" a="1"/>
  <c r="I2445" i="2" s="1"/>
  <c r="I2446" i="2" a="1"/>
  <c r="I2446" i="2" s="1"/>
  <c r="I2447" i="2" a="1"/>
  <c r="I2447" i="2" s="1"/>
  <c r="I2448" i="2" a="1"/>
  <c r="I2448" i="2" s="1"/>
  <c r="I2449" i="2" a="1"/>
  <c r="I2449" i="2" s="1"/>
  <c r="I2450" i="2" a="1"/>
  <c r="I2450" i="2" s="1"/>
  <c r="I2451" i="2" a="1"/>
  <c r="I2451" i="2" s="1"/>
  <c r="I2452" i="2" a="1"/>
  <c r="I2452" i="2" s="1"/>
  <c r="I2453" i="2" a="1"/>
  <c r="I2453" i="2" s="1"/>
  <c r="I2454" i="2" a="1"/>
  <c r="I2454" i="2" s="1"/>
  <c r="M2454" i="2" s="1"/>
  <c r="I2455" i="2" a="1"/>
  <c r="I2455" i="2" s="1"/>
  <c r="I2456" i="2" a="1"/>
  <c r="I2456" i="2" s="1"/>
  <c r="I2457" i="2" a="1"/>
  <c r="I2457" i="2" s="1"/>
  <c r="I2458" i="2" a="1"/>
  <c r="I2458" i="2" s="1"/>
  <c r="I2459" i="2" a="1"/>
  <c r="I2459" i="2" s="1"/>
  <c r="I2460" i="2" a="1"/>
  <c r="I2460" i="2" s="1"/>
  <c r="I2461" i="2" a="1"/>
  <c r="I2461" i="2" s="1"/>
  <c r="I2462" i="2" a="1"/>
  <c r="I2462" i="2" s="1"/>
  <c r="I2463" i="2" a="1"/>
  <c r="I2463" i="2" s="1"/>
  <c r="I2464" i="2" a="1"/>
  <c r="I2464" i="2" s="1"/>
  <c r="I2465" i="2" a="1"/>
  <c r="I2465" i="2" s="1"/>
  <c r="I2466" i="2" a="1"/>
  <c r="I2466" i="2" s="1"/>
  <c r="M2466" i="2" s="1"/>
  <c r="I2467" i="2" a="1"/>
  <c r="I2467" i="2" s="1"/>
  <c r="I2468" i="2" a="1"/>
  <c r="I2468" i="2" s="1"/>
  <c r="I2469" i="2" a="1"/>
  <c r="I2469" i="2" s="1"/>
  <c r="I2470" i="2" a="1"/>
  <c r="I2470" i="2" s="1"/>
  <c r="I2471" i="2" a="1"/>
  <c r="I2471" i="2" s="1"/>
  <c r="I2472" i="2" a="1"/>
  <c r="I2472" i="2" s="1"/>
  <c r="I2473" i="2" a="1"/>
  <c r="I2473" i="2" s="1"/>
  <c r="I2474" i="2" a="1"/>
  <c r="I2474" i="2" s="1"/>
  <c r="I2475" i="2" a="1"/>
  <c r="I2475" i="2" s="1"/>
  <c r="I2476" i="2" a="1"/>
  <c r="I2476" i="2" s="1"/>
  <c r="I2477" i="2" a="1"/>
  <c r="I2477" i="2" s="1"/>
  <c r="I2478" i="2" a="1"/>
  <c r="I2478" i="2" s="1"/>
  <c r="M2478" i="2" s="1"/>
  <c r="I2479" i="2" a="1"/>
  <c r="I2479" i="2" s="1"/>
  <c r="I2480" i="2" a="1"/>
  <c r="I2480" i="2" s="1"/>
  <c r="I2481" i="2" a="1"/>
  <c r="I2481" i="2" s="1"/>
  <c r="I2482" i="2" a="1"/>
  <c r="I2482" i="2" s="1"/>
  <c r="I2483" i="2" a="1"/>
  <c r="I2483" i="2" s="1"/>
  <c r="I2484" i="2" a="1"/>
  <c r="I2484" i="2" s="1"/>
  <c r="I2485" i="2" a="1"/>
  <c r="I2485" i="2" s="1"/>
  <c r="I2486" i="2" a="1"/>
  <c r="I2486" i="2" s="1"/>
  <c r="I2487" i="2" a="1"/>
  <c r="I2487" i="2" s="1"/>
  <c r="I2488" i="2" a="1"/>
  <c r="I2488" i="2" s="1"/>
  <c r="I2489" i="2" a="1"/>
  <c r="I2489" i="2" s="1"/>
  <c r="I2490" i="2" a="1"/>
  <c r="I2490" i="2" s="1"/>
  <c r="M2490" i="2" s="1"/>
  <c r="I2491" i="2" a="1"/>
  <c r="I2491" i="2" s="1"/>
  <c r="I2492" i="2" a="1"/>
  <c r="I2492" i="2" s="1"/>
  <c r="I2493" i="2" a="1"/>
  <c r="I2493" i="2" s="1"/>
  <c r="I2494" i="2" a="1"/>
  <c r="I2494" i="2" s="1"/>
  <c r="I2495" i="2" a="1"/>
  <c r="I2495" i="2" s="1"/>
  <c r="I2496" i="2" a="1"/>
  <c r="I2496" i="2" s="1"/>
  <c r="I2497" i="2" a="1"/>
  <c r="I2497" i="2" s="1"/>
  <c r="I2498" i="2" a="1"/>
  <c r="I2498" i="2" s="1"/>
  <c r="I2499" i="2" a="1"/>
  <c r="I2499" i="2" s="1"/>
  <c r="I2500" i="2" a="1"/>
  <c r="I2500" i="2" s="1"/>
  <c r="I2501" i="2" a="1"/>
  <c r="I2501" i="2" s="1"/>
  <c r="I2502" i="2" a="1"/>
  <c r="I2502" i="2" s="1"/>
  <c r="M2502" i="2" s="1"/>
  <c r="I2503" i="2" a="1"/>
  <c r="I2503" i="2" s="1"/>
  <c r="I2504" i="2" a="1"/>
  <c r="I2504" i="2" s="1"/>
  <c r="I2505" i="2" a="1"/>
  <c r="I2505" i="2" s="1"/>
  <c r="I2506" i="2" a="1"/>
  <c r="I2506" i="2" s="1"/>
  <c r="I2507" i="2" a="1"/>
  <c r="I2507" i="2" s="1"/>
  <c r="I2508" i="2" a="1"/>
  <c r="I2508" i="2" s="1"/>
  <c r="I2509" i="2" a="1"/>
  <c r="I2509" i="2" s="1"/>
  <c r="I2510" i="2" a="1"/>
  <c r="I2510" i="2" s="1"/>
  <c r="I2511" i="2" a="1"/>
  <c r="I2511" i="2" s="1"/>
  <c r="I2512" i="2" a="1"/>
  <c r="I2512" i="2" s="1"/>
  <c r="I2513" i="2" a="1"/>
  <c r="I2513" i="2" s="1"/>
  <c r="I2514" i="2" a="1"/>
  <c r="I2514" i="2" s="1"/>
  <c r="M2514" i="2" s="1"/>
  <c r="I2515" i="2" a="1"/>
  <c r="I2515" i="2" s="1"/>
  <c r="I2516" i="2" a="1"/>
  <c r="I2516" i="2" s="1"/>
  <c r="I2517" i="2" a="1"/>
  <c r="I2517" i="2" s="1"/>
  <c r="I2518" i="2" a="1"/>
  <c r="I2518" i="2" s="1"/>
  <c r="I2519" i="2" a="1"/>
  <c r="I2519" i="2" s="1"/>
  <c r="I2520" i="2" a="1"/>
  <c r="I2520" i="2" s="1"/>
  <c r="I2521" i="2" a="1"/>
  <c r="I2521" i="2" s="1"/>
  <c r="I2522" i="2" a="1"/>
  <c r="I2522" i="2" s="1"/>
  <c r="I2523" i="2" a="1"/>
  <c r="I2523" i="2" s="1"/>
  <c r="I2524" i="2" a="1"/>
  <c r="I2524" i="2" s="1"/>
  <c r="I2525" i="2" a="1"/>
  <c r="I2525" i="2" s="1"/>
  <c r="I2526" i="2" a="1"/>
  <c r="I2526" i="2" s="1"/>
  <c r="M2526" i="2" s="1"/>
  <c r="I2527" i="2" a="1"/>
  <c r="I2527" i="2" s="1"/>
  <c r="I2528" i="2" a="1"/>
  <c r="I2528" i="2" s="1"/>
  <c r="I2529" i="2" a="1"/>
  <c r="I2529" i="2" s="1"/>
  <c r="I2530" i="2" a="1"/>
  <c r="I2530" i="2" s="1"/>
  <c r="I2531" i="2" a="1"/>
  <c r="I2531" i="2" s="1"/>
  <c r="I2532" i="2" a="1"/>
  <c r="I2532" i="2" s="1"/>
  <c r="I2533" i="2" a="1"/>
  <c r="I2533" i="2" s="1"/>
  <c r="I2534" i="2" a="1"/>
  <c r="I2534" i="2" s="1"/>
  <c r="I2535" i="2" a="1"/>
  <c r="I2535" i="2" s="1"/>
  <c r="I2536" i="2" a="1"/>
  <c r="I2536" i="2" s="1"/>
  <c r="I2537" i="2" a="1"/>
  <c r="I2537" i="2" s="1"/>
  <c r="I2538" i="2" a="1"/>
  <c r="I2538" i="2" s="1"/>
  <c r="M2538" i="2" s="1"/>
  <c r="I2539" i="2" a="1"/>
  <c r="I2539" i="2" s="1"/>
  <c r="I2540" i="2" a="1"/>
  <c r="I2540" i="2" s="1"/>
  <c r="I2541" i="2" a="1"/>
  <c r="I2541" i="2" s="1"/>
  <c r="I2542" i="2" a="1"/>
  <c r="I2542" i="2" s="1"/>
  <c r="I2543" i="2" a="1"/>
  <c r="I2543" i="2" s="1"/>
  <c r="I2544" i="2" a="1"/>
  <c r="I2544" i="2" s="1"/>
  <c r="I2545" i="2" a="1"/>
  <c r="I2545" i="2" s="1"/>
  <c r="I2546" i="2" a="1"/>
  <c r="I2546" i="2" s="1"/>
  <c r="I2547" i="2" a="1"/>
  <c r="I2547" i="2" s="1"/>
  <c r="I2548" i="2" a="1"/>
  <c r="I2548" i="2" s="1"/>
  <c r="I2549" i="2" a="1"/>
  <c r="I2549" i="2" s="1"/>
  <c r="I2550" i="2" a="1"/>
  <c r="I2550" i="2" s="1"/>
  <c r="M2550" i="2" s="1"/>
  <c r="I2551" i="2" a="1"/>
  <c r="I2551" i="2" s="1"/>
  <c r="I2552" i="2" a="1"/>
  <c r="I2552" i="2" s="1"/>
  <c r="I2553" i="2" a="1"/>
  <c r="I2553" i="2" s="1"/>
  <c r="I2554" i="2" a="1"/>
  <c r="I2554" i="2" s="1"/>
  <c r="I2555" i="2" a="1"/>
  <c r="I2555" i="2" s="1"/>
  <c r="I2556" i="2" a="1"/>
  <c r="I2556" i="2" s="1"/>
  <c r="I2557" i="2" a="1"/>
  <c r="I2557" i="2" s="1"/>
  <c r="I2558" i="2" a="1"/>
  <c r="I2558" i="2" s="1"/>
  <c r="I2559" i="2" a="1"/>
  <c r="I2559" i="2" s="1"/>
  <c r="I2560" i="2" a="1"/>
  <c r="I2560" i="2" s="1"/>
  <c r="I2561" i="2" a="1"/>
  <c r="I2561" i="2" s="1"/>
  <c r="I2562" i="2" a="1"/>
  <c r="I2562" i="2" s="1"/>
  <c r="M2562" i="2" s="1"/>
  <c r="I2563" i="2" a="1"/>
  <c r="I2563" i="2" s="1"/>
  <c r="I2564" i="2" a="1"/>
  <c r="I2564" i="2" s="1"/>
  <c r="I2565" i="2" a="1"/>
  <c r="I2565" i="2" s="1"/>
  <c r="I2566" i="2" a="1"/>
  <c r="I2566" i="2" s="1"/>
  <c r="I2567" i="2" a="1"/>
  <c r="I2567" i="2" s="1"/>
  <c r="I2568" i="2" a="1"/>
  <c r="I2568" i="2" s="1"/>
  <c r="I2569" i="2" a="1"/>
  <c r="I2569" i="2" s="1"/>
  <c r="I2570" i="2" a="1"/>
  <c r="I2570" i="2" s="1"/>
  <c r="I2571" i="2" a="1"/>
  <c r="I2571" i="2" s="1"/>
  <c r="I2572" i="2" a="1"/>
  <c r="I2572" i="2" s="1"/>
  <c r="I2573" i="2" a="1"/>
  <c r="I2573" i="2" s="1"/>
  <c r="I2574" i="2" a="1"/>
  <c r="I2574" i="2" s="1"/>
  <c r="M2574" i="2" s="1"/>
  <c r="I2575" i="2" a="1"/>
  <c r="I2575" i="2" s="1"/>
  <c r="I2576" i="2" a="1"/>
  <c r="I2576" i="2" s="1"/>
  <c r="I2577" i="2" a="1"/>
  <c r="I2577" i="2" s="1"/>
  <c r="I2578" i="2" a="1"/>
  <c r="I2578" i="2" s="1"/>
  <c r="I2579" i="2" a="1"/>
  <c r="I2579" i="2" s="1"/>
  <c r="I2580" i="2" a="1"/>
  <c r="I2580" i="2" s="1"/>
  <c r="I2581" i="2" a="1"/>
  <c r="I2581" i="2" s="1"/>
  <c r="I2582" i="2" a="1"/>
  <c r="I2582" i="2" s="1"/>
  <c r="I2583" i="2" a="1"/>
  <c r="I2583" i="2" s="1"/>
  <c r="I2584" i="2" a="1"/>
  <c r="I2584" i="2" s="1"/>
  <c r="I2585" i="2" a="1"/>
  <c r="I2585" i="2" s="1"/>
  <c r="I2586" i="2" a="1"/>
  <c r="I2586" i="2" s="1"/>
  <c r="M2586" i="2" s="1"/>
  <c r="I2587" i="2" a="1"/>
  <c r="I2587" i="2" s="1"/>
  <c r="I2588" i="2" a="1"/>
  <c r="I2588" i="2" s="1"/>
  <c r="I2589" i="2" a="1"/>
  <c r="I2589" i="2" s="1"/>
  <c r="I2590" i="2" a="1"/>
  <c r="I2590" i="2" s="1"/>
  <c r="I2591" i="2" a="1"/>
  <c r="I2591" i="2" s="1"/>
  <c r="I2592" i="2" a="1"/>
  <c r="I2592" i="2" s="1"/>
  <c r="I2593" i="2" a="1"/>
  <c r="I2593" i="2" s="1"/>
  <c r="I2594" i="2" a="1"/>
  <c r="I2594" i="2" s="1"/>
  <c r="I2595" i="2" a="1"/>
  <c r="I2595" i="2" s="1"/>
  <c r="I2596" i="2" a="1"/>
  <c r="I2596" i="2" s="1"/>
  <c r="I2597" i="2" a="1"/>
  <c r="I2597" i="2" s="1"/>
  <c r="I2598" i="2" a="1"/>
  <c r="I2598" i="2" s="1"/>
  <c r="I2599" i="2" a="1"/>
  <c r="I2599" i="2" s="1"/>
  <c r="I2600" i="2" a="1"/>
  <c r="I2600" i="2" s="1"/>
  <c r="I2601" i="2" a="1"/>
  <c r="I2601" i="2" s="1"/>
  <c r="I2602" i="2" a="1"/>
  <c r="I2602" i="2" s="1"/>
  <c r="I2603" i="2" a="1"/>
  <c r="I2603" i="2" s="1"/>
  <c r="I2604" i="2" a="1"/>
  <c r="I2604" i="2" s="1"/>
  <c r="I2605" i="2" a="1"/>
  <c r="I2605" i="2" s="1"/>
  <c r="I2606" i="2" a="1"/>
  <c r="I2606" i="2" s="1"/>
  <c r="I2607" i="2" a="1"/>
  <c r="I2607" i="2" s="1"/>
  <c r="I2608" i="2" a="1"/>
  <c r="I2608" i="2" s="1"/>
  <c r="I2609" i="2" a="1"/>
  <c r="I2609" i="2" s="1"/>
  <c r="I2610" i="2" a="1"/>
  <c r="I2610" i="2" s="1"/>
  <c r="M2610" i="2" s="1"/>
  <c r="I2611" i="2" a="1"/>
  <c r="I2611" i="2" s="1"/>
  <c r="I2612" i="2" a="1"/>
  <c r="I2612" i="2" s="1"/>
  <c r="I2613" i="2" a="1"/>
  <c r="I2613" i="2" s="1"/>
  <c r="I2614" i="2" a="1"/>
  <c r="I2614" i="2" s="1"/>
  <c r="I2615" i="2" a="1"/>
  <c r="I2615" i="2" s="1"/>
  <c r="I2616" i="2" a="1"/>
  <c r="I2616" i="2" s="1"/>
  <c r="I2617" i="2" a="1"/>
  <c r="I2617" i="2" s="1"/>
  <c r="I2618" i="2" a="1"/>
  <c r="I2618" i="2" s="1"/>
  <c r="I2619" i="2" a="1"/>
  <c r="I2619" i="2" s="1"/>
  <c r="I2620" i="2" a="1"/>
  <c r="I2620" i="2" s="1"/>
  <c r="I2621" i="2" a="1"/>
  <c r="I2621" i="2" s="1"/>
  <c r="I2622" i="2" a="1"/>
  <c r="I2622" i="2" s="1"/>
  <c r="M2622" i="2" s="1"/>
  <c r="I2623" i="2" a="1"/>
  <c r="I2623" i="2" s="1"/>
  <c r="I2624" i="2" a="1"/>
  <c r="I2624" i="2" s="1"/>
  <c r="I2625" i="2" a="1"/>
  <c r="I2625" i="2" s="1"/>
  <c r="I2626" i="2" a="1"/>
  <c r="I2626" i="2" s="1"/>
  <c r="I2627" i="2" a="1"/>
  <c r="I2627" i="2" s="1"/>
  <c r="I2628" i="2" a="1"/>
  <c r="I2628" i="2" s="1"/>
  <c r="I2629" i="2" a="1"/>
  <c r="I2629" i="2" s="1"/>
  <c r="I2630" i="2" a="1"/>
  <c r="I2630" i="2" s="1"/>
  <c r="I2631" i="2" a="1"/>
  <c r="I2631" i="2" s="1"/>
  <c r="I2632" i="2" a="1"/>
  <c r="I2632" i="2" s="1"/>
  <c r="I2633" i="2" a="1"/>
  <c r="I2633" i="2" s="1"/>
  <c r="I2634" i="2" a="1"/>
  <c r="I2634" i="2" s="1"/>
  <c r="I2635" i="2" a="1"/>
  <c r="I2635" i="2" s="1"/>
  <c r="I2636" i="2" a="1"/>
  <c r="I2636" i="2" s="1"/>
  <c r="I2637" i="2" a="1"/>
  <c r="I2637" i="2" s="1"/>
  <c r="I2638" i="2" a="1"/>
  <c r="I2638" i="2" s="1"/>
  <c r="I2639" i="2" a="1"/>
  <c r="I2639" i="2" s="1"/>
  <c r="I2640" i="2" a="1"/>
  <c r="I2640" i="2" s="1"/>
  <c r="I2641" i="2" a="1"/>
  <c r="I2641" i="2" s="1"/>
  <c r="I2642" i="2" a="1"/>
  <c r="I2642" i="2" s="1"/>
  <c r="I2643" i="2" a="1"/>
  <c r="I2643" i="2" s="1"/>
  <c r="I2644" i="2" a="1"/>
  <c r="I2644" i="2" s="1"/>
  <c r="I2645" i="2" a="1"/>
  <c r="I2645" i="2" s="1"/>
  <c r="I2646" i="2" a="1"/>
  <c r="I2646" i="2" s="1"/>
  <c r="M2646" i="2" s="1"/>
  <c r="I2647" i="2" a="1"/>
  <c r="I2647" i="2" s="1"/>
  <c r="I2648" i="2" a="1"/>
  <c r="I2648" i="2" s="1"/>
  <c r="I2649" i="2" a="1"/>
  <c r="I2649" i="2" s="1"/>
  <c r="I2650" i="2" a="1"/>
  <c r="I2650" i="2" s="1"/>
  <c r="I2651" i="2" a="1"/>
  <c r="I2651" i="2" s="1"/>
  <c r="I2652" i="2" a="1"/>
  <c r="I2652" i="2" s="1"/>
  <c r="I2653" i="2" a="1"/>
  <c r="I2653" i="2" s="1"/>
  <c r="I2654" i="2" a="1"/>
  <c r="I2654" i="2" s="1"/>
  <c r="I2655" i="2" a="1"/>
  <c r="I2655" i="2" s="1"/>
  <c r="I2656" i="2" a="1"/>
  <c r="I2656" i="2" s="1"/>
  <c r="I2657" i="2" a="1"/>
  <c r="I2657" i="2" s="1"/>
  <c r="I2658" i="2" a="1"/>
  <c r="I2658" i="2" s="1"/>
  <c r="M2658" i="2" s="1"/>
  <c r="I2659" i="2" a="1"/>
  <c r="I2659" i="2" s="1"/>
  <c r="I2660" i="2" a="1"/>
  <c r="I2660" i="2" s="1"/>
  <c r="I2661" i="2" a="1"/>
  <c r="I2661" i="2" s="1"/>
  <c r="I2662" i="2" a="1"/>
  <c r="I2662" i="2" s="1"/>
  <c r="I2663" i="2" a="1"/>
  <c r="I2663" i="2" s="1"/>
  <c r="I2664" i="2" a="1"/>
  <c r="I2664" i="2" s="1"/>
  <c r="I2665" i="2" a="1"/>
  <c r="I2665" i="2" s="1"/>
  <c r="I2666" i="2" a="1"/>
  <c r="I2666" i="2" s="1"/>
  <c r="I2667" i="2" a="1"/>
  <c r="I2667" i="2" s="1"/>
  <c r="I2668" i="2" a="1"/>
  <c r="I2668" i="2" s="1"/>
  <c r="I2669" i="2" a="1"/>
  <c r="I2669" i="2" s="1"/>
  <c r="I2670" i="2" a="1"/>
  <c r="I2670" i="2" s="1"/>
  <c r="M2670" i="2" s="1"/>
  <c r="I2671" i="2" a="1"/>
  <c r="I2671" i="2" s="1"/>
  <c r="I2672" i="2" a="1"/>
  <c r="I2672" i="2" s="1"/>
  <c r="I2673" i="2" a="1"/>
  <c r="I2673" i="2" s="1"/>
  <c r="I2674" i="2" a="1"/>
  <c r="I2674" i="2" s="1"/>
  <c r="I2675" i="2" a="1"/>
  <c r="I2675" i="2" s="1"/>
  <c r="I2676" i="2" a="1"/>
  <c r="I2676" i="2" s="1"/>
  <c r="I2677" i="2" a="1"/>
  <c r="I2677" i="2" s="1"/>
  <c r="I2678" i="2" a="1"/>
  <c r="I2678" i="2" s="1"/>
  <c r="I2679" i="2" a="1"/>
  <c r="I2679" i="2" s="1"/>
  <c r="I2680" i="2" a="1"/>
  <c r="I2680" i="2" s="1"/>
  <c r="I2681" i="2" a="1"/>
  <c r="I2681" i="2" s="1"/>
  <c r="I2682" i="2" a="1"/>
  <c r="I2682" i="2" s="1"/>
  <c r="M2682" i="2" s="1"/>
  <c r="I2683" i="2" a="1"/>
  <c r="I2683" i="2" s="1"/>
  <c r="I2684" i="2" a="1"/>
  <c r="I2684" i="2" s="1"/>
  <c r="I2685" i="2" a="1"/>
  <c r="I2685" i="2" s="1"/>
  <c r="I2686" i="2" a="1"/>
  <c r="I2686" i="2" s="1"/>
  <c r="I2687" i="2" a="1"/>
  <c r="I2687" i="2" s="1"/>
  <c r="I2688" i="2" a="1"/>
  <c r="I2688" i="2" s="1"/>
  <c r="I2689" i="2" a="1"/>
  <c r="I2689" i="2" s="1"/>
  <c r="I2690" i="2" a="1"/>
  <c r="I2690" i="2" s="1"/>
  <c r="I2691" i="2" a="1"/>
  <c r="I2691" i="2" s="1"/>
  <c r="I2692" i="2" a="1"/>
  <c r="I2692" i="2" s="1"/>
  <c r="I2693" i="2" a="1"/>
  <c r="I2693" i="2" s="1"/>
  <c r="I2694" i="2" a="1"/>
  <c r="I2694" i="2" s="1"/>
  <c r="M2694" i="2" s="1"/>
  <c r="I2695" i="2" a="1"/>
  <c r="I2695" i="2" s="1"/>
  <c r="I2696" i="2" a="1"/>
  <c r="I2696" i="2" s="1"/>
  <c r="I2697" i="2" a="1"/>
  <c r="I2697" i="2" s="1"/>
  <c r="I2698" i="2" a="1"/>
  <c r="I2698" i="2" s="1"/>
  <c r="I2699" i="2" a="1"/>
  <c r="I2699" i="2" s="1"/>
  <c r="I2700" i="2" a="1"/>
  <c r="I2700" i="2" s="1"/>
  <c r="I2701" i="2" a="1"/>
  <c r="I2701" i="2" s="1"/>
  <c r="I2702" i="2" a="1"/>
  <c r="I2702" i="2" s="1"/>
  <c r="I2703" i="2" a="1"/>
  <c r="I2703" i="2" s="1"/>
  <c r="I2704" i="2" a="1"/>
  <c r="I2704" i="2" s="1"/>
  <c r="I2705" i="2" a="1"/>
  <c r="I2705" i="2" s="1"/>
  <c r="I2706" i="2" a="1"/>
  <c r="I2706" i="2" s="1"/>
  <c r="M2706" i="2" s="1"/>
  <c r="I2707" i="2" a="1"/>
  <c r="I2707" i="2" s="1"/>
  <c r="I2708" i="2" a="1"/>
  <c r="I2708" i="2" s="1"/>
  <c r="I2709" i="2" a="1"/>
  <c r="I2709" i="2" s="1"/>
  <c r="I2710" i="2" a="1"/>
  <c r="I2710" i="2" s="1"/>
  <c r="I2711" i="2" a="1"/>
  <c r="I2711" i="2" s="1"/>
  <c r="I2712" i="2" a="1"/>
  <c r="I2712" i="2" s="1"/>
  <c r="I2713" i="2" a="1"/>
  <c r="I2713" i="2" s="1"/>
  <c r="I2714" i="2" a="1"/>
  <c r="I2714" i="2" s="1"/>
  <c r="I2715" i="2" a="1"/>
  <c r="I2715" i="2" s="1"/>
  <c r="I2716" i="2" a="1"/>
  <c r="I2716" i="2" s="1"/>
  <c r="I2717" i="2" a="1"/>
  <c r="I2717" i="2" s="1"/>
  <c r="I2718" i="2" a="1"/>
  <c r="I2718" i="2" s="1"/>
  <c r="M2718" i="2" s="1"/>
  <c r="I2719" i="2" a="1"/>
  <c r="I2719" i="2" s="1"/>
  <c r="I2720" i="2" a="1"/>
  <c r="I2720" i="2" s="1"/>
  <c r="I2721" i="2" a="1"/>
  <c r="I2721" i="2" s="1"/>
  <c r="I2722" i="2" a="1"/>
  <c r="I2722" i="2" s="1"/>
  <c r="I2723" i="2" a="1"/>
  <c r="I2723" i="2" s="1"/>
  <c r="I2724" i="2" a="1"/>
  <c r="I2724" i="2" s="1"/>
  <c r="I2725" i="2" a="1"/>
  <c r="I2725" i="2" s="1"/>
  <c r="I2726" i="2" a="1"/>
  <c r="I2726" i="2" s="1"/>
  <c r="I2727" i="2" a="1"/>
  <c r="I2727" i="2" s="1"/>
  <c r="I2728" i="2" a="1"/>
  <c r="I2728" i="2" s="1"/>
  <c r="I2729" i="2" a="1"/>
  <c r="I2729" i="2" s="1"/>
  <c r="I2730" i="2" a="1"/>
  <c r="I2730" i="2" s="1"/>
  <c r="M2730" i="2" s="1"/>
  <c r="I2731" i="2" a="1"/>
  <c r="I2731" i="2" s="1"/>
  <c r="I2732" i="2" a="1"/>
  <c r="I2732" i="2" s="1"/>
  <c r="I2733" i="2" a="1"/>
  <c r="I2733" i="2" s="1"/>
  <c r="I2734" i="2" a="1"/>
  <c r="I2734" i="2" s="1"/>
  <c r="I2735" i="2" a="1"/>
  <c r="I2735" i="2" s="1"/>
  <c r="I2736" i="2" a="1"/>
  <c r="I2736" i="2" s="1"/>
  <c r="I2737" i="2" a="1"/>
  <c r="I2737" i="2" s="1"/>
  <c r="I2738" i="2" a="1"/>
  <c r="I2738" i="2" s="1"/>
  <c r="I2739" i="2" a="1"/>
  <c r="I2739" i="2" s="1"/>
  <c r="I2740" i="2" a="1"/>
  <c r="I2740" i="2" s="1"/>
  <c r="I2741" i="2" a="1"/>
  <c r="I2741" i="2" s="1"/>
  <c r="I2742" i="2" a="1"/>
  <c r="I2742" i="2" s="1"/>
  <c r="M2742" i="2" s="1"/>
  <c r="I2743" i="2" a="1"/>
  <c r="I2743" i="2" s="1"/>
  <c r="I2744" i="2" a="1"/>
  <c r="I2744" i="2" s="1"/>
  <c r="I2745" i="2" a="1"/>
  <c r="I2745" i="2" s="1"/>
  <c r="I2746" i="2" a="1"/>
  <c r="I2746" i="2" s="1"/>
  <c r="I2747" i="2" a="1"/>
  <c r="I2747" i="2" s="1"/>
  <c r="I2748" i="2" a="1"/>
  <c r="I2748" i="2" s="1"/>
  <c r="I2749" i="2" a="1"/>
  <c r="I2749" i="2" s="1"/>
  <c r="I2750" i="2" a="1"/>
  <c r="I2750" i="2" s="1"/>
  <c r="I2751" i="2" a="1"/>
  <c r="I2751" i="2" s="1"/>
  <c r="I2752" i="2" a="1"/>
  <c r="I2752" i="2" s="1"/>
  <c r="I2753" i="2" a="1"/>
  <c r="I2753" i="2" s="1"/>
  <c r="I2754" i="2" a="1"/>
  <c r="I2754" i="2" s="1"/>
  <c r="M2754" i="2" s="1"/>
  <c r="I2755" i="2" a="1"/>
  <c r="I2755" i="2" s="1"/>
  <c r="I2756" i="2" a="1"/>
  <c r="I2756" i="2" s="1"/>
  <c r="I2757" i="2" a="1"/>
  <c r="I2757" i="2" s="1"/>
  <c r="I2758" i="2" a="1"/>
  <c r="I2758" i="2" s="1"/>
  <c r="I2759" i="2" a="1"/>
  <c r="I2759" i="2" s="1"/>
  <c r="I2760" i="2" a="1"/>
  <c r="I2760" i="2" s="1"/>
  <c r="I2761" i="2" a="1"/>
  <c r="I2761" i="2" s="1"/>
  <c r="I2762" i="2" a="1"/>
  <c r="I2762" i="2" s="1"/>
  <c r="I2763" i="2" a="1"/>
  <c r="I2763" i="2" s="1"/>
  <c r="I2764" i="2" a="1"/>
  <c r="I2764" i="2" s="1"/>
  <c r="I2765" i="2" a="1"/>
  <c r="I2765" i="2" s="1"/>
  <c r="I2766" i="2" a="1"/>
  <c r="I2766" i="2" s="1"/>
  <c r="M2766" i="2" s="1"/>
  <c r="I2767" i="2" a="1"/>
  <c r="I2767" i="2" s="1"/>
  <c r="I2768" i="2" a="1"/>
  <c r="I2768" i="2" s="1"/>
  <c r="I2769" i="2" a="1"/>
  <c r="I2769" i="2" s="1"/>
  <c r="I2770" i="2" a="1"/>
  <c r="I2770" i="2" s="1"/>
  <c r="I2771" i="2" a="1"/>
  <c r="I2771" i="2" s="1"/>
  <c r="I2772" i="2" a="1"/>
  <c r="I2772" i="2" s="1"/>
  <c r="I2773" i="2" a="1"/>
  <c r="I2773" i="2" s="1"/>
  <c r="I2774" i="2" a="1"/>
  <c r="I2774" i="2" s="1"/>
  <c r="I2775" i="2" a="1"/>
  <c r="I2775" i="2" s="1"/>
  <c r="I2776" i="2" a="1"/>
  <c r="I2776" i="2" s="1"/>
  <c r="I2777" i="2" a="1"/>
  <c r="I2777" i="2" s="1"/>
  <c r="I2778" i="2" a="1"/>
  <c r="I2778" i="2" s="1"/>
  <c r="M2778" i="2" s="1"/>
  <c r="I2779" i="2" a="1"/>
  <c r="I2779" i="2" s="1"/>
  <c r="I2780" i="2" a="1"/>
  <c r="I2780" i="2" s="1"/>
  <c r="I2781" i="2" a="1"/>
  <c r="I2781" i="2" s="1"/>
  <c r="I2782" i="2" a="1"/>
  <c r="I2782" i="2" s="1"/>
  <c r="I2783" i="2" a="1"/>
  <c r="I2783" i="2" s="1"/>
  <c r="I2784" i="2" a="1"/>
  <c r="I2784" i="2" s="1"/>
  <c r="I2785" i="2" a="1"/>
  <c r="I2785" i="2" s="1"/>
  <c r="I2786" i="2" a="1"/>
  <c r="I2786" i="2" s="1"/>
  <c r="I2787" i="2" a="1"/>
  <c r="I2787" i="2" s="1"/>
  <c r="I2788" i="2" a="1"/>
  <c r="I2788" i="2" s="1"/>
  <c r="I2789" i="2" a="1"/>
  <c r="I2789" i="2" s="1"/>
  <c r="I2790" i="2" a="1"/>
  <c r="I2790" i="2" s="1"/>
  <c r="M2790" i="2" s="1"/>
  <c r="I2791" i="2" a="1"/>
  <c r="I2791" i="2" s="1"/>
  <c r="I2792" i="2" a="1"/>
  <c r="I2792" i="2" s="1"/>
  <c r="I2793" i="2" a="1"/>
  <c r="I2793" i="2" s="1"/>
  <c r="I2794" i="2" a="1"/>
  <c r="I2794" i="2" s="1"/>
  <c r="I2795" i="2" a="1"/>
  <c r="I2795" i="2" s="1"/>
  <c r="I2796" i="2" a="1"/>
  <c r="I2796" i="2" s="1"/>
  <c r="I2797" i="2" a="1"/>
  <c r="I2797" i="2" s="1"/>
  <c r="I2798" i="2" a="1"/>
  <c r="I2798" i="2" s="1"/>
  <c r="I2799" i="2" a="1"/>
  <c r="I2799" i="2" s="1"/>
  <c r="I2800" i="2" a="1"/>
  <c r="I2800" i="2" s="1"/>
  <c r="I2801" i="2" a="1"/>
  <c r="I2801" i="2" s="1"/>
  <c r="I2802" i="2" a="1"/>
  <c r="I2802" i="2" s="1"/>
  <c r="M2802" i="2" s="1"/>
  <c r="I2803" i="2" a="1"/>
  <c r="I2803" i="2" s="1"/>
  <c r="I2804" i="2" a="1"/>
  <c r="I2804" i="2" s="1"/>
  <c r="I2805" i="2" a="1"/>
  <c r="I2805" i="2" s="1"/>
  <c r="I2806" i="2" a="1"/>
  <c r="I2806" i="2" s="1"/>
  <c r="I2807" i="2" a="1"/>
  <c r="I2807" i="2" s="1"/>
  <c r="I2808" i="2" a="1"/>
  <c r="I2808" i="2" s="1"/>
  <c r="I2809" i="2" a="1"/>
  <c r="I2809" i="2" s="1"/>
  <c r="I2810" i="2" a="1"/>
  <c r="I2810" i="2" s="1"/>
  <c r="I2811" i="2" a="1"/>
  <c r="I2811" i="2" s="1"/>
  <c r="I2812" i="2" a="1"/>
  <c r="I2812" i="2" s="1"/>
  <c r="I2813" i="2" a="1"/>
  <c r="I2813" i="2" s="1"/>
  <c r="I2814" i="2" a="1"/>
  <c r="I2814" i="2" s="1"/>
  <c r="M2814" i="2" s="1"/>
  <c r="I2815" i="2" a="1"/>
  <c r="I2815" i="2" s="1"/>
  <c r="I2816" i="2" a="1"/>
  <c r="I2816" i="2" s="1"/>
  <c r="I2817" i="2" a="1"/>
  <c r="I2817" i="2" s="1"/>
  <c r="I2818" i="2" a="1"/>
  <c r="I2818" i="2" s="1"/>
  <c r="I2819" i="2" a="1"/>
  <c r="I2819" i="2" s="1"/>
  <c r="I2820" i="2" a="1"/>
  <c r="I2820" i="2" s="1"/>
  <c r="I2821" i="2" a="1"/>
  <c r="I2821" i="2" s="1"/>
  <c r="I2822" i="2" a="1"/>
  <c r="I2822" i="2" s="1"/>
  <c r="I2823" i="2" a="1"/>
  <c r="I2823" i="2" s="1"/>
  <c r="I2824" i="2" a="1"/>
  <c r="I2824" i="2" s="1"/>
  <c r="I2825" i="2" a="1"/>
  <c r="I2825" i="2" s="1"/>
  <c r="I2826" i="2" a="1"/>
  <c r="I2826" i="2" s="1"/>
  <c r="M2826" i="2" s="1"/>
  <c r="I2827" i="2" a="1"/>
  <c r="I2827" i="2" s="1"/>
  <c r="I2828" i="2" a="1"/>
  <c r="I2828" i="2" s="1"/>
  <c r="I2829" i="2" a="1"/>
  <c r="I2829" i="2" s="1"/>
  <c r="I2830" i="2" a="1"/>
  <c r="I2830" i="2" s="1"/>
  <c r="I2831" i="2" a="1"/>
  <c r="I2831" i="2" s="1"/>
  <c r="I2832" i="2" a="1"/>
  <c r="I2832" i="2" s="1"/>
  <c r="I2833" i="2" a="1"/>
  <c r="I2833" i="2" s="1"/>
  <c r="I2834" i="2" a="1"/>
  <c r="I2834" i="2" s="1"/>
  <c r="I2835" i="2" a="1"/>
  <c r="I2835" i="2" s="1"/>
  <c r="I2836" i="2" a="1"/>
  <c r="I2836" i="2" s="1"/>
  <c r="I2837" i="2" a="1"/>
  <c r="I2837" i="2" s="1"/>
  <c r="I2838" i="2" a="1"/>
  <c r="I2838" i="2" s="1"/>
  <c r="M2838" i="2" s="1"/>
  <c r="I2839" i="2" a="1"/>
  <c r="I2839" i="2" s="1"/>
  <c r="I2840" i="2" a="1"/>
  <c r="I2840" i="2" s="1"/>
  <c r="I2841" i="2" a="1"/>
  <c r="I2841" i="2" s="1"/>
  <c r="I2842" i="2" a="1"/>
  <c r="I2842" i="2" s="1"/>
  <c r="I2843" i="2" a="1"/>
  <c r="I2843" i="2" s="1"/>
  <c r="I2844" i="2" a="1"/>
  <c r="I2844" i="2" s="1"/>
  <c r="I2845" i="2" a="1"/>
  <c r="I2845" i="2" s="1"/>
  <c r="I2846" i="2" a="1"/>
  <c r="I2846" i="2" s="1"/>
  <c r="I2847" i="2" a="1"/>
  <c r="I2847" i="2" s="1"/>
  <c r="I2848" i="2" a="1"/>
  <c r="I2848" i="2" s="1"/>
  <c r="I2849" i="2" a="1"/>
  <c r="I2849" i="2" s="1"/>
  <c r="I2850" i="2" a="1"/>
  <c r="I2850" i="2" s="1"/>
  <c r="M2850" i="2" s="1"/>
  <c r="I2851" i="2" a="1"/>
  <c r="I2851" i="2" s="1"/>
  <c r="I2852" i="2" a="1"/>
  <c r="I2852" i="2" s="1"/>
  <c r="I2853" i="2" a="1"/>
  <c r="I2853" i="2" s="1"/>
  <c r="I2854" i="2" a="1"/>
  <c r="I2854" i="2" s="1"/>
  <c r="I2855" i="2" a="1"/>
  <c r="I2855" i="2" s="1"/>
  <c r="I2856" i="2" a="1"/>
  <c r="I2856" i="2" s="1"/>
  <c r="I2857" i="2" a="1"/>
  <c r="I2857" i="2" s="1"/>
  <c r="I2858" i="2" a="1"/>
  <c r="I2858" i="2" s="1"/>
  <c r="I2859" i="2" a="1"/>
  <c r="I2859" i="2" s="1"/>
  <c r="I2860" i="2" a="1"/>
  <c r="I2860" i="2" s="1"/>
  <c r="I2861" i="2" a="1"/>
  <c r="I2861" i="2" s="1"/>
  <c r="I2862" i="2" a="1"/>
  <c r="I2862" i="2" s="1"/>
  <c r="M2862" i="2" s="1"/>
  <c r="I2863" i="2" a="1"/>
  <c r="I2863" i="2" s="1"/>
  <c r="I2864" i="2" a="1"/>
  <c r="I2864" i="2" s="1"/>
  <c r="I2865" i="2" a="1"/>
  <c r="I2865" i="2" s="1"/>
  <c r="I2866" i="2" a="1"/>
  <c r="I2866" i="2" s="1"/>
  <c r="I2867" i="2" a="1"/>
  <c r="I2867" i="2" s="1"/>
  <c r="I2868" i="2" a="1"/>
  <c r="I2868" i="2" s="1"/>
  <c r="I2869" i="2" a="1"/>
  <c r="I2869" i="2" s="1"/>
  <c r="I2870" i="2" a="1"/>
  <c r="I2870" i="2" s="1"/>
  <c r="I2871" i="2" a="1"/>
  <c r="I2871" i="2" s="1"/>
  <c r="I2872" i="2" a="1"/>
  <c r="I2872" i="2" s="1"/>
  <c r="I2873" i="2" a="1"/>
  <c r="I2873" i="2" s="1"/>
  <c r="I2874" i="2" a="1"/>
  <c r="I2874" i="2" s="1"/>
  <c r="M2874" i="2" s="1"/>
  <c r="I2875" i="2" a="1"/>
  <c r="I2875" i="2" s="1"/>
  <c r="I2876" i="2" a="1"/>
  <c r="I2876" i="2" s="1"/>
  <c r="I2877" i="2" a="1"/>
  <c r="I2877" i="2" s="1"/>
  <c r="I2878" i="2" a="1"/>
  <c r="I2878" i="2" s="1"/>
  <c r="I2879" i="2" a="1"/>
  <c r="I2879" i="2" s="1"/>
  <c r="I2880" i="2" a="1"/>
  <c r="I2880" i="2" s="1"/>
  <c r="I2881" i="2" a="1"/>
  <c r="I2881" i="2" s="1"/>
  <c r="I2882" i="2" a="1"/>
  <c r="I2882" i="2" s="1"/>
  <c r="I2883" i="2" a="1"/>
  <c r="I2883" i="2" s="1"/>
  <c r="I2884" i="2" a="1"/>
  <c r="I2884" i="2" s="1"/>
  <c r="I2885" i="2" a="1"/>
  <c r="I2885" i="2" s="1"/>
  <c r="I2886" i="2" a="1"/>
  <c r="I2886" i="2" s="1"/>
  <c r="M2886" i="2" s="1"/>
  <c r="I2887" i="2" a="1"/>
  <c r="I2887" i="2" s="1"/>
  <c r="I2888" i="2" a="1"/>
  <c r="I2888" i="2" s="1"/>
  <c r="I2889" i="2" a="1"/>
  <c r="I2889" i="2" s="1"/>
  <c r="I2890" i="2" a="1"/>
  <c r="I2890" i="2" s="1"/>
  <c r="I2891" i="2" a="1"/>
  <c r="I2891" i="2" s="1"/>
  <c r="I2892" i="2" a="1"/>
  <c r="I2892" i="2" s="1"/>
  <c r="I2893" i="2" a="1"/>
  <c r="I2893" i="2" s="1"/>
  <c r="I2894" i="2" a="1"/>
  <c r="I2894" i="2" s="1"/>
  <c r="I2895" i="2" a="1"/>
  <c r="I2895" i="2" s="1"/>
  <c r="I2896" i="2" a="1"/>
  <c r="I2896" i="2" s="1"/>
  <c r="I2897" i="2" a="1"/>
  <c r="I2897" i="2" s="1"/>
  <c r="I2898" i="2" a="1"/>
  <c r="I2898" i="2" s="1"/>
  <c r="M2898" i="2" s="1"/>
  <c r="I2899" i="2" a="1"/>
  <c r="I2899" i="2" s="1"/>
  <c r="I2900" i="2" a="1"/>
  <c r="I2900" i="2" s="1"/>
  <c r="I2901" i="2" a="1"/>
  <c r="I2901" i="2" s="1"/>
  <c r="I2902" i="2" a="1"/>
  <c r="I2902" i="2" s="1"/>
  <c r="I2903" i="2" a="1"/>
  <c r="I2903" i="2" s="1"/>
  <c r="I2904" i="2" a="1"/>
  <c r="I2904" i="2" s="1"/>
  <c r="I2905" i="2" a="1"/>
  <c r="I2905" i="2" s="1"/>
  <c r="I2906" i="2" a="1"/>
  <c r="I2906" i="2" s="1"/>
  <c r="I2907" i="2" a="1"/>
  <c r="I2907" i="2" s="1"/>
  <c r="I2908" i="2" a="1"/>
  <c r="I2908" i="2" s="1"/>
  <c r="I2909" i="2" a="1"/>
  <c r="I2909" i="2" s="1"/>
  <c r="I2910" i="2" a="1"/>
  <c r="I2910" i="2" s="1"/>
  <c r="M2910" i="2" s="1"/>
  <c r="I2911" i="2" a="1"/>
  <c r="I2911" i="2" s="1"/>
  <c r="I2912" i="2" a="1"/>
  <c r="I2912" i="2" s="1"/>
  <c r="I2913" i="2" a="1"/>
  <c r="I2913" i="2" s="1"/>
  <c r="I2914" i="2" a="1"/>
  <c r="I2914" i="2" s="1"/>
  <c r="I2915" i="2" a="1"/>
  <c r="I2915" i="2" s="1"/>
  <c r="I2916" i="2" a="1"/>
  <c r="I2916" i="2" s="1"/>
  <c r="I2917" i="2" a="1"/>
  <c r="I2917" i="2" s="1"/>
  <c r="I2918" i="2" a="1"/>
  <c r="I2918" i="2" s="1"/>
  <c r="I2919" i="2" a="1"/>
  <c r="I2919" i="2" s="1"/>
  <c r="M2919" i="2" s="1"/>
  <c r="I2920" i="2" a="1"/>
  <c r="I2920" i="2" s="1"/>
  <c r="I2921" i="2" a="1"/>
  <c r="I2921" i="2" s="1"/>
  <c r="I2922" i="2" a="1"/>
  <c r="I2922" i="2" s="1"/>
  <c r="M2922" i="2" s="1"/>
  <c r="I2923" i="2" a="1"/>
  <c r="I2923" i="2" s="1"/>
  <c r="I2924" i="2" a="1"/>
  <c r="I2924" i="2" s="1"/>
  <c r="I2925" i="2" a="1"/>
  <c r="I2925" i="2" s="1"/>
  <c r="I2926" i="2" a="1"/>
  <c r="I2926" i="2" s="1"/>
  <c r="I2927" i="2" a="1"/>
  <c r="I2927" i="2" s="1"/>
  <c r="I2928" i="2" a="1"/>
  <c r="I2928" i="2" s="1"/>
  <c r="I2929" i="2" a="1"/>
  <c r="I2929" i="2" s="1"/>
  <c r="I2930" i="2" a="1"/>
  <c r="I2930" i="2" s="1"/>
  <c r="I2931" i="2" a="1"/>
  <c r="I2931" i="2" s="1"/>
  <c r="I2932" i="2" a="1"/>
  <c r="I2932" i="2" s="1"/>
  <c r="I2933" i="2" a="1"/>
  <c r="I2933" i="2" s="1"/>
  <c r="I2934" i="2" a="1"/>
  <c r="I2934" i="2" s="1"/>
  <c r="M2934" i="2" s="1"/>
  <c r="I2935" i="2" a="1"/>
  <c r="I2935" i="2" s="1"/>
  <c r="I2936" i="2" a="1"/>
  <c r="I2936" i="2" s="1"/>
  <c r="I2937" i="2" a="1"/>
  <c r="I2937" i="2" s="1"/>
  <c r="I2938" i="2" a="1"/>
  <c r="I2938" i="2" s="1"/>
  <c r="I2939" i="2" a="1"/>
  <c r="I2939" i="2" s="1"/>
  <c r="I2940" i="2" a="1"/>
  <c r="I2940" i="2" s="1"/>
  <c r="I2941" i="2" a="1"/>
  <c r="I2941" i="2" s="1"/>
  <c r="I2942" i="2" a="1"/>
  <c r="I2942" i="2" s="1"/>
  <c r="I2943" i="2" a="1"/>
  <c r="I2943" i="2" s="1"/>
  <c r="I2944" i="2" a="1"/>
  <c r="I2944" i="2" s="1"/>
  <c r="I2945" i="2" a="1"/>
  <c r="I2945" i="2" s="1"/>
  <c r="I2946" i="2" a="1"/>
  <c r="I2946" i="2" s="1"/>
  <c r="M2946" i="2" s="1"/>
  <c r="I2947" i="2" a="1"/>
  <c r="I2947" i="2" s="1"/>
  <c r="I2948" i="2" a="1"/>
  <c r="I2948" i="2" s="1"/>
  <c r="I2949" i="2" a="1"/>
  <c r="I2949" i="2" s="1"/>
  <c r="I2950" i="2" a="1"/>
  <c r="I2950" i="2" s="1"/>
  <c r="I2951" i="2" a="1"/>
  <c r="I2951" i="2" s="1"/>
  <c r="I2952" i="2" a="1"/>
  <c r="I2952" i="2" s="1"/>
  <c r="I2953" i="2" a="1"/>
  <c r="I2953" i="2" s="1"/>
  <c r="I2954" i="2" a="1"/>
  <c r="I2954" i="2" s="1"/>
  <c r="I2955" i="2" a="1"/>
  <c r="I2955" i="2" s="1"/>
  <c r="I2956" i="2" a="1"/>
  <c r="I2956" i="2" s="1"/>
  <c r="I2957" i="2" a="1"/>
  <c r="I2957" i="2" s="1"/>
  <c r="I2958" i="2" a="1"/>
  <c r="I2958" i="2" s="1"/>
  <c r="M2958" i="2" s="1"/>
  <c r="I2959" i="2" a="1"/>
  <c r="I2959" i="2" s="1"/>
  <c r="I2960" i="2" a="1"/>
  <c r="I2960" i="2" s="1"/>
  <c r="I2961" i="2" a="1"/>
  <c r="I2961" i="2" s="1"/>
  <c r="I2962" i="2" a="1"/>
  <c r="I2962" i="2" s="1"/>
  <c r="I2963" i="2" a="1"/>
  <c r="I2963" i="2" s="1"/>
  <c r="I2964" i="2" a="1"/>
  <c r="I2964" i="2" s="1"/>
  <c r="I2965" i="2" a="1"/>
  <c r="I2965" i="2" s="1"/>
  <c r="I2966" i="2" a="1"/>
  <c r="I2966" i="2" s="1"/>
  <c r="I2967" i="2" a="1"/>
  <c r="I2967" i="2" s="1"/>
  <c r="I2968" i="2" a="1"/>
  <c r="I2968" i="2" s="1"/>
  <c r="I2969" i="2" a="1"/>
  <c r="I2969" i="2" s="1"/>
  <c r="I2970" i="2" a="1"/>
  <c r="I2970" i="2" s="1"/>
  <c r="M2970" i="2" s="1"/>
  <c r="I2971" i="2" a="1"/>
  <c r="I2971" i="2" s="1"/>
  <c r="I2972" i="2" a="1"/>
  <c r="I2972" i="2" s="1"/>
  <c r="I2973" i="2" a="1"/>
  <c r="I2973" i="2" s="1"/>
  <c r="I2974" i="2" a="1"/>
  <c r="I2974" i="2" s="1"/>
  <c r="I2975" i="2" a="1"/>
  <c r="I2975" i="2" s="1"/>
  <c r="I2976" i="2" a="1"/>
  <c r="I2976" i="2" s="1"/>
  <c r="I2977" i="2" a="1"/>
  <c r="I2977" i="2" s="1"/>
  <c r="I2978" i="2" a="1"/>
  <c r="I2978" i="2" s="1"/>
  <c r="I2979" i="2" a="1"/>
  <c r="I2979" i="2" s="1"/>
  <c r="I2980" i="2" a="1"/>
  <c r="I2980" i="2" s="1"/>
  <c r="I2981" i="2" a="1"/>
  <c r="I2981" i="2" s="1"/>
  <c r="I2982" i="2" a="1"/>
  <c r="I2982" i="2" s="1"/>
  <c r="M2982" i="2" s="1"/>
  <c r="I2983" i="2" a="1"/>
  <c r="I2983" i="2" s="1"/>
  <c r="I2984" i="2" a="1"/>
  <c r="I2984" i="2" s="1"/>
  <c r="I2985" i="2" a="1"/>
  <c r="I2985" i="2" s="1"/>
  <c r="I2986" i="2" a="1"/>
  <c r="I2986" i="2" s="1"/>
  <c r="I2987" i="2" a="1"/>
  <c r="I2987" i="2" s="1"/>
  <c r="I2988" i="2" a="1"/>
  <c r="I2988" i="2" s="1"/>
  <c r="I2989" i="2" a="1"/>
  <c r="I2989" i="2" s="1"/>
  <c r="I2990" i="2" a="1"/>
  <c r="I2990" i="2" s="1"/>
  <c r="I2991" i="2" a="1"/>
  <c r="I2991" i="2" s="1"/>
  <c r="I2992" i="2" a="1"/>
  <c r="I2992" i="2" s="1"/>
  <c r="I2993" i="2" a="1"/>
  <c r="I2993" i="2" s="1"/>
  <c r="I2994" i="2" a="1"/>
  <c r="I2994" i="2" s="1"/>
  <c r="M2994" i="2" s="1"/>
  <c r="I2995" i="2" a="1"/>
  <c r="I2995" i="2" s="1"/>
  <c r="I2996" i="2" a="1"/>
  <c r="I2996" i="2" s="1"/>
  <c r="I2997" i="2" a="1"/>
  <c r="I2997" i="2" s="1"/>
  <c r="I2998" i="2" a="1"/>
  <c r="I2998" i="2" s="1"/>
  <c r="I2999" i="2" a="1"/>
  <c r="I2999" i="2" s="1"/>
  <c r="I3000" i="2" a="1"/>
  <c r="I3000" i="2" s="1"/>
  <c r="I3001" i="2" a="1"/>
  <c r="I3001" i="2" s="1"/>
  <c r="I3002" i="2" a="1"/>
  <c r="I3002" i="2" s="1"/>
  <c r="I3003" i="2" a="1"/>
  <c r="I3003" i="2" s="1"/>
  <c r="I3004" i="2" a="1"/>
  <c r="I3004" i="2" s="1"/>
  <c r="I3005" i="2" a="1"/>
  <c r="I3005" i="2" s="1"/>
  <c r="I3006" i="2" a="1"/>
  <c r="I3006" i="2" s="1"/>
  <c r="M3006" i="2" s="1"/>
  <c r="I3007" i="2" a="1"/>
  <c r="I3007" i="2" s="1"/>
  <c r="I3008" i="2" a="1"/>
  <c r="I3008" i="2" s="1"/>
  <c r="I3009" i="2" a="1"/>
  <c r="I3009" i="2" s="1"/>
  <c r="I3010" i="2" a="1"/>
  <c r="I3010" i="2" s="1"/>
  <c r="I3011" i="2" a="1"/>
  <c r="I3011" i="2" s="1"/>
  <c r="I3012" i="2" a="1"/>
  <c r="I3012" i="2" s="1"/>
  <c r="I3013" i="2" a="1"/>
  <c r="I3013" i="2" s="1"/>
  <c r="I3014" i="2" a="1"/>
  <c r="I3014" i="2" s="1"/>
  <c r="I3015" i="2" a="1"/>
  <c r="I3015" i="2" s="1"/>
  <c r="I3016" i="2" a="1"/>
  <c r="I3016" i="2" s="1"/>
  <c r="I3017" i="2" a="1"/>
  <c r="I3017" i="2" s="1"/>
  <c r="I3018" i="2" a="1"/>
  <c r="I3018" i="2" s="1"/>
  <c r="M3018" i="2" s="1"/>
  <c r="I3019" i="2" a="1"/>
  <c r="I3019" i="2" s="1"/>
  <c r="I3020" i="2" a="1"/>
  <c r="I3020" i="2" s="1"/>
  <c r="I3021" i="2" a="1"/>
  <c r="I3021" i="2" s="1"/>
  <c r="I3022" i="2" a="1"/>
  <c r="I3022" i="2" s="1"/>
  <c r="I3023" i="2" a="1"/>
  <c r="I3023" i="2" s="1"/>
  <c r="I3024" i="2" a="1"/>
  <c r="I3024" i="2" s="1"/>
  <c r="I3025" i="2" a="1"/>
  <c r="I3025" i="2" s="1"/>
  <c r="I3026" i="2" a="1"/>
  <c r="I3026" i="2" s="1"/>
  <c r="I3027" i="2" a="1"/>
  <c r="I3027" i="2" s="1"/>
  <c r="I3028" i="2" a="1"/>
  <c r="I3028" i="2" s="1"/>
  <c r="I3029" i="2" a="1"/>
  <c r="I3029" i="2" s="1"/>
  <c r="I3030" i="2" a="1"/>
  <c r="I3030" i="2" s="1"/>
  <c r="M3030" i="2" s="1"/>
  <c r="I3031" i="2" a="1"/>
  <c r="I3031" i="2" s="1"/>
  <c r="I3032" i="2" a="1"/>
  <c r="I3032" i="2" s="1"/>
  <c r="I3033" i="2" a="1"/>
  <c r="I3033" i="2" s="1"/>
  <c r="I3034" i="2" a="1"/>
  <c r="I3034" i="2" s="1"/>
  <c r="I3035" i="2" a="1"/>
  <c r="I3035" i="2" s="1"/>
  <c r="I3036" i="2" a="1"/>
  <c r="I3036" i="2" s="1"/>
  <c r="I3037" i="2" a="1"/>
  <c r="I3037" i="2" s="1"/>
  <c r="I3038" i="2" a="1"/>
  <c r="I3038" i="2" s="1"/>
  <c r="I3039" i="2" a="1"/>
  <c r="I3039" i="2" s="1"/>
  <c r="I3040" i="2" a="1"/>
  <c r="I3040" i="2" s="1"/>
  <c r="I3041" i="2" a="1"/>
  <c r="I3041" i="2" s="1"/>
  <c r="I3042" i="2" a="1"/>
  <c r="I3042" i="2" s="1"/>
  <c r="M3042" i="2" s="1"/>
  <c r="I3043" i="2" a="1"/>
  <c r="I3043" i="2" s="1"/>
  <c r="I3044" i="2" a="1"/>
  <c r="I3044" i="2" s="1"/>
  <c r="I3045" i="2" a="1"/>
  <c r="I3045" i="2" s="1"/>
  <c r="I3046" i="2" a="1"/>
  <c r="I3046" i="2" s="1"/>
  <c r="I3047" i="2" a="1"/>
  <c r="I3047" i="2" s="1"/>
  <c r="I3048" i="2" a="1"/>
  <c r="I3048" i="2" s="1"/>
  <c r="I3049" i="2" a="1"/>
  <c r="I3049" i="2" s="1"/>
  <c r="I3050" i="2" a="1"/>
  <c r="I3050" i="2" s="1"/>
  <c r="I3051" i="2" a="1"/>
  <c r="I3051" i="2" s="1"/>
  <c r="I3052" i="2" a="1"/>
  <c r="I3052" i="2" s="1"/>
  <c r="I3053" i="2" a="1"/>
  <c r="I3053" i="2" s="1"/>
  <c r="I3054" i="2" a="1"/>
  <c r="I3054" i="2" s="1"/>
  <c r="M3054" i="2" s="1"/>
  <c r="I3055" i="2" a="1"/>
  <c r="I3055" i="2" s="1"/>
  <c r="I3056" i="2" a="1"/>
  <c r="I3056" i="2" s="1"/>
  <c r="I3057" i="2" a="1"/>
  <c r="I3057" i="2" s="1"/>
  <c r="I3058" i="2" a="1"/>
  <c r="I3058" i="2" s="1"/>
  <c r="I3059" i="2" a="1"/>
  <c r="I3059" i="2" s="1"/>
  <c r="I3060" i="2" a="1"/>
  <c r="I3060" i="2" s="1"/>
  <c r="I3061" i="2" a="1"/>
  <c r="I3061" i="2" s="1"/>
  <c r="I3062" i="2" a="1"/>
  <c r="I3062" i="2" s="1"/>
  <c r="I3063" i="2" a="1"/>
  <c r="I3063" i="2" s="1"/>
  <c r="I3064" i="2" a="1"/>
  <c r="I3064" i="2" s="1"/>
  <c r="I3065" i="2" a="1"/>
  <c r="I3065" i="2" s="1"/>
  <c r="I3066" i="2" a="1"/>
  <c r="I3066" i="2" s="1"/>
  <c r="M3066" i="2" s="1"/>
  <c r="I3067" i="2" a="1"/>
  <c r="I3067" i="2" s="1"/>
  <c r="I3068" i="2" a="1"/>
  <c r="I3068" i="2" s="1"/>
  <c r="I3069" i="2" a="1"/>
  <c r="I3069" i="2" s="1"/>
  <c r="I3070" i="2" a="1"/>
  <c r="I3070" i="2" s="1"/>
  <c r="I3071" i="2" a="1"/>
  <c r="I3071" i="2" s="1"/>
  <c r="I3072" i="2" a="1"/>
  <c r="I3072" i="2" s="1"/>
  <c r="I3073" i="2" a="1"/>
  <c r="I3073" i="2" s="1"/>
  <c r="I3074" i="2" a="1"/>
  <c r="I3074" i="2" s="1"/>
  <c r="I3075" i="2" a="1"/>
  <c r="I3075" i="2" s="1"/>
  <c r="I3076" i="2" a="1"/>
  <c r="I3076" i="2" s="1"/>
  <c r="I3077" i="2" a="1"/>
  <c r="I3077" i="2" s="1"/>
  <c r="I3078" i="2" a="1"/>
  <c r="I3078" i="2" s="1"/>
  <c r="M3078" i="2" s="1"/>
  <c r="I3079" i="2" a="1"/>
  <c r="I3079" i="2" s="1"/>
  <c r="I3080" i="2" a="1"/>
  <c r="I3080" i="2" s="1"/>
  <c r="I3081" i="2" a="1"/>
  <c r="I3081" i="2" s="1"/>
  <c r="I3082" i="2" a="1"/>
  <c r="I3082" i="2" s="1"/>
  <c r="I3083" i="2" a="1"/>
  <c r="I3083" i="2" s="1"/>
  <c r="I3084" i="2" a="1"/>
  <c r="I3084" i="2" s="1"/>
  <c r="I3085" i="2" a="1"/>
  <c r="I3085" i="2" s="1"/>
  <c r="I3086" i="2" a="1"/>
  <c r="I3086" i="2" s="1"/>
  <c r="I3087" i="2" a="1"/>
  <c r="I3087" i="2" s="1"/>
  <c r="I3088" i="2" a="1"/>
  <c r="I3088" i="2" s="1"/>
  <c r="I3089" i="2" a="1"/>
  <c r="I3089" i="2" s="1"/>
  <c r="I3090" i="2" a="1"/>
  <c r="I3090" i="2" s="1"/>
  <c r="M3090" i="2" s="1"/>
  <c r="I3091" i="2" a="1"/>
  <c r="I3091" i="2" s="1"/>
  <c r="I3092" i="2" a="1"/>
  <c r="I3092" i="2" s="1"/>
  <c r="I3093" i="2" a="1"/>
  <c r="I3093" i="2" s="1"/>
  <c r="I3094" i="2" a="1"/>
  <c r="I3094" i="2" s="1"/>
  <c r="I3095" i="2" a="1"/>
  <c r="I3095" i="2" s="1"/>
  <c r="I3096" i="2" a="1"/>
  <c r="I3096" i="2" s="1"/>
  <c r="I3097" i="2" a="1"/>
  <c r="I3097" i="2" s="1"/>
  <c r="I3098" i="2" a="1"/>
  <c r="I3098" i="2" s="1"/>
  <c r="I3099" i="2" a="1"/>
  <c r="I3099" i="2" s="1"/>
  <c r="I3100" i="2" a="1"/>
  <c r="I3100" i="2" s="1"/>
  <c r="I3101" i="2" a="1"/>
  <c r="I3101" i="2" s="1"/>
  <c r="I3102" i="2" a="1"/>
  <c r="I3102" i="2" s="1"/>
  <c r="M3102" i="2" s="1"/>
  <c r="I3103" i="2" a="1"/>
  <c r="I3103" i="2" s="1"/>
  <c r="I3104" i="2" a="1"/>
  <c r="I3104" i="2" s="1"/>
  <c r="I3105" i="2" a="1"/>
  <c r="I3105" i="2" s="1"/>
  <c r="I3106" i="2" a="1"/>
  <c r="I3106" i="2" s="1"/>
  <c r="I3107" i="2" a="1"/>
  <c r="I3107" i="2" s="1"/>
  <c r="I3108" i="2" a="1"/>
  <c r="I3108" i="2" s="1"/>
  <c r="I3109" i="2" a="1"/>
  <c r="I3109" i="2" s="1"/>
  <c r="I3110" i="2" a="1"/>
  <c r="I3110" i="2" s="1"/>
  <c r="I3111" i="2" a="1"/>
  <c r="I3111" i="2" s="1"/>
  <c r="I3112" i="2" a="1"/>
  <c r="I3112" i="2" s="1"/>
  <c r="I3113" i="2" a="1"/>
  <c r="I3113" i="2" s="1"/>
  <c r="I3114" i="2" a="1"/>
  <c r="I3114" i="2" s="1"/>
  <c r="M3114" i="2" s="1"/>
  <c r="I3115" i="2" a="1"/>
  <c r="I3115" i="2" s="1"/>
  <c r="I3116" i="2" a="1"/>
  <c r="I3116" i="2" s="1"/>
  <c r="I3117" i="2" a="1"/>
  <c r="I3117" i="2" s="1"/>
  <c r="I3118" i="2" a="1"/>
  <c r="I3118" i="2" s="1"/>
  <c r="I3119" i="2" a="1"/>
  <c r="I3119" i="2" s="1"/>
  <c r="I3120" i="2" a="1"/>
  <c r="I3120" i="2" s="1"/>
  <c r="I3121" i="2" a="1"/>
  <c r="I3121" i="2" s="1"/>
  <c r="I3122" i="2" a="1"/>
  <c r="I3122" i="2" s="1"/>
  <c r="I3123" i="2" a="1"/>
  <c r="I3123" i="2" s="1"/>
  <c r="I3124" i="2" a="1"/>
  <c r="I3124" i="2" s="1"/>
  <c r="I3125" i="2" a="1"/>
  <c r="I3125" i="2" s="1"/>
  <c r="I3126" i="2" a="1"/>
  <c r="I3126" i="2" s="1"/>
  <c r="M3126" i="2" s="1"/>
  <c r="I3127" i="2" a="1"/>
  <c r="I3127" i="2" s="1"/>
  <c r="I3128" i="2" a="1"/>
  <c r="I3128" i="2" s="1"/>
  <c r="I3129" i="2" a="1"/>
  <c r="I3129" i="2" s="1"/>
  <c r="I3130" i="2" a="1"/>
  <c r="I3130" i="2" s="1"/>
  <c r="I3131" i="2" a="1"/>
  <c r="I3131" i="2" s="1"/>
  <c r="I3132" i="2" a="1"/>
  <c r="I3132" i="2" s="1"/>
  <c r="I3133" i="2" a="1"/>
  <c r="I3133" i="2" s="1"/>
  <c r="I3134" i="2" a="1"/>
  <c r="I3134" i="2" s="1"/>
  <c r="I3135" i="2" a="1"/>
  <c r="I3135" i="2" s="1"/>
  <c r="I3136" i="2" a="1"/>
  <c r="I3136" i="2" s="1"/>
  <c r="I3137" i="2" a="1"/>
  <c r="I3137" i="2" s="1"/>
  <c r="I3138" i="2" a="1"/>
  <c r="I3138" i="2" s="1"/>
  <c r="M3138" i="2" s="1"/>
  <c r="I3139" i="2" a="1"/>
  <c r="I3139" i="2" s="1"/>
  <c r="I3140" i="2" a="1"/>
  <c r="I3140" i="2" s="1"/>
  <c r="I3141" i="2" a="1"/>
  <c r="I3141" i="2" s="1"/>
  <c r="I3142" i="2" a="1"/>
  <c r="I3142" i="2" s="1"/>
  <c r="I3143" i="2" a="1"/>
  <c r="I3143" i="2" s="1"/>
  <c r="I3144" i="2" a="1"/>
  <c r="I3144" i="2" s="1"/>
  <c r="I3145" i="2" a="1"/>
  <c r="I3145" i="2" s="1"/>
  <c r="I3146" i="2" a="1"/>
  <c r="I3146" i="2" s="1"/>
  <c r="I3147" i="2" a="1"/>
  <c r="I3147" i="2" s="1"/>
  <c r="I3148" i="2" a="1"/>
  <c r="I3148" i="2" s="1"/>
  <c r="I3149" i="2" a="1"/>
  <c r="I3149" i="2" s="1"/>
  <c r="I3150" i="2" a="1"/>
  <c r="I3150" i="2" s="1"/>
  <c r="M3150" i="2" s="1"/>
  <c r="I3151" i="2" a="1"/>
  <c r="I3151" i="2" s="1"/>
  <c r="I3152" i="2" a="1"/>
  <c r="I3152" i="2" s="1"/>
  <c r="I3153" i="2" a="1"/>
  <c r="I3153" i="2" s="1"/>
  <c r="I3154" i="2" a="1"/>
  <c r="I3154" i="2" s="1"/>
  <c r="I3155" i="2" a="1"/>
  <c r="I3155" i="2" s="1"/>
  <c r="I3156" i="2" a="1"/>
  <c r="I3156" i="2" s="1"/>
  <c r="I3157" i="2" a="1"/>
  <c r="I3157" i="2" s="1"/>
  <c r="I3158" i="2" a="1"/>
  <c r="I3158" i="2" s="1"/>
  <c r="I3159" i="2" a="1"/>
  <c r="I3159" i="2" s="1"/>
  <c r="I3160" i="2" a="1"/>
  <c r="I3160" i="2" s="1"/>
  <c r="I3161" i="2" a="1"/>
  <c r="I3161" i="2" s="1"/>
  <c r="I3162" i="2" a="1"/>
  <c r="I3162" i="2" s="1"/>
  <c r="M3162" i="2" s="1"/>
  <c r="I3163" i="2" a="1"/>
  <c r="I3163" i="2" s="1"/>
  <c r="I3164" i="2" a="1"/>
  <c r="I3164" i="2" s="1"/>
  <c r="I3165" i="2" a="1"/>
  <c r="I3165" i="2" s="1"/>
  <c r="I3166" i="2" a="1"/>
  <c r="I3166" i="2" s="1"/>
  <c r="I3167" i="2" a="1"/>
  <c r="I3167" i="2" s="1"/>
  <c r="I3168" i="2" a="1"/>
  <c r="I3168" i="2" s="1"/>
  <c r="I3169" i="2" a="1"/>
  <c r="I3169" i="2" s="1"/>
  <c r="I3170" i="2" a="1"/>
  <c r="I3170" i="2" s="1"/>
  <c r="I3171" i="2" a="1"/>
  <c r="I3171" i="2" s="1"/>
  <c r="I3172" i="2" a="1"/>
  <c r="I3172" i="2" s="1"/>
  <c r="I3173" i="2" a="1"/>
  <c r="I3173" i="2" s="1"/>
  <c r="I3174" i="2" a="1"/>
  <c r="I3174" i="2" s="1"/>
  <c r="M3174" i="2" s="1"/>
  <c r="I3175" i="2" a="1"/>
  <c r="I3175" i="2" s="1"/>
  <c r="I3176" i="2" a="1"/>
  <c r="I3176" i="2" s="1"/>
  <c r="I3177" i="2" a="1"/>
  <c r="I3177" i="2" s="1"/>
  <c r="I3178" i="2" a="1"/>
  <c r="I3178" i="2" s="1"/>
  <c r="I3179" i="2" a="1"/>
  <c r="I3179" i="2" s="1"/>
  <c r="I3180" i="2" a="1"/>
  <c r="I3180" i="2" s="1"/>
  <c r="I3181" i="2" a="1"/>
  <c r="I3181" i="2" s="1"/>
  <c r="I3182" i="2" a="1"/>
  <c r="I3182" i="2" s="1"/>
  <c r="I3183" i="2" a="1"/>
  <c r="I3183" i="2" s="1"/>
  <c r="I3184" i="2" a="1"/>
  <c r="I3184" i="2" s="1"/>
  <c r="I3185" i="2" a="1"/>
  <c r="I3185" i="2" s="1"/>
  <c r="I3186" i="2" a="1"/>
  <c r="I3186" i="2" s="1"/>
  <c r="M3186" i="2" s="1"/>
  <c r="I3187" i="2" a="1"/>
  <c r="I3187" i="2" s="1"/>
  <c r="I3188" i="2" a="1"/>
  <c r="I3188" i="2" s="1"/>
  <c r="I3189" i="2" a="1"/>
  <c r="I3189" i="2" s="1"/>
  <c r="I3190" i="2" a="1"/>
  <c r="I3190" i="2" s="1"/>
  <c r="I3191" i="2" a="1"/>
  <c r="I3191" i="2" s="1"/>
  <c r="I3192" i="2" a="1"/>
  <c r="I3192" i="2" s="1"/>
  <c r="I3193" i="2" a="1"/>
  <c r="I3193" i="2" s="1"/>
  <c r="I3194" i="2" a="1"/>
  <c r="I3194" i="2" s="1"/>
  <c r="I3195" i="2" a="1"/>
  <c r="I3195" i="2" s="1"/>
  <c r="I3196" i="2" a="1"/>
  <c r="I3196" i="2" s="1"/>
  <c r="I3197" i="2" a="1"/>
  <c r="I3197" i="2" s="1"/>
  <c r="I3198" i="2" a="1"/>
  <c r="I3198" i="2" s="1"/>
  <c r="M3198" i="2" s="1"/>
  <c r="I3199" i="2" a="1"/>
  <c r="I3199" i="2" s="1"/>
  <c r="I3200" i="2" a="1"/>
  <c r="I3200" i="2" s="1"/>
  <c r="I3201" i="2" a="1"/>
  <c r="I3201" i="2" s="1"/>
  <c r="I3202" i="2" a="1"/>
  <c r="I3202" i="2" s="1"/>
  <c r="I3203" i="2" a="1"/>
  <c r="I3203" i="2" s="1"/>
  <c r="I3204" i="2" a="1"/>
  <c r="I3204" i="2" s="1"/>
  <c r="I3205" i="2" a="1"/>
  <c r="I3205" i="2" s="1"/>
  <c r="I3206" i="2" a="1"/>
  <c r="I3206" i="2" s="1"/>
  <c r="I3207" i="2" a="1"/>
  <c r="I3207" i="2" s="1"/>
  <c r="I3208" i="2" a="1"/>
  <c r="I3208" i="2" s="1"/>
  <c r="I3209" i="2" a="1"/>
  <c r="I3209" i="2" s="1"/>
  <c r="I3210" i="2" a="1"/>
  <c r="I3210" i="2" s="1"/>
  <c r="M3210" i="2" s="1"/>
  <c r="I3211" i="2" a="1"/>
  <c r="I3211" i="2" s="1"/>
  <c r="I3212" i="2" a="1"/>
  <c r="I3212" i="2" s="1"/>
  <c r="I3213" i="2" a="1"/>
  <c r="I3213" i="2" s="1"/>
  <c r="I3214" i="2" a="1"/>
  <c r="I3214" i="2" s="1"/>
  <c r="I3215" i="2" a="1"/>
  <c r="I3215" i="2" s="1"/>
  <c r="I3216" i="2" a="1"/>
  <c r="I3216" i="2" s="1"/>
  <c r="I3217" i="2" a="1"/>
  <c r="I3217" i="2" s="1"/>
  <c r="I3218" i="2" a="1"/>
  <c r="I3218" i="2" s="1"/>
  <c r="I3219" i="2" a="1"/>
  <c r="I3219" i="2" s="1"/>
  <c r="I3220" i="2" a="1"/>
  <c r="I3220" i="2" s="1"/>
  <c r="I3221" i="2" a="1"/>
  <c r="I3221" i="2" s="1"/>
  <c r="I3222" i="2" a="1"/>
  <c r="I3222" i="2" s="1"/>
  <c r="M3222" i="2" s="1"/>
  <c r="I3223" i="2" a="1"/>
  <c r="I3223" i="2" s="1"/>
  <c r="I3224" i="2" a="1"/>
  <c r="I3224" i="2" s="1"/>
  <c r="I3225" i="2" a="1"/>
  <c r="I3225" i="2" s="1"/>
  <c r="I3226" i="2" a="1"/>
  <c r="I3226" i="2" s="1"/>
  <c r="I3227" i="2" a="1"/>
  <c r="I3227" i="2" s="1"/>
  <c r="I3228" i="2" a="1"/>
  <c r="I3228" i="2" s="1"/>
  <c r="I3229" i="2" a="1"/>
  <c r="I3229" i="2" s="1"/>
  <c r="I3230" i="2" a="1"/>
  <c r="I3230" i="2" s="1"/>
  <c r="I3231" i="2" a="1"/>
  <c r="I3231" i="2" s="1"/>
  <c r="I3232" i="2" a="1"/>
  <c r="I3232" i="2" s="1"/>
  <c r="I3233" i="2" a="1"/>
  <c r="I3233" i="2" s="1"/>
  <c r="I3234" i="2" a="1"/>
  <c r="I3234" i="2" s="1"/>
  <c r="M3234" i="2" s="1"/>
  <c r="I3235" i="2" a="1"/>
  <c r="I3235" i="2" s="1"/>
  <c r="I3236" i="2" a="1"/>
  <c r="I3236" i="2" s="1"/>
  <c r="I3237" i="2" a="1"/>
  <c r="I3237" i="2" s="1"/>
  <c r="I3238" i="2" a="1"/>
  <c r="I3238" i="2" s="1"/>
  <c r="I3239" i="2" a="1"/>
  <c r="I3239" i="2" s="1"/>
  <c r="I3240" i="2" a="1"/>
  <c r="I3240" i="2" s="1"/>
  <c r="I3241" i="2" a="1"/>
  <c r="I3241" i="2" s="1"/>
  <c r="I3242" i="2" a="1"/>
  <c r="I3242" i="2" s="1"/>
  <c r="I3243" i="2" a="1"/>
  <c r="I3243" i="2" s="1"/>
  <c r="M3243" i="2" s="1"/>
  <c r="I3244" i="2" a="1"/>
  <c r="I3244" i="2" s="1"/>
  <c r="I3245" i="2" a="1"/>
  <c r="I3245" i="2" s="1"/>
  <c r="I3246" i="2" a="1"/>
  <c r="I3246" i="2" s="1"/>
  <c r="M3246" i="2" s="1"/>
  <c r="I3247" i="2" a="1"/>
  <c r="I3247" i="2" s="1"/>
  <c r="I3248" i="2" a="1"/>
  <c r="I3248" i="2" s="1"/>
  <c r="I3249" i="2" a="1"/>
  <c r="I3249" i="2" s="1"/>
  <c r="I3250" i="2" a="1"/>
  <c r="I3250" i="2" s="1"/>
  <c r="I3251" i="2" a="1"/>
  <c r="I3251" i="2" s="1"/>
  <c r="I3252" i="2" a="1"/>
  <c r="I3252" i="2" s="1"/>
  <c r="I3253" i="2" a="1"/>
  <c r="I3253" i="2" s="1"/>
  <c r="I3254" i="2" a="1"/>
  <c r="I3254" i="2" s="1"/>
  <c r="I3255" i="2" a="1"/>
  <c r="I3255" i="2" s="1"/>
  <c r="I3256" i="2" a="1"/>
  <c r="I3256" i="2" s="1"/>
  <c r="I3257" i="2" a="1"/>
  <c r="I3257" i="2" s="1"/>
  <c r="I3258" i="2" a="1"/>
  <c r="I3258" i="2" s="1"/>
  <c r="M3258" i="2" s="1"/>
  <c r="I3259" i="2" a="1"/>
  <c r="I3259" i="2" s="1"/>
  <c r="I3260" i="2" a="1"/>
  <c r="I3260" i="2" s="1"/>
  <c r="I3261" i="2" a="1"/>
  <c r="I3261" i="2" s="1"/>
  <c r="I3262" i="2" a="1"/>
  <c r="I3262" i="2" s="1"/>
  <c r="I3263" i="2" a="1"/>
  <c r="I3263" i="2" s="1"/>
  <c r="I3264" i="2" a="1"/>
  <c r="I3264" i="2" s="1"/>
  <c r="I3265" i="2" a="1"/>
  <c r="I3265" i="2" s="1"/>
  <c r="I3266" i="2" a="1"/>
  <c r="I3266" i="2" s="1"/>
  <c r="I3267" i="2" a="1"/>
  <c r="I3267" i="2" s="1"/>
  <c r="I3268" i="2" a="1"/>
  <c r="I3268" i="2" s="1"/>
  <c r="I3269" i="2" a="1"/>
  <c r="I3269" i="2" s="1"/>
  <c r="I3270" i="2" a="1"/>
  <c r="I3270" i="2" s="1"/>
  <c r="M3270" i="2" s="1"/>
  <c r="I3271" i="2" a="1"/>
  <c r="I3271" i="2" s="1"/>
  <c r="I3272" i="2" a="1"/>
  <c r="I3272" i="2" s="1"/>
  <c r="I3273" i="2" a="1"/>
  <c r="I3273" i="2" s="1"/>
  <c r="I3274" i="2" a="1"/>
  <c r="I3274" i="2" s="1"/>
  <c r="I3275" i="2" a="1"/>
  <c r="I3275" i="2" s="1"/>
  <c r="I3276" i="2" a="1"/>
  <c r="I3276" i="2" s="1"/>
  <c r="I3277" i="2" a="1"/>
  <c r="I3277" i="2" s="1"/>
  <c r="I3278" i="2" a="1"/>
  <c r="I3278" i="2" s="1"/>
  <c r="I3279" i="2" a="1"/>
  <c r="I3279" i="2" s="1"/>
  <c r="I3280" i="2" a="1"/>
  <c r="I3280" i="2" s="1"/>
  <c r="I3281" i="2" a="1"/>
  <c r="I3281" i="2" s="1"/>
  <c r="I3282" i="2" a="1"/>
  <c r="I3282" i="2" s="1"/>
  <c r="M3282" i="2" s="1"/>
  <c r="I3283" i="2" a="1"/>
  <c r="I3283" i="2" s="1"/>
  <c r="I3284" i="2" a="1"/>
  <c r="I3284" i="2" s="1"/>
  <c r="I3285" i="2" a="1"/>
  <c r="I3285" i="2" s="1"/>
  <c r="I3286" i="2" a="1"/>
  <c r="I3286" i="2" s="1"/>
  <c r="I3287" i="2" a="1"/>
  <c r="I3287" i="2" s="1"/>
  <c r="I3288" i="2" a="1"/>
  <c r="I3288" i="2" s="1"/>
  <c r="I3289" i="2" a="1"/>
  <c r="I3289" i="2" s="1"/>
  <c r="I3290" i="2" a="1"/>
  <c r="I3290" i="2" s="1"/>
  <c r="I3291" i="2" a="1"/>
  <c r="I3291" i="2" s="1"/>
  <c r="I3292" i="2" a="1"/>
  <c r="I3292" i="2" s="1"/>
  <c r="I3293" i="2" a="1"/>
  <c r="I3293" i="2" s="1"/>
  <c r="I3294" i="2" a="1"/>
  <c r="I3294" i="2" s="1"/>
  <c r="M3294" i="2" s="1"/>
  <c r="I3295" i="2" a="1"/>
  <c r="I3295" i="2" s="1"/>
  <c r="I3296" i="2" a="1"/>
  <c r="I3296" i="2" s="1"/>
  <c r="I3297" i="2" a="1"/>
  <c r="I3297" i="2" s="1"/>
  <c r="I3298" i="2" a="1"/>
  <c r="I3298" i="2" s="1"/>
  <c r="I3299" i="2" a="1"/>
  <c r="I3299" i="2" s="1"/>
  <c r="I3300" i="2" a="1"/>
  <c r="I3300" i="2" s="1"/>
  <c r="I3301" i="2" a="1"/>
  <c r="I3301" i="2" s="1"/>
  <c r="I3302" i="2" a="1"/>
  <c r="I3302" i="2" s="1"/>
  <c r="I3303" i="2" a="1"/>
  <c r="I3303" i="2" s="1"/>
  <c r="I3304" i="2" a="1"/>
  <c r="I3304" i="2" s="1"/>
  <c r="I3305" i="2" a="1"/>
  <c r="I3305" i="2" s="1"/>
  <c r="I3306" i="2" a="1"/>
  <c r="I3306" i="2" s="1"/>
  <c r="M3306" i="2" s="1"/>
  <c r="I3307" i="2" a="1"/>
  <c r="I3307" i="2" s="1"/>
  <c r="I3308" i="2" a="1"/>
  <c r="I3308" i="2" s="1"/>
  <c r="I3309" i="2" a="1"/>
  <c r="I3309" i="2" s="1"/>
  <c r="I3310" i="2" a="1"/>
  <c r="I3310" i="2" s="1"/>
  <c r="I3311" i="2" a="1"/>
  <c r="I3311" i="2" s="1"/>
  <c r="I3312" i="2" a="1"/>
  <c r="I3312" i="2" s="1"/>
  <c r="I3313" i="2" a="1"/>
  <c r="I3313" i="2" s="1"/>
  <c r="I3314" i="2" a="1"/>
  <c r="I3314" i="2" s="1"/>
  <c r="I3315" i="2" a="1"/>
  <c r="I3315" i="2" s="1"/>
  <c r="I3316" i="2" a="1"/>
  <c r="I3316" i="2" s="1"/>
  <c r="I3317" i="2" a="1"/>
  <c r="I3317" i="2" s="1"/>
  <c r="I3318" i="2" a="1"/>
  <c r="I3318" i="2" s="1"/>
  <c r="M3318" i="2" s="1"/>
  <c r="I3319" i="2" a="1"/>
  <c r="I3319" i="2" s="1"/>
  <c r="I3320" i="2" a="1"/>
  <c r="I3320" i="2" s="1"/>
  <c r="I3321" i="2" a="1"/>
  <c r="I3321" i="2" s="1"/>
  <c r="I3322" i="2" a="1"/>
  <c r="I3322" i="2" s="1"/>
  <c r="I3323" i="2" a="1"/>
  <c r="I3323" i="2" s="1"/>
  <c r="I3324" i="2" a="1"/>
  <c r="I3324" i="2" s="1"/>
  <c r="I3325" i="2" a="1"/>
  <c r="I3325" i="2" s="1"/>
  <c r="I3326" i="2" a="1"/>
  <c r="I3326" i="2" s="1"/>
  <c r="I3327" i="2" a="1"/>
  <c r="I3327" i="2" s="1"/>
  <c r="I3328" i="2" a="1"/>
  <c r="I3328" i="2" s="1"/>
  <c r="I3329" i="2" a="1"/>
  <c r="I3329" i="2" s="1"/>
  <c r="I3330" i="2" a="1"/>
  <c r="I3330" i="2" s="1"/>
  <c r="M3330" i="2" s="1"/>
  <c r="I3331" i="2" a="1"/>
  <c r="I3331" i="2" s="1"/>
  <c r="I3332" i="2" a="1"/>
  <c r="I3332" i="2" s="1"/>
  <c r="I3333" i="2" a="1"/>
  <c r="I3333" i="2" s="1"/>
  <c r="I3334" i="2" a="1"/>
  <c r="I3334" i="2" s="1"/>
  <c r="I3335" i="2" a="1"/>
  <c r="I3335" i="2" s="1"/>
  <c r="I3336" i="2" a="1"/>
  <c r="I3336" i="2" s="1"/>
  <c r="I3337" i="2" a="1"/>
  <c r="I3337" i="2" s="1"/>
  <c r="I3338" i="2" a="1"/>
  <c r="I3338" i="2" s="1"/>
  <c r="I3339" i="2" a="1"/>
  <c r="I3339" i="2" s="1"/>
  <c r="I3340" i="2" a="1"/>
  <c r="I3340" i="2" s="1"/>
  <c r="I3341" i="2" a="1"/>
  <c r="I3341" i="2" s="1"/>
  <c r="I3342" i="2" a="1"/>
  <c r="I3342" i="2" s="1"/>
  <c r="M3342" i="2" s="1"/>
  <c r="I3343" i="2" a="1"/>
  <c r="I3343" i="2" s="1"/>
  <c r="I3344" i="2" a="1"/>
  <c r="I3344" i="2" s="1"/>
  <c r="I3345" i="2" a="1"/>
  <c r="I3345" i="2" s="1"/>
  <c r="I3346" i="2" a="1"/>
  <c r="I3346" i="2" s="1"/>
  <c r="I3347" i="2" a="1"/>
  <c r="I3347" i="2" s="1"/>
  <c r="I3348" i="2" a="1"/>
  <c r="I3348" i="2" s="1"/>
  <c r="I3349" i="2" a="1"/>
  <c r="I3349" i="2" s="1"/>
  <c r="I3350" i="2" a="1"/>
  <c r="I3350" i="2" s="1"/>
  <c r="I3351" i="2" a="1"/>
  <c r="I3351" i="2" s="1"/>
  <c r="I3352" i="2" a="1"/>
  <c r="I3352" i="2" s="1"/>
  <c r="I3353" i="2" a="1"/>
  <c r="I3353" i="2" s="1"/>
  <c r="I3354" i="2" a="1"/>
  <c r="I3354" i="2" s="1"/>
  <c r="M3354" i="2" s="1"/>
  <c r="I3355" i="2" a="1"/>
  <c r="I3355" i="2" s="1"/>
  <c r="I3356" i="2" a="1"/>
  <c r="I3356" i="2" s="1"/>
  <c r="I3357" i="2" a="1"/>
  <c r="I3357" i="2" s="1"/>
  <c r="I3358" i="2" a="1"/>
  <c r="I3358" i="2" s="1"/>
  <c r="I3359" i="2" a="1"/>
  <c r="I3359" i="2" s="1"/>
  <c r="I3360" i="2" a="1"/>
  <c r="I3360" i="2" s="1"/>
  <c r="I3361" i="2" a="1"/>
  <c r="I3361" i="2" s="1"/>
  <c r="I3362" i="2" a="1"/>
  <c r="I3362" i="2" s="1"/>
  <c r="I3363" i="2" a="1"/>
  <c r="I3363" i="2" s="1"/>
  <c r="I3364" i="2" a="1"/>
  <c r="I3364" i="2" s="1"/>
  <c r="I3365" i="2" a="1"/>
  <c r="I3365" i="2" s="1"/>
  <c r="I3366" i="2" a="1"/>
  <c r="I3366" i="2" s="1"/>
  <c r="M3366" i="2" s="1"/>
  <c r="I3367" i="2" a="1"/>
  <c r="I3367" i="2" s="1"/>
  <c r="I3368" i="2" a="1"/>
  <c r="I3368" i="2" s="1"/>
  <c r="I3369" i="2" a="1"/>
  <c r="I3369" i="2" s="1"/>
  <c r="I3370" i="2" a="1"/>
  <c r="I3370" i="2" s="1"/>
  <c r="I3371" i="2" a="1"/>
  <c r="I3371" i="2" s="1"/>
  <c r="I3372" i="2" a="1"/>
  <c r="I3372" i="2" s="1"/>
  <c r="I3373" i="2" a="1"/>
  <c r="I3373" i="2" s="1"/>
  <c r="I3374" i="2" a="1"/>
  <c r="I3374" i="2" s="1"/>
  <c r="I3375" i="2" a="1"/>
  <c r="I3375" i="2" s="1"/>
  <c r="I3376" i="2" a="1"/>
  <c r="I3376" i="2" s="1"/>
  <c r="I3377" i="2" a="1"/>
  <c r="I3377" i="2" s="1"/>
  <c r="I3378" i="2" a="1"/>
  <c r="I3378" i="2" s="1"/>
  <c r="I3379" i="2" a="1"/>
  <c r="I3379" i="2" s="1"/>
  <c r="I3380" i="2" a="1"/>
  <c r="I3380" i="2" s="1"/>
  <c r="I3381" i="2" a="1"/>
  <c r="I3381" i="2" s="1"/>
  <c r="I3382" i="2" a="1"/>
  <c r="I3382" i="2" s="1"/>
  <c r="I3383" i="2" a="1"/>
  <c r="I3383" i="2" s="1"/>
  <c r="I3384" i="2" a="1"/>
  <c r="I3384" i="2" s="1"/>
  <c r="I3385" i="2" a="1"/>
  <c r="I3385" i="2" s="1"/>
  <c r="I3386" i="2" a="1"/>
  <c r="I3386" i="2" s="1"/>
  <c r="I3387" i="2" a="1"/>
  <c r="I3387" i="2" s="1"/>
  <c r="I3388" i="2" a="1"/>
  <c r="I3388" i="2" s="1"/>
  <c r="I3389" i="2" a="1"/>
  <c r="I3389" i="2" s="1"/>
  <c r="I3390" i="2" a="1"/>
  <c r="I3390" i="2" s="1"/>
  <c r="M3390" i="2" s="1"/>
  <c r="I3391" i="2" a="1"/>
  <c r="I3391" i="2" s="1"/>
  <c r="I3392" i="2" a="1"/>
  <c r="I3392" i="2" s="1"/>
  <c r="I3393" i="2" a="1"/>
  <c r="I3393" i="2" s="1"/>
  <c r="I3394" i="2" a="1"/>
  <c r="I3394" i="2" s="1"/>
  <c r="I3395" i="2" a="1"/>
  <c r="I3395" i="2" s="1"/>
  <c r="I3396" i="2" a="1"/>
  <c r="I3396" i="2" s="1"/>
  <c r="I3397" i="2" a="1"/>
  <c r="I3397" i="2" s="1"/>
  <c r="I3398" i="2" a="1"/>
  <c r="I3398" i="2" s="1"/>
  <c r="I3399" i="2" a="1"/>
  <c r="I3399" i="2" s="1"/>
  <c r="I3400" i="2" a="1"/>
  <c r="I3400" i="2" s="1"/>
  <c r="I3401" i="2" a="1"/>
  <c r="I3401" i="2" s="1"/>
  <c r="I3402" i="2" a="1"/>
  <c r="I3402" i="2" s="1"/>
  <c r="M3402" i="2" s="1"/>
  <c r="I3403" i="2" a="1"/>
  <c r="I3403" i="2" s="1"/>
  <c r="I3404" i="2" a="1"/>
  <c r="I3404" i="2" s="1"/>
  <c r="I3405" i="2" a="1"/>
  <c r="I3405" i="2" s="1"/>
  <c r="I3406" i="2" a="1"/>
  <c r="I3406" i="2" s="1"/>
  <c r="I3407" i="2" a="1"/>
  <c r="I3407" i="2" s="1"/>
  <c r="I3408" i="2" a="1"/>
  <c r="I3408" i="2" s="1"/>
  <c r="I3409" i="2" a="1"/>
  <c r="I3409" i="2" s="1"/>
  <c r="I3410" i="2" a="1"/>
  <c r="I3410" i="2" s="1"/>
  <c r="I3411" i="2" a="1"/>
  <c r="I3411" i="2" s="1"/>
  <c r="I3412" i="2" a="1"/>
  <c r="I3412" i="2" s="1"/>
  <c r="I3413" i="2" a="1"/>
  <c r="I3413" i="2" s="1"/>
  <c r="I3414" i="2" a="1"/>
  <c r="I3414" i="2" s="1"/>
  <c r="M3414" i="2" s="1"/>
  <c r="I3415" i="2" a="1"/>
  <c r="I3415" i="2" s="1"/>
  <c r="I3416" i="2" a="1"/>
  <c r="I3416" i="2" s="1"/>
  <c r="I3417" i="2" a="1"/>
  <c r="I3417" i="2" s="1"/>
  <c r="I3418" i="2" a="1"/>
  <c r="I3418" i="2" s="1"/>
  <c r="I3419" i="2" a="1"/>
  <c r="I3419" i="2" s="1"/>
  <c r="I3420" i="2" a="1"/>
  <c r="I3420" i="2" s="1"/>
  <c r="I3421" i="2" a="1"/>
  <c r="I3421" i="2" s="1"/>
  <c r="I3422" i="2" a="1"/>
  <c r="I3422" i="2" s="1"/>
  <c r="I3423" i="2" a="1"/>
  <c r="I3423" i="2" s="1"/>
  <c r="I3424" i="2" a="1"/>
  <c r="I3424" i="2" s="1"/>
  <c r="I3425" i="2" a="1"/>
  <c r="I3425" i="2" s="1"/>
  <c r="I3426" i="2" a="1"/>
  <c r="I3426" i="2" s="1"/>
  <c r="M3426" i="2" s="1"/>
  <c r="I3427" i="2" a="1"/>
  <c r="I3427" i="2" s="1"/>
  <c r="I3428" i="2" a="1"/>
  <c r="I3428" i="2" s="1"/>
  <c r="I3429" i="2" a="1"/>
  <c r="I3429" i="2" s="1"/>
  <c r="I3430" i="2" a="1"/>
  <c r="I3430" i="2" s="1"/>
  <c r="I3431" i="2" a="1"/>
  <c r="I3431" i="2" s="1"/>
  <c r="I3432" i="2" a="1"/>
  <c r="I3432" i="2" s="1"/>
  <c r="I3433" i="2" a="1"/>
  <c r="I3433" i="2" s="1"/>
  <c r="I3434" i="2" a="1"/>
  <c r="I3434" i="2" s="1"/>
  <c r="I3435" i="2" a="1"/>
  <c r="I3435" i="2" s="1"/>
  <c r="I3436" i="2" a="1"/>
  <c r="I3436" i="2" s="1"/>
  <c r="I3437" i="2" a="1"/>
  <c r="I3437" i="2" s="1"/>
  <c r="I3438" i="2" a="1"/>
  <c r="I3438" i="2" s="1"/>
  <c r="M3438" i="2" s="1"/>
  <c r="I3439" i="2" a="1"/>
  <c r="I3439" i="2" s="1"/>
  <c r="I3440" i="2" a="1"/>
  <c r="I3440" i="2" s="1"/>
  <c r="I3441" i="2" a="1"/>
  <c r="I3441" i="2" s="1"/>
  <c r="I3442" i="2" a="1"/>
  <c r="I3442" i="2" s="1"/>
  <c r="I3443" i="2" a="1"/>
  <c r="I3443" i="2" s="1"/>
  <c r="I3444" i="2" a="1"/>
  <c r="I3444" i="2" s="1"/>
  <c r="I3445" i="2" a="1"/>
  <c r="I3445" i="2" s="1"/>
  <c r="I3446" i="2" a="1"/>
  <c r="I3446" i="2" s="1"/>
  <c r="I3447" i="2" a="1"/>
  <c r="I3447" i="2" s="1"/>
  <c r="I3448" i="2" a="1"/>
  <c r="I3448" i="2" s="1"/>
  <c r="I3449" i="2" a="1"/>
  <c r="I3449" i="2" s="1"/>
  <c r="I3450" i="2" a="1"/>
  <c r="I3450" i="2" s="1"/>
  <c r="M3450" i="2" s="1"/>
  <c r="I3451" i="2" a="1"/>
  <c r="I3451" i="2" s="1"/>
  <c r="I3452" i="2" a="1"/>
  <c r="I3452" i="2" s="1"/>
  <c r="I3453" i="2" a="1"/>
  <c r="I3453" i="2" s="1"/>
  <c r="I3454" i="2" a="1"/>
  <c r="I3454" i="2" s="1"/>
  <c r="I3455" i="2" a="1"/>
  <c r="I3455" i="2" s="1"/>
  <c r="I3456" i="2" a="1"/>
  <c r="I3456" i="2" s="1"/>
  <c r="I3457" i="2" a="1"/>
  <c r="I3457" i="2" s="1"/>
  <c r="I3458" i="2" a="1"/>
  <c r="I3458" i="2" s="1"/>
  <c r="I3459" i="2" a="1"/>
  <c r="I3459" i="2" s="1"/>
  <c r="I3460" i="2" a="1"/>
  <c r="I3460" i="2" s="1"/>
  <c r="I3461" i="2" a="1"/>
  <c r="I3461" i="2" s="1"/>
  <c r="I3462" i="2" a="1"/>
  <c r="I3462" i="2" s="1"/>
  <c r="M3462" i="2" s="1"/>
  <c r="I3463" i="2" a="1"/>
  <c r="I3463" i="2" s="1"/>
  <c r="I3464" i="2" a="1"/>
  <c r="I3464" i="2" s="1"/>
  <c r="I3465" i="2" a="1"/>
  <c r="I3465" i="2" s="1"/>
  <c r="I3466" i="2" a="1"/>
  <c r="I3466" i="2" s="1"/>
  <c r="I3467" i="2" a="1"/>
  <c r="I3467" i="2" s="1"/>
  <c r="I3468" i="2" a="1"/>
  <c r="I3468" i="2" s="1"/>
  <c r="I3469" i="2" a="1"/>
  <c r="I3469" i="2" s="1"/>
  <c r="I3470" i="2" a="1"/>
  <c r="I3470" i="2" s="1"/>
  <c r="I3471" i="2" a="1"/>
  <c r="I3471" i="2" s="1"/>
  <c r="I3472" i="2" a="1"/>
  <c r="I3472" i="2" s="1"/>
  <c r="I3473" i="2" a="1"/>
  <c r="I3473" i="2" s="1"/>
  <c r="I3474" i="2" a="1"/>
  <c r="I3474" i="2" s="1"/>
  <c r="M3474" i="2" s="1"/>
  <c r="I3475" i="2" a="1"/>
  <c r="I3475" i="2" s="1"/>
  <c r="I3476" i="2" a="1"/>
  <c r="I3476" i="2" s="1"/>
  <c r="I3477" i="2" a="1"/>
  <c r="I3477" i="2" s="1"/>
  <c r="I3478" i="2" a="1"/>
  <c r="I3478" i="2" s="1"/>
  <c r="I3479" i="2" a="1"/>
  <c r="I3479" i="2" s="1"/>
  <c r="I3480" i="2" a="1"/>
  <c r="I3480" i="2" s="1"/>
  <c r="I3481" i="2" a="1"/>
  <c r="I3481" i="2" s="1"/>
  <c r="I3482" i="2" a="1"/>
  <c r="I3482" i="2" s="1"/>
  <c r="I3483" i="2" a="1"/>
  <c r="I3483" i="2" s="1"/>
  <c r="I3484" i="2" a="1"/>
  <c r="I3484" i="2" s="1"/>
  <c r="I3485" i="2" a="1"/>
  <c r="I3485" i="2" s="1"/>
  <c r="I3486" i="2" a="1"/>
  <c r="I3486" i="2" s="1"/>
  <c r="M3486" i="2" s="1"/>
  <c r="I3487" i="2" a="1"/>
  <c r="I3487" i="2" s="1"/>
  <c r="I3488" i="2" a="1"/>
  <c r="I3488" i="2" s="1"/>
  <c r="I3489" i="2" a="1"/>
  <c r="I3489" i="2" s="1"/>
  <c r="I3490" i="2" a="1"/>
  <c r="I3490" i="2" s="1"/>
  <c r="I3491" i="2" a="1"/>
  <c r="I3491" i="2" s="1"/>
  <c r="I3492" i="2" a="1"/>
  <c r="I3492" i="2" s="1"/>
  <c r="I3493" i="2" a="1"/>
  <c r="I3493" i="2" s="1"/>
  <c r="I3494" i="2" a="1"/>
  <c r="I3494" i="2" s="1"/>
  <c r="I3495" i="2" a="1"/>
  <c r="I3495" i="2" s="1"/>
  <c r="M3495" i="2" s="1"/>
  <c r="I3496" i="2" a="1"/>
  <c r="I3496" i="2" s="1"/>
  <c r="I3497" i="2" a="1"/>
  <c r="I3497" i="2" s="1"/>
  <c r="I3498" i="2" a="1"/>
  <c r="I3498" i="2" s="1"/>
  <c r="M3498" i="2" s="1"/>
  <c r="I3499" i="2" a="1"/>
  <c r="I3499" i="2" s="1"/>
  <c r="I3500" i="2" a="1"/>
  <c r="I3500" i="2" s="1"/>
  <c r="I3501" i="2" a="1"/>
  <c r="I3501" i="2" s="1"/>
  <c r="I3502" i="2" a="1"/>
  <c r="I3502" i="2" s="1"/>
  <c r="I3503" i="2" a="1"/>
  <c r="I3503" i="2" s="1"/>
  <c r="I3504" i="2" a="1"/>
  <c r="I3504" i="2" s="1"/>
  <c r="I3505" i="2" a="1"/>
  <c r="I3505" i="2" s="1"/>
  <c r="I3506" i="2" a="1"/>
  <c r="I3506" i="2" s="1"/>
  <c r="I3507" i="2" a="1"/>
  <c r="I3507" i="2" s="1"/>
  <c r="I3508" i="2" a="1"/>
  <c r="I3508" i="2" s="1"/>
  <c r="I3509" i="2" a="1"/>
  <c r="I3509" i="2" s="1"/>
  <c r="I3510" i="2" a="1"/>
  <c r="I3510" i="2" s="1"/>
  <c r="M3510" i="2" s="1"/>
  <c r="I3511" i="2" a="1"/>
  <c r="I3511" i="2" s="1"/>
  <c r="I3512" i="2" a="1"/>
  <c r="I3512" i="2" s="1"/>
  <c r="I3513" i="2" a="1"/>
  <c r="I3513" i="2" s="1"/>
  <c r="I3514" i="2" a="1"/>
  <c r="I3514" i="2" s="1"/>
  <c r="I3515" i="2" a="1"/>
  <c r="I3515" i="2" s="1"/>
  <c r="I3516" i="2" a="1"/>
  <c r="I3516" i="2" s="1"/>
  <c r="I3517" i="2" a="1"/>
  <c r="I3517" i="2" s="1"/>
  <c r="I3518" i="2" a="1"/>
  <c r="I3518" i="2" s="1"/>
  <c r="I3519" i="2" a="1"/>
  <c r="I3519" i="2" s="1"/>
  <c r="I3520" i="2" a="1"/>
  <c r="I3520" i="2" s="1"/>
  <c r="I3521" i="2" a="1"/>
  <c r="I3521" i="2" s="1"/>
  <c r="I3522" i="2" a="1"/>
  <c r="I3522" i="2" s="1"/>
  <c r="M3522" i="2" s="1"/>
  <c r="I3523" i="2" a="1"/>
  <c r="I3523" i="2" s="1"/>
  <c r="I3524" i="2" a="1"/>
  <c r="I3524" i="2" s="1"/>
  <c r="I3525" i="2" a="1"/>
  <c r="I3525" i="2" s="1"/>
  <c r="I3526" i="2" a="1"/>
  <c r="I3526" i="2" s="1"/>
  <c r="I3527" i="2" a="1"/>
  <c r="I3527" i="2" s="1"/>
  <c r="I3528" i="2" a="1"/>
  <c r="I3528" i="2" s="1"/>
  <c r="I3529" i="2" a="1"/>
  <c r="I3529" i="2" s="1"/>
  <c r="I3530" i="2" a="1"/>
  <c r="I3530" i="2" s="1"/>
  <c r="I3531" i="2" a="1"/>
  <c r="I3531" i="2" s="1"/>
  <c r="I3532" i="2" a="1"/>
  <c r="I3532" i="2" s="1"/>
  <c r="I3533" i="2" a="1"/>
  <c r="I3533" i="2" s="1"/>
  <c r="I3534" i="2" a="1"/>
  <c r="I3534" i="2" s="1"/>
  <c r="M3534" i="2" s="1"/>
  <c r="I3535" i="2" a="1"/>
  <c r="I3535" i="2" s="1"/>
  <c r="I3536" i="2" a="1"/>
  <c r="I3536" i="2" s="1"/>
  <c r="I3537" i="2" a="1"/>
  <c r="I3537" i="2" s="1"/>
  <c r="I3538" i="2" a="1"/>
  <c r="I3538" i="2" s="1"/>
  <c r="I3539" i="2" a="1"/>
  <c r="I3539" i="2" s="1"/>
  <c r="I3540" i="2" a="1"/>
  <c r="I3540" i="2" s="1"/>
  <c r="I3541" i="2" a="1"/>
  <c r="I3541" i="2" s="1"/>
  <c r="I3542" i="2" a="1"/>
  <c r="I3542" i="2" s="1"/>
  <c r="I3543" i="2" a="1"/>
  <c r="I3543" i="2" s="1"/>
  <c r="I3544" i="2" a="1"/>
  <c r="I3544" i="2" s="1"/>
  <c r="I3545" i="2" a="1"/>
  <c r="I3545" i="2" s="1"/>
  <c r="I3546" i="2" a="1"/>
  <c r="I3546" i="2" s="1"/>
  <c r="M3546" i="2" s="1"/>
  <c r="I3547" i="2" a="1"/>
  <c r="I3547" i="2" s="1"/>
  <c r="I3548" i="2" a="1"/>
  <c r="I3548" i="2" s="1"/>
  <c r="I3549" i="2" a="1"/>
  <c r="I3549" i="2" s="1"/>
  <c r="I3550" i="2" a="1"/>
  <c r="I3550" i="2" s="1"/>
  <c r="I3551" i="2" a="1"/>
  <c r="I3551" i="2" s="1"/>
  <c r="I3552" i="2" a="1"/>
  <c r="I3552" i="2" s="1"/>
  <c r="I3553" i="2" a="1"/>
  <c r="I3553" i="2" s="1"/>
  <c r="I3554" i="2" a="1"/>
  <c r="I3554" i="2" s="1"/>
  <c r="I3555" i="2" a="1"/>
  <c r="I3555" i="2" s="1"/>
  <c r="I3556" i="2" a="1"/>
  <c r="I3556" i="2" s="1"/>
  <c r="I3557" i="2" a="1"/>
  <c r="I3557" i="2" s="1"/>
  <c r="I3558" i="2" a="1"/>
  <c r="I3558" i="2" s="1"/>
  <c r="M3558" i="2" s="1"/>
  <c r="I3559" i="2" a="1"/>
  <c r="I3559" i="2" s="1"/>
  <c r="I3560" i="2" a="1"/>
  <c r="I3560" i="2" s="1"/>
  <c r="I3561" i="2" a="1"/>
  <c r="I3561" i="2" s="1"/>
  <c r="I3562" i="2" a="1"/>
  <c r="I3562" i="2" s="1"/>
  <c r="I3563" i="2" a="1"/>
  <c r="I3563" i="2" s="1"/>
  <c r="I3564" i="2" a="1"/>
  <c r="I3564" i="2" s="1"/>
  <c r="I3565" i="2" a="1"/>
  <c r="I3565" i="2" s="1"/>
  <c r="I3566" i="2" a="1"/>
  <c r="I3566" i="2" s="1"/>
  <c r="I3567" i="2" a="1"/>
  <c r="I3567" i="2" s="1"/>
  <c r="I3568" i="2" a="1"/>
  <c r="I3568" i="2" s="1"/>
  <c r="I3569" i="2" a="1"/>
  <c r="I3569" i="2" s="1"/>
  <c r="I3570" i="2" a="1"/>
  <c r="I3570" i="2" s="1"/>
  <c r="M3570" i="2" s="1"/>
  <c r="I3571" i="2" a="1"/>
  <c r="I3571" i="2" s="1"/>
  <c r="I3572" i="2" a="1"/>
  <c r="I3572" i="2" s="1"/>
  <c r="I3573" i="2" a="1"/>
  <c r="I3573" i="2" s="1"/>
  <c r="I3574" i="2" a="1"/>
  <c r="I3574" i="2" s="1"/>
  <c r="I3575" i="2" a="1"/>
  <c r="I3575" i="2" s="1"/>
  <c r="I3576" i="2" a="1"/>
  <c r="I3576" i="2" s="1"/>
  <c r="I3577" i="2" a="1"/>
  <c r="I3577" i="2" s="1"/>
  <c r="I3578" i="2" a="1"/>
  <c r="I3578" i="2" s="1"/>
  <c r="I3579" i="2" a="1"/>
  <c r="I3579" i="2" s="1"/>
  <c r="I3580" i="2" a="1"/>
  <c r="I3580" i="2" s="1"/>
  <c r="I3581" i="2" a="1"/>
  <c r="I3581" i="2" s="1"/>
  <c r="I3582" i="2" a="1"/>
  <c r="I3582" i="2" s="1"/>
  <c r="M3582" i="2" s="1"/>
  <c r="I3583" i="2" a="1"/>
  <c r="I3583" i="2" s="1"/>
  <c r="I3584" i="2" a="1"/>
  <c r="I3584" i="2" s="1"/>
  <c r="I3585" i="2" a="1"/>
  <c r="I3585" i="2" s="1"/>
  <c r="I3586" i="2" a="1"/>
  <c r="I3586" i="2" s="1"/>
  <c r="I3587" i="2" a="1"/>
  <c r="I3587" i="2" s="1"/>
  <c r="I3588" i="2" a="1"/>
  <c r="I3588" i="2" s="1"/>
  <c r="I3589" i="2" a="1"/>
  <c r="I3589" i="2" s="1"/>
  <c r="I3590" i="2" a="1"/>
  <c r="I3590" i="2" s="1"/>
  <c r="I3591" i="2" a="1"/>
  <c r="I3591" i="2" s="1"/>
  <c r="I3592" i="2" a="1"/>
  <c r="I3592" i="2" s="1"/>
  <c r="I3593" i="2" a="1"/>
  <c r="I3593" i="2" s="1"/>
  <c r="I3594" i="2" a="1"/>
  <c r="I3594" i="2" s="1"/>
  <c r="M3594" i="2" s="1"/>
  <c r="I3595" i="2" a="1"/>
  <c r="I3595" i="2" s="1"/>
  <c r="I3596" i="2" a="1"/>
  <c r="I3596" i="2" s="1"/>
  <c r="I3597" i="2" a="1"/>
  <c r="I3597" i="2" s="1"/>
  <c r="I3598" i="2" a="1"/>
  <c r="I3598" i="2" s="1"/>
  <c r="I3599" i="2" a="1"/>
  <c r="I3599" i="2" s="1"/>
  <c r="I3600" i="2" a="1"/>
  <c r="I3600" i="2" s="1"/>
  <c r="I3601" i="2" a="1"/>
  <c r="I3601" i="2" s="1"/>
  <c r="I3602" i="2" a="1"/>
  <c r="I3602" i="2" s="1"/>
  <c r="I3603" i="2" a="1"/>
  <c r="I3603" i="2" s="1"/>
  <c r="I3604" i="2" a="1"/>
  <c r="I3604" i="2" s="1"/>
  <c r="I3605" i="2" a="1"/>
  <c r="I3605" i="2" s="1"/>
  <c r="I3606" i="2" a="1"/>
  <c r="I3606" i="2" s="1"/>
  <c r="M3606" i="2" s="1"/>
  <c r="I3607" i="2" a="1"/>
  <c r="I3607" i="2" s="1"/>
  <c r="I3608" i="2" a="1"/>
  <c r="I3608" i="2" s="1"/>
  <c r="I3609" i="2" a="1"/>
  <c r="I3609" i="2" s="1"/>
  <c r="I3610" i="2" a="1"/>
  <c r="I3610" i="2" s="1"/>
  <c r="I3611" i="2" a="1"/>
  <c r="I3611" i="2" s="1"/>
  <c r="I3612" i="2" a="1"/>
  <c r="I3612" i="2" s="1"/>
  <c r="I3613" i="2" a="1"/>
  <c r="I3613" i="2" s="1"/>
  <c r="I3614" i="2" a="1"/>
  <c r="I3614" i="2" s="1"/>
  <c r="I3615" i="2" a="1"/>
  <c r="I3615" i="2" s="1"/>
  <c r="I3616" i="2" a="1"/>
  <c r="I3616" i="2" s="1"/>
  <c r="I3617" i="2" a="1"/>
  <c r="I3617" i="2" s="1"/>
  <c r="I3618" i="2" a="1"/>
  <c r="I3618" i="2" s="1"/>
  <c r="M3618" i="2" s="1"/>
  <c r="I3619" i="2" a="1"/>
  <c r="I3619" i="2" s="1"/>
  <c r="I3620" i="2" a="1"/>
  <c r="I3620" i="2" s="1"/>
  <c r="I3621" i="2" a="1"/>
  <c r="I3621" i="2" s="1"/>
  <c r="I3622" i="2" a="1"/>
  <c r="I3622" i="2" s="1"/>
  <c r="I3623" i="2" a="1"/>
  <c r="I3623" i="2" s="1"/>
  <c r="I3624" i="2" a="1"/>
  <c r="I3624" i="2" s="1"/>
  <c r="I3625" i="2" a="1"/>
  <c r="I3625" i="2" s="1"/>
  <c r="I3626" i="2" a="1"/>
  <c r="I3626" i="2" s="1"/>
  <c r="I3627" i="2" a="1"/>
  <c r="I3627" i="2" s="1"/>
  <c r="I3628" i="2" a="1"/>
  <c r="I3628" i="2" s="1"/>
  <c r="I3629" i="2" a="1"/>
  <c r="I3629" i="2" s="1"/>
  <c r="I3630" i="2" a="1"/>
  <c r="I3630" i="2" s="1"/>
  <c r="M3630" i="2" s="1"/>
  <c r="I3631" i="2" a="1"/>
  <c r="I3631" i="2" s="1"/>
  <c r="I3632" i="2" a="1"/>
  <c r="I3632" i="2" s="1"/>
  <c r="I3633" i="2" a="1"/>
  <c r="I3633" i="2" s="1"/>
  <c r="I3634" i="2" a="1"/>
  <c r="I3634" i="2" s="1"/>
  <c r="I3635" i="2" a="1"/>
  <c r="I3635" i="2" s="1"/>
  <c r="I3636" i="2" a="1"/>
  <c r="I3636" i="2" s="1"/>
  <c r="I3637" i="2" a="1"/>
  <c r="I3637" i="2" s="1"/>
  <c r="I3638" i="2" a="1"/>
  <c r="I3638" i="2" s="1"/>
  <c r="I3639" i="2" a="1"/>
  <c r="I3639" i="2" s="1"/>
  <c r="I3640" i="2" a="1"/>
  <c r="I3640" i="2" s="1"/>
  <c r="I3641" i="2" a="1"/>
  <c r="I3641" i="2" s="1"/>
  <c r="I3642" i="2" a="1"/>
  <c r="I3642" i="2" s="1"/>
  <c r="M3642" i="2" s="1"/>
  <c r="I3643" i="2" a="1"/>
  <c r="I3643" i="2" s="1"/>
  <c r="I3644" i="2" a="1"/>
  <c r="I3644" i="2" s="1"/>
  <c r="I3645" i="2" a="1"/>
  <c r="I3645" i="2" s="1"/>
  <c r="I3646" i="2" a="1"/>
  <c r="I3646" i="2" s="1"/>
  <c r="I3647" i="2" a="1"/>
  <c r="I3647" i="2" s="1"/>
  <c r="I3648" i="2" a="1"/>
  <c r="I3648" i="2" s="1"/>
  <c r="I3649" i="2" a="1"/>
  <c r="I3649" i="2" s="1"/>
  <c r="I3650" i="2" a="1"/>
  <c r="I3650" i="2" s="1"/>
  <c r="I3651" i="2" a="1"/>
  <c r="I3651" i="2" s="1"/>
  <c r="I3652" i="2" a="1"/>
  <c r="I3652" i="2" s="1"/>
  <c r="I3653" i="2" a="1"/>
  <c r="I3653" i="2" s="1"/>
  <c r="I3654" i="2" a="1"/>
  <c r="I3654" i="2" s="1"/>
  <c r="M3654" i="2" s="1"/>
  <c r="I3655" i="2" a="1"/>
  <c r="I3655" i="2" s="1"/>
  <c r="I3656" i="2" a="1"/>
  <c r="I3656" i="2" s="1"/>
  <c r="I3657" i="2" a="1"/>
  <c r="I3657" i="2" s="1"/>
  <c r="I3658" i="2" a="1"/>
  <c r="I3658" i="2" s="1"/>
  <c r="I3659" i="2" a="1"/>
  <c r="I3659" i="2" s="1"/>
  <c r="I3660" i="2" a="1"/>
  <c r="I3660" i="2" s="1"/>
  <c r="I3661" i="2" a="1"/>
  <c r="I3661" i="2" s="1"/>
  <c r="I3662" i="2" a="1"/>
  <c r="I3662" i="2" s="1"/>
  <c r="I3663" i="2" a="1"/>
  <c r="I3663" i="2" s="1"/>
  <c r="I3664" i="2" a="1"/>
  <c r="I3664" i="2" s="1"/>
  <c r="I3665" i="2" a="1"/>
  <c r="I3665" i="2" s="1"/>
  <c r="I3666" i="2" a="1"/>
  <c r="I3666" i="2" s="1"/>
  <c r="M3666" i="2" s="1"/>
  <c r="I3667" i="2" a="1"/>
  <c r="I3667" i="2" s="1"/>
  <c r="I3668" i="2" a="1"/>
  <c r="I3668" i="2" s="1"/>
  <c r="I3669" i="2" a="1"/>
  <c r="I3669" i="2" s="1"/>
  <c r="I3670" i="2" a="1"/>
  <c r="I3670" i="2" s="1"/>
  <c r="I3671" i="2" a="1"/>
  <c r="I3671" i="2" s="1"/>
  <c r="I3672" i="2" a="1"/>
  <c r="I3672" i="2" s="1"/>
  <c r="I3673" i="2" a="1"/>
  <c r="I3673" i="2" s="1"/>
  <c r="I3674" i="2" a="1"/>
  <c r="I3674" i="2" s="1"/>
  <c r="I3675" i="2" a="1"/>
  <c r="I3675" i="2" s="1"/>
  <c r="I3676" i="2" a="1"/>
  <c r="I3676" i="2" s="1"/>
  <c r="I3677" i="2" a="1"/>
  <c r="I3677" i="2" s="1"/>
  <c r="I3678" i="2" a="1"/>
  <c r="I3678" i="2" s="1"/>
  <c r="M3678" i="2" s="1"/>
  <c r="I3679" i="2" a="1"/>
  <c r="I3679" i="2" s="1"/>
  <c r="I3680" i="2" a="1"/>
  <c r="I3680" i="2" s="1"/>
  <c r="I3681" i="2" a="1"/>
  <c r="I3681" i="2" s="1"/>
  <c r="I3682" i="2" a="1"/>
  <c r="I3682" i="2" s="1"/>
  <c r="I3683" i="2" a="1"/>
  <c r="I3683" i="2" s="1"/>
  <c r="I3684" i="2" a="1"/>
  <c r="I3684" i="2" s="1"/>
  <c r="I3685" i="2" a="1"/>
  <c r="I3685" i="2" s="1"/>
  <c r="I3686" i="2" a="1"/>
  <c r="I3686" i="2" s="1"/>
  <c r="I3687" i="2" a="1"/>
  <c r="I3687" i="2" s="1"/>
  <c r="I3688" i="2" a="1"/>
  <c r="I3688" i="2" s="1"/>
  <c r="I3689" i="2" a="1"/>
  <c r="I3689" i="2" s="1"/>
  <c r="I3690" i="2" a="1"/>
  <c r="I3690" i="2" s="1"/>
  <c r="M3690" i="2" s="1"/>
  <c r="I3691" i="2" a="1"/>
  <c r="I3691" i="2" s="1"/>
  <c r="I3692" i="2" a="1"/>
  <c r="I3692" i="2" s="1"/>
  <c r="I3693" i="2" a="1"/>
  <c r="I3693" i="2" s="1"/>
  <c r="I3694" i="2" a="1"/>
  <c r="I3694" i="2" s="1"/>
  <c r="I3695" i="2" a="1"/>
  <c r="I3695" i="2" s="1"/>
  <c r="I3696" i="2" a="1"/>
  <c r="I3696" i="2" s="1"/>
  <c r="I3697" i="2" a="1"/>
  <c r="I3697" i="2" s="1"/>
  <c r="I3698" i="2" a="1"/>
  <c r="I3698" i="2" s="1"/>
  <c r="I3699" i="2" a="1"/>
  <c r="I3699" i="2" s="1"/>
  <c r="I3700" i="2" a="1"/>
  <c r="I3700" i="2" s="1"/>
  <c r="I3701" i="2" a="1"/>
  <c r="I3701" i="2" s="1"/>
  <c r="I3702" i="2" a="1"/>
  <c r="I3702" i="2" s="1"/>
  <c r="M3702" i="2" s="1"/>
  <c r="I3703" i="2" a="1"/>
  <c r="I3703" i="2" s="1"/>
  <c r="I3704" i="2" a="1"/>
  <c r="I3704" i="2" s="1"/>
  <c r="I3705" i="2" a="1"/>
  <c r="I3705" i="2" s="1"/>
  <c r="I3706" i="2" a="1"/>
  <c r="I3706" i="2" s="1"/>
  <c r="I3707" i="2" a="1"/>
  <c r="I3707" i="2" s="1"/>
  <c r="I3708" i="2" a="1"/>
  <c r="I3708" i="2" s="1"/>
  <c r="I3709" i="2" a="1"/>
  <c r="I3709" i="2" s="1"/>
  <c r="I3710" i="2" a="1"/>
  <c r="I3710" i="2" s="1"/>
  <c r="I3711" i="2" a="1"/>
  <c r="I3711" i="2" s="1"/>
  <c r="I3712" i="2" a="1"/>
  <c r="I3712" i="2" s="1"/>
  <c r="I3713" i="2" a="1"/>
  <c r="I3713" i="2" s="1"/>
  <c r="I3714" i="2" a="1"/>
  <c r="I3714" i="2" s="1"/>
  <c r="M3714" i="2" s="1"/>
  <c r="I3715" i="2" a="1"/>
  <c r="I3715" i="2" s="1"/>
  <c r="I3716" i="2" a="1"/>
  <c r="I3716" i="2" s="1"/>
  <c r="I3717" i="2" a="1"/>
  <c r="I3717" i="2" s="1"/>
  <c r="I3718" i="2" a="1"/>
  <c r="I3718" i="2" s="1"/>
  <c r="I3719" i="2" a="1"/>
  <c r="I3719" i="2" s="1"/>
  <c r="I3720" i="2" a="1"/>
  <c r="I3720" i="2" s="1"/>
  <c r="I3721" i="2" a="1"/>
  <c r="I3721" i="2" s="1"/>
  <c r="I3722" i="2" a="1"/>
  <c r="I3722" i="2" s="1"/>
  <c r="I3723" i="2" a="1"/>
  <c r="I3723" i="2" s="1"/>
  <c r="I3724" i="2" a="1"/>
  <c r="I3724" i="2" s="1"/>
  <c r="I3725" i="2" a="1"/>
  <c r="I3725" i="2" s="1"/>
  <c r="M3725" i="2" s="1"/>
  <c r="I3726" i="2" a="1"/>
  <c r="I3726" i="2" s="1"/>
  <c r="I3727" i="2" a="1"/>
  <c r="I3727" i="2" s="1"/>
  <c r="I3728" i="2" a="1"/>
  <c r="I3728" i="2" s="1"/>
  <c r="I3729" i="2" a="1"/>
  <c r="I3729" i="2" s="1"/>
  <c r="I3730" i="2" a="1"/>
  <c r="I3730" i="2" s="1"/>
  <c r="I3731" i="2" a="1"/>
  <c r="I3731" i="2" s="1"/>
  <c r="I3732" i="2" a="1"/>
  <c r="I3732" i="2" s="1"/>
  <c r="I3733" i="2" a="1"/>
  <c r="I3733" i="2" s="1"/>
  <c r="I3734" i="2" a="1"/>
  <c r="I3734" i="2" s="1"/>
  <c r="I3735" i="2" a="1"/>
  <c r="I3735" i="2" s="1"/>
  <c r="I3736" i="2" a="1"/>
  <c r="I3736" i="2" s="1"/>
  <c r="I3737" i="2" a="1"/>
  <c r="I3737" i="2" s="1"/>
  <c r="I3738" i="2" a="1"/>
  <c r="I3738" i="2" s="1"/>
  <c r="M3738" i="2" s="1"/>
  <c r="I3739" i="2" a="1"/>
  <c r="I3739" i="2" s="1"/>
  <c r="I3740" i="2" a="1"/>
  <c r="I3740" i="2" s="1"/>
  <c r="I3741" i="2" a="1"/>
  <c r="I3741" i="2" s="1"/>
  <c r="I3742" i="2" a="1"/>
  <c r="I3742" i="2" s="1"/>
  <c r="I3743" i="2" a="1"/>
  <c r="I3743" i="2" s="1"/>
  <c r="I3744" i="2" a="1"/>
  <c r="I3744" i="2" s="1"/>
  <c r="I3745" i="2" a="1"/>
  <c r="I3745" i="2" s="1"/>
  <c r="I3746" i="2" a="1"/>
  <c r="I3746" i="2" s="1"/>
  <c r="I3747" i="2" a="1"/>
  <c r="I3747" i="2" s="1"/>
  <c r="I3748" i="2" a="1"/>
  <c r="I3748" i="2" s="1"/>
  <c r="M3748" i="2" s="1"/>
  <c r="I3749" i="2" a="1"/>
  <c r="I3749" i="2" s="1"/>
  <c r="M3749" i="2" s="1"/>
  <c r="I3750" i="2" a="1"/>
  <c r="I3750" i="2" s="1"/>
  <c r="M3750" i="2" s="1"/>
  <c r="I3751" i="2" a="1"/>
  <c r="I3751" i="2" s="1"/>
  <c r="I3752" i="2" a="1"/>
  <c r="I3752" i="2" s="1"/>
  <c r="I3753" i="2" a="1"/>
  <c r="I3753" i="2" s="1"/>
  <c r="I3754" i="2" a="1"/>
  <c r="I3754" i="2" s="1"/>
  <c r="I3755" i="2" a="1"/>
  <c r="I3755" i="2" s="1"/>
  <c r="I3756" i="2" a="1"/>
  <c r="I3756" i="2" s="1"/>
  <c r="I3757" i="2" a="1"/>
  <c r="I3757" i="2" s="1"/>
  <c r="I3758" i="2" a="1"/>
  <c r="I3758" i="2" s="1"/>
  <c r="I3759" i="2" a="1"/>
  <c r="I3759" i="2" s="1"/>
  <c r="I3760" i="2" a="1"/>
  <c r="I3760" i="2" s="1"/>
  <c r="I3761" i="2" a="1"/>
  <c r="I3761" i="2" s="1"/>
  <c r="I3762" i="2" a="1"/>
  <c r="I3762" i="2" s="1"/>
  <c r="M3762" i="2" s="1"/>
  <c r="I3763" i="2" a="1"/>
  <c r="I3763" i="2" s="1"/>
  <c r="I3764" i="2" a="1"/>
  <c r="I3764" i="2" s="1"/>
  <c r="I3765" i="2" a="1"/>
  <c r="I3765" i="2" s="1"/>
  <c r="I3766" i="2" a="1"/>
  <c r="I3766" i="2" s="1"/>
  <c r="I3767" i="2" a="1"/>
  <c r="I3767" i="2" s="1"/>
  <c r="I3768" i="2" a="1"/>
  <c r="I3768" i="2" s="1"/>
  <c r="I3769" i="2" a="1"/>
  <c r="I3769" i="2" s="1"/>
  <c r="I3770" i="2" a="1"/>
  <c r="I3770" i="2" s="1"/>
  <c r="I3771" i="2" a="1"/>
  <c r="I3771" i="2" s="1"/>
  <c r="I3772" i="2" a="1"/>
  <c r="I3772" i="2" s="1"/>
  <c r="I3773" i="2" a="1"/>
  <c r="I3773" i="2" s="1"/>
  <c r="I3774" i="2" a="1"/>
  <c r="I3774" i="2" s="1"/>
  <c r="M3774" i="2" s="1"/>
  <c r="I3775" i="2" a="1"/>
  <c r="I3775" i="2" s="1"/>
  <c r="I3776" i="2" a="1"/>
  <c r="I3776" i="2" s="1"/>
  <c r="I3777" i="2" a="1"/>
  <c r="I3777" i="2" s="1"/>
  <c r="I3778" i="2" a="1"/>
  <c r="I3778" i="2" s="1"/>
  <c r="I3779" i="2" a="1"/>
  <c r="I3779" i="2" s="1"/>
  <c r="I3780" i="2" a="1"/>
  <c r="I3780" i="2" s="1"/>
  <c r="I3781" i="2" a="1"/>
  <c r="I3781" i="2" s="1"/>
  <c r="I3782" i="2" a="1"/>
  <c r="I3782" i="2" s="1"/>
  <c r="I3783" i="2" a="1"/>
  <c r="I3783" i="2" s="1"/>
  <c r="I3784" i="2" a="1"/>
  <c r="I3784" i="2" s="1"/>
  <c r="I3785" i="2" a="1"/>
  <c r="I3785" i="2" s="1"/>
  <c r="I3786" i="2" a="1"/>
  <c r="I3786" i="2" s="1"/>
  <c r="M3786" i="2" s="1"/>
  <c r="I3787" i="2" a="1"/>
  <c r="I3787" i="2" s="1"/>
  <c r="I3788" i="2" a="1"/>
  <c r="I3788" i="2" s="1"/>
  <c r="I3789" i="2" a="1"/>
  <c r="I3789" i="2" s="1"/>
  <c r="I3790" i="2" a="1"/>
  <c r="I3790" i="2" s="1"/>
  <c r="I3791" i="2" a="1"/>
  <c r="I3791" i="2" s="1"/>
  <c r="I3792" i="2" a="1"/>
  <c r="I3792" i="2" s="1"/>
  <c r="I3793" i="2" a="1"/>
  <c r="I3793" i="2" s="1"/>
  <c r="I3794" i="2" a="1"/>
  <c r="I3794" i="2" s="1"/>
  <c r="I3795" i="2" a="1"/>
  <c r="I3795" i="2" s="1"/>
  <c r="I3796" i="2" a="1"/>
  <c r="I3796" i="2" s="1"/>
  <c r="I3797" i="2" a="1"/>
  <c r="I3797" i="2" s="1"/>
  <c r="I3798" i="2" a="1"/>
  <c r="I3798" i="2" s="1"/>
  <c r="M3798" i="2" s="1"/>
  <c r="I3799" i="2" a="1"/>
  <c r="I3799" i="2" s="1"/>
  <c r="I3800" i="2" a="1"/>
  <c r="I3800" i="2" s="1"/>
  <c r="I3801" i="2" a="1"/>
  <c r="I3801" i="2" s="1"/>
  <c r="I3802" i="2" a="1"/>
  <c r="I3802" i="2" s="1"/>
  <c r="I3803" i="2" a="1"/>
  <c r="I3803" i="2" s="1"/>
  <c r="I3804" i="2" a="1"/>
  <c r="I3804" i="2" s="1"/>
  <c r="I3805" i="2" a="1"/>
  <c r="I3805" i="2" s="1"/>
  <c r="I3806" i="2" a="1"/>
  <c r="I3806" i="2" s="1"/>
  <c r="I3807" i="2" a="1"/>
  <c r="I3807" i="2" s="1"/>
  <c r="I3808" i="2" a="1"/>
  <c r="I3808" i="2" s="1"/>
  <c r="I3809" i="2" a="1"/>
  <c r="I3809" i="2" s="1"/>
  <c r="I3810" i="2" a="1"/>
  <c r="I3810" i="2" s="1"/>
  <c r="M3810" i="2" s="1"/>
  <c r="I3811" i="2" a="1"/>
  <c r="I3811" i="2" s="1"/>
  <c r="I3812" i="2" a="1"/>
  <c r="I3812" i="2" s="1"/>
  <c r="I3813" i="2" a="1"/>
  <c r="I3813" i="2" s="1"/>
  <c r="I3814" i="2" a="1"/>
  <c r="I3814" i="2" s="1"/>
  <c r="I3815" i="2" a="1"/>
  <c r="I3815" i="2" s="1"/>
  <c r="I3816" i="2" a="1"/>
  <c r="I3816" i="2" s="1"/>
  <c r="I3817" i="2" a="1"/>
  <c r="I3817" i="2" s="1"/>
  <c r="I3818" i="2" a="1"/>
  <c r="I3818" i="2" s="1"/>
  <c r="I3819" i="2" a="1"/>
  <c r="I3819" i="2" s="1"/>
  <c r="I3820" i="2" a="1"/>
  <c r="I3820" i="2" s="1"/>
  <c r="I3821" i="2" a="1"/>
  <c r="I3821" i="2" s="1"/>
  <c r="I3822" i="2" a="1"/>
  <c r="I3822" i="2" s="1"/>
  <c r="M3822" i="2" s="1"/>
  <c r="I3823" i="2" a="1"/>
  <c r="I3823" i="2" s="1"/>
  <c r="I3824" i="2" a="1"/>
  <c r="I3824" i="2" s="1"/>
  <c r="I3825" i="2" a="1"/>
  <c r="I3825" i="2" s="1"/>
  <c r="I3826" i="2" a="1"/>
  <c r="I3826" i="2" s="1"/>
  <c r="I3827" i="2" a="1"/>
  <c r="I3827" i="2" s="1"/>
  <c r="I3828" i="2" a="1"/>
  <c r="I3828" i="2" s="1"/>
  <c r="I3829" i="2" a="1"/>
  <c r="I3829" i="2" s="1"/>
  <c r="I3830" i="2" a="1"/>
  <c r="I3830" i="2" s="1"/>
  <c r="I3831" i="2" a="1"/>
  <c r="I3831" i="2" s="1"/>
  <c r="I3832" i="2" a="1"/>
  <c r="I3832" i="2" s="1"/>
  <c r="I3833" i="2" a="1"/>
  <c r="I3833" i="2" s="1"/>
  <c r="I3834" i="2" a="1"/>
  <c r="I3834" i="2" s="1"/>
  <c r="M3834" i="2" s="1"/>
  <c r="I3835" i="2" a="1"/>
  <c r="I3835" i="2" s="1"/>
  <c r="I3836" i="2" a="1"/>
  <c r="I3836" i="2" s="1"/>
  <c r="I3837" i="2" a="1"/>
  <c r="I3837" i="2" s="1"/>
  <c r="I3838" i="2" a="1"/>
  <c r="I3838" i="2" s="1"/>
  <c r="I3839" i="2" a="1"/>
  <c r="I3839" i="2" s="1"/>
  <c r="I3840" i="2" a="1"/>
  <c r="I3840" i="2" s="1"/>
  <c r="I3841" i="2" a="1"/>
  <c r="I3841" i="2" s="1"/>
  <c r="I3842" i="2" a="1"/>
  <c r="I3842" i="2" s="1"/>
  <c r="I3843" i="2" a="1"/>
  <c r="I3843" i="2" s="1"/>
  <c r="I3844" i="2" a="1"/>
  <c r="I3844" i="2" s="1"/>
  <c r="I3845" i="2" a="1"/>
  <c r="I3845" i="2" s="1"/>
  <c r="I3846" i="2" a="1"/>
  <c r="I3846" i="2" s="1"/>
  <c r="M3846" i="2" s="1"/>
  <c r="I3847" i="2" a="1"/>
  <c r="I3847" i="2" s="1"/>
  <c r="I3848" i="2" a="1"/>
  <c r="I3848" i="2" s="1"/>
  <c r="I3849" i="2" a="1"/>
  <c r="I3849" i="2" s="1"/>
  <c r="I3850" i="2" a="1"/>
  <c r="I3850" i="2" s="1"/>
  <c r="I3851" i="2" a="1"/>
  <c r="I3851" i="2" s="1"/>
  <c r="I3852" i="2" a="1"/>
  <c r="I3852" i="2" s="1"/>
  <c r="I3853" i="2" a="1"/>
  <c r="I3853" i="2" s="1"/>
  <c r="I3854" i="2" a="1"/>
  <c r="I3854" i="2" s="1"/>
  <c r="I3855" i="2" a="1"/>
  <c r="I3855" i="2" s="1"/>
  <c r="I3856" i="2" a="1"/>
  <c r="I3856" i="2" s="1"/>
  <c r="I3857" i="2" a="1"/>
  <c r="I3857" i="2" s="1"/>
  <c r="I3858" i="2" a="1"/>
  <c r="I3858" i="2" s="1"/>
  <c r="M3858" i="2" s="1"/>
  <c r="I3859" i="2" a="1"/>
  <c r="I3859" i="2" s="1"/>
  <c r="I3860" i="2" a="1"/>
  <c r="I3860" i="2" s="1"/>
  <c r="I3861" i="2" a="1"/>
  <c r="I3861" i="2" s="1"/>
  <c r="I3862" i="2" a="1"/>
  <c r="I3862" i="2" s="1"/>
  <c r="I3863" i="2" a="1"/>
  <c r="I3863" i="2" s="1"/>
  <c r="I3864" i="2" a="1"/>
  <c r="I3864" i="2" s="1"/>
  <c r="I3865" i="2" a="1"/>
  <c r="I3865" i="2" s="1"/>
  <c r="I3866" i="2" a="1"/>
  <c r="I3866" i="2" s="1"/>
  <c r="I3867" i="2" a="1"/>
  <c r="I3867" i="2" s="1"/>
  <c r="I3868" i="2" a="1"/>
  <c r="I3868" i="2" s="1"/>
  <c r="I3869" i="2" a="1"/>
  <c r="I3869" i="2" s="1"/>
  <c r="I3870" i="2" a="1"/>
  <c r="I3870" i="2" s="1"/>
  <c r="M3870" i="2" s="1"/>
  <c r="I3871" i="2" a="1"/>
  <c r="I3871" i="2" s="1"/>
  <c r="I3872" i="2" a="1"/>
  <c r="I3872" i="2" s="1"/>
  <c r="I3873" i="2" a="1"/>
  <c r="I3873" i="2" s="1"/>
  <c r="I3874" i="2" a="1"/>
  <c r="I3874" i="2" s="1"/>
  <c r="I3875" i="2" a="1"/>
  <c r="I3875" i="2" s="1"/>
  <c r="I3876" i="2" a="1"/>
  <c r="I3876" i="2" s="1"/>
  <c r="I3877" i="2" a="1"/>
  <c r="I3877" i="2" s="1"/>
  <c r="I3878" i="2" a="1"/>
  <c r="I3878" i="2" s="1"/>
  <c r="I3879" i="2" a="1"/>
  <c r="I3879" i="2" s="1"/>
  <c r="I3880" i="2" a="1"/>
  <c r="I3880" i="2" s="1"/>
  <c r="I3881" i="2" a="1"/>
  <c r="I3881" i="2" s="1"/>
  <c r="I3882" i="2" a="1"/>
  <c r="I3882" i="2" s="1"/>
  <c r="M3882" i="2" s="1"/>
  <c r="I3883" i="2" a="1"/>
  <c r="I3883" i="2" s="1"/>
  <c r="I3884" i="2" a="1"/>
  <c r="I3884" i="2" s="1"/>
  <c r="I3885" i="2" a="1"/>
  <c r="I3885" i="2" s="1"/>
  <c r="I3886" i="2" a="1"/>
  <c r="I3886" i="2" s="1"/>
  <c r="I3887" i="2" a="1"/>
  <c r="I3887" i="2" s="1"/>
  <c r="I3888" i="2" a="1"/>
  <c r="I3888" i="2" s="1"/>
  <c r="I3889" i="2" a="1"/>
  <c r="I3889" i="2" s="1"/>
  <c r="I3890" i="2" a="1"/>
  <c r="I3890" i="2" s="1"/>
  <c r="I3891" i="2" a="1"/>
  <c r="I3891" i="2" s="1"/>
  <c r="I3892" i="2" a="1"/>
  <c r="I3892" i="2" s="1"/>
  <c r="I3893" i="2" a="1"/>
  <c r="I3893" i="2" s="1"/>
  <c r="I3894" i="2" a="1"/>
  <c r="I3894" i="2" s="1"/>
  <c r="M3894" i="2" s="1"/>
  <c r="I3895" i="2" a="1"/>
  <c r="I3895" i="2" s="1"/>
  <c r="I3896" i="2" a="1"/>
  <c r="I3896" i="2" s="1"/>
  <c r="I3897" i="2" a="1"/>
  <c r="I3897" i="2" s="1"/>
  <c r="I3898" i="2" a="1"/>
  <c r="I3898" i="2" s="1"/>
  <c r="I3899" i="2" a="1"/>
  <c r="I3899" i="2" s="1"/>
  <c r="I3900" i="2" a="1"/>
  <c r="I3900" i="2" s="1"/>
  <c r="I3901" i="2" a="1"/>
  <c r="I3901" i="2" s="1"/>
  <c r="I3902" i="2" a="1"/>
  <c r="I3902" i="2" s="1"/>
  <c r="I3903" i="2" a="1"/>
  <c r="I3903" i="2" s="1"/>
  <c r="I3904" i="2" a="1"/>
  <c r="I3904" i="2" s="1"/>
  <c r="I3905" i="2" a="1"/>
  <c r="I3905" i="2" s="1"/>
  <c r="I3906" i="2" a="1"/>
  <c r="I3906" i="2" s="1"/>
  <c r="M3906" i="2" s="1"/>
  <c r="I3907" i="2" a="1"/>
  <c r="I3907" i="2" s="1"/>
  <c r="I3908" i="2" a="1"/>
  <c r="I3908" i="2" s="1"/>
  <c r="I3909" i="2" a="1"/>
  <c r="I3909" i="2" s="1"/>
  <c r="I3910" i="2" a="1"/>
  <c r="I3910" i="2" s="1"/>
  <c r="I3911" i="2" a="1"/>
  <c r="I3911" i="2" s="1"/>
  <c r="I3912" i="2" a="1"/>
  <c r="I3912" i="2" s="1"/>
  <c r="I3913" i="2" a="1"/>
  <c r="I3913" i="2" s="1"/>
  <c r="I3914" i="2" a="1"/>
  <c r="I3914" i="2" s="1"/>
  <c r="I3915" i="2" a="1"/>
  <c r="I3915" i="2" s="1"/>
  <c r="I3916" i="2" a="1"/>
  <c r="I3916" i="2" s="1"/>
  <c r="I3917" i="2" a="1"/>
  <c r="I3917" i="2" s="1"/>
  <c r="I3918" i="2" a="1"/>
  <c r="I3918" i="2" s="1"/>
  <c r="M3918" i="2" s="1"/>
  <c r="I3919" i="2" a="1"/>
  <c r="I3919" i="2" s="1"/>
  <c r="I3920" i="2" a="1"/>
  <c r="I3920" i="2" s="1"/>
  <c r="I3921" i="2" a="1"/>
  <c r="I3921" i="2" s="1"/>
  <c r="I3922" i="2" a="1"/>
  <c r="I3922" i="2" s="1"/>
  <c r="I3923" i="2" a="1"/>
  <c r="I3923" i="2" s="1"/>
  <c r="I3924" i="2" a="1"/>
  <c r="I3924" i="2" s="1"/>
  <c r="I3925" i="2" a="1"/>
  <c r="I3925" i="2" s="1"/>
  <c r="I3926" i="2" a="1"/>
  <c r="I3926" i="2" s="1"/>
  <c r="I3927" i="2" a="1"/>
  <c r="I3927" i="2" s="1"/>
  <c r="I3928" i="2" a="1"/>
  <c r="I3928" i="2" s="1"/>
  <c r="I3929" i="2" a="1"/>
  <c r="I3929" i="2" s="1"/>
  <c r="I3930" i="2" a="1"/>
  <c r="I3930" i="2" s="1"/>
  <c r="M3930" i="2" s="1"/>
  <c r="I3931" i="2" a="1"/>
  <c r="I3931" i="2" s="1"/>
  <c r="I3932" i="2" a="1"/>
  <c r="I3932" i="2" s="1"/>
  <c r="I3933" i="2" a="1"/>
  <c r="I3933" i="2" s="1"/>
  <c r="I3934" i="2" a="1"/>
  <c r="I3934" i="2" s="1"/>
  <c r="I3935" i="2" a="1"/>
  <c r="I3935" i="2" s="1"/>
  <c r="I3936" i="2" a="1"/>
  <c r="I3936" i="2" s="1"/>
  <c r="I3937" i="2" a="1"/>
  <c r="I3937" i="2" s="1"/>
  <c r="I3938" i="2" a="1"/>
  <c r="I3938" i="2" s="1"/>
  <c r="I3939" i="2" a="1"/>
  <c r="I3939" i="2" s="1"/>
  <c r="I3940" i="2" a="1"/>
  <c r="I3940" i="2" s="1"/>
  <c r="I3941" i="2" a="1"/>
  <c r="I3941" i="2" s="1"/>
  <c r="I3942" i="2" a="1"/>
  <c r="I3942" i="2" s="1"/>
  <c r="M3942" i="2" s="1"/>
  <c r="I3943" i="2" a="1"/>
  <c r="I3943" i="2" s="1"/>
  <c r="I3944" i="2" a="1"/>
  <c r="I3944" i="2" s="1"/>
  <c r="I3945" i="2" a="1"/>
  <c r="I3945" i="2" s="1"/>
  <c r="I3946" i="2" a="1"/>
  <c r="I3946" i="2" s="1"/>
  <c r="I3947" i="2" a="1"/>
  <c r="I3947" i="2" s="1"/>
  <c r="I3948" i="2" a="1"/>
  <c r="I3948" i="2" s="1"/>
  <c r="I3949" i="2" a="1"/>
  <c r="I3949" i="2" s="1"/>
  <c r="I3950" i="2" a="1"/>
  <c r="I3950" i="2" s="1"/>
  <c r="I3951" i="2" a="1"/>
  <c r="I3951" i="2" s="1"/>
  <c r="I3952" i="2" a="1"/>
  <c r="I3952" i="2" s="1"/>
  <c r="I3953" i="2" a="1"/>
  <c r="I3953" i="2" s="1"/>
  <c r="I3954" i="2" a="1"/>
  <c r="I3954" i="2" s="1"/>
  <c r="M3954" i="2" s="1"/>
  <c r="I3955" i="2" a="1"/>
  <c r="I3955" i="2" s="1"/>
  <c r="I3956" i="2" a="1"/>
  <c r="I3956" i="2" s="1"/>
  <c r="I3957" i="2" a="1"/>
  <c r="I3957" i="2" s="1"/>
  <c r="I3958" i="2" a="1"/>
  <c r="I3958" i="2" s="1"/>
  <c r="I3959" i="2" a="1"/>
  <c r="I3959" i="2" s="1"/>
  <c r="I3960" i="2" a="1"/>
  <c r="I3960" i="2" s="1"/>
  <c r="I3961" i="2" a="1"/>
  <c r="I3961" i="2" s="1"/>
  <c r="I3962" i="2" a="1"/>
  <c r="I3962" i="2" s="1"/>
  <c r="I3963" i="2" a="1"/>
  <c r="I3963" i="2" s="1"/>
  <c r="I3964" i="2" a="1"/>
  <c r="I3964" i="2" s="1"/>
  <c r="I3965" i="2" a="1"/>
  <c r="I3965" i="2" s="1"/>
  <c r="I3966" i="2" a="1"/>
  <c r="I3966" i="2" s="1"/>
  <c r="M3966" i="2" s="1"/>
  <c r="I3967" i="2" a="1"/>
  <c r="I3967" i="2" s="1"/>
  <c r="I3968" i="2" a="1"/>
  <c r="I3968" i="2" s="1"/>
  <c r="I3969" i="2" a="1"/>
  <c r="I3969" i="2" s="1"/>
  <c r="I3970" i="2" a="1"/>
  <c r="I3970" i="2" s="1"/>
  <c r="I3971" i="2" a="1"/>
  <c r="I3971" i="2" s="1"/>
  <c r="I3972" i="2" a="1"/>
  <c r="I3972" i="2" s="1"/>
  <c r="I3973" i="2" a="1"/>
  <c r="I3973" i="2" s="1"/>
  <c r="I3974" i="2" a="1"/>
  <c r="I3974" i="2" s="1"/>
  <c r="I3975" i="2" a="1"/>
  <c r="I3975" i="2" s="1"/>
  <c r="I3976" i="2" a="1"/>
  <c r="I3976" i="2" s="1"/>
  <c r="I3977" i="2" a="1"/>
  <c r="I3977" i="2" s="1"/>
  <c r="I3978" i="2" a="1"/>
  <c r="I3978" i="2" s="1"/>
  <c r="M3978" i="2" s="1"/>
  <c r="I3979" i="2" a="1"/>
  <c r="I3979" i="2" s="1"/>
  <c r="I3980" i="2" a="1"/>
  <c r="I3980" i="2" s="1"/>
  <c r="I3981" i="2" a="1"/>
  <c r="I3981" i="2" s="1"/>
  <c r="I3982" i="2" a="1"/>
  <c r="I3982" i="2" s="1"/>
  <c r="I3983" i="2" a="1"/>
  <c r="I3983" i="2" s="1"/>
  <c r="I3984" i="2" a="1"/>
  <c r="I3984" i="2" s="1"/>
  <c r="I3985" i="2" a="1"/>
  <c r="I3985" i="2" s="1"/>
  <c r="I3986" i="2" a="1"/>
  <c r="I3986" i="2" s="1"/>
  <c r="I3987" i="2" a="1"/>
  <c r="I3987" i="2" s="1"/>
  <c r="I3988" i="2" a="1"/>
  <c r="I3988" i="2" s="1"/>
  <c r="I3989" i="2" a="1"/>
  <c r="I3989" i="2" s="1"/>
  <c r="I3990" i="2" a="1"/>
  <c r="I3990" i="2" s="1"/>
  <c r="M3990" i="2" s="1"/>
  <c r="I3991" i="2" a="1"/>
  <c r="I3991" i="2" s="1"/>
  <c r="I3992" i="2" a="1"/>
  <c r="I3992" i="2" s="1"/>
  <c r="I3993" i="2" a="1"/>
  <c r="I3993" i="2" s="1"/>
  <c r="I3994" i="2" a="1"/>
  <c r="I3994" i="2" s="1"/>
  <c r="I3995" i="2" a="1"/>
  <c r="I3995" i="2" s="1"/>
  <c r="I3996" i="2" a="1"/>
  <c r="I3996" i="2" s="1"/>
  <c r="I3997" i="2" a="1"/>
  <c r="I3997" i="2" s="1"/>
  <c r="I3998" i="2" a="1"/>
  <c r="I3998" i="2" s="1"/>
  <c r="I3999" i="2" a="1"/>
  <c r="I3999" i="2" s="1"/>
  <c r="I4000" i="2" a="1"/>
  <c r="I4000" i="2" s="1"/>
  <c r="I4001" i="2" a="1"/>
  <c r="I4001" i="2" s="1"/>
  <c r="I4002" i="2" a="1"/>
  <c r="I4002" i="2" s="1"/>
  <c r="M4002" i="2" s="1"/>
  <c r="I4003" i="2" a="1"/>
  <c r="I4003" i="2" s="1"/>
  <c r="I4004" i="2" a="1"/>
  <c r="I4004" i="2" s="1"/>
  <c r="I4005" i="2" a="1"/>
  <c r="I4005" i="2" s="1"/>
  <c r="I4006" i="2" a="1"/>
  <c r="I4006" i="2" s="1"/>
  <c r="I4007" i="2" a="1"/>
  <c r="I4007" i="2" s="1"/>
  <c r="I4008" i="2" a="1"/>
  <c r="I4008" i="2" s="1"/>
  <c r="I4009" i="2" a="1"/>
  <c r="I4009" i="2" s="1"/>
  <c r="I4010" i="2" a="1"/>
  <c r="I4010" i="2" s="1"/>
  <c r="I4011" i="2" a="1"/>
  <c r="I4011" i="2" s="1"/>
  <c r="I4012" i="2" a="1"/>
  <c r="I4012" i="2" s="1"/>
  <c r="I4013" i="2" a="1"/>
  <c r="I4013" i="2" s="1"/>
  <c r="I4014" i="2" a="1"/>
  <c r="I4014" i="2" s="1"/>
  <c r="M4014" i="2" s="1"/>
  <c r="I4015" i="2" a="1"/>
  <c r="I4015" i="2" s="1"/>
  <c r="I4016" i="2" a="1"/>
  <c r="I4016" i="2" s="1"/>
  <c r="I4017" i="2" a="1"/>
  <c r="I4017" i="2" s="1"/>
  <c r="I4018" i="2" a="1"/>
  <c r="I4018" i="2" s="1"/>
  <c r="I4019" i="2" a="1"/>
  <c r="I4019" i="2" s="1"/>
  <c r="I4020" i="2" a="1"/>
  <c r="I4020" i="2" s="1"/>
  <c r="I4021" i="2" a="1"/>
  <c r="I4021" i="2" s="1"/>
  <c r="I4022" i="2" a="1"/>
  <c r="I4022" i="2" s="1"/>
  <c r="I4023" i="2" a="1"/>
  <c r="I4023" i="2" s="1"/>
  <c r="I4024" i="2" a="1"/>
  <c r="I4024" i="2" s="1"/>
  <c r="I4025" i="2" a="1"/>
  <c r="I4025" i="2" s="1"/>
  <c r="I4026" i="2" a="1"/>
  <c r="I4026" i="2" s="1"/>
  <c r="M4026" i="2" s="1"/>
  <c r="I4027" i="2" a="1"/>
  <c r="I4027" i="2" s="1"/>
  <c r="I4028" i="2" a="1"/>
  <c r="I4028" i="2" s="1"/>
  <c r="I4029" i="2" a="1"/>
  <c r="I4029" i="2" s="1"/>
  <c r="I4030" i="2" a="1"/>
  <c r="I4030" i="2" s="1"/>
  <c r="I4031" i="2" a="1"/>
  <c r="I4031" i="2" s="1"/>
  <c r="I4032" i="2" a="1"/>
  <c r="I4032" i="2" s="1"/>
  <c r="I4033" i="2" a="1"/>
  <c r="I4033" i="2" s="1"/>
  <c r="I4034" i="2" a="1"/>
  <c r="I4034" i="2" s="1"/>
  <c r="I4035" i="2" a="1"/>
  <c r="I4035" i="2" s="1"/>
  <c r="I4036" i="2" a="1"/>
  <c r="I4036" i="2" s="1"/>
  <c r="I4037" i="2" a="1"/>
  <c r="I4037" i="2" s="1"/>
  <c r="I4038" i="2" a="1"/>
  <c r="I4038" i="2" s="1"/>
  <c r="M4038" i="2" s="1"/>
  <c r="I4039" i="2" a="1"/>
  <c r="I4039" i="2" s="1"/>
  <c r="I4040" i="2" a="1"/>
  <c r="I4040" i="2" s="1"/>
  <c r="I4041" i="2" a="1"/>
  <c r="I4041" i="2" s="1"/>
  <c r="I4042" i="2" a="1"/>
  <c r="I4042" i="2" s="1"/>
  <c r="I4043" i="2" a="1"/>
  <c r="I4043" i="2" s="1"/>
  <c r="I4044" i="2" a="1"/>
  <c r="I4044" i="2" s="1"/>
  <c r="I4045" i="2" a="1"/>
  <c r="I4045" i="2" s="1"/>
  <c r="I4046" i="2" a="1"/>
  <c r="I4046" i="2" s="1"/>
  <c r="I4047" i="2" a="1"/>
  <c r="I4047" i="2" s="1"/>
  <c r="I4048" i="2" a="1"/>
  <c r="I4048" i="2" s="1"/>
  <c r="I4049" i="2" a="1"/>
  <c r="I4049" i="2" s="1"/>
  <c r="I4050" i="2" a="1"/>
  <c r="I4050" i="2" s="1"/>
  <c r="M4050" i="2" s="1"/>
  <c r="I4051" i="2" a="1"/>
  <c r="I4051" i="2" s="1"/>
  <c r="I4052" i="2" a="1"/>
  <c r="I4052" i="2" s="1"/>
  <c r="I4053" i="2" a="1"/>
  <c r="I4053" i="2" s="1"/>
  <c r="I4054" i="2" a="1"/>
  <c r="I4054" i="2" s="1"/>
  <c r="I4055" i="2" a="1"/>
  <c r="I4055" i="2" s="1"/>
  <c r="I4056" i="2" a="1"/>
  <c r="I4056" i="2" s="1"/>
  <c r="I4057" i="2" a="1"/>
  <c r="I4057" i="2" s="1"/>
  <c r="I4058" i="2" a="1"/>
  <c r="I4058" i="2" s="1"/>
  <c r="I4059" i="2" a="1"/>
  <c r="I4059" i="2" s="1"/>
  <c r="I4060" i="2" a="1"/>
  <c r="I4060" i="2" s="1"/>
  <c r="I4061" i="2" a="1"/>
  <c r="I4061" i="2" s="1"/>
  <c r="I4062" i="2" a="1"/>
  <c r="I4062" i="2" s="1"/>
  <c r="M4062" i="2" s="1"/>
  <c r="I4063" i="2" a="1"/>
  <c r="I4063" i="2" s="1"/>
  <c r="I4064" i="2" a="1"/>
  <c r="I4064" i="2" s="1"/>
  <c r="I4065" i="2" a="1"/>
  <c r="I4065" i="2" s="1"/>
  <c r="I4066" i="2" a="1"/>
  <c r="I4066" i="2" s="1"/>
  <c r="I4067" i="2" a="1"/>
  <c r="I4067" i="2" s="1"/>
  <c r="I4068" i="2" a="1"/>
  <c r="I4068" i="2" s="1"/>
  <c r="I4069" i="2" a="1"/>
  <c r="I4069" i="2" s="1"/>
  <c r="I4070" i="2" a="1"/>
  <c r="I4070" i="2" s="1"/>
  <c r="I4071" i="2" a="1"/>
  <c r="I4071" i="2" s="1"/>
  <c r="I4072" i="2" a="1"/>
  <c r="I4072" i="2" s="1"/>
  <c r="I4073" i="2" a="1"/>
  <c r="I4073" i="2" s="1"/>
  <c r="I4074" i="2" a="1"/>
  <c r="I4074" i="2" s="1"/>
  <c r="M4074" i="2" s="1"/>
  <c r="I4075" i="2" a="1"/>
  <c r="I4075" i="2" s="1"/>
  <c r="I4076" i="2" a="1"/>
  <c r="I4076" i="2" s="1"/>
  <c r="I4077" i="2" a="1"/>
  <c r="I4077" i="2" s="1"/>
  <c r="I4078" i="2" a="1"/>
  <c r="I4078" i="2" s="1"/>
  <c r="I4079" i="2" a="1"/>
  <c r="I4079" i="2" s="1"/>
  <c r="I4080" i="2" a="1"/>
  <c r="I4080" i="2" s="1"/>
  <c r="I4081" i="2" a="1"/>
  <c r="I4081" i="2" s="1"/>
  <c r="I4082" i="2" a="1"/>
  <c r="I4082" i="2" s="1"/>
  <c r="I4083" i="2" a="1"/>
  <c r="I4083" i="2" s="1"/>
  <c r="I4084" i="2" a="1"/>
  <c r="I4084" i="2" s="1"/>
  <c r="I4085" i="2" a="1"/>
  <c r="I4085" i="2" s="1"/>
  <c r="I4086" i="2" a="1"/>
  <c r="I4086" i="2" s="1"/>
  <c r="M4086" i="2" s="1"/>
  <c r="I4087" i="2" a="1"/>
  <c r="I4087" i="2" s="1"/>
  <c r="I4088" i="2" a="1"/>
  <c r="I4088" i="2" s="1"/>
  <c r="I4089" i="2" a="1"/>
  <c r="I4089" i="2" s="1"/>
  <c r="I4090" i="2" a="1"/>
  <c r="I4090" i="2" s="1"/>
  <c r="I4091" i="2" a="1"/>
  <c r="I4091" i="2" s="1"/>
  <c r="I4092" i="2" a="1"/>
  <c r="I4092" i="2" s="1"/>
  <c r="I4093" i="2" a="1"/>
  <c r="I4093" i="2" s="1"/>
  <c r="I4094" i="2" a="1"/>
  <c r="I4094" i="2" s="1"/>
  <c r="I4095" i="2" a="1"/>
  <c r="I4095" i="2" s="1"/>
  <c r="I4096" i="2" a="1"/>
  <c r="I4096" i="2" s="1"/>
  <c r="I4097" i="2" a="1"/>
  <c r="I4097" i="2" s="1"/>
  <c r="I4098" i="2" a="1"/>
  <c r="I4098" i="2" s="1"/>
  <c r="M4098" i="2" s="1"/>
  <c r="I4099" i="2" a="1"/>
  <c r="I4099" i="2" s="1"/>
  <c r="I4100" i="2" a="1"/>
  <c r="I4100" i="2" s="1"/>
  <c r="I4101" i="2" a="1"/>
  <c r="I4101" i="2" s="1"/>
  <c r="I4102" i="2" a="1"/>
  <c r="I4102" i="2" s="1"/>
  <c r="I4103" i="2" a="1"/>
  <c r="I4103" i="2" s="1"/>
  <c r="I4104" i="2" a="1"/>
  <c r="I4104" i="2" s="1"/>
  <c r="I4105" i="2" a="1"/>
  <c r="I4105" i="2" s="1"/>
  <c r="I4106" i="2" a="1"/>
  <c r="I4106" i="2" s="1"/>
  <c r="I4107" i="2" a="1"/>
  <c r="I4107" i="2" s="1"/>
  <c r="I4108" i="2" a="1"/>
  <c r="I4108" i="2" s="1"/>
  <c r="I4109" i="2" a="1"/>
  <c r="I4109" i="2" s="1"/>
  <c r="I4110" i="2" a="1"/>
  <c r="I4110" i="2" s="1"/>
  <c r="M4110" i="2" s="1"/>
  <c r="I4111" i="2" a="1"/>
  <c r="I4111" i="2" s="1"/>
  <c r="I4112" i="2" a="1"/>
  <c r="I4112" i="2" s="1"/>
  <c r="I4113" i="2" a="1"/>
  <c r="I4113" i="2" s="1"/>
  <c r="I4114" i="2" a="1"/>
  <c r="I4114" i="2" s="1"/>
  <c r="I4115" i="2" a="1"/>
  <c r="I4115" i="2" s="1"/>
  <c r="I4116" i="2" a="1"/>
  <c r="I4116" i="2" s="1"/>
  <c r="I4117" i="2" a="1"/>
  <c r="I4117" i="2" s="1"/>
  <c r="I4118" i="2" a="1"/>
  <c r="I4118" i="2" s="1"/>
  <c r="I4119" i="2" a="1"/>
  <c r="I4119" i="2" s="1"/>
  <c r="I4120" i="2" a="1"/>
  <c r="I4120" i="2" s="1"/>
  <c r="I4121" i="2" a="1"/>
  <c r="I4121" i="2" s="1"/>
  <c r="M4121" i="2" s="1"/>
  <c r="I4122" i="2" a="1"/>
  <c r="I4122" i="2" s="1"/>
  <c r="M4122" i="2" s="1"/>
  <c r="I4123" i="2" a="1"/>
  <c r="I4123" i="2" s="1"/>
  <c r="I4124" i="2" a="1"/>
  <c r="I4124" i="2" s="1"/>
  <c r="I4125" i="2" a="1"/>
  <c r="I4125" i="2" s="1"/>
  <c r="I4126" i="2" a="1"/>
  <c r="I4126" i="2" s="1"/>
  <c r="I4127" i="2" a="1"/>
  <c r="I4127" i="2" s="1"/>
  <c r="I4128" i="2" a="1"/>
  <c r="I4128" i="2" s="1"/>
  <c r="I4129" i="2" a="1"/>
  <c r="I4129" i="2" s="1"/>
  <c r="I4130" i="2" a="1"/>
  <c r="I4130" i="2" s="1"/>
  <c r="I4131" i="2" a="1"/>
  <c r="I4131" i="2" s="1"/>
  <c r="I4132" i="2" a="1"/>
  <c r="I4132" i="2" s="1"/>
  <c r="I4133" i="2" a="1"/>
  <c r="I4133" i="2" s="1"/>
  <c r="I4134" i="2" a="1"/>
  <c r="I4134" i="2" s="1"/>
  <c r="M4134" i="2" s="1"/>
  <c r="I4135" i="2" a="1"/>
  <c r="I4135" i="2" s="1"/>
  <c r="I4136" i="2" a="1"/>
  <c r="I4136" i="2" s="1"/>
  <c r="I4137" i="2" a="1"/>
  <c r="I4137" i="2" s="1"/>
  <c r="I4138" i="2" a="1"/>
  <c r="I4138" i="2" s="1"/>
  <c r="I4139" i="2" a="1"/>
  <c r="I4139" i="2" s="1"/>
  <c r="I4140" i="2" a="1"/>
  <c r="I4140" i="2" s="1"/>
  <c r="I4141" i="2" a="1"/>
  <c r="I4141" i="2" s="1"/>
  <c r="I4142" i="2" a="1"/>
  <c r="I4142" i="2" s="1"/>
  <c r="I4143" i="2" a="1"/>
  <c r="I4143" i="2" s="1"/>
  <c r="I4144" i="2" a="1"/>
  <c r="I4144" i="2" s="1"/>
  <c r="I4145" i="2" a="1"/>
  <c r="I4145" i="2" s="1"/>
  <c r="I4146" i="2" a="1"/>
  <c r="I4146" i="2" s="1"/>
  <c r="M4146" i="2" s="1"/>
  <c r="I4147" i="2" a="1"/>
  <c r="I4147" i="2" s="1"/>
  <c r="I4148" i="2" a="1"/>
  <c r="I4148" i="2" s="1"/>
  <c r="I4149" i="2" a="1"/>
  <c r="I4149" i="2" s="1"/>
  <c r="I4150" i="2" a="1"/>
  <c r="I4150" i="2" s="1"/>
  <c r="I4151" i="2" a="1"/>
  <c r="I4151" i="2" s="1"/>
  <c r="I4152" i="2" a="1"/>
  <c r="I4152" i="2" s="1"/>
  <c r="I4153" i="2" a="1"/>
  <c r="I4153" i="2" s="1"/>
  <c r="I4154" i="2" a="1"/>
  <c r="I4154" i="2" s="1"/>
  <c r="I4155" i="2" a="1"/>
  <c r="I4155" i="2" s="1"/>
  <c r="I4156" i="2" a="1"/>
  <c r="I4156" i="2" s="1"/>
  <c r="I4157" i="2" a="1"/>
  <c r="I4157" i="2" s="1"/>
  <c r="I4158" i="2" a="1"/>
  <c r="I4158" i="2" s="1"/>
  <c r="M4158" i="2" s="1"/>
  <c r="I4159" i="2" a="1"/>
  <c r="I4159" i="2" s="1"/>
  <c r="I4160" i="2" a="1"/>
  <c r="I4160" i="2" s="1"/>
  <c r="I4161" i="2" a="1"/>
  <c r="I4161" i="2" s="1"/>
  <c r="I4162" i="2" a="1"/>
  <c r="I4162" i="2" s="1"/>
  <c r="I4163" i="2" a="1"/>
  <c r="I4163" i="2" s="1"/>
  <c r="I4164" i="2" a="1"/>
  <c r="I4164" i="2" s="1"/>
  <c r="I4165" i="2" a="1"/>
  <c r="I4165" i="2" s="1"/>
  <c r="I4166" i="2" a="1"/>
  <c r="I4166" i="2" s="1"/>
  <c r="I4167" i="2" a="1"/>
  <c r="I4167" i="2" s="1"/>
  <c r="I4168" i="2" a="1"/>
  <c r="I4168" i="2" s="1"/>
  <c r="I4169" i="2" a="1"/>
  <c r="I4169" i="2" s="1"/>
  <c r="M4169" i="2" s="1"/>
  <c r="I4170" i="2" a="1"/>
  <c r="I4170" i="2" s="1"/>
  <c r="M4170" i="2" s="1"/>
  <c r="I4171" i="2" a="1"/>
  <c r="I4171" i="2" s="1"/>
  <c r="I4172" i="2" a="1"/>
  <c r="I4172" i="2" s="1"/>
  <c r="I4173" i="2" a="1"/>
  <c r="I4173" i="2" s="1"/>
  <c r="I4174" i="2" a="1"/>
  <c r="I4174" i="2" s="1"/>
  <c r="I4175" i="2" a="1"/>
  <c r="I4175" i="2" s="1"/>
  <c r="I4176" i="2" a="1"/>
  <c r="I4176" i="2" s="1"/>
  <c r="I4177" i="2" a="1"/>
  <c r="I4177" i="2" s="1"/>
  <c r="I4178" i="2" a="1"/>
  <c r="I4178" i="2" s="1"/>
  <c r="I4179" i="2" a="1"/>
  <c r="I4179" i="2" s="1"/>
  <c r="I4180" i="2" a="1"/>
  <c r="I4180" i="2" s="1"/>
  <c r="I4181" i="2" a="1"/>
  <c r="I4181" i="2" s="1"/>
  <c r="I4182" i="2" a="1"/>
  <c r="I4182" i="2" s="1"/>
  <c r="M4182" i="2" s="1"/>
  <c r="I4183" i="2" a="1"/>
  <c r="I4183" i="2" s="1"/>
  <c r="I4184" i="2" a="1"/>
  <c r="I4184" i="2" s="1"/>
  <c r="I4185" i="2" a="1"/>
  <c r="I4185" i="2" s="1"/>
  <c r="I4186" i="2" a="1"/>
  <c r="I4186" i="2" s="1"/>
  <c r="I4187" i="2" a="1"/>
  <c r="I4187" i="2" s="1"/>
  <c r="I4188" i="2" a="1"/>
  <c r="I4188" i="2" s="1"/>
  <c r="I4189" i="2" a="1"/>
  <c r="I4189" i="2" s="1"/>
  <c r="I4190" i="2" a="1"/>
  <c r="I4190" i="2" s="1"/>
  <c r="I4191" i="2" a="1"/>
  <c r="I4191" i="2" s="1"/>
  <c r="I4192" i="2" a="1"/>
  <c r="I4192" i="2" s="1"/>
  <c r="I4193" i="2" a="1"/>
  <c r="I4193" i="2" s="1"/>
  <c r="I4194" i="2" a="1"/>
  <c r="I4194" i="2" s="1"/>
  <c r="M4194" i="2" s="1"/>
  <c r="I4195" i="2" a="1"/>
  <c r="I4195" i="2" s="1"/>
  <c r="I4196" i="2" a="1"/>
  <c r="I4196" i="2" s="1"/>
  <c r="I4197" i="2" a="1"/>
  <c r="I4197" i="2" s="1"/>
  <c r="I4198" i="2" a="1"/>
  <c r="I4198" i="2" s="1"/>
  <c r="I4199" i="2" a="1"/>
  <c r="I4199" i="2" s="1"/>
  <c r="I4200" i="2" a="1"/>
  <c r="I4200" i="2" s="1"/>
  <c r="I4201" i="2" a="1"/>
  <c r="I4201" i="2" s="1"/>
  <c r="I4202" i="2" a="1"/>
  <c r="I4202" i="2" s="1"/>
  <c r="I4203" i="2" a="1"/>
  <c r="I4203" i="2" s="1"/>
  <c r="I4204" i="2" a="1"/>
  <c r="I4204" i="2" s="1"/>
  <c r="I4205" i="2" a="1"/>
  <c r="I4205" i="2" s="1"/>
  <c r="I4206" i="2" a="1"/>
  <c r="I4206" i="2" s="1"/>
  <c r="M4206" i="2" s="1"/>
  <c r="I4207" i="2" a="1"/>
  <c r="I4207" i="2" s="1"/>
  <c r="I4208" i="2" a="1"/>
  <c r="I4208" i="2" s="1"/>
  <c r="I4209" i="2" a="1"/>
  <c r="I4209" i="2" s="1"/>
  <c r="I4210" i="2" a="1"/>
  <c r="I4210" i="2" s="1"/>
  <c r="I4211" i="2" a="1"/>
  <c r="I4211" i="2" s="1"/>
  <c r="I4212" i="2" a="1"/>
  <c r="I4212" i="2" s="1"/>
  <c r="I4213" i="2" a="1"/>
  <c r="I4213" i="2" s="1"/>
  <c r="I4214" i="2" a="1"/>
  <c r="I4214" i="2" s="1"/>
  <c r="I4215" i="2" a="1"/>
  <c r="I4215" i="2" s="1"/>
  <c r="I4216" i="2" a="1"/>
  <c r="I4216" i="2" s="1"/>
  <c r="I4217" i="2" a="1"/>
  <c r="I4217" i="2" s="1"/>
  <c r="M4217" i="2" s="1"/>
  <c r="I4218" i="2" a="1"/>
  <c r="I4218" i="2" s="1"/>
  <c r="M4218" i="2" s="1"/>
  <c r="I4219" i="2" a="1"/>
  <c r="I4219" i="2" s="1"/>
  <c r="I4220" i="2" a="1"/>
  <c r="I4220" i="2" s="1"/>
  <c r="I4221" i="2" a="1"/>
  <c r="I4221" i="2" s="1"/>
  <c r="I4222" i="2" a="1"/>
  <c r="I4222" i="2" s="1"/>
  <c r="I4223" i="2" a="1"/>
  <c r="I4223" i="2" s="1"/>
  <c r="I4224" i="2" a="1"/>
  <c r="I4224" i="2" s="1"/>
  <c r="I4225" i="2" a="1"/>
  <c r="I4225" i="2" s="1"/>
  <c r="I4226" i="2" a="1"/>
  <c r="I4226" i="2" s="1"/>
  <c r="I4227" i="2" a="1"/>
  <c r="I4227" i="2" s="1"/>
  <c r="I4228" i="2" a="1"/>
  <c r="I4228" i="2" s="1"/>
  <c r="I4229" i="2" a="1"/>
  <c r="I4229" i="2" s="1"/>
  <c r="I4230" i="2" a="1"/>
  <c r="I4230" i="2" s="1"/>
  <c r="M4230" i="2" s="1"/>
  <c r="I4231" i="2" a="1"/>
  <c r="I4231" i="2" s="1"/>
  <c r="I4232" i="2" a="1"/>
  <c r="I4232" i="2" s="1"/>
  <c r="I4233" i="2" a="1"/>
  <c r="I4233" i="2" s="1"/>
  <c r="I4234" i="2" a="1"/>
  <c r="I4234" i="2" s="1"/>
  <c r="I4235" i="2" a="1"/>
  <c r="I4235" i="2" s="1"/>
  <c r="I4236" i="2" a="1"/>
  <c r="I4236" i="2" s="1"/>
  <c r="I4237" i="2" a="1"/>
  <c r="I4237" i="2" s="1"/>
  <c r="I4238" i="2" a="1"/>
  <c r="I4238" i="2" s="1"/>
  <c r="I4239" i="2" a="1"/>
  <c r="I4239" i="2" s="1"/>
  <c r="I4240" i="2" a="1"/>
  <c r="I4240" i="2" s="1"/>
  <c r="I4241" i="2" a="1"/>
  <c r="I4241" i="2" s="1"/>
  <c r="I4242" i="2" a="1"/>
  <c r="I4242" i="2" s="1"/>
  <c r="M4242" i="2" s="1"/>
  <c r="I4243" i="2" a="1"/>
  <c r="I4243" i="2" s="1"/>
  <c r="I4244" i="2" a="1"/>
  <c r="I4244" i="2" s="1"/>
  <c r="I4245" i="2" a="1"/>
  <c r="I4245" i="2" s="1"/>
  <c r="I4246" i="2" a="1"/>
  <c r="I4246" i="2" s="1"/>
  <c r="I4247" i="2" a="1"/>
  <c r="I4247" i="2" s="1"/>
  <c r="I4248" i="2" a="1"/>
  <c r="I4248" i="2" s="1"/>
  <c r="I4249" i="2" a="1"/>
  <c r="I4249" i="2" s="1"/>
  <c r="I4250" i="2" a="1"/>
  <c r="I4250" i="2" s="1"/>
  <c r="I4251" i="2" a="1"/>
  <c r="I4251" i="2" s="1"/>
  <c r="M4251" i="2" s="1"/>
  <c r="I4252" i="2" a="1"/>
  <c r="I4252" i="2" s="1"/>
  <c r="I4253" i="2" a="1"/>
  <c r="I4253" i="2" s="1"/>
  <c r="I4254" i="2" a="1"/>
  <c r="I4254" i="2" s="1"/>
  <c r="M4254" i="2" s="1"/>
  <c r="I4255" i="2" a="1"/>
  <c r="I4255" i="2" s="1"/>
  <c r="I4256" i="2" a="1"/>
  <c r="I4256" i="2" s="1"/>
  <c r="I4257" i="2" a="1"/>
  <c r="I4257" i="2" s="1"/>
  <c r="I4258" i="2" a="1"/>
  <c r="I4258" i="2" s="1"/>
  <c r="I4259" i="2" a="1"/>
  <c r="I4259" i="2" s="1"/>
  <c r="I4260" i="2" a="1"/>
  <c r="I4260" i="2" s="1"/>
  <c r="I4261" i="2" a="1"/>
  <c r="I4261" i="2" s="1"/>
  <c r="I4262" i="2" a="1"/>
  <c r="I4262" i="2" s="1"/>
  <c r="I4263" i="2" a="1"/>
  <c r="I4263" i="2" s="1"/>
  <c r="I4264" i="2" a="1"/>
  <c r="I4264" i="2" s="1"/>
  <c r="I4265" i="2" a="1"/>
  <c r="I4265" i="2" s="1"/>
  <c r="M4265" i="2" s="1"/>
  <c r="I4266" i="2" a="1"/>
  <c r="I4266" i="2" s="1"/>
  <c r="M4266" i="2" s="1"/>
  <c r="I4267" i="2" a="1"/>
  <c r="I4267" i="2" s="1"/>
  <c r="I4268" i="2" a="1"/>
  <c r="I4268" i="2" s="1"/>
  <c r="I4269" i="2" a="1"/>
  <c r="I4269" i="2" s="1"/>
  <c r="I4270" i="2" a="1"/>
  <c r="I4270" i="2" s="1"/>
  <c r="I4271" i="2" a="1"/>
  <c r="I4271" i="2" s="1"/>
  <c r="I4272" i="2" a="1"/>
  <c r="I4272" i="2" s="1"/>
  <c r="I4273" i="2" a="1"/>
  <c r="I4273" i="2" s="1"/>
  <c r="I4274" i="2" a="1"/>
  <c r="I4274" i="2" s="1"/>
  <c r="I4275" i="2" a="1"/>
  <c r="I4275" i="2" s="1"/>
  <c r="I4276" i="2" a="1"/>
  <c r="I4276" i="2" s="1"/>
  <c r="I4277" i="2" a="1"/>
  <c r="I4277" i="2" s="1"/>
  <c r="I4278" i="2" a="1"/>
  <c r="I4278" i="2" s="1"/>
  <c r="M4278" i="2" s="1"/>
  <c r="I4279" i="2" a="1"/>
  <c r="I4279" i="2" s="1"/>
  <c r="I4280" i="2" a="1"/>
  <c r="I4280" i="2" s="1"/>
  <c r="I4281" i="2" a="1"/>
  <c r="I4281" i="2" s="1"/>
  <c r="I4282" i="2" a="1"/>
  <c r="I4282" i="2" s="1"/>
  <c r="I4283" i="2" a="1"/>
  <c r="I4283" i="2" s="1"/>
  <c r="I4284" i="2" a="1"/>
  <c r="I4284" i="2" s="1"/>
  <c r="I4285" i="2" a="1"/>
  <c r="I4285" i="2" s="1"/>
  <c r="I4286" i="2" a="1"/>
  <c r="I4286" i="2" s="1"/>
  <c r="I4287" i="2" a="1"/>
  <c r="I4287" i="2" s="1"/>
  <c r="I4288" i="2" a="1"/>
  <c r="I4288" i="2" s="1"/>
  <c r="I4289" i="2" a="1"/>
  <c r="I4289" i="2" s="1"/>
  <c r="I4290" i="2" a="1"/>
  <c r="I4290" i="2" s="1"/>
  <c r="M4290" i="2" s="1"/>
  <c r="I4291" i="2" a="1"/>
  <c r="I4291" i="2" s="1"/>
  <c r="I4292" i="2" a="1"/>
  <c r="I4292" i="2" s="1"/>
  <c r="I4293" i="2" a="1"/>
  <c r="I4293" i="2" s="1"/>
  <c r="I4294" i="2" a="1"/>
  <c r="I4294" i="2" s="1"/>
  <c r="I4295" i="2" a="1"/>
  <c r="I4295" i="2" s="1"/>
  <c r="I4296" i="2" a="1"/>
  <c r="I4296" i="2" s="1"/>
  <c r="I4297" i="2" a="1"/>
  <c r="I4297" i="2" s="1"/>
  <c r="I4298" i="2" a="1"/>
  <c r="I4298" i="2" s="1"/>
  <c r="I4299" i="2" a="1"/>
  <c r="I4299" i="2" s="1"/>
  <c r="I4300" i="2" a="1"/>
  <c r="I4300" i="2" s="1"/>
  <c r="I4301" i="2" a="1"/>
  <c r="I4301" i="2" s="1"/>
  <c r="I4302" i="2" a="1"/>
  <c r="I4302" i="2" s="1"/>
  <c r="M4302" i="2" s="1"/>
  <c r="I4303" i="2" a="1"/>
  <c r="I4303" i="2" s="1"/>
  <c r="I4304" i="2" a="1"/>
  <c r="I4304" i="2" s="1"/>
  <c r="I4305" i="2" a="1"/>
  <c r="I4305" i="2" s="1"/>
  <c r="I4306" i="2" a="1"/>
  <c r="I4306" i="2" s="1"/>
  <c r="I4307" i="2" a="1"/>
  <c r="I4307" i="2" s="1"/>
  <c r="I4308" i="2" a="1"/>
  <c r="I4308" i="2" s="1"/>
  <c r="I4309" i="2" a="1"/>
  <c r="I4309" i="2" s="1"/>
  <c r="M4309" i="2" s="1"/>
  <c r="I4310" i="2" a="1"/>
  <c r="I4310" i="2" s="1"/>
  <c r="I4311" i="2" a="1"/>
  <c r="I4311" i="2" s="1"/>
  <c r="I4312" i="2" a="1"/>
  <c r="I4312" i="2" s="1"/>
  <c r="I4313" i="2" a="1"/>
  <c r="I4313" i="2" s="1"/>
  <c r="I4314" i="2" a="1"/>
  <c r="I4314" i="2" s="1"/>
  <c r="M4314" i="2" s="1"/>
  <c r="I4315" i="2" a="1"/>
  <c r="I4315" i="2" s="1"/>
  <c r="I4316" i="2" a="1"/>
  <c r="I4316" i="2" s="1"/>
  <c r="I4317" i="2" a="1"/>
  <c r="I4317" i="2" s="1"/>
  <c r="I4318" i="2" a="1"/>
  <c r="I4318" i="2" s="1"/>
  <c r="I4319" i="2" a="1"/>
  <c r="I4319" i="2" s="1"/>
  <c r="I4320" i="2" a="1"/>
  <c r="I4320" i="2" s="1"/>
  <c r="I4321" i="2" a="1"/>
  <c r="I4321" i="2" s="1"/>
  <c r="I4322" i="2" a="1"/>
  <c r="I4322" i="2" s="1"/>
  <c r="I4323" i="2" a="1"/>
  <c r="I4323" i="2" s="1"/>
  <c r="I4324" i="2" a="1"/>
  <c r="I4324" i="2" s="1"/>
  <c r="I4325" i="2" a="1"/>
  <c r="I4325" i="2" s="1"/>
  <c r="I4326" i="2" a="1"/>
  <c r="I4326" i="2" s="1"/>
  <c r="M4326" i="2" s="1"/>
  <c r="I4327" i="2" a="1"/>
  <c r="I4327" i="2" s="1"/>
  <c r="I4328" i="2" a="1"/>
  <c r="I4328" i="2" s="1"/>
  <c r="I4329" i="2" a="1"/>
  <c r="I4329" i="2" s="1"/>
  <c r="I4330" i="2" a="1"/>
  <c r="I4330" i="2" s="1"/>
  <c r="I4331" i="2" a="1"/>
  <c r="I4331" i="2" s="1"/>
  <c r="I4332" i="2" a="1"/>
  <c r="I4332" i="2" s="1"/>
  <c r="I4333" i="2" a="1"/>
  <c r="I4333" i="2" s="1"/>
  <c r="I4334" i="2" a="1"/>
  <c r="I4334" i="2" s="1"/>
  <c r="I4335" i="2" a="1"/>
  <c r="I4335" i="2" s="1"/>
  <c r="I4336" i="2" a="1"/>
  <c r="I4336" i="2" s="1"/>
  <c r="M4336" i="2" s="1"/>
  <c r="I4337" i="2" a="1"/>
  <c r="I4337" i="2" s="1"/>
  <c r="M4337" i="2" s="1"/>
  <c r="I4338" i="2" a="1"/>
  <c r="I4338" i="2" s="1"/>
  <c r="M4338" i="2" s="1"/>
  <c r="I4339" i="2" a="1"/>
  <c r="I4339" i="2" s="1"/>
  <c r="I4340" i="2" a="1"/>
  <c r="I4340" i="2" s="1"/>
  <c r="I4341" i="2" a="1"/>
  <c r="I4341" i="2" s="1"/>
  <c r="I4342" i="2" a="1"/>
  <c r="I4342" i="2" s="1"/>
  <c r="I4343" i="2" a="1"/>
  <c r="I4343" i="2" s="1"/>
  <c r="I4344" i="2" a="1"/>
  <c r="I4344" i="2" s="1"/>
  <c r="I4345" i="2" a="1"/>
  <c r="I4345" i="2" s="1"/>
  <c r="I4346" i="2" a="1"/>
  <c r="I4346" i="2" s="1"/>
  <c r="I4347" i="2" a="1"/>
  <c r="I4347" i="2" s="1"/>
  <c r="I4348" i="2" a="1"/>
  <c r="I4348" i="2" s="1"/>
  <c r="I4349" i="2" a="1"/>
  <c r="I4349" i="2" s="1"/>
  <c r="I4350" i="2" a="1"/>
  <c r="I4350" i="2" s="1"/>
  <c r="M4350" i="2" s="1"/>
  <c r="I4351" i="2" a="1"/>
  <c r="I4351" i="2" s="1"/>
  <c r="I4352" i="2" a="1"/>
  <c r="I4352" i="2" s="1"/>
  <c r="I4353" i="2" a="1"/>
  <c r="I4353" i="2" s="1"/>
  <c r="I4354" i="2" a="1"/>
  <c r="I4354" i="2" s="1"/>
  <c r="I4355" i="2" a="1"/>
  <c r="I4355" i="2" s="1"/>
  <c r="I4356" i="2" a="1"/>
  <c r="I4356" i="2" s="1"/>
  <c r="I4357" i="2" a="1"/>
  <c r="I4357" i="2" s="1"/>
  <c r="I4358" i="2" a="1"/>
  <c r="I4358" i="2" s="1"/>
  <c r="I4359" i="2" a="1"/>
  <c r="I4359" i="2" s="1"/>
  <c r="I4360" i="2" a="1"/>
  <c r="I4360" i="2" s="1"/>
  <c r="I4361" i="2" a="1"/>
  <c r="I4361" i="2" s="1"/>
  <c r="I4362" i="2" a="1"/>
  <c r="I4362" i="2" s="1"/>
  <c r="M4362" i="2" s="1"/>
  <c r="I4363" i="2" a="1"/>
  <c r="I4363" i="2" s="1"/>
  <c r="I4364" i="2" a="1"/>
  <c r="I4364" i="2" s="1"/>
  <c r="I4365" i="2" a="1"/>
  <c r="I4365" i="2" s="1"/>
  <c r="I4366" i="2" a="1"/>
  <c r="I4366" i="2" s="1"/>
  <c r="I4367" i="2" a="1"/>
  <c r="I4367" i="2" s="1"/>
  <c r="I4368" i="2" a="1"/>
  <c r="I4368" i="2" s="1"/>
  <c r="M4368" i="2" s="1"/>
  <c r="I4369" i="2" a="1"/>
  <c r="I4369" i="2" s="1"/>
  <c r="I4370" i="2" a="1"/>
  <c r="I4370" i="2" s="1"/>
  <c r="I4371" i="2" a="1"/>
  <c r="I4371" i="2" s="1"/>
  <c r="I4372" i="2" a="1"/>
  <c r="I4372" i="2" s="1"/>
  <c r="I4373" i="2" a="1"/>
  <c r="I4373" i="2" s="1"/>
  <c r="I4374" i="2" a="1"/>
  <c r="I4374" i="2" s="1"/>
  <c r="M4374" i="2" s="1"/>
  <c r="I4375" i="2" a="1"/>
  <c r="I4375" i="2" s="1"/>
  <c r="I4376" i="2" a="1"/>
  <c r="I4376" i="2" s="1"/>
  <c r="I4377" i="2" a="1"/>
  <c r="I4377" i="2" s="1"/>
  <c r="I4378" i="2" a="1"/>
  <c r="I4378" i="2" s="1"/>
  <c r="I4379" i="2" a="1"/>
  <c r="I4379" i="2" s="1"/>
  <c r="I4380" i="2" a="1"/>
  <c r="I4380" i="2" s="1"/>
  <c r="I4381" i="2" a="1"/>
  <c r="I4381" i="2" s="1"/>
  <c r="I4382" i="2" a="1"/>
  <c r="I4382" i="2" s="1"/>
  <c r="I4383" i="2" a="1"/>
  <c r="I4383" i="2" s="1"/>
  <c r="I4384" i="2" a="1"/>
  <c r="I4384" i="2" s="1"/>
  <c r="I4385" i="2" a="1"/>
  <c r="I4385" i="2" s="1"/>
  <c r="I4386" i="2" a="1"/>
  <c r="I4386" i="2" s="1"/>
  <c r="M4386" i="2" s="1"/>
  <c r="I4387" i="2" a="1"/>
  <c r="I4387" i="2" s="1"/>
  <c r="I4388" i="2" a="1"/>
  <c r="I4388" i="2" s="1"/>
  <c r="I4389" i="2" a="1"/>
  <c r="I4389" i="2" s="1"/>
  <c r="I4390" i="2" a="1"/>
  <c r="I4390" i="2" s="1"/>
  <c r="I4391" i="2" a="1"/>
  <c r="I4391" i="2" s="1"/>
  <c r="I4392" i="2" a="1"/>
  <c r="I4392" i="2" s="1"/>
  <c r="I4393" i="2" a="1"/>
  <c r="I4393" i="2" s="1"/>
  <c r="I4394" i="2" a="1"/>
  <c r="I4394" i="2" s="1"/>
  <c r="I4395" i="2" a="1"/>
  <c r="I4395" i="2" s="1"/>
  <c r="M4395" i="2" s="1"/>
  <c r="I4396" i="2" a="1"/>
  <c r="I4396" i="2" s="1"/>
  <c r="M4396" i="2" s="1"/>
  <c r="I4397" i="2" a="1"/>
  <c r="I4397" i="2" s="1"/>
  <c r="I4398" i="2" a="1"/>
  <c r="I4398" i="2" s="1"/>
  <c r="M4398" i="2" s="1"/>
  <c r="I4399" i="2" a="1"/>
  <c r="I4399" i="2" s="1"/>
  <c r="I4400" i="2" a="1"/>
  <c r="I4400" i="2" s="1"/>
  <c r="I4401" i="2" a="1"/>
  <c r="I4401" i="2" s="1"/>
  <c r="I4402" i="2" a="1"/>
  <c r="I4402" i="2" s="1"/>
  <c r="M4402" i="2" s="1"/>
  <c r="I4403" i="2" a="1"/>
  <c r="I4403" i="2" s="1"/>
  <c r="M4403" i="2" s="1"/>
  <c r="I4404" i="2" a="1"/>
  <c r="I4404" i="2" s="1"/>
  <c r="I4405" i="2" a="1"/>
  <c r="I4405" i="2" s="1"/>
  <c r="I4406" i="2" a="1"/>
  <c r="I4406" i="2" s="1"/>
  <c r="I4407" i="2" a="1"/>
  <c r="I4407" i="2" s="1"/>
  <c r="I4408" i="2" a="1"/>
  <c r="I4408" i="2" s="1"/>
  <c r="I4409" i="2" a="1"/>
  <c r="I4409" i="2" s="1"/>
  <c r="I4410" i="2" a="1"/>
  <c r="I4410" i="2" s="1"/>
  <c r="M4410" i="2" s="1"/>
  <c r="I4411" i="2" a="1"/>
  <c r="I4411" i="2" s="1"/>
  <c r="I4412" i="2" a="1"/>
  <c r="I4412" i="2" s="1"/>
  <c r="I4413" i="2" a="1"/>
  <c r="I4413" i="2" s="1"/>
  <c r="I4414" i="2" a="1"/>
  <c r="I4414" i="2" s="1"/>
  <c r="I4415" i="2" a="1"/>
  <c r="I4415" i="2" s="1"/>
  <c r="I4416" i="2" a="1"/>
  <c r="I4416" i="2" s="1"/>
  <c r="I4417" i="2" a="1"/>
  <c r="I4417" i="2" s="1"/>
  <c r="I4418" i="2" a="1"/>
  <c r="I4418" i="2" s="1"/>
  <c r="I4419" i="2" a="1"/>
  <c r="I4419" i="2" s="1"/>
  <c r="I4420" i="2" a="1"/>
  <c r="I4420" i="2" s="1"/>
  <c r="I4421" i="2" a="1"/>
  <c r="I4421" i="2" s="1"/>
  <c r="M4421" i="2" s="1"/>
  <c r="I4422" i="2" a="1"/>
  <c r="I4422" i="2" s="1"/>
  <c r="M4422" i="2" s="1"/>
  <c r="I4423" i="2" a="1"/>
  <c r="I4423" i="2" s="1"/>
  <c r="I4424" i="2" a="1"/>
  <c r="I4424" i="2" s="1"/>
  <c r="I4425" i="2" a="1"/>
  <c r="I4425" i="2" s="1"/>
  <c r="I4426" i="2" a="1"/>
  <c r="I4426" i="2" s="1"/>
  <c r="I4427" i="2" a="1"/>
  <c r="I4427" i="2" s="1"/>
  <c r="I4428" i="2" a="1"/>
  <c r="I4428" i="2" s="1"/>
  <c r="I4429" i="2" a="1"/>
  <c r="I4429" i="2" s="1"/>
  <c r="I4430" i="2" a="1"/>
  <c r="I4430" i="2" s="1"/>
  <c r="I4431" i="2" a="1"/>
  <c r="I4431" i="2" s="1"/>
  <c r="I4432" i="2" a="1"/>
  <c r="I4432" i="2" s="1"/>
  <c r="I4433" i="2" a="1"/>
  <c r="I4433" i="2" s="1"/>
  <c r="I4434" i="2" a="1"/>
  <c r="I4434" i="2" s="1"/>
  <c r="M4434" i="2" s="1"/>
  <c r="I4435" i="2" a="1"/>
  <c r="I4435" i="2" s="1"/>
  <c r="I4436" i="2" a="1"/>
  <c r="I4436" i="2" s="1"/>
  <c r="I4437" i="2" a="1"/>
  <c r="I4437" i="2" s="1"/>
  <c r="I4438" i="2" a="1"/>
  <c r="I4438" i="2" s="1"/>
  <c r="I4439" i="2" a="1"/>
  <c r="I4439" i="2" s="1"/>
  <c r="I4440" i="2" a="1"/>
  <c r="I4440" i="2" s="1"/>
  <c r="M4440" i="2" s="1"/>
  <c r="I4441" i="2" a="1"/>
  <c r="I4441" i="2" s="1"/>
  <c r="I4442" i="2" a="1"/>
  <c r="I4442" i="2" s="1"/>
  <c r="I4443" i="2" a="1"/>
  <c r="I4443" i="2" s="1"/>
  <c r="I4444" i="2" a="1"/>
  <c r="I4444" i="2" s="1"/>
  <c r="M4444" i="2" s="1"/>
  <c r="I4445" i="2" a="1"/>
  <c r="I4445" i="2" s="1"/>
  <c r="M4445" i="2" s="1"/>
  <c r="I4446" i="2" a="1"/>
  <c r="I4446" i="2" s="1"/>
  <c r="M4446" i="2" s="1"/>
  <c r="I4447" i="2" a="1"/>
  <c r="I4447" i="2" s="1"/>
  <c r="I4448" i="2" a="1"/>
  <c r="I4448" i="2" s="1"/>
  <c r="I4449" i="2" a="1"/>
  <c r="I4449" i="2" s="1"/>
  <c r="I4450" i="2" a="1"/>
  <c r="I4450" i="2" s="1"/>
  <c r="I4451" i="2" a="1"/>
  <c r="I4451" i="2" s="1"/>
  <c r="I4452" i="2" a="1"/>
  <c r="I4452" i="2" s="1"/>
  <c r="I4453" i="2" a="1"/>
  <c r="I4453" i="2" s="1"/>
  <c r="I4454" i="2" a="1"/>
  <c r="I4454" i="2" s="1"/>
  <c r="I4455" i="2" a="1"/>
  <c r="I4455" i="2" s="1"/>
  <c r="I4456" i="2" a="1"/>
  <c r="I4456" i="2" s="1"/>
  <c r="I4457" i="2" a="1"/>
  <c r="I4457" i="2" s="1"/>
  <c r="I4458" i="2" a="1"/>
  <c r="I4458" i="2" s="1"/>
  <c r="M4458" i="2" s="1"/>
  <c r="I4459" i="2" a="1"/>
  <c r="I4459" i="2" s="1"/>
  <c r="M4459" i="2" s="1"/>
  <c r="I4460" i="2" a="1"/>
  <c r="I4460" i="2" s="1"/>
  <c r="I4461" i="2" a="1"/>
  <c r="I4461" i="2" s="1"/>
  <c r="I4462" i="2" a="1"/>
  <c r="I4462" i="2" s="1"/>
  <c r="I4463" i="2" a="1"/>
  <c r="I4463" i="2" s="1"/>
  <c r="M4463" i="2" s="1"/>
  <c r="I4464" i="2" a="1"/>
  <c r="I4464" i="2" s="1"/>
  <c r="I4465" i="2" a="1"/>
  <c r="I4465" i="2" s="1"/>
  <c r="M4465" i="2" s="1"/>
  <c r="I4466" i="2" a="1"/>
  <c r="I4466" i="2" s="1"/>
  <c r="I4467" i="2" a="1"/>
  <c r="I4467" i="2" s="1"/>
  <c r="I4468" i="2" a="1"/>
  <c r="I4468" i="2" s="1"/>
  <c r="I4469" i="2" a="1"/>
  <c r="I4469" i="2" s="1"/>
  <c r="I4470" i="2" a="1"/>
  <c r="I4470" i="2" s="1"/>
  <c r="M4470" i="2" s="1"/>
  <c r="I4471" i="2" a="1"/>
  <c r="I4471" i="2" s="1"/>
  <c r="I4472" i="2" a="1"/>
  <c r="I4472" i="2" s="1"/>
  <c r="I4473" i="2" a="1"/>
  <c r="I4473" i="2" s="1"/>
  <c r="I4474" i="2" a="1"/>
  <c r="I4474" i="2" s="1"/>
  <c r="I4475" i="2" a="1"/>
  <c r="I4475" i="2" s="1"/>
  <c r="I4476" i="2" a="1"/>
  <c r="I4476" i="2" s="1"/>
  <c r="I4477" i="2" a="1"/>
  <c r="I4477" i="2" s="1"/>
  <c r="I4478" i="2" a="1"/>
  <c r="I4478" i="2" s="1"/>
  <c r="I4479" i="2" a="1"/>
  <c r="I4479" i="2" s="1"/>
  <c r="I4480" i="2" a="1"/>
  <c r="I4480" i="2" s="1"/>
  <c r="I4481" i="2" a="1"/>
  <c r="I4481" i="2" s="1"/>
  <c r="M4481" i="2" s="1"/>
  <c r="I4482" i="2" a="1"/>
  <c r="I4482" i="2" s="1"/>
  <c r="M4482" i="2" s="1"/>
  <c r="I4483" i="2" a="1"/>
  <c r="I4483" i="2" s="1"/>
  <c r="I4484" i="2" a="1"/>
  <c r="I4484" i="2" s="1"/>
  <c r="I4485" i="2" a="1"/>
  <c r="I4485" i="2" s="1"/>
  <c r="I4486" i="2" a="1"/>
  <c r="I4486" i="2" s="1"/>
  <c r="I4487" i="2" a="1"/>
  <c r="I4487" i="2" s="1"/>
  <c r="I4488" i="2" a="1"/>
  <c r="I4488" i="2" s="1"/>
  <c r="M4488" i="2" s="1"/>
  <c r="I4489" i="2" a="1"/>
  <c r="I4489" i="2" s="1"/>
  <c r="M4489" i="2" s="1"/>
  <c r="I4490" i="2" a="1"/>
  <c r="I4490" i="2" s="1"/>
  <c r="I4491" i="2" a="1"/>
  <c r="I4491" i="2" s="1"/>
  <c r="I4492" i="2" a="1"/>
  <c r="I4492" i="2" s="1"/>
  <c r="I4493" i="2" a="1"/>
  <c r="I4493" i="2" s="1"/>
  <c r="I4494" i="2" a="1"/>
  <c r="I4494" i="2" s="1"/>
  <c r="M4494" i="2" s="1"/>
  <c r="I4495" i="2" a="1"/>
  <c r="I4495" i="2" s="1"/>
  <c r="I4496" i="2" a="1"/>
  <c r="I4496" i="2" s="1"/>
  <c r="I4497" i="2" a="1"/>
  <c r="I4497" i="2" s="1"/>
  <c r="I4498" i="2" a="1"/>
  <c r="I4498" i="2" s="1"/>
  <c r="I4499" i="2" a="1"/>
  <c r="I4499" i="2" s="1"/>
  <c r="I4500" i="2" a="1"/>
  <c r="I4500" i="2" s="1"/>
  <c r="I4501" i="2" a="1"/>
  <c r="I4501" i="2" s="1"/>
  <c r="I4502" i="2" a="1"/>
  <c r="I4502" i="2" s="1"/>
  <c r="I4503" i="2" a="1"/>
  <c r="I4503" i="2" s="1"/>
  <c r="M4503" i="2" s="1"/>
  <c r="I4504" i="2" a="1"/>
  <c r="I4504" i="2" s="1"/>
  <c r="I4505" i="2" a="1"/>
  <c r="I4505" i="2" s="1"/>
  <c r="M4505" i="2" s="1"/>
  <c r="I4506" i="2" a="1"/>
  <c r="I4506" i="2" s="1"/>
  <c r="M4506" i="2" s="1"/>
  <c r="I4507" i="2" a="1"/>
  <c r="I4507" i="2" s="1"/>
  <c r="M4507" i="2" s="1"/>
  <c r="I4508" i="2" a="1"/>
  <c r="I4508" i="2" s="1"/>
  <c r="I4509" i="2" a="1"/>
  <c r="I4509" i="2" s="1"/>
  <c r="I4510" i="2" a="1"/>
  <c r="I4510" i="2" s="1"/>
  <c r="I4511" i="2" a="1"/>
  <c r="I4511" i="2" s="1"/>
  <c r="I4512" i="2" a="1"/>
  <c r="I4512" i="2" s="1"/>
  <c r="I4513" i="2" a="1"/>
  <c r="I4513" i="2" s="1"/>
  <c r="I4514" i="2" a="1"/>
  <c r="I4514" i="2" s="1"/>
  <c r="I4515" i="2" a="1"/>
  <c r="I4515" i="2" s="1"/>
  <c r="I4516" i="2" a="1"/>
  <c r="I4516" i="2" s="1"/>
  <c r="I4517" i="2" a="1"/>
  <c r="I4517" i="2" s="1"/>
  <c r="I4518" i="2" a="1"/>
  <c r="I4518" i="2" s="1"/>
  <c r="M4518" i="2" s="1"/>
  <c r="I4519" i="2" a="1"/>
  <c r="I4519" i="2" s="1"/>
  <c r="I4520" i="2" a="1"/>
  <c r="I4520" i="2" s="1"/>
  <c r="I4521" i="2" a="1"/>
  <c r="I4521" i="2" s="1"/>
  <c r="I4522" i="2" a="1"/>
  <c r="I4522" i="2" s="1"/>
  <c r="I4523" i="2" a="1"/>
  <c r="I4523" i="2" s="1"/>
  <c r="I4524" i="2" a="1"/>
  <c r="I4524" i="2" s="1"/>
  <c r="I4525" i="2" a="1"/>
  <c r="I4525" i="2" s="1"/>
  <c r="M4525" i="2" s="1"/>
  <c r="I4526" i="2" a="1"/>
  <c r="I4526" i="2" s="1"/>
  <c r="I4527" i="2" a="1"/>
  <c r="I4527" i="2" s="1"/>
  <c r="I4528" i="2" a="1"/>
  <c r="I4528" i="2" s="1"/>
  <c r="I4529" i="2" a="1"/>
  <c r="I4529" i="2" s="1"/>
  <c r="I4530" i="2" a="1"/>
  <c r="I4530" i="2" s="1"/>
  <c r="M4530" i="2" s="1"/>
  <c r="I4531" i="2" a="1"/>
  <c r="I4531" i="2" s="1"/>
  <c r="I4532" i="2" a="1"/>
  <c r="I4532" i="2" s="1"/>
  <c r="I4533" i="2" a="1"/>
  <c r="I4533" i="2" s="1"/>
  <c r="I4534" i="2" a="1"/>
  <c r="I4534" i="2" s="1"/>
  <c r="I4535" i="2" a="1"/>
  <c r="I4535" i="2" s="1"/>
  <c r="I4536" i="2" a="1"/>
  <c r="I4536" i="2" s="1"/>
  <c r="I4537" i="2" a="1"/>
  <c r="I4537" i="2" s="1"/>
  <c r="I4538" i="2" a="1"/>
  <c r="I4538" i="2" s="1"/>
  <c r="I4539" i="2" a="1"/>
  <c r="I4539" i="2" s="1"/>
  <c r="I4540" i="2" a="1"/>
  <c r="I4540" i="2" s="1"/>
  <c r="I4541" i="2" a="1"/>
  <c r="I4541" i="2" s="1"/>
  <c r="I4542" i="2" a="1"/>
  <c r="I4542" i="2" s="1"/>
  <c r="M4542" i="2" s="1"/>
  <c r="I4543" i="2" a="1"/>
  <c r="I4543" i="2" s="1"/>
  <c r="I4544" i="2" a="1"/>
  <c r="I4544" i="2" s="1"/>
  <c r="I4545" i="2" a="1"/>
  <c r="I4545" i="2" s="1"/>
  <c r="I4546" i="2" a="1"/>
  <c r="I4546" i="2" s="1"/>
  <c r="I4547" i="2" a="1"/>
  <c r="I4547" i="2" s="1"/>
  <c r="I4548" i="2" a="1"/>
  <c r="I4548" i="2" s="1"/>
  <c r="I4549" i="2" a="1"/>
  <c r="I4549" i="2" s="1"/>
  <c r="M4549" i="2" s="1"/>
  <c r="I4550" i="2" a="1"/>
  <c r="I4550" i="2" s="1"/>
  <c r="I4551" i="2" a="1"/>
  <c r="I4551" i="2" s="1"/>
  <c r="M4551" i="2" s="1"/>
  <c r="I4552" i="2" a="1"/>
  <c r="I4552" i="2" s="1"/>
  <c r="M4552" i="2" s="1"/>
  <c r="I4553" i="2" a="1"/>
  <c r="I4553" i="2" s="1"/>
  <c r="I4554" i="2" a="1"/>
  <c r="I4554" i="2" s="1"/>
  <c r="M4554" i="2" s="1"/>
  <c r="I4555" i="2" a="1"/>
  <c r="I4555" i="2" s="1"/>
  <c r="I4556" i="2" a="1"/>
  <c r="I4556" i="2" s="1"/>
  <c r="I4557" i="2" a="1"/>
  <c r="I4557" i="2" s="1"/>
  <c r="I4558" i="2" a="1"/>
  <c r="I4558" i="2" s="1"/>
  <c r="I4559" i="2" a="1"/>
  <c r="I4559" i="2" s="1"/>
  <c r="I4560" i="2" a="1"/>
  <c r="I4560" i="2" s="1"/>
  <c r="I4561" i="2" a="1"/>
  <c r="I4561" i="2" s="1"/>
  <c r="I4562" i="2" a="1"/>
  <c r="I4562" i="2" s="1"/>
  <c r="I4563" i="2" a="1"/>
  <c r="I4563" i="2" s="1"/>
  <c r="I4564" i="2" a="1"/>
  <c r="I4564" i="2" s="1"/>
  <c r="I4565" i="2" a="1"/>
  <c r="I4565" i="2" s="1"/>
  <c r="I4566" i="2" a="1"/>
  <c r="I4566" i="2" s="1"/>
  <c r="M4566" i="2" s="1"/>
  <c r="I4567" i="2" a="1"/>
  <c r="I4567" i="2" s="1"/>
  <c r="I4568" i="2" a="1"/>
  <c r="I4568" i="2" s="1"/>
  <c r="I4569" i="2" a="1"/>
  <c r="I4569" i="2" s="1"/>
  <c r="M4569" i="2" s="1"/>
  <c r="I4570" i="2" a="1"/>
  <c r="I4570" i="2" s="1"/>
  <c r="I4571" i="2" a="1"/>
  <c r="I4571" i="2" s="1"/>
  <c r="I4572" i="2" a="1"/>
  <c r="I4572" i="2" s="1"/>
  <c r="I4573" i="2" a="1"/>
  <c r="I4573" i="2" s="1"/>
  <c r="M4573" i="2" s="1"/>
  <c r="I4574" i="2" a="1"/>
  <c r="I4574" i="2" s="1"/>
  <c r="I4575" i="2" a="1"/>
  <c r="I4575" i="2" s="1"/>
  <c r="I4576" i="2" a="1"/>
  <c r="I4576" i="2" s="1"/>
  <c r="I4577" i="2" a="1"/>
  <c r="I4577" i="2" s="1"/>
  <c r="I4578" i="2" a="1"/>
  <c r="I4578" i="2" s="1"/>
  <c r="M4578" i="2" s="1"/>
  <c r="I4579" i="2" a="1"/>
  <c r="I4579" i="2" s="1"/>
  <c r="I4580" i="2" a="1"/>
  <c r="I4580" i="2" s="1"/>
  <c r="I4581" i="2" a="1"/>
  <c r="I4581" i="2" s="1"/>
  <c r="I4582" i="2" a="1"/>
  <c r="I4582" i="2" s="1"/>
  <c r="I4583" i="2" a="1"/>
  <c r="I4583" i="2" s="1"/>
  <c r="I4584" i="2" a="1"/>
  <c r="I4584" i="2" s="1"/>
  <c r="I4585" i="2" a="1"/>
  <c r="I4585" i="2" s="1"/>
  <c r="I4586" i="2" a="1"/>
  <c r="I4586" i="2" s="1"/>
  <c r="I4587" i="2" a="1"/>
  <c r="I4587" i="2" s="1"/>
  <c r="I4588" i="2" a="1"/>
  <c r="I4588" i="2" s="1"/>
  <c r="I4589" i="2" a="1"/>
  <c r="I4589" i="2" s="1"/>
  <c r="M4589" i="2" s="1"/>
  <c r="I4590" i="2" a="1"/>
  <c r="I4590" i="2" s="1"/>
  <c r="M4590" i="2" s="1"/>
  <c r="I4591" i="2" a="1"/>
  <c r="I4591" i="2" s="1"/>
  <c r="M4591" i="2" s="1"/>
  <c r="I4592" i="2" a="1"/>
  <c r="I4592" i="2" s="1"/>
  <c r="I4593" i="2" a="1"/>
  <c r="I4593" i="2" s="1"/>
  <c r="M4593" i="2" s="1"/>
  <c r="I4594" i="2" a="1"/>
  <c r="I4594" i="2" s="1"/>
  <c r="I4595" i="2" a="1"/>
  <c r="I4595" i="2" s="1"/>
  <c r="I4596" i="2" a="1"/>
  <c r="I4596" i="2" s="1"/>
  <c r="I4597" i="2" a="1"/>
  <c r="I4597" i="2" s="1"/>
  <c r="I4598" i="2" a="1"/>
  <c r="I4598" i="2" s="1"/>
  <c r="I4599" i="2" a="1"/>
  <c r="I4599" i="2" s="1"/>
  <c r="I4600" i="2" a="1"/>
  <c r="I4600" i="2" s="1"/>
  <c r="I4601" i="2" a="1"/>
  <c r="I4601" i="2" s="1"/>
  <c r="I4602" i="2" a="1"/>
  <c r="I4602" i="2" s="1"/>
  <c r="M4602" i="2" s="1"/>
  <c r="I4603" i="2" a="1"/>
  <c r="I4603" i="2" s="1"/>
  <c r="I4604" i="2" a="1"/>
  <c r="I4604" i="2" s="1"/>
  <c r="I4605" i="2" a="1"/>
  <c r="I4605" i="2" s="1"/>
  <c r="I4606" i="2" a="1"/>
  <c r="I4606" i="2" s="1"/>
  <c r="I4607" i="2" a="1"/>
  <c r="I4607" i="2" s="1"/>
  <c r="M4607" i="2" s="1"/>
  <c r="I4608" i="2" a="1"/>
  <c r="I4608" i="2" s="1"/>
  <c r="M4608" i="2" s="1"/>
  <c r="I4609" i="2" a="1"/>
  <c r="I4609" i="2" s="1"/>
  <c r="I4610" i="2" a="1"/>
  <c r="I4610" i="2" s="1"/>
  <c r="I4611" i="2" a="1"/>
  <c r="I4611" i="2" s="1"/>
  <c r="I4612" i="2" a="1"/>
  <c r="I4612" i="2" s="1"/>
  <c r="I4613" i="2" a="1"/>
  <c r="I4613" i="2" s="1"/>
  <c r="M4613" i="2" s="1"/>
  <c r="I4614" i="2" a="1"/>
  <c r="I4614" i="2" s="1"/>
  <c r="M4614" i="2" s="1"/>
  <c r="I4615" i="2" a="1"/>
  <c r="I4615" i="2" s="1"/>
  <c r="I4616" i="2" a="1"/>
  <c r="I4616" i="2" s="1"/>
  <c r="I4617" i="2" a="1"/>
  <c r="I4617" i="2" s="1"/>
  <c r="I4618" i="2" a="1"/>
  <c r="I4618" i="2" s="1"/>
  <c r="I4619" i="2" a="1"/>
  <c r="I4619" i="2" s="1"/>
  <c r="I4620" i="2" a="1"/>
  <c r="I4620" i="2" s="1"/>
  <c r="I4621" i="2" a="1"/>
  <c r="I4621" i="2" s="1"/>
  <c r="I4622" i="2" a="1"/>
  <c r="I4622" i="2" s="1"/>
  <c r="I4623" i="2" a="1"/>
  <c r="I4623" i="2" s="1"/>
  <c r="I4624" i="2" a="1"/>
  <c r="I4624" i="2" s="1"/>
  <c r="I4625" i="2" a="1"/>
  <c r="I4625" i="2" s="1"/>
  <c r="I4626" i="2" a="1"/>
  <c r="I4626" i="2" s="1"/>
  <c r="M4626" i="2" s="1"/>
  <c r="I4627" i="2" a="1"/>
  <c r="I4627" i="2" s="1"/>
  <c r="I4628" i="2" a="1"/>
  <c r="I4628" i="2" s="1"/>
  <c r="I4629" i="2" a="1"/>
  <c r="I4629" i="2" s="1"/>
  <c r="M4629" i="2" s="1"/>
  <c r="I4630" i="2" a="1"/>
  <c r="I4630" i="2" s="1"/>
  <c r="I4631" i="2" a="1"/>
  <c r="I4631" i="2" s="1"/>
  <c r="I4632" i="2" a="1"/>
  <c r="I4632" i="2" s="1"/>
  <c r="I4633" i="2" a="1"/>
  <c r="I4633" i="2" s="1"/>
  <c r="I4634" i="2" a="1"/>
  <c r="I4634" i="2" s="1"/>
  <c r="I4635" i="2" a="1"/>
  <c r="I4635" i="2" s="1"/>
  <c r="I4636" i="2" a="1"/>
  <c r="I4636" i="2" s="1"/>
  <c r="I4637" i="2" a="1"/>
  <c r="I4637" i="2" s="1"/>
  <c r="I4638" i="2" a="1"/>
  <c r="I4638" i="2" s="1"/>
  <c r="M4638" i="2" s="1"/>
  <c r="I4639" i="2" a="1"/>
  <c r="I4639" i="2" s="1"/>
  <c r="I4640" i="2" a="1"/>
  <c r="I4640" i="2" s="1"/>
  <c r="I4641" i="2" a="1"/>
  <c r="I4641" i="2" s="1"/>
  <c r="I4642" i="2" a="1"/>
  <c r="I4642" i="2" s="1"/>
  <c r="I4643" i="2" a="1"/>
  <c r="I4643" i="2" s="1"/>
  <c r="M4643" i="2" s="1"/>
  <c r="I4644" i="2" a="1"/>
  <c r="I4644" i="2" s="1"/>
  <c r="M4644" i="2" s="1"/>
  <c r="I4645" i="2" a="1"/>
  <c r="I4645" i="2" s="1"/>
  <c r="M4645" i="2" s="1"/>
  <c r="I4646" i="2" a="1"/>
  <c r="I4646" i="2" s="1"/>
  <c r="M4646" i="2" s="1"/>
  <c r="I4647" i="2" a="1"/>
  <c r="I4647" i="2" s="1"/>
  <c r="M4647" i="2" s="1"/>
  <c r="I4648" i="2" a="1"/>
  <c r="I4648" i="2" s="1"/>
  <c r="I4649" i="2" a="1"/>
  <c r="I4649" i="2" s="1"/>
  <c r="I4650" i="2" a="1"/>
  <c r="I4650" i="2" s="1"/>
  <c r="M4650" i="2" s="1"/>
  <c r="I4651" i="2" a="1"/>
  <c r="I4651" i="2" s="1"/>
  <c r="I4652" i="2" a="1"/>
  <c r="I4652" i="2" s="1"/>
  <c r="I4653" i="2" a="1"/>
  <c r="I4653" i="2" s="1"/>
  <c r="I4654" i="2" a="1"/>
  <c r="I4654" i="2" s="1"/>
  <c r="I4655" i="2" a="1"/>
  <c r="I4655" i="2" s="1"/>
  <c r="I4656" i="2" a="1"/>
  <c r="I4656" i="2" s="1"/>
  <c r="I4657" i="2" a="1"/>
  <c r="I4657" i="2" s="1"/>
  <c r="I4658" i="2" a="1"/>
  <c r="I4658" i="2" s="1"/>
  <c r="I4659" i="2" a="1"/>
  <c r="I4659" i="2" s="1"/>
  <c r="I4660" i="2" a="1"/>
  <c r="I4660" i="2" s="1"/>
  <c r="I4661" i="2" a="1"/>
  <c r="I4661" i="2" s="1"/>
  <c r="I4662" i="2" a="1"/>
  <c r="I4662" i="2" s="1"/>
  <c r="M4662" i="2" s="1"/>
  <c r="I4663" i="2" a="1"/>
  <c r="I4663" i="2" s="1"/>
  <c r="I4664" i="2" a="1"/>
  <c r="I4664" i="2" s="1"/>
  <c r="I4665" i="2" a="1"/>
  <c r="I4665" i="2" s="1"/>
  <c r="M4665" i="2" s="1"/>
  <c r="I4666" i="2" a="1"/>
  <c r="I4666" i="2" s="1"/>
  <c r="I4667" i="2" a="1"/>
  <c r="I4667" i="2" s="1"/>
  <c r="I4668" i="2" a="1"/>
  <c r="I4668" i="2" s="1"/>
  <c r="I4669" i="2" a="1"/>
  <c r="I4669" i="2" s="1"/>
  <c r="I4670" i="2" a="1"/>
  <c r="I4670" i="2" s="1"/>
  <c r="I4671" i="2" a="1"/>
  <c r="I4671" i="2" s="1"/>
  <c r="I4672" i="2" a="1"/>
  <c r="I4672" i="2" s="1"/>
  <c r="I4673" i="2" a="1"/>
  <c r="I4673" i="2" s="1"/>
  <c r="I4674" i="2" a="1"/>
  <c r="I4674" i="2" s="1"/>
  <c r="M4674" i="2" s="1"/>
  <c r="I4675" i="2" a="1"/>
  <c r="I4675" i="2" s="1"/>
  <c r="I4676" i="2" a="1"/>
  <c r="I4676" i="2" s="1"/>
  <c r="I4677" i="2" a="1"/>
  <c r="I4677" i="2" s="1"/>
  <c r="M4677" i="2" s="1"/>
  <c r="I4678" i="2" a="1"/>
  <c r="I4678" i="2" s="1"/>
  <c r="I4679" i="2" a="1"/>
  <c r="I4679" i="2" s="1"/>
  <c r="M4679" i="2" s="1"/>
  <c r="I4680" i="2" a="1"/>
  <c r="I4680" i="2" s="1"/>
  <c r="M4680" i="2" s="1"/>
  <c r="I4681" i="2" a="1"/>
  <c r="I4681" i="2" s="1"/>
  <c r="M4681" i="2" s="1"/>
  <c r="I4682" i="2" a="1"/>
  <c r="I4682" i="2" s="1"/>
  <c r="I4683" i="2" a="1"/>
  <c r="I4683" i="2" s="1"/>
  <c r="I4684" i="2" a="1"/>
  <c r="I4684" i="2" s="1"/>
  <c r="I4685" i="2" a="1"/>
  <c r="I4685" i="2" s="1"/>
  <c r="I4686" i="2" a="1"/>
  <c r="I4686" i="2" s="1"/>
  <c r="M4686" i="2" s="1"/>
  <c r="I4687" i="2" a="1"/>
  <c r="I4687" i="2" s="1"/>
  <c r="I4688" i="2" a="1"/>
  <c r="I4688" i="2" s="1"/>
  <c r="I4689" i="2" a="1"/>
  <c r="I4689" i="2" s="1"/>
  <c r="I4690" i="2" a="1"/>
  <c r="I4690" i="2" s="1"/>
  <c r="I4691" i="2" a="1"/>
  <c r="I4691" i="2" s="1"/>
  <c r="M4691" i="2" s="1"/>
  <c r="I4692" i="2" a="1"/>
  <c r="I4692" i="2" s="1"/>
  <c r="M4692" i="2" s="1"/>
  <c r="I4693" i="2" a="1"/>
  <c r="I4693" i="2" s="1"/>
  <c r="I4694" i="2" a="1"/>
  <c r="I4694" i="2" s="1"/>
  <c r="I4695" i="2" a="1"/>
  <c r="I4695" i="2" s="1"/>
  <c r="I4696" i="2" a="1"/>
  <c r="I4696" i="2" s="1"/>
  <c r="I4697" i="2" a="1"/>
  <c r="I4697" i="2" s="1"/>
  <c r="I4698" i="2" a="1"/>
  <c r="I4698" i="2" s="1"/>
  <c r="M4698" i="2" s="1"/>
  <c r="I4699" i="2" a="1"/>
  <c r="I4699" i="2" s="1"/>
  <c r="I4700" i="2" a="1"/>
  <c r="I4700" i="2" s="1"/>
  <c r="I4701" i="2" a="1"/>
  <c r="I4701" i="2" s="1"/>
  <c r="I4702" i="2" a="1"/>
  <c r="I4702" i="2" s="1"/>
  <c r="I4703" i="2" a="1"/>
  <c r="I4703" i="2" s="1"/>
  <c r="I4704" i="2" a="1"/>
  <c r="I4704" i="2" s="1"/>
  <c r="I4705" i="2" a="1"/>
  <c r="I4705" i="2" s="1"/>
  <c r="M4705" i="2" s="1"/>
  <c r="I4706" i="2" a="1"/>
  <c r="I4706" i="2" s="1"/>
  <c r="I4707" i="2" a="1"/>
  <c r="I4707" i="2" s="1"/>
  <c r="I4708" i="2" a="1"/>
  <c r="I4708" i="2" s="1"/>
  <c r="M4708" i="2" s="1"/>
  <c r="I4709" i="2" a="1"/>
  <c r="I4709" i="2" s="1"/>
  <c r="M4709" i="2" s="1"/>
  <c r="I4710" i="2" a="1"/>
  <c r="I4710" i="2" s="1"/>
  <c r="M4710" i="2" s="1"/>
  <c r="I4711" i="2" a="1"/>
  <c r="I4711" i="2" s="1"/>
  <c r="I4712" i="2" a="1"/>
  <c r="I4712" i="2" s="1"/>
  <c r="I4713" i="2" a="1"/>
  <c r="I4713" i="2" s="1"/>
  <c r="I4714" i="2" a="1"/>
  <c r="I4714" i="2" s="1"/>
  <c r="I4715" i="2" a="1"/>
  <c r="I4715" i="2" s="1"/>
  <c r="I4716" i="2" a="1"/>
  <c r="I4716" i="2" s="1"/>
  <c r="I4717" i="2" a="1"/>
  <c r="I4717" i="2" s="1"/>
  <c r="I4718" i="2" a="1"/>
  <c r="I4718" i="2" s="1"/>
  <c r="I4719" i="2" a="1"/>
  <c r="I4719" i="2" s="1"/>
  <c r="I4720" i="2" a="1"/>
  <c r="I4720" i="2" s="1"/>
  <c r="M4720" i="2" s="1"/>
  <c r="I4721" i="2" a="1"/>
  <c r="I4721" i="2" s="1"/>
  <c r="M4721" i="2" s="1"/>
  <c r="I4722" i="2" a="1"/>
  <c r="I4722" i="2" s="1"/>
  <c r="M4722" i="2" s="1"/>
  <c r="I4723" i="2" a="1"/>
  <c r="I4723" i="2" s="1"/>
  <c r="I4724" i="2" a="1"/>
  <c r="I4724" i="2" s="1"/>
  <c r="I4725" i="2" a="1"/>
  <c r="I4725" i="2" s="1"/>
  <c r="I4726" i="2" a="1"/>
  <c r="I4726" i="2" s="1"/>
  <c r="I4727" i="2" a="1"/>
  <c r="I4727" i="2" s="1"/>
  <c r="I4728" i="2" a="1"/>
  <c r="I4728" i="2" s="1"/>
  <c r="I4729" i="2" a="1"/>
  <c r="I4729" i="2" s="1"/>
  <c r="I4730" i="2" a="1"/>
  <c r="I4730" i="2" s="1"/>
  <c r="I4731" i="2" a="1"/>
  <c r="I4731" i="2" s="1"/>
  <c r="I4732" i="2" a="1"/>
  <c r="I4732" i="2" s="1"/>
  <c r="I4733" i="2" a="1"/>
  <c r="I4733" i="2" s="1"/>
  <c r="I4734" i="2" a="1"/>
  <c r="I4734" i="2" s="1"/>
  <c r="M4734" i="2" s="1"/>
  <c r="I4735" i="2" a="1"/>
  <c r="I4735" i="2" s="1"/>
  <c r="I4736" i="2" a="1"/>
  <c r="I4736" i="2" s="1"/>
  <c r="I4737" i="2" a="1"/>
  <c r="I4737" i="2" s="1"/>
  <c r="I4738" i="2" a="1"/>
  <c r="I4738" i="2" s="1"/>
  <c r="M4738" i="2" s="1"/>
  <c r="I4739" i="2" a="1"/>
  <c r="I4739" i="2" s="1"/>
  <c r="I4740" i="2" a="1"/>
  <c r="I4740" i="2" s="1"/>
  <c r="I4741" i="2" a="1"/>
  <c r="I4741" i="2" s="1"/>
  <c r="I4742" i="2" a="1"/>
  <c r="I4742" i="2" s="1"/>
  <c r="I4743" i="2" a="1"/>
  <c r="I4743" i="2" s="1"/>
  <c r="I4744" i="2" a="1"/>
  <c r="I4744" i="2" s="1"/>
  <c r="I4745" i="2" a="1"/>
  <c r="I4745" i="2" s="1"/>
  <c r="I4746" i="2" a="1"/>
  <c r="I4746" i="2" s="1"/>
  <c r="M4746" i="2" s="1"/>
  <c r="I4747" i="2" a="1"/>
  <c r="I4747" i="2" s="1"/>
  <c r="I4748" i="2" a="1"/>
  <c r="I4748" i="2" s="1"/>
  <c r="I4749" i="2" a="1"/>
  <c r="I4749" i="2" s="1"/>
  <c r="M4749" i="2" s="1"/>
  <c r="I4750" i="2" a="1"/>
  <c r="I4750" i="2" s="1"/>
  <c r="M4750" i="2" s="1"/>
  <c r="I4751" i="2" a="1"/>
  <c r="I4751" i="2" s="1"/>
  <c r="M4751" i="2" s="1"/>
  <c r="I4752" i="2" a="1"/>
  <c r="I4752" i="2" s="1"/>
  <c r="M4752" i="2" s="1"/>
  <c r="I4753" i="2" a="1"/>
  <c r="I4753" i="2" s="1"/>
  <c r="I4754" i="2" a="1"/>
  <c r="I4754" i="2" s="1"/>
  <c r="I4755" i="2" a="1"/>
  <c r="I4755" i="2" s="1"/>
  <c r="I4756" i="2" a="1"/>
  <c r="I4756" i="2" s="1"/>
  <c r="I4757" i="2" a="1"/>
  <c r="I4757" i="2" s="1"/>
  <c r="I4758" i="2" a="1"/>
  <c r="I4758" i="2" s="1"/>
  <c r="M4758" i="2" s="1"/>
  <c r="I4759" i="2" a="1"/>
  <c r="I4759" i="2" s="1"/>
  <c r="I4760" i="2" a="1"/>
  <c r="I4760" i="2" s="1"/>
  <c r="I4761" i="2" a="1"/>
  <c r="I4761" i="2" s="1"/>
  <c r="I4762" i="2" a="1"/>
  <c r="I4762" i="2" s="1"/>
  <c r="M4762" i="2" s="1"/>
  <c r="I4763" i="2" a="1"/>
  <c r="I4763" i="2" s="1"/>
  <c r="I4764" i="2" a="1"/>
  <c r="I4764" i="2" s="1"/>
  <c r="I4765" i="2" a="1"/>
  <c r="I4765" i="2" s="1"/>
  <c r="I4766" i="2" a="1"/>
  <c r="I4766" i="2" s="1"/>
  <c r="I4767" i="2" a="1"/>
  <c r="I4767" i="2" s="1"/>
  <c r="M4767" i="2" s="1"/>
  <c r="I4768" i="2" a="1"/>
  <c r="I4768" i="2" s="1"/>
  <c r="I4769" i="2" a="1"/>
  <c r="I4769" i="2" s="1"/>
  <c r="I4770" i="2" a="1"/>
  <c r="I4770" i="2" s="1"/>
  <c r="M4770" i="2" s="1"/>
  <c r="I4771" i="2" a="1"/>
  <c r="I4771" i="2" s="1"/>
  <c r="I4772" i="2" a="1"/>
  <c r="I4772" i="2" s="1"/>
  <c r="I4773" i="2" a="1"/>
  <c r="I4773" i="2" s="1"/>
  <c r="I4774" i="2" a="1"/>
  <c r="I4774" i="2" s="1"/>
  <c r="I4775" i="2" a="1"/>
  <c r="I4775" i="2" s="1"/>
  <c r="I4776" i="2" a="1"/>
  <c r="I4776" i="2" s="1"/>
  <c r="I4777" i="2" a="1"/>
  <c r="I4777" i="2" s="1"/>
  <c r="I4778" i="2" a="1"/>
  <c r="I4778" i="2" s="1"/>
  <c r="M4778" i="2" s="1"/>
  <c r="I4779" i="2" a="1"/>
  <c r="I4779" i="2" s="1"/>
  <c r="I4780" i="2" a="1"/>
  <c r="I4780" i="2" s="1"/>
  <c r="I4781" i="2" a="1"/>
  <c r="I4781" i="2" s="1"/>
  <c r="I4782" i="2" a="1"/>
  <c r="I4782" i="2" s="1"/>
  <c r="M4782" i="2" s="1"/>
  <c r="I4783" i="2" a="1"/>
  <c r="I4783" i="2" s="1"/>
  <c r="I4784" i="2" a="1"/>
  <c r="I4784" i="2" s="1"/>
  <c r="I4785" i="2" a="1"/>
  <c r="I4785" i="2" s="1"/>
  <c r="I4786" i="2" a="1"/>
  <c r="I4786" i="2" s="1"/>
  <c r="I4787" i="2" a="1"/>
  <c r="I4787" i="2" s="1"/>
  <c r="I4788" i="2" a="1"/>
  <c r="I4788" i="2" s="1"/>
  <c r="I4789" i="2" a="1"/>
  <c r="I4789" i="2" s="1"/>
  <c r="I4790" i="2" a="1"/>
  <c r="I4790" i="2" s="1"/>
  <c r="M4790" i="2" s="1"/>
  <c r="I4791" i="2" a="1"/>
  <c r="I4791" i="2" s="1"/>
  <c r="M4791" i="2" s="1"/>
  <c r="I4792" i="2" a="1"/>
  <c r="I4792" i="2" s="1"/>
  <c r="I4793" i="2" a="1"/>
  <c r="I4793" i="2" s="1"/>
  <c r="M4793" i="2" s="1"/>
  <c r="I4794" i="2" a="1"/>
  <c r="I4794" i="2" s="1"/>
  <c r="M4794" i="2" s="1"/>
  <c r="I4795" i="2" a="1"/>
  <c r="I4795" i="2" s="1"/>
  <c r="I4796" i="2" a="1"/>
  <c r="I4796" i="2" s="1"/>
  <c r="I4797" i="2" a="1"/>
  <c r="I4797" i="2" s="1"/>
  <c r="I4798" i="2" a="1"/>
  <c r="I4798" i="2" s="1"/>
  <c r="I4799" i="2" a="1"/>
  <c r="I4799" i="2" s="1"/>
  <c r="I4800" i="2" a="1"/>
  <c r="I4800" i="2" s="1"/>
  <c r="I4801" i="2" a="1"/>
  <c r="I4801" i="2" s="1"/>
  <c r="I4802" i="2" a="1"/>
  <c r="I4802" i="2" s="1"/>
  <c r="I4803" i="2" a="1"/>
  <c r="I4803" i="2" s="1"/>
  <c r="I4804" i="2" a="1"/>
  <c r="I4804" i="2" s="1"/>
  <c r="M4804" i="2" s="1"/>
  <c r="I4805" i="2" a="1"/>
  <c r="I4805" i="2" s="1"/>
  <c r="I4806" i="2" a="1"/>
  <c r="I4806" i="2" s="1"/>
  <c r="M4806" i="2" s="1"/>
  <c r="I4807" i="2" a="1"/>
  <c r="I4807" i="2" s="1"/>
  <c r="I4808" i="2" a="1"/>
  <c r="I4808" i="2" s="1"/>
  <c r="I4809" i="2" a="1"/>
  <c r="I4809" i="2" s="1"/>
  <c r="I4810" i="2" a="1"/>
  <c r="I4810" i="2" s="1"/>
  <c r="I4811" i="2" a="1"/>
  <c r="I4811" i="2" s="1"/>
  <c r="I4812" i="2" a="1"/>
  <c r="I4812" i="2" s="1"/>
  <c r="I4813" i="2" a="1"/>
  <c r="I4813" i="2" s="1"/>
  <c r="I4814" i="2" a="1"/>
  <c r="I4814" i="2" s="1"/>
  <c r="I4815" i="2" a="1"/>
  <c r="I4815" i="2" s="1"/>
  <c r="I4816" i="2" a="1"/>
  <c r="I4816" i="2" s="1"/>
  <c r="I4817" i="2" a="1"/>
  <c r="I4817" i="2" s="1"/>
  <c r="I4818" i="2" a="1"/>
  <c r="I4818" i="2" s="1"/>
  <c r="M4818" i="2" s="1"/>
  <c r="I4819" i="2" a="1"/>
  <c r="I4819" i="2" s="1"/>
  <c r="M4819" i="2" s="1"/>
  <c r="I4820" i="2" a="1"/>
  <c r="I4820" i="2" s="1"/>
  <c r="I4821" i="2" a="1"/>
  <c r="I4821" i="2" s="1"/>
  <c r="I4822" i="2" a="1"/>
  <c r="I4822" i="2" s="1"/>
  <c r="M4822" i="2" s="1"/>
  <c r="I4823" i="2" a="1"/>
  <c r="I4823" i="2" s="1"/>
  <c r="M4823" i="2" s="1"/>
  <c r="I4824" i="2" a="1"/>
  <c r="I4824" i="2" s="1"/>
  <c r="M4824" i="2" s="1"/>
  <c r="I4825" i="2" a="1"/>
  <c r="I4825" i="2" s="1"/>
  <c r="I4826" i="2" a="1"/>
  <c r="I4826" i="2" s="1"/>
  <c r="I4827" i="2" a="1"/>
  <c r="I4827" i="2" s="1"/>
  <c r="I4828" i="2" a="1"/>
  <c r="I4828" i="2" s="1"/>
  <c r="I4829" i="2" a="1"/>
  <c r="I4829" i="2" s="1"/>
  <c r="I4830" i="2" a="1"/>
  <c r="I4830" i="2" s="1"/>
  <c r="M4830" i="2" s="1"/>
  <c r="I4831" i="2" a="1"/>
  <c r="I4831" i="2" s="1"/>
  <c r="I4832" i="2" a="1"/>
  <c r="I4832" i="2" s="1"/>
  <c r="I4833" i="2" a="1"/>
  <c r="I4833" i="2" s="1"/>
  <c r="I4834" i="2" a="1"/>
  <c r="I4834" i="2" s="1"/>
  <c r="I4835" i="2" a="1"/>
  <c r="I4835" i="2" s="1"/>
  <c r="I4836" i="2" a="1"/>
  <c r="I4836" i="2" s="1"/>
  <c r="I4837" i="2" a="1"/>
  <c r="I4837" i="2" s="1"/>
  <c r="M4837" i="2" s="1"/>
  <c r="I4838" i="2" a="1"/>
  <c r="I4838" i="2" s="1"/>
  <c r="I4839" i="2" a="1"/>
  <c r="I4839" i="2" s="1"/>
  <c r="I4840" i="2" a="1"/>
  <c r="I4840" i="2" s="1"/>
  <c r="I4841" i="2" a="1"/>
  <c r="I4841" i="2" s="1"/>
  <c r="I4842" i="2" a="1"/>
  <c r="I4842" i="2" s="1"/>
  <c r="M4842" i="2" s="1"/>
  <c r="I4843" i="2" a="1"/>
  <c r="I4843" i="2" s="1"/>
  <c r="I4844" i="2" a="1"/>
  <c r="I4844" i="2" s="1"/>
  <c r="I4845" i="2" a="1"/>
  <c r="I4845" i="2" s="1"/>
  <c r="I4846" i="2" a="1"/>
  <c r="I4846" i="2" s="1"/>
  <c r="I4847" i="2" a="1"/>
  <c r="I4847" i="2" s="1"/>
  <c r="I4848" i="2" a="1"/>
  <c r="I4848" i="2" s="1"/>
  <c r="I4849" i="2" a="1"/>
  <c r="I4849" i="2" s="1"/>
  <c r="M4849" i="2" s="1"/>
  <c r="I4850" i="2" a="1"/>
  <c r="I4850" i="2" s="1"/>
  <c r="M4850" i="2" s="1"/>
  <c r="I4851" i="2" a="1"/>
  <c r="I4851" i="2" s="1"/>
  <c r="I4852" i="2" a="1"/>
  <c r="I4852" i="2" s="1"/>
  <c r="M4852" i="2" s="1"/>
  <c r="I4853" i="2" a="1"/>
  <c r="I4853" i="2" s="1"/>
  <c r="I4854" i="2" a="1"/>
  <c r="I4854" i="2" s="1"/>
  <c r="M4854" i="2" s="1"/>
  <c r="I4855" i="2" a="1"/>
  <c r="I4855" i="2" s="1"/>
  <c r="I4856" i="2" a="1"/>
  <c r="I4856" i="2" s="1"/>
  <c r="I4857" i="2" a="1"/>
  <c r="I4857" i="2" s="1"/>
  <c r="I4858" i="2" a="1"/>
  <c r="I4858" i="2" s="1"/>
  <c r="I4859" i="2" a="1"/>
  <c r="I4859" i="2" s="1"/>
  <c r="I4860" i="2" a="1"/>
  <c r="I4860" i="2" s="1"/>
  <c r="I4861" i="2" a="1"/>
  <c r="I4861" i="2" s="1"/>
  <c r="I4862" i="2" a="1"/>
  <c r="I4862" i="2" s="1"/>
  <c r="M4862" i="2" s="1"/>
  <c r="I4863" i="2" a="1"/>
  <c r="I4863" i="2" s="1"/>
  <c r="I4864" i="2" a="1"/>
  <c r="I4864" i="2" s="1"/>
  <c r="I4865" i="2" a="1"/>
  <c r="I4865" i="2" s="1"/>
  <c r="I4866" i="2" a="1"/>
  <c r="I4866" i="2" s="1"/>
  <c r="M4866" i="2" s="1"/>
  <c r="I4867" i="2" a="1"/>
  <c r="I4867" i="2" s="1"/>
  <c r="I4868" i="2" a="1"/>
  <c r="I4868" i="2" s="1"/>
  <c r="I4869" i="2" a="1"/>
  <c r="I4869" i="2" s="1"/>
  <c r="I4870" i="2" a="1"/>
  <c r="I4870" i="2" s="1"/>
  <c r="I4871" i="2" a="1"/>
  <c r="I4871" i="2" s="1"/>
  <c r="I4872" i="2" a="1"/>
  <c r="I4872" i="2" s="1"/>
  <c r="I4873" i="2" a="1"/>
  <c r="I4873" i="2" s="1"/>
  <c r="I4874" i="2" a="1"/>
  <c r="I4874" i="2" s="1"/>
  <c r="I4875" i="2" a="1"/>
  <c r="I4875" i="2" s="1"/>
  <c r="I4876" i="2" a="1"/>
  <c r="I4876" i="2" s="1"/>
  <c r="I4877" i="2" a="1"/>
  <c r="I4877" i="2" s="1"/>
  <c r="I4878" i="2" a="1"/>
  <c r="I4878" i="2" s="1"/>
  <c r="M4878" i="2" s="1"/>
  <c r="I4879" i="2" a="1"/>
  <c r="I4879" i="2" s="1"/>
  <c r="M4879" i="2" s="1"/>
  <c r="I4880" i="2" a="1"/>
  <c r="I4880" i="2" s="1"/>
  <c r="I4881" i="2" a="1"/>
  <c r="I4881" i="2" s="1"/>
  <c r="I4882" i="2" a="1"/>
  <c r="I4882" i="2" s="1"/>
  <c r="I4883" i="2" a="1"/>
  <c r="I4883" i="2" s="1"/>
  <c r="I4884" i="2" a="1"/>
  <c r="I4884" i="2" s="1"/>
  <c r="I4885" i="2" a="1"/>
  <c r="I4885" i="2" s="1"/>
  <c r="I4886" i="2" a="1"/>
  <c r="I4886" i="2" s="1"/>
  <c r="I4887" i="2" a="1"/>
  <c r="I4887" i="2" s="1"/>
  <c r="I4888" i="2" a="1"/>
  <c r="I4888" i="2" s="1"/>
  <c r="I4889" i="2" a="1"/>
  <c r="I4889" i="2" s="1"/>
  <c r="M4889" i="2" s="1"/>
  <c r="I4890" i="2" a="1"/>
  <c r="I4890" i="2" s="1"/>
  <c r="M4890" i="2" s="1"/>
  <c r="I4891" i="2" a="1"/>
  <c r="I4891" i="2" s="1"/>
  <c r="M4891" i="2" s="1"/>
  <c r="I4892" i="2" a="1"/>
  <c r="I4892" i="2" s="1"/>
  <c r="I4893" i="2" a="1"/>
  <c r="I4893" i="2" s="1"/>
  <c r="M4893" i="2" s="1"/>
  <c r="I4894" i="2" a="1"/>
  <c r="I4894" i="2" s="1"/>
  <c r="M4894" i="2" s="1"/>
  <c r="I4895" i="2" a="1"/>
  <c r="I4895" i="2" s="1"/>
  <c r="I4896" i="2" a="1"/>
  <c r="I4896" i="2" s="1"/>
  <c r="I4897" i="2" a="1"/>
  <c r="I4897" i="2" s="1"/>
  <c r="I4898" i="2" a="1"/>
  <c r="I4898" i="2" s="1"/>
  <c r="I4899" i="2" a="1"/>
  <c r="I4899" i="2" s="1"/>
  <c r="I4900" i="2" a="1"/>
  <c r="I4900" i="2" s="1"/>
  <c r="I4901" i="2" a="1"/>
  <c r="I4901" i="2" s="1"/>
  <c r="I4902" i="2" a="1"/>
  <c r="I4902" i="2" s="1"/>
  <c r="M4902" i="2" s="1"/>
  <c r="I4903" i="2" a="1"/>
  <c r="I4903" i="2" s="1"/>
  <c r="I4904" i="2" a="1"/>
  <c r="I4904" i="2" s="1"/>
  <c r="I4905" i="2" a="1"/>
  <c r="I4905" i="2" s="1"/>
  <c r="M4905" i="2" s="1"/>
  <c r="I4906" i="2" a="1"/>
  <c r="I4906" i="2" s="1"/>
  <c r="M4906" i="2" s="1"/>
  <c r="I4907" i="2" a="1"/>
  <c r="I4907" i="2" s="1"/>
  <c r="I4908" i="2" a="1"/>
  <c r="I4908" i="2" s="1"/>
  <c r="I4909" i="2" a="1"/>
  <c r="I4909" i="2" s="1"/>
  <c r="M4909" i="2" s="1"/>
  <c r="I4910" i="2" a="1"/>
  <c r="I4910" i="2" s="1"/>
  <c r="I4911" i="2" a="1"/>
  <c r="I4911" i="2" s="1"/>
  <c r="I4912" i="2" a="1"/>
  <c r="I4912" i="2" s="1"/>
  <c r="I4913" i="2" a="1"/>
  <c r="I4913" i="2" s="1"/>
  <c r="I4914" i="2" a="1"/>
  <c r="I4914" i="2" s="1"/>
  <c r="M4914" i="2" s="1"/>
  <c r="I4915" i="2" a="1"/>
  <c r="I4915" i="2" s="1"/>
  <c r="I4916" i="2" a="1"/>
  <c r="I4916" i="2" s="1"/>
  <c r="I4917" i="2" a="1"/>
  <c r="I4917" i="2" s="1"/>
  <c r="M4917" i="2" s="1"/>
  <c r="I4918" i="2" a="1"/>
  <c r="I4918" i="2" s="1"/>
  <c r="M4918" i="2" s="1"/>
  <c r="I4919" i="2" a="1"/>
  <c r="I4919" i="2" s="1"/>
  <c r="I4920" i="2" a="1"/>
  <c r="I4920" i="2" s="1"/>
  <c r="M4920" i="2" s="1"/>
  <c r="I4921" i="2" a="1"/>
  <c r="I4921" i="2" s="1"/>
  <c r="M4921" i="2" s="1"/>
  <c r="I4922" i="2" a="1"/>
  <c r="I4922" i="2" s="1"/>
  <c r="M4922" i="2" s="1"/>
  <c r="I4923" i="2" a="1"/>
  <c r="I4923" i="2" s="1"/>
  <c r="I4924" i="2" a="1"/>
  <c r="I4924" i="2" s="1"/>
  <c r="M4924" i="2" s="1"/>
  <c r="I4925" i="2" a="1"/>
  <c r="I4925" i="2" s="1"/>
  <c r="I4926" i="2" a="1"/>
  <c r="I4926" i="2" s="1"/>
  <c r="M4926" i="2" s="1"/>
  <c r="I4927" i="2" a="1"/>
  <c r="I4927" i="2" s="1"/>
  <c r="I4928" i="2" a="1"/>
  <c r="I4928" i="2" s="1"/>
  <c r="I4929" i="2" a="1"/>
  <c r="I4929" i="2" s="1"/>
  <c r="I4930" i="2" a="1"/>
  <c r="I4930" i="2" s="1"/>
  <c r="M4930" i="2" s="1"/>
  <c r="I4931" i="2" a="1"/>
  <c r="I4931" i="2" s="1"/>
  <c r="I4932" i="2" a="1"/>
  <c r="I4932" i="2" s="1"/>
  <c r="M4932" i="2" s="1"/>
  <c r="I4933" i="2" a="1"/>
  <c r="I4933" i="2" s="1"/>
  <c r="M4933" i="2" s="1"/>
  <c r="I4934" i="2" a="1"/>
  <c r="I4934" i="2" s="1"/>
  <c r="M4934" i="2" s="1"/>
  <c r="I4935" i="2" a="1"/>
  <c r="I4935" i="2" s="1"/>
  <c r="I4936" i="2" a="1"/>
  <c r="I4936" i="2" s="1"/>
  <c r="I4937" i="2" a="1"/>
  <c r="I4937" i="2" s="1"/>
  <c r="M4937" i="2" s="1"/>
  <c r="I4938" i="2" a="1"/>
  <c r="I4938" i="2" s="1"/>
  <c r="M4938" i="2" s="1"/>
  <c r="I4939" i="2" a="1"/>
  <c r="I4939" i="2" s="1"/>
  <c r="I4940" i="2" a="1"/>
  <c r="I4940" i="2" s="1"/>
  <c r="I4941" i="2" a="1"/>
  <c r="I4941" i="2" s="1"/>
  <c r="I4942" i="2" a="1"/>
  <c r="I4942" i="2" s="1"/>
  <c r="M4942" i="2" s="1"/>
  <c r="I4943" i="2" a="1"/>
  <c r="I4943" i="2" s="1"/>
  <c r="I4944" i="2" a="1"/>
  <c r="I4944" i="2" s="1"/>
  <c r="I4945" i="2" a="1"/>
  <c r="I4945" i="2" s="1"/>
  <c r="M4945" i="2" s="1"/>
  <c r="I4946" i="2" a="1"/>
  <c r="I4946" i="2" s="1"/>
  <c r="M4946" i="2" s="1"/>
  <c r="I4947" i="2" a="1"/>
  <c r="I4947" i="2" s="1"/>
  <c r="I4948" i="2" a="1"/>
  <c r="I4948" i="2" s="1"/>
  <c r="I4949" i="2" a="1"/>
  <c r="I4949" i="2" s="1"/>
  <c r="M4949" i="2" s="1"/>
  <c r="I4950" i="2" a="1"/>
  <c r="I4950" i="2" s="1"/>
  <c r="M4950" i="2" s="1"/>
  <c r="I4951" i="2" a="1"/>
  <c r="I4951" i="2" s="1"/>
  <c r="I4952" i="2" a="1"/>
  <c r="I4952" i="2" s="1"/>
  <c r="I4953" i="2" a="1"/>
  <c r="I4953" i="2" s="1"/>
  <c r="I4954" i="2" a="1"/>
  <c r="I4954" i="2" s="1"/>
  <c r="M4954" i="2" s="1"/>
  <c r="I4955" i="2" a="1"/>
  <c r="I4955" i="2" s="1"/>
  <c r="I4956" i="2" a="1"/>
  <c r="I4956" i="2" s="1"/>
  <c r="I4957" i="2" a="1"/>
  <c r="I4957" i="2" s="1"/>
  <c r="M4957" i="2" s="1"/>
  <c r="I4958" i="2" a="1"/>
  <c r="I4958" i="2" s="1"/>
  <c r="M4958" i="2" s="1"/>
  <c r="I4959" i="2" a="1"/>
  <c r="I4959" i="2" s="1"/>
  <c r="I4960" i="2" a="1"/>
  <c r="I4960" i="2" s="1"/>
  <c r="M4960" i="2" s="1"/>
  <c r="I4961" i="2" a="1"/>
  <c r="I4961" i="2" s="1"/>
  <c r="M4961" i="2" s="1"/>
  <c r="I4962" i="2" a="1"/>
  <c r="I4962" i="2" s="1"/>
  <c r="M4962" i="2" s="1"/>
  <c r="I4963" i="2" a="1"/>
  <c r="I4963" i="2" s="1"/>
  <c r="I4964" i="2" a="1"/>
  <c r="I4964" i="2" s="1"/>
  <c r="I4965" i="2" a="1"/>
  <c r="I4965" i="2" s="1"/>
  <c r="I4966" i="2" a="1"/>
  <c r="I4966" i="2" s="1"/>
  <c r="M4966" i="2" s="1"/>
  <c r="I4967" i="2" a="1"/>
  <c r="I4967" i="2" s="1"/>
  <c r="I4968" i="2" a="1"/>
  <c r="I4968" i="2" s="1"/>
  <c r="I4969" i="2" a="1"/>
  <c r="I4969" i="2" s="1"/>
  <c r="M4969" i="2" s="1"/>
  <c r="I4970" i="2" a="1"/>
  <c r="I4970" i="2" s="1"/>
  <c r="M4970" i="2" s="1"/>
  <c r="I4971" i="2" a="1"/>
  <c r="I4971" i="2" s="1"/>
  <c r="I4972" i="2" a="1"/>
  <c r="I4972" i="2" s="1"/>
  <c r="I4973" i="2" a="1"/>
  <c r="I4973" i="2" s="1"/>
  <c r="M4973" i="2" s="1"/>
  <c r="I4974" i="2" a="1"/>
  <c r="I4974" i="2" s="1"/>
  <c r="M4974" i="2" s="1"/>
  <c r="I4975" i="2" a="1"/>
  <c r="I4975" i="2" s="1"/>
  <c r="I4976" i="2" a="1"/>
  <c r="I4976" i="2" s="1"/>
  <c r="M4976" i="2" s="1"/>
  <c r="I4977" i="2" a="1"/>
  <c r="I4977" i="2" s="1"/>
  <c r="I4978" i="2" a="1"/>
  <c r="I4978" i="2" s="1"/>
  <c r="I4979" i="2" a="1"/>
  <c r="I4979" i="2" s="1"/>
  <c r="I4980" i="2" a="1"/>
  <c r="I4980" i="2" s="1"/>
  <c r="I4981" i="2" a="1"/>
  <c r="I4981" i="2" s="1"/>
  <c r="I4982" i="2" a="1"/>
  <c r="I4982" i="2" s="1"/>
  <c r="M4982" i="2" s="1"/>
  <c r="I4983" i="2" a="1"/>
  <c r="I4983" i="2" s="1"/>
  <c r="I4984" i="2" a="1"/>
  <c r="I4984" i="2" s="1"/>
  <c r="I4985" i="2" a="1"/>
  <c r="I4985" i="2" s="1"/>
  <c r="M4985" i="2" s="1"/>
  <c r="I4986" i="2" a="1"/>
  <c r="I4986" i="2" s="1"/>
  <c r="M4986" i="2" s="1"/>
  <c r="I4987" i="2" a="1"/>
  <c r="I4987" i="2" s="1"/>
  <c r="I4988" i="2" a="1"/>
  <c r="I4988" i="2" s="1"/>
  <c r="M4988" i="2" s="1"/>
  <c r="I4989" i="2" a="1"/>
  <c r="I4989" i="2" s="1"/>
  <c r="M4989" i="2" s="1"/>
  <c r="I4990" i="2" a="1"/>
  <c r="I4990" i="2" s="1"/>
  <c r="H1027" i="2"/>
  <c r="L1027" i="2" s="1"/>
  <c r="H1028" i="2"/>
  <c r="L1028" i="2" s="1"/>
  <c r="H1029" i="2"/>
  <c r="L1029" i="2" s="1"/>
  <c r="H1030" i="2"/>
  <c r="L1030" i="2" s="1"/>
  <c r="H1031" i="2"/>
  <c r="L1031" i="2" s="1"/>
  <c r="H1032" i="2"/>
  <c r="L1032" i="2" s="1"/>
  <c r="H1033" i="2"/>
  <c r="L1033" i="2" s="1"/>
  <c r="H1034" i="2"/>
  <c r="L1034" i="2" s="1"/>
  <c r="H1035" i="2"/>
  <c r="L1035" i="2" s="1"/>
  <c r="H1036" i="2"/>
  <c r="L1036" i="2" s="1"/>
  <c r="H1037" i="2"/>
  <c r="L1037" i="2" s="1"/>
  <c r="H1038" i="2"/>
  <c r="L1038" i="2" s="1"/>
  <c r="H1039" i="2"/>
  <c r="L1039" i="2" s="1"/>
  <c r="H1040" i="2"/>
  <c r="L1040" i="2" s="1"/>
  <c r="H1041" i="2"/>
  <c r="L1041" i="2" s="1"/>
  <c r="H1042" i="2"/>
  <c r="L1042" i="2" s="1"/>
  <c r="H1043" i="2"/>
  <c r="L1043" i="2" s="1"/>
  <c r="H1044" i="2"/>
  <c r="L1044" i="2" s="1"/>
  <c r="H1045" i="2"/>
  <c r="L1045" i="2" s="1"/>
  <c r="H1046" i="2"/>
  <c r="L1046" i="2" s="1"/>
  <c r="H1047" i="2"/>
  <c r="L1047" i="2" s="1"/>
  <c r="H1048" i="2"/>
  <c r="L1048" i="2" s="1"/>
  <c r="H1049" i="2"/>
  <c r="L1049" i="2" s="1"/>
  <c r="H1050" i="2"/>
  <c r="L1050" i="2" s="1"/>
  <c r="H1051" i="2"/>
  <c r="L1051" i="2" s="1"/>
  <c r="H1052" i="2"/>
  <c r="L1052" i="2" s="1"/>
  <c r="H1053" i="2"/>
  <c r="L1053" i="2" s="1"/>
  <c r="H1054" i="2"/>
  <c r="L1054" i="2" s="1"/>
  <c r="H1055" i="2"/>
  <c r="L1055" i="2" s="1"/>
  <c r="H1056" i="2"/>
  <c r="L1056" i="2" s="1"/>
  <c r="H1057" i="2"/>
  <c r="L1057" i="2" s="1"/>
  <c r="H1058" i="2"/>
  <c r="L1058" i="2" s="1"/>
  <c r="H1059" i="2"/>
  <c r="L1059" i="2" s="1"/>
  <c r="H1060" i="2"/>
  <c r="L1060" i="2" s="1"/>
  <c r="H1061" i="2"/>
  <c r="L1061" i="2" s="1"/>
  <c r="H1062" i="2"/>
  <c r="L1062" i="2" s="1"/>
  <c r="H1063" i="2"/>
  <c r="L1063" i="2" s="1"/>
  <c r="H1064" i="2"/>
  <c r="L1064" i="2" s="1"/>
  <c r="H1065" i="2"/>
  <c r="L1065" i="2" s="1"/>
  <c r="H1066" i="2"/>
  <c r="L1066" i="2" s="1"/>
  <c r="H1067" i="2"/>
  <c r="L1067" i="2" s="1"/>
  <c r="H1068" i="2"/>
  <c r="L1068" i="2" s="1"/>
  <c r="H1069" i="2"/>
  <c r="L1069" i="2" s="1"/>
  <c r="H1070" i="2"/>
  <c r="L1070" i="2" s="1"/>
  <c r="H1071" i="2"/>
  <c r="L1071" i="2" s="1"/>
  <c r="H1072" i="2"/>
  <c r="L1072" i="2" s="1"/>
  <c r="H1073" i="2"/>
  <c r="L1073" i="2" s="1"/>
  <c r="H1074" i="2"/>
  <c r="L1074" i="2" s="1"/>
  <c r="H1075" i="2"/>
  <c r="L1075" i="2" s="1"/>
  <c r="H1076" i="2"/>
  <c r="L1076" i="2" s="1"/>
  <c r="H1077" i="2"/>
  <c r="L1077" i="2" s="1"/>
  <c r="H1078" i="2"/>
  <c r="L1078" i="2" s="1"/>
  <c r="H1079" i="2"/>
  <c r="L1079" i="2" s="1"/>
  <c r="H1080" i="2"/>
  <c r="L1080" i="2" s="1"/>
  <c r="H1081" i="2"/>
  <c r="L1081" i="2" s="1"/>
  <c r="H1082" i="2"/>
  <c r="L1082" i="2" s="1"/>
  <c r="H1083" i="2"/>
  <c r="L1083" i="2" s="1"/>
  <c r="H1084" i="2"/>
  <c r="L1084" i="2" s="1"/>
  <c r="H1085" i="2"/>
  <c r="L1085" i="2" s="1"/>
  <c r="H1086" i="2"/>
  <c r="L1086" i="2" s="1"/>
  <c r="H1087" i="2"/>
  <c r="L1087" i="2" s="1"/>
  <c r="H1088" i="2"/>
  <c r="L1088" i="2" s="1"/>
  <c r="H1089" i="2"/>
  <c r="L1089" i="2" s="1"/>
  <c r="H1090" i="2"/>
  <c r="L1090" i="2" s="1"/>
  <c r="H1091" i="2"/>
  <c r="L1091" i="2" s="1"/>
  <c r="H1092" i="2"/>
  <c r="L1092" i="2" s="1"/>
  <c r="H1093" i="2"/>
  <c r="L1093" i="2" s="1"/>
  <c r="H1094" i="2"/>
  <c r="L1094" i="2" s="1"/>
  <c r="H1095" i="2"/>
  <c r="L1095" i="2" s="1"/>
  <c r="H1096" i="2"/>
  <c r="L1096" i="2" s="1"/>
  <c r="H1097" i="2"/>
  <c r="L1097" i="2" s="1"/>
  <c r="H1098" i="2"/>
  <c r="L1098" i="2" s="1"/>
  <c r="H1099" i="2"/>
  <c r="L1099" i="2" s="1"/>
  <c r="H1100" i="2"/>
  <c r="L1100" i="2" s="1"/>
  <c r="H1101" i="2"/>
  <c r="L1101" i="2" s="1"/>
  <c r="H1102" i="2"/>
  <c r="L1102" i="2" s="1"/>
  <c r="H1103" i="2"/>
  <c r="L1103" i="2" s="1"/>
  <c r="H1104" i="2"/>
  <c r="L1104" i="2" s="1"/>
  <c r="H1105" i="2"/>
  <c r="L1105" i="2" s="1"/>
  <c r="H1106" i="2"/>
  <c r="L1106" i="2" s="1"/>
  <c r="H1107" i="2"/>
  <c r="L1107" i="2" s="1"/>
  <c r="H1108" i="2"/>
  <c r="L1108" i="2" s="1"/>
  <c r="H1109" i="2"/>
  <c r="L1109" i="2" s="1"/>
  <c r="H1110" i="2"/>
  <c r="L1110" i="2" s="1"/>
  <c r="H1111" i="2"/>
  <c r="L1111" i="2" s="1"/>
  <c r="H1112" i="2"/>
  <c r="L1112" i="2" s="1"/>
  <c r="H1113" i="2"/>
  <c r="L1113" i="2" s="1"/>
  <c r="H1114" i="2"/>
  <c r="L1114" i="2" s="1"/>
  <c r="H1115" i="2"/>
  <c r="L1115" i="2" s="1"/>
  <c r="H1116" i="2"/>
  <c r="L1116" i="2" s="1"/>
  <c r="H1117" i="2"/>
  <c r="L1117" i="2" s="1"/>
  <c r="H1118" i="2"/>
  <c r="L1118" i="2" s="1"/>
  <c r="H1119" i="2"/>
  <c r="L1119" i="2" s="1"/>
  <c r="H1120" i="2"/>
  <c r="L1120" i="2" s="1"/>
  <c r="H1121" i="2"/>
  <c r="L1121" i="2" s="1"/>
  <c r="H1122" i="2"/>
  <c r="L1122" i="2" s="1"/>
  <c r="H1123" i="2"/>
  <c r="L1123" i="2" s="1"/>
  <c r="H1124" i="2"/>
  <c r="L1124" i="2" s="1"/>
  <c r="H1125" i="2"/>
  <c r="L1125" i="2" s="1"/>
  <c r="H1126" i="2"/>
  <c r="L1126" i="2" s="1"/>
  <c r="H1127" i="2"/>
  <c r="L1127" i="2" s="1"/>
  <c r="H1128" i="2"/>
  <c r="L1128" i="2" s="1"/>
  <c r="H1129" i="2"/>
  <c r="L1129" i="2" s="1"/>
  <c r="H1130" i="2"/>
  <c r="L1130" i="2" s="1"/>
  <c r="H1131" i="2"/>
  <c r="L1131" i="2" s="1"/>
  <c r="H1132" i="2"/>
  <c r="L1132" i="2" s="1"/>
  <c r="H1133" i="2"/>
  <c r="L1133" i="2" s="1"/>
  <c r="H1134" i="2"/>
  <c r="L1134" i="2" s="1"/>
  <c r="H1135" i="2"/>
  <c r="L1135" i="2" s="1"/>
  <c r="H1136" i="2"/>
  <c r="L1136" i="2" s="1"/>
  <c r="H1137" i="2"/>
  <c r="L1137" i="2" s="1"/>
  <c r="H1138" i="2"/>
  <c r="L1138" i="2" s="1"/>
  <c r="H1139" i="2"/>
  <c r="L1139" i="2" s="1"/>
  <c r="H1140" i="2"/>
  <c r="L1140" i="2" s="1"/>
  <c r="H1141" i="2"/>
  <c r="L1141" i="2" s="1"/>
  <c r="H1142" i="2"/>
  <c r="L1142" i="2" s="1"/>
  <c r="H1143" i="2"/>
  <c r="L1143" i="2" s="1"/>
  <c r="H1144" i="2"/>
  <c r="L1144" i="2" s="1"/>
  <c r="H1145" i="2"/>
  <c r="L1145" i="2" s="1"/>
  <c r="H1146" i="2"/>
  <c r="L1146" i="2" s="1"/>
  <c r="H1147" i="2"/>
  <c r="L1147" i="2" s="1"/>
  <c r="H1148" i="2"/>
  <c r="L1148" i="2" s="1"/>
  <c r="H1149" i="2"/>
  <c r="L1149" i="2" s="1"/>
  <c r="H1150" i="2"/>
  <c r="L1150" i="2" s="1"/>
  <c r="H1151" i="2"/>
  <c r="L1151" i="2" s="1"/>
  <c r="H1152" i="2"/>
  <c r="L1152" i="2" s="1"/>
  <c r="H1153" i="2"/>
  <c r="L1153" i="2" s="1"/>
  <c r="H1154" i="2"/>
  <c r="L1154" i="2" s="1"/>
  <c r="H1155" i="2"/>
  <c r="L1155" i="2" s="1"/>
  <c r="H1156" i="2"/>
  <c r="L1156" i="2" s="1"/>
  <c r="H1157" i="2"/>
  <c r="L1157" i="2" s="1"/>
  <c r="H1158" i="2"/>
  <c r="L1158" i="2" s="1"/>
  <c r="H1159" i="2"/>
  <c r="L1159" i="2" s="1"/>
  <c r="H1160" i="2"/>
  <c r="L1160" i="2" s="1"/>
  <c r="H1161" i="2"/>
  <c r="L1161" i="2" s="1"/>
  <c r="H1162" i="2"/>
  <c r="L1162" i="2" s="1"/>
  <c r="H1163" i="2"/>
  <c r="L1163" i="2" s="1"/>
  <c r="H1164" i="2"/>
  <c r="L1164" i="2" s="1"/>
  <c r="H1165" i="2"/>
  <c r="L1165" i="2" s="1"/>
  <c r="H1166" i="2"/>
  <c r="L1166" i="2" s="1"/>
  <c r="H1167" i="2"/>
  <c r="L1167" i="2" s="1"/>
  <c r="H1168" i="2"/>
  <c r="L1168" i="2" s="1"/>
  <c r="H1169" i="2"/>
  <c r="L1169" i="2" s="1"/>
  <c r="H1170" i="2"/>
  <c r="L1170" i="2" s="1"/>
  <c r="H1171" i="2"/>
  <c r="L1171" i="2" s="1"/>
  <c r="H1172" i="2"/>
  <c r="L1172" i="2" s="1"/>
  <c r="H1173" i="2"/>
  <c r="L1173" i="2" s="1"/>
  <c r="H1174" i="2"/>
  <c r="L1174" i="2" s="1"/>
  <c r="H1175" i="2"/>
  <c r="L1175" i="2" s="1"/>
  <c r="H1176" i="2"/>
  <c r="L1176" i="2" s="1"/>
  <c r="H1177" i="2"/>
  <c r="L1177" i="2" s="1"/>
  <c r="H1178" i="2"/>
  <c r="L1178" i="2" s="1"/>
  <c r="H1179" i="2"/>
  <c r="L1179" i="2" s="1"/>
  <c r="H1180" i="2"/>
  <c r="L1180" i="2" s="1"/>
  <c r="H1181" i="2"/>
  <c r="L1181" i="2" s="1"/>
  <c r="H1182" i="2"/>
  <c r="L1182" i="2" s="1"/>
  <c r="H1183" i="2"/>
  <c r="L1183" i="2" s="1"/>
  <c r="H1184" i="2"/>
  <c r="L1184" i="2" s="1"/>
  <c r="H1185" i="2"/>
  <c r="L1185" i="2" s="1"/>
  <c r="H1186" i="2"/>
  <c r="L1186" i="2" s="1"/>
  <c r="H1187" i="2"/>
  <c r="L1187" i="2" s="1"/>
  <c r="H1188" i="2"/>
  <c r="L1188" i="2" s="1"/>
  <c r="H1189" i="2"/>
  <c r="L1189" i="2" s="1"/>
  <c r="H1190" i="2"/>
  <c r="L1190" i="2" s="1"/>
  <c r="H1191" i="2"/>
  <c r="L1191" i="2" s="1"/>
  <c r="H1192" i="2"/>
  <c r="L1192" i="2" s="1"/>
  <c r="H1193" i="2"/>
  <c r="L1193" i="2" s="1"/>
  <c r="H1194" i="2"/>
  <c r="L1194" i="2" s="1"/>
  <c r="H1195" i="2"/>
  <c r="L1195" i="2" s="1"/>
  <c r="H1196" i="2"/>
  <c r="L1196" i="2" s="1"/>
  <c r="H1197" i="2"/>
  <c r="L1197" i="2" s="1"/>
  <c r="H1198" i="2"/>
  <c r="L1198" i="2" s="1"/>
  <c r="H1199" i="2"/>
  <c r="L1199" i="2" s="1"/>
  <c r="H1200" i="2"/>
  <c r="L1200" i="2" s="1"/>
  <c r="H1201" i="2"/>
  <c r="L1201" i="2" s="1"/>
  <c r="H1202" i="2"/>
  <c r="L1202" i="2" s="1"/>
  <c r="H1203" i="2"/>
  <c r="L1203" i="2" s="1"/>
  <c r="H1204" i="2"/>
  <c r="L1204" i="2" s="1"/>
  <c r="H1205" i="2"/>
  <c r="L1205" i="2" s="1"/>
  <c r="H1206" i="2"/>
  <c r="L1206" i="2" s="1"/>
  <c r="H1207" i="2"/>
  <c r="L1207" i="2" s="1"/>
  <c r="H1208" i="2"/>
  <c r="L1208" i="2" s="1"/>
  <c r="H1209" i="2"/>
  <c r="L1209" i="2" s="1"/>
  <c r="H1210" i="2"/>
  <c r="L1210" i="2" s="1"/>
  <c r="H1211" i="2"/>
  <c r="L1211" i="2" s="1"/>
  <c r="H1212" i="2"/>
  <c r="L1212" i="2" s="1"/>
  <c r="H1213" i="2"/>
  <c r="L1213" i="2" s="1"/>
  <c r="H1214" i="2"/>
  <c r="L1214" i="2" s="1"/>
  <c r="H1215" i="2"/>
  <c r="L1215" i="2" s="1"/>
  <c r="H1216" i="2"/>
  <c r="L1216" i="2" s="1"/>
  <c r="H1217" i="2"/>
  <c r="L1217" i="2" s="1"/>
  <c r="H1218" i="2"/>
  <c r="L1218" i="2" s="1"/>
  <c r="H1219" i="2"/>
  <c r="L1219" i="2" s="1"/>
  <c r="H1220" i="2"/>
  <c r="L1220" i="2" s="1"/>
  <c r="H1221" i="2"/>
  <c r="L1221" i="2" s="1"/>
  <c r="H1222" i="2"/>
  <c r="L1222" i="2" s="1"/>
  <c r="H1223" i="2"/>
  <c r="L1223" i="2" s="1"/>
  <c r="H1224" i="2"/>
  <c r="L1224" i="2" s="1"/>
  <c r="H1225" i="2"/>
  <c r="L1225" i="2" s="1"/>
  <c r="H1226" i="2"/>
  <c r="L1226" i="2" s="1"/>
  <c r="H1227" i="2"/>
  <c r="L1227" i="2" s="1"/>
  <c r="H1228" i="2"/>
  <c r="L1228" i="2" s="1"/>
  <c r="H1229" i="2"/>
  <c r="L1229" i="2" s="1"/>
  <c r="H1230" i="2"/>
  <c r="L1230" i="2" s="1"/>
  <c r="H1231" i="2"/>
  <c r="L1231" i="2" s="1"/>
  <c r="H1232" i="2"/>
  <c r="L1232" i="2" s="1"/>
  <c r="H1233" i="2"/>
  <c r="L1233" i="2" s="1"/>
  <c r="H1234" i="2"/>
  <c r="L1234" i="2" s="1"/>
  <c r="H1235" i="2"/>
  <c r="L1235" i="2" s="1"/>
  <c r="H1236" i="2"/>
  <c r="L1236" i="2" s="1"/>
  <c r="H1237" i="2"/>
  <c r="L1237" i="2" s="1"/>
  <c r="H1238" i="2"/>
  <c r="L1238" i="2" s="1"/>
  <c r="H1239" i="2"/>
  <c r="L1239" i="2" s="1"/>
  <c r="H1240" i="2"/>
  <c r="L1240" i="2" s="1"/>
  <c r="H1241" i="2"/>
  <c r="L1241" i="2" s="1"/>
  <c r="H1242" i="2"/>
  <c r="L1242" i="2" s="1"/>
  <c r="H1243" i="2"/>
  <c r="L1243" i="2" s="1"/>
  <c r="H1244" i="2"/>
  <c r="L1244" i="2" s="1"/>
  <c r="H1245" i="2"/>
  <c r="L1245" i="2" s="1"/>
  <c r="H1246" i="2"/>
  <c r="L1246" i="2" s="1"/>
  <c r="H1247" i="2"/>
  <c r="L1247" i="2" s="1"/>
  <c r="H1248" i="2"/>
  <c r="L1248" i="2" s="1"/>
  <c r="H1249" i="2"/>
  <c r="L1249" i="2" s="1"/>
  <c r="H1250" i="2"/>
  <c r="L1250" i="2" s="1"/>
  <c r="H1251" i="2"/>
  <c r="L1251" i="2" s="1"/>
  <c r="H1252" i="2"/>
  <c r="L1252" i="2" s="1"/>
  <c r="H1253" i="2"/>
  <c r="L1253" i="2" s="1"/>
  <c r="H1254" i="2"/>
  <c r="L1254" i="2" s="1"/>
  <c r="H1255" i="2"/>
  <c r="L1255" i="2" s="1"/>
  <c r="H1256" i="2"/>
  <c r="L1256" i="2" s="1"/>
  <c r="H1257" i="2"/>
  <c r="L1257" i="2" s="1"/>
  <c r="H1258" i="2"/>
  <c r="L1258" i="2" s="1"/>
  <c r="H1259" i="2"/>
  <c r="L1259" i="2" s="1"/>
  <c r="H1260" i="2"/>
  <c r="L1260" i="2" s="1"/>
  <c r="H1261" i="2"/>
  <c r="L1261" i="2" s="1"/>
  <c r="H1262" i="2"/>
  <c r="L1262" i="2" s="1"/>
  <c r="H1263" i="2"/>
  <c r="L1263" i="2" s="1"/>
  <c r="H1264" i="2"/>
  <c r="L1264" i="2" s="1"/>
  <c r="H1265" i="2"/>
  <c r="L1265" i="2" s="1"/>
  <c r="H1266" i="2"/>
  <c r="L1266" i="2" s="1"/>
  <c r="H1267" i="2"/>
  <c r="L1267" i="2" s="1"/>
  <c r="H1268" i="2"/>
  <c r="L1268" i="2" s="1"/>
  <c r="H1269" i="2"/>
  <c r="L1269" i="2" s="1"/>
  <c r="H1270" i="2"/>
  <c r="L1270" i="2" s="1"/>
  <c r="H1271" i="2"/>
  <c r="L1271" i="2" s="1"/>
  <c r="H1272" i="2"/>
  <c r="L1272" i="2" s="1"/>
  <c r="H1273" i="2"/>
  <c r="L1273" i="2" s="1"/>
  <c r="H1274" i="2"/>
  <c r="L1274" i="2" s="1"/>
  <c r="H1275" i="2"/>
  <c r="L1275" i="2" s="1"/>
  <c r="H1276" i="2"/>
  <c r="L1276" i="2" s="1"/>
  <c r="H1277" i="2"/>
  <c r="L1277" i="2" s="1"/>
  <c r="H1278" i="2"/>
  <c r="L1278" i="2" s="1"/>
  <c r="H1279" i="2"/>
  <c r="L1279" i="2" s="1"/>
  <c r="H1280" i="2"/>
  <c r="L1280" i="2" s="1"/>
  <c r="H1281" i="2"/>
  <c r="L1281" i="2" s="1"/>
  <c r="H1282" i="2"/>
  <c r="L1282" i="2" s="1"/>
  <c r="H1283" i="2"/>
  <c r="L1283" i="2" s="1"/>
  <c r="H1284" i="2"/>
  <c r="L1284" i="2" s="1"/>
  <c r="H1285" i="2"/>
  <c r="L1285" i="2" s="1"/>
  <c r="H1286" i="2"/>
  <c r="L1286" i="2" s="1"/>
  <c r="H1287" i="2"/>
  <c r="L1287" i="2" s="1"/>
  <c r="H1288" i="2"/>
  <c r="L1288" i="2" s="1"/>
  <c r="H1289" i="2"/>
  <c r="L1289" i="2" s="1"/>
  <c r="H1290" i="2"/>
  <c r="L1290" i="2" s="1"/>
  <c r="H1291" i="2"/>
  <c r="L1291" i="2" s="1"/>
  <c r="H1292" i="2"/>
  <c r="L1292" i="2" s="1"/>
  <c r="H1293" i="2"/>
  <c r="L1293" i="2" s="1"/>
  <c r="H1294" i="2"/>
  <c r="L1294" i="2" s="1"/>
  <c r="H1295" i="2"/>
  <c r="L1295" i="2" s="1"/>
  <c r="H1296" i="2"/>
  <c r="L1296" i="2" s="1"/>
  <c r="H1297" i="2"/>
  <c r="L1297" i="2" s="1"/>
  <c r="H1298" i="2"/>
  <c r="L1298" i="2" s="1"/>
  <c r="H1299" i="2"/>
  <c r="L1299" i="2" s="1"/>
  <c r="H1300" i="2"/>
  <c r="L1300" i="2" s="1"/>
  <c r="H1301" i="2"/>
  <c r="L1301" i="2" s="1"/>
  <c r="H1302" i="2"/>
  <c r="L1302" i="2" s="1"/>
  <c r="H1303" i="2"/>
  <c r="L1303" i="2" s="1"/>
  <c r="H1304" i="2"/>
  <c r="L1304" i="2" s="1"/>
  <c r="H1305" i="2"/>
  <c r="L1305" i="2" s="1"/>
  <c r="H1306" i="2"/>
  <c r="L1306" i="2" s="1"/>
  <c r="H1307" i="2"/>
  <c r="L1307" i="2" s="1"/>
  <c r="H1308" i="2"/>
  <c r="L1308" i="2" s="1"/>
  <c r="H1309" i="2"/>
  <c r="L1309" i="2" s="1"/>
  <c r="H1310" i="2"/>
  <c r="L1310" i="2" s="1"/>
  <c r="H1311" i="2"/>
  <c r="L1311" i="2" s="1"/>
  <c r="H1312" i="2"/>
  <c r="L1312" i="2" s="1"/>
  <c r="H1313" i="2"/>
  <c r="L1313" i="2" s="1"/>
  <c r="H1314" i="2"/>
  <c r="L1314" i="2" s="1"/>
  <c r="H1315" i="2"/>
  <c r="L1315" i="2" s="1"/>
  <c r="H1316" i="2"/>
  <c r="L1316" i="2" s="1"/>
  <c r="H1317" i="2"/>
  <c r="L1317" i="2" s="1"/>
  <c r="H1318" i="2"/>
  <c r="L1318" i="2" s="1"/>
  <c r="H1319" i="2"/>
  <c r="L1319" i="2" s="1"/>
  <c r="H1320" i="2"/>
  <c r="L1320" i="2" s="1"/>
  <c r="H1321" i="2"/>
  <c r="L1321" i="2" s="1"/>
  <c r="H1322" i="2"/>
  <c r="L1322" i="2" s="1"/>
  <c r="H1323" i="2"/>
  <c r="L1323" i="2" s="1"/>
  <c r="H1324" i="2"/>
  <c r="L1324" i="2" s="1"/>
  <c r="H1325" i="2"/>
  <c r="L1325" i="2" s="1"/>
  <c r="H1326" i="2"/>
  <c r="L1326" i="2" s="1"/>
  <c r="H1327" i="2"/>
  <c r="L1327" i="2" s="1"/>
  <c r="H1328" i="2"/>
  <c r="L1328" i="2" s="1"/>
  <c r="H1329" i="2"/>
  <c r="L1329" i="2" s="1"/>
  <c r="H1330" i="2"/>
  <c r="L1330" i="2" s="1"/>
  <c r="H1331" i="2"/>
  <c r="L1331" i="2" s="1"/>
  <c r="H1332" i="2"/>
  <c r="L1332" i="2" s="1"/>
  <c r="H1333" i="2"/>
  <c r="L1333" i="2" s="1"/>
  <c r="H1334" i="2"/>
  <c r="L1334" i="2" s="1"/>
  <c r="H1335" i="2"/>
  <c r="L1335" i="2" s="1"/>
  <c r="H1336" i="2"/>
  <c r="L1336" i="2" s="1"/>
  <c r="H1337" i="2"/>
  <c r="L1337" i="2" s="1"/>
  <c r="H1338" i="2"/>
  <c r="L1338" i="2" s="1"/>
  <c r="H1339" i="2"/>
  <c r="L1339" i="2" s="1"/>
  <c r="H1340" i="2"/>
  <c r="L1340" i="2" s="1"/>
  <c r="H1341" i="2"/>
  <c r="L1341" i="2" s="1"/>
  <c r="H1342" i="2"/>
  <c r="L1342" i="2" s="1"/>
  <c r="H1343" i="2"/>
  <c r="L1343" i="2" s="1"/>
  <c r="H1344" i="2"/>
  <c r="L1344" i="2" s="1"/>
  <c r="H1345" i="2"/>
  <c r="L1345" i="2" s="1"/>
  <c r="H1346" i="2"/>
  <c r="L1346" i="2" s="1"/>
  <c r="H1347" i="2"/>
  <c r="L1347" i="2" s="1"/>
  <c r="H1348" i="2"/>
  <c r="L1348" i="2" s="1"/>
  <c r="H1349" i="2"/>
  <c r="L1349" i="2" s="1"/>
  <c r="H1350" i="2"/>
  <c r="L1350" i="2" s="1"/>
  <c r="H1351" i="2"/>
  <c r="L1351" i="2" s="1"/>
  <c r="H1352" i="2"/>
  <c r="L1352" i="2" s="1"/>
  <c r="H1353" i="2"/>
  <c r="L1353" i="2" s="1"/>
  <c r="H1354" i="2"/>
  <c r="L1354" i="2" s="1"/>
  <c r="H1355" i="2"/>
  <c r="L1355" i="2" s="1"/>
  <c r="H1356" i="2"/>
  <c r="L1356" i="2" s="1"/>
  <c r="H1357" i="2"/>
  <c r="L1357" i="2" s="1"/>
  <c r="H1358" i="2"/>
  <c r="L1358" i="2" s="1"/>
  <c r="H1359" i="2"/>
  <c r="L1359" i="2" s="1"/>
  <c r="H1360" i="2"/>
  <c r="L1360" i="2" s="1"/>
  <c r="H1361" i="2"/>
  <c r="L1361" i="2" s="1"/>
  <c r="H1362" i="2"/>
  <c r="L1362" i="2" s="1"/>
  <c r="H1363" i="2"/>
  <c r="L1363" i="2" s="1"/>
  <c r="H1364" i="2"/>
  <c r="L1364" i="2" s="1"/>
  <c r="H1365" i="2"/>
  <c r="L1365" i="2" s="1"/>
  <c r="H1366" i="2"/>
  <c r="L1366" i="2" s="1"/>
  <c r="H1367" i="2"/>
  <c r="L1367" i="2" s="1"/>
  <c r="H1368" i="2"/>
  <c r="L1368" i="2" s="1"/>
  <c r="H1369" i="2"/>
  <c r="L1369" i="2" s="1"/>
  <c r="H1370" i="2"/>
  <c r="L1370" i="2" s="1"/>
  <c r="H1371" i="2"/>
  <c r="L1371" i="2" s="1"/>
  <c r="H1372" i="2"/>
  <c r="L1372" i="2" s="1"/>
  <c r="H1373" i="2"/>
  <c r="L1373" i="2" s="1"/>
  <c r="H1374" i="2"/>
  <c r="L1374" i="2" s="1"/>
  <c r="H1375" i="2"/>
  <c r="L1375" i="2" s="1"/>
  <c r="H1376" i="2"/>
  <c r="L1376" i="2" s="1"/>
  <c r="H1377" i="2"/>
  <c r="L1377" i="2" s="1"/>
  <c r="H1378" i="2"/>
  <c r="L1378" i="2" s="1"/>
  <c r="H1379" i="2"/>
  <c r="L1379" i="2" s="1"/>
  <c r="H1380" i="2"/>
  <c r="L1380" i="2" s="1"/>
  <c r="H1381" i="2"/>
  <c r="L1381" i="2" s="1"/>
  <c r="H1382" i="2"/>
  <c r="L1382" i="2" s="1"/>
  <c r="H1383" i="2"/>
  <c r="L1383" i="2" s="1"/>
  <c r="H1384" i="2"/>
  <c r="L1384" i="2" s="1"/>
  <c r="H1385" i="2"/>
  <c r="L1385" i="2" s="1"/>
  <c r="H1386" i="2"/>
  <c r="L1386" i="2" s="1"/>
  <c r="H1387" i="2"/>
  <c r="L1387" i="2" s="1"/>
  <c r="H1388" i="2"/>
  <c r="L1388" i="2" s="1"/>
  <c r="H1389" i="2"/>
  <c r="L1389" i="2" s="1"/>
  <c r="H1390" i="2"/>
  <c r="L1390" i="2" s="1"/>
  <c r="H1391" i="2"/>
  <c r="L1391" i="2" s="1"/>
  <c r="H1392" i="2"/>
  <c r="L1392" i="2" s="1"/>
  <c r="H1393" i="2"/>
  <c r="L1393" i="2" s="1"/>
  <c r="H1394" i="2"/>
  <c r="L1394" i="2" s="1"/>
  <c r="H1395" i="2"/>
  <c r="L1395" i="2" s="1"/>
  <c r="H1396" i="2"/>
  <c r="L1396" i="2" s="1"/>
  <c r="H1397" i="2"/>
  <c r="L1397" i="2" s="1"/>
  <c r="H1398" i="2"/>
  <c r="L1398" i="2" s="1"/>
  <c r="H1399" i="2"/>
  <c r="L1399" i="2" s="1"/>
  <c r="H1400" i="2"/>
  <c r="L1400" i="2" s="1"/>
  <c r="H1401" i="2"/>
  <c r="L1401" i="2" s="1"/>
  <c r="H1402" i="2"/>
  <c r="L1402" i="2" s="1"/>
  <c r="H1403" i="2"/>
  <c r="L1403" i="2" s="1"/>
  <c r="H1404" i="2"/>
  <c r="L1404" i="2" s="1"/>
  <c r="H1405" i="2"/>
  <c r="L1405" i="2" s="1"/>
  <c r="H1406" i="2"/>
  <c r="L1406" i="2" s="1"/>
  <c r="H1407" i="2"/>
  <c r="L1407" i="2" s="1"/>
  <c r="H1408" i="2"/>
  <c r="L1408" i="2" s="1"/>
  <c r="H1409" i="2"/>
  <c r="L1409" i="2" s="1"/>
  <c r="H1410" i="2"/>
  <c r="L1410" i="2" s="1"/>
  <c r="H1411" i="2"/>
  <c r="L1411" i="2" s="1"/>
  <c r="H1412" i="2"/>
  <c r="L1412" i="2" s="1"/>
  <c r="H1413" i="2"/>
  <c r="L1413" i="2" s="1"/>
  <c r="H1414" i="2"/>
  <c r="L1414" i="2" s="1"/>
  <c r="H1415" i="2"/>
  <c r="L1415" i="2" s="1"/>
  <c r="H1416" i="2"/>
  <c r="L1416" i="2" s="1"/>
  <c r="H1417" i="2"/>
  <c r="L1417" i="2" s="1"/>
  <c r="H1418" i="2"/>
  <c r="L1418" i="2" s="1"/>
  <c r="H1419" i="2"/>
  <c r="L1419" i="2" s="1"/>
  <c r="H1420" i="2"/>
  <c r="L1420" i="2" s="1"/>
  <c r="H1421" i="2"/>
  <c r="L1421" i="2" s="1"/>
  <c r="H1422" i="2"/>
  <c r="L1422" i="2" s="1"/>
  <c r="H1423" i="2"/>
  <c r="L1423" i="2" s="1"/>
  <c r="H1424" i="2"/>
  <c r="L1424" i="2" s="1"/>
  <c r="H1425" i="2"/>
  <c r="L1425" i="2" s="1"/>
  <c r="H1426" i="2"/>
  <c r="L1426" i="2" s="1"/>
  <c r="H1427" i="2"/>
  <c r="L1427" i="2" s="1"/>
  <c r="H1428" i="2"/>
  <c r="L1428" i="2" s="1"/>
  <c r="H1429" i="2"/>
  <c r="L1429" i="2" s="1"/>
  <c r="H1430" i="2"/>
  <c r="L1430" i="2" s="1"/>
  <c r="H1431" i="2"/>
  <c r="L1431" i="2" s="1"/>
  <c r="H1432" i="2"/>
  <c r="L1432" i="2" s="1"/>
  <c r="H1433" i="2"/>
  <c r="L1433" i="2" s="1"/>
  <c r="H1434" i="2"/>
  <c r="L1434" i="2" s="1"/>
  <c r="H1435" i="2"/>
  <c r="L1435" i="2" s="1"/>
  <c r="H1436" i="2"/>
  <c r="L1436" i="2" s="1"/>
  <c r="H1437" i="2"/>
  <c r="L1437" i="2" s="1"/>
  <c r="H1438" i="2"/>
  <c r="L1438" i="2" s="1"/>
  <c r="H1439" i="2"/>
  <c r="L1439" i="2" s="1"/>
  <c r="H1440" i="2"/>
  <c r="L1440" i="2" s="1"/>
  <c r="H1441" i="2"/>
  <c r="L1441" i="2" s="1"/>
  <c r="H1442" i="2"/>
  <c r="L1442" i="2" s="1"/>
  <c r="H1443" i="2"/>
  <c r="L1443" i="2" s="1"/>
  <c r="H1444" i="2"/>
  <c r="L1444" i="2" s="1"/>
  <c r="H1445" i="2"/>
  <c r="L1445" i="2" s="1"/>
  <c r="H1446" i="2"/>
  <c r="L1446" i="2" s="1"/>
  <c r="H1447" i="2"/>
  <c r="L1447" i="2" s="1"/>
  <c r="H1448" i="2"/>
  <c r="L1448" i="2" s="1"/>
  <c r="H1449" i="2"/>
  <c r="L1449" i="2" s="1"/>
  <c r="H1450" i="2"/>
  <c r="L1450" i="2" s="1"/>
  <c r="H1451" i="2"/>
  <c r="L1451" i="2" s="1"/>
  <c r="H1452" i="2"/>
  <c r="L1452" i="2" s="1"/>
  <c r="H1453" i="2"/>
  <c r="L1453" i="2" s="1"/>
  <c r="H1454" i="2"/>
  <c r="L1454" i="2" s="1"/>
  <c r="H1455" i="2"/>
  <c r="L1455" i="2" s="1"/>
  <c r="H1456" i="2"/>
  <c r="L1456" i="2" s="1"/>
  <c r="H1457" i="2"/>
  <c r="L1457" i="2" s="1"/>
  <c r="H1458" i="2"/>
  <c r="L1458" i="2" s="1"/>
  <c r="H1459" i="2"/>
  <c r="L1459" i="2" s="1"/>
  <c r="H1460" i="2"/>
  <c r="L1460" i="2" s="1"/>
  <c r="H1461" i="2"/>
  <c r="L1461" i="2" s="1"/>
  <c r="H1462" i="2"/>
  <c r="L1462" i="2" s="1"/>
  <c r="H1463" i="2"/>
  <c r="L1463" i="2" s="1"/>
  <c r="H1464" i="2"/>
  <c r="L1464" i="2" s="1"/>
  <c r="H1465" i="2"/>
  <c r="L1465" i="2" s="1"/>
  <c r="H1466" i="2"/>
  <c r="L1466" i="2" s="1"/>
  <c r="H1467" i="2"/>
  <c r="L1467" i="2" s="1"/>
  <c r="H1468" i="2"/>
  <c r="L1468" i="2" s="1"/>
  <c r="H1469" i="2"/>
  <c r="L1469" i="2" s="1"/>
  <c r="H1470" i="2"/>
  <c r="L1470" i="2" s="1"/>
  <c r="H1471" i="2"/>
  <c r="L1471" i="2" s="1"/>
  <c r="H1472" i="2"/>
  <c r="L1472" i="2" s="1"/>
  <c r="H1473" i="2"/>
  <c r="L1473" i="2" s="1"/>
  <c r="H1474" i="2"/>
  <c r="L1474" i="2" s="1"/>
  <c r="H1475" i="2"/>
  <c r="L1475" i="2" s="1"/>
  <c r="H1476" i="2"/>
  <c r="L1476" i="2" s="1"/>
  <c r="H1477" i="2"/>
  <c r="L1477" i="2" s="1"/>
  <c r="H1478" i="2"/>
  <c r="L1478" i="2" s="1"/>
  <c r="H1479" i="2"/>
  <c r="L1479" i="2" s="1"/>
  <c r="H1480" i="2"/>
  <c r="L1480" i="2" s="1"/>
  <c r="H1481" i="2"/>
  <c r="L1481" i="2" s="1"/>
  <c r="H1482" i="2"/>
  <c r="L1482" i="2" s="1"/>
  <c r="H1483" i="2"/>
  <c r="L1483" i="2" s="1"/>
  <c r="H1484" i="2"/>
  <c r="L1484" i="2" s="1"/>
  <c r="H1485" i="2"/>
  <c r="L1485" i="2" s="1"/>
  <c r="H1486" i="2"/>
  <c r="L1486" i="2" s="1"/>
  <c r="H1487" i="2"/>
  <c r="L1487" i="2" s="1"/>
  <c r="H1488" i="2"/>
  <c r="L1488" i="2" s="1"/>
  <c r="H1489" i="2"/>
  <c r="L1489" i="2" s="1"/>
  <c r="H1490" i="2"/>
  <c r="L1490" i="2" s="1"/>
  <c r="H1491" i="2"/>
  <c r="L1491" i="2" s="1"/>
  <c r="H1492" i="2"/>
  <c r="L1492" i="2" s="1"/>
  <c r="H1493" i="2"/>
  <c r="L1493" i="2" s="1"/>
  <c r="H1494" i="2"/>
  <c r="L1494" i="2" s="1"/>
  <c r="H1495" i="2"/>
  <c r="L1495" i="2" s="1"/>
  <c r="H1496" i="2"/>
  <c r="L1496" i="2" s="1"/>
  <c r="H1497" i="2"/>
  <c r="L1497" i="2" s="1"/>
  <c r="H1498" i="2"/>
  <c r="L1498" i="2" s="1"/>
  <c r="H1499" i="2"/>
  <c r="L1499" i="2" s="1"/>
  <c r="H1500" i="2"/>
  <c r="L1500" i="2" s="1"/>
  <c r="H1501" i="2"/>
  <c r="L1501" i="2" s="1"/>
  <c r="H1502" i="2"/>
  <c r="L1502" i="2" s="1"/>
  <c r="H1503" i="2"/>
  <c r="L1503" i="2" s="1"/>
  <c r="H1504" i="2"/>
  <c r="L1504" i="2" s="1"/>
  <c r="H1505" i="2"/>
  <c r="L1505" i="2" s="1"/>
  <c r="H1506" i="2"/>
  <c r="L1506" i="2" s="1"/>
  <c r="H1507" i="2"/>
  <c r="L1507" i="2" s="1"/>
  <c r="H1508" i="2"/>
  <c r="L1508" i="2" s="1"/>
  <c r="H1509" i="2"/>
  <c r="L1509" i="2" s="1"/>
  <c r="H1510" i="2"/>
  <c r="L1510" i="2" s="1"/>
  <c r="H1511" i="2"/>
  <c r="L1511" i="2" s="1"/>
  <c r="H1512" i="2"/>
  <c r="L1512" i="2" s="1"/>
  <c r="H1513" i="2"/>
  <c r="L1513" i="2" s="1"/>
  <c r="H1514" i="2"/>
  <c r="L1514" i="2" s="1"/>
  <c r="H1515" i="2"/>
  <c r="L1515" i="2" s="1"/>
  <c r="H1516" i="2"/>
  <c r="L1516" i="2" s="1"/>
  <c r="H1517" i="2"/>
  <c r="L1517" i="2" s="1"/>
  <c r="H1518" i="2"/>
  <c r="L1518" i="2" s="1"/>
  <c r="H1519" i="2"/>
  <c r="L1519" i="2" s="1"/>
  <c r="H1520" i="2"/>
  <c r="L1520" i="2" s="1"/>
  <c r="H1521" i="2"/>
  <c r="L1521" i="2" s="1"/>
  <c r="H1522" i="2"/>
  <c r="L1522" i="2" s="1"/>
  <c r="H1523" i="2"/>
  <c r="L1523" i="2" s="1"/>
  <c r="H1524" i="2"/>
  <c r="L1524" i="2" s="1"/>
  <c r="H1525" i="2"/>
  <c r="L1525" i="2" s="1"/>
  <c r="H1526" i="2"/>
  <c r="L1526" i="2" s="1"/>
  <c r="H1527" i="2"/>
  <c r="L1527" i="2" s="1"/>
  <c r="H1528" i="2"/>
  <c r="L1528" i="2" s="1"/>
  <c r="H1529" i="2"/>
  <c r="L1529" i="2" s="1"/>
  <c r="H1530" i="2"/>
  <c r="L1530" i="2" s="1"/>
  <c r="H1531" i="2"/>
  <c r="L1531" i="2" s="1"/>
  <c r="H1532" i="2"/>
  <c r="L1532" i="2" s="1"/>
  <c r="H1533" i="2"/>
  <c r="L1533" i="2" s="1"/>
  <c r="H1534" i="2"/>
  <c r="L1534" i="2" s="1"/>
  <c r="H1535" i="2"/>
  <c r="L1535" i="2" s="1"/>
  <c r="H1536" i="2"/>
  <c r="L1536" i="2" s="1"/>
  <c r="H1537" i="2"/>
  <c r="L1537" i="2" s="1"/>
  <c r="H1538" i="2"/>
  <c r="L1538" i="2" s="1"/>
  <c r="H1539" i="2"/>
  <c r="L1539" i="2" s="1"/>
  <c r="H1540" i="2"/>
  <c r="L1540" i="2" s="1"/>
  <c r="H1541" i="2"/>
  <c r="L1541" i="2" s="1"/>
  <c r="H1542" i="2"/>
  <c r="L1542" i="2" s="1"/>
  <c r="H1543" i="2"/>
  <c r="L1543" i="2" s="1"/>
  <c r="H1544" i="2"/>
  <c r="L1544" i="2" s="1"/>
  <c r="H1545" i="2"/>
  <c r="L1545" i="2" s="1"/>
  <c r="H1546" i="2"/>
  <c r="L1546" i="2" s="1"/>
  <c r="H1547" i="2"/>
  <c r="L1547" i="2" s="1"/>
  <c r="H1548" i="2"/>
  <c r="L1548" i="2" s="1"/>
  <c r="H1549" i="2"/>
  <c r="L1549" i="2" s="1"/>
  <c r="H1550" i="2"/>
  <c r="L1550" i="2" s="1"/>
  <c r="H1551" i="2"/>
  <c r="L1551" i="2" s="1"/>
  <c r="H1552" i="2"/>
  <c r="L1552" i="2" s="1"/>
  <c r="H1553" i="2"/>
  <c r="L1553" i="2" s="1"/>
  <c r="H1554" i="2"/>
  <c r="L1554" i="2" s="1"/>
  <c r="H1555" i="2"/>
  <c r="L1555" i="2" s="1"/>
  <c r="H1556" i="2"/>
  <c r="L1556" i="2" s="1"/>
  <c r="H1557" i="2"/>
  <c r="L1557" i="2" s="1"/>
  <c r="H1558" i="2"/>
  <c r="L1558" i="2" s="1"/>
  <c r="H1559" i="2"/>
  <c r="L1559" i="2" s="1"/>
  <c r="H1560" i="2"/>
  <c r="L1560" i="2" s="1"/>
  <c r="H1561" i="2"/>
  <c r="L1561" i="2" s="1"/>
  <c r="H1562" i="2"/>
  <c r="L1562" i="2" s="1"/>
  <c r="H1563" i="2"/>
  <c r="L1563" i="2" s="1"/>
  <c r="H1564" i="2"/>
  <c r="L1564" i="2" s="1"/>
  <c r="H1565" i="2"/>
  <c r="L1565" i="2" s="1"/>
  <c r="H1566" i="2"/>
  <c r="L1566" i="2" s="1"/>
  <c r="H1567" i="2"/>
  <c r="L1567" i="2" s="1"/>
  <c r="H1568" i="2"/>
  <c r="L1568" i="2" s="1"/>
  <c r="H1569" i="2"/>
  <c r="L1569" i="2" s="1"/>
  <c r="H1570" i="2"/>
  <c r="L1570" i="2" s="1"/>
  <c r="H1571" i="2"/>
  <c r="L1571" i="2" s="1"/>
  <c r="H1572" i="2"/>
  <c r="L1572" i="2" s="1"/>
  <c r="H1573" i="2"/>
  <c r="L1573" i="2" s="1"/>
  <c r="H1574" i="2"/>
  <c r="L1574" i="2" s="1"/>
  <c r="H1575" i="2"/>
  <c r="L1575" i="2" s="1"/>
  <c r="H1576" i="2"/>
  <c r="L1576" i="2" s="1"/>
  <c r="H1577" i="2"/>
  <c r="L1577" i="2" s="1"/>
  <c r="H1578" i="2"/>
  <c r="L1578" i="2" s="1"/>
  <c r="H1579" i="2"/>
  <c r="L1579" i="2" s="1"/>
  <c r="H1580" i="2"/>
  <c r="L1580" i="2" s="1"/>
  <c r="H1581" i="2"/>
  <c r="L1581" i="2" s="1"/>
  <c r="H1582" i="2"/>
  <c r="L1582" i="2" s="1"/>
  <c r="H1583" i="2"/>
  <c r="L1583" i="2" s="1"/>
  <c r="H1584" i="2"/>
  <c r="L1584" i="2" s="1"/>
  <c r="H1585" i="2"/>
  <c r="L1585" i="2" s="1"/>
  <c r="H1586" i="2"/>
  <c r="L1586" i="2" s="1"/>
  <c r="H1587" i="2"/>
  <c r="L1587" i="2" s="1"/>
  <c r="H1588" i="2"/>
  <c r="L1588" i="2" s="1"/>
  <c r="H1589" i="2"/>
  <c r="L1589" i="2" s="1"/>
  <c r="H1590" i="2"/>
  <c r="L1590" i="2" s="1"/>
  <c r="H1591" i="2"/>
  <c r="L1591" i="2" s="1"/>
  <c r="H1592" i="2"/>
  <c r="L1592" i="2" s="1"/>
  <c r="H1593" i="2"/>
  <c r="L1593" i="2" s="1"/>
  <c r="H1594" i="2"/>
  <c r="L1594" i="2" s="1"/>
  <c r="H1595" i="2"/>
  <c r="L1595" i="2" s="1"/>
  <c r="H1596" i="2"/>
  <c r="L1596" i="2" s="1"/>
  <c r="H1597" i="2"/>
  <c r="L1597" i="2" s="1"/>
  <c r="H1598" i="2"/>
  <c r="L1598" i="2" s="1"/>
  <c r="H1599" i="2"/>
  <c r="L1599" i="2" s="1"/>
  <c r="H1600" i="2"/>
  <c r="L1600" i="2" s="1"/>
  <c r="H1601" i="2"/>
  <c r="L1601" i="2" s="1"/>
  <c r="H1602" i="2"/>
  <c r="L1602" i="2" s="1"/>
  <c r="H1603" i="2"/>
  <c r="L1603" i="2" s="1"/>
  <c r="H1604" i="2"/>
  <c r="L1604" i="2" s="1"/>
  <c r="H1605" i="2"/>
  <c r="L1605" i="2" s="1"/>
  <c r="H1606" i="2"/>
  <c r="L1606" i="2" s="1"/>
  <c r="H1607" i="2"/>
  <c r="L1607" i="2" s="1"/>
  <c r="H1608" i="2"/>
  <c r="L1608" i="2" s="1"/>
  <c r="H1609" i="2"/>
  <c r="L1609" i="2" s="1"/>
  <c r="H1610" i="2"/>
  <c r="L1610" i="2" s="1"/>
  <c r="H1611" i="2"/>
  <c r="L1611" i="2" s="1"/>
  <c r="H1612" i="2"/>
  <c r="L1612" i="2" s="1"/>
  <c r="H1613" i="2"/>
  <c r="L1613" i="2" s="1"/>
  <c r="H1614" i="2"/>
  <c r="L1614" i="2" s="1"/>
  <c r="H1615" i="2"/>
  <c r="L1615" i="2" s="1"/>
  <c r="H1616" i="2"/>
  <c r="L1616" i="2" s="1"/>
  <c r="H1617" i="2"/>
  <c r="L1617" i="2" s="1"/>
  <c r="H1618" i="2"/>
  <c r="L1618" i="2" s="1"/>
  <c r="H1619" i="2"/>
  <c r="L1619" i="2" s="1"/>
  <c r="H1620" i="2"/>
  <c r="L1620" i="2" s="1"/>
  <c r="H1621" i="2"/>
  <c r="L1621" i="2" s="1"/>
  <c r="H1622" i="2"/>
  <c r="L1622" i="2" s="1"/>
  <c r="H1623" i="2"/>
  <c r="L1623" i="2" s="1"/>
  <c r="H1624" i="2"/>
  <c r="L1624" i="2" s="1"/>
  <c r="H1625" i="2"/>
  <c r="L1625" i="2" s="1"/>
  <c r="H1626" i="2"/>
  <c r="L1626" i="2" s="1"/>
  <c r="H1627" i="2"/>
  <c r="L1627" i="2" s="1"/>
  <c r="H1628" i="2"/>
  <c r="L1628" i="2" s="1"/>
  <c r="H1629" i="2"/>
  <c r="L1629" i="2" s="1"/>
  <c r="H1630" i="2"/>
  <c r="L1630" i="2" s="1"/>
  <c r="H1631" i="2"/>
  <c r="L1631" i="2" s="1"/>
  <c r="H1632" i="2"/>
  <c r="L1632" i="2" s="1"/>
  <c r="H1633" i="2"/>
  <c r="L1633" i="2" s="1"/>
  <c r="H1634" i="2"/>
  <c r="L1634" i="2" s="1"/>
  <c r="H1635" i="2"/>
  <c r="L1635" i="2" s="1"/>
  <c r="H1636" i="2"/>
  <c r="L1636" i="2" s="1"/>
  <c r="H1637" i="2"/>
  <c r="L1637" i="2" s="1"/>
  <c r="H1638" i="2"/>
  <c r="L1638" i="2" s="1"/>
  <c r="H1639" i="2"/>
  <c r="L1639" i="2" s="1"/>
  <c r="H1640" i="2"/>
  <c r="L1640" i="2" s="1"/>
  <c r="H1641" i="2"/>
  <c r="L1641" i="2" s="1"/>
  <c r="H1642" i="2"/>
  <c r="L1642" i="2" s="1"/>
  <c r="H1643" i="2"/>
  <c r="L1643" i="2" s="1"/>
  <c r="H1644" i="2"/>
  <c r="L1644" i="2" s="1"/>
  <c r="H1645" i="2"/>
  <c r="L1645" i="2" s="1"/>
  <c r="H1646" i="2"/>
  <c r="L1646" i="2" s="1"/>
  <c r="H1647" i="2"/>
  <c r="L1647" i="2" s="1"/>
  <c r="H1648" i="2"/>
  <c r="L1648" i="2" s="1"/>
  <c r="H1649" i="2"/>
  <c r="L1649" i="2" s="1"/>
  <c r="H1650" i="2"/>
  <c r="L1650" i="2" s="1"/>
  <c r="H1651" i="2"/>
  <c r="L1651" i="2" s="1"/>
  <c r="H1652" i="2"/>
  <c r="L1652" i="2" s="1"/>
  <c r="H1653" i="2"/>
  <c r="L1653" i="2" s="1"/>
  <c r="H1654" i="2"/>
  <c r="L1654" i="2" s="1"/>
  <c r="H1655" i="2"/>
  <c r="L1655" i="2" s="1"/>
  <c r="H1656" i="2"/>
  <c r="L1656" i="2" s="1"/>
  <c r="H1657" i="2"/>
  <c r="L1657" i="2" s="1"/>
  <c r="H1658" i="2"/>
  <c r="L1658" i="2" s="1"/>
  <c r="H1659" i="2"/>
  <c r="L1659" i="2" s="1"/>
  <c r="H1660" i="2"/>
  <c r="L1660" i="2" s="1"/>
  <c r="H1661" i="2"/>
  <c r="L1661" i="2" s="1"/>
  <c r="H1662" i="2"/>
  <c r="L1662" i="2" s="1"/>
  <c r="H1663" i="2"/>
  <c r="L1663" i="2" s="1"/>
  <c r="H1664" i="2"/>
  <c r="L1664" i="2" s="1"/>
  <c r="H1665" i="2"/>
  <c r="L1665" i="2" s="1"/>
  <c r="H1666" i="2"/>
  <c r="L1666" i="2" s="1"/>
  <c r="H1667" i="2"/>
  <c r="L1667" i="2" s="1"/>
  <c r="H1668" i="2"/>
  <c r="L1668" i="2" s="1"/>
  <c r="H1669" i="2"/>
  <c r="L1669" i="2" s="1"/>
  <c r="H1670" i="2"/>
  <c r="L1670" i="2" s="1"/>
  <c r="H1671" i="2"/>
  <c r="L1671" i="2" s="1"/>
  <c r="H1672" i="2"/>
  <c r="L1672" i="2" s="1"/>
  <c r="H1673" i="2"/>
  <c r="L1673" i="2" s="1"/>
  <c r="H1674" i="2"/>
  <c r="L1674" i="2" s="1"/>
  <c r="H1675" i="2"/>
  <c r="L1675" i="2" s="1"/>
  <c r="H1676" i="2"/>
  <c r="L1676" i="2" s="1"/>
  <c r="H1677" i="2"/>
  <c r="L1677" i="2" s="1"/>
  <c r="H1678" i="2"/>
  <c r="L1678" i="2" s="1"/>
  <c r="H1679" i="2"/>
  <c r="L1679" i="2" s="1"/>
  <c r="H1680" i="2"/>
  <c r="L1680" i="2" s="1"/>
  <c r="H1681" i="2"/>
  <c r="L1681" i="2" s="1"/>
  <c r="H1682" i="2"/>
  <c r="L1682" i="2" s="1"/>
  <c r="H1683" i="2"/>
  <c r="L1683" i="2" s="1"/>
  <c r="H1684" i="2"/>
  <c r="L1684" i="2" s="1"/>
  <c r="H1685" i="2"/>
  <c r="L1685" i="2" s="1"/>
  <c r="H1686" i="2"/>
  <c r="L1686" i="2" s="1"/>
  <c r="H1687" i="2"/>
  <c r="L1687" i="2" s="1"/>
  <c r="H1688" i="2"/>
  <c r="L1688" i="2" s="1"/>
  <c r="H1689" i="2"/>
  <c r="L1689" i="2" s="1"/>
  <c r="H1690" i="2"/>
  <c r="L1690" i="2" s="1"/>
  <c r="H1691" i="2"/>
  <c r="L1691" i="2" s="1"/>
  <c r="H1692" i="2"/>
  <c r="L1692" i="2" s="1"/>
  <c r="H1693" i="2"/>
  <c r="L1693" i="2" s="1"/>
  <c r="H1694" i="2"/>
  <c r="L1694" i="2" s="1"/>
  <c r="H1695" i="2"/>
  <c r="L1695" i="2" s="1"/>
  <c r="H1696" i="2"/>
  <c r="L1696" i="2" s="1"/>
  <c r="H1697" i="2"/>
  <c r="L1697" i="2" s="1"/>
  <c r="H1698" i="2"/>
  <c r="L1698" i="2" s="1"/>
  <c r="H1699" i="2"/>
  <c r="L1699" i="2" s="1"/>
  <c r="H1700" i="2"/>
  <c r="L1700" i="2" s="1"/>
  <c r="H1701" i="2"/>
  <c r="L1701" i="2" s="1"/>
  <c r="H1702" i="2"/>
  <c r="L1702" i="2" s="1"/>
  <c r="H1703" i="2"/>
  <c r="L1703" i="2" s="1"/>
  <c r="H1704" i="2"/>
  <c r="L1704" i="2" s="1"/>
  <c r="H1705" i="2"/>
  <c r="L1705" i="2" s="1"/>
  <c r="H1706" i="2"/>
  <c r="L1706" i="2" s="1"/>
  <c r="H1707" i="2"/>
  <c r="L1707" i="2" s="1"/>
  <c r="H1708" i="2"/>
  <c r="L1708" i="2" s="1"/>
  <c r="H1709" i="2"/>
  <c r="L1709" i="2" s="1"/>
  <c r="H1710" i="2"/>
  <c r="L1710" i="2" s="1"/>
  <c r="H1711" i="2"/>
  <c r="L1711" i="2" s="1"/>
  <c r="H1712" i="2"/>
  <c r="L1712" i="2" s="1"/>
  <c r="H1713" i="2"/>
  <c r="L1713" i="2" s="1"/>
  <c r="H1714" i="2"/>
  <c r="L1714" i="2" s="1"/>
  <c r="H1715" i="2"/>
  <c r="L1715" i="2" s="1"/>
  <c r="H1716" i="2"/>
  <c r="L1716" i="2" s="1"/>
  <c r="H1717" i="2"/>
  <c r="L1717" i="2" s="1"/>
  <c r="H1718" i="2"/>
  <c r="L1718" i="2" s="1"/>
  <c r="H1719" i="2"/>
  <c r="L1719" i="2" s="1"/>
  <c r="H1720" i="2"/>
  <c r="L1720" i="2" s="1"/>
  <c r="H1721" i="2"/>
  <c r="L1721" i="2" s="1"/>
  <c r="H1722" i="2"/>
  <c r="L1722" i="2" s="1"/>
  <c r="H1723" i="2"/>
  <c r="L1723" i="2" s="1"/>
  <c r="H1724" i="2"/>
  <c r="L1724" i="2" s="1"/>
  <c r="H1725" i="2"/>
  <c r="L1725" i="2" s="1"/>
  <c r="H1726" i="2"/>
  <c r="L1726" i="2" s="1"/>
  <c r="H1727" i="2"/>
  <c r="L1727" i="2" s="1"/>
  <c r="H1728" i="2"/>
  <c r="L1728" i="2" s="1"/>
  <c r="H1729" i="2"/>
  <c r="L1729" i="2" s="1"/>
  <c r="H1730" i="2"/>
  <c r="L1730" i="2" s="1"/>
  <c r="H1731" i="2"/>
  <c r="L1731" i="2" s="1"/>
  <c r="H1732" i="2"/>
  <c r="L1732" i="2" s="1"/>
  <c r="H1733" i="2"/>
  <c r="L1733" i="2" s="1"/>
  <c r="H1734" i="2"/>
  <c r="L1734" i="2" s="1"/>
  <c r="H1735" i="2"/>
  <c r="L1735" i="2" s="1"/>
  <c r="H1736" i="2"/>
  <c r="L1736" i="2" s="1"/>
  <c r="H1737" i="2"/>
  <c r="L1737" i="2" s="1"/>
  <c r="H1738" i="2"/>
  <c r="L1738" i="2" s="1"/>
  <c r="H1739" i="2"/>
  <c r="L1739" i="2" s="1"/>
  <c r="H1740" i="2"/>
  <c r="L1740" i="2" s="1"/>
  <c r="H1741" i="2"/>
  <c r="L1741" i="2" s="1"/>
  <c r="H1742" i="2"/>
  <c r="L1742" i="2" s="1"/>
  <c r="H1743" i="2"/>
  <c r="L1743" i="2" s="1"/>
  <c r="H1744" i="2"/>
  <c r="L1744" i="2" s="1"/>
  <c r="H1745" i="2"/>
  <c r="L1745" i="2" s="1"/>
  <c r="H1746" i="2"/>
  <c r="L1746" i="2" s="1"/>
  <c r="H1747" i="2"/>
  <c r="L1747" i="2" s="1"/>
  <c r="H1748" i="2"/>
  <c r="L1748" i="2" s="1"/>
  <c r="H1749" i="2"/>
  <c r="L1749" i="2" s="1"/>
  <c r="H1750" i="2"/>
  <c r="L1750" i="2" s="1"/>
  <c r="H1751" i="2"/>
  <c r="L1751" i="2" s="1"/>
  <c r="H1752" i="2"/>
  <c r="L1752" i="2" s="1"/>
  <c r="H1753" i="2"/>
  <c r="L1753" i="2" s="1"/>
  <c r="H1754" i="2"/>
  <c r="L1754" i="2" s="1"/>
  <c r="H1755" i="2"/>
  <c r="L1755" i="2" s="1"/>
  <c r="H1756" i="2"/>
  <c r="L1756" i="2" s="1"/>
  <c r="H1757" i="2"/>
  <c r="L1757" i="2" s="1"/>
  <c r="H1758" i="2"/>
  <c r="L1758" i="2" s="1"/>
  <c r="H1759" i="2"/>
  <c r="L1759" i="2" s="1"/>
  <c r="H1760" i="2"/>
  <c r="L1760" i="2" s="1"/>
  <c r="H1761" i="2"/>
  <c r="L1761" i="2" s="1"/>
  <c r="H1762" i="2"/>
  <c r="L1762" i="2" s="1"/>
  <c r="H1763" i="2"/>
  <c r="L1763" i="2" s="1"/>
  <c r="H1764" i="2"/>
  <c r="L1764" i="2" s="1"/>
  <c r="H1765" i="2"/>
  <c r="L1765" i="2" s="1"/>
  <c r="H1766" i="2"/>
  <c r="L1766" i="2" s="1"/>
  <c r="H1767" i="2"/>
  <c r="L1767" i="2" s="1"/>
  <c r="H1768" i="2"/>
  <c r="L1768" i="2" s="1"/>
  <c r="H1769" i="2"/>
  <c r="L1769" i="2" s="1"/>
  <c r="H1770" i="2"/>
  <c r="L1770" i="2" s="1"/>
  <c r="H1771" i="2"/>
  <c r="L1771" i="2" s="1"/>
  <c r="H1772" i="2"/>
  <c r="L1772" i="2" s="1"/>
  <c r="H1773" i="2"/>
  <c r="L1773" i="2" s="1"/>
  <c r="H1774" i="2"/>
  <c r="L1774" i="2" s="1"/>
  <c r="H1775" i="2"/>
  <c r="L1775" i="2" s="1"/>
  <c r="H1776" i="2"/>
  <c r="L1776" i="2" s="1"/>
  <c r="H1777" i="2"/>
  <c r="L1777" i="2" s="1"/>
  <c r="H1778" i="2"/>
  <c r="L1778" i="2" s="1"/>
  <c r="H1779" i="2"/>
  <c r="L1779" i="2" s="1"/>
  <c r="H1780" i="2"/>
  <c r="L1780" i="2" s="1"/>
  <c r="H1781" i="2"/>
  <c r="L1781" i="2" s="1"/>
  <c r="H1782" i="2"/>
  <c r="L1782" i="2" s="1"/>
  <c r="H1783" i="2"/>
  <c r="L1783" i="2" s="1"/>
  <c r="H1784" i="2"/>
  <c r="L1784" i="2" s="1"/>
  <c r="H1785" i="2"/>
  <c r="L1785" i="2" s="1"/>
  <c r="H1786" i="2"/>
  <c r="L1786" i="2" s="1"/>
  <c r="H1787" i="2"/>
  <c r="L1787" i="2" s="1"/>
  <c r="H1788" i="2"/>
  <c r="L1788" i="2" s="1"/>
  <c r="H1789" i="2"/>
  <c r="L1789" i="2" s="1"/>
  <c r="H1790" i="2"/>
  <c r="L1790" i="2" s="1"/>
  <c r="H1791" i="2"/>
  <c r="L1791" i="2" s="1"/>
  <c r="H1792" i="2"/>
  <c r="L1792" i="2" s="1"/>
  <c r="H1793" i="2"/>
  <c r="L1793" i="2" s="1"/>
  <c r="H1794" i="2"/>
  <c r="L1794" i="2" s="1"/>
  <c r="H1795" i="2"/>
  <c r="L1795" i="2" s="1"/>
  <c r="H1796" i="2"/>
  <c r="L1796" i="2" s="1"/>
  <c r="H1797" i="2"/>
  <c r="L1797" i="2" s="1"/>
  <c r="H1798" i="2"/>
  <c r="L1798" i="2" s="1"/>
  <c r="H1799" i="2"/>
  <c r="L1799" i="2" s="1"/>
  <c r="H1800" i="2"/>
  <c r="L1800" i="2" s="1"/>
  <c r="H1801" i="2"/>
  <c r="L1801" i="2" s="1"/>
  <c r="H1802" i="2"/>
  <c r="L1802" i="2" s="1"/>
  <c r="H1803" i="2"/>
  <c r="L1803" i="2" s="1"/>
  <c r="H1804" i="2"/>
  <c r="L1804" i="2" s="1"/>
  <c r="H1805" i="2"/>
  <c r="L1805" i="2" s="1"/>
  <c r="H1806" i="2"/>
  <c r="L1806" i="2" s="1"/>
  <c r="H1807" i="2"/>
  <c r="L1807" i="2" s="1"/>
  <c r="H1808" i="2"/>
  <c r="L1808" i="2" s="1"/>
  <c r="H1809" i="2"/>
  <c r="L1809" i="2" s="1"/>
  <c r="H1810" i="2"/>
  <c r="L1810" i="2" s="1"/>
  <c r="H1811" i="2"/>
  <c r="L1811" i="2" s="1"/>
  <c r="H1812" i="2"/>
  <c r="L1812" i="2" s="1"/>
  <c r="H1813" i="2"/>
  <c r="L1813" i="2" s="1"/>
  <c r="H1814" i="2"/>
  <c r="L1814" i="2" s="1"/>
  <c r="H1815" i="2"/>
  <c r="L1815" i="2" s="1"/>
  <c r="H1816" i="2"/>
  <c r="L1816" i="2" s="1"/>
  <c r="H1817" i="2"/>
  <c r="L1817" i="2" s="1"/>
  <c r="H1818" i="2"/>
  <c r="L1818" i="2" s="1"/>
  <c r="H1819" i="2"/>
  <c r="L1819" i="2" s="1"/>
  <c r="H1820" i="2"/>
  <c r="L1820" i="2" s="1"/>
  <c r="H1821" i="2"/>
  <c r="L1821" i="2" s="1"/>
  <c r="H1822" i="2"/>
  <c r="L1822" i="2" s="1"/>
  <c r="H1823" i="2"/>
  <c r="L1823" i="2" s="1"/>
  <c r="H1824" i="2"/>
  <c r="L1824" i="2" s="1"/>
  <c r="H1825" i="2"/>
  <c r="L1825" i="2" s="1"/>
  <c r="H1826" i="2"/>
  <c r="L1826" i="2" s="1"/>
  <c r="H1827" i="2"/>
  <c r="L1827" i="2" s="1"/>
  <c r="H1828" i="2"/>
  <c r="L1828" i="2" s="1"/>
  <c r="H1829" i="2"/>
  <c r="L1829" i="2" s="1"/>
  <c r="H1830" i="2"/>
  <c r="L1830" i="2" s="1"/>
  <c r="H1831" i="2"/>
  <c r="L1831" i="2" s="1"/>
  <c r="H1832" i="2"/>
  <c r="L1832" i="2" s="1"/>
  <c r="H1833" i="2"/>
  <c r="L1833" i="2" s="1"/>
  <c r="H1834" i="2"/>
  <c r="L1834" i="2" s="1"/>
  <c r="H1835" i="2"/>
  <c r="L1835" i="2" s="1"/>
  <c r="H1836" i="2"/>
  <c r="L1836" i="2" s="1"/>
  <c r="H1837" i="2"/>
  <c r="L1837" i="2" s="1"/>
  <c r="H1838" i="2"/>
  <c r="L1838" i="2" s="1"/>
  <c r="H1839" i="2"/>
  <c r="L1839" i="2" s="1"/>
  <c r="H1840" i="2"/>
  <c r="L1840" i="2" s="1"/>
  <c r="H1841" i="2"/>
  <c r="L1841" i="2" s="1"/>
  <c r="H1842" i="2"/>
  <c r="L1842" i="2" s="1"/>
  <c r="H1843" i="2"/>
  <c r="L1843" i="2" s="1"/>
  <c r="H1844" i="2"/>
  <c r="L1844" i="2" s="1"/>
  <c r="H1845" i="2"/>
  <c r="L1845" i="2" s="1"/>
  <c r="H1846" i="2"/>
  <c r="L1846" i="2" s="1"/>
  <c r="H1847" i="2"/>
  <c r="L1847" i="2" s="1"/>
  <c r="H1848" i="2"/>
  <c r="L1848" i="2" s="1"/>
  <c r="H1849" i="2"/>
  <c r="L1849" i="2" s="1"/>
  <c r="H1850" i="2"/>
  <c r="L1850" i="2" s="1"/>
  <c r="H1851" i="2"/>
  <c r="L1851" i="2" s="1"/>
  <c r="H1852" i="2"/>
  <c r="L1852" i="2" s="1"/>
  <c r="H1853" i="2"/>
  <c r="L1853" i="2" s="1"/>
  <c r="H1854" i="2"/>
  <c r="L1854" i="2" s="1"/>
  <c r="H1855" i="2"/>
  <c r="L1855" i="2" s="1"/>
  <c r="H1856" i="2"/>
  <c r="L1856" i="2" s="1"/>
  <c r="H1857" i="2"/>
  <c r="L1857" i="2" s="1"/>
  <c r="H1858" i="2"/>
  <c r="L1858" i="2" s="1"/>
  <c r="H1859" i="2"/>
  <c r="L1859" i="2" s="1"/>
  <c r="H1860" i="2"/>
  <c r="L1860" i="2" s="1"/>
  <c r="H1861" i="2"/>
  <c r="L1861" i="2" s="1"/>
  <c r="H1862" i="2"/>
  <c r="L1862" i="2" s="1"/>
  <c r="H1863" i="2"/>
  <c r="L1863" i="2" s="1"/>
  <c r="H1864" i="2"/>
  <c r="L1864" i="2" s="1"/>
  <c r="H1865" i="2"/>
  <c r="L1865" i="2" s="1"/>
  <c r="H1866" i="2"/>
  <c r="L1866" i="2" s="1"/>
  <c r="H1867" i="2"/>
  <c r="L1867" i="2" s="1"/>
  <c r="H1868" i="2"/>
  <c r="L1868" i="2" s="1"/>
  <c r="H1869" i="2"/>
  <c r="L1869" i="2" s="1"/>
  <c r="H1870" i="2"/>
  <c r="L1870" i="2" s="1"/>
  <c r="H1871" i="2"/>
  <c r="L1871" i="2" s="1"/>
  <c r="H1872" i="2"/>
  <c r="L1872" i="2" s="1"/>
  <c r="H1873" i="2"/>
  <c r="L1873" i="2" s="1"/>
  <c r="H1874" i="2"/>
  <c r="L1874" i="2" s="1"/>
  <c r="H1875" i="2"/>
  <c r="L1875" i="2" s="1"/>
  <c r="H1876" i="2"/>
  <c r="L1876" i="2" s="1"/>
  <c r="H1877" i="2"/>
  <c r="L1877" i="2" s="1"/>
  <c r="H1878" i="2"/>
  <c r="L1878" i="2" s="1"/>
  <c r="H1879" i="2"/>
  <c r="L1879" i="2" s="1"/>
  <c r="H1880" i="2"/>
  <c r="L1880" i="2" s="1"/>
  <c r="H1881" i="2"/>
  <c r="L1881" i="2" s="1"/>
  <c r="H1882" i="2"/>
  <c r="L1882" i="2" s="1"/>
  <c r="H1883" i="2"/>
  <c r="L1883" i="2" s="1"/>
  <c r="H1884" i="2"/>
  <c r="L1884" i="2" s="1"/>
  <c r="H1885" i="2"/>
  <c r="L1885" i="2" s="1"/>
  <c r="H1886" i="2"/>
  <c r="L1886" i="2" s="1"/>
  <c r="H1887" i="2"/>
  <c r="L1887" i="2" s="1"/>
  <c r="H1888" i="2"/>
  <c r="L1888" i="2" s="1"/>
  <c r="H1889" i="2"/>
  <c r="L1889" i="2" s="1"/>
  <c r="H1890" i="2"/>
  <c r="L1890" i="2" s="1"/>
  <c r="H1891" i="2"/>
  <c r="L1891" i="2" s="1"/>
  <c r="H1892" i="2"/>
  <c r="L1892" i="2" s="1"/>
  <c r="H1893" i="2"/>
  <c r="L1893" i="2" s="1"/>
  <c r="H1894" i="2"/>
  <c r="L1894" i="2" s="1"/>
  <c r="H1895" i="2"/>
  <c r="L1895" i="2" s="1"/>
  <c r="H1896" i="2"/>
  <c r="L1896" i="2" s="1"/>
  <c r="H1897" i="2"/>
  <c r="L1897" i="2" s="1"/>
  <c r="H1898" i="2"/>
  <c r="L1898" i="2" s="1"/>
  <c r="H1899" i="2"/>
  <c r="L1899" i="2" s="1"/>
  <c r="H1900" i="2"/>
  <c r="L1900" i="2" s="1"/>
  <c r="H1901" i="2"/>
  <c r="L1901" i="2" s="1"/>
  <c r="H1902" i="2"/>
  <c r="L1902" i="2" s="1"/>
  <c r="H1903" i="2"/>
  <c r="L1903" i="2" s="1"/>
  <c r="H1904" i="2"/>
  <c r="L1904" i="2" s="1"/>
  <c r="H1905" i="2"/>
  <c r="L1905" i="2" s="1"/>
  <c r="H1906" i="2"/>
  <c r="L1906" i="2" s="1"/>
  <c r="H1907" i="2"/>
  <c r="L1907" i="2" s="1"/>
  <c r="H1908" i="2"/>
  <c r="L1908" i="2" s="1"/>
  <c r="H1909" i="2"/>
  <c r="L1909" i="2" s="1"/>
  <c r="H1910" i="2"/>
  <c r="L1910" i="2" s="1"/>
  <c r="H1911" i="2"/>
  <c r="L1911" i="2" s="1"/>
  <c r="H1912" i="2"/>
  <c r="L1912" i="2" s="1"/>
  <c r="H1913" i="2"/>
  <c r="L1913" i="2" s="1"/>
  <c r="H1914" i="2"/>
  <c r="L1914" i="2" s="1"/>
  <c r="H1915" i="2"/>
  <c r="L1915" i="2" s="1"/>
  <c r="H1916" i="2"/>
  <c r="L1916" i="2" s="1"/>
  <c r="H1917" i="2"/>
  <c r="L1917" i="2" s="1"/>
  <c r="H1918" i="2"/>
  <c r="L1918" i="2" s="1"/>
  <c r="H1919" i="2"/>
  <c r="L1919" i="2" s="1"/>
  <c r="H1920" i="2"/>
  <c r="L1920" i="2" s="1"/>
  <c r="H1921" i="2"/>
  <c r="L1921" i="2" s="1"/>
  <c r="H1922" i="2"/>
  <c r="L1922" i="2" s="1"/>
  <c r="H1923" i="2"/>
  <c r="L1923" i="2" s="1"/>
  <c r="H1924" i="2"/>
  <c r="L1924" i="2" s="1"/>
  <c r="H1925" i="2"/>
  <c r="L1925" i="2" s="1"/>
  <c r="H1926" i="2"/>
  <c r="L1926" i="2" s="1"/>
  <c r="H1927" i="2"/>
  <c r="L1927" i="2" s="1"/>
  <c r="H1928" i="2"/>
  <c r="L1928" i="2" s="1"/>
  <c r="H1929" i="2"/>
  <c r="L1929" i="2" s="1"/>
  <c r="H1930" i="2"/>
  <c r="L1930" i="2" s="1"/>
  <c r="H1931" i="2"/>
  <c r="L1931" i="2" s="1"/>
  <c r="H1932" i="2"/>
  <c r="L1932" i="2" s="1"/>
  <c r="H1933" i="2"/>
  <c r="L1933" i="2" s="1"/>
  <c r="H1934" i="2"/>
  <c r="L1934" i="2" s="1"/>
  <c r="H1935" i="2"/>
  <c r="L1935" i="2" s="1"/>
  <c r="H1936" i="2"/>
  <c r="L1936" i="2" s="1"/>
  <c r="H1937" i="2"/>
  <c r="L1937" i="2" s="1"/>
  <c r="H1938" i="2"/>
  <c r="L1938" i="2" s="1"/>
  <c r="H1939" i="2"/>
  <c r="L1939" i="2" s="1"/>
  <c r="H1940" i="2"/>
  <c r="L1940" i="2" s="1"/>
  <c r="H1941" i="2"/>
  <c r="L1941" i="2" s="1"/>
  <c r="H1942" i="2"/>
  <c r="L1942" i="2" s="1"/>
  <c r="H1943" i="2"/>
  <c r="L1943" i="2" s="1"/>
  <c r="H1944" i="2"/>
  <c r="L1944" i="2" s="1"/>
  <c r="H1945" i="2"/>
  <c r="L1945" i="2" s="1"/>
  <c r="H1946" i="2"/>
  <c r="L1946" i="2" s="1"/>
  <c r="H1947" i="2"/>
  <c r="L1947" i="2" s="1"/>
  <c r="H1948" i="2"/>
  <c r="L1948" i="2" s="1"/>
  <c r="H1949" i="2"/>
  <c r="L1949" i="2" s="1"/>
  <c r="H1950" i="2"/>
  <c r="L1950" i="2" s="1"/>
  <c r="H1951" i="2"/>
  <c r="L1951" i="2" s="1"/>
  <c r="H1952" i="2"/>
  <c r="L1952" i="2" s="1"/>
  <c r="H1953" i="2"/>
  <c r="L1953" i="2" s="1"/>
  <c r="H1954" i="2"/>
  <c r="L1954" i="2" s="1"/>
  <c r="H1955" i="2"/>
  <c r="L1955" i="2" s="1"/>
  <c r="H1956" i="2"/>
  <c r="L1956" i="2" s="1"/>
  <c r="H1957" i="2"/>
  <c r="L1957" i="2" s="1"/>
  <c r="H1958" i="2"/>
  <c r="L1958" i="2" s="1"/>
  <c r="H1959" i="2"/>
  <c r="L1959" i="2" s="1"/>
  <c r="H1960" i="2"/>
  <c r="L1960" i="2" s="1"/>
  <c r="H1961" i="2"/>
  <c r="L1961" i="2" s="1"/>
  <c r="H1962" i="2"/>
  <c r="L1962" i="2" s="1"/>
  <c r="H1963" i="2"/>
  <c r="L1963" i="2" s="1"/>
  <c r="H1964" i="2"/>
  <c r="L1964" i="2" s="1"/>
  <c r="H1965" i="2"/>
  <c r="L1965" i="2" s="1"/>
  <c r="H1966" i="2"/>
  <c r="L1966" i="2" s="1"/>
  <c r="H1967" i="2"/>
  <c r="L1967" i="2" s="1"/>
  <c r="H1968" i="2"/>
  <c r="L1968" i="2" s="1"/>
  <c r="H1969" i="2"/>
  <c r="L1969" i="2" s="1"/>
  <c r="H1970" i="2"/>
  <c r="L1970" i="2" s="1"/>
  <c r="H1971" i="2"/>
  <c r="L1971" i="2" s="1"/>
  <c r="H1972" i="2"/>
  <c r="L1972" i="2" s="1"/>
  <c r="H1973" i="2"/>
  <c r="L1973" i="2" s="1"/>
  <c r="H1974" i="2"/>
  <c r="L1974" i="2" s="1"/>
  <c r="H1975" i="2"/>
  <c r="L1975" i="2" s="1"/>
  <c r="H1976" i="2"/>
  <c r="L1976" i="2" s="1"/>
  <c r="H1977" i="2"/>
  <c r="L1977" i="2" s="1"/>
  <c r="H1978" i="2"/>
  <c r="L1978" i="2" s="1"/>
  <c r="H1979" i="2"/>
  <c r="L1979" i="2" s="1"/>
  <c r="H1980" i="2"/>
  <c r="L1980" i="2" s="1"/>
  <c r="H1981" i="2"/>
  <c r="L1981" i="2" s="1"/>
  <c r="H1982" i="2"/>
  <c r="L1982" i="2" s="1"/>
  <c r="H1983" i="2"/>
  <c r="L1983" i="2" s="1"/>
  <c r="H1984" i="2"/>
  <c r="L1984" i="2" s="1"/>
  <c r="H1985" i="2"/>
  <c r="L1985" i="2" s="1"/>
  <c r="H1986" i="2"/>
  <c r="L1986" i="2" s="1"/>
  <c r="H1987" i="2"/>
  <c r="L1987" i="2" s="1"/>
  <c r="H1988" i="2"/>
  <c r="L1988" i="2" s="1"/>
  <c r="H1989" i="2"/>
  <c r="L1989" i="2" s="1"/>
  <c r="H1990" i="2"/>
  <c r="L1990" i="2" s="1"/>
  <c r="H1991" i="2"/>
  <c r="L1991" i="2" s="1"/>
  <c r="H1992" i="2"/>
  <c r="L1992" i="2" s="1"/>
  <c r="H1993" i="2"/>
  <c r="L1993" i="2" s="1"/>
  <c r="H1994" i="2"/>
  <c r="L1994" i="2" s="1"/>
  <c r="H1995" i="2"/>
  <c r="L1995" i="2" s="1"/>
  <c r="H1996" i="2"/>
  <c r="L1996" i="2" s="1"/>
  <c r="H1997" i="2"/>
  <c r="L1997" i="2" s="1"/>
  <c r="H1998" i="2"/>
  <c r="L1998" i="2" s="1"/>
  <c r="H1999" i="2"/>
  <c r="L1999" i="2" s="1"/>
  <c r="H2000" i="2"/>
  <c r="L2000" i="2" s="1"/>
  <c r="H2001" i="2"/>
  <c r="L2001" i="2" s="1"/>
  <c r="H2002" i="2"/>
  <c r="L2002" i="2" s="1"/>
  <c r="H2003" i="2"/>
  <c r="L2003" i="2" s="1"/>
  <c r="H2004" i="2"/>
  <c r="L2004" i="2" s="1"/>
  <c r="H2005" i="2"/>
  <c r="L2005" i="2" s="1"/>
  <c r="H2006" i="2"/>
  <c r="L2006" i="2" s="1"/>
  <c r="H2007" i="2"/>
  <c r="L2007" i="2" s="1"/>
  <c r="H2008" i="2"/>
  <c r="L2008" i="2" s="1"/>
  <c r="H2009" i="2"/>
  <c r="L2009" i="2" s="1"/>
  <c r="H2010" i="2"/>
  <c r="L2010" i="2" s="1"/>
  <c r="H2011" i="2"/>
  <c r="L2011" i="2" s="1"/>
  <c r="H2012" i="2"/>
  <c r="L2012" i="2" s="1"/>
  <c r="H2013" i="2"/>
  <c r="L2013" i="2" s="1"/>
  <c r="H2014" i="2"/>
  <c r="L2014" i="2" s="1"/>
  <c r="H2015" i="2"/>
  <c r="L2015" i="2" s="1"/>
  <c r="H2016" i="2"/>
  <c r="L2016" i="2" s="1"/>
  <c r="H2017" i="2"/>
  <c r="L2017" i="2" s="1"/>
  <c r="H2018" i="2"/>
  <c r="L2018" i="2" s="1"/>
  <c r="H2019" i="2"/>
  <c r="L2019" i="2" s="1"/>
  <c r="H2020" i="2"/>
  <c r="L2020" i="2" s="1"/>
  <c r="H2021" i="2"/>
  <c r="L2021" i="2" s="1"/>
  <c r="H2022" i="2"/>
  <c r="L2022" i="2" s="1"/>
  <c r="H2023" i="2"/>
  <c r="L2023" i="2" s="1"/>
  <c r="H2024" i="2"/>
  <c r="L2024" i="2" s="1"/>
  <c r="H2025" i="2"/>
  <c r="L2025" i="2" s="1"/>
  <c r="H2026" i="2"/>
  <c r="L2026" i="2" s="1"/>
  <c r="H2027" i="2"/>
  <c r="L2027" i="2" s="1"/>
  <c r="H2028" i="2"/>
  <c r="L2028" i="2" s="1"/>
  <c r="H2029" i="2"/>
  <c r="L2029" i="2" s="1"/>
  <c r="H2030" i="2"/>
  <c r="L2030" i="2" s="1"/>
  <c r="H2031" i="2"/>
  <c r="L2031" i="2" s="1"/>
  <c r="H2032" i="2"/>
  <c r="L2032" i="2" s="1"/>
  <c r="H2033" i="2"/>
  <c r="L2033" i="2" s="1"/>
  <c r="H2034" i="2"/>
  <c r="L2034" i="2" s="1"/>
  <c r="H2035" i="2"/>
  <c r="L2035" i="2" s="1"/>
  <c r="H2036" i="2"/>
  <c r="L2036" i="2" s="1"/>
  <c r="H2037" i="2"/>
  <c r="L2037" i="2" s="1"/>
  <c r="H2038" i="2"/>
  <c r="L2038" i="2" s="1"/>
  <c r="H2039" i="2"/>
  <c r="L2039" i="2" s="1"/>
  <c r="H2040" i="2"/>
  <c r="L2040" i="2" s="1"/>
  <c r="H2041" i="2"/>
  <c r="L2041" i="2" s="1"/>
  <c r="H2042" i="2"/>
  <c r="L2042" i="2" s="1"/>
  <c r="H2043" i="2"/>
  <c r="L2043" i="2" s="1"/>
  <c r="H2044" i="2"/>
  <c r="L2044" i="2" s="1"/>
  <c r="H2045" i="2"/>
  <c r="L2045" i="2" s="1"/>
  <c r="H2046" i="2"/>
  <c r="L2046" i="2" s="1"/>
  <c r="H2047" i="2"/>
  <c r="L2047" i="2" s="1"/>
  <c r="H2048" i="2"/>
  <c r="L2048" i="2" s="1"/>
  <c r="H2049" i="2"/>
  <c r="L2049" i="2" s="1"/>
  <c r="H2050" i="2"/>
  <c r="L2050" i="2" s="1"/>
  <c r="H2051" i="2"/>
  <c r="L2051" i="2" s="1"/>
  <c r="H2052" i="2"/>
  <c r="L2052" i="2" s="1"/>
  <c r="H2053" i="2"/>
  <c r="L2053" i="2" s="1"/>
  <c r="H2054" i="2"/>
  <c r="L2054" i="2" s="1"/>
  <c r="H2055" i="2"/>
  <c r="L2055" i="2" s="1"/>
  <c r="H2056" i="2"/>
  <c r="L2056" i="2" s="1"/>
  <c r="H2057" i="2"/>
  <c r="L2057" i="2" s="1"/>
  <c r="H2058" i="2"/>
  <c r="L2058" i="2" s="1"/>
  <c r="H2059" i="2"/>
  <c r="L2059" i="2" s="1"/>
  <c r="H2060" i="2"/>
  <c r="L2060" i="2" s="1"/>
  <c r="H2061" i="2"/>
  <c r="L2061" i="2" s="1"/>
  <c r="H2062" i="2"/>
  <c r="L2062" i="2" s="1"/>
  <c r="H2063" i="2"/>
  <c r="L2063" i="2" s="1"/>
  <c r="H2064" i="2"/>
  <c r="L2064" i="2" s="1"/>
  <c r="H2065" i="2"/>
  <c r="L2065" i="2" s="1"/>
  <c r="H2066" i="2"/>
  <c r="L2066" i="2" s="1"/>
  <c r="H2067" i="2"/>
  <c r="L2067" i="2" s="1"/>
  <c r="H2068" i="2"/>
  <c r="L2068" i="2" s="1"/>
  <c r="H2069" i="2"/>
  <c r="L2069" i="2" s="1"/>
  <c r="H2070" i="2"/>
  <c r="L2070" i="2" s="1"/>
  <c r="H2071" i="2"/>
  <c r="L2071" i="2" s="1"/>
  <c r="H2072" i="2"/>
  <c r="L2072" i="2" s="1"/>
  <c r="H2073" i="2"/>
  <c r="L2073" i="2" s="1"/>
  <c r="H2074" i="2"/>
  <c r="L2074" i="2" s="1"/>
  <c r="H2075" i="2"/>
  <c r="L2075" i="2" s="1"/>
  <c r="H2076" i="2"/>
  <c r="L2076" i="2" s="1"/>
  <c r="H2077" i="2"/>
  <c r="L2077" i="2" s="1"/>
  <c r="H2078" i="2"/>
  <c r="L2078" i="2" s="1"/>
  <c r="H2079" i="2"/>
  <c r="L2079" i="2" s="1"/>
  <c r="H2080" i="2"/>
  <c r="L2080" i="2" s="1"/>
  <c r="H2081" i="2"/>
  <c r="L2081" i="2" s="1"/>
  <c r="H2082" i="2"/>
  <c r="L2082" i="2" s="1"/>
  <c r="H2083" i="2"/>
  <c r="L2083" i="2" s="1"/>
  <c r="H2084" i="2"/>
  <c r="L2084" i="2" s="1"/>
  <c r="H2085" i="2"/>
  <c r="L2085" i="2" s="1"/>
  <c r="H2086" i="2"/>
  <c r="L2086" i="2" s="1"/>
  <c r="H2087" i="2"/>
  <c r="L2087" i="2" s="1"/>
  <c r="H2088" i="2"/>
  <c r="L2088" i="2" s="1"/>
  <c r="H2089" i="2"/>
  <c r="L2089" i="2" s="1"/>
  <c r="H2090" i="2"/>
  <c r="L2090" i="2" s="1"/>
  <c r="H2091" i="2"/>
  <c r="L2091" i="2" s="1"/>
  <c r="H2092" i="2"/>
  <c r="L2092" i="2" s="1"/>
  <c r="H2093" i="2"/>
  <c r="L2093" i="2" s="1"/>
  <c r="H2094" i="2"/>
  <c r="L2094" i="2" s="1"/>
  <c r="H2095" i="2"/>
  <c r="L2095" i="2" s="1"/>
  <c r="H2096" i="2"/>
  <c r="L2096" i="2" s="1"/>
  <c r="H2097" i="2"/>
  <c r="L2097" i="2" s="1"/>
  <c r="H2098" i="2"/>
  <c r="L2098" i="2" s="1"/>
  <c r="H2099" i="2"/>
  <c r="L2099" i="2" s="1"/>
  <c r="H2100" i="2"/>
  <c r="L2100" i="2" s="1"/>
  <c r="H2101" i="2"/>
  <c r="L2101" i="2" s="1"/>
  <c r="H2102" i="2"/>
  <c r="L2102" i="2" s="1"/>
  <c r="H2103" i="2"/>
  <c r="L2103" i="2" s="1"/>
  <c r="H2104" i="2"/>
  <c r="L2104" i="2" s="1"/>
  <c r="H2105" i="2"/>
  <c r="L2105" i="2" s="1"/>
  <c r="H2106" i="2"/>
  <c r="L2106" i="2" s="1"/>
  <c r="H2107" i="2"/>
  <c r="L2107" i="2" s="1"/>
  <c r="H2108" i="2"/>
  <c r="L2108" i="2" s="1"/>
  <c r="H2109" i="2"/>
  <c r="L2109" i="2" s="1"/>
  <c r="H2110" i="2"/>
  <c r="L2110" i="2" s="1"/>
  <c r="H2111" i="2"/>
  <c r="L2111" i="2" s="1"/>
  <c r="H2112" i="2"/>
  <c r="L2112" i="2" s="1"/>
  <c r="H2113" i="2"/>
  <c r="L2113" i="2" s="1"/>
  <c r="H2114" i="2"/>
  <c r="L2114" i="2" s="1"/>
  <c r="H2115" i="2"/>
  <c r="L2115" i="2" s="1"/>
  <c r="H2116" i="2"/>
  <c r="L2116" i="2" s="1"/>
  <c r="H2117" i="2"/>
  <c r="L2117" i="2" s="1"/>
  <c r="H2118" i="2"/>
  <c r="L2118" i="2" s="1"/>
  <c r="H2119" i="2"/>
  <c r="L2119" i="2" s="1"/>
  <c r="H2120" i="2"/>
  <c r="L2120" i="2" s="1"/>
  <c r="H2121" i="2"/>
  <c r="L2121" i="2" s="1"/>
  <c r="H2122" i="2"/>
  <c r="L2122" i="2" s="1"/>
  <c r="H2123" i="2"/>
  <c r="L2123" i="2" s="1"/>
  <c r="H2124" i="2"/>
  <c r="L2124" i="2" s="1"/>
  <c r="H2125" i="2"/>
  <c r="L2125" i="2" s="1"/>
  <c r="H2126" i="2"/>
  <c r="L2126" i="2" s="1"/>
  <c r="H2127" i="2"/>
  <c r="L2127" i="2" s="1"/>
  <c r="H2128" i="2"/>
  <c r="L2128" i="2" s="1"/>
  <c r="H2129" i="2"/>
  <c r="L2129" i="2" s="1"/>
  <c r="H2130" i="2"/>
  <c r="L2130" i="2" s="1"/>
  <c r="H2131" i="2"/>
  <c r="L2131" i="2" s="1"/>
  <c r="H2132" i="2"/>
  <c r="L2132" i="2" s="1"/>
  <c r="H2133" i="2"/>
  <c r="L2133" i="2" s="1"/>
  <c r="H2134" i="2"/>
  <c r="L2134" i="2" s="1"/>
  <c r="H2135" i="2"/>
  <c r="L2135" i="2" s="1"/>
  <c r="H2136" i="2"/>
  <c r="L2136" i="2" s="1"/>
  <c r="H2137" i="2"/>
  <c r="L2137" i="2" s="1"/>
  <c r="H2138" i="2"/>
  <c r="L2138" i="2" s="1"/>
  <c r="H2139" i="2"/>
  <c r="L2139" i="2" s="1"/>
  <c r="H2140" i="2"/>
  <c r="L2140" i="2" s="1"/>
  <c r="H2141" i="2"/>
  <c r="L2141" i="2" s="1"/>
  <c r="H2142" i="2"/>
  <c r="L2142" i="2" s="1"/>
  <c r="H2143" i="2"/>
  <c r="L2143" i="2" s="1"/>
  <c r="H2144" i="2"/>
  <c r="L2144" i="2" s="1"/>
  <c r="H2145" i="2"/>
  <c r="L2145" i="2" s="1"/>
  <c r="H2146" i="2"/>
  <c r="L2146" i="2" s="1"/>
  <c r="H2147" i="2"/>
  <c r="L2147" i="2" s="1"/>
  <c r="H2148" i="2"/>
  <c r="L2148" i="2" s="1"/>
  <c r="H2149" i="2"/>
  <c r="L2149" i="2" s="1"/>
  <c r="H2150" i="2"/>
  <c r="L2150" i="2" s="1"/>
  <c r="H2151" i="2"/>
  <c r="L2151" i="2" s="1"/>
  <c r="H2152" i="2"/>
  <c r="L2152" i="2" s="1"/>
  <c r="H2153" i="2"/>
  <c r="L2153" i="2" s="1"/>
  <c r="H2154" i="2"/>
  <c r="L2154" i="2" s="1"/>
  <c r="H2155" i="2"/>
  <c r="L2155" i="2" s="1"/>
  <c r="H2156" i="2"/>
  <c r="L2156" i="2" s="1"/>
  <c r="H2157" i="2"/>
  <c r="L2157" i="2" s="1"/>
  <c r="H2158" i="2"/>
  <c r="L2158" i="2" s="1"/>
  <c r="H2159" i="2"/>
  <c r="L2159" i="2" s="1"/>
  <c r="H2160" i="2"/>
  <c r="L2160" i="2" s="1"/>
  <c r="H2161" i="2"/>
  <c r="L2161" i="2" s="1"/>
  <c r="H2162" i="2"/>
  <c r="L2162" i="2" s="1"/>
  <c r="H2163" i="2"/>
  <c r="L2163" i="2" s="1"/>
  <c r="H2164" i="2"/>
  <c r="L2164" i="2" s="1"/>
  <c r="H2165" i="2"/>
  <c r="L2165" i="2" s="1"/>
  <c r="H2166" i="2"/>
  <c r="L2166" i="2" s="1"/>
  <c r="H2167" i="2"/>
  <c r="L2167" i="2" s="1"/>
  <c r="H2168" i="2"/>
  <c r="L2168" i="2" s="1"/>
  <c r="H2169" i="2"/>
  <c r="L2169" i="2" s="1"/>
  <c r="H2170" i="2"/>
  <c r="L2170" i="2" s="1"/>
  <c r="H2171" i="2"/>
  <c r="L2171" i="2" s="1"/>
  <c r="H2172" i="2"/>
  <c r="L2172" i="2" s="1"/>
  <c r="H2173" i="2"/>
  <c r="L2173" i="2" s="1"/>
  <c r="H2174" i="2"/>
  <c r="L2174" i="2" s="1"/>
  <c r="H2175" i="2"/>
  <c r="L2175" i="2" s="1"/>
  <c r="H2176" i="2"/>
  <c r="L2176" i="2" s="1"/>
  <c r="H2177" i="2"/>
  <c r="L2177" i="2" s="1"/>
  <c r="H2178" i="2"/>
  <c r="L2178" i="2" s="1"/>
  <c r="H2179" i="2"/>
  <c r="L2179" i="2" s="1"/>
  <c r="H2180" i="2"/>
  <c r="L2180" i="2" s="1"/>
  <c r="H2181" i="2"/>
  <c r="L2181" i="2" s="1"/>
  <c r="H2182" i="2"/>
  <c r="L2182" i="2" s="1"/>
  <c r="H2183" i="2"/>
  <c r="L2183" i="2" s="1"/>
  <c r="H2184" i="2"/>
  <c r="L2184" i="2" s="1"/>
  <c r="H2185" i="2"/>
  <c r="L2185" i="2" s="1"/>
  <c r="H2186" i="2"/>
  <c r="L2186" i="2" s="1"/>
  <c r="H2187" i="2"/>
  <c r="L2187" i="2" s="1"/>
  <c r="H2188" i="2"/>
  <c r="L2188" i="2" s="1"/>
  <c r="H2189" i="2"/>
  <c r="L2189" i="2" s="1"/>
  <c r="H2190" i="2"/>
  <c r="L2190" i="2" s="1"/>
  <c r="H2191" i="2"/>
  <c r="L2191" i="2" s="1"/>
  <c r="H2192" i="2"/>
  <c r="L2192" i="2" s="1"/>
  <c r="H2193" i="2"/>
  <c r="L2193" i="2" s="1"/>
  <c r="H2194" i="2"/>
  <c r="L2194" i="2" s="1"/>
  <c r="H2195" i="2"/>
  <c r="L2195" i="2" s="1"/>
  <c r="H2196" i="2"/>
  <c r="L2196" i="2" s="1"/>
  <c r="H2197" i="2"/>
  <c r="L2197" i="2" s="1"/>
  <c r="H2198" i="2"/>
  <c r="L2198" i="2" s="1"/>
  <c r="H2199" i="2"/>
  <c r="L2199" i="2" s="1"/>
  <c r="H2200" i="2"/>
  <c r="L2200" i="2" s="1"/>
  <c r="H2201" i="2"/>
  <c r="L2201" i="2" s="1"/>
  <c r="H2202" i="2"/>
  <c r="L2202" i="2" s="1"/>
  <c r="H2203" i="2"/>
  <c r="L2203" i="2" s="1"/>
  <c r="H2204" i="2"/>
  <c r="L2204" i="2" s="1"/>
  <c r="H2205" i="2"/>
  <c r="L2205" i="2" s="1"/>
  <c r="H2206" i="2"/>
  <c r="L2206" i="2" s="1"/>
  <c r="H2207" i="2"/>
  <c r="L2207" i="2" s="1"/>
  <c r="H2208" i="2"/>
  <c r="L2208" i="2" s="1"/>
  <c r="H2209" i="2"/>
  <c r="L2209" i="2" s="1"/>
  <c r="H2210" i="2"/>
  <c r="L2210" i="2" s="1"/>
  <c r="H2211" i="2"/>
  <c r="L2211" i="2" s="1"/>
  <c r="H2212" i="2"/>
  <c r="L2212" i="2" s="1"/>
  <c r="H2213" i="2"/>
  <c r="L2213" i="2" s="1"/>
  <c r="H2214" i="2"/>
  <c r="L2214" i="2" s="1"/>
  <c r="H2215" i="2"/>
  <c r="L2215" i="2" s="1"/>
  <c r="H2216" i="2"/>
  <c r="L2216" i="2" s="1"/>
  <c r="H2217" i="2"/>
  <c r="L2217" i="2" s="1"/>
  <c r="H2218" i="2"/>
  <c r="L2218" i="2" s="1"/>
  <c r="H2219" i="2"/>
  <c r="L2219" i="2" s="1"/>
  <c r="H2220" i="2"/>
  <c r="L2220" i="2" s="1"/>
  <c r="H2221" i="2"/>
  <c r="L2221" i="2" s="1"/>
  <c r="H2222" i="2"/>
  <c r="L2222" i="2" s="1"/>
  <c r="H2223" i="2"/>
  <c r="L2223" i="2" s="1"/>
  <c r="H2224" i="2"/>
  <c r="L2224" i="2" s="1"/>
  <c r="H2225" i="2"/>
  <c r="L2225" i="2" s="1"/>
  <c r="H2226" i="2"/>
  <c r="L2226" i="2" s="1"/>
  <c r="H2227" i="2"/>
  <c r="L2227" i="2" s="1"/>
  <c r="H2228" i="2"/>
  <c r="L2228" i="2" s="1"/>
  <c r="H2229" i="2"/>
  <c r="L2229" i="2" s="1"/>
  <c r="H2230" i="2"/>
  <c r="L2230" i="2" s="1"/>
  <c r="H2231" i="2"/>
  <c r="L2231" i="2" s="1"/>
  <c r="H2232" i="2"/>
  <c r="L2232" i="2" s="1"/>
  <c r="H2233" i="2"/>
  <c r="L2233" i="2" s="1"/>
  <c r="H2234" i="2"/>
  <c r="L2234" i="2" s="1"/>
  <c r="H2235" i="2"/>
  <c r="L2235" i="2" s="1"/>
  <c r="H2236" i="2"/>
  <c r="L2236" i="2" s="1"/>
  <c r="H2237" i="2"/>
  <c r="L2237" i="2" s="1"/>
  <c r="H2238" i="2"/>
  <c r="L2238" i="2" s="1"/>
  <c r="H2239" i="2"/>
  <c r="L2239" i="2" s="1"/>
  <c r="H2240" i="2"/>
  <c r="L2240" i="2" s="1"/>
  <c r="H2241" i="2"/>
  <c r="L2241" i="2" s="1"/>
  <c r="H2242" i="2"/>
  <c r="L2242" i="2" s="1"/>
  <c r="H2243" i="2"/>
  <c r="L2243" i="2" s="1"/>
  <c r="H2244" i="2"/>
  <c r="L2244" i="2" s="1"/>
  <c r="H2245" i="2"/>
  <c r="L2245" i="2" s="1"/>
  <c r="H2246" i="2"/>
  <c r="L2246" i="2" s="1"/>
  <c r="H2247" i="2"/>
  <c r="L2247" i="2" s="1"/>
  <c r="H2248" i="2"/>
  <c r="L2248" i="2" s="1"/>
  <c r="H2249" i="2"/>
  <c r="L2249" i="2" s="1"/>
  <c r="H2250" i="2"/>
  <c r="L2250" i="2" s="1"/>
  <c r="H2251" i="2"/>
  <c r="L2251" i="2" s="1"/>
  <c r="H2252" i="2"/>
  <c r="L2252" i="2" s="1"/>
  <c r="H2253" i="2"/>
  <c r="L2253" i="2" s="1"/>
  <c r="H2254" i="2"/>
  <c r="L2254" i="2" s="1"/>
  <c r="H2255" i="2"/>
  <c r="L2255" i="2" s="1"/>
  <c r="H2256" i="2"/>
  <c r="L2256" i="2" s="1"/>
  <c r="H2257" i="2"/>
  <c r="L2257" i="2" s="1"/>
  <c r="H2258" i="2"/>
  <c r="L2258" i="2" s="1"/>
  <c r="H2259" i="2"/>
  <c r="L2259" i="2" s="1"/>
  <c r="H2260" i="2"/>
  <c r="L2260" i="2" s="1"/>
  <c r="H2261" i="2"/>
  <c r="L2261" i="2" s="1"/>
  <c r="H2262" i="2"/>
  <c r="L2262" i="2" s="1"/>
  <c r="H2263" i="2"/>
  <c r="L2263" i="2" s="1"/>
  <c r="H2264" i="2"/>
  <c r="L2264" i="2" s="1"/>
  <c r="H2265" i="2"/>
  <c r="L2265" i="2" s="1"/>
  <c r="H2266" i="2"/>
  <c r="L2266" i="2" s="1"/>
  <c r="H2267" i="2"/>
  <c r="L2267" i="2" s="1"/>
  <c r="H2268" i="2"/>
  <c r="L2268" i="2" s="1"/>
  <c r="H2269" i="2"/>
  <c r="L2269" i="2" s="1"/>
  <c r="H2270" i="2"/>
  <c r="L2270" i="2" s="1"/>
  <c r="H2271" i="2"/>
  <c r="L2271" i="2" s="1"/>
  <c r="H2272" i="2"/>
  <c r="L2272" i="2" s="1"/>
  <c r="H2273" i="2"/>
  <c r="L2273" i="2" s="1"/>
  <c r="H2274" i="2"/>
  <c r="L2274" i="2" s="1"/>
  <c r="H2275" i="2"/>
  <c r="L2275" i="2" s="1"/>
  <c r="H2276" i="2"/>
  <c r="L2276" i="2" s="1"/>
  <c r="H2277" i="2"/>
  <c r="L2277" i="2" s="1"/>
  <c r="H2278" i="2"/>
  <c r="L2278" i="2" s="1"/>
  <c r="H2279" i="2"/>
  <c r="L2279" i="2" s="1"/>
  <c r="H2280" i="2"/>
  <c r="L2280" i="2" s="1"/>
  <c r="H2281" i="2"/>
  <c r="L2281" i="2" s="1"/>
  <c r="H2282" i="2"/>
  <c r="L2282" i="2" s="1"/>
  <c r="H2283" i="2"/>
  <c r="L2283" i="2" s="1"/>
  <c r="H2284" i="2"/>
  <c r="L2284" i="2" s="1"/>
  <c r="H2285" i="2"/>
  <c r="L2285" i="2" s="1"/>
  <c r="H2286" i="2"/>
  <c r="L2286" i="2" s="1"/>
  <c r="H2287" i="2"/>
  <c r="L2287" i="2" s="1"/>
  <c r="H2288" i="2"/>
  <c r="L2288" i="2" s="1"/>
  <c r="H2289" i="2"/>
  <c r="L2289" i="2" s="1"/>
  <c r="H2290" i="2"/>
  <c r="L2290" i="2" s="1"/>
  <c r="H2291" i="2"/>
  <c r="L2291" i="2" s="1"/>
  <c r="H2292" i="2"/>
  <c r="L2292" i="2" s="1"/>
  <c r="H2293" i="2"/>
  <c r="L2293" i="2" s="1"/>
  <c r="H2294" i="2"/>
  <c r="L2294" i="2" s="1"/>
  <c r="H2295" i="2"/>
  <c r="L2295" i="2" s="1"/>
  <c r="H2296" i="2"/>
  <c r="L2296" i="2" s="1"/>
  <c r="H2297" i="2"/>
  <c r="L2297" i="2" s="1"/>
  <c r="H2298" i="2"/>
  <c r="L2298" i="2" s="1"/>
  <c r="H2299" i="2"/>
  <c r="L2299" i="2" s="1"/>
  <c r="H2300" i="2"/>
  <c r="L2300" i="2" s="1"/>
  <c r="H2301" i="2"/>
  <c r="L2301" i="2" s="1"/>
  <c r="H2302" i="2"/>
  <c r="L2302" i="2" s="1"/>
  <c r="H2303" i="2"/>
  <c r="L2303" i="2" s="1"/>
  <c r="H2304" i="2"/>
  <c r="L2304" i="2" s="1"/>
  <c r="H2305" i="2"/>
  <c r="L2305" i="2" s="1"/>
  <c r="H2306" i="2"/>
  <c r="L2306" i="2" s="1"/>
  <c r="H2307" i="2"/>
  <c r="L2307" i="2" s="1"/>
  <c r="H2308" i="2"/>
  <c r="L2308" i="2" s="1"/>
  <c r="H2309" i="2"/>
  <c r="L2309" i="2" s="1"/>
  <c r="H2310" i="2"/>
  <c r="L2310" i="2" s="1"/>
  <c r="H2311" i="2"/>
  <c r="L2311" i="2" s="1"/>
  <c r="H2312" i="2"/>
  <c r="L2312" i="2" s="1"/>
  <c r="H2313" i="2"/>
  <c r="L2313" i="2" s="1"/>
  <c r="H2314" i="2"/>
  <c r="L2314" i="2" s="1"/>
  <c r="H2315" i="2"/>
  <c r="L2315" i="2" s="1"/>
  <c r="H2316" i="2"/>
  <c r="L2316" i="2" s="1"/>
  <c r="H2317" i="2"/>
  <c r="L2317" i="2" s="1"/>
  <c r="H2318" i="2"/>
  <c r="L2318" i="2" s="1"/>
  <c r="H2319" i="2"/>
  <c r="L2319" i="2" s="1"/>
  <c r="H2320" i="2"/>
  <c r="L2320" i="2" s="1"/>
  <c r="H2321" i="2"/>
  <c r="L2321" i="2" s="1"/>
  <c r="H2322" i="2"/>
  <c r="L2322" i="2" s="1"/>
  <c r="H2323" i="2"/>
  <c r="L2323" i="2" s="1"/>
  <c r="H2324" i="2"/>
  <c r="L2324" i="2" s="1"/>
  <c r="H2325" i="2"/>
  <c r="L2325" i="2" s="1"/>
  <c r="H2326" i="2"/>
  <c r="L2326" i="2" s="1"/>
  <c r="H2327" i="2"/>
  <c r="L2327" i="2" s="1"/>
  <c r="H2328" i="2"/>
  <c r="L2328" i="2" s="1"/>
  <c r="H2329" i="2"/>
  <c r="L2329" i="2" s="1"/>
  <c r="H2330" i="2"/>
  <c r="L2330" i="2" s="1"/>
  <c r="H2331" i="2"/>
  <c r="L2331" i="2" s="1"/>
  <c r="H2332" i="2"/>
  <c r="L2332" i="2" s="1"/>
  <c r="H2333" i="2"/>
  <c r="L2333" i="2" s="1"/>
  <c r="H2334" i="2"/>
  <c r="L2334" i="2" s="1"/>
  <c r="H2335" i="2"/>
  <c r="L2335" i="2" s="1"/>
  <c r="H2336" i="2"/>
  <c r="L2336" i="2" s="1"/>
  <c r="H2337" i="2"/>
  <c r="L2337" i="2" s="1"/>
  <c r="H2338" i="2"/>
  <c r="L2338" i="2" s="1"/>
  <c r="H2339" i="2"/>
  <c r="L2339" i="2" s="1"/>
  <c r="H2340" i="2"/>
  <c r="L2340" i="2" s="1"/>
  <c r="H2341" i="2"/>
  <c r="L2341" i="2" s="1"/>
  <c r="H2342" i="2"/>
  <c r="L2342" i="2" s="1"/>
  <c r="H2343" i="2"/>
  <c r="L2343" i="2" s="1"/>
  <c r="H2344" i="2"/>
  <c r="L2344" i="2" s="1"/>
  <c r="H2345" i="2"/>
  <c r="L2345" i="2" s="1"/>
  <c r="H2346" i="2"/>
  <c r="L2346" i="2" s="1"/>
  <c r="H2347" i="2"/>
  <c r="L2347" i="2" s="1"/>
  <c r="H2348" i="2"/>
  <c r="L2348" i="2" s="1"/>
  <c r="H2349" i="2"/>
  <c r="L2349" i="2" s="1"/>
  <c r="H2350" i="2"/>
  <c r="L2350" i="2" s="1"/>
  <c r="H2351" i="2"/>
  <c r="L2351" i="2" s="1"/>
  <c r="H2352" i="2"/>
  <c r="L2352" i="2" s="1"/>
  <c r="H2353" i="2"/>
  <c r="L2353" i="2" s="1"/>
  <c r="H2354" i="2"/>
  <c r="L2354" i="2" s="1"/>
  <c r="H2355" i="2"/>
  <c r="L2355" i="2" s="1"/>
  <c r="H2356" i="2"/>
  <c r="L2356" i="2" s="1"/>
  <c r="H2357" i="2"/>
  <c r="L2357" i="2" s="1"/>
  <c r="H2358" i="2"/>
  <c r="L2358" i="2" s="1"/>
  <c r="H2359" i="2"/>
  <c r="L2359" i="2" s="1"/>
  <c r="H2360" i="2"/>
  <c r="L2360" i="2" s="1"/>
  <c r="H2361" i="2"/>
  <c r="L2361" i="2" s="1"/>
  <c r="H2362" i="2"/>
  <c r="L2362" i="2" s="1"/>
  <c r="H2363" i="2"/>
  <c r="L2363" i="2" s="1"/>
  <c r="H2364" i="2"/>
  <c r="L2364" i="2" s="1"/>
  <c r="H2365" i="2"/>
  <c r="L2365" i="2" s="1"/>
  <c r="H2366" i="2"/>
  <c r="L2366" i="2" s="1"/>
  <c r="H2367" i="2"/>
  <c r="L2367" i="2" s="1"/>
  <c r="H2368" i="2"/>
  <c r="L2368" i="2" s="1"/>
  <c r="H2369" i="2"/>
  <c r="L2369" i="2" s="1"/>
  <c r="H2370" i="2"/>
  <c r="L2370" i="2" s="1"/>
  <c r="H2371" i="2"/>
  <c r="L2371" i="2" s="1"/>
  <c r="H2372" i="2"/>
  <c r="L2372" i="2" s="1"/>
  <c r="H2373" i="2"/>
  <c r="L2373" i="2" s="1"/>
  <c r="H2374" i="2"/>
  <c r="L2374" i="2" s="1"/>
  <c r="H2375" i="2"/>
  <c r="L2375" i="2" s="1"/>
  <c r="H2376" i="2"/>
  <c r="L2376" i="2" s="1"/>
  <c r="H2377" i="2"/>
  <c r="L2377" i="2" s="1"/>
  <c r="H2378" i="2"/>
  <c r="L2378" i="2" s="1"/>
  <c r="H2379" i="2"/>
  <c r="L2379" i="2" s="1"/>
  <c r="H2380" i="2"/>
  <c r="L2380" i="2" s="1"/>
  <c r="H2381" i="2"/>
  <c r="L2381" i="2" s="1"/>
  <c r="H2382" i="2"/>
  <c r="L2382" i="2" s="1"/>
  <c r="H2383" i="2"/>
  <c r="L2383" i="2" s="1"/>
  <c r="H2384" i="2"/>
  <c r="L2384" i="2" s="1"/>
  <c r="H2385" i="2"/>
  <c r="L2385" i="2" s="1"/>
  <c r="H2386" i="2"/>
  <c r="L2386" i="2" s="1"/>
  <c r="H2387" i="2"/>
  <c r="L2387" i="2" s="1"/>
  <c r="H2388" i="2"/>
  <c r="L2388" i="2" s="1"/>
  <c r="H2389" i="2"/>
  <c r="L2389" i="2" s="1"/>
  <c r="H2390" i="2"/>
  <c r="L2390" i="2" s="1"/>
  <c r="H2391" i="2"/>
  <c r="L2391" i="2" s="1"/>
  <c r="H2392" i="2"/>
  <c r="L2392" i="2" s="1"/>
  <c r="H2393" i="2"/>
  <c r="L2393" i="2" s="1"/>
  <c r="H2394" i="2"/>
  <c r="L2394" i="2" s="1"/>
  <c r="H2395" i="2"/>
  <c r="L2395" i="2" s="1"/>
  <c r="H2396" i="2"/>
  <c r="L2396" i="2" s="1"/>
  <c r="H2397" i="2"/>
  <c r="L2397" i="2" s="1"/>
  <c r="H2398" i="2"/>
  <c r="L2398" i="2" s="1"/>
  <c r="H2399" i="2"/>
  <c r="L2399" i="2" s="1"/>
  <c r="H2400" i="2"/>
  <c r="L2400" i="2" s="1"/>
  <c r="H2401" i="2"/>
  <c r="L2401" i="2" s="1"/>
  <c r="H2402" i="2"/>
  <c r="L2402" i="2" s="1"/>
  <c r="H2403" i="2"/>
  <c r="L2403" i="2" s="1"/>
  <c r="H2404" i="2"/>
  <c r="L2404" i="2" s="1"/>
  <c r="H2405" i="2"/>
  <c r="L2405" i="2" s="1"/>
  <c r="H2406" i="2"/>
  <c r="L2406" i="2" s="1"/>
  <c r="H2407" i="2"/>
  <c r="L2407" i="2" s="1"/>
  <c r="H2408" i="2"/>
  <c r="L2408" i="2" s="1"/>
  <c r="H2409" i="2"/>
  <c r="L2409" i="2" s="1"/>
  <c r="H2410" i="2"/>
  <c r="L2410" i="2" s="1"/>
  <c r="H2411" i="2"/>
  <c r="L2411" i="2" s="1"/>
  <c r="H2412" i="2"/>
  <c r="L2412" i="2" s="1"/>
  <c r="H2413" i="2"/>
  <c r="L2413" i="2" s="1"/>
  <c r="H2414" i="2"/>
  <c r="L2414" i="2" s="1"/>
  <c r="H2415" i="2"/>
  <c r="L2415" i="2" s="1"/>
  <c r="H2416" i="2"/>
  <c r="L2416" i="2" s="1"/>
  <c r="H2417" i="2"/>
  <c r="L2417" i="2" s="1"/>
  <c r="H2418" i="2"/>
  <c r="L2418" i="2" s="1"/>
  <c r="H2419" i="2"/>
  <c r="L2419" i="2" s="1"/>
  <c r="H2420" i="2"/>
  <c r="L2420" i="2" s="1"/>
  <c r="H2421" i="2"/>
  <c r="L2421" i="2" s="1"/>
  <c r="H2422" i="2"/>
  <c r="L2422" i="2" s="1"/>
  <c r="H2423" i="2"/>
  <c r="L2423" i="2" s="1"/>
  <c r="H2424" i="2"/>
  <c r="L2424" i="2" s="1"/>
  <c r="H2425" i="2"/>
  <c r="L2425" i="2" s="1"/>
  <c r="H2426" i="2"/>
  <c r="L2426" i="2" s="1"/>
  <c r="H2427" i="2"/>
  <c r="L2427" i="2" s="1"/>
  <c r="H2428" i="2"/>
  <c r="L2428" i="2" s="1"/>
  <c r="H2429" i="2"/>
  <c r="L2429" i="2" s="1"/>
  <c r="H2430" i="2"/>
  <c r="L2430" i="2" s="1"/>
  <c r="H2431" i="2"/>
  <c r="L2431" i="2" s="1"/>
  <c r="H2432" i="2"/>
  <c r="L2432" i="2" s="1"/>
  <c r="H2433" i="2"/>
  <c r="L2433" i="2" s="1"/>
  <c r="H2434" i="2"/>
  <c r="L2434" i="2" s="1"/>
  <c r="H2435" i="2"/>
  <c r="L2435" i="2" s="1"/>
  <c r="H2436" i="2"/>
  <c r="L2436" i="2" s="1"/>
  <c r="H2437" i="2"/>
  <c r="L2437" i="2" s="1"/>
  <c r="H2438" i="2"/>
  <c r="L2438" i="2" s="1"/>
  <c r="H2439" i="2"/>
  <c r="L2439" i="2" s="1"/>
  <c r="H2440" i="2"/>
  <c r="L2440" i="2" s="1"/>
  <c r="H2441" i="2"/>
  <c r="L2441" i="2" s="1"/>
  <c r="H2442" i="2"/>
  <c r="L2442" i="2" s="1"/>
  <c r="H2443" i="2"/>
  <c r="L2443" i="2" s="1"/>
  <c r="H2444" i="2"/>
  <c r="L2444" i="2" s="1"/>
  <c r="H2445" i="2"/>
  <c r="L2445" i="2" s="1"/>
  <c r="H2446" i="2"/>
  <c r="L2446" i="2" s="1"/>
  <c r="H2447" i="2"/>
  <c r="L2447" i="2" s="1"/>
  <c r="H2448" i="2"/>
  <c r="L2448" i="2" s="1"/>
  <c r="H2449" i="2"/>
  <c r="L2449" i="2" s="1"/>
  <c r="H2450" i="2"/>
  <c r="L2450" i="2" s="1"/>
  <c r="H2451" i="2"/>
  <c r="L2451" i="2" s="1"/>
  <c r="H2452" i="2"/>
  <c r="L2452" i="2" s="1"/>
  <c r="H2453" i="2"/>
  <c r="L2453" i="2" s="1"/>
  <c r="H2454" i="2"/>
  <c r="L2454" i="2" s="1"/>
  <c r="H2455" i="2"/>
  <c r="L2455" i="2" s="1"/>
  <c r="H2456" i="2"/>
  <c r="L2456" i="2" s="1"/>
  <c r="H2457" i="2"/>
  <c r="L2457" i="2" s="1"/>
  <c r="H2458" i="2"/>
  <c r="L2458" i="2" s="1"/>
  <c r="H2459" i="2"/>
  <c r="L2459" i="2" s="1"/>
  <c r="H2460" i="2"/>
  <c r="L2460" i="2" s="1"/>
  <c r="H2461" i="2"/>
  <c r="L2461" i="2" s="1"/>
  <c r="H2462" i="2"/>
  <c r="L2462" i="2" s="1"/>
  <c r="H2463" i="2"/>
  <c r="L2463" i="2" s="1"/>
  <c r="H2464" i="2"/>
  <c r="L2464" i="2" s="1"/>
  <c r="H2465" i="2"/>
  <c r="L2465" i="2" s="1"/>
  <c r="H2466" i="2"/>
  <c r="L2466" i="2" s="1"/>
  <c r="H2467" i="2"/>
  <c r="L2467" i="2" s="1"/>
  <c r="H2468" i="2"/>
  <c r="L2468" i="2" s="1"/>
  <c r="H2469" i="2"/>
  <c r="L2469" i="2" s="1"/>
  <c r="H2470" i="2"/>
  <c r="L2470" i="2" s="1"/>
  <c r="H2471" i="2"/>
  <c r="L2471" i="2" s="1"/>
  <c r="H2472" i="2"/>
  <c r="L2472" i="2" s="1"/>
  <c r="H2473" i="2"/>
  <c r="L2473" i="2" s="1"/>
  <c r="H2474" i="2"/>
  <c r="L2474" i="2" s="1"/>
  <c r="H2475" i="2"/>
  <c r="L2475" i="2" s="1"/>
  <c r="H2476" i="2"/>
  <c r="L2476" i="2" s="1"/>
  <c r="H2477" i="2"/>
  <c r="L2477" i="2" s="1"/>
  <c r="H2478" i="2"/>
  <c r="L2478" i="2" s="1"/>
  <c r="H2479" i="2"/>
  <c r="L2479" i="2" s="1"/>
  <c r="H2480" i="2"/>
  <c r="L2480" i="2" s="1"/>
  <c r="H2481" i="2"/>
  <c r="L2481" i="2" s="1"/>
  <c r="H2482" i="2"/>
  <c r="L2482" i="2" s="1"/>
  <c r="H2483" i="2"/>
  <c r="L2483" i="2" s="1"/>
  <c r="H2484" i="2"/>
  <c r="L2484" i="2" s="1"/>
  <c r="H2485" i="2"/>
  <c r="L2485" i="2" s="1"/>
  <c r="H2486" i="2"/>
  <c r="L2486" i="2" s="1"/>
  <c r="H2487" i="2"/>
  <c r="L2487" i="2" s="1"/>
  <c r="H2488" i="2"/>
  <c r="L2488" i="2" s="1"/>
  <c r="H2489" i="2"/>
  <c r="L2489" i="2" s="1"/>
  <c r="H2490" i="2"/>
  <c r="L2490" i="2" s="1"/>
  <c r="H2491" i="2"/>
  <c r="L2491" i="2" s="1"/>
  <c r="H2492" i="2"/>
  <c r="L2492" i="2" s="1"/>
  <c r="H2493" i="2"/>
  <c r="L2493" i="2" s="1"/>
  <c r="H2494" i="2"/>
  <c r="L2494" i="2" s="1"/>
  <c r="H2495" i="2"/>
  <c r="L2495" i="2" s="1"/>
  <c r="H2496" i="2"/>
  <c r="L2496" i="2" s="1"/>
  <c r="H2497" i="2"/>
  <c r="L2497" i="2" s="1"/>
  <c r="H2498" i="2"/>
  <c r="L2498" i="2" s="1"/>
  <c r="H2499" i="2"/>
  <c r="L2499" i="2" s="1"/>
  <c r="H2500" i="2"/>
  <c r="L2500" i="2" s="1"/>
  <c r="H2501" i="2"/>
  <c r="L2501" i="2" s="1"/>
  <c r="H2502" i="2"/>
  <c r="L2502" i="2" s="1"/>
  <c r="H2503" i="2"/>
  <c r="L2503" i="2" s="1"/>
  <c r="H2504" i="2"/>
  <c r="L2504" i="2" s="1"/>
  <c r="H2505" i="2"/>
  <c r="L2505" i="2" s="1"/>
  <c r="H2506" i="2"/>
  <c r="L2506" i="2" s="1"/>
  <c r="H2507" i="2"/>
  <c r="L2507" i="2" s="1"/>
  <c r="H2508" i="2"/>
  <c r="L2508" i="2" s="1"/>
  <c r="H2509" i="2"/>
  <c r="L2509" i="2" s="1"/>
  <c r="H2510" i="2"/>
  <c r="L2510" i="2" s="1"/>
  <c r="H2511" i="2"/>
  <c r="L2511" i="2" s="1"/>
  <c r="H2512" i="2"/>
  <c r="L2512" i="2" s="1"/>
  <c r="H2513" i="2"/>
  <c r="L2513" i="2" s="1"/>
  <c r="H2514" i="2"/>
  <c r="L2514" i="2" s="1"/>
  <c r="H2515" i="2"/>
  <c r="L2515" i="2" s="1"/>
  <c r="H2516" i="2"/>
  <c r="L2516" i="2" s="1"/>
  <c r="H2517" i="2"/>
  <c r="L2517" i="2" s="1"/>
  <c r="H2518" i="2"/>
  <c r="L2518" i="2" s="1"/>
  <c r="H2519" i="2"/>
  <c r="L2519" i="2" s="1"/>
  <c r="H2520" i="2"/>
  <c r="L2520" i="2" s="1"/>
  <c r="H2521" i="2"/>
  <c r="L2521" i="2" s="1"/>
  <c r="H2522" i="2"/>
  <c r="L2522" i="2" s="1"/>
  <c r="H2523" i="2"/>
  <c r="L2523" i="2" s="1"/>
  <c r="H2524" i="2"/>
  <c r="L2524" i="2" s="1"/>
  <c r="H2525" i="2"/>
  <c r="L2525" i="2" s="1"/>
  <c r="H2526" i="2"/>
  <c r="L2526" i="2" s="1"/>
  <c r="H2527" i="2"/>
  <c r="L2527" i="2" s="1"/>
  <c r="H2528" i="2"/>
  <c r="L2528" i="2" s="1"/>
  <c r="H2529" i="2"/>
  <c r="L2529" i="2" s="1"/>
  <c r="H2530" i="2"/>
  <c r="L2530" i="2" s="1"/>
  <c r="H2531" i="2"/>
  <c r="L2531" i="2" s="1"/>
  <c r="H2532" i="2"/>
  <c r="L2532" i="2" s="1"/>
  <c r="H2533" i="2"/>
  <c r="L2533" i="2" s="1"/>
  <c r="H2534" i="2"/>
  <c r="L2534" i="2" s="1"/>
  <c r="H2535" i="2"/>
  <c r="L2535" i="2" s="1"/>
  <c r="H2536" i="2"/>
  <c r="L2536" i="2" s="1"/>
  <c r="H2537" i="2"/>
  <c r="L2537" i="2" s="1"/>
  <c r="H2538" i="2"/>
  <c r="L2538" i="2" s="1"/>
  <c r="H2539" i="2"/>
  <c r="L2539" i="2" s="1"/>
  <c r="H2540" i="2"/>
  <c r="L2540" i="2" s="1"/>
  <c r="H2541" i="2"/>
  <c r="L2541" i="2" s="1"/>
  <c r="H2542" i="2"/>
  <c r="L2542" i="2" s="1"/>
  <c r="H2543" i="2"/>
  <c r="L2543" i="2" s="1"/>
  <c r="H2544" i="2"/>
  <c r="L2544" i="2" s="1"/>
  <c r="H2545" i="2"/>
  <c r="L2545" i="2" s="1"/>
  <c r="H2546" i="2"/>
  <c r="L2546" i="2" s="1"/>
  <c r="H2547" i="2"/>
  <c r="L2547" i="2" s="1"/>
  <c r="H2548" i="2"/>
  <c r="L2548" i="2" s="1"/>
  <c r="H2549" i="2"/>
  <c r="L2549" i="2" s="1"/>
  <c r="H2550" i="2"/>
  <c r="L2550" i="2" s="1"/>
  <c r="H2551" i="2"/>
  <c r="L2551" i="2" s="1"/>
  <c r="H2552" i="2"/>
  <c r="L2552" i="2" s="1"/>
  <c r="H2553" i="2"/>
  <c r="L2553" i="2" s="1"/>
  <c r="H2554" i="2"/>
  <c r="L2554" i="2" s="1"/>
  <c r="H2555" i="2"/>
  <c r="L2555" i="2" s="1"/>
  <c r="H2556" i="2"/>
  <c r="L2556" i="2" s="1"/>
  <c r="H2557" i="2"/>
  <c r="L2557" i="2" s="1"/>
  <c r="H2558" i="2"/>
  <c r="L2558" i="2" s="1"/>
  <c r="H2559" i="2"/>
  <c r="L2559" i="2" s="1"/>
  <c r="H2560" i="2"/>
  <c r="L2560" i="2" s="1"/>
  <c r="H2561" i="2"/>
  <c r="L2561" i="2" s="1"/>
  <c r="H2562" i="2"/>
  <c r="L2562" i="2" s="1"/>
  <c r="H2563" i="2"/>
  <c r="L2563" i="2" s="1"/>
  <c r="H2564" i="2"/>
  <c r="L2564" i="2" s="1"/>
  <c r="H2565" i="2"/>
  <c r="L2565" i="2" s="1"/>
  <c r="H2566" i="2"/>
  <c r="L2566" i="2" s="1"/>
  <c r="H2567" i="2"/>
  <c r="L2567" i="2" s="1"/>
  <c r="H2568" i="2"/>
  <c r="L2568" i="2" s="1"/>
  <c r="H2569" i="2"/>
  <c r="L2569" i="2" s="1"/>
  <c r="H2570" i="2"/>
  <c r="L2570" i="2" s="1"/>
  <c r="H2571" i="2"/>
  <c r="L2571" i="2" s="1"/>
  <c r="H2572" i="2"/>
  <c r="L2572" i="2" s="1"/>
  <c r="H2573" i="2"/>
  <c r="L2573" i="2" s="1"/>
  <c r="H2574" i="2"/>
  <c r="L2574" i="2" s="1"/>
  <c r="H2575" i="2"/>
  <c r="L2575" i="2" s="1"/>
  <c r="H2576" i="2"/>
  <c r="L2576" i="2" s="1"/>
  <c r="H2577" i="2"/>
  <c r="L2577" i="2" s="1"/>
  <c r="H2578" i="2"/>
  <c r="L2578" i="2" s="1"/>
  <c r="H2579" i="2"/>
  <c r="L2579" i="2" s="1"/>
  <c r="H2580" i="2"/>
  <c r="L2580" i="2" s="1"/>
  <c r="H2581" i="2"/>
  <c r="L2581" i="2" s="1"/>
  <c r="H2582" i="2"/>
  <c r="L2582" i="2" s="1"/>
  <c r="H2583" i="2"/>
  <c r="L2583" i="2" s="1"/>
  <c r="H2584" i="2"/>
  <c r="L2584" i="2" s="1"/>
  <c r="H2585" i="2"/>
  <c r="L2585" i="2" s="1"/>
  <c r="H2586" i="2"/>
  <c r="L2586" i="2" s="1"/>
  <c r="H2587" i="2"/>
  <c r="L2587" i="2" s="1"/>
  <c r="H2588" i="2"/>
  <c r="L2588" i="2" s="1"/>
  <c r="H2589" i="2"/>
  <c r="L2589" i="2" s="1"/>
  <c r="H2590" i="2"/>
  <c r="L2590" i="2" s="1"/>
  <c r="H2591" i="2"/>
  <c r="L2591" i="2" s="1"/>
  <c r="H2592" i="2"/>
  <c r="L2592" i="2" s="1"/>
  <c r="H2593" i="2"/>
  <c r="L2593" i="2" s="1"/>
  <c r="H2594" i="2"/>
  <c r="L2594" i="2" s="1"/>
  <c r="H2595" i="2"/>
  <c r="L2595" i="2" s="1"/>
  <c r="H2596" i="2"/>
  <c r="L2596" i="2" s="1"/>
  <c r="H2597" i="2"/>
  <c r="L2597" i="2" s="1"/>
  <c r="H2598" i="2"/>
  <c r="L2598" i="2" s="1"/>
  <c r="H2599" i="2"/>
  <c r="L2599" i="2" s="1"/>
  <c r="H2600" i="2"/>
  <c r="L2600" i="2" s="1"/>
  <c r="H2601" i="2"/>
  <c r="L2601" i="2" s="1"/>
  <c r="H2602" i="2"/>
  <c r="L2602" i="2" s="1"/>
  <c r="H2603" i="2"/>
  <c r="L2603" i="2" s="1"/>
  <c r="H2604" i="2"/>
  <c r="L2604" i="2" s="1"/>
  <c r="H2605" i="2"/>
  <c r="L2605" i="2" s="1"/>
  <c r="H2606" i="2"/>
  <c r="L2606" i="2" s="1"/>
  <c r="H2607" i="2"/>
  <c r="L2607" i="2" s="1"/>
  <c r="H2608" i="2"/>
  <c r="L2608" i="2" s="1"/>
  <c r="H2609" i="2"/>
  <c r="L2609" i="2" s="1"/>
  <c r="H2610" i="2"/>
  <c r="L2610" i="2" s="1"/>
  <c r="H2611" i="2"/>
  <c r="L2611" i="2" s="1"/>
  <c r="H2612" i="2"/>
  <c r="L2612" i="2" s="1"/>
  <c r="H2613" i="2"/>
  <c r="L2613" i="2" s="1"/>
  <c r="H2614" i="2"/>
  <c r="L2614" i="2" s="1"/>
  <c r="H2615" i="2"/>
  <c r="L2615" i="2" s="1"/>
  <c r="H2616" i="2"/>
  <c r="L2616" i="2" s="1"/>
  <c r="H2617" i="2"/>
  <c r="L2617" i="2" s="1"/>
  <c r="H2618" i="2"/>
  <c r="L2618" i="2" s="1"/>
  <c r="H2619" i="2"/>
  <c r="L2619" i="2" s="1"/>
  <c r="H2620" i="2"/>
  <c r="L2620" i="2" s="1"/>
  <c r="H2621" i="2"/>
  <c r="L2621" i="2" s="1"/>
  <c r="H2622" i="2"/>
  <c r="L2622" i="2" s="1"/>
  <c r="H2623" i="2"/>
  <c r="L2623" i="2" s="1"/>
  <c r="H2624" i="2"/>
  <c r="L2624" i="2" s="1"/>
  <c r="H2625" i="2"/>
  <c r="L2625" i="2" s="1"/>
  <c r="H2626" i="2"/>
  <c r="L2626" i="2" s="1"/>
  <c r="H2627" i="2"/>
  <c r="L2627" i="2" s="1"/>
  <c r="H2628" i="2"/>
  <c r="L2628" i="2" s="1"/>
  <c r="H2629" i="2"/>
  <c r="L2629" i="2" s="1"/>
  <c r="H2630" i="2"/>
  <c r="L2630" i="2" s="1"/>
  <c r="H2631" i="2"/>
  <c r="L2631" i="2" s="1"/>
  <c r="H2632" i="2"/>
  <c r="L2632" i="2" s="1"/>
  <c r="H2633" i="2"/>
  <c r="L2633" i="2" s="1"/>
  <c r="H2634" i="2"/>
  <c r="L2634" i="2" s="1"/>
  <c r="H2635" i="2"/>
  <c r="L2635" i="2" s="1"/>
  <c r="H2636" i="2"/>
  <c r="L2636" i="2" s="1"/>
  <c r="H2637" i="2"/>
  <c r="L2637" i="2" s="1"/>
  <c r="H2638" i="2"/>
  <c r="L2638" i="2" s="1"/>
  <c r="H2639" i="2"/>
  <c r="L2639" i="2" s="1"/>
  <c r="H2640" i="2"/>
  <c r="L2640" i="2" s="1"/>
  <c r="H2641" i="2"/>
  <c r="L2641" i="2" s="1"/>
  <c r="H2642" i="2"/>
  <c r="L2642" i="2" s="1"/>
  <c r="H2643" i="2"/>
  <c r="L2643" i="2" s="1"/>
  <c r="H2644" i="2"/>
  <c r="L2644" i="2" s="1"/>
  <c r="H2645" i="2"/>
  <c r="L2645" i="2" s="1"/>
  <c r="H2646" i="2"/>
  <c r="L2646" i="2" s="1"/>
  <c r="H2647" i="2"/>
  <c r="L2647" i="2" s="1"/>
  <c r="H2648" i="2"/>
  <c r="L2648" i="2" s="1"/>
  <c r="H2649" i="2"/>
  <c r="L2649" i="2" s="1"/>
  <c r="H2650" i="2"/>
  <c r="L2650" i="2" s="1"/>
  <c r="H2651" i="2"/>
  <c r="L2651" i="2" s="1"/>
  <c r="H2652" i="2"/>
  <c r="L2652" i="2" s="1"/>
  <c r="H2653" i="2"/>
  <c r="L2653" i="2" s="1"/>
  <c r="H2654" i="2"/>
  <c r="L2654" i="2" s="1"/>
  <c r="H2655" i="2"/>
  <c r="L2655" i="2" s="1"/>
  <c r="H2656" i="2"/>
  <c r="L2656" i="2" s="1"/>
  <c r="H2657" i="2"/>
  <c r="L2657" i="2" s="1"/>
  <c r="H2658" i="2"/>
  <c r="L2658" i="2" s="1"/>
  <c r="H2659" i="2"/>
  <c r="L2659" i="2" s="1"/>
  <c r="H2660" i="2"/>
  <c r="L2660" i="2" s="1"/>
  <c r="H2661" i="2"/>
  <c r="L2661" i="2" s="1"/>
  <c r="H2662" i="2"/>
  <c r="L2662" i="2" s="1"/>
  <c r="H2663" i="2"/>
  <c r="L2663" i="2" s="1"/>
  <c r="H2664" i="2"/>
  <c r="L2664" i="2" s="1"/>
  <c r="H2665" i="2"/>
  <c r="L2665" i="2" s="1"/>
  <c r="H2666" i="2"/>
  <c r="L2666" i="2" s="1"/>
  <c r="H2667" i="2"/>
  <c r="L2667" i="2" s="1"/>
  <c r="H2668" i="2"/>
  <c r="L2668" i="2" s="1"/>
  <c r="H2669" i="2"/>
  <c r="L2669" i="2" s="1"/>
  <c r="H2670" i="2"/>
  <c r="L2670" i="2" s="1"/>
  <c r="H2671" i="2"/>
  <c r="L2671" i="2" s="1"/>
  <c r="H2672" i="2"/>
  <c r="L2672" i="2" s="1"/>
  <c r="H2673" i="2"/>
  <c r="L2673" i="2" s="1"/>
  <c r="H2674" i="2"/>
  <c r="L2674" i="2" s="1"/>
  <c r="H2675" i="2"/>
  <c r="L2675" i="2" s="1"/>
  <c r="H2676" i="2"/>
  <c r="L2676" i="2" s="1"/>
  <c r="H2677" i="2"/>
  <c r="L2677" i="2" s="1"/>
  <c r="H2678" i="2"/>
  <c r="L2678" i="2" s="1"/>
  <c r="H2679" i="2"/>
  <c r="L2679" i="2" s="1"/>
  <c r="H2680" i="2"/>
  <c r="L2680" i="2" s="1"/>
  <c r="H2681" i="2"/>
  <c r="L2681" i="2" s="1"/>
  <c r="H2682" i="2"/>
  <c r="L2682" i="2" s="1"/>
  <c r="H2683" i="2"/>
  <c r="L2683" i="2" s="1"/>
  <c r="H2684" i="2"/>
  <c r="L2684" i="2" s="1"/>
  <c r="H2685" i="2"/>
  <c r="L2685" i="2" s="1"/>
  <c r="H2686" i="2"/>
  <c r="L2686" i="2" s="1"/>
  <c r="H2687" i="2"/>
  <c r="L2687" i="2" s="1"/>
  <c r="H2688" i="2"/>
  <c r="L2688" i="2" s="1"/>
  <c r="H2689" i="2"/>
  <c r="L2689" i="2" s="1"/>
  <c r="H2690" i="2"/>
  <c r="L2690" i="2" s="1"/>
  <c r="H2691" i="2"/>
  <c r="L2691" i="2" s="1"/>
  <c r="H2692" i="2"/>
  <c r="L2692" i="2" s="1"/>
  <c r="H2693" i="2"/>
  <c r="L2693" i="2" s="1"/>
  <c r="H2694" i="2"/>
  <c r="L2694" i="2" s="1"/>
  <c r="H2695" i="2"/>
  <c r="L2695" i="2" s="1"/>
  <c r="H2696" i="2"/>
  <c r="L2696" i="2" s="1"/>
  <c r="H2697" i="2"/>
  <c r="L2697" i="2" s="1"/>
  <c r="H2698" i="2"/>
  <c r="L2698" i="2" s="1"/>
  <c r="H2699" i="2"/>
  <c r="L2699" i="2" s="1"/>
  <c r="H2700" i="2"/>
  <c r="L2700" i="2" s="1"/>
  <c r="H2701" i="2"/>
  <c r="L2701" i="2" s="1"/>
  <c r="H2702" i="2"/>
  <c r="L2702" i="2" s="1"/>
  <c r="H2703" i="2"/>
  <c r="L2703" i="2" s="1"/>
  <c r="H2704" i="2"/>
  <c r="L2704" i="2" s="1"/>
  <c r="H2705" i="2"/>
  <c r="L2705" i="2" s="1"/>
  <c r="H2706" i="2"/>
  <c r="L2706" i="2" s="1"/>
  <c r="H2707" i="2"/>
  <c r="L2707" i="2" s="1"/>
  <c r="H2708" i="2"/>
  <c r="L2708" i="2" s="1"/>
  <c r="H2709" i="2"/>
  <c r="L2709" i="2" s="1"/>
  <c r="H2710" i="2"/>
  <c r="L2710" i="2" s="1"/>
  <c r="H2711" i="2"/>
  <c r="L2711" i="2" s="1"/>
  <c r="H2712" i="2"/>
  <c r="L2712" i="2" s="1"/>
  <c r="H2713" i="2"/>
  <c r="L2713" i="2" s="1"/>
  <c r="H2714" i="2"/>
  <c r="L2714" i="2" s="1"/>
  <c r="H2715" i="2"/>
  <c r="L2715" i="2" s="1"/>
  <c r="H2716" i="2"/>
  <c r="L2716" i="2" s="1"/>
  <c r="H2717" i="2"/>
  <c r="L2717" i="2" s="1"/>
  <c r="H2718" i="2"/>
  <c r="L2718" i="2" s="1"/>
  <c r="H2719" i="2"/>
  <c r="L2719" i="2" s="1"/>
  <c r="H2720" i="2"/>
  <c r="L2720" i="2" s="1"/>
  <c r="H2721" i="2"/>
  <c r="L2721" i="2" s="1"/>
  <c r="H2722" i="2"/>
  <c r="L2722" i="2" s="1"/>
  <c r="H2723" i="2"/>
  <c r="L2723" i="2" s="1"/>
  <c r="H2724" i="2"/>
  <c r="L2724" i="2" s="1"/>
  <c r="H2725" i="2"/>
  <c r="L2725" i="2" s="1"/>
  <c r="H2726" i="2"/>
  <c r="L2726" i="2" s="1"/>
  <c r="H2727" i="2"/>
  <c r="L2727" i="2" s="1"/>
  <c r="H2728" i="2"/>
  <c r="L2728" i="2" s="1"/>
  <c r="H2729" i="2"/>
  <c r="L2729" i="2" s="1"/>
  <c r="H2730" i="2"/>
  <c r="L2730" i="2" s="1"/>
  <c r="H2731" i="2"/>
  <c r="L2731" i="2" s="1"/>
  <c r="H2732" i="2"/>
  <c r="L2732" i="2" s="1"/>
  <c r="H2733" i="2"/>
  <c r="L2733" i="2" s="1"/>
  <c r="H2734" i="2"/>
  <c r="L2734" i="2" s="1"/>
  <c r="H2735" i="2"/>
  <c r="L2735" i="2" s="1"/>
  <c r="H2736" i="2"/>
  <c r="L2736" i="2" s="1"/>
  <c r="H2737" i="2"/>
  <c r="L2737" i="2" s="1"/>
  <c r="H2738" i="2"/>
  <c r="L2738" i="2" s="1"/>
  <c r="H2739" i="2"/>
  <c r="L2739" i="2" s="1"/>
  <c r="H2740" i="2"/>
  <c r="L2740" i="2" s="1"/>
  <c r="H2741" i="2"/>
  <c r="L2741" i="2" s="1"/>
  <c r="H2742" i="2"/>
  <c r="L2742" i="2" s="1"/>
  <c r="H2743" i="2"/>
  <c r="L2743" i="2" s="1"/>
  <c r="H2744" i="2"/>
  <c r="L2744" i="2" s="1"/>
  <c r="H2745" i="2"/>
  <c r="L2745" i="2" s="1"/>
  <c r="H2746" i="2"/>
  <c r="L2746" i="2" s="1"/>
  <c r="H2747" i="2"/>
  <c r="L2747" i="2" s="1"/>
  <c r="H2748" i="2"/>
  <c r="L2748" i="2" s="1"/>
  <c r="H2749" i="2"/>
  <c r="L2749" i="2" s="1"/>
  <c r="H2750" i="2"/>
  <c r="L2750" i="2" s="1"/>
  <c r="H2751" i="2"/>
  <c r="L2751" i="2" s="1"/>
  <c r="H2752" i="2"/>
  <c r="L2752" i="2" s="1"/>
  <c r="H2753" i="2"/>
  <c r="L2753" i="2" s="1"/>
  <c r="H2754" i="2"/>
  <c r="L2754" i="2" s="1"/>
  <c r="H2755" i="2"/>
  <c r="L2755" i="2" s="1"/>
  <c r="H2756" i="2"/>
  <c r="L2756" i="2" s="1"/>
  <c r="H2757" i="2"/>
  <c r="L2757" i="2" s="1"/>
  <c r="H2758" i="2"/>
  <c r="L2758" i="2" s="1"/>
  <c r="H2759" i="2"/>
  <c r="L2759" i="2" s="1"/>
  <c r="H2760" i="2"/>
  <c r="L2760" i="2" s="1"/>
  <c r="H2761" i="2"/>
  <c r="L2761" i="2" s="1"/>
  <c r="H2762" i="2"/>
  <c r="L2762" i="2" s="1"/>
  <c r="H2763" i="2"/>
  <c r="L2763" i="2" s="1"/>
  <c r="H2764" i="2"/>
  <c r="L2764" i="2" s="1"/>
  <c r="H2765" i="2"/>
  <c r="L2765" i="2" s="1"/>
  <c r="H2766" i="2"/>
  <c r="L2766" i="2" s="1"/>
  <c r="H2767" i="2"/>
  <c r="L2767" i="2" s="1"/>
  <c r="H2768" i="2"/>
  <c r="L2768" i="2" s="1"/>
  <c r="H2769" i="2"/>
  <c r="L2769" i="2" s="1"/>
  <c r="H2770" i="2"/>
  <c r="L2770" i="2" s="1"/>
  <c r="H2771" i="2"/>
  <c r="L2771" i="2" s="1"/>
  <c r="H2772" i="2"/>
  <c r="L2772" i="2" s="1"/>
  <c r="H2773" i="2"/>
  <c r="L2773" i="2" s="1"/>
  <c r="H2774" i="2"/>
  <c r="L2774" i="2" s="1"/>
  <c r="H2775" i="2"/>
  <c r="L2775" i="2" s="1"/>
  <c r="H2776" i="2"/>
  <c r="L2776" i="2" s="1"/>
  <c r="H2777" i="2"/>
  <c r="L2777" i="2" s="1"/>
  <c r="H2778" i="2"/>
  <c r="L2778" i="2" s="1"/>
  <c r="H2779" i="2"/>
  <c r="L2779" i="2" s="1"/>
  <c r="H2780" i="2"/>
  <c r="L2780" i="2" s="1"/>
  <c r="H2781" i="2"/>
  <c r="L2781" i="2" s="1"/>
  <c r="H2782" i="2"/>
  <c r="L2782" i="2" s="1"/>
  <c r="H2783" i="2"/>
  <c r="L2783" i="2" s="1"/>
  <c r="H2784" i="2"/>
  <c r="L2784" i="2" s="1"/>
  <c r="H2785" i="2"/>
  <c r="L2785" i="2" s="1"/>
  <c r="H2786" i="2"/>
  <c r="L2786" i="2" s="1"/>
  <c r="H2787" i="2"/>
  <c r="L2787" i="2" s="1"/>
  <c r="H2788" i="2"/>
  <c r="L2788" i="2" s="1"/>
  <c r="H2789" i="2"/>
  <c r="L2789" i="2" s="1"/>
  <c r="H2790" i="2"/>
  <c r="L2790" i="2" s="1"/>
  <c r="H2791" i="2"/>
  <c r="L2791" i="2" s="1"/>
  <c r="H2792" i="2"/>
  <c r="L2792" i="2" s="1"/>
  <c r="H2793" i="2"/>
  <c r="L2793" i="2" s="1"/>
  <c r="H2794" i="2"/>
  <c r="L2794" i="2" s="1"/>
  <c r="H2795" i="2"/>
  <c r="L2795" i="2" s="1"/>
  <c r="H2796" i="2"/>
  <c r="L2796" i="2" s="1"/>
  <c r="H2797" i="2"/>
  <c r="L2797" i="2" s="1"/>
  <c r="H2798" i="2"/>
  <c r="L2798" i="2" s="1"/>
  <c r="H2799" i="2"/>
  <c r="L2799" i="2" s="1"/>
  <c r="H2800" i="2"/>
  <c r="L2800" i="2" s="1"/>
  <c r="H2801" i="2"/>
  <c r="L2801" i="2" s="1"/>
  <c r="H2802" i="2"/>
  <c r="L2802" i="2" s="1"/>
  <c r="H2803" i="2"/>
  <c r="L2803" i="2" s="1"/>
  <c r="H2804" i="2"/>
  <c r="L2804" i="2" s="1"/>
  <c r="H2805" i="2"/>
  <c r="L2805" i="2" s="1"/>
  <c r="H2806" i="2"/>
  <c r="L2806" i="2" s="1"/>
  <c r="H2807" i="2"/>
  <c r="L2807" i="2" s="1"/>
  <c r="H2808" i="2"/>
  <c r="L2808" i="2" s="1"/>
  <c r="H2809" i="2"/>
  <c r="L2809" i="2" s="1"/>
  <c r="H2810" i="2"/>
  <c r="L2810" i="2" s="1"/>
  <c r="H2811" i="2"/>
  <c r="L2811" i="2" s="1"/>
  <c r="H2812" i="2"/>
  <c r="L2812" i="2" s="1"/>
  <c r="H2813" i="2"/>
  <c r="L2813" i="2" s="1"/>
  <c r="H2814" i="2"/>
  <c r="L2814" i="2" s="1"/>
  <c r="H2815" i="2"/>
  <c r="L2815" i="2" s="1"/>
  <c r="H2816" i="2"/>
  <c r="L2816" i="2" s="1"/>
  <c r="H2817" i="2"/>
  <c r="L2817" i="2" s="1"/>
  <c r="H2818" i="2"/>
  <c r="L2818" i="2" s="1"/>
  <c r="H2819" i="2"/>
  <c r="L2819" i="2" s="1"/>
  <c r="H2820" i="2"/>
  <c r="L2820" i="2" s="1"/>
  <c r="H2821" i="2"/>
  <c r="L2821" i="2" s="1"/>
  <c r="H2822" i="2"/>
  <c r="L2822" i="2" s="1"/>
  <c r="H2823" i="2"/>
  <c r="L2823" i="2" s="1"/>
  <c r="H2824" i="2"/>
  <c r="L2824" i="2" s="1"/>
  <c r="H2825" i="2"/>
  <c r="L2825" i="2" s="1"/>
  <c r="H2826" i="2"/>
  <c r="L2826" i="2" s="1"/>
  <c r="H2827" i="2"/>
  <c r="L2827" i="2" s="1"/>
  <c r="H2828" i="2"/>
  <c r="L2828" i="2" s="1"/>
  <c r="H2829" i="2"/>
  <c r="L2829" i="2" s="1"/>
  <c r="H2830" i="2"/>
  <c r="L2830" i="2" s="1"/>
  <c r="H2831" i="2"/>
  <c r="L2831" i="2" s="1"/>
  <c r="H2832" i="2"/>
  <c r="L2832" i="2" s="1"/>
  <c r="H2833" i="2"/>
  <c r="L2833" i="2" s="1"/>
  <c r="H2834" i="2"/>
  <c r="L2834" i="2" s="1"/>
  <c r="H2835" i="2"/>
  <c r="L2835" i="2" s="1"/>
  <c r="H2836" i="2"/>
  <c r="L2836" i="2" s="1"/>
  <c r="H2837" i="2"/>
  <c r="L2837" i="2" s="1"/>
  <c r="H2838" i="2"/>
  <c r="L2838" i="2" s="1"/>
  <c r="H2839" i="2"/>
  <c r="L2839" i="2" s="1"/>
  <c r="H2840" i="2"/>
  <c r="L2840" i="2" s="1"/>
  <c r="H2841" i="2"/>
  <c r="L2841" i="2" s="1"/>
  <c r="H2842" i="2"/>
  <c r="L2842" i="2" s="1"/>
  <c r="H2843" i="2"/>
  <c r="L2843" i="2" s="1"/>
  <c r="H2844" i="2"/>
  <c r="L2844" i="2" s="1"/>
  <c r="H2845" i="2"/>
  <c r="L2845" i="2" s="1"/>
  <c r="H2846" i="2"/>
  <c r="L2846" i="2" s="1"/>
  <c r="H2847" i="2"/>
  <c r="L2847" i="2" s="1"/>
  <c r="H2848" i="2"/>
  <c r="L2848" i="2" s="1"/>
  <c r="H2849" i="2"/>
  <c r="L2849" i="2" s="1"/>
  <c r="H2850" i="2"/>
  <c r="L2850" i="2" s="1"/>
  <c r="H2851" i="2"/>
  <c r="L2851" i="2" s="1"/>
  <c r="H2852" i="2"/>
  <c r="L2852" i="2" s="1"/>
  <c r="H2853" i="2"/>
  <c r="L2853" i="2" s="1"/>
  <c r="H2854" i="2"/>
  <c r="L2854" i="2" s="1"/>
  <c r="H2855" i="2"/>
  <c r="L2855" i="2" s="1"/>
  <c r="H2856" i="2"/>
  <c r="L2856" i="2" s="1"/>
  <c r="H2857" i="2"/>
  <c r="L2857" i="2" s="1"/>
  <c r="H2858" i="2"/>
  <c r="L2858" i="2" s="1"/>
  <c r="H2859" i="2"/>
  <c r="L2859" i="2" s="1"/>
  <c r="H2860" i="2"/>
  <c r="L2860" i="2" s="1"/>
  <c r="H2861" i="2"/>
  <c r="L2861" i="2" s="1"/>
  <c r="H2862" i="2"/>
  <c r="L2862" i="2" s="1"/>
  <c r="H2863" i="2"/>
  <c r="L2863" i="2" s="1"/>
  <c r="H2864" i="2"/>
  <c r="L2864" i="2" s="1"/>
  <c r="H2865" i="2"/>
  <c r="L2865" i="2" s="1"/>
  <c r="H2866" i="2"/>
  <c r="L2866" i="2" s="1"/>
  <c r="H2867" i="2"/>
  <c r="L2867" i="2" s="1"/>
  <c r="H2868" i="2"/>
  <c r="L2868" i="2" s="1"/>
  <c r="H2869" i="2"/>
  <c r="L2869" i="2" s="1"/>
  <c r="H2870" i="2"/>
  <c r="L2870" i="2" s="1"/>
  <c r="H2871" i="2"/>
  <c r="L2871" i="2" s="1"/>
  <c r="H2872" i="2"/>
  <c r="L2872" i="2" s="1"/>
  <c r="H2873" i="2"/>
  <c r="L2873" i="2" s="1"/>
  <c r="H2874" i="2"/>
  <c r="L2874" i="2" s="1"/>
  <c r="H2875" i="2"/>
  <c r="L2875" i="2" s="1"/>
  <c r="H2876" i="2"/>
  <c r="L2876" i="2" s="1"/>
  <c r="H2877" i="2"/>
  <c r="L2877" i="2" s="1"/>
  <c r="H2878" i="2"/>
  <c r="L2878" i="2" s="1"/>
  <c r="H2879" i="2"/>
  <c r="L2879" i="2" s="1"/>
  <c r="H2880" i="2"/>
  <c r="L2880" i="2" s="1"/>
  <c r="H2881" i="2"/>
  <c r="L2881" i="2" s="1"/>
  <c r="H2882" i="2"/>
  <c r="L2882" i="2" s="1"/>
  <c r="H2883" i="2"/>
  <c r="L2883" i="2" s="1"/>
  <c r="H2884" i="2"/>
  <c r="L2884" i="2" s="1"/>
  <c r="H2885" i="2"/>
  <c r="L2885" i="2" s="1"/>
  <c r="H2886" i="2"/>
  <c r="L2886" i="2" s="1"/>
  <c r="H2887" i="2"/>
  <c r="L2887" i="2" s="1"/>
  <c r="H2888" i="2"/>
  <c r="L2888" i="2" s="1"/>
  <c r="H2889" i="2"/>
  <c r="L2889" i="2" s="1"/>
  <c r="H2890" i="2"/>
  <c r="L2890" i="2" s="1"/>
  <c r="H2891" i="2"/>
  <c r="L2891" i="2" s="1"/>
  <c r="H2892" i="2"/>
  <c r="L2892" i="2" s="1"/>
  <c r="H2893" i="2"/>
  <c r="L2893" i="2" s="1"/>
  <c r="H2894" i="2"/>
  <c r="L2894" i="2" s="1"/>
  <c r="H2895" i="2"/>
  <c r="L2895" i="2" s="1"/>
  <c r="H2896" i="2"/>
  <c r="L2896" i="2" s="1"/>
  <c r="H2897" i="2"/>
  <c r="L2897" i="2" s="1"/>
  <c r="H2898" i="2"/>
  <c r="L2898" i="2" s="1"/>
  <c r="H2899" i="2"/>
  <c r="L2899" i="2" s="1"/>
  <c r="H2900" i="2"/>
  <c r="L2900" i="2" s="1"/>
  <c r="H2901" i="2"/>
  <c r="L2901" i="2" s="1"/>
  <c r="H2902" i="2"/>
  <c r="L2902" i="2" s="1"/>
  <c r="H2903" i="2"/>
  <c r="L2903" i="2" s="1"/>
  <c r="H2904" i="2"/>
  <c r="L2904" i="2" s="1"/>
  <c r="H2905" i="2"/>
  <c r="L2905" i="2" s="1"/>
  <c r="H2906" i="2"/>
  <c r="L2906" i="2" s="1"/>
  <c r="H2907" i="2"/>
  <c r="L2907" i="2" s="1"/>
  <c r="H2908" i="2"/>
  <c r="L2908" i="2" s="1"/>
  <c r="H2909" i="2"/>
  <c r="L2909" i="2" s="1"/>
  <c r="H2910" i="2"/>
  <c r="L2910" i="2" s="1"/>
  <c r="H2911" i="2"/>
  <c r="L2911" i="2" s="1"/>
  <c r="H2912" i="2"/>
  <c r="L2912" i="2" s="1"/>
  <c r="H2913" i="2"/>
  <c r="L2913" i="2" s="1"/>
  <c r="H2914" i="2"/>
  <c r="L2914" i="2" s="1"/>
  <c r="H2915" i="2"/>
  <c r="L2915" i="2" s="1"/>
  <c r="H2916" i="2"/>
  <c r="L2916" i="2" s="1"/>
  <c r="H2917" i="2"/>
  <c r="L2917" i="2" s="1"/>
  <c r="H2918" i="2"/>
  <c r="L2918" i="2" s="1"/>
  <c r="H2919" i="2"/>
  <c r="L2919" i="2" s="1"/>
  <c r="H2920" i="2"/>
  <c r="L2920" i="2" s="1"/>
  <c r="H2921" i="2"/>
  <c r="L2921" i="2" s="1"/>
  <c r="H2922" i="2"/>
  <c r="L2922" i="2" s="1"/>
  <c r="H2923" i="2"/>
  <c r="L2923" i="2" s="1"/>
  <c r="H2924" i="2"/>
  <c r="L2924" i="2" s="1"/>
  <c r="H2925" i="2"/>
  <c r="L2925" i="2" s="1"/>
  <c r="H2926" i="2"/>
  <c r="L2926" i="2" s="1"/>
  <c r="H2927" i="2"/>
  <c r="L2927" i="2" s="1"/>
  <c r="H2928" i="2"/>
  <c r="L2928" i="2" s="1"/>
  <c r="H2929" i="2"/>
  <c r="L2929" i="2" s="1"/>
  <c r="H2930" i="2"/>
  <c r="L2930" i="2" s="1"/>
  <c r="H2931" i="2"/>
  <c r="L2931" i="2" s="1"/>
  <c r="H2932" i="2"/>
  <c r="L2932" i="2" s="1"/>
  <c r="H2933" i="2"/>
  <c r="L2933" i="2" s="1"/>
  <c r="H2934" i="2"/>
  <c r="L2934" i="2" s="1"/>
  <c r="H2935" i="2"/>
  <c r="L2935" i="2" s="1"/>
  <c r="H2936" i="2"/>
  <c r="L2936" i="2" s="1"/>
  <c r="H2937" i="2"/>
  <c r="L2937" i="2" s="1"/>
  <c r="H2938" i="2"/>
  <c r="L2938" i="2" s="1"/>
  <c r="H2939" i="2"/>
  <c r="L2939" i="2" s="1"/>
  <c r="H2940" i="2"/>
  <c r="L2940" i="2" s="1"/>
  <c r="H2941" i="2"/>
  <c r="L2941" i="2" s="1"/>
  <c r="H2942" i="2"/>
  <c r="L2942" i="2" s="1"/>
  <c r="H2943" i="2"/>
  <c r="L2943" i="2" s="1"/>
  <c r="H2944" i="2"/>
  <c r="L2944" i="2" s="1"/>
  <c r="H2945" i="2"/>
  <c r="L2945" i="2" s="1"/>
  <c r="H2946" i="2"/>
  <c r="L2946" i="2" s="1"/>
  <c r="H2947" i="2"/>
  <c r="L2947" i="2" s="1"/>
  <c r="H2948" i="2"/>
  <c r="L2948" i="2" s="1"/>
  <c r="H2949" i="2"/>
  <c r="L2949" i="2" s="1"/>
  <c r="H2950" i="2"/>
  <c r="L2950" i="2" s="1"/>
  <c r="H2951" i="2"/>
  <c r="L2951" i="2" s="1"/>
  <c r="H2952" i="2"/>
  <c r="L2952" i="2" s="1"/>
  <c r="H2953" i="2"/>
  <c r="L2953" i="2" s="1"/>
  <c r="H2954" i="2"/>
  <c r="L2954" i="2" s="1"/>
  <c r="H2955" i="2"/>
  <c r="L2955" i="2" s="1"/>
  <c r="H2956" i="2"/>
  <c r="L2956" i="2" s="1"/>
  <c r="H2957" i="2"/>
  <c r="L2957" i="2" s="1"/>
  <c r="H2958" i="2"/>
  <c r="L2958" i="2" s="1"/>
  <c r="H2959" i="2"/>
  <c r="L2959" i="2" s="1"/>
  <c r="H2960" i="2"/>
  <c r="L2960" i="2" s="1"/>
  <c r="H2961" i="2"/>
  <c r="L2961" i="2" s="1"/>
  <c r="H2962" i="2"/>
  <c r="L2962" i="2" s="1"/>
  <c r="H2963" i="2"/>
  <c r="L2963" i="2" s="1"/>
  <c r="H2964" i="2"/>
  <c r="L2964" i="2" s="1"/>
  <c r="H2965" i="2"/>
  <c r="L2965" i="2" s="1"/>
  <c r="H2966" i="2"/>
  <c r="L2966" i="2" s="1"/>
  <c r="H2967" i="2"/>
  <c r="L2967" i="2" s="1"/>
  <c r="H2968" i="2"/>
  <c r="L2968" i="2" s="1"/>
  <c r="H2969" i="2"/>
  <c r="L2969" i="2" s="1"/>
  <c r="H2970" i="2"/>
  <c r="L2970" i="2" s="1"/>
  <c r="H2971" i="2"/>
  <c r="L2971" i="2" s="1"/>
  <c r="H2972" i="2"/>
  <c r="L2972" i="2" s="1"/>
  <c r="H2973" i="2"/>
  <c r="L2973" i="2" s="1"/>
  <c r="H2974" i="2"/>
  <c r="L2974" i="2" s="1"/>
  <c r="H2975" i="2"/>
  <c r="L2975" i="2" s="1"/>
  <c r="H2976" i="2"/>
  <c r="L2976" i="2" s="1"/>
  <c r="H2977" i="2"/>
  <c r="L2977" i="2" s="1"/>
  <c r="H2978" i="2"/>
  <c r="L2978" i="2" s="1"/>
  <c r="H2979" i="2"/>
  <c r="L2979" i="2" s="1"/>
  <c r="H2980" i="2"/>
  <c r="L2980" i="2" s="1"/>
  <c r="H2981" i="2"/>
  <c r="L2981" i="2" s="1"/>
  <c r="H2982" i="2"/>
  <c r="L2982" i="2" s="1"/>
  <c r="H2983" i="2"/>
  <c r="L2983" i="2" s="1"/>
  <c r="H2984" i="2"/>
  <c r="L2984" i="2" s="1"/>
  <c r="H2985" i="2"/>
  <c r="L2985" i="2" s="1"/>
  <c r="H2986" i="2"/>
  <c r="L2986" i="2" s="1"/>
  <c r="H2987" i="2"/>
  <c r="L2987" i="2" s="1"/>
  <c r="H2988" i="2"/>
  <c r="L2988" i="2" s="1"/>
  <c r="H2989" i="2"/>
  <c r="L2989" i="2" s="1"/>
  <c r="H2990" i="2"/>
  <c r="L2990" i="2" s="1"/>
  <c r="H2991" i="2"/>
  <c r="L2991" i="2" s="1"/>
  <c r="H2992" i="2"/>
  <c r="L2992" i="2" s="1"/>
  <c r="H2993" i="2"/>
  <c r="L2993" i="2" s="1"/>
  <c r="H2994" i="2"/>
  <c r="L2994" i="2" s="1"/>
  <c r="H2995" i="2"/>
  <c r="L2995" i="2" s="1"/>
  <c r="H2996" i="2"/>
  <c r="L2996" i="2" s="1"/>
  <c r="H2997" i="2"/>
  <c r="L2997" i="2" s="1"/>
  <c r="H2998" i="2"/>
  <c r="L2998" i="2" s="1"/>
  <c r="H2999" i="2"/>
  <c r="L2999" i="2" s="1"/>
  <c r="H3000" i="2"/>
  <c r="L3000" i="2" s="1"/>
  <c r="H3001" i="2"/>
  <c r="L3001" i="2" s="1"/>
  <c r="H3002" i="2"/>
  <c r="L3002" i="2" s="1"/>
  <c r="H3003" i="2"/>
  <c r="L3003" i="2" s="1"/>
  <c r="H3004" i="2"/>
  <c r="L3004" i="2" s="1"/>
  <c r="H3005" i="2"/>
  <c r="L3005" i="2" s="1"/>
  <c r="H3006" i="2"/>
  <c r="L3006" i="2" s="1"/>
  <c r="H3007" i="2"/>
  <c r="L3007" i="2" s="1"/>
  <c r="H3008" i="2"/>
  <c r="L3008" i="2" s="1"/>
  <c r="H3009" i="2"/>
  <c r="L3009" i="2" s="1"/>
  <c r="H3010" i="2"/>
  <c r="L3010" i="2" s="1"/>
  <c r="H3011" i="2"/>
  <c r="L3011" i="2" s="1"/>
  <c r="H3012" i="2"/>
  <c r="L3012" i="2" s="1"/>
  <c r="H3013" i="2"/>
  <c r="L3013" i="2" s="1"/>
  <c r="H3014" i="2"/>
  <c r="L3014" i="2" s="1"/>
  <c r="H3015" i="2"/>
  <c r="L3015" i="2" s="1"/>
  <c r="H3016" i="2"/>
  <c r="L3016" i="2" s="1"/>
  <c r="H3017" i="2"/>
  <c r="L3017" i="2" s="1"/>
  <c r="H3018" i="2"/>
  <c r="L3018" i="2" s="1"/>
  <c r="H3019" i="2"/>
  <c r="L3019" i="2" s="1"/>
  <c r="H3020" i="2"/>
  <c r="L3020" i="2" s="1"/>
  <c r="H3021" i="2"/>
  <c r="L3021" i="2" s="1"/>
  <c r="H3022" i="2"/>
  <c r="L3022" i="2" s="1"/>
  <c r="H3023" i="2"/>
  <c r="L3023" i="2" s="1"/>
  <c r="H3024" i="2"/>
  <c r="L3024" i="2" s="1"/>
  <c r="H3025" i="2"/>
  <c r="L3025" i="2" s="1"/>
  <c r="H3026" i="2"/>
  <c r="L3026" i="2" s="1"/>
  <c r="H3027" i="2"/>
  <c r="L3027" i="2" s="1"/>
  <c r="H3028" i="2"/>
  <c r="L3028" i="2" s="1"/>
  <c r="H3029" i="2"/>
  <c r="L3029" i="2" s="1"/>
  <c r="H3030" i="2"/>
  <c r="L3030" i="2" s="1"/>
  <c r="H3031" i="2"/>
  <c r="L3031" i="2" s="1"/>
  <c r="H3032" i="2"/>
  <c r="L3032" i="2" s="1"/>
  <c r="H3033" i="2"/>
  <c r="L3033" i="2" s="1"/>
  <c r="H3034" i="2"/>
  <c r="L3034" i="2" s="1"/>
  <c r="H3035" i="2"/>
  <c r="L3035" i="2" s="1"/>
  <c r="H3036" i="2"/>
  <c r="L3036" i="2" s="1"/>
  <c r="H3037" i="2"/>
  <c r="L3037" i="2" s="1"/>
  <c r="H3038" i="2"/>
  <c r="L3038" i="2" s="1"/>
  <c r="H3039" i="2"/>
  <c r="L3039" i="2" s="1"/>
  <c r="H3040" i="2"/>
  <c r="L3040" i="2" s="1"/>
  <c r="H3041" i="2"/>
  <c r="L3041" i="2" s="1"/>
  <c r="H3042" i="2"/>
  <c r="L3042" i="2" s="1"/>
  <c r="H3043" i="2"/>
  <c r="L3043" i="2" s="1"/>
  <c r="H3044" i="2"/>
  <c r="L3044" i="2" s="1"/>
  <c r="H3045" i="2"/>
  <c r="L3045" i="2" s="1"/>
  <c r="H3046" i="2"/>
  <c r="L3046" i="2" s="1"/>
  <c r="H3047" i="2"/>
  <c r="L3047" i="2" s="1"/>
  <c r="H3048" i="2"/>
  <c r="L3048" i="2" s="1"/>
  <c r="H3049" i="2"/>
  <c r="L3049" i="2" s="1"/>
  <c r="H3050" i="2"/>
  <c r="L3050" i="2" s="1"/>
  <c r="H3051" i="2"/>
  <c r="L3051" i="2" s="1"/>
  <c r="H3052" i="2"/>
  <c r="L3052" i="2" s="1"/>
  <c r="H3053" i="2"/>
  <c r="L3053" i="2" s="1"/>
  <c r="H3054" i="2"/>
  <c r="L3054" i="2" s="1"/>
  <c r="H3055" i="2"/>
  <c r="L3055" i="2" s="1"/>
  <c r="H3056" i="2"/>
  <c r="L3056" i="2" s="1"/>
  <c r="H3057" i="2"/>
  <c r="L3057" i="2" s="1"/>
  <c r="H3058" i="2"/>
  <c r="L3058" i="2" s="1"/>
  <c r="H3059" i="2"/>
  <c r="L3059" i="2" s="1"/>
  <c r="H3060" i="2"/>
  <c r="L3060" i="2" s="1"/>
  <c r="H3061" i="2"/>
  <c r="L3061" i="2" s="1"/>
  <c r="H3062" i="2"/>
  <c r="L3062" i="2" s="1"/>
  <c r="H3063" i="2"/>
  <c r="L3063" i="2" s="1"/>
  <c r="H3064" i="2"/>
  <c r="L3064" i="2" s="1"/>
  <c r="H3065" i="2"/>
  <c r="L3065" i="2" s="1"/>
  <c r="H3066" i="2"/>
  <c r="L3066" i="2" s="1"/>
  <c r="H3067" i="2"/>
  <c r="L3067" i="2" s="1"/>
  <c r="H3068" i="2"/>
  <c r="L3068" i="2" s="1"/>
  <c r="H3069" i="2"/>
  <c r="L3069" i="2" s="1"/>
  <c r="H3070" i="2"/>
  <c r="L3070" i="2" s="1"/>
  <c r="H3071" i="2"/>
  <c r="L3071" i="2" s="1"/>
  <c r="H3072" i="2"/>
  <c r="L3072" i="2" s="1"/>
  <c r="H3073" i="2"/>
  <c r="L3073" i="2" s="1"/>
  <c r="H3074" i="2"/>
  <c r="L3074" i="2" s="1"/>
  <c r="H3075" i="2"/>
  <c r="L3075" i="2" s="1"/>
  <c r="H3076" i="2"/>
  <c r="L3076" i="2" s="1"/>
  <c r="H3077" i="2"/>
  <c r="L3077" i="2" s="1"/>
  <c r="H3078" i="2"/>
  <c r="L3078" i="2" s="1"/>
  <c r="H3079" i="2"/>
  <c r="L3079" i="2" s="1"/>
  <c r="H3080" i="2"/>
  <c r="L3080" i="2" s="1"/>
  <c r="H3081" i="2"/>
  <c r="L3081" i="2" s="1"/>
  <c r="H3082" i="2"/>
  <c r="L3082" i="2" s="1"/>
  <c r="H3083" i="2"/>
  <c r="L3083" i="2" s="1"/>
  <c r="H3084" i="2"/>
  <c r="L3084" i="2" s="1"/>
  <c r="H3085" i="2"/>
  <c r="L3085" i="2" s="1"/>
  <c r="H3086" i="2"/>
  <c r="L3086" i="2" s="1"/>
  <c r="H3087" i="2"/>
  <c r="L3087" i="2" s="1"/>
  <c r="H3088" i="2"/>
  <c r="L3088" i="2" s="1"/>
  <c r="H3089" i="2"/>
  <c r="L3089" i="2" s="1"/>
  <c r="H3090" i="2"/>
  <c r="L3090" i="2" s="1"/>
  <c r="H3091" i="2"/>
  <c r="L3091" i="2" s="1"/>
  <c r="H3092" i="2"/>
  <c r="L3092" i="2" s="1"/>
  <c r="H3093" i="2"/>
  <c r="L3093" i="2" s="1"/>
  <c r="H3094" i="2"/>
  <c r="L3094" i="2" s="1"/>
  <c r="H3095" i="2"/>
  <c r="L3095" i="2" s="1"/>
  <c r="H3096" i="2"/>
  <c r="L3096" i="2" s="1"/>
  <c r="H3097" i="2"/>
  <c r="L3097" i="2" s="1"/>
  <c r="H3098" i="2"/>
  <c r="L3098" i="2" s="1"/>
  <c r="H3099" i="2"/>
  <c r="L3099" i="2" s="1"/>
  <c r="H3100" i="2"/>
  <c r="L3100" i="2" s="1"/>
  <c r="H3101" i="2"/>
  <c r="L3101" i="2" s="1"/>
  <c r="H3102" i="2"/>
  <c r="L3102" i="2" s="1"/>
  <c r="H3103" i="2"/>
  <c r="L3103" i="2" s="1"/>
  <c r="H3104" i="2"/>
  <c r="L3104" i="2" s="1"/>
  <c r="H3105" i="2"/>
  <c r="L3105" i="2" s="1"/>
  <c r="H3106" i="2"/>
  <c r="L3106" i="2" s="1"/>
  <c r="H3107" i="2"/>
  <c r="L3107" i="2" s="1"/>
  <c r="H3108" i="2"/>
  <c r="L3108" i="2" s="1"/>
  <c r="H3109" i="2"/>
  <c r="L3109" i="2" s="1"/>
  <c r="H3110" i="2"/>
  <c r="L3110" i="2" s="1"/>
  <c r="H3111" i="2"/>
  <c r="L3111" i="2" s="1"/>
  <c r="H3112" i="2"/>
  <c r="L3112" i="2" s="1"/>
  <c r="H3113" i="2"/>
  <c r="L3113" i="2" s="1"/>
  <c r="H3114" i="2"/>
  <c r="L3114" i="2" s="1"/>
  <c r="H3115" i="2"/>
  <c r="L3115" i="2" s="1"/>
  <c r="H3116" i="2"/>
  <c r="L3116" i="2" s="1"/>
  <c r="H3117" i="2"/>
  <c r="L3117" i="2" s="1"/>
  <c r="H3118" i="2"/>
  <c r="L3118" i="2" s="1"/>
  <c r="H3119" i="2"/>
  <c r="L3119" i="2" s="1"/>
  <c r="H3120" i="2"/>
  <c r="L3120" i="2" s="1"/>
  <c r="H3121" i="2"/>
  <c r="L3121" i="2" s="1"/>
  <c r="H3122" i="2"/>
  <c r="L3122" i="2" s="1"/>
  <c r="H3123" i="2"/>
  <c r="L3123" i="2" s="1"/>
  <c r="H3124" i="2"/>
  <c r="L3124" i="2" s="1"/>
  <c r="H3125" i="2"/>
  <c r="L3125" i="2" s="1"/>
  <c r="H3126" i="2"/>
  <c r="L3126" i="2" s="1"/>
  <c r="H3127" i="2"/>
  <c r="L3127" i="2" s="1"/>
  <c r="H3128" i="2"/>
  <c r="L3128" i="2" s="1"/>
  <c r="H3129" i="2"/>
  <c r="L3129" i="2" s="1"/>
  <c r="H3130" i="2"/>
  <c r="L3130" i="2" s="1"/>
  <c r="H3131" i="2"/>
  <c r="L3131" i="2" s="1"/>
  <c r="H3132" i="2"/>
  <c r="L3132" i="2" s="1"/>
  <c r="H3133" i="2"/>
  <c r="L3133" i="2" s="1"/>
  <c r="H3134" i="2"/>
  <c r="L3134" i="2" s="1"/>
  <c r="H3135" i="2"/>
  <c r="L3135" i="2" s="1"/>
  <c r="H3136" i="2"/>
  <c r="L3136" i="2" s="1"/>
  <c r="H3137" i="2"/>
  <c r="L3137" i="2" s="1"/>
  <c r="H3138" i="2"/>
  <c r="L3138" i="2" s="1"/>
  <c r="H3139" i="2"/>
  <c r="L3139" i="2" s="1"/>
  <c r="H3140" i="2"/>
  <c r="L3140" i="2" s="1"/>
  <c r="H3141" i="2"/>
  <c r="L3141" i="2" s="1"/>
  <c r="H3142" i="2"/>
  <c r="L3142" i="2" s="1"/>
  <c r="H3143" i="2"/>
  <c r="L3143" i="2" s="1"/>
  <c r="H3144" i="2"/>
  <c r="L3144" i="2" s="1"/>
  <c r="H3145" i="2"/>
  <c r="L3145" i="2" s="1"/>
  <c r="H3146" i="2"/>
  <c r="L3146" i="2" s="1"/>
  <c r="H3147" i="2"/>
  <c r="L3147" i="2" s="1"/>
  <c r="H3148" i="2"/>
  <c r="L3148" i="2" s="1"/>
  <c r="H3149" i="2"/>
  <c r="L3149" i="2" s="1"/>
  <c r="H3150" i="2"/>
  <c r="L3150" i="2" s="1"/>
  <c r="H3151" i="2"/>
  <c r="L3151" i="2" s="1"/>
  <c r="H3152" i="2"/>
  <c r="L3152" i="2" s="1"/>
  <c r="H3153" i="2"/>
  <c r="L3153" i="2" s="1"/>
  <c r="H3154" i="2"/>
  <c r="L3154" i="2" s="1"/>
  <c r="H3155" i="2"/>
  <c r="L3155" i="2" s="1"/>
  <c r="H3156" i="2"/>
  <c r="L3156" i="2" s="1"/>
  <c r="H3157" i="2"/>
  <c r="L3157" i="2" s="1"/>
  <c r="H3158" i="2"/>
  <c r="L3158" i="2" s="1"/>
  <c r="H3159" i="2"/>
  <c r="L3159" i="2" s="1"/>
  <c r="H3160" i="2"/>
  <c r="L3160" i="2" s="1"/>
  <c r="H3161" i="2"/>
  <c r="L3161" i="2" s="1"/>
  <c r="H3162" i="2"/>
  <c r="L3162" i="2" s="1"/>
  <c r="H3163" i="2"/>
  <c r="L3163" i="2" s="1"/>
  <c r="H3164" i="2"/>
  <c r="L3164" i="2" s="1"/>
  <c r="H3165" i="2"/>
  <c r="L3165" i="2" s="1"/>
  <c r="H3166" i="2"/>
  <c r="L3166" i="2" s="1"/>
  <c r="H3167" i="2"/>
  <c r="L3167" i="2" s="1"/>
  <c r="H3168" i="2"/>
  <c r="L3168" i="2" s="1"/>
  <c r="H3169" i="2"/>
  <c r="L3169" i="2" s="1"/>
  <c r="H3170" i="2"/>
  <c r="L3170" i="2" s="1"/>
  <c r="H3171" i="2"/>
  <c r="L3171" i="2" s="1"/>
  <c r="H3172" i="2"/>
  <c r="L3172" i="2" s="1"/>
  <c r="H3173" i="2"/>
  <c r="L3173" i="2" s="1"/>
  <c r="H3174" i="2"/>
  <c r="L3174" i="2" s="1"/>
  <c r="H3175" i="2"/>
  <c r="L3175" i="2" s="1"/>
  <c r="H3176" i="2"/>
  <c r="L3176" i="2" s="1"/>
  <c r="H3177" i="2"/>
  <c r="L3177" i="2" s="1"/>
  <c r="H3178" i="2"/>
  <c r="L3178" i="2" s="1"/>
  <c r="H3179" i="2"/>
  <c r="L3179" i="2" s="1"/>
  <c r="H3180" i="2"/>
  <c r="L3180" i="2" s="1"/>
  <c r="H3181" i="2"/>
  <c r="L3181" i="2" s="1"/>
  <c r="H3182" i="2"/>
  <c r="L3182" i="2" s="1"/>
  <c r="H3183" i="2"/>
  <c r="L3183" i="2" s="1"/>
  <c r="H3184" i="2"/>
  <c r="L3184" i="2" s="1"/>
  <c r="H3185" i="2"/>
  <c r="L3185" i="2" s="1"/>
  <c r="H3186" i="2"/>
  <c r="L3186" i="2" s="1"/>
  <c r="H3187" i="2"/>
  <c r="L3187" i="2" s="1"/>
  <c r="H3188" i="2"/>
  <c r="L3188" i="2" s="1"/>
  <c r="H3189" i="2"/>
  <c r="L3189" i="2" s="1"/>
  <c r="H3190" i="2"/>
  <c r="L3190" i="2" s="1"/>
  <c r="H3191" i="2"/>
  <c r="L3191" i="2" s="1"/>
  <c r="H3192" i="2"/>
  <c r="L3192" i="2" s="1"/>
  <c r="H3193" i="2"/>
  <c r="L3193" i="2" s="1"/>
  <c r="H3194" i="2"/>
  <c r="L3194" i="2" s="1"/>
  <c r="H3195" i="2"/>
  <c r="L3195" i="2" s="1"/>
  <c r="H3196" i="2"/>
  <c r="L3196" i="2" s="1"/>
  <c r="H3197" i="2"/>
  <c r="L3197" i="2" s="1"/>
  <c r="H3198" i="2"/>
  <c r="L3198" i="2" s="1"/>
  <c r="H3199" i="2"/>
  <c r="L3199" i="2" s="1"/>
  <c r="H3200" i="2"/>
  <c r="L3200" i="2" s="1"/>
  <c r="H3201" i="2"/>
  <c r="L3201" i="2" s="1"/>
  <c r="H3202" i="2"/>
  <c r="L3202" i="2" s="1"/>
  <c r="H3203" i="2"/>
  <c r="L3203" i="2" s="1"/>
  <c r="H3204" i="2"/>
  <c r="L3204" i="2" s="1"/>
  <c r="H3205" i="2"/>
  <c r="L3205" i="2" s="1"/>
  <c r="H3206" i="2"/>
  <c r="L3206" i="2" s="1"/>
  <c r="H3207" i="2"/>
  <c r="L3207" i="2" s="1"/>
  <c r="H3208" i="2"/>
  <c r="L3208" i="2" s="1"/>
  <c r="H3209" i="2"/>
  <c r="L3209" i="2" s="1"/>
  <c r="H3210" i="2"/>
  <c r="L3210" i="2" s="1"/>
  <c r="H3211" i="2"/>
  <c r="L3211" i="2" s="1"/>
  <c r="H3212" i="2"/>
  <c r="L3212" i="2" s="1"/>
  <c r="H3213" i="2"/>
  <c r="L3213" i="2" s="1"/>
  <c r="H3214" i="2"/>
  <c r="L3214" i="2" s="1"/>
  <c r="H3215" i="2"/>
  <c r="L3215" i="2" s="1"/>
  <c r="H3216" i="2"/>
  <c r="L3216" i="2" s="1"/>
  <c r="H3217" i="2"/>
  <c r="L3217" i="2" s="1"/>
  <c r="H3218" i="2"/>
  <c r="L3218" i="2" s="1"/>
  <c r="H3219" i="2"/>
  <c r="L3219" i="2" s="1"/>
  <c r="H3220" i="2"/>
  <c r="L3220" i="2" s="1"/>
  <c r="H3221" i="2"/>
  <c r="L3221" i="2" s="1"/>
  <c r="H3222" i="2"/>
  <c r="L3222" i="2" s="1"/>
  <c r="H3223" i="2"/>
  <c r="L3223" i="2" s="1"/>
  <c r="H3224" i="2"/>
  <c r="L3224" i="2" s="1"/>
  <c r="H3225" i="2"/>
  <c r="L3225" i="2" s="1"/>
  <c r="H3226" i="2"/>
  <c r="L3226" i="2" s="1"/>
  <c r="H3227" i="2"/>
  <c r="L3227" i="2" s="1"/>
  <c r="H3228" i="2"/>
  <c r="L3228" i="2" s="1"/>
  <c r="H3229" i="2"/>
  <c r="L3229" i="2" s="1"/>
  <c r="H3230" i="2"/>
  <c r="L3230" i="2" s="1"/>
  <c r="H3231" i="2"/>
  <c r="L3231" i="2" s="1"/>
  <c r="H3232" i="2"/>
  <c r="L3232" i="2" s="1"/>
  <c r="H3233" i="2"/>
  <c r="L3233" i="2" s="1"/>
  <c r="H3234" i="2"/>
  <c r="L3234" i="2" s="1"/>
  <c r="H3235" i="2"/>
  <c r="L3235" i="2" s="1"/>
  <c r="H3236" i="2"/>
  <c r="L3236" i="2" s="1"/>
  <c r="H3237" i="2"/>
  <c r="L3237" i="2" s="1"/>
  <c r="H3238" i="2"/>
  <c r="L3238" i="2" s="1"/>
  <c r="H3239" i="2"/>
  <c r="L3239" i="2" s="1"/>
  <c r="H3240" i="2"/>
  <c r="L3240" i="2" s="1"/>
  <c r="H3241" i="2"/>
  <c r="L3241" i="2" s="1"/>
  <c r="H3242" i="2"/>
  <c r="L3242" i="2" s="1"/>
  <c r="H3243" i="2"/>
  <c r="L3243" i="2" s="1"/>
  <c r="H3244" i="2"/>
  <c r="L3244" i="2" s="1"/>
  <c r="H3245" i="2"/>
  <c r="L3245" i="2" s="1"/>
  <c r="H3246" i="2"/>
  <c r="L3246" i="2" s="1"/>
  <c r="H3247" i="2"/>
  <c r="L3247" i="2" s="1"/>
  <c r="H3248" i="2"/>
  <c r="L3248" i="2" s="1"/>
  <c r="H3249" i="2"/>
  <c r="L3249" i="2" s="1"/>
  <c r="H3250" i="2"/>
  <c r="L3250" i="2" s="1"/>
  <c r="H3251" i="2"/>
  <c r="L3251" i="2" s="1"/>
  <c r="H3252" i="2"/>
  <c r="L3252" i="2" s="1"/>
  <c r="H3253" i="2"/>
  <c r="L3253" i="2" s="1"/>
  <c r="H3254" i="2"/>
  <c r="L3254" i="2" s="1"/>
  <c r="H3255" i="2"/>
  <c r="L3255" i="2" s="1"/>
  <c r="H3256" i="2"/>
  <c r="L3256" i="2" s="1"/>
  <c r="H3257" i="2"/>
  <c r="L3257" i="2" s="1"/>
  <c r="H3258" i="2"/>
  <c r="L3258" i="2" s="1"/>
  <c r="H3259" i="2"/>
  <c r="L3259" i="2" s="1"/>
  <c r="H3260" i="2"/>
  <c r="L3260" i="2" s="1"/>
  <c r="H3261" i="2"/>
  <c r="L3261" i="2" s="1"/>
  <c r="H3262" i="2"/>
  <c r="L3262" i="2" s="1"/>
  <c r="H3263" i="2"/>
  <c r="L3263" i="2" s="1"/>
  <c r="H3264" i="2"/>
  <c r="L3264" i="2" s="1"/>
  <c r="H3265" i="2"/>
  <c r="L3265" i="2" s="1"/>
  <c r="H3266" i="2"/>
  <c r="L3266" i="2" s="1"/>
  <c r="H3267" i="2"/>
  <c r="L3267" i="2" s="1"/>
  <c r="H3268" i="2"/>
  <c r="L3268" i="2" s="1"/>
  <c r="H3269" i="2"/>
  <c r="L3269" i="2" s="1"/>
  <c r="H3270" i="2"/>
  <c r="L3270" i="2" s="1"/>
  <c r="H3271" i="2"/>
  <c r="L3271" i="2" s="1"/>
  <c r="H3272" i="2"/>
  <c r="L3272" i="2" s="1"/>
  <c r="H3273" i="2"/>
  <c r="L3273" i="2" s="1"/>
  <c r="H3274" i="2"/>
  <c r="L3274" i="2" s="1"/>
  <c r="H3275" i="2"/>
  <c r="L3275" i="2" s="1"/>
  <c r="H3276" i="2"/>
  <c r="L3276" i="2" s="1"/>
  <c r="H3277" i="2"/>
  <c r="L3277" i="2" s="1"/>
  <c r="H3278" i="2"/>
  <c r="L3278" i="2" s="1"/>
  <c r="H3279" i="2"/>
  <c r="L3279" i="2" s="1"/>
  <c r="H3280" i="2"/>
  <c r="L3280" i="2" s="1"/>
  <c r="H3281" i="2"/>
  <c r="L3281" i="2" s="1"/>
  <c r="H3282" i="2"/>
  <c r="L3282" i="2" s="1"/>
  <c r="H3283" i="2"/>
  <c r="L3283" i="2" s="1"/>
  <c r="H3284" i="2"/>
  <c r="L3284" i="2" s="1"/>
  <c r="H3285" i="2"/>
  <c r="L3285" i="2" s="1"/>
  <c r="H3286" i="2"/>
  <c r="L3286" i="2" s="1"/>
  <c r="H3287" i="2"/>
  <c r="L3287" i="2" s="1"/>
  <c r="H3288" i="2"/>
  <c r="L3288" i="2" s="1"/>
  <c r="H3289" i="2"/>
  <c r="L3289" i="2" s="1"/>
  <c r="H3290" i="2"/>
  <c r="L3290" i="2" s="1"/>
  <c r="H3291" i="2"/>
  <c r="L3291" i="2" s="1"/>
  <c r="H3292" i="2"/>
  <c r="L3292" i="2" s="1"/>
  <c r="H3293" i="2"/>
  <c r="L3293" i="2" s="1"/>
  <c r="H3294" i="2"/>
  <c r="L3294" i="2" s="1"/>
  <c r="H3295" i="2"/>
  <c r="L3295" i="2" s="1"/>
  <c r="H3296" i="2"/>
  <c r="L3296" i="2" s="1"/>
  <c r="H3297" i="2"/>
  <c r="L3297" i="2" s="1"/>
  <c r="H3298" i="2"/>
  <c r="L3298" i="2" s="1"/>
  <c r="H3299" i="2"/>
  <c r="L3299" i="2" s="1"/>
  <c r="H3300" i="2"/>
  <c r="L3300" i="2" s="1"/>
  <c r="H3301" i="2"/>
  <c r="L3301" i="2" s="1"/>
  <c r="H3302" i="2"/>
  <c r="L3302" i="2" s="1"/>
  <c r="H3303" i="2"/>
  <c r="L3303" i="2" s="1"/>
  <c r="H3304" i="2"/>
  <c r="L3304" i="2" s="1"/>
  <c r="H3305" i="2"/>
  <c r="L3305" i="2" s="1"/>
  <c r="H3306" i="2"/>
  <c r="L3306" i="2" s="1"/>
  <c r="H3307" i="2"/>
  <c r="L3307" i="2" s="1"/>
  <c r="H3308" i="2"/>
  <c r="L3308" i="2" s="1"/>
  <c r="H3309" i="2"/>
  <c r="L3309" i="2" s="1"/>
  <c r="H3310" i="2"/>
  <c r="L3310" i="2" s="1"/>
  <c r="H3311" i="2"/>
  <c r="L3311" i="2" s="1"/>
  <c r="H3312" i="2"/>
  <c r="L3312" i="2" s="1"/>
  <c r="H3313" i="2"/>
  <c r="L3313" i="2" s="1"/>
  <c r="H3314" i="2"/>
  <c r="L3314" i="2" s="1"/>
  <c r="H3315" i="2"/>
  <c r="L3315" i="2" s="1"/>
  <c r="H3316" i="2"/>
  <c r="L3316" i="2" s="1"/>
  <c r="H3317" i="2"/>
  <c r="L3317" i="2" s="1"/>
  <c r="H3318" i="2"/>
  <c r="L3318" i="2" s="1"/>
  <c r="H3319" i="2"/>
  <c r="L3319" i="2" s="1"/>
  <c r="H3320" i="2"/>
  <c r="L3320" i="2" s="1"/>
  <c r="H3321" i="2"/>
  <c r="L3321" i="2" s="1"/>
  <c r="H3322" i="2"/>
  <c r="L3322" i="2" s="1"/>
  <c r="H3323" i="2"/>
  <c r="L3323" i="2" s="1"/>
  <c r="H3324" i="2"/>
  <c r="L3324" i="2" s="1"/>
  <c r="H3325" i="2"/>
  <c r="L3325" i="2" s="1"/>
  <c r="H3326" i="2"/>
  <c r="L3326" i="2" s="1"/>
  <c r="H3327" i="2"/>
  <c r="L3327" i="2" s="1"/>
  <c r="H3328" i="2"/>
  <c r="L3328" i="2" s="1"/>
  <c r="H3329" i="2"/>
  <c r="L3329" i="2" s="1"/>
  <c r="H3330" i="2"/>
  <c r="L3330" i="2" s="1"/>
  <c r="H3331" i="2"/>
  <c r="L3331" i="2" s="1"/>
  <c r="H3332" i="2"/>
  <c r="L3332" i="2" s="1"/>
  <c r="H3333" i="2"/>
  <c r="L3333" i="2" s="1"/>
  <c r="H3334" i="2"/>
  <c r="L3334" i="2" s="1"/>
  <c r="H3335" i="2"/>
  <c r="L3335" i="2" s="1"/>
  <c r="H3336" i="2"/>
  <c r="L3336" i="2" s="1"/>
  <c r="H3337" i="2"/>
  <c r="L3337" i="2" s="1"/>
  <c r="H3338" i="2"/>
  <c r="L3338" i="2" s="1"/>
  <c r="H3339" i="2"/>
  <c r="L3339" i="2" s="1"/>
  <c r="H3340" i="2"/>
  <c r="L3340" i="2" s="1"/>
  <c r="H3341" i="2"/>
  <c r="L3341" i="2" s="1"/>
  <c r="H3342" i="2"/>
  <c r="L3342" i="2" s="1"/>
  <c r="H3343" i="2"/>
  <c r="L3343" i="2" s="1"/>
  <c r="H3344" i="2"/>
  <c r="L3344" i="2" s="1"/>
  <c r="H3345" i="2"/>
  <c r="L3345" i="2" s="1"/>
  <c r="H3346" i="2"/>
  <c r="L3346" i="2" s="1"/>
  <c r="H3347" i="2"/>
  <c r="L3347" i="2" s="1"/>
  <c r="H3348" i="2"/>
  <c r="L3348" i="2" s="1"/>
  <c r="H3349" i="2"/>
  <c r="L3349" i="2" s="1"/>
  <c r="H3350" i="2"/>
  <c r="L3350" i="2" s="1"/>
  <c r="H3351" i="2"/>
  <c r="L3351" i="2" s="1"/>
  <c r="H3352" i="2"/>
  <c r="L3352" i="2" s="1"/>
  <c r="H3353" i="2"/>
  <c r="L3353" i="2" s="1"/>
  <c r="H3354" i="2"/>
  <c r="L3354" i="2" s="1"/>
  <c r="H3355" i="2"/>
  <c r="L3355" i="2" s="1"/>
  <c r="H3356" i="2"/>
  <c r="L3356" i="2" s="1"/>
  <c r="H3357" i="2"/>
  <c r="L3357" i="2" s="1"/>
  <c r="H3358" i="2"/>
  <c r="L3358" i="2" s="1"/>
  <c r="H3359" i="2"/>
  <c r="L3359" i="2" s="1"/>
  <c r="H3360" i="2"/>
  <c r="L3360" i="2" s="1"/>
  <c r="H3361" i="2"/>
  <c r="L3361" i="2" s="1"/>
  <c r="H3362" i="2"/>
  <c r="L3362" i="2" s="1"/>
  <c r="H3363" i="2"/>
  <c r="L3363" i="2" s="1"/>
  <c r="H3364" i="2"/>
  <c r="L3364" i="2" s="1"/>
  <c r="H3365" i="2"/>
  <c r="L3365" i="2" s="1"/>
  <c r="H3366" i="2"/>
  <c r="L3366" i="2" s="1"/>
  <c r="H3367" i="2"/>
  <c r="L3367" i="2" s="1"/>
  <c r="H3368" i="2"/>
  <c r="L3368" i="2" s="1"/>
  <c r="H3369" i="2"/>
  <c r="L3369" i="2" s="1"/>
  <c r="H3370" i="2"/>
  <c r="L3370" i="2" s="1"/>
  <c r="H3371" i="2"/>
  <c r="L3371" i="2" s="1"/>
  <c r="H3372" i="2"/>
  <c r="L3372" i="2" s="1"/>
  <c r="H3373" i="2"/>
  <c r="L3373" i="2" s="1"/>
  <c r="H3374" i="2"/>
  <c r="L3374" i="2" s="1"/>
  <c r="H3375" i="2"/>
  <c r="L3375" i="2" s="1"/>
  <c r="H3376" i="2"/>
  <c r="L3376" i="2" s="1"/>
  <c r="H3377" i="2"/>
  <c r="L3377" i="2" s="1"/>
  <c r="H3378" i="2"/>
  <c r="L3378" i="2" s="1"/>
  <c r="H3379" i="2"/>
  <c r="L3379" i="2" s="1"/>
  <c r="H3380" i="2"/>
  <c r="L3380" i="2" s="1"/>
  <c r="H3381" i="2"/>
  <c r="L3381" i="2" s="1"/>
  <c r="H3382" i="2"/>
  <c r="L3382" i="2" s="1"/>
  <c r="H3383" i="2"/>
  <c r="L3383" i="2" s="1"/>
  <c r="H3384" i="2"/>
  <c r="L3384" i="2" s="1"/>
  <c r="H3385" i="2"/>
  <c r="L3385" i="2" s="1"/>
  <c r="H3386" i="2"/>
  <c r="L3386" i="2" s="1"/>
  <c r="H3387" i="2"/>
  <c r="L3387" i="2" s="1"/>
  <c r="H3388" i="2"/>
  <c r="L3388" i="2" s="1"/>
  <c r="H3389" i="2"/>
  <c r="L3389" i="2" s="1"/>
  <c r="H3390" i="2"/>
  <c r="L3390" i="2" s="1"/>
  <c r="H3391" i="2"/>
  <c r="L3391" i="2" s="1"/>
  <c r="H3392" i="2"/>
  <c r="L3392" i="2" s="1"/>
  <c r="H3393" i="2"/>
  <c r="L3393" i="2" s="1"/>
  <c r="H3394" i="2"/>
  <c r="L3394" i="2" s="1"/>
  <c r="H3395" i="2"/>
  <c r="L3395" i="2" s="1"/>
  <c r="H3396" i="2"/>
  <c r="L3396" i="2" s="1"/>
  <c r="H3397" i="2"/>
  <c r="L3397" i="2" s="1"/>
  <c r="H3398" i="2"/>
  <c r="L3398" i="2" s="1"/>
  <c r="H3399" i="2"/>
  <c r="L3399" i="2" s="1"/>
  <c r="H3400" i="2"/>
  <c r="L3400" i="2" s="1"/>
  <c r="H3401" i="2"/>
  <c r="L3401" i="2" s="1"/>
  <c r="H3402" i="2"/>
  <c r="L3402" i="2" s="1"/>
  <c r="H3403" i="2"/>
  <c r="L3403" i="2" s="1"/>
  <c r="H3404" i="2"/>
  <c r="L3404" i="2" s="1"/>
  <c r="H3405" i="2"/>
  <c r="L3405" i="2" s="1"/>
  <c r="H3406" i="2"/>
  <c r="L3406" i="2" s="1"/>
  <c r="H3407" i="2"/>
  <c r="L3407" i="2" s="1"/>
  <c r="H3408" i="2"/>
  <c r="L3408" i="2" s="1"/>
  <c r="H3409" i="2"/>
  <c r="L3409" i="2" s="1"/>
  <c r="H3410" i="2"/>
  <c r="L3410" i="2" s="1"/>
  <c r="H3411" i="2"/>
  <c r="L3411" i="2" s="1"/>
  <c r="H3412" i="2"/>
  <c r="L3412" i="2" s="1"/>
  <c r="H3413" i="2"/>
  <c r="L3413" i="2" s="1"/>
  <c r="H3414" i="2"/>
  <c r="L3414" i="2" s="1"/>
  <c r="H3415" i="2"/>
  <c r="L3415" i="2" s="1"/>
  <c r="H3416" i="2"/>
  <c r="L3416" i="2" s="1"/>
  <c r="H3417" i="2"/>
  <c r="L3417" i="2" s="1"/>
  <c r="H3418" i="2"/>
  <c r="L3418" i="2" s="1"/>
  <c r="H3419" i="2"/>
  <c r="L3419" i="2" s="1"/>
  <c r="H3420" i="2"/>
  <c r="L3420" i="2" s="1"/>
  <c r="H3421" i="2"/>
  <c r="L3421" i="2" s="1"/>
  <c r="H3422" i="2"/>
  <c r="L3422" i="2" s="1"/>
  <c r="H3423" i="2"/>
  <c r="L3423" i="2" s="1"/>
  <c r="H3424" i="2"/>
  <c r="L3424" i="2" s="1"/>
  <c r="H3425" i="2"/>
  <c r="L3425" i="2" s="1"/>
  <c r="H3426" i="2"/>
  <c r="L3426" i="2" s="1"/>
  <c r="H3427" i="2"/>
  <c r="L3427" i="2" s="1"/>
  <c r="H3428" i="2"/>
  <c r="L3428" i="2" s="1"/>
  <c r="H3429" i="2"/>
  <c r="L3429" i="2" s="1"/>
  <c r="H3430" i="2"/>
  <c r="L3430" i="2" s="1"/>
  <c r="H3431" i="2"/>
  <c r="L3431" i="2" s="1"/>
  <c r="H3432" i="2"/>
  <c r="L3432" i="2" s="1"/>
  <c r="H3433" i="2"/>
  <c r="L3433" i="2" s="1"/>
  <c r="H3434" i="2"/>
  <c r="L3434" i="2" s="1"/>
  <c r="H3435" i="2"/>
  <c r="L3435" i="2" s="1"/>
  <c r="H3436" i="2"/>
  <c r="L3436" i="2" s="1"/>
  <c r="H3437" i="2"/>
  <c r="L3437" i="2" s="1"/>
  <c r="H3438" i="2"/>
  <c r="L3438" i="2" s="1"/>
  <c r="H3439" i="2"/>
  <c r="L3439" i="2" s="1"/>
  <c r="H3440" i="2"/>
  <c r="L3440" i="2" s="1"/>
  <c r="H3441" i="2"/>
  <c r="L3441" i="2" s="1"/>
  <c r="H3442" i="2"/>
  <c r="L3442" i="2" s="1"/>
  <c r="H3443" i="2"/>
  <c r="L3443" i="2" s="1"/>
  <c r="H3444" i="2"/>
  <c r="L3444" i="2" s="1"/>
  <c r="H3445" i="2"/>
  <c r="L3445" i="2" s="1"/>
  <c r="H3446" i="2"/>
  <c r="L3446" i="2" s="1"/>
  <c r="H3447" i="2"/>
  <c r="L3447" i="2" s="1"/>
  <c r="H3448" i="2"/>
  <c r="L3448" i="2" s="1"/>
  <c r="H3449" i="2"/>
  <c r="L3449" i="2" s="1"/>
  <c r="H3450" i="2"/>
  <c r="L3450" i="2" s="1"/>
  <c r="H3451" i="2"/>
  <c r="L3451" i="2" s="1"/>
  <c r="H3452" i="2"/>
  <c r="L3452" i="2" s="1"/>
  <c r="H3453" i="2"/>
  <c r="L3453" i="2" s="1"/>
  <c r="H3454" i="2"/>
  <c r="L3454" i="2" s="1"/>
  <c r="H3455" i="2"/>
  <c r="L3455" i="2" s="1"/>
  <c r="H3456" i="2"/>
  <c r="L3456" i="2" s="1"/>
  <c r="H3457" i="2"/>
  <c r="L3457" i="2" s="1"/>
  <c r="H3458" i="2"/>
  <c r="L3458" i="2" s="1"/>
  <c r="H3459" i="2"/>
  <c r="L3459" i="2" s="1"/>
  <c r="H3460" i="2"/>
  <c r="L3460" i="2" s="1"/>
  <c r="H3461" i="2"/>
  <c r="L3461" i="2" s="1"/>
  <c r="H3462" i="2"/>
  <c r="L3462" i="2" s="1"/>
  <c r="H3463" i="2"/>
  <c r="L3463" i="2" s="1"/>
  <c r="H3464" i="2"/>
  <c r="L3464" i="2" s="1"/>
  <c r="H3465" i="2"/>
  <c r="L3465" i="2" s="1"/>
  <c r="H3466" i="2"/>
  <c r="L3466" i="2" s="1"/>
  <c r="H3467" i="2"/>
  <c r="L3467" i="2" s="1"/>
  <c r="H3468" i="2"/>
  <c r="L3468" i="2" s="1"/>
  <c r="H3469" i="2"/>
  <c r="L3469" i="2" s="1"/>
  <c r="H3470" i="2"/>
  <c r="L3470" i="2" s="1"/>
  <c r="H3471" i="2"/>
  <c r="L3471" i="2" s="1"/>
  <c r="H3472" i="2"/>
  <c r="L3472" i="2" s="1"/>
  <c r="H3473" i="2"/>
  <c r="L3473" i="2" s="1"/>
  <c r="H3474" i="2"/>
  <c r="L3474" i="2" s="1"/>
  <c r="H3475" i="2"/>
  <c r="L3475" i="2" s="1"/>
  <c r="H3476" i="2"/>
  <c r="L3476" i="2" s="1"/>
  <c r="H3477" i="2"/>
  <c r="L3477" i="2" s="1"/>
  <c r="H3478" i="2"/>
  <c r="L3478" i="2" s="1"/>
  <c r="H3479" i="2"/>
  <c r="L3479" i="2" s="1"/>
  <c r="H3480" i="2"/>
  <c r="L3480" i="2" s="1"/>
  <c r="H3481" i="2"/>
  <c r="L3481" i="2" s="1"/>
  <c r="H3482" i="2"/>
  <c r="L3482" i="2" s="1"/>
  <c r="H3483" i="2"/>
  <c r="L3483" i="2" s="1"/>
  <c r="H3484" i="2"/>
  <c r="L3484" i="2" s="1"/>
  <c r="H3485" i="2"/>
  <c r="L3485" i="2" s="1"/>
  <c r="H3486" i="2"/>
  <c r="L3486" i="2" s="1"/>
  <c r="H3487" i="2"/>
  <c r="L3487" i="2" s="1"/>
  <c r="H3488" i="2"/>
  <c r="L3488" i="2" s="1"/>
  <c r="H3489" i="2"/>
  <c r="L3489" i="2" s="1"/>
  <c r="H3490" i="2"/>
  <c r="L3490" i="2" s="1"/>
  <c r="H3491" i="2"/>
  <c r="L3491" i="2" s="1"/>
  <c r="H3492" i="2"/>
  <c r="L3492" i="2" s="1"/>
  <c r="H3493" i="2"/>
  <c r="L3493" i="2" s="1"/>
  <c r="H3494" i="2"/>
  <c r="L3494" i="2" s="1"/>
  <c r="H3495" i="2"/>
  <c r="L3495" i="2" s="1"/>
  <c r="H3496" i="2"/>
  <c r="L3496" i="2" s="1"/>
  <c r="H3497" i="2"/>
  <c r="L3497" i="2" s="1"/>
  <c r="H3498" i="2"/>
  <c r="L3498" i="2" s="1"/>
  <c r="H3499" i="2"/>
  <c r="L3499" i="2" s="1"/>
  <c r="H3500" i="2"/>
  <c r="L3500" i="2" s="1"/>
  <c r="H3501" i="2"/>
  <c r="L3501" i="2" s="1"/>
  <c r="H3502" i="2"/>
  <c r="L3502" i="2" s="1"/>
  <c r="H3503" i="2"/>
  <c r="L3503" i="2" s="1"/>
  <c r="H3504" i="2"/>
  <c r="L3504" i="2" s="1"/>
  <c r="H3505" i="2"/>
  <c r="L3505" i="2" s="1"/>
  <c r="H3506" i="2"/>
  <c r="L3506" i="2" s="1"/>
  <c r="H3507" i="2"/>
  <c r="L3507" i="2" s="1"/>
  <c r="H3508" i="2"/>
  <c r="L3508" i="2" s="1"/>
  <c r="H3509" i="2"/>
  <c r="L3509" i="2" s="1"/>
  <c r="H3510" i="2"/>
  <c r="L3510" i="2" s="1"/>
  <c r="H3511" i="2"/>
  <c r="L3511" i="2" s="1"/>
  <c r="H3512" i="2"/>
  <c r="L3512" i="2" s="1"/>
  <c r="H3513" i="2"/>
  <c r="L3513" i="2" s="1"/>
  <c r="H3514" i="2"/>
  <c r="L3514" i="2" s="1"/>
  <c r="H3515" i="2"/>
  <c r="L3515" i="2" s="1"/>
  <c r="H3516" i="2"/>
  <c r="L3516" i="2" s="1"/>
  <c r="H3517" i="2"/>
  <c r="L3517" i="2" s="1"/>
  <c r="H3518" i="2"/>
  <c r="L3518" i="2" s="1"/>
  <c r="H3519" i="2"/>
  <c r="L3519" i="2" s="1"/>
  <c r="H3520" i="2"/>
  <c r="L3520" i="2" s="1"/>
  <c r="H3521" i="2"/>
  <c r="L3521" i="2" s="1"/>
  <c r="H3522" i="2"/>
  <c r="L3522" i="2" s="1"/>
  <c r="H3523" i="2"/>
  <c r="L3523" i="2" s="1"/>
  <c r="H3524" i="2"/>
  <c r="L3524" i="2" s="1"/>
  <c r="H3525" i="2"/>
  <c r="L3525" i="2" s="1"/>
  <c r="H3526" i="2"/>
  <c r="L3526" i="2" s="1"/>
  <c r="H3527" i="2"/>
  <c r="L3527" i="2" s="1"/>
  <c r="H3528" i="2"/>
  <c r="L3528" i="2" s="1"/>
  <c r="H3529" i="2"/>
  <c r="L3529" i="2" s="1"/>
  <c r="H3530" i="2"/>
  <c r="L3530" i="2" s="1"/>
  <c r="H3531" i="2"/>
  <c r="L3531" i="2" s="1"/>
  <c r="H3532" i="2"/>
  <c r="L3532" i="2" s="1"/>
  <c r="H3533" i="2"/>
  <c r="L3533" i="2" s="1"/>
  <c r="H3534" i="2"/>
  <c r="L3534" i="2" s="1"/>
  <c r="H3535" i="2"/>
  <c r="L3535" i="2" s="1"/>
  <c r="H3536" i="2"/>
  <c r="L3536" i="2" s="1"/>
  <c r="H3537" i="2"/>
  <c r="L3537" i="2" s="1"/>
  <c r="H3538" i="2"/>
  <c r="L3538" i="2" s="1"/>
  <c r="H3539" i="2"/>
  <c r="L3539" i="2" s="1"/>
  <c r="H3540" i="2"/>
  <c r="L3540" i="2" s="1"/>
  <c r="H3541" i="2"/>
  <c r="L3541" i="2" s="1"/>
  <c r="H3542" i="2"/>
  <c r="L3542" i="2" s="1"/>
  <c r="H3543" i="2"/>
  <c r="L3543" i="2" s="1"/>
  <c r="H3544" i="2"/>
  <c r="L3544" i="2" s="1"/>
  <c r="H3545" i="2"/>
  <c r="L3545" i="2" s="1"/>
  <c r="H3546" i="2"/>
  <c r="L3546" i="2" s="1"/>
  <c r="H3547" i="2"/>
  <c r="L3547" i="2" s="1"/>
  <c r="H3548" i="2"/>
  <c r="L3548" i="2" s="1"/>
  <c r="H3549" i="2"/>
  <c r="L3549" i="2" s="1"/>
  <c r="H3550" i="2"/>
  <c r="L3550" i="2" s="1"/>
  <c r="H3551" i="2"/>
  <c r="L3551" i="2" s="1"/>
  <c r="H3552" i="2"/>
  <c r="L3552" i="2" s="1"/>
  <c r="H3553" i="2"/>
  <c r="L3553" i="2" s="1"/>
  <c r="H3554" i="2"/>
  <c r="L3554" i="2" s="1"/>
  <c r="H3555" i="2"/>
  <c r="L3555" i="2" s="1"/>
  <c r="H3556" i="2"/>
  <c r="L3556" i="2" s="1"/>
  <c r="H3557" i="2"/>
  <c r="L3557" i="2" s="1"/>
  <c r="H3558" i="2"/>
  <c r="L3558" i="2" s="1"/>
  <c r="H3559" i="2"/>
  <c r="L3559" i="2" s="1"/>
  <c r="H3560" i="2"/>
  <c r="L3560" i="2" s="1"/>
  <c r="H3561" i="2"/>
  <c r="L3561" i="2" s="1"/>
  <c r="H3562" i="2"/>
  <c r="L3562" i="2" s="1"/>
  <c r="H3563" i="2"/>
  <c r="L3563" i="2" s="1"/>
  <c r="H3564" i="2"/>
  <c r="L3564" i="2" s="1"/>
  <c r="H3565" i="2"/>
  <c r="L3565" i="2" s="1"/>
  <c r="H3566" i="2"/>
  <c r="L3566" i="2" s="1"/>
  <c r="H3567" i="2"/>
  <c r="L3567" i="2" s="1"/>
  <c r="H3568" i="2"/>
  <c r="L3568" i="2" s="1"/>
  <c r="H3569" i="2"/>
  <c r="L3569" i="2" s="1"/>
  <c r="H3570" i="2"/>
  <c r="L3570" i="2" s="1"/>
  <c r="H3571" i="2"/>
  <c r="L3571" i="2" s="1"/>
  <c r="H3572" i="2"/>
  <c r="L3572" i="2" s="1"/>
  <c r="H3573" i="2"/>
  <c r="L3573" i="2" s="1"/>
  <c r="H3574" i="2"/>
  <c r="L3574" i="2" s="1"/>
  <c r="H3575" i="2"/>
  <c r="L3575" i="2" s="1"/>
  <c r="H3576" i="2"/>
  <c r="L3576" i="2" s="1"/>
  <c r="H3577" i="2"/>
  <c r="L3577" i="2" s="1"/>
  <c r="H3578" i="2"/>
  <c r="L3578" i="2" s="1"/>
  <c r="H3579" i="2"/>
  <c r="L3579" i="2" s="1"/>
  <c r="H3580" i="2"/>
  <c r="L3580" i="2" s="1"/>
  <c r="H3581" i="2"/>
  <c r="L3581" i="2" s="1"/>
  <c r="H3582" i="2"/>
  <c r="L3582" i="2" s="1"/>
  <c r="H3583" i="2"/>
  <c r="L3583" i="2" s="1"/>
  <c r="H3584" i="2"/>
  <c r="L3584" i="2" s="1"/>
  <c r="H3585" i="2"/>
  <c r="L3585" i="2" s="1"/>
  <c r="H3586" i="2"/>
  <c r="L3586" i="2" s="1"/>
  <c r="H3587" i="2"/>
  <c r="L3587" i="2" s="1"/>
  <c r="H3588" i="2"/>
  <c r="L3588" i="2" s="1"/>
  <c r="H3589" i="2"/>
  <c r="L3589" i="2" s="1"/>
  <c r="H3590" i="2"/>
  <c r="L3590" i="2" s="1"/>
  <c r="H3591" i="2"/>
  <c r="L3591" i="2" s="1"/>
  <c r="H3592" i="2"/>
  <c r="L3592" i="2" s="1"/>
  <c r="H3593" i="2"/>
  <c r="L3593" i="2" s="1"/>
  <c r="H3594" i="2"/>
  <c r="L3594" i="2" s="1"/>
  <c r="H3595" i="2"/>
  <c r="L3595" i="2" s="1"/>
  <c r="H3596" i="2"/>
  <c r="L3596" i="2" s="1"/>
  <c r="H3597" i="2"/>
  <c r="L3597" i="2" s="1"/>
  <c r="H3598" i="2"/>
  <c r="L3598" i="2" s="1"/>
  <c r="H3599" i="2"/>
  <c r="L3599" i="2" s="1"/>
  <c r="H3600" i="2"/>
  <c r="L3600" i="2" s="1"/>
  <c r="H3601" i="2"/>
  <c r="L3601" i="2" s="1"/>
  <c r="H3602" i="2"/>
  <c r="L3602" i="2" s="1"/>
  <c r="H3603" i="2"/>
  <c r="L3603" i="2" s="1"/>
  <c r="H3604" i="2"/>
  <c r="L3604" i="2" s="1"/>
  <c r="H3605" i="2"/>
  <c r="L3605" i="2" s="1"/>
  <c r="H3606" i="2"/>
  <c r="L3606" i="2" s="1"/>
  <c r="H3607" i="2"/>
  <c r="L3607" i="2" s="1"/>
  <c r="H3608" i="2"/>
  <c r="L3608" i="2" s="1"/>
  <c r="H3609" i="2"/>
  <c r="L3609" i="2" s="1"/>
  <c r="H3610" i="2"/>
  <c r="L3610" i="2" s="1"/>
  <c r="H3611" i="2"/>
  <c r="L3611" i="2" s="1"/>
  <c r="H3612" i="2"/>
  <c r="L3612" i="2" s="1"/>
  <c r="H3613" i="2"/>
  <c r="L3613" i="2" s="1"/>
  <c r="H3614" i="2"/>
  <c r="L3614" i="2" s="1"/>
  <c r="H3615" i="2"/>
  <c r="L3615" i="2" s="1"/>
  <c r="H3616" i="2"/>
  <c r="L3616" i="2" s="1"/>
  <c r="H3617" i="2"/>
  <c r="L3617" i="2" s="1"/>
  <c r="H3618" i="2"/>
  <c r="L3618" i="2" s="1"/>
  <c r="H3619" i="2"/>
  <c r="L3619" i="2" s="1"/>
  <c r="H3620" i="2"/>
  <c r="L3620" i="2" s="1"/>
  <c r="H3621" i="2"/>
  <c r="L3621" i="2" s="1"/>
  <c r="H3622" i="2"/>
  <c r="L3622" i="2" s="1"/>
  <c r="H3623" i="2"/>
  <c r="L3623" i="2" s="1"/>
  <c r="H3624" i="2"/>
  <c r="L3624" i="2" s="1"/>
  <c r="H3625" i="2"/>
  <c r="L3625" i="2" s="1"/>
  <c r="H3626" i="2"/>
  <c r="L3626" i="2" s="1"/>
  <c r="H3627" i="2"/>
  <c r="L3627" i="2" s="1"/>
  <c r="H3628" i="2"/>
  <c r="L3628" i="2" s="1"/>
  <c r="H3629" i="2"/>
  <c r="L3629" i="2" s="1"/>
  <c r="H3630" i="2"/>
  <c r="L3630" i="2" s="1"/>
  <c r="H3631" i="2"/>
  <c r="L3631" i="2" s="1"/>
  <c r="H3632" i="2"/>
  <c r="L3632" i="2" s="1"/>
  <c r="H3633" i="2"/>
  <c r="L3633" i="2" s="1"/>
  <c r="H3634" i="2"/>
  <c r="L3634" i="2" s="1"/>
  <c r="H3635" i="2"/>
  <c r="L3635" i="2" s="1"/>
  <c r="H3636" i="2"/>
  <c r="L3636" i="2" s="1"/>
  <c r="H3637" i="2"/>
  <c r="L3637" i="2" s="1"/>
  <c r="H3638" i="2"/>
  <c r="L3638" i="2" s="1"/>
  <c r="H3639" i="2"/>
  <c r="L3639" i="2" s="1"/>
  <c r="H3640" i="2"/>
  <c r="L3640" i="2" s="1"/>
  <c r="H3641" i="2"/>
  <c r="L3641" i="2" s="1"/>
  <c r="H3642" i="2"/>
  <c r="L3642" i="2" s="1"/>
  <c r="H3643" i="2"/>
  <c r="L3643" i="2" s="1"/>
  <c r="H3644" i="2"/>
  <c r="L3644" i="2" s="1"/>
  <c r="H3645" i="2"/>
  <c r="L3645" i="2" s="1"/>
  <c r="H3646" i="2"/>
  <c r="L3646" i="2" s="1"/>
  <c r="H3647" i="2"/>
  <c r="L3647" i="2" s="1"/>
  <c r="H3648" i="2"/>
  <c r="L3648" i="2" s="1"/>
  <c r="H3649" i="2"/>
  <c r="L3649" i="2" s="1"/>
  <c r="H3650" i="2"/>
  <c r="L3650" i="2" s="1"/>
  <c r="H3651" i="2"/>
  <c r="L3651" i="2" s="1"/>
  <c r="H3652" i="2"/>
  <c r="L3652" i="2" s="1"/>
  <c r="H3653" i="2"/>
  <c r="L3653" i="2" s="1"/>
  <c r="H3654" i="2"/>
  <c r="L3654" i="2" s="1"/>
  <c r="H3655" i="2"/>
  <c r="L3655" i="2" s="1"/>
  <c r="H3656" i="2"/>
  <c r="L3656" i="2" s="1"/>
  <c r="H3657" i="2"/>
  <c r="L3657" i="2" s="1"/>
  <c r="H3658" i="2"/>
  <c r="L3658" i="2" s="1"/>
  <c r="H3659" i="2"/>
  <c r="L3659" i="2" s="1"/>
  <c r="H3660" i="2"/>
  <c r="L3660" i="2" s="1"/>
  <c r="H3661" i="2"/>
  <c r="L3661" i="2" s="1"/>
  <c r="H3662" i="2"/>
  <c r="L3662" i="2" s="1"/>
  <c r="H3663" i="2"/>
  <c r="L3663" i="2" s="1"/>
  <c r="H3664" i="2"/>
  <c r="L3664" i="2" s="1"/>
  <c r="H3665" i="2"/>
  <c r="L3665" i="2" s="1"/>
  <c r="H3666" i="2"/>
  <c r="L3666" i="2" s="1"/>
  <c r="H3667" i="2"/>
  <c r="L3667" i="2" s="1"/>
  <c r="H3668" i="2"/>
  <c r="L3668" i="2" s="1"/>
  <c r="H3669" i="2"/>
  <c r="L3669" i="2" s="1"/>
  <c r="H3670" i="2"/>
  <c r="L3670" i="2" s="1"/>
  <c r="H3671" i="2"/>
  <c r="L3671" i="2" s="1"/>
  <c r="H3672" i="2"/>
  <c r="L3672" i="2" s="1"/>
  <c r="H3673" i="2"/>
  <c r="L3673" i="2" s="1"/>
  <c r="H3674" i="2"/>
  <c r="L3674" i="2" s="1"/>
  <c r="H3675" i="2"/>
  <c r="L3675" i="2" s="1"/>
  <c r="H3676" i="2"/>
  <c r="L3676" i="2" s="1"/>
  <c r="H3677" i="2"/>
  <c r="L3677" i="2" s="1"/>
  <c r="H3678" i="2"/>
  <c r="L3678" i="2" s="1"/>
  <c r="H3679" i="2"/>
  <c r="L3679" i="2" s="1"/>
  <c r="H3680" i="2"/>
  <c r="L3680" i="2" s="1"/>
  <c r="H3681" i="2"/>
  <c r="L3681" i="2" s="1"/>
  <c r="H3682" i="2"/>
  <c r="L3682" i="2" s="1"/>
  <c r="H3683" i="2"/>
  <c r="L3683" i="2" s="1"/>
  <c r="H3684" i="2"/>
  <c r="L3684" i="2" s="1"/>
  <c r="H3685" i="2"/>
  <c r="L3685" i="2" s="1"/>
  <c r="H3686" i="2"/>
  <c r="L3686" i="2" s="1"/>
  <c r="H3687" i="2"/>
  <c r="L3687" i="2" s="1"/>
  <c r="H3688" i="2"/>
  <c r="L3688" i="2" s="1"/>
  <c r="H3689" i="2"/>
  <c r="L3689" i="2" s="1"/>
  <c r="H3690" i="2"/>
  <c r="L3690" i="2" s="1"/>
  <c r="H3691" i="2"/>
  <c r="L3691" i="2" s="1"/>
  <c r="H3692" i="2"/>
  <c r="L3692" i="2" s="1"/>
  <c r="H3693" i="2"/>
  <c r="L3693" i="2" s="1"/>
  <c r="H3694" i="2"/>
  <c r="L3694" i="2" s="1"/>
  <c r="H3695" i="2"/>
  <c r="L3695" i="2" s="1"/>
  <c r="H3696" i="2"/>
  <c r="L3696" i="2" s="1"/>
  <c r="H3697" i="2"/>
  <c r="L3697" i="2" s="1"/>
  <c r="H3698" i="2"/>
  <c r="L3698" i="2" s="1"/>
  <c r="H3699" i="2"/>
  <c r="L3699" i="2" s="1"/>
  <c r="H3700" i="2"/>
  <c r="L3700" i="2" s="1"/>
  <c r="H3701" i="2"/>
  <c r="L3701" i="2" s="1"/>
  <c r="H3702" i="2"/>
  <c r="L3702" i="2" s="1"/>
  <c r="H3703" i="2"/>
  <c r="L3703" i="2" s="1"/>
  <c r="H3704" i="2"/>
  <c r="L3704" i="2" s="1"/>
  <c r="H3705" i="2"/>
  <c r="L3705" i="2" s="1"/>
  <c r="H3706" i="2"/>
  <c r="L3706" i="2" s="1"/>
  <c r="H3707" i="2"/>
  <c r="L3707" i="2" s="1"/>
  <c r="H3708" i="2"/>
  <c r="L3708" i="2" s="1"/>
  <c r="H3709" i="2"/>
  <c r="L3709" i="2" s="1"/>
  <c r="H3710" i="2"/>
  <c r="L3710" i="2" s="1"/>
  <c r="H3711" i="2"/>
  <c r="L3711" i="2" s="1"/>
  <c r="H3712" i="2"/>
  <c r="L3712" i="2" s="1"/>
  <c r="H3713" i="2"/>
  <c r="L3713" i="2" s="1"/>
  <c r="H3714" i="2"/>
  <c r="L3714" i="2" s="1"/>
  <c r="H3715" i="2"/>
  <c r="L3715" i="2" s="1"/>
  <c r="H3716" i="2"/>
  <c r="L3716" i="2" s="1"/>
  <c r="H3717" i="2"/>
  <c r="L3717" i="2" s="1"/>
  <c r="H3718" i="2"/>
  <c r="L3718" i="2" s="1"/>
  <c r="H3719" i="2"/>
  <c r="L3719" i="2" s="1"/>
  <c r="H3720" i="2"/>
  <c r="L3720" i="2" s="1"/>
  <c r="H3721" i="2"/>
  <c r="L3721" i="2" s="1"/>
  <c r="H3722" i="2"/>
  <c r="L3722" i="2" s="1"/>
  <c r="H3723" i="2"/>
  <c r="L3723" i="2" s="1"/>
  <c r="H3724" i="2"/>
  <c r="L3724" i="2" s="1"/>
  <c r="H3725" i="2"/>
  <c r="L3725" i="2" s="1"/>
  <c r="H3726" i="2"/>
  <c r="L3726" i="2" s="1"/>
  <c r="H3727" i="2"/>
  <c r="L3727" i="2" s="1"/>
  <c r="H3728" i="2"/>
  <c r="L3728" i="2" s="1"/>
  <c r="H3729" i="2"/>
  <c r="L3729" i="2" s="1"/>
  <c r="H3730" i="2"/>
  <c r="L3730" i="2" s="1"/>
  <c r="H3731" i="2"/>
  <c r="L3731" i="2" s="1"/>
  <c r="H3732" i="2"/>
  <c r="L3732" i="2" s="1"/>
  <c r="H3733" i="2"/>
  <c r="L3733" i="2" s="1"/>
  <c r="H3734" i="2"/>
  <c r="L3734" i="2" s="1"/>
  <c r="H3735" i="2"/>
  <c r="L3735" i="2" s="1"/>
  <c r="H3736" i="2"/>
  <c r="L3736" i="2" s="1"/>
  <c r="H3737" i="2"/>
  <c r="L3737" i="2" s="1"/>
  <c r="H3738" i="2"/>
  <c r="L3738" i="2" s="1"/>
  <c r="H3739" i="2"/>
  <c r="L3739" i="2" s="1"/>
  <c r="H3740" i="2"/>
  <c r="L3740" i="2" s="1"/>
  <c r="H3741" i="2"/>
  <c r="L3741" i="2" s="1"/>
  <c r="H3742" i="2"/>
  <c r="L3742" i="2" s="1"/>
  <c r="H3743" i="2"/>
  <c r="L3743" i="2" s="1"/>
  <c r="H3744" i="2"/>
  <c r="L3744" i="2" s="1"/>
  <c r="H3745" i="2"/>
  <c r="L3745" i="2" s="1"/>
  <c r="H3746" i="2"/>
  <c r="L3746" i="2" s="1"/>
  <c r="H3747" i="2"/>
  <c r="L3747" i="2" s="1"/>
  <c r="H3748" i="2"/>
  <c r="L3748" i="2" s="1"/>
  <c r="H3749" i="2"/>
  <c r="L3749" i="2" s="1"/>
  <c r="H3750" i="2"/>
  <c r="L3750" i="2" s="1"/>
  <c r="H3751" i="2"/>
  <c r="L3751" i="2" s="1"/>
  <c r="H3752" i="2"/>
  <c r="L3752" i="2" s="1"/>
  <c r="H3753" i="2"/>
  <c r="L3753" i="2" s="1"/>
  <c r="H3754" i="2"/>
  <c r="L3754" i="2" s="1"/>
  <c r="H3755" i="2"/>
  <c r="L3755" i="2" s="1"/>
  <c r="H3756" i="2"/>
  <c r="L3756" i="2" s="1"/>
  <c r="H3757" i="2"/>
  <c r="L3757" i="2" s="1"/>
  <c r="H3758" i="2"/>
  <c r="L3758" i="2" s="1"/>
  <c r="H3759" i="2"/>
  <c r="L3759" i="2" s="1"/>
  <c r="H3760" i="2"/>
  <c r="L3760" i="2" s="1"/>
  <c r="H3761" i="2"/>
  <c r="L3761" i="2" s="1"/>
  <c r="H3762" i="2"/>
  <c r="L3762" i="2" s="1"/>
  <c r="H3763" i="2"/>
  <c r="L3763" i="2" s="1"/>
  <c r="H3764" i="2"/>
  <c r="L3764" i="2" s="1"/>
  <c r="H3765" i="2"/>
  <c r="L3765" i="2" s="1"/>
  <c r="H3766" i="2"/>
  <c r="L3766" i="2" s="1"/>
  <c r="H3767" i="2"/>
  <c r="L3767" i="2" s="1"/>
  <c r="H3768" i="2"/>
  <c r="L3768" i="2" s="1"/>
  <c r="H3769" i="2"/>
  <c r="L3769" i="2" s="1"/>
  <c r="H3770" i="2"/>
  <c r="L3770" i="2" s="1"/>
  <c r="H3771" i="2"/>
  <c r="L3771" i="2" s="1"/>
  <c r="H3772" i="2"/>
  <c r="L3772" i="2" s="1"/>
  <c r="H3773" i="2"/>
  <c r="L3773" i="2" s="1"/>
  <c r="H3774" i="2"/>
  <c r="L3774" i="2" s="1"/>
  <c r="H3775" i="2"/>
  <c r="L3775" i="2" s="1"/>
  <c r="H3776" i="2"/>
  <c r="L3776" i="2" s="1"/>
  <c r="H3777" i="2"/>
  <c r="L3777" i="2" s="1"/>
  <c r="H3778" i="2"/>
  <c r="L3778" i="2" s="1"/>
  <c r="H3779" i="2"/>
  <c r="L3779" i="2" s="1"/>
  <c r="H3780" i="2"/>
  <c r="L3780" i="2" s="1"/>
  <c r="H3781" i="2"/>
  <c r="L3781" i="2" s="1"/>
  <c r="H3782" i="2"/>
  <c r="L3782" i="2" s="1"/>
  <c r="H3783" i="2"/>
  <c r="L3783" i="2" s="1"/>
  <c r="H3784" i="2"/>
  <c r="L3784" i="2" s="1"/>
  <c r="H3785" i="2"/>
  <c r="L3785" i="2" s="1"/>
  <c r="H3786" i="2"/>
  <c r="L3786" i="2" s="1"/>
  <c r="H3787" i="2"/>
  <c r="L3787" i="2" s="1"/>
  <c r="H3788" i="2"/>
  <c r="L3788" i="2" s="1"/>
  <c r="H3789" i="2"/>
  <c r="L3789" i="2" s="1"/>
  <c r="H3790" i="2"/>
  <c r="L3790" i="2" s="1"/>
  <c r="H3791" i="2"/>
  <c r="L3791" i="2" s="1"/>
  <c r="H3792" i="2"/>
  <c r="L3792" i="2" s="1"/>
  <c r="H3793" i="2"/>
  <c r="L3793" i="2" s="1"/>
  <c r="H3794" i="2"/>
  <c r="L3794" i="2" s="1"/>
  <c r="H3795" i="2"/>
  <c r="L3795" i="2" s="1"/>
  <c r="H3796" i="2"/>
  <c r="L3796" i="2" s="1"/>
  <c r="H3797" i="2"/>
  <c r="L3797" i="2" s="1"/>
  <c r="H3798" i="2"/>
  <c r="L3798" i="2" s="1"/>
  <c r="H3799" i="2"/>
  <c r="L3799" i="2" s="1"/>
  <c r="H3800" i="2"/>
  <c r="L3800" i="2" s="1"/>
  <c r="H3801" i="2"/>
  <c r="L3801" i="2" s="1"/>
  <c r="H3802" i="2"/>
  <c r="L3802" i="2" s="1"/>
  <c r="H3803" i="2"/>
  <c r="L3803" i="2" s="1"/>
  <c r="H3804" i="2"/>
  <c r="L3804" i="2" s="1"/>
  <c r="H3805" i="2"/>
  <c r="L3805" i="2" s="1"/>
  <c r="H3806" i="2"/>
  <c r="L3806" i="2" s="1"/>
  <c r="H3807" i="2"/>
  <c r="L3807" i="2" s="1"/>
  <c r="H3808" i="2"/>
  <c r="L3808" i="2" s="1"/>
  <c r="H3809" i="2"/>
  <c r="L3809" i="2" s="1"/>
  <c r="H3810" i="2"/>
  <c r="L3810" i="2" s="1"/>
  <c r="H3811" i="2"/>
  <c r="L3811" i="2" s="1"/>
  <c r="H3812" i="2"/>
  <c r="L3812" i="2" s="1"/>
  <c r="H3813" i="2"/>
  <c r="L3813" i="2" s="1"/>
  <c r="H3814" i="2"/>
  <c r="L3814" i="2" s="1"/>
  <c r="H3815" i="2"/>
  <c r="L3815" i="2" s="1"/>
  <c r="H3816" i="2"/>
  <c r="L3816" i="2" s="1"/>
  <c r="H3817" i="2"/>
  <c r="L3817" i="2" s="1"/>
  <c r="H3818" i="2"/>
  <c r="L3818" i="2" s="1"/>
  <c r="H3819" i="2"/>
  <c r="L3819" i="2" s="1"/>
  <c r="H3820" i="2"/>
  <c r="L3820" i="2" s="1"/>
  <c r="H3821" i="2"/>
  <c r="L3821" i="2" s="1"/>
  <c r="H3822" i="2"/>
  <c r="L3822" i="2" s="1"/>
  <c r="H3823" i="2"/>
  <c r="L3823" i="2" s="1"/>
  <c r="H3824" i="2"/>
  <c r="L3824" i="2" s="1"/>
  <c r="H3825" i="2"/>
  <c r="L3825" i="2" s="1"/>
  <c r="H3826" i="2"/>
  <c r="L3826" i="2" s="1"/>
  <c r="H3827" i="2"/>
  <c r="L3827" i="2" s="1"/>
  <c r="H3828" i="2"/>
  <c r="L3828" i="2" s="1"/>
  <c r="H3829" i="2"/>
  <c r="L3829" i="2" s="1"/>
  <c r="H3830" i="2"/>
  <c r="L3830" i="2" s="1"/>
  <c r="H3831" i="2"/>
  <c r="L3831" i="2" s="1"/>
  <c r="H3832" i="2"/>
  <c r="L3832" i="2" s="1"/>
  <c r="H3833" i="2"/>
  <c r="L3833" i="2" s="1"/>
  <c r="H3834" i="2"/>
  <c r="L3834" i="2" s="1"/>
  <c r="H3835" i="2"/>
  <c r="L3835" i="2" s="1"/>
  <c r="H3836" i="2"/>
  <c r="L3836" i="2" s="1"/>
  <c r="H3837" i="2"/>
  <c r="L3837" i="2" s="1"/>
  <c r="H3838" i="2"/>
  <c r="L3838" i="2" s="1"/>
  <c r="H3839" i="2"/>
  <c r="L3839" i="2" s="1"/>
  <c r="H3840" i="2"/>
  <c r="L3840" i="2" s="1"/>
  <c r="H3841" i="2"/>
  <c r="L3841" i="2" s="1"/>
  <c r="H3842" i="2"/>
  <c r="L3842" i="2" s="1"/>
  <c r="H3843" i="2"/>
  <c r="L3843" i="2" s="1"/>
  <c r="H3844" i="2"/>
  <c r="L3844" i="2" s="1"/>
  <c r="H3845" i="2"/>
  <c r="L3845" i="2" s="1"/>
  <c r="H3846" i="2"/>
  <c r="L3846" i="2" s="1"/>
  <c r="H3847" i="2"/>
  <c r="L3847" i="2" s="1"/>
  <c r="H3848" i="2"/>
  <c r="L3848" i="2" s="1"/>
  <c r="H3849" i="2"/>
  <c r="L3849" i="2" s="1"/>
  <c r="H3850" i="2"/>
  <c r="L3850" i="2" s="1"/>
  <c r="H3851" i="2"/>
  <c r="L3851" i="2" s="1"/>
  <c r="H3852" i="2"/>
  <c r="L3852" i="2" s="1"/>
  <c r="H3853" i="2"/>
  <c r="L3853" i="2" s="1"/>
  <c r="H3854" i="2"/>
  <c r="L3854" i="2" s="1"/>
  <c r="H3855" i="2"/>
  <c r="L3855" i="2" s="1"/>
  <c r="H3856" i="2"/>
  <c r="L3856" i="2" s="1"/>
  <c r="H3857" i="2"/>
  <c r="L3857" i="2" s="1"/>
  <c r="H3858" i="2"/>
  <c r="L3858" i="2" s="1"/>
  <c r="H3859" i="2"/>
  <c r="L3859" i="2" s="1"/>
  <c r="H3860" i="2"/>
  <c r="L3860" i="2" s="1"/>
  <c r="H3861" i="2"/>
  <c r="L3861" i="2" s="1"/>
  <c r="H3862" i="2"/>
  <c r="L3862" i="2" s="1"/>
  <c r="H3863" i="2"/>
  <c r="L3863" i="2" s="1"/>
  <c r="H3864" i="2"/>
  <c r="L3864" i="2" s="1"/>
  <c r="H3865" i="2"/>
  <c r="L3865" i="2" s="1"/>
  <c r="H3866" i="2"/>
  <c r="L3866" i="2" s="1"/>
  <c r="H3867" i="2"/>
  <c r="L3867" i="2" s="1"/>
  <c r="H3868" i="2"/>
  <c r="L3868" i="2" s="1"/>
  <c r="H3869" i="2"/>
  <c r="L3869" i="2" s="1"/>
  <c r="H3870" i="2"/>
  <c r="L3870" i="2" s="1"/>
  <c r="H3871" i="2"/>
  <c r="L3871" i="2" s="1"/>
  <c r="H3872" i="2"/>
  <c r="L3872" i="2" s="1"/>
  <c r="H3873" i="2"/>
  <c r="L3873" i="2" s="1"/>
  <c r="H3874" i="2"/>
  <c r="L3874" i="2" s="1"/>
  <c r="H3875" i="2"/>
  <c r="L3875" i="2" s="1"/>
  <c r="H3876" i="2"/>
  <c r="L3876" i="2" s="1"/>
  <c r="H3877" i="2"/>
  <c r="L3877" i="2" s="1"/>
  <c r="H3878" i="2"/>
  <c r="L3878" i="2" s="1"/>
  <c r="H3879" i="2"/>
  <c r="L3879" i="2" s="1"/>
  <c r="H3880" i="2"/>
  <c r="L3880" i="2" s="1"/>
  <c r="H3881" i="2"/>
  <c r="L3881" i="2" s="1"/>
  <c r="H3882" i="2"/>
  <c r="L3882" i="2" s="1"/>
  <c r="H3883" i="2"/>
  <c r="L3883" i="2" s="1"/>
  <c r="H3884" i="2"/>
  <c r="L3884" i="2" s="1"/>
  <c r="H3885" i="2"/>
  <c r="L3885" i="2" s="1"/>
  <c r="H3886" i="2"/>
  <c r="L3886" i="2" s="1"/>
  <c r="H3887" i="2"/>
  <c r="L3887" i="2" s="1"/>
  <c r="H3888" i="2"/>
  <c r="L3888" i="2" s="1"/>
  <c r="H3889" i="2"/>
  <c r="L3889" i="2" s="1"/>
  <c r="H3890" i="2"/>
  <c r="L3890" i="2" s="1"/>
  <c r="H3891" i="2"/>
  <c r="L3891" i="2" s="1"/>
  <c r="H3892" i="2"/>
  <c r="L3892" i="2" s="1"/>
  <c r="H3893" i="2"/>
  <c r="L3893" i="2" s="1"/>
  <c r="H3894" i="2"/>
  <c r="L3894" i="2" s="1"/>
  <c r="H3895" i="2"/>
  <c r="L3895" i="2" s="1"/>
  <c r="H3896" i="2"/>
  <c r="L3896" i="2" s="1"/>
  <c r="H3897" i="2"/>
  <c r="L3897" i="2" s="1"/>
  <c r="H3898" i="2"/>
  <c r="L3898" i="2" s="1"/>
  <c r="H3899" i="2"/>
  <c r="L3899" i="2" s="1"/>
  <c r="H3900" i="2"/>
  <c r="L3900" i="2" s="1"/>
  <c r="H3901" i="2"/>
  <c r="L3901" i="2" s="1"/>
  <c r="H3902" i="2"/>
  <c r="L3902" i="2" s="1"/>
  <c r="H3903" i="2"/>
  <c r="L3903" i="2" s="1"/>
  <c r="H3904" i="2"/>
  <c r="L3904" i="2" s="1"/>
  <c r="H3905" i="2"/>
  <c r="L3905" i="2" s="1"/>
  <c r="H3906" i="2"/>
  <c r="L3906" i="2" s="1"/>
  <c r="H3907" i="2"/>
  <c r="L3907" i="2" s="1"/>
  <c r="H3908" i="2"/>
  <c r="L3908" i="2" s="1"/>
  <c r="H3909" i="2"/>
  <c r="L3909" i="2" s="1"/>
  <c r="H3910" i="2"/>
  <c r="L3910" i="2" s="1"/>
  <c r="H3911" i="2"/>
  <c r="L3911" i="2" s="1"/>
  <c r="H3912" i="2"/>
  <c r="L3912" i="2" s="1"/>
  <c r="H3913" i="2"/>
  <c r="L3913" i="2" s="1"/>
  <c r="H3914" i="2"/>
  <c r="L3914" i="2" s="1"/>
  <c r="H3915" i="2"/>
  <c r="L3915" i="2" s="1"/>
  <c r="H3916" i="2"/>
  <c r="L3916" i="2" s="1"/>
  <c r="H3917" i="2"/>
  <c r="L3917" i="2" s="1"/>
  <c r="H3918" i="2"/>
  <c r="L3918" i="2" s="1"/>
  <c r="H3919" i="2"/>
  <c r="L3919" i="2" s="1"/>
  <c r="H3920" i="2"/>
  <c r="L3920" i="2" s="1"/>
  <c r="H3921" i="2"/>
  <c r="L3921" i="2" s="1"/>
  <c r="H3922" i="2"/>
  <c r="L3922" i="2" s="1"/>
  <c r="H3923" i="2"/>
  <c r="L3923" i="2" s="1"/>
  <c r="H3924" i="2"/>
  <c r="L3924" i="2" s="1"/>
  <c r="H3925" i="2"/>
  <c r="L3925" i="2" s="1"/>
  <c r="H3926" i="2"/>
  <c r="L3926" i="2" s="1"/>
  <c r="H3927" i="2"/>
  <c r="L3927" i="2" s="1"/>
  <c r="H3928" i="2"/>
  <c r="L3928" i="2" s="1"/>
  <c r="H3929" i="2"/>
  <c r="L3929" i="2" s="1"/>
  <c r="H3930" i="2"/>
  <c r="L3930" i="2" s="1"/>
  <c r="H3931" i="2"/>
  <c r="L3931" i="2" s="1"/>
  <c r="H3932" i="2"/>
  <c r="L3932" i="2" s="1"/>
  <c r="H3933" i="2"/>
  <c r="L3933" i="2" s="1"/>
  <c r="H3934" i="2"/>
  <c r="L3934" i="2" s="1"/>
  <c r="H3935" i="2"/>
  <c r="L3935" i="2" s="1"/>
  <c r="H3936" i="2"/>
  <c r="L3936" i="2" s="1"/>
  <c r="H3937" i="2"/>
  <c r="L3937" i="2" s="1"/>
  <c r="H3938" i="2"/>
  <c r="L3938" i="2" s="1"/>
  <c r="H3939" i="2"/>
  <c r="L3939" i="2" s="1"/>
  <c r="H3940" i="2"/>
  <c r="L3940" i="2" s="1"/>
  <c r="H3941" i="2"/>
  <c r="L3941" i="2" s="1"/>
  <c r="H3942" i="2"/>
  <c r="L3942" i="2" s="1"/>
  <c r="H3943" i="2"/>
  <c r="L3943" i="2" s="1"/>
  <c r="H3944" i="2"/>
  <c r="L3944" i="2" s="1"/>
  <c r="H3945" i="2"/>
  <c r="L3945" i="2" s="1"/>
  <c r="H3946" i="2"/>
  <c r="L3946" i="2" s="1"/>
  <c r="H3947" i="2"/>
  <c r="L3947" i="2" s="1"/>
  <c r="H3948" i="2"/>
  <c r="L3948" i="2" s="1"/>
  <c r="H3949" i="2"/>
  <c r="L3949" i="2" s="1"/>
  <c r="H3950" i="2"/>
  <c r="L3950" i="2" s="1"/>
  <c r="H3951" i="2"/>
  <c r="L3951" i="2" s="1"/>
  <c r="H3952" i="2"/>
  <c r="L3952" i="2" s="1"/>
  <c r="H3953" i="2"/>
  <c r="L3953" i="2" s="1"/>
  <c r="H3954" i="2"/>
  <c r="L3954" i="2" s="1"/>
  <c r="H3955" i="2"/>
  <c r="L3955" i="2" s="1"/>
  <c r="H3956" i="2"/>
  <c r="L3956" i="2" s="1"/>
  <c r="H3957" i="2"/>
  <c r="L3957" i="2" s="1"/>
  <c r="H3958" i="2"/>
  <c r="L3958" i="2" s="1"/>
  <c r="H3959" i="2"/>
  <c r="L3959" i="2" s="1"/>
  <c r="H3960" i="2"/>
  <c r="L3960" i="2" s="1"/>
  <c r="H3961" i="2"/>
  <c r="L3961" i="2" s="1"/>
  <c r="H3962" i="2"/>
  <c r="L3962" i="2" s="1"/>
  <c r="H3963" i="2"/>
  <c r="L3963" i="2" s="1"/>
  <c r="H3964" i="2"/>
  <c r="L3964" i="2" s="1"/>
  <c r="H3965" i="2"/>
  <c r="L3965" i="2" s="1"/>
  <c r="H3966" i="2"/>
  <c r="L3966" i="2" s="1"/>
  <c r="H3967" i="2"/>
  <c r="L3967" i="2" s="1"/>
  <c r="H3968" i="2"/>
  <c r="L3968" i="2" s="1"/>
  <c r="H3969" i="2"/>
  <c r="L3969" i="2" s="1"/>
  <c r="H3970" i="2"/>
  <c r="L3970" i="2" s="1"/>
  <c r="H3971" i="2"/>
  <c r="L3971" i="2" s="1"/>
  <c r="H3972" i="2"/>
  <c r="L3972" i="2" s="1"/>
  <c r="H3973" i="2"/>
  <c r="L3973" i="2" s="1"/>
  <c r="H3974" i="2"/>
  <c r="L3974" i="2" s="1"/>
  <c r="H3975" i="2"/>
  <c r="L3975" i="2" s="1"/>
  <c r="H3976" i="2"/>
  <c r="L3976" i="2" s="1"/>
  <c r="H3977" i="2"/>
  <c r="L3977" i="2" s="1"/>
  <c r="H3978" i="2"/>
  <c r="L3978" i="2" s="1"/>
  <c r="H3979" i="2"/>
  <c r="L3979" i="2" s="1"/>
  <c r="H3980" i="2"/>
  <c r="L3980" i="2" s="1"/>
  <c r="H3981" i="2"/>
  <c r="L3981" i="2" s="1"/>
  <c r="H3982" i="2"/>
  <c r="L3982" i="2" s="1"/>
  <c r="H3983" i="2"/>
  <c r="L3983" i="2" s="1"/>
  <c r="H3984" i="2"/>
  <c r="L3984" i="2" s="1"/>
  <c r="H3985" i="2"/>
  <c r="L3985" i="2" s="1"/>
  <c r="H3986" i="2"/>
  <c r="L3986" i="2" s="1"/>
  <c r="H3987" i="2"/>
  <c r="L3987" i="2" s="1"/>
  <c r="H3988" i="2"/>
  <c r="L3988" i="2" s="1"/>
  <c r="H3989" i="2"/>
  <c r="L3989" i="2" s="1"/>
  <c r="H3990" i="2"/>
  <c r="L3990" i="2" s="1"/>
  <c r="H3991" i="2"/>
  <c r="L3991" i="2" s="1"/>
  <c r="H3992" i="2"/>
  <c r="L3992" i="2" s="1"/>
  <c r="H3993" i="2"/>
  <c r="L3993" i="2" s="1"/>
  <c r="H3994" i="2"/>
  <c r="L3994" i="2" s="1"/>
  <c r="H3995" i="2"/>
  <c r="L3995" i="2" s="1"/>
  <c r="H3996" i="2"/>
  <c r="L3996" i="2" s="1"/>
  <c r="H3997" i="2"/>
  <c r="L3997" i="2" s="1"/>
  <c r="H3998" i="2"/>
  <c r="L3998" i="2" s="1"/>
  <c r="H3999" i="2"/>
  <c r="L3999" i="2" s="1"/>
  <c r="H4000" i="2"/>
  <c r="L4000" i="2" s="1"/>
  <c r="H4001" i="2"/>
  <c r="L4001" i="2" s="1"/>
  <c r="H4002" i="2"/>
  <c r="L4002" i="2" s="1"/>
  <c r="H4003" i="2"/>
  <c r="L4003" i="2" s="1"/>
  <c r="H4004" i="2"/>
  <c r="L4004" i="2" s="1"/>
  <c r="H4005" i="2"/>
  <c r="L4005" i="2" s="1"/>
  <c r="H4006" i="2"/>
  <c r="L4006" i="2" s="1"/>
  <c r="H4007" i="2"/>
  <c r="L4007" i="2" s="1"/>
  <c r="H4008" i="2"/>
  <c r="L4008" i="2" s="1"/>
  <c r="H4009" i="2"/>
  <c r="L4009" i="2" s="1"/>
  <c r="H4010" i="2"/>
  <c r="L4010" i="2" s="1"/>
  <c r="H4011" i="2"/>
  <c r="L4011" i="2" s="1"/>
  <c r="H4012" i="2"/>
  <c r="L4012" i="2" s="1"/>
  <c r="H4013" i="2"/>
  <c r="L4013" i="2" s="1"/>
  <c r="H4014" i="2"/>
  <c r="L4014" i="2" s="1"/>
  <c r="H4015" i="2"/>
  <c r="L4015" i="2" s="1"/>
  <c r="H4016" i="2"/>
  <c r="L4016" i="2" s="1"/>
  <c r="H4017" i="2"/>
  <c r="L4017" i="2" s="1"/>
  <c r="H4018" i="2"/>
  <c r="L4018" i="2" s="1"/>
  <c r="H4019" i="2"/>
  <c r="L4019" i="2" s="1"/>
  <c r="H4020" i="2"/>
  <c r="L4020" i="2" s="1"/>
  <c r="H4021" i="2"/>
  <c r="L4021" i="2" s="1"/>
  <c r="H4022" i="2"/>
  <c r="L4022" i="2" s="1"/>
  <c r="H4023" i="2"/>
  <c r="L4023" i="2" s="1"/>
  <c r="H4024" i="2"/>
  <c r="L4024" i="2" s="1"/>
  <c r="H4025" i="2"/>
  <c r="L4025" i="2" s="1"/>
  <c r="H4026" i="2"/>
  <c r="L4026" i="2" s="1"/>
  <c r="H4027" i="2"/>
  <c r="L4027" i="2" s="1"/>
  <c r="H4028" i="2"/>
  <c r="L4028" i="2" s="1"/>
  <c r="H4029" i="2"/>
  <c r="L4029" i="2" s="1"/>
  <c r="H4030" i="2"/>
  <c r="L4030" i="2" s="1"/>
  <c r="H4031" i="2"/>
  <c r="L4031" i="2" s="1"/>
  <c r="H4032" i="2"/>
  <c r="L4032" i="2" s="1"/>
  <c r="H4033" i="2"/>
  <c r="L4033" i="2" s="1"/>
  <c r="H4034" i="2"/>
  <c r="L4034" i="2" s="1"/>
  <c r="H4035" i="2"/>
  <c r="L4035" i="2" s="1"/>
  <c r="H4036" i="2"/>
  <c r="L4036" i="2" s="1"/>
  <c r="H4037" i="2"/>
  <c r="L4037" i="2" s="1"/>
  <c r="H4038" i="2"/>
  <c r="L4038" i="2" s="1"/>
  <c r="H4039" i="2"/>
  <c r="L4039" i="2" s="1"/>
  <c r="H4040" i="2"/>
  <c r="L4040" i="2" s="1"/>
  <c r="H4041" i="2"/>
  <c r="L4041" i="2" s="1"/>
  <c r="H4042" i="2"/>
  <c r="L4042" i="2" s="1"/>
  <c r="H4043" i="2"/>
  <c r="L4043" i="2" s="1"/>
  <c r="H4044" i="2"/>
  <c r="L4044" i="2" s="1"/>
  <c r="H4045" i="2"/>
  <c r="L4045" i="2" s="1"/>
  <c r="H4046" i="2"/>
  <c r="L4046" i="2" s="1"/>
  <c r="H4047" i="2"/>
  <c r="L4047" i="2" s="1"/>
  <c r="H4048" i="2"/>
  <c r="L4048" i="2" s="1"/>
  <c r="H4049" i="2"/>
  <c r="L4049" i="2" s="1"/>
  <c r="H4050" i="2"/>
  <c r="L4050" i="2" s="1"/>
  <c r="H4051" i="2"/>
  <c r="L4051" i="2" s="1"/>
  <c r="H4052" i="2"/>
  <c r="L4052" i="2" s="1"/>
  <c r="H4053" i="2"/>
  <c r="L4053" i="2" s="1"/>
  <c r="H4054" i="2"/>
  <c r="L4054" i="2" s="1"/>
  <c r="H4055" i="2"/>
  <c r="L4055" i="2" s="1"/>
  <c r="H4056" i="2"/>
  <c r="L4056" i="2" s="1"/>
  <c r="H4057" i="2"/>
  <c r="L4057" i="2" s="1"/>
  <c r="H4058" i="2"/>
  <c r="L4058" i="2" s="1"/>
  <c r="H4059" i="2"/>
  <c r="L4059" i="2" s="1"/>
  <c r="H4060" i="2"/>
  <c r="L4060" i="2" s="1"/>
  <c r="H4061" i="2"/>
  <c r="L4061" i="2" s="1"/>
  <c r="H4062" i="2"/>
  <c r="L4062" i="2" s="1"/>
  <c r="H4063" i="2"/>
  <c r="L4063" i="2" s="1"/>
  <c r="H4064" i="2"/>
  <c r="L4064" i="2" s="1"/>
  <c r="H4065" i="2"/>
  <c r="L4065" i="2" s="1"/>
  <c r="H4066" i="2"/>
  <c r="L4066" i="2" s="1"/>
  <c r="H4067" i="2"/>
  <c r="L4067" i="2" s="1"/>
  <c r="H4068" i="2"/>
  <c r="L4068" i="2" s="1"/>
  <c r="H4069" i="2"/>
  <c r="L4069" i="2" s="1"/>
  <c r="H4070" i="2"/>
  <c r="L4070" i="2" s="1"/>
  <c r="H4071" i="2"/>
  <c r="L4071" i="2" s="1"/>
  <c r="H4072" i="2"/>
  <c r="L4072" i="2" s="1"/>
  <c r="H4073" i="2"/>
  <c r="L4073" i="2" s="1"/>
  <c r="H4074" i="2"/>
  <c r="L4074" i="2" s="1"/>
  <c r="H4075" i="2"/>
  <c r="L4075" i="2" s="1"/>
  <c r="H4076" i="2"/>
  <c r="L4076" i="2" s="1"/>
  <c r="H4077" i="2"/>
  <c r="L4077" i="2" s="1"/>
  <c r="H4078" i="2"/>
  <c r="L4078" i="2" s="1"/>
  <c r="H4079" i="2"/>
  <c r="L4079" i="2" s="1"/>
  <c r="H4080" i="2"/>
  <c r="L4080" i="2" s="1"/>
  <c r="H4081" i="2"/>
  <c r="L4081" i="2" s="1"/>
  <c r="H4082" i="2"/>
  <c r="L4082" i="2" s="1"/>
  <c r="H4083" i="2"/>
  <c r="L4083" i="2" s="1"/>
  <c r="H4084" i="2"/>
  <c r="L4084" i="2" s="1"/>
  <c r="H4085" i="2"/>
  <c r="L4085" i="2" s="1"/>
  <c r="H4086" i="2"/>
  <c r="L4086" i="2" s="1"/>
  <c r="H4087" i="2"/>
  <c r="L4087" i="2" s="1"/>
  <c r="H4088" i="2"/>
  <c r="L4088" i="2" s="1"/>
  <c r="H4089" i="2"/>
  <c r="L4089" i="2" s="1"/>
  <c r="H4090" i="2"/>
  <c r="L4090" i="2" s="1"/>
  <c r="H4091" i="2"/>
  <c r="L4091" i="2" s="1"/>
  <c r="H4092" i="2"/>
  <c r="L4092" i="2" s="1"/>
  <c r="H4093" i="2"/>
  <c r="L4093" i="2" s="1"/>
  <c r="H4094" i="2"/>
  <c r="L4094" i="2" s="1"/>
  <c r="H4095" i="2"/>
  <c r="L4095" i="2" s="1"/>
  <c r="H4096" i="2"/>
  <c r="L4096" i="2" s="1"/>
  <c r="H4097" i="2"/>
  <c r="L4097" i="2" s="1"/>
  <c r="H4098" i="2"/>
  <c r="L4098" i="2" s="1"/>
  <c r="H4099" i="2"/>
  <c r="L4099" i="2" s="1"/>
  <c r="H4100" i="2"/>
  <c r="L4100" i="2" s="1"/>
  <c r="H4101" i="2"/>
  <c r="L4101" i="2" s="1"/>
  <c r="H4102" i="2"/>
  <c r="L4102" i="2" s="1"/>
  <c r="H4103" i="2"/>
  <c r="L4103" i="2" s="1"/>
  <c r="H4104" i="2"/>
  <c r="L4104" i="2" s="1"/>
  <c r="H4105" i="2"/>
  <c r="L4105" i="2" s="1"/>
  <c r="H4106" i="2"/>
  <c r="L4106" i="2" s="1"/>
  <c r="H4107" i="2"/>
  <c r="L4107" i="2" s="1"/>
  <c r="H4108" i="2"/>
  <c r="L4108" i="2" s="1"/>
  <c r="H4109" i="2"/>
  <c r="L4109" i="2" s="1"/>
  <c r="H4110" i="2"/>
  <c r="L4110" i="2" s="1"/>
  <c r="H4111" i="2"/>
  <c r="L4111" i="2" s="1"/>
  <c r="H4112" i="2"/>
  <c r="L4112" i="2" s="1"/>
  <c r="H4113" i="2"/>
  <c r="L4113" i="2" s="1"/>
  <c r="H4114" i="2"/>
  <c r="L4114" i="2" s="1"/>
  <c r="H4115" i="2"/>
  <c r="L4115" i="2" s="1"/>
  <c r="H4116" i="2"/>
  <c r="L4116" i="2" s="1"/>
  <c r="H4117" i="2"/>
  <c r="L4117" i="2" s="1"/>
  <c r="H4118" i="2"/>
  <c r="L4118" i="2" s="1"/>
  <c r="H4119" i="2"/>
  <c r="L4119" i="2" s="1"/>
  <c r="H4120" i="2"/>
  <c r="L4120" i="2" s="1"/>
  <c r="H4121" i="2"/>
  <c r="L4121" i="2" s="1"/>
  <c r="H4122" i="2"/>
  <c r="L4122" i="2" s="1"/>
  <c r="H4123" i="2"/>
  <c r="L4123" i="2" s="1"/>
  <c r="H4124" i="2"/>
  <c r="L4124" i="2" s="1"/>
  <c r="H4125" i="2"/>
  <c r="L4125" i="2" s="1"/>
  <c r="H4126" i="2"/>
  <c r="L4126" i="2" s="1"/>
  <c r="H4127" i="2"/>
  <c r="L4127" i="2" s="1"/>
  <c r="H4128" i="2"/>
  <c r="L4128" i="2" s="1"/>
  <c r="H4129" i="2"/>
  <c r="L4129" i="2" s="1"/>
  <c r="H4130" i="2"/>
  <c r="L4130" i="2" s="1"/>
  <c r="H4131" i="2"/>
  <c r="L4131" i="2" s="1"/>
  <c r="H4132" i="2"/>
  <c r="L4132" i="2" s="1"/>
  <c r="H4133" i="2"/>
  <c r="L4133" i="2" s="1"/>
  <c r="H4134" i="2"/>
  <c r="L4134" i="2" s="1"/>
  <c r="H4135" i="2"/>
  <c r="L4135" i="2" s="1"/>
  <c r="H4136" i="2"/>
  <c r="L4136" i="2" s="1"/>
  <c r="H4137" i="2"/>
  <c r="L4137" i="2" s="1"/>
  <c r="H4138" i="2"/>
  <c r="L4138" i="2" s="1"/>
  <c r="H4139" i="2"/>
  <c r="L4139" i="2" s="1"/>
  <c r="H4140" i="2"/>
  <c r="L4140" i="2" s="1"/>
  <c r="H4141" i="2"/>
  <c r="L4141" i="2" s="1"/>
  <c r="H4142" i="2"/>
  <c r="L4142" i="2" s="1"/>
  <c r="H4143" i="2"/>
  <c r="L4143" i="2" s="1"/>
  <c r="H4144" i="2"/>
  <c r="L4144" i="2" s="1"/>
  <c r="H4145" i="2"/>
  <c r="L4145" i="2" s="1"/>
  <c r="H4146" i="2"/>
  <c r="L4146" i="2" s="1"/>
  <c r="H4147" i="2"/>
  <c r="L4147" i="2" s="1"/>
  <c r="H4148" i="2"/>
  <c r="L4148" i="2" s="1"/>
  <c r="H4149" i="2"/>
  <c r="L4149" i="2" s="1"/>
  <c r="H4150" i="2"/>
  <c r="L4150" i="2" s="1"/>
  <c r="H4151" i="2"/>
  <c r="L4151" i="2" s="1"/>
  <c r="H4152" i="2"/>
  <c r="L4152" i="2" s="1"/>
  <c r="H4153" i="2"/>
  <c r="L4153" i="2" s="1"/>
  <c r="H4154" i="2"/>
  <c r="L4154" i="2" s="1"/>
  <c r="H4155" i="2"/>
  <c r="L4155" i="2" s="1"/>
  <c r="H4156" i="2"/>
  <c r="L4156" i="2" s="1"/>
  <c r="H4157" i="2"/>
  <c r="L4157" i="2" s="1"/>
  <c r="H4158" i="2"/>
  <c r="L4158" i="2" s="1"/>
  <c r="H4159" i="2"/>
  <c r="L4159" i="2" s="1"/>
  <c r="H4160" i="2"/>
  <c r="L4160" i="2" s="1"/>
  <c r="H4161" i="2"/>
  <c r="L4161" i="2" s="1"/>
  <c r="H4162" i="2"/>
  <c r="L4162" i="2" s="1"/>
  <c r="H4163" i="2"/>
  <c r="L4163" i="2" s="1"/>
  <c r="H4164" i="2"/>
  <c r="L4164" i="2" s="1"/>
  <c r="H4165" i="2"/>
  <c r="L4165" i="2" s="1"/>
  <c r="H4166" i="2"/>
  <c r="L4166" i="2" s="1"/>
  <c r="H4167" i="2"/>
  <c r="L4167" i="2" s="1"/>
  <c r="H4168" i="2"/>
  <c r="L4168" i="2" s="1"/>
  <c r="H4169" i="2"/>
  <c r="L4169" i="2" s="1"/>
  <c r="H4170" i="2"/>
  <c r="L4170" i="2" s="1"/>
  <c r="H4171" i="2"/>
  <c r="L4171" i="2" s="1"/>
  <c r="H4172" i="2"/>
  <c r="L4172" i="2" s="1"/>
  <c r="H4173" i="2"/>
  <c r="L4173" i="2" s="1"/>
  <c r="H4174" i="2"/>
  <c r="L4174" i="2" s="1"/>
  <c r="H4175" i="2"/>
  <c r="L4175" i="2" s="1"/>
  <c r="H4176" i="2"/>
  <c r="L4176" i="2" s="1"/>
  <c r="H4177" i="2"/>
  <c r="L4177" i="2" s="1"/>
  <c r="H4178" i="2"/>
  <c r="L4178" i="2" s="1"/>
  <c r="H4179" i="2"/>
  <c r="L4179" i="2" s="1"/>
  <c r="H4180" i="2"/>
  <c r="L4180" i="2" s="1"/>
  <c r="H4181" i="2"/>
  <c r="L4181" i="2" s="1"/>
  <c r="H4182" i="2"/>
  <c r="L4182" i="2" s="1"/>
  <c r="H4183" i="2"/>
  <c r="L4183" i="2" s="1"/>
  <c r="H4184" i="2"/>
  <c r="L4184" i="2" s="1"/>
  <c r="H4185" i="2"/>
  <c r="L4185" i="2" s="1"/>
  <c r="H4186" i="2"/>
  <c r="L4186" i="2" s="1"/>
  <c r="H4187" i="2"/>
  <c r="L4187" i="2" s="1"/>
  <c r="H4188" i="2"/>
  <c r="L4188" i="2" s="1"/>
  <c r="H4189" i="2"/>
  <c r="L4189" i="2" s="1"/>
  <c r="H4190" i="2"/>
  <c r="L4190" i="2" s="1"/>
  <c r="H4191" i="2"/>
  <c r="L4191" i="2" s="1"/>
  <c r="H4192" i="2"/>
  <c r="L4192" i="2" s="1"/>
  <c r="H4193" i="2"/>
  <c r="L4193" i="2" s="1"/>
  <c r="H4194" i="2"/>
  <c r="L4194" i="2" s="1"/>
  <c r="H4195" i="2"/>
  <c r="L4195" i="2" s="1"/>
  <c r="H4196" i="2"/>
  <c r="L4196" i="2" s="1"/>
  <c r="H4197" i="2"/>
  <c r="L4197" i="2" s="1"/>
  <c r="H4198" i="2"/>
  <c r="L4198" i="2" s="1"/>
  <c r="H4199" i="2"/>
  <c r="L4199" i="2" s="1"/>
  <c r="H4200" i="2"/>
  <c r="L4200" i="2" s="1"/>
  <c r="H4201" i="2"/>
  <c r="L4201" i="2" s="1"/>
  <c r="H4202" i="2"/>
  <c r="L4202" i="2" s="1"/>
  <c r="H4203" i="2"/>
  <c r="L4203" i="2" s="1"/>
  <c r="H4204" i="2"/>
  <c r="L4204" i="2" s="1"/>
  <c r="H4205" i="2"/>
  <c r="L4205" i="2" s="1"/>
  <c r="H4206" i="2"/>
  <c r="L4206" i="2" s="1"/>
  <c r="H4207" i="2"/>
  <c r="L4207" i="2" s="1"/>
  <c r="H4208" i="2"/>
  <c r="L4208" i="2" s="1"/>
  <c r="H4209" i="2"/>
  <c r="L4209" i="2" s="1"/>
  <c r="H4210" i="2"/>
  <c r="L4210" i="2" s="1"/>
  <c r="H4211" i="2"/>
  <c r="L4211" i="2" s="1"/>
  <c r="H4212" i="2"/>
  <c r="L4212" i="2" s="1"/>
  <c r="H4213" i="2"/>
  <c r="L4213" i="2" s="1"/>
  <c r="H4214" i="2"/>
  <c r="L4214" i="2" s="1"/>
  <c r="H4215" i="2"/>
  <c r="L4215" i="2" s="1"/>
  <c r="H4216" i="2"/>
  <c r="L4216" i="2" s="1"/>
  <c r="H4217" i="2"/>
  <c r="L4217" i="2" s="1"/>
  <c r="H4218" i="2"/>
  <c r="L4218" i="2" s="1"/>
  <c r="H4219" i="2"/>
  <c r="L4219" i="2" s="1"/>
  <c r="H4220" i="2"/>
  <c r="L4220" i="2" s="1"/>
  <c r="H4221" i="2"/>
  <c r="L4221" i="2" s="1"/>
  <c r="H4222" i="2"/>
  <c r="L4222" i="2" s="1"/>
  <c r="H4223" i="2"/>
  <c r="L4223" i="2" s="1"/>
  <c r="H4224" i="2"/>
  <c r="L4224" i="2" s="1"/>
  <c r="H4225" i="2"/>
  <c r="L4225" i="2" s="1"/>
  <c r="H4226" i="2"/>
  <c r="L4226" i="2" s="1"/>
  <c r="H4227" i="2"/>
  <c r="L4227" i="2" s="1"/>
  <c r="H4228" i="2"/>
  <c r="L4228" i="2" s="1"/>
  <c r="H4229" i="2"/>
  <c r="L4229" i="2" s="1"/>
  <c r="H4230" i="2"/>
  <c r="L4230" i="2" s="1"/>
  <c r="H4231" i="2"/>
  <c r="L4231" i="2" s="1"/>
  <c r="H4232" i="2"/>
  <c r="L4232" i="2" s="1"/>
  <c r="H4233" i="2"/>
  <c r="L4233" i="2" s="1"/>
  <c r="H4234" i="2"/>
  <c r="L4234" i="2" s="1"/>
  <c r="H4235" i="2"/>
  <c r="L4235" i="2" s="1"/>
  <c r="H4236" i="2"/>
  <c r="L4236" i="2" s="1"/>
  <c r="H4237" i="2"/>
  <c r="L4237" i="2" s="1"/>
  <c r="H4238" i="2"/>
  <c r="L4238" i="2" s="1"/>
  <c r="H4239" i="2"/>
  <c r="L4239" i="2" s="1"/>
  <c r="H4240" i="2"/>
  <c r="L4240" i="2" s="1"/>
  <c r="H4241" i="2"/>
  <c r="L4241" i="2" s="1"/>
  <c r="H4242" i="2"/>
  <c r="L4242" i="2" s="1"/>
  <c r="H4243" i="2"/>
  <c r="L4243" i="2" s="1"/>
  <c r="H4244" i="2"/>
  <c r="L4244" i="2" s="1"/>
  <c r="H4245" i="2"/>
  <c r="L4245" i="2" s="1"/>
  <c r="H4246" i="2"/>
  <c r="L4246" i="2" s="1"/>
  <c r="H4247" i="2"/>
  <c r="L4247" i="2" s="1"/>
  <c r="H4248" i="2"/>
  <c r="L4248" i="2" s="1"/>
  <c r="H4249" i="2"/>
  <c r="L4249" i="2" s="1"/>
  <c r="H4250" i="2"/>
  <c r="L4250" i="2" s="1"/>
  <c r="H4251" i="2"/>
  <c r="L4251" i="2" s="1"/>
  <c r="H4252" i="2"/>
  <c r="L4252" i="2" s="1"/>
  <c r="H4253" i="2"/>
  <c r="L4253" i="2" s="1"/>
  <c r="H4254" i="2"/>
  <c r="L4254" i="2" s="1"/>
  <c r="H4255" i="2"/>
  <c r="L4255" i="2" s="1"/>
  <c r="H4256" i="2"/>
  <c r="L4256" i="2" s="1"/>
  <c r="H4257" i="2"/>
  <c r="L4257" i="2" s="1"/>
  <c r="H4258" i="2"/>
  <c r="L4258" i="2" s="1"/>
  <c r="H4259" i="2"/>
  <c r="L4259" i="2" s="1"/>
  <c r="H4260" i="2"/>
  <c r="L4260" i="2" s="1"/>
  <c r="H4261" i="2"/>
  <c r="L4261" i="2" s="1"/>
  <c r="H4262" i="2"/>
  <c r="L4262" i="2" s="1"/>
  <c r="H4263" i="2"/>
  <c r="L4263" i="2" s="1"/>
  <c r="H4264" i="2"/>
  <c r="L4264" i="2" s="1"/>
  <c r="H4265" i="2"/>
  <c r="L4265" i="2" s="1"/>
  <c r="H4266" i="2"/>
  <c r="L4266" i="2" s="1"/>
  <c r="H4267" i="2"/>
  <c r="L4267" i="2" s="1"/>
  <c r="H4268" i="2"/>
  <c r="L4268" i="2" s="1"/>
  <c r="H4269" i="2"/>
  <c r="L4269" i="2" s="1"/>
  <c r="H4270" i="2"/>
  <c r="L4270" i="2" s="1"/>
  <c r="H4271" i="2"/>
  <c r="L4271" i="2" s="1"/>
  <c r="H4272" i="2"/>
  <c r="L4272" i="2" s="1"/>
  <c r="H4273" i="2"/>
  <c r="L4273" i="2" s="1"/>
  <c r="H4274" i="2"/>
  <c r="L4274" i="2" s="1"/>
  <c r="H4275" i="2"/>
  <c r="L4275" i="2" s="1"/>
  <c r="H4276" i="2"/>
  <c r="L4276" i="2" s="1"/>
  <c r="H4277" i="2"/>
  <c r="L4277" i="2" s="1"/>
  <c r="H4278" i="2"/>
  <c r="L4278" i="2" s="1"/>
  <c r="H4279" i="2"/>
  <c r="L4279" i="2" s="1"/>
  <c r="H4280" i="2"/>
  <c r="L4280" i="2" s="1"/>
  <c r="H4281" i="2"/>
  <c r="L4281" i="2" s="1"/>
  <c r="H4282" i="2"/>
  <c r="L4282" i="2" s="1"/>
  <c r="H4283" i="2"/>
  <c r="L4283" i="2" s="1"/>
  <c r="H4284" i="2"/>
  <c r="L4284" i="2" s="1"/>
  <c r="H4285" i="2"/>
  <c r="L4285" i="2" s="1"/>
  <c r="H4286" i="2"/>
  <c r="L4286" i="2" s="1"/>
  <c r="H4287" i="2"/>
  <c r="L4287" i="2" s="1"/>
  <c r="H4288" i="2"/>
  <c r="L4288" i="2" s="1"/>
  <c r="H4289" i="2"/>
  <c r="L4289" i="2" s="1"/>
  <c r="H4290" i="2"/>
  <c r="L4290" i="2" s="1"/>
  <c r="H4291" i="2"/>
  <c r="L4291" i="2" s="1"/>
  <c r="H4292" i="2"/>
  <c r="L4292" i="2" s="1"/>
  <c r="H4293" i="2"/>
  <c r="L4293" i="2" s="1"/>
  <c r="H4294" i="2"/>
  <c r="L4294" i="2" s="1"/>
  <c r="H4295" i="2"/>
  <c r="L4295" i="2" s="1"/>
  <c r="H4296" i="2"/>
  <c r="L4296" i="2" s="1"/>
  <c r="H4297" i="2"/>
  <c r="L4297" i="2" s="1"/>
  <c r="H4298" i="2"/>
  <c r="L4298" i="2" s="1"/>
  <c r="H4299" i="2"/>
  <c r="L4299" i="2" s="1"/>
  <c r="H4300" i="2"/>
  <c r="L4300" i="2" s="1"/>
  <c r="H4301" i="2"/>
  <c r="L4301" i="2" s="1"/>
  <c r="H4302" i="2"/>
  <c r="L4302" i="2" s="1"/>
  <c r="H4303" i="2"/>
  <c r="L4303" i="2" s="1"/>
  <c r="H4304" i="2"/>
  <c r="L4304" i="2" s="1"/>
  <c r="H4305" i="2"/>
  <c r="L4305" i="2" s="1"/>
  <c r="H4306" i="2"/>
  <c r="L4306" i="2" s="1"/>
  <c r="H4307" i="2"/>
  <c r="L4307" i="2" s="1"/>
  <c r="H4308" i="2"/>
  <c r="L4308" i="2" s="1"/>
  <c r="H4309" i="2"/>
  <c r="L4309" i="2" s="1"/>
  <c r="H4310" i="2"/>
  <c r="L4310" i="2" s="1"/>
  <c r="H4311" i="2"/>
  <c r="L4311" i="2" s="1"/>
  <c r="H4312" i="2"/>
  <c r="L4312" i="2" s="1"/>
  <c r="H4313" i="2"/>
  <c r="L4313" i="2" s="1"/>
  <c r="H4314" i="2"/>
  <c r="L4314" i="2" s="1"/>
  <c r="H4315" i="2"/>
  <c r="L4315" i="2" s="1"/>
  <c r="H4316" i="2"/>
  <c r="L4316" i="2" s="1"/>
  <c r="H4317" i="2"/>
  <c r="L4317" i="2" s="1"/>
  <c r="H4318" i="2"/>
  <c r="L4318" i="2" s="1"/>
  <c r="H4319" i="2"/>
  <c r="L4319" i="2" s="1"/>
  <c r="H4320" i="2"/>
  <c r="L4320" i="2" s="1"/>
  <c r="H4321" i="2"/>
  <c r="L4321" i="2" s="1"/>
  <c r="H4322" i="2"/>
  <c r="L4322" i="2" s="1"/>
  <c r="H4323" i="2"/>
  <c r="L4323" i="2" s="1"/>
  <c r="H4324" i="2"/>
  <c r="L4324" i="2" s="1"/>
  <c r="H4325" i="2"/>
  <c r="L4325" i="2" s="1"/>
  <c r="H4326" i="2"/>
  <c r="L4326" i="2" s="1"/>
  <c r="H4327" i="2"/>
  <c r="L4327" i="2" s="1"/>
  <c r="H4328" i="2"/>
  <c r="L4328" i="2" s="1"/>
  <c r="H4329" i="2"/>
  <c r="L4329" i="2" s="1"/>
  <c r="H4330" i="2"/>
  <c r="L4330" i="2" s="1"/>
  <c r="H4331" i="2"/>
  <c r="L4331" i="2" s="1"/>
  <c r="H4332" i="2"/>
  <c r="L4332" i="2" s="1"/>
  <c r="H4333" i="2"/>
  <c r="L4333" i="2" s="1"/>
  <c r="H4334" i="2"/>
  <c r="L4334" i="2" s="1"/>
  <c r="H4335" i="2"/>
  <c r="L4335" i="2" s="1"/>
  <c r="H4336" i="2"/>
  <c r="L4336" i="2" s="1"/>
  <c r="H4337" i="2"/>
  <c r="L4337" i="2" s="1"/>
  <c r="H4338" i="2"/>
  <c r="L4338" i="2" s="1"/>
  <c r="H4339" i="2"/>
  <c r="L4339" i="2" s="1"/>
  <c r="H4340" i="2"/>
  <c r="L4340" i="2" s="1"/>
  <c r="H4341" i="2"/>
  <c r="L4341" i="2" s="1"/>
  <c r="H4342" i="2"/>
  <c r="L4342" i="2" s="1"/>
  <c r="H4343" i="2"/>
  <c r="L4343" i="2" s="1"/>
  <c r="H4344" i="2"/>
  <c r="L4344" i="2" s="1"/>
  <c r="H4345" i="2"/>
  <c r="L4345" i="2" s="1"/>
  <c r="H4346" i="2"/>
  <c r="L4346" i="2" s="1"/>
  <c r="H4347" i="2"/>
  <c r="L4347" i="2" s="1"/>
  <c r="H4348" i="2"/>
  <c r="L4348" i="2" s="1"/>
  <c r="H4349" i="2"/>
  <c r="L4349" i="2" s="1"/>
  <c r="H4350" i="2"/>
  <c r="L4350" i="2" s="1"/>
  <c r="H4351" i="2"/>
  <c r="L4351" i="2" s="1"/>
  <c r="H4352" i="2"/>
  <c r="L4352" i="2" s="1"/>
  <c r="H4353" i="2"/>
  <c r="L4353" i="2" s="1"/>
  <c r="H4354" i="2"/>
  <c r="L4354" i="2" s="1"/>
  <c r="H4355" i="2"/>
  <c r="L4355" i="2" s="1"/>
  <c r="H4356" i="2"/>
  <c r="L4356" i="2" s="1"/>
  <c r="H4357" i="2"/>
  <c r="L4357" i="2" s="1"/>
  <c r="H4358" i="2"/>
  <c r="L4358" i="2" s="1"/>
  <c r="H4359" i="2"/>
  <c r="L4359" i="2" s="1"/>
  <c r="H4360" i="2"/>
  <c r="L4360" i="2" s="1"/>
  <c r="H4361" i="2"/>
  <c r="L4361" i="2" s="1"/>
  <c r="H4362" i="2"/>
  <c r="L4362" i="2" s="1"/>
  <c r="H4363" i="2"/>
  <c r="L4363" i="2" s="1"/>
  <c r="H4364" i="2"/>
  <c r="L4364" i="2" s="1"/>
  <c r="H4365" i="2"/>
  <c r="L4365" i="2" s="1"/>
  <c r="H4366" i="2"/>
  <c r="L4366" i="2" s="1"/>
  <c r="H4367" i="2"/>
  <c r="L4367" i="2" s="1"/>
  <c r="H4368" i="2"/>
  <c r="L4368" i="2" s="1"/>
  <c r="H4369" i="2"/>
  <c r="L4369" i="2" s="1"/>
  <c r="H4370" i="2"/>
  <c r="L4370" i="2" s="1"/>
  <c r="H4371" i="2"/>
  <c r="L4371" i="2" s="1"/>
  <c r="H4372" i="2"/>
  <c r="L4372" i="2" s="1"/>
  <c r="H4373" i="2"/>
  <c r="L4373" i="2" s="1"/>
  <c r="H4374" i="2"/>
  <c r="L4374" i="2" s="1"/>
  <c r="H4375" i="2"/>
  <c r="L4375" i="2" s="1"/>
  <c r="H4376" i="2"/>
  <c r="L4376" i="2" s="1"/>
  <c r="H4377" i="2"/>
  <c r="L4377" i="2" s="1"/>
  <c r="H4378" i="2"/>
  <c r="L4378" i="2" s="1"/>
  <c r="H4379" i="2"/>
  <c r="L4379" i="2" s="1"/>
  <c r="H4380" i="2"/>
  <c r="L4380" i="2" s="1"/>
  <c r="H4381" i="2"/>
  <c r="L4381" i="2" s="1"/>
  <c r="H4382" i="2"/>
  <c r="L4382" i="2" s="1"/>
  <c r="H4383" i="2"/>
  <c r="L4383" i="2" s="1"/>
  <c r="H4384" i="2"/>
  <c r="L4384" i="2" s="1"/>
  <c r="H4385" i="2"/>
  <c r="L4385" i="2" s="1"/>
  <c r="H4386" i="2"/>
  <c r="L4386" i="2" s="1"/>
  <c r="H4387" i="2"/>
  <c r="L4387" i="2" s="1"/>
  <c r="H4388" i="2"/>
  <c r="L4388" i="2" s="1"/>
  <c r="H4389" i="2"/>
  <c r="L4389" i="2" s="1"/>
  <c r="H4390" i="2"/>
  <c r="L4390" i="2" s="1"/>
  <c r="H4391" i="2"/>
  <c r="L4391" i="2" s="1"/>
  <c r="H4392" i="2"/>
  <c r="L4392" i="2" s="1"/>
  <c r="H4393" i="2"/>
  <c r="L4393" i="2" s="1"/>
  <c r="H4394" i="2"/>
  <c r="L4394" i="2" s="1"/>
  <c r="H4395" i="2"/>
  <c r="L4395" i="2" s="1"/>
  <c r="H4396" i="2"/>
  <c r="L4396" i="2" s="1"/>
  <c r="H4397" i="2"/>
  <c r="L4397" i="2" s="1"/>
  <c r="H4398" i="2"/>
  <c r="L4398" i="2" s="1"/>
  <c r="H4399" i="2"/>
  <c r="L4399" i="2" s="1"/>
  <c r="H4400" i="2"/>
  <c r="L4400" i="2" s="1"/>
  <c r="H4401" i="2"/>
  <c r="L4401" i="2" s="1"/>
  <c r="H4402" i="2"/>
  <c r="L4402" i="2" s="1"/>
  <c r="H4403" i="2"/>
  <c r="L4403" i="2" s="1"/>
  <c r="H4404" i="2"/>
  <c r="L4404" i="2" s="1"/>
  <c r="H4405" i="2"/>
  <c r="L4405" i="2" s="1"/>
  <c r="H4406" i="2"/>
  <c r="L4406" i="2" s="1"/>
  <c r="H4407" i="2"/>
  <c r="L4407" i="2" s="1"/>
  <c r="H4408" i="2"/>
  <c r="L4408" i="2" s="1"/>
  <c r="H4409" i="2"/>
  <c r="L4409" i="2" s="1"/>
  <c r="H4410" i="2"/>
  <c r="L4410" i="2" s="1"/>
  <c r="H4411" i="2"/>
  <c r="L4411" i="2" s="1"/>
  <c r="H4412" i="2"/>
  <c r="L4412" i="2" s="1"/>
  <c r="H4413" i="2"/>
  <c r="L4413" i="2" s="1"/>
  <c r="H4414" i="2"/>
  <c r="L4414" i="2" s="1"/>
  <c r="H4415" i="2"/>
  <c r="L4415" i="2" s="1"/>
  <c r="H4416" i="2"/>
  <c r="L4416" i="2" s="1"/>
  <c r="H4417" i="2"/>
  <c r="L4417" i="2" s="1"/>
  <c r="H4418" i="2"/>
  <c r="L4418" i="2" s="1"/>
  <c r="H4419" i="2"/>
  <c r="L4419" i="2" s="1"/>
  <c r="H4420" i="2"/>
  <c r="L4420" i="2" s="1"/>
  <c r="H4421" i="2"/>
  <c r="L4421" i="2" s="1"/>
  <c r="H4422" i="2"/>
  <c r="L4422" i="2" s="1"/>
  <c r="H4423" i="2"/>
  <c r="L4423" i="2" s="1"/>
  <c r="H4424" i="2"/>
  <c r="L4424" i="2" s="1"/>
  <c r="H4425" i="2"/>
  <c r="L4425" i="2" s="1"/>
  <c r="H4426" i="2"/>
  <c r="L4426" i="2" s="1"/>
  <c r="H4427" i="2"/>
  <c r="L4427" i="2" s="1"/>
  <c r="H4428" i="2"/>
  <c r="L4428" i="2" s="1"/>
  <c r="H4429" i="2"/>
  <c r="L4429" i="2" s="1"/>
  <c r="H4430" i="2"/>
  <c r="L4430" i="2" s="1"/>
  <c r="H4431" i="2"/>
  <c r="L4431" i="2" s="1"/>
  <c r="H4432" i="2"/>
  <c r="L4432" i="2" s="1"/>
  <c r="H4433" i="2"/>
  <c r="L4433" i="2" s="1"/>
  <c r="H4434" i="2"/>
  <c r="L4434" i="2" s="1"/>
  <c r="H4435" i="2"/>
  <c r="L4435" i="2" s="1"/>
  <c r="H4436" i="2"/>
  <c r="L4436" i="2" s="1"/>
  <c r="H4437" i="2"/>
  <c r="L4437" i="2" s="1"/>
  <c r="H4438" i="2"/>
  <c r="L4438" i="2" s="1"/>
  <c r="H4439" i="2"/>
  <c r="L4439" i="2" s="1"/>
  <c r="H4440" i="2"/>
  <c r="L4440" i="2" s="1"/>
  <c r="H4441" i="2"/>
  <c r="L4441" i="2" s="1"/>
  <c r="H4442" i="2"/>
  <c r="L4442" i="2" s="1"/>
  <c r="H4443" i="2"/>
  <c r="L4443" i="2" s="1"/>
  <c r="H4444" i="2"/>
  <c r="L4444" i="2" s="1"/>
  <c r="H4445" i="2"/>
  <c r="L4445" i="2" s="1"/>
  <c r="H4446" i="2"/>
  <c r="L4446" i="2" s="1"/>
  <c r="H4447" i="2"/>
  <c r="L4447" i="2" s="1"/>
  <c r="H4448" i="2"/>
  <c r="L4448" i="2" s="1"/>
  <c r="H4449" i="2"/>
  <c r="L4449" i="2" s="1"/>
  <c r="H4450" i="2"/>
  <c r="L4450" i="2" s="1"/>
  <c r="H4451" i="2"/>
  <c r="L4451" i="2" s="1"/>
  <c r="H4452" i="2"/>
  <c r="L4452" i="2" s="1"/>
  <c r="H4453" i="2"/>
  <c r="L4453" i="2" s="1"/>
  <c r="H4454" i="2"/>
  <c r="L4454" i="2" s="1"/>
  <c r="H4455" i="2"/>
  <c r="L4455" i="2" s="1"/>
  <c r="H4456" i="2"/>
  <c r="L4456" i="2" s="1"/>
  <c r="H4457" i="2"/>
  <c r="L4457" i="2" s="1"/>
  <c r="H4458" i="2"/>
  <c r="L4458" i="2" s="1"/>
  <c r="H4459" i="2"/>
  <c r="L4459" i="2" s="1"/>
  <c r="H4460" i="2"/>
  <c r="L4460" i="2" s="1"/>
  <c r="H4461" i="2"/>
  <c r="L4461" i="2" s="1"/>
  <c r="H4462" i="2"/>
  <c r="L4462" i="2" s="1"/>
  <c r="H4463" i="2"/>
  <c r="L4463" i="2" s="1"/>
  <c r="H4464" i="2"/>
  <c r="L4464" i="2" s="1"/>
  <c r="H4465" i="2"/>
  <c r="L4465" i="2" s="1"/>
  <c r="H4466" i="2"/>
  <c r="L4466" i="2" s="1"/>
  <c r="H4467" i="2"/>
  <c r="L4467" i="2" s="1"/>
  <c r="H4468" i="2"/>
  <c r="L4468" i="2" s="1"/>
  <c r="H4469" i="2"/>
  <c r="L4469" i="2" s="1"/>
  <c r="H4470" i="2"/>
  <c r="L4470" i="2" s="1"/>
  <c r="H4471" i="2"/>
  <c r="L4471" i="2" s="1"/>
  <c r="H4472" i="2"/>
  <c r="L4472" i="2" s="1"/>
  <c r="H4473" i="2"/>
  <c r="L4473" i="2" s="1"/>
  <c r="H4474" i="2"/>
  <c r="L4474" i="2" s="1"/>
  <c r="H4475" i="2"/>
  <c r="L4475" i="2" s="1"/>
  <c r="H4476" i="2"/>
  <c r="L4476" i="2" s="1"/>
  <c r="H4477" i="2"/>
  <c r="L4477" i="2" s="1"/>
  <c r="H4478" i="2"/>
  <c r="L4478" i="2" s="1"/>
  <c r="H4479" i="2"/>
  <c r="L4479" i="2" s="1"/>
  <c r="H4480" i="2"/>
  <c r="L4480" i="2" s="1"/>
  <c r="H4481" i="2"/>
  <c r="L4481" i="2" s="1"/>
  <c r="H4482" i="2"/>
  <c r="L4482" i="2" s="1"/>
  <c r="H4483" i="2"/>
  <c r="L4483" i="2" s="1"/>
  <c r="H4484" i="2"/>
  <c r="L4484" i="2" s="1"/>
  <c r="H4485" i="2"/>
  <c r="L4485" i="2" s="1"/>
  <c r="H4486" i="2"/>
  <c r="L4486" i="2" s="1"/>
  <c r="H4487" i="2"/>
  <c r="L4487" i="2" s="1"/>
  <c r="H4488" i="2"/>
  <c r="L4488" i="2" s="1"/>
  <c r="H4489" i="2"/>
  <c r="L4489" i="2" s="1"/>
  <c r="H4490" i="2"/>
  <c r="L4490" i="2" s="1"/>
  <c r="H4491" i="2"/>
  <c r="L4491" i="2" s="1"/>
  <c r="H4492" i="2"/>
  <c r="L4492" i="2" s="1"/>
  <c r="H4493" i="2"/>
  <c r="L4493" i="2" s="1"/>
  <c r="H4494" i="2"/>
  <c r="L4494" i="2" s="1"/>
  <c r="H4495" i="2"/>
  <c r="L4495" i="2" s="1"/>
  <c r="H4496" i="2"/>
  <c r="L4496" i="2" s="1"/>
  <c r="H4497" i="2"/>
  <c r="L4497" i="2" s="1"/>
  <c r="H4498" i="2"/>
  <c r="L4498" i="2" s="1"/>
  <c r="H4499" i="2"/>
  <c r="L4499" i="2" s="1"/>
  <c r="H4500" i="2"/>
  <c r="L4500" i="2" s="1"/>
  <c r="H4501" i="2"/>
  <c r="L4501" i="2" s="1"/>
  <c r="H4502" i="2"/>
  <c r="L4502" i="2" s="1"/>
  <c r="H4503" i="2"/>
  <c r="L4503" i="2" s="1"/>
  <c r="H4504" i="2"/>
  <c r="L4504" i="2" s="1"/>
  <c r="H4505" i="2"/>
  <c r="L4505" i="2" s="1"/>
  <c r="H4506" i="2"/>
  <c r="L4506" i="2" s="1"/>
  <c r="H4507" i="2"/>
  <c r="L4507" i="2" s="1"/>
  <c r="H4508" i="2"/>
  <c r="L4508" i="2" s="1"/>
  <c r="H4509" i="2"/>
  <c r="L4509" i="2" s="1"/>
  <c r="H4510" i="2"/>
  <c r="L4510" i="2" s="1"/>
  <c r="H4511" i="2"/>
  <c r="L4511" i="2" s="1"/>
  <c r="H4512" i="2"/>
  <c r="L4512" i="2" s="1"/>
  <c r="H4513" i="2"/>
  <c r="L4513" i="2" s="1"/>
  <c r="H4514" i="2"/>
  <c r="L4514" i="2" s="1"/>
  <c r="H4515" i="2"/>
  <c r="L4515" i="2" s="1"/>
  <c r="H4516" i="2"/>
  <c r="L4516" i="2" s="1"/>
  <c r="H4517" i="2"/>
  <c r="L4517" i="2" s="1"/>
  <c r="H4518" i="2"/>
  <c r="L4518" i="2" s="1"/>
  <c r="H4519" i="2"/>
  <c r="L4519" i="2" s="1"/>
  <c r="H4520" i="2"/>
  <c r="L4520" i="2" s="1"/>
  <c r="H4521" i="2"/>
  <c r="L4521" i="2" s="1"/>
  <c r="H4522" i="2"/>
  <c r="L4522" i="2" s="1"/>
  <c r="H4523" i="2"/>
  <c r="L4523" i="2" s="1"/>
  <c r="H4524" i="2"/>
  <c r="L4524" i="2" s="1"/>
  <c r="H4525" i="2"/>
  <c r="L4525" i="2" s="1"/>
  <c r="H4526" i="2"/>
  <c r="L4526" i="2" s="1"/>
  <c r="H4527" i="2"/>
  <c r="L4527" i="2" s="1"/>
  <c r="H4528" i="2"/>
  <c r="L4528" i="2" s="1"/>
  <c r="H4529" i="2"/>
  <c r="L4529" i="2" s="1"/>
  <c r="H4530" i="2"/>
  <c r="L4530" i="2" s="1"/>
  <c r="H4531" i="2"/>
  <c r="L4531" i="2" s="1"/>
  <c r="H4532" i="2"/>
  <c r="L4532" i="2" s="1"/>
  <c r="H4533" i="2"/>
  <c r="L4533" i="2" s="1"/>
  <c r="H4534" i="2"/>
  <c r="L4534" i="2" s="1"/>
  <c r="H4535" i="2"/>
  <c r="L4535" i="2" s="1"/>
  <c r="H4536" i="2"/>
  <c r="L4536" i="2" s="1"/>
  <c r="H4537" i="2"/>
  <c r="L4537" i="2" s="1"/>
  <c r="H4538" i="2"/>
  <c r="L4538" i="2" s="1"/>
  <c r="H4539" i="2"/>
  <c r="L4539" i="2" s="1"/>
  <c r="H4540" i="2"/>
  <c r="L4540" i="2" s="1"/>
  <c r="H4541" i="2"/>
  <c r="L4541" i="2" s="1"/>
  <c r="H4542" i="2"/>
  <c r="L4542" i="2" s="1"/>
  <c r="H4543" i="2"/>
  <c r="L4543" i="2" s="1"/>
  <c r="H4544" i="2"/>
  <c r="L4544" i="2" s="1"/>
  <c r="H4545" i="2"/>
  <c r="L4545" i="2" s="1"/>
  <c r="H4546" i="2"/>
  <c r="L4546" i="2" s="1"/>
  <c r="H4547" i="2"/>
  <c r="L4547" i="2" s="1"/>
  <c r="H4548" i="2"/>
  <c r="L4548" i="2" s="1"/>
  <c r="H4549" i="2"/>
  <c r="L4549" i="2" s="1"/>
  <c r="H4550" i="2"/>
  <c r="L4550" i="2" s="1"/>
  <c r="H4551" i="2"/>
  <c r="L4551" i="2" s="1"/>
  <c r="H4552" i="2"/>
  <c r="L4552" i="2" s="1"/>
  <c r="H4553" i="2"/>
  <c r="L4553" i="2" s="1"/>
  <c r="H4554" i="2"/>
  <c r="L4554" i="2" s="1"/>
  <c r="H4555" i="2"/>
  <c r="L4555" i="2" s="1"/>
  <c r="H4556" i="2"/>
  <c r="L4556" i="2" s="1"/>
  <c r="H4557" i="2"/>
  <c r="L4557" i="2" s="1"/>
  <c r="H4558" i="2"/>
  <c r="L4558" i="2" s="1"/>
  <c r="H4559" i="2"/>
  <c r="L4559" i="2" s="1"/>
  <c r="H4560" i="2"/>
  <c r="L4560" i="2" s="1"/>
  <c r="H4561" i="2"/>
  <c r="L4561" i="2" s="1"/>
  <c r="H4562" i="2"/>
  <c r="L4562" i="2" s="1"/>
  <c r="H4563" i="2"/>
  <c r="L4563" i="2" s="1"/>
  <c r="H4564" i="2"/>
  <c r="L4564" i="2" s="1"/>
  <c r="H4565" i="2"/>
  <c r="L4565" i="2" s="1"/>
  <c r="H4566" i="2"/>
  <c r="L4566" i="2" s="1"/>
  <c r="H4567" i="2"/>
  <c r="L4567" i="2" s="1"/>
  <c r="H4568" i="2"/>
  <c r="L4568" i="2" s="1"/>
  <c r="H4569" i="2"/>
  <c r="L4569" i="2" s="1"/>
  <c r="H4570" i="2"/>
  <c r="L4570" i="2" s="1"/>
  <c r="H4571" i="2"/>
  <c r="L4571" i="2" s="1"/>
  <c r="H4572" i="2"/>
  <c r="L4572" i="2" s="1"/>
  <c r="H4573" i="2"/>
  <c r="L4573" i="2" s="1"/>
  <c r="H4574" i="2"/>
  <c r="L4574" i="2" s="1"/>
  <c r="H4575" i="2"/>
  <c r="L4575" i="2" s="1"/>
  <c r="H4576" i="2"/>
  <c r="L4576" i="2" s="1"/>
  <c r="H4577" i="2"/>
  <c r="L4577" i="2" s="1"/>
  <c r="H4578" i="2"/>
  <c r="L4578" i="2" s="1"/>
  <c r="H4579" i="2"/>
  <c r="L4579" i="2" s="1"/>
  <c r="H4580" i="2"/>
  <c r="L4580" i="2" s="1"/>
  <c r="H4581" i="2"/>
  <c r="L4581" i="2" s="1"/>
  <c r="H4582" i="2"/>
  <c r="L4582" i="2" s="1"/>
  <c r="H4583" i="2"/>
  <c r="L4583" i="2" s="1"/>
  <c r="H4584" i="2"/>
  <c r="L4584" i="2" s="1"/>
  <c r="H4585" i="2"/>
  <c r="L4585" i="2" s="1"/>
  <c r="H4586" i="2"/>
  <c r="L4586" i="2" s="1"/>
  <c r="H4587" i="2"/>
  <c r="L4587" i="2" s="1"/>
  <c r="H4588" i="2"/>
  <c r="L4588" i="2" s="1"/>
  <c r="H4589" i="2"/>
  <c r="L4589" i="2" s="1"/>
  <c r="H4590" i="2"/>
  <c r="L4590" i="2" s="1"/>
  <c r="H4591" i="2"/>
  <c r="L4591" i="2" s="1"/>
  <c r="H4592" i="2"/>
  <c r="L4592" i="2" s="1"/>
  <c r="H4593" i="2"/>
  <c r="L4593" i="2" s="1"/>
  <c r="H4594" i="2"/>
  <c r="L4594" i="2" s="1"/>
  <c r="H4595" i="2"/>
  <c r="L4595" i="2" s="1"/>
  <c r="H4596" i="2"/>
  <c r="L4596" i="2" s="1"/>
  <c r="H4597" i="2"/>
  <c r="L4597" i="2" s="1"/>
  <c r="H4598" i="2"/>
  <c r="L4598" i="2" s="1"/>
  <c r="H4599" i="2"/>
  <c r="L4599" i="2" s="1"/>
  <c r="H4600" i="2"/>
  <c r="L4600" i="2" s="1"/>
  <c r="H4601" i="2"/>
  <c r="L4601" i="2" s="1"/>
  <c r="H4602" i="2"/>
  <c r="L4602" i="2" s="1"/>
  <c r="H4603" i="2"/>
  <c r="L4603" i="2" s="1"/>
  <c r="H4604" i="2"/>
  <c r="L4604" i="2" s="1"/>
  <c r="H4605" i="2"/>
  <c r="L4605" i="2" s="1"/>
  <c r="H4606" i="2"/>
  <c r="L4606" i="2" s="1"/>
  <c r="H4607" i="2"/>
  <c r="L4607" i="2" s="1"/>
  <c r="H4608" i="2"/>
  <c r="L4608" i="2" s="1"/>
  <c r="H4609" i="2"/>
  <c r="L4609" i="2" s="1"/>
  <c r="H4610" i="2"/>
  <c r="L4610" i="2" s="1"/>
  <c r="H4611" i="2"/>
  <c r="L4611" i="2" s="1"/>
  <c r="H4612" i="2"/>
  <c r="L4612" i="2" s="1"/>
  <c r="H4613" i="2"/>
  <c r="L4613" i="2" s="1"/>
  <c r="H4614" i="2"/>
  <c r="L4614" i="2" s="1"/>
  <c r="H4615" i="2"/>
  <c r="L4615" i="2" s="1"/>
  <c r="H4616" i="2"/>
  <c r="L4616" i="2" s="1"/>
  <c r="H4617" i="2"/>
  <c r="L4617" i="2" s="1"/>
  <c r="H4618" i="2"/>
  <c r="L4618" i="2" s="1"/>
  <c r="H4619" i="2"/>
  <c r="L4619" i="2" s="1"/>
  <c r="H4620" i="2"/>
  <c r="L4620" i="2" s="1"/>
  <c r="H4621" i="2"/>
  <c r="L4621" i="2" s="1"/>
  <c r="H4622" i="2"/>
  <c r="L4622" i="2" s="1"/>
  <c r="H4623" i="2"/>
  <c r="L4623" i="2" s="1"/>
  <c r="H4624" i="2"/>
  <c r="L4624" i="2" s="1"/>
  <c r="H4625" i="2"/>
  <c r="L4625" i="2" s="1"/>
  <c r="H4626" i="2"/>
  <c r="L4626" i="2" s="1"/>
  <c r="H4627" i="2"/>
  <c r="L4627" i="2" s="1"/>
  <c r="H4628" i="2"/>
  <c r="L4628" i="2" s="1"/>
  <c r="H4629" i="2"/>
  <c r="L4629" i="2" s="1"/>
  <c r="H4630" i="2"/>
  <c r="L4630" i="2" s="1"/>
  <c r="H4631" i="2"/>
  <c r="L4631" i="2" s="1"/>
  <c r="H4632" i="2"/>
  <c r="L4632" i="2" s="1"/>
  <c r="H4633" i="2"/>
  <c r="L4633" i="2" s="1"/>
  <c r="H4634" i="2"/>
  <c r="L4634" i="2" s="1"/>
  <c r="H4635" i="2"/>
  <c r="L4635" i="2" s="1"/>
  <c r="H4636" i="2"/>
  <c r="L4636" i="2" s="1"/>
  <c r="H4637" i="2"/>
  <c r="L4637" i="2" s="1"/>
  <c r="H4638" i="2"/>
  <c r="L4638" i="2" s="1"/>
  <c r="H4639" i="2"/>
  <c r="L4639" i="2" s="1"/>
  <c r="H4640" i="2"/>
  <c r="L4640" i="2" s="1"/>
  <c r="H4641" i="2"/>
  <c r="L4641" i="2" s="1"/>
  <c r="H4642" i="2"/>
  <c r="L4642" i="2" s="1"/>
  <c r="H4643" i="2"/>
  <c r="L4643" i="2" s="1"/>
  <c r="H4644" i="2"/>
  <c r="L4644" i="2" s="1"/>
  <c r="H4645" i="2"/>
  <c r="L4645" i="2" s="1"/>
  <c r="H4646" i="2"/>
  <c r="L4646" i="2" s="1"/>
  <c r="H4647" i="2"/>
  <c r="L4647" i="2" s="1"/>
  <c r="H4648" i="2"/>
  <c r="L4648" i="2" s="1"/>
  <c r="H4649" i="2"/>
  <c r="L4649" i="2" s="1"/>
  <c r="H4650" i="2"/>
  <c r="L4650" i="2" s="1"/>
  <c r="H4651" i="2"/>
  <c r="L4651" i="2" s="1"/>
  <c r="H4652" i="2"/>
  <c r="L4652" i="2" s="1"/>
  <c r="H4653" i="2"/>
  <c r="L4653" i="2" s="1"/>
  <c r="H4654" i="2"/>
  <c r="L4654" i="2" s="1"/>
  <c r="H4655" i="2"/>
  <c r="L4655" i="2" s="1"/>
  <c r="H4656" i="2"/>
  <c r="L4656" i="2" s="1"/>
  <c r="H4657" i="2"/>
  <c r="L4657" i="2" s="1"/>
  <c r="H4658" i="2"/>
  <c r="L4658" i="2" s="1"/>
  <c r="H4659" i="2"/>
  <c r="L4659" i="2" s="1"/>
  <c r="H4660" i="2"/>
  <c r="L4660" i="2" s="1"/>
  <c r="H4661" i="2"/>
  <c r="L4661" i="2" s="1"/>
  <c r="H4662" i="2"/>
  <c r="L4662" i="2" s="1"/>
  <c r="H4663" i="2"/>
  <c r="L4663" i="2" s="1"/>
  <c r="H4664" i="2"/>
  <c r="L4664" i="2" s="1"/>
  <c r="H4665" i="2"/>
  <c r="L4665" i="2" s="1"/>
  <c r="H4666" i="2"/>
  <c r="L4666" i="2" s="1"/>
  <c r="H4667" i="2"/>
  <c r="L4667" i="2" s="1"/>
  <c r="H4668" i="2"/>
  <c r="L4668" i="2" s="1"/>
  <c r="H4669" i="2"/>
  <c r="L4669" i="2" s="1"/>
  <c r="H4670" i="2"/>
  <c r="L4670" i="2" s="1"/>
  <c r="H4671" i="2"/>
  <c r="L4671" i="2" s="1"/>
  <c r="H4672" i="2"/>
  <c r="L4672" i="2" s="1"/>
  <c r="H4673" i="2"/>
  <c r="L4673" i="2" s="1"/>
  <c r="H4674" i="2"/>
  <c r="L4674" i="2" s="1"/>
  <c r="H4675" i="2"/>
  <c r="L4675" i="2" s="1"/>
  <c r="H4676" i="2"/>
  <c r="L4676" i="2" s="1"/>
  <c r="H4677" i="2"/>
  <c r="L4677" i="2" s="1"/>
  <c r="H4678" i="2"/>
  <c r="L4678" i="2" s="1"/>
  <c r="H4679" i="2"/>
  <c r="L4679" i="2" s="1"/>
  <c r="H4680" i="2"/>
  <c r="L4680" i="2" s="1"/>
  <c r="H4681" i="2"/>
  <c r="L4681" i="2" s="1"/>
  <c r="H4682" i="2"/>
  <c r="L4682" i="2" s="1"/>
  <c r="H4683" i="2"/>
  <c r="L4683" i="2" s="1"/>
  <c r="H4684" i="2"/>
  <c r="L4684" i="2" s="1"/>
  <c r="H4685" i="2"/>
  <c r="L4685" i="2" s="1"/>
  <c r="H4686" i="2"/>
  <c r="L4686" i="2" s="1"/>
  <c r="H4687" i="2"/>
  <c r="L4687" i="2" s="1"/>
  <c r="H4688" i="2"/>
  <c r="L4688" i="2" s="1"/>
  <c r="H4689" i="2"/>
  <c r="L4689" i="2" s="1"/>
  <c r="H4690" i="2"/>
  <c r="L4690" i="2" s="1"/>
  <c r="H4691" i="2"/>
  <c r="L4691" i="2" s="1"/>
  <c r="H4692" i="2"/>
  <c r="L4692" i="2" s="1"/>
  <c r="H4693" i="2"/>
  <c r="L4693" i="2" s="1"/>
  <c r="H4694" i="2"/>
  <c r="L4694" i="2" s="1"/>
  <c r="H4695" i="2"/>
  <c r="L4695" i="2" s="1"/>
  <c r="H4696" i="2"/>
  <c r="L4696" i="2" s="1"/>
  <c r="H4697" i="2"/>
  <c r="L4697" i="2" s="1"/>
  <c r="H4698" i="2"/>
  <c r="L4698" i="2" s="1"/>
  <c r="H4699" i="2"/>
  <c r="L4699" i="2" s="1"/>
  <c r="H4700" i="2"/>
  <c r="L4700" i="2" s="1"/>
  <c r="H4701" i="2"/>
  <c r="L4701" i="2" s="1"/>
  <c r="H4702" i="2"/>
  <c r="L4702" i="2" s="1"/>
  <c r="H4703" i="2"/>
  <c r="L4703" i="2" s="1"/>
  <c r="H4704" i="2"/>
  <c r="L4704" i="2" s="1"/>
  <c r="H4705" i="2"/>
  <c r="L4705" i="2" s="1"/>
  <c r="H4706" i="2"/>
  <c r="L4706" i="2" s="1"/>
  <c r="H4707" i="2"/>
  <c r="L4707" i="2" s="1"/>
  <c r="H4708" i="2"/>
  <c r="L4708" i="2" s="1"/>
  <c r="H4709" i="2"/>
  <c r="L4709" i="2" s="1"/>
  <c r="H4710" i="2"/>
  <c r="L4710" i="2" s="1"/>
  <c r="H4711" i="2"/>
  <c r="L4711" i="2" s="1"/>
  <c r="H4712" i="2"/>
  <c r="L4712" i="2" s="1"/>
  <c r="H4713" i="2"/>
  <c r="L4713" i="2" s="1"/>
  <c r="H4714" i="2"/>
  <c r="L4714" i="2" s="1"/>
  <c r="H4715" i="2"/>
  <c r="L4715" i="2" s="1"/>
  <c r="H4716" i="2"/>
  <c r="L4716" i="2" s="1"/>
  <c r="H4717" i="2"/>
  <c r="L4717" i="2" s="1"/>
  <c r="H4718" i="2"/>
  <c r="L4718" i="2" s="1"/>
  <c r="H4719" i="2"/>
  <c r="L4719" i="2" s="1"/>
  <c r="H4720" i="2"/>
  <c r="L4720" i="2" s="1"/>
  <c r="H4721" i="2"/>
  <c r="L4721" i="2" s="1"/>
  <c r="H4722" i="2"/>
  <c r="L4722" i="2" s="1"/>
  <c r="H4723" i="2"/>
  <c r="L4723" i="2" s="1"/>
  <c r="H4724" i="2"/>
  <c r="L4724" i="2" s="1"/>
  <c r="H4725" i="2"/>
  <c r="L4725" i="2" s="1"/>
  <c r="H4726" i="2"/>
  <c r="L4726" i="2" s="1"/>
  <c r="H4727" i="2"/>
  <c r="L4727" i="2" s="1"/>
  <c r="H4728" i="2"/>
  <c r="L4728" i="2" s="1"/>
  <c r="H4729" i="2"/>
  <c r="L4729" i="2" s="1"/>
  <c r="H4730" i="2"/>
  <c r="L4730" i="2" s="1"/>
  <c r="H4731" i="2"/>
  <c r="L4731" i="2" s="1"/>
  <c r="H4732" i="2"/>
  <c r="L4732" i="2" s="1"/>
  <c r="H4733" i="2"/>
  <c r="L4733" i="2" s="1"/>
  <c r="H4734" i="2"/>
  <c r="L4734" i="2" s="1"/>
  <c r="H4735" i="2"/>
  <c r="L4735" i="2" s="1"/>
  <c r="H4736" i="2"/>
  <c r="L4736" i="2" s="1"/>
  <c r="H4737" i="2"/>
  <c r="L4737" i="2" s="1"/>
  <c r="H4738" i="2"/>
  <c r="L4738" i="2" s="1"/>
  <c r="H4739" i="2"/>
  <c r="L4739" i="2" s="1"/>
  <c r="H4740" i="2"/>
  <c r="L4740" i="2" s="1"/>
  <c r="H4741" i="2"/>
  <c r="L4741" i="2" s="1"/>
  <c r="H4742" i="2"/>
  <c r="L4742" i="2" s="1"/>
  <c r="H4743" i="2"/>
  <c r="L4743" i="2" s="1"/>
  <c r="H4744" i="2"/>
  <c r="L4744" i="2" s="1"/>
  <c r="H4745" i="2"/>
  <c r="L4745" i="2" s="1"/>
  <c r="H4746" i="2"/>
  <c r="L4746" i="2" s="1"/>
  <c r="H4747" i="2"/>
  <c r="L4747" i="2" s="1"/>
  <c r="H4748" i="2"/>
  <c r="L4748" i="2" s="1"/>
  <c r="H4749" i="2"/>
  <c r="L4749" i="2" s="1"/>
  <c r="H4750" i="2"/>
  <c r="L4750" i="2" s="1"/>
  <c r="H4751" i="2"/>
  <c r="L4751" i="2" s="1"/>
  <c r="H4752" i="2"/>
  <c r="L4752" i="2" s="1"/>
  <c r="H4753" i="2"/>
  <c r="L4753" i="2" s="1"/>
  <c r="H4754" i="2"/>
  <c r="L4754" i="2" s="1"/>
  <c r="H4755" i="2"/>
  <c r="L4755" i="2" s="1"/>
  <c r="H4756" i="2"/>
  <c r="L4756" i="2" s="1"/>
  <c r="H4757" i="2"/>
  <c r="L4757" i="2" s="1"/>
  <c r="H4758" i="2"/>
  <c r="L4758" i="2" s="1"/>
  <c r="H4759" i="2"/>
  <c r="L4759" i="2" s="1"/>
  <c r="H4760" i="2"/>
  <c r="L4760" i="2" s="1"/>
  <c r="H4761" i="2"/>
  <c r="L4761" i="2" s="1"/>
  <c r="H4762" i="2"/>
  <c r="L4762" i="2" s="1"/>
  <c r="H4763" i="2"/>
  <c r="L4763" i="2" s="1"/>
  <c r="H4764" i="2"/>
  <c r="L4764" i="2" s="1"/>
  <c r="H4765" i="2"/>
  <c r="L4765" i="2" s="1"/>
  <c r="H4766" i="2"/>
  <c r="L4766" i="2" s="1"/>
  <c r="H4767" i="2"/>
  <c r="L4767" i="2" s="1"/>
  <c r="H4768" i="2"/>
  <c r="L4768" i="2" s="1"/>
  <c r="H4769" i="2"/>
  <c r="L4769" i="2" s="1"/>
  <c r="H4770" i="2"/>
  <c r="L4770" i="2" s="1"/>
  <c r="H4771" i="2"/>
  <c r="L4771" i="2" s="1"/>
  <c r="H4772" i="2"/>
  <c r="L4772" i="2" s="1"/>
  <c r="H4773" i="2"/>
  <c r="L4773" i="2" s="1"/>
  <c r="H4774" i="2"/>
  <c r="L4774" i="2" s="1"/>
  <c r="H4775" i="2"/>
  <c r="L4775" i="2" s="1"/>
  <c r="H4776" i="2"/>
  <c r="L4776" i="2" s="1"/>
  <c r="H4777" i="2"/>
  <c r="L4777" i="2" s="1"/>
  <c r="H4778" i="2"/>
  <c r="L4778" i="2" s="1"/>
  <c r="H4779" i="2"/>
  <c r="L4779" i="2" s="1"/>
  <c r="H4780" i="2"/>
  <c r="L4780" i="2" s="1"/>
  <c r="H4781" i="2"/>
  <c r="L4781" i="2" s="1"/>
  <c r="H4782" i="2"/>
  <c r="L4782" i="2" s="1"/>
  <c r="H4783" i="2"/>
  <c r="L4783" i="2" s="1"/>
  <c r="H4784" i="2"/>
  <c r="L4784" i="2" s="1"/>
  <c r="H4785" i="2"/>
  <c r="L4785" i="2" s="1"/>
  <c r="H4786" i="2"/>
  <c r="L4786" i="2" s="1"/>
  <c r="H4787" i="2"/>
  <c r="L4787" i="2" s="1"/>
  <c r="H4788" i="2"/>
  <c r="L4788" i="2" s="1"/>
  <c r="H4789" i="2"/>
  <c r="L4789" i="2" s="1"/>
  <c r="H4790" i="2"/>
  <c r="L4790" i="2" s="1"/>
  <c r="H4791" i="2"/>
  <c r="L4791" i="2" s="1"/>
  <c r="H4792" i="2"/>
  <c r="L4792" i="2" s="1"/>
  <c r="H4793" i="2"/>
  <c r="L4793" i="2" s="1"/>
  <c r="H4794" i="2"/>
  <c r="L4794" i="2" s="1"/>
  <c r="H4795" i="2"/>
  <c r="L4795" i="2" s="1"/>
  <c r="H4796" i="2"/>
  <c r="L4796" i="2" s="1"/>
  <c r="H4797" i="2"/>
  <c r="L4797" i="2" s="1"/>
  <c r="H4798" i="2"/>
  <c r="L4798" i="2" s="1"/>
  <c r="H4799" i="2"/>
  <c r="L4799" i="2" s="1"/>
  <c r="H4800" i="2"/>
  <c r="L4800" i="2" s="1"/>
  <c r="H4801" i="2"/>
  <c r="L4801" i="2" s="1"/>
  <c r="H4802" i="2"/>
  <c r="L4802" i="2" s="1"/>
  <c r="H4803" i="2"/>
  <c r="L4803" i="2" s="1"/>
  <c r="H4804" i="2"/>
  <c r="L4804" i="2" s="1"/>
  <c r="H4805" i="2"/>
  <c r="L4805" i="2" s="1"/>
  <c r="H4806" i="2"/>
  <c r="L4806" i="2" s="1"/>
  <c r="H4807" i="2"/>
  <c r="L4807" i="2" s="1"/>
  <c r="H4808" i="2"/>
  <c r="L4808" i="2" s="1"/>
  <c r="H4809" i="2"/>
  <c r="L4809" i="2" s="1"/>
  <c r="H4810" i="2"/>
  <c r="L4810" i="2" s="1"/>
  <c r="H4811" i="2"/>
  <c r="L4811" i="2" s="1"/>
  <c r="H4812" i="2"/>
  <c r="L4812" i="2" s="1"/>
  <c r="H4813" i="2"/>
  <c r="L4813" i="2" s="1"/>
  <c r="H4814" i="2"/>
  <c r="L4814" i="2" s="1"/>
  <c r="H4815" i="2"/>
  <c r="L4815" i="2" s="1"/>
  <c r="H4816" i="2"/>
  <c r="L4816" i="2" s="1"/>
  <c r="H4817" i="2"/>
  <c r="L4817" i="2" s="1"/>
  <c r="H4818" i="2"/>
  <c r="L4818" i="2" s="1"/>
  <c r="H4819" i="2"/>
  <c r="L4819" i="2" s="1"/>
  <c r="H4820" i="2"/>
  <c r="L4820" i="2" s="1"/>
  <c r="H4821" i="2"/>
  <c r="L4821" i="2" s="1"/>
  <c r="H4822" i="2"/>
  <c r="L4822" i="2" s="1"/>
  <c r="H4823" i="2"/>
  <c r="L4823" i="2" s="1"/>
  <c r="H4824" i="2"/>
  <c r="L4824" i="2" s="1"/>
  <c r="H4825" i="2"/>
  <c r="L4825" i="2" s="1"/>
  <c r="H4826" i="2"/>
  <c r="L4826" i="2" s="1"/>
  <c r="H4827" i="2"/>
  <c r="L4827" i="2" s="1"/>
  <c r="H4828" i="2"/>
  <c r="L4828" i="2" s="1"/>
  <c r="H4829" i="2"/>
  <c r="L4829" i="2" s="1"/>
  <c r="H4830" i="2"/>
  <c r="L4830" i="2" s="1"/>
  <c r="H4831" i="2"/>
  <c r="L4831" i="2" s="1"/>
  <c r="H4832" i="2"/>
  <c r="L4832" i="2" s="1"/>
  <c r="H4833" i="2"/>
  <c r="L4833" i="2" s="1"/>
  <c r="H4834" i="2"/>
  <c r="L4834" i="2" s="1"/>
  <c r="H4835" i="2"/>
  <c r="L4835" i="2" s="1"/>
  <c r="H4836" i="2"/>
  <c r="L4836" i="2" s="1"/>
  <c r="H4837" i="2"/>
  <c r="L4837" i="2" s="1"/>
  <c r="H4838" i="2"/>
  <c r="L4838" i="2" s="1"/>
  <c r="H4839" i="2"/>
  <c r="L4839" i="2" s="1"/>
  <c r="H4840" i="2"/>
  <c r="L4840" i="2" s="1"/>
  <c r="H4841" i="2"/>
  <c r="L4841" i="2" s="1"/>
  <c r="H4842" i="2"/>
  <c r="L4842" i="2" s="1"/>
  <c r="H4843" i="2"/>
  <c r="L4843" i="2" s="1"/>
  <c r="H4844" i="2"/>
  <c r="L4844" i="2" s="1"/>
  <c r="H4845" i="2"/>
  <c r="L4845" i="2" s="1"/>
  <c r="H4846" i="2"/>
  <c r="L4846" i="2" s="1"/>
  <c r="H4847" i="2"/>
  <c r="L4847" i="2" s="1"/>
  <c r="H4848" i="2"/>
  <c r="L4848" i="2" s="1"/>
  <c r="H4849" i="2"/>
  <c r="L4849" i="2" s="1"/>
  <c r="H4850" i="2"/>
  <c r="L4850" i="2" s="1"/>
  <c r="H4851" i="2"/>
  <c r="L4851" i="2" s="1"/>
  <c r="H4852" i="2"/>
  <c r="L4852" i="2" s="1"/>
  <c r="H4853" i="2"/>
  <c r="L4853" i="2" s="1"/>
  <c r="H4854" i="2"/>
  <c r="L4854" i="2" s="1"/>
  <c r="H4855" i="2"/>
  <c r="L4855" i="2" s="1"/>
  <c r="H4856" i="2"/>
  <c r="L4856" i="2" s="1"/>
  <c r="H4857" i="2"/>
  <c r="L4857" i="2" s="1"/>
  <c r="H4858" i="2"/>
  <c r="L4858" i="2" s="1"/>
  <c r="H4859" i="2"/>
  <c r="L4859" i="2" s="1"/>
  <c r="H4860" i="2"/>
  <c r="L4860" i="2" s="1"/>
  <c r="H4861" i="2"/>
  <c r="L4861" i="2" s="1"/>
  <c r="H4862" i="2"/>
  <c r="L4862" i="2" s="1"/>
  <c r="H4863" i="2"/>
  <c r="L4863" i="2" s="1"/>
  <c r="H4864" i="2"/>
  <c r="L4864" i="2" s="1"/>
  <c r="H4865" i="2"/>
  <c r="L4865" i="2" s="1"/>
  <c r="H4866" i="2"/>
  <c r="L4866" i="2" s="1"/>
  <c r="H4867" i="2"/>
  <c r="L4867" i="2" s="1"/>
  <c r="H4868" i="2"/>
  <c r="L4868" i="2" s="1"/>
  <c r="H4869" i="2"/>
  <c r="L4869" i="2" s="1"/>
  <c r="H4870" i="2"/>
  <c r="L4870" i="2" s="1"/>
  <c r="H4871" i="2"/>
  <c r="L4871" i="2" s="1"/>
  <c r="H4872" i="2"/>
  <c r="L4872" i="2" s="1"/>
  <c r="H4873" i="2"/>
  <c r="L4873" i="2" s="1"/>
  <c r="H4874" i="2"/>
  <c r="L4874" i="2" s="1"/>
  <c r="H4875" i="2"/>
  <c r="L4875" i="2" s="1"/>
  <c r="H4876" i="2"/>
  <c r="L4876" i="2" s="1"/>
  <c r="H4877" i="2"/>
  <c r="L4877" i="2" s="1"/>
  <c r="H4878" i="2"/>
  <c r="L4878" i="2" s="1"/>
  <c r="H4879" i="2"/>
  <c r="L4879" i="2" s="1"/>
  <c r="H4880" i="2"/>
  <c r="L4880" i="2" s="1"/>
  <c r="H4881" i="2"/>
  <c r="L4881" i="2" s="1"/>
  <c r="H4882" i="2"/>
  <c r="L4882" i="2" s="1"/>
  <c r="H4883" i="2"/>
  <c r="L4883" i="2" s="1"/>
  <c r="H4884" i="2"/>
  <c r="L4884" i="2" s="1"/>
  <c r="H4885" i="2"/>
  <c r="L4885" i="2" s="1"/>
  <c r="H4886" i="2"/>
  <c r="L4886" i="2" s="1"/>
  <c r="H4887" i="2"/>
  <c r="L4887" i="2" s="1"/>
  <c r="H4888" i="2"/>
  <c r="L4888" i="2" s="1"/>
  <c r="H4889" i="2"/>
  <c r="L4889" i="2" s="1"/>
  <c r="H4890" i="2"/>
  <c r="L4890" i="2" s="1"/>
  <c r="H4891" i="2"/>
  <c r="L4891" i="2" s="1"/>
  <c r="H4892" i="2"/>
  <c r="L4892" i="2" s="1"/>
  <c r="H4893" i="2"/>
  <c r="L4893" i="2" s="1"/>
  <c r="H4894" i="2"/>
  <c r="L4894" i="2" s="1"/>
  <c r="H4895" i="2"/>
  <c r="L4895" i="2" s="1"/>
  <c r="H4896" i="2"/>
  <c r="L4896" i="2" s="1"/>
  <c r="H4897" i="2"/>
  <c r="L4897" i="2" s="1"/>
  <c r="H4898" i="2"/>
  <c r="L4898" i="2" s="1"/>
  <c r="H4899" i="2"/>
  <c r="L4899" i="2" s="1"/>
  <c r="H4900" i="2"/>
  <c r="L4900" i="2" s="1"/>
  <c r="H4901" i="2"/>
  <c r="L4901" i="2" s="1"/>
  <c r="H4902" i="2"/>
  <c r="L4902" i="2" s="1"/>
  <c r="H4903" i="2"/>
  <c r="L4903" i="2" s="1"/>
  <c r="H4904" i="2"/>
  <c r="L4904" i="2" s="1"/>
  <c r="H4905" i="2"/>
  <c r="L4905" i="2" s="1"/>
  <c r="H4906" i="2"/>
  <c r="L4906" i="2" s="1"/>
  <c r="H4907" i="2"/>
  <c r="L4907" i="2" s="1"/>
  <c r="H4908" i="2"/>
  <c r="L4908" i="2" s="1"/>
  <c r="H4909" i="2"/>
  <c r="L4909" i="2" s="1"/>
  <c r="H4910" i="2"/>
  <c r="L4910" i="2" s="1"/>
  <c r="H4911" i="2"/>
  <c r="L4911" i="2" s="1"/>
  <c r="H4912" i="2"/>
  <c r="L4912" i="2" s="1"/>
  <c r="H4913" i="2"/>
  <c r="L4913" i="2" s="1"/>
  <c r="H4914" i="2"/>
  <c r="L4914" i="2" s="1"/>
  <c r="H4915" i="2"/>
  <c r="L4915" i="2" s="1"/>
  <c r="H4916" i="2"/>
  <c r="L4916" i="2" s="1"/>
  <c r="H4917" i="2"/>
  <c r="L4917" i="2" s="1"/>
  <c r="H4918" i="2"/>
  <c r="L4918" i="2" s="1"/>
  <c r="H4919" i="2"/>
  <c r="L4919" i="2" s="1"/>
  <c r="H4920" i="2"/>
  <c r="L4920" i="2" s="1"/>
  <c r="H4921" i="2"/>
  <c r="L4921" i="2" s="1"/>
  <c r="H4922" i="2"/>
  <c r="L4922" i="2" s="1"/>
  <c r="H4923" i="2"/>
  <c r="L4923" i="2" s="1"/>
  <c r="H4924" i="2"/>
  <c r="L4924" i="2" s="1"/>
  <c r="H4925" i="2"/>
  <c r="L4925" i="2" s="1"/>
  <c r="H4926" i="2"/>
  <c r="L4926" i="2" s="1"/>
  <c r="H4927" i="2"/>
  <c r="L4927" i="2" s="1"/>
  <c r="H4928" i="2"/>
  <c r="L4928" i="2" s="1"/>
  <c r="H4929" i="2"/>
  <c r="L4929" i="2" s="1"/>
  <c r="H4930" i="2"/>
  <c r="L4930" i="2" s="1"/>
  <c r="H4931" i="2"/>
  <c r="L4931" i="2" s="1"/>
  <c r="H4932" i="2"/>
  <c r="L4932" i="2" s="1"/>
  <c r="H4933" i="2"/>
  <c r="L4933" i="2" s="1"/>
  <c r="H4934" i="2"/>
  <c r="L4934" i="2" s="1"/>
  <c r="H4935" i="2"/>
  <c r="L4935" i="2" s="1"/>
  <c r="H4936" i="2"/>
  <c r="L4936" i="2" s="1"/>
  <c r="H4937" i="2"/>
  <c r="L4937" i="2" s="1"/>
  <c r="H4938" i="2"/>
  <c r="L4938" i="2" s="1"/>
  <c r="H4939" i="2"/>
  <c r="L4939" i="2" s="1"/>
  <c r="H4940" i="2"/>
  <c r="L4940" i="2" s="1"/>
  <c r="H4941" i="2"/>
  <c r="L4941" i="2" s="1"/>
  <c r="H4942" i="2"/>
  <c r="L4942" i="2" s="1"/>
  <c r="H4943" i="2"/>
  <c r="L4943" i="2" s="1"/>
  <c r="H4944" i="2"/>
  <c r="L4944" i="2" s="1"/>
  <c r="H4945" i="2"/>
  <c r="L4945" i="2" s="1"/>
  <c r="H4946" i="2"/>
  <c r="L4946" i="2" s="1"/>
  <c r="H4947" i="2"/>
  <c r="L4947" i="2" s="1"/>
  <c r="H4948" i="2"/>
  <c r="L4948" i="2" s="1"/>
  <c r="H4949" i="2"/>
  <c r="L4949" i="2" s="1"/>
  <c r="H4950" i="2"/>
  <c r="L4950" i="2" s="1"/>
  <c r="H4951" i="2"/>
  <c r="L4951" i="2" s="1"/>
  <c r="H4952" i="2"/>
  <c r="L4952" i="2" s="1"/>
  <c r="H4953" i="2"/>
  <c r="L4953" i="2" s="1"/>
  <c r="H4954" i="2"/>
  <c r="L4954" i="2" s="1"/>
  <c r="H4955" i="2"/>
  <c r="L4955" i="2" s="1"/>
  <c r="H4956" i="2"/>
  <c r="L4956" i="2" s="1"/>
  <c r="H4957" i="2"/>
  <c r="L4957" i="2" s="1"/>
  <c r="H4958" i="2"/>
  <c r="L4958" i="2" s="1"/>
  <c r="H4959" i="2"/>
  <c r="L4959" i="2" s="1"/>
  <c r="H4960" i="2"/>
  <c r="L4960" i="2" s="1"/>
  <c r="H4961" i="2"/>
  <c r="L4961" i="2" s="1"/>
  <c r="H4962" i="2"/>
  <c r="L4962" i="2" s="1"/>
  <c r="H4963" i="2"/>
  <c r="L4963" i="2" s="1"/>
  <c r="H4964" i="2"/>
  <c r="L4964" i="2" s="1"/>
  <c r="H4965" i="2"/>
  <c r="L4965" i="2" s="1"/>
  <c r="H4966" i="2"/>
  <c r="L4966" i="2" s="1"/>
  <c r="H4967" i="2"/>
  <c r="L4967" i="2" s="1"/>
  <c r="H4968" i="2"/>
  <c r="L4968" i="2" s="1"/>
  <c r="H4969" i="2"/>
  <c r="L4969" i="2" s="1"/>
  <c r="H4970" i="2"/>
  <c r="L4970" i="2" s="1"/>
  <c r="H4971" i="2"/>
  <c r="L4971" i="2" s="1"/>
  <c r="H4972" i="2"/>
  <c r="L4972" i="2" s="1"/>
  <c r="H4973" i="2"/>
  <c r="L4973" i="2" s="1"/>
  <c r="H4974" i="2"/>
  <c r="L4974" i="2" s="1"/>
  <c r="H4975" i="2"/>
  <c r="L4975" i="2" s="1"/>
  <c r="H4976" i="2"/>
  <c r="L4976" i="2" s="1"/>
  <c r="H4977" i="2"/>
  <c r="L4977" i="2" s="1"/>
  <c r="H4978" i="2"/>
  <c r="L4978" i="2" s="1"/>
  <c r="H4979" i="2"/>
  <c r="L4979" i="2" s="1"/>
  <c r="H4980" i="2"/>
  <c r="L4980" i="2" s="1"/>
  <c r="H4981" i="2"/>
  <c r="L4981" i="2" s="1"/>
  <c r="H4982" i="2"/>
  <c r="L4982" i="2" s="1"/>
  <c r="H4983" i="2"/>
  <c r="L4983" i="2" s="1"/>
  <c r="H4984" i="2"/>
  <c r="L4984" i="2" s="1"/>
  <c r="H4985" i="2"/>
  <c r="L4985" i="2" s="1"/>
  <c r="H4986" i="2"/>
  <c r="L4986" i="2" s="1"/>
  <c r="H4987" i="2"/>
  <c r="L4987" i="2" s="1"/>
  <c r="H4988" i="2"/>
  <c r="L4988" i="2" s="1"/>
  <c r="H4989" i="2"/>
  <c r="L4989" i="2" s="1"/>
  <c r="H4990" i="2"/>
  <c r="L4990" i="2" s="1"/>
  <c r="E647" i="2"/>
  <c r="E1023" i="2"/>
  <c r="E1024" i="2"/>
  <c r="E1025" i="2"/>
  <c r="E1026" i="2"/>
  <c r="E1019" i="2"/>
  <c r="E1020" i="2"/>
  <c r="E1021" i="2"/>
  <c r="E1022" i="2"/>
  <c r="AE1022" i="2" s="1"/>
  <c r="E1015" i="2"/>
  <c r="AF1015" i="2" s="1"/>
  <c r="E1016" i="2"/>
  <c r="E1017" i="2"/>
  <c r="AE1017" i="2" s="1"/>
  <c r="E1003" i="2"/>
  <c r="E1004" i="2"/>
  <c r="E1005" i="2"/>
  <c r="E1006" i="2"/>
  <c r="AN1006" i="2" s="1"/>
  <c r="E1007" i="2"/>
  <c r="AN1007" i="2" s="1"/>
  <c r="E1008" i="2"/>
  <c r="E1009" i="2"/>
  <c r="E1010" i="2"/>
  <c r="E1011" i="2"/>
  <c r="E1012" i="2"/>
  <c r="AN1012" i="2" s="1"/>
  <c r="E1013" i="2"/>
  <c r="E1014" i="2"/>
  <c r="E993" i="2"/>
  <c r="E994" i="2"/>
  <c r="E995" i="2"/>
  <c r="E996" i="2"/>
  <c r="E997" i="2"/>
  <c r="E998" i="2"/>
  <c r="E999" i="2"/>
  <c r="E1000" i="2"/>
  <c r="AN1000" i="2" s="1"/>
  <c r="E1001" i="2"/>
  <c r="E1002" i="2"/>
  <c r="E984" i="2"/>
  <c r="E985" i="2"/>
  <c r="E986" i="2"/>
  <c r="E987" i="2"/>
  <c r="E988" i="2"/>
  <c r="AN988" i="2" s="1"/>
  <c r="E989" i="2"/>
  <c r="E990" i="2"/>
  <c r="E991" i="2"/>
  <c r="AR991" i="2" s="1"/>
  <c r="E992" i="2"/>
  <c r="AR992" i="2" s="1"/>
  <c r="E969" i="2"/>
  <c r="AR969" i="2" s="1"/>
  <c r="E970" i="2"/>
  <c r="E971" i="2"/>
  <c r="E972" i="2"/>
  <c r="E973" i="2"/>
  <c r="E974" i="2"/>
  <c r="E975" i="2"/>
  <c r="E976" i="2"/>
  <c r="E977" i="2"/>
  <c r="E978" i="2"/>
  <c r="E979" i="2"/>
  <c r="E980" i="2"/>
  <c r="AR980" i="2" s="1"/>
  <c r="E981" i="2"/>
  <c r="AR981" i="2" s="1"/>
  <c r="E982" i="2"/>
  <c r="E983" i="2"/>
  <c r="E964" i="2"/>
  <c r="AN964" i="2" s="1"/>
  <c r="E965" i="2"/>
  <c r="E966" i="2"/>
  <c r="E967" i="2"/>
  <c r="AR967" i="2" s="1"/>
  <c r="E968" i="2"/>
  <c r="E954" i="2"/>
  <c r="E955" i="2"/>
  <c r="AN955" i="2" s="1"/>
  <c r="E956" i="2"/>
  <c r="E957" i="2"/>
  <c r="AR957" i="2" s="1"/>
  <c r="E958" i="2"/>
  <c r="AR958" i="2" s="1"/>
  <c r="E959" i="2"/>
  <c r="E960" i="2"/>
  <c r="E961" i="2"/>
  <c r="E962" i="2"/>
  <c r="E963" i="2"/>
  <c r="E950" i="2"/>
  <c r="E951" i="2"/>
  <c r="E952" i="2"/>
  <c r="AN952" i="2" s="1"/>
  <c r="E953" i="2"/>
  <c r="E942" i="2"/>
  <c r="E943" i="2"/>
  <c r="AR943" i="2" s="1"/>
  <c r="E944" i="2"/>
  <c r="AR944" i="2" s="1"/>
  <c r="E945" i="2"/>
  <c r="E946" i="2"/>
  <c r="E947" i="2"/>
  <c r="E948" i="2"/>
  <c r="E949" i="2"/>
  <c r="E924" i="2"/>
  <c r="E925" i="2"/>
  <c r="E926" i="2"/>
  <c r="E927" i="2"/>
  <c r="E928" i="2"/>
  <c r="E929" i="2"/>
  <c r="E930" i="2"/>
  <c r="E931" i="2"/>
  <c r="E932" i="2"/>
  <c r="E933" i="2"/>
  <c r="E934" i="2"/>
  <c r="E935" i="2"/>
  <c r="E936" i="2"/>
  <c r="E937" i="2"/>
  <c r="E938" i="2"/>
  <c r="E939" i="2"/>
  <c r="E940" i="2"/>
  <c r="AN940" i="2" s="1"/>
  <c r="E941" i="2"/>
  <c r="E917" i="2"/>
  <c r="E918" i="2"/>
  <c r="E919" i="2"/>
  <c r="AF919" i="2" s="1"/>
  <c r="E920" i="2"/>
  <c r="E921" i="2"/>
  <c r="E922" i="2"/>
  <c r="E923" i="2"/>
  <c r="E914" i="2"/>
  <c r="E915" i="2"/>
  <c r="E916" i="2"/>
  <c r="AN916" i="2" s="1"/>
  <c r="E909" i="2"/>
  <c r="E910" i="2"/>
  <c r="AR910" i="2" s="1"/>
  <c r="E911" i="2"/>
  <c r="AR911" i="2" s="1"/>
  <c r="E913" i="2"/>
  <c r="E904" i="2"/>
  <c r="E905" i="2"/>
  <c r="E906" i="2"/>
  <c r="E907" i="2"/>
  <c r="E908" i="2"/>
  <c r="E888" i="2"/>
  <c r="E889" i="2"/>
  <c r="E890" i="2"/>
  <c r="E891" i="2"/>
  <c r="E892" i="2"/>
  <c r="AN892" i="2" s="1"/>
  <c r="E893" i="2"/>
  <c r="E894" i="2"/>
  <c r="E895" i="2"/>
  <c r="AF895" i="2" s="1"/>
  <c r="E896" i="2"/>
  <c r="E897" i="2"/>
  <c r="E898" i="2"/>
  <c r="E899" i="2"/>
  <c r="E900" i="2"/>
  <c r="E901" i="2"/>
  <c r="E902" i="2"/>
  <c r="E903" i="2"/>
  <c r="E880" i="2"/>
  <c r="AN880" i="2" s="1"/>
  <c r="E881" i="2"/>
  <c r="E882" i="2"/>
  <c r="E883" i="2"/>
  <c r="E884" i="2"/>
  <c r="E885" i="2"/>
  <c r="E886" i="2"/>
  <c r="E887" i="2"/>
  <c r="E873" i="2"/>
  <c r="E874" i="2"/>
  <c r="AN874" i="2" s="1"/>
  <c r="E875" i="2"/>
  <c r="AN875" i="2" s="1"/>
  <c r="E876" i="2"/>
  <c r="E877" i="2"/>
  <c r="E878" i="2"/>
  <c r="AE878" i="2" s="1"/>
  <c r="E879" i="2"/>
  <c r="E869" i="2"/>
  <c r="E870" i="2"/>
  <c r="E871" i="2"/>
  <c r="AN871" i="2" s="1"/>
  <c r="E872" i="2"/>
  <c r="E861" i="2"/>
  <c r="E862" i="2"/>
  <c r="E863" i="2"/>
  <c r="AF863" i="2" s="1"/>
  <c r="E864" i="2"/>
  <c r="E865" i="2"/>
  <c r="E866" i="2"/>
  <c r="AE866" i="2" s="1"/>
  <c r="E867" i="2"/>
  <c r="AE867" i="2" s="1"/>
  <c r="E868" i="2"/>
  <c r="AN868" i="2" s="1"/>
  <c r="E852" i="2"/>
  <c r="E853" i="2"/>
  <c r="E854" i="2"/>
  <c r="E855" i="2"/>
  <c r="E856" i="2"/>
  <c r="E857" i="2"/>
  <c r="AE857" i="2" s="1"/>
  <c r="E858" i="2"/>
  <c r="E859" i="2"/>
  <c r="AN859" i="2" s="1"/>
  <c r="E860" i="2"/>
  <c r="E848" i="2"/>
  <c r="AR848" i="2" s="1"/>
  <c r="E849" i="2"/>
  <c r="AR849" i="2" s="1"/>
  <c r="E850" i="2"/>
  <c r="E851" i="2"/>
  <c r="E839" i="2"/>
  <c r="E840" i="2"/>
  <c r="E841" i="2"/>
  <c r="E842" i="2"/>
  <c r="E843" i="2"/>
  <c r="E844" i="2"/>
  <c r="AN844" i="2" s="1"/>
  <c r="E845" i="2"/>
  <c r="E846" i="2"/>
  <c r="E847" i="2"/>
  <c r="AR847" i="2" s="1"/>
  <c r="E836" i="2"/>
  <c r="AR836" i="2" s="1"/>
  <c r="E837" i="2"/>
  <c r="E838" i="2"/>
  <c r="E824" i="2"/>
  <c r="E825" i="2"/>
  <c r="E826" i="2"/>
  <c r="E827" i="2"/>
  <c r="E828" i="2"/>
  <c r="E829" i="2"/>
  <c r="E830" i="2"/>
  <c r="E831" i="2"/>
  <c r="E832" i="2"/>
  <c r="AN832" i="2" s="1"/>
  <c r="E833" i="2"/>
  <c r="E834" i="2"/>
  <c r="E835" i="2"/>
  <c r="E818" i="2"/>
  <c r="E819" i="2"/>
  <c r="E820" i="2"/>
  <c r="AN820" i="2" s="1"/>
  <c r="E821" i="2"/>
  <c r="E822" i="2"/>
  <c r="E823" i="2"/>
  <c r="AN823" i="2" s="1"/>
  <c r="E815" i="2"/>
  <c r="AN815" i="2" s="1"/>
  <c r="E816" i="2"/>
  <c r="E817" i="2"/>
  <c r="E808" i="2"/>
  <c r="AN808" i="2" s="1"/>
  <c r="E809" i="2"/>
  <c r="E810" i="2"/>
  <c r="E811" i="2"/>
  <c r="E812" i="2"/>
  <c r="E813" i="2"/>
  <c r="E814" i="2"/>
  <c r="E803" i="2"/>
  <c r="E804" i="2"/>
  <c r="E805" i="2"/>
  <c r="E806" i="2"/>
  <c r="E807" i="2"/>
  <c r="E796" i="2"/>
  <c r="AN796" i="2" s="1"/>
  <c r="E797" i="2"/>
  <c r="E798" i="2"/>
  <c r="E799" i="2"/>
  <c r="AN799" i="2" s="1"/>
  <c r="E800" i="2"/>
  <c r="E801" i="2"/>
  <c r="E802" i="2"/>
  <c r="E782" i="2"/>
  <c r="E783" i="2"/>
  <c r="E784" i="2"/>
  <c r="AN784" i="2" s="1"/>
  <c r="E785" i="2"/>
  <c r="E786" i="2"/>
  <c r="E787" i="2"/>
  <c r="AR787" i="2" s="1"/>
  <c r="E788" i="2"/>
  <c r="E789" i="2"/>
  <c r="E790" i="2"/>
  <c r="E791" i="2"/>
  <c r="E792" i="2"/>
  <c r="E793" i="2"/>
  <c r="E794" i="2"/>
  <c r="E795" i="2"/>
  <c r="E777" i="2"/>
  <c r="AN777" i="2" s="1"/>
  <c r="E778" i="2"/>
  <c r="E779" i="2"/>
  <c r="AR779" i="2" s="1"/>
  <c r="E780" i="2"/>
  <c r="E781" i="2"/>
  <c r="E773" i="2"/>
  <c r="E774" i="2"/>
  <c r="E764" i="2"/>
  <c r="E765" i="2"/>
  <c r="E766" i="2"/>
  <c r="E767" i="2"/>
  <c r="E768" i="2"/>
  <c r="E769" i="2"/>
  <c r="E770" i="2"/>
  <c r="E771" i="2"/>
  <c r="E772" i="2"/>
  <c r="AN772" i="2" s="1"/>
  <c r="E751" i="2"/>
  <c r="AF751" i="2" s="1"/>
  <c r="E752" i="2"/>
  <c r="E753" i="2"/>
  <c r="E754" i="2"/>
  <c r="E755" i="2"/>
  <c r="E756" i="2"/>
  <c r="E757" i="2"/>
  <c r="E758" i="2"/>
  <c r="E759" i="2"/>
  <c r="E760" i="2"/>
  <c r="E761" i="2"/>
  <c r="E762" i="2"/>
  <c r="E763" i="2"/>
  <c r="E1027" i="2"/>
  <c r="E1028" i="2"/>
  <c r="E1029" i="2"/>
  <c r="E1030" i="2"/>
  <c r="E1031" i="2"/>
  <c r="E1032" i="2"/>
  <c r="E1033" i="2"/>
  <c r="E1034" i="2"/>
  <c r="E1035" i="2"/>
  <c r="E1036" i="2"/>
  <c r="AN1036" i="2" s="1"/>
  <c r="E1037" i="2"/>
  <c r="E1038" i="2"/>
  <c r="E1039" i="2"/>
  <c r="AF1039" i="2" s="1"/>
  <c r="E1040" i="2"/>
  <c r="E1041" i="2"/>
  <c r="E1042" i="2"/>
  <c r="E1043" i="2"/>
  <c r="E1044" i="2"/>
  <c r="E1045" i="2"/>
  <c r="E1046" i="2"/>
  <c r="E1047" i="2"/>
  <c r="E1048" i="2"/>
  <c r="AN1048" i="2" s="1"/>
  <c r="E1049" i="2"/>
  <c r="E1050" i="2"/>
  <c r="E1051" i="2"/>
  <c r="E1052" i="2"/>
  <c r="E1053" i="2"/>
  <c r="E1054" i="2"/>
  <c r="E1055" i="2"/>
  <c r="E1056" i="2"/>
  <c r="E1057" i="2"/>
  <c r="E1058" i="2"/>
  <c r="E1059" i="2"/>
  <c r="E1060" i="2"/>
  <c r="AN1060" i="2" s="1"/>
  <c r="E1061" i="2"/>
  <c r="E1062" i="2"/>
  <c r="E1063" i="2"/>
  <c r="AF1063" i="2" s="1"/>
  <c r="E1064" i="2"/>
  <c r="E1065" i="2"/>
  <c r="E1066" i="2"/>
  <c r="E1067" i="2"/>
  <c r="AE1067" i="2" s="1"/>
  <c r="E1068" i="2"/>
  <c r="E1069" i="2"/>
  <c r="E1070" i="2"/>
  <c r="E1071" i="2"/>
  <c r="E1072" i="2"/>
  <c r="E1073" i="2"/>
  <c r="E1074" i="2"/>
  <c r="E1075" i="2"/>
  <c r="E1076" i="2"/>
  <c r="E1077" i="2"/>
  <c r="E1078" i="2"/>
  <c r="E1079" i="2"/>
  <c r="AE1079" i="2" s="1"/>
  <c r="E1080" i="2"/>
  <c r="E1081" i="2"/>
  <c r="E1082" i="2"/>
  <c r="E1083" i="2"/>
  <c r="E1084" i="2"/>
  <c r="E1085" i="2"/>
  <c r="E1086" i="2"/>
  <c r="E1087" i="2"/>
  <c r="E1088" i="2"/>
  <c r="E1089" i="2"/>
  <c r="E1090" i="2"/>
  <c r="E1091" i="2"/>
  <c r="AE1091" i="2" s="1"/>
  <c r="E1092" i="2"/>
  <c r="E1093" i="2"/>
  <c r="E1094" i="2"/>
  <c r="E1095" i="2"/>
  <c r="E1096" i="2"/>
  <c r="E1097" i="2"/>
  <c r="AE1097" i="2" s="1"/>
  <c r="E1098" i="2"/>
  <c r="E1099" i="2"/>
  <c r="E1100" i="2"/>
  <c r="E1101" i="2"/>
  <c r="E1102" i="2"/>
  <c r="E1103" i="2"/>
  <c r="AE1103" i="2" s="1"/>
  <c r="E1104" i="2"/>
  <c r="E1105" i="2"/>
  <c r="E1106" i="2"/>
  <c r="E1107" i="2"/>
  <c r="E1108" i="2"/>
  <c r="E1109" i="2"/>
  <c r="E1110" i="2"/>
  <c r="E1111" i="2"/>
  <c r="E1112" i="2"/>
  <c r="E1113" i="2"/>
  <c r="E1114" i="2"/>
  <c r="E1115" i="2"/>
  <c r="AE1115" i="2" s="1"/>
  <c r="E1116" i="2"/>
  <c r="E1117" i="2"/>
  <c r="E1118" i="2"/>
  <c r="E1119" i="2"/>
  <c r="E1120" i="2"/>
  <c r="E1121" i="2"/>
  <c r="E1122" i="2"/>
  <c r="E1123" i="2"/>
  <c r="E1124" i="2"/>
  <c r="E1125" i="2"/>
  <c r="E1126" i="2"/>
  <c r="E1127" i="2"/>
  <c r="AE1127" i="2" s="1"/>
  <c r="E1128" i="2"/>
  <c r="AE1128" i="2" s="1"/>
  <c r="E1129" i="2"/>
  <c r="E1130" i="2"/>
  <c r="E1131" i="2"/>
  <c r="E1132" i="2"/>
  <c r="E1133" i="2"/>
  <c r="E1134" i="2"/>
  <c r="E1135" i="2"/>
  <c r="E1136" i="2"/>
  <c r="E1137" i="2"/>
  <c r="E1138" i="2"/>
  <c r="E1139" i="2"/>
  <c r="AE1139" i="2" s="1"/>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AE1163" i="2" s="1"/>
  <c r="E1164" i="2"/>
  <c r="E1165" i="2"/>
  <c r="E1166" i="2"/>
  <c r="E1167" i="2"/>
  <c r="E1168" i="2"/>
  <c r="E1169" i="2"/>
  <c r="E1170" i="2"/>
  <c r="E1171" i="2"/>
  <c r="E1172" i="2"/>
  <c r="E1173" i="2"/>
  <c r="E1174" i="2"/>
  <c r="E1175" i="2"/>
  <c r="AE1175" i="2" s="1"/>
  <c r="E1176" i="2"/>
  <c r="E1177" i="2"/>
  <c r="E1178" i="2"/>
  <c r="E1179" i="2"/>
  <c r="E1180" i="2"/>
  <c r="E1181" i="2"/>
  <c r="E1182" i="2"/>
  <c r="E1183" i="2"/>
  <c r="E1184" i="2"/>
  <c r="E1185" i="2"/>
  <c r="E1186" i="2"/>
  <c r="E1187" i="2"/>
  <c r="AE1187" i="2" s="1"/>
  <c r="E1188" i="2"/>
  <c r="E1189" i="2"/>
  <c r="E1190" i="2"/>
  <c r="E1191" i="2"/>
  <c r="E1192" i="2"/>
  <c r="E1193" i="2"/>
  <c r="E1194" i="2"/>
  <c r="E1195" i="2"/>
  <c r="E1196" i="2"/>
  <c r="E1197" i="2"/>
  <c r="E1198" i="2"/>
  <c r="E1199" i="2"/>
  <c r="AE1199" i="2" s="1"/>
  <c r="E1200" i="2"/>
  <c r="E1201" i="2"/>
  <c r="E1202" i="2"/>
  <c r="E1203" i="2"/>
  <c r="E1204" i="2"/>
  <c r="E1205" i="2"/>
  <c r="E1206" i="2"/>
  <c r="E1207" i="2"/>
  <c r="E1208" i="2"/>
  <c r="E1209" i="2"/>
  <c r="E1210" i="2"/>
  <c r="E1211" i="2"/>
  <c r="AE1211" i="2" s="1"/>
  <c r="E1212" i="2"/>
  <c r="E1213" i="2"/>
  <c r="E1214" i="2"/>
  <c r="E1215" i="2"/>
  <c r="E1216" i="2"/>
  <c r="E1217" i="2"/>
  <c r="E1218" i="2"/>
  <c r="E1219" i="2"/>
  <c r="E1220" i="2"/>
  <c r="E1221" i="2"/>
  <c r="E1222" i="2"/>
  <c r="E1223" i="2"/>
  <c r="AE1223" i="2" s="1"/>
  <c r="E1224" i="2"/>
  <c r="E1225" i="2"/>
  <c r="E1226" i="2"/>
  <c r="E1227" i="2"/>
  <c r="E1228" i="2"/>
  <c r="E1229" i="2"/>
  <c r="E1230" i="2"/>
  <c r="E1231" i="2"/>
  <c r="E1232" i="2"/>
  <c r="E1233" i="2"/>
  <c r="E1234" i="2"/>
  <c r="E1235" i="2"/>
  <c r="AE1235" i="2" s="1"/>
  <c r="E1236" i="2"/>
  <c r="E1237" i="2"/>
  <c r="E1238" i="2"/>
  <c r="E1239" i="2"/>
  <c r="E1240" i="2"/>
  <c r="E1241" i="2"/>
  <c r="AE1241" i="2" s="1"/>
  <c r="E1242" i="2"/>
  <c r="E1243" i="2"/>
  <c r="E1244" i="2"/>
  <c r="E1245" i="2"/>
  <c r="E1246" i="2"/>
  <c r="E1247" i="2"/>
  <c r="AE1247" i="2" s="1"/>
  <c r="E1248" i="2"/>
  <c r="E1249" i="2"/>
  <c r="E1250" i="2"/>
  <c r="E1251" i="2"/>
  <c r="E1252" i="2"/>
  <c r="E1253" i="2"/>
  <c r="E1254" i="2"/>
  <c r="E1255" i="2"/>
  <c r="E1256" i="2"/>
  <c r="E1257" i="2"/>
  <c r="E1258" i="2"/>
  <c r="E1259" i="2"/>
  <c r="AE1259" i="2" s="1"/>
  <c r="E1260" i="2"/>
  <c r="E1261" i="2"/>
  <c r="E1262" i="2"/>
  <c r="E1263" i="2"/>
  <c r="AC1263" i="2" s="1"/>
  <c r="E1264" i="2"/>
  <c r="E1265" i="2"/>
  <c r="E1266" i="2"/>
  <c r="E1267" i="2"/>
  <c r="E1268" i="2"/>
  <c r="E1269" i="2"/>
  <c r="E1270" i="2"/>
  <c r="E1271" i="2"/>
  <c r="AE1271" i="2" s="1"/>
  <c r="E1272" i="2"/>
  <c r="AE1272" i="2" s="1"/>
  <c r="E1273" i="2"/>
  <c r="E1274" i="2"/>
  <c r="E1275" i="2"/>
  <c r="E1276" i="2"/>
  <c r="E1277" i="2"/>
  <c r="E1278" i="2"/>
  <c r="E1279" i="2"/>
  <c r="E1280" i="2"/>
  <c r="E1281" i="2"/>
  <c r="E1282" i="2"/>
  <c r="E1283" i="2"/>
  <c r="AE1283" i="2" s="1"/>
  <c r="E1284" i="2"/>
  <c r="E1285" i="2"/>
  <c r="E1286" i="2"/>
  <c r="E1287" i="2"/>
  <c r="E1288" i="2"/>
  <c r="E1289" i="2"/>
  <c r="E1290" i="2"/>
  <c r="E1291" i="2"/>
  <c r="E1292" i="2"/>
  <c r="E1293" i="2"/>
  <c r="E1294" i="2"/>
  <c r="E1295" i="2"/>
  <c r="AE1295" i="2" s="1"/>
  <c r="E1296" i="2"/>
  <c r="E1297" i="2"/>
  <c r="E1298" i="2"/>
  <c r="E1299" i="2"/>
  <c r="E1300" i="2"/>
  <c r="E1301" i="2"/>
  <c r="E1302" i="2"/>
  <c r="E1303" i="2"/>
  <c r="E1304" i="2"/>
  <c r="E1305" i="2"/>
  <c r="E1306" i="2"/>
  <c r="E1307" i="2"/>
  <c r="AE1307" i="2" s="1"/>
  <c r="E1308" i="2"/>
  <c r="E1309" i="2"/>
  <c r="E1310" i="2"/>
  <c r="E1311" i="2"/>
  <c r="E1312" i="2"/>
  <c r="E1313" i="2"/>
  <c r="E1314" i="2"/>
  <c r="E1315" i="2"/>
  <c r="E1316" i="2"/>
  <c r="E1317" i="2"/>
  <c r="AE1317" i="2" s="1"/>
  <c r="E1318" i="2"/>
  <c r="AE1318" i="2" s="1"/>
  <c r="E1319" i="2"/>
  <c r="AE1319" i="2" s="1"/>
  <c r="E1320" i="2"/>
  <c r="E1321" i="2"/>
  <c r="E1322" i="2"/>
  <c r="E1323" i="2"/>
  <c r="E1324" i="2"/>
  <c r="E1325" i="2"/>
  <c r="E1326" i="2"/>
  <c r="E1327" i="2"/>
  <c r="E1328" i="2"/>
  <c r="E1329" i="2"/>
  <c r="AE1329" i="2" s="1"/>
  <c r="E1330" i="2"/>
  <c r="AE1330" i="2" s="1"/>
  <c r="E1331" i="2"/>
  <c r="AE1331" i="2" s="1"/>
  <c r="E1332" i="2"/>
  <c r="E1333" i="2"/>
  <c r="E1334" i="2"/>
  <c r="E1335" i="2"/>
  <c r="E1336" i="2"/>
  <c r="E1337" i="2"/>
  <c r="E1338" i="2"/>
  <c r="E1339" i="2"/>
  <c r="E1340" i="2"/>
  <c r="E1341" i="2"/>
  <c r="AE1341" i="2" s="1"/>
  <c r="E1342" i="2"/>
  <c r="AE1342" i="2" s="1"/>
  <c r="E1343" i="2"/>
  <c r="AE1343" i="2" s="1"/>
  <c r="E1344" i="2"/>
  <c r="E1345" i="2"/>
  <c r="E1346" i="2"/>
  <c r="E1347" i="2"/>
  <c r="E1348" i="2"/>
  <c r="E1349" i="2"/>
  <c r="E1350" i="2"/>
  <c r="E1351" i="2"/>
  <c r="E1352" i="2"/>
  <c r="E1353" i="2"/>
  <c r="AE1353" i="2" s="1"/>
  <c r="E1354" i="2"/>
  <c r="AE1354" i="2" s="1"/>
  <c r="E1355" i="2"/>
  <c r="AE1355" i="2" s="1"/>
  <c r="E1356" i="2"/>
  <c r="E1357" i="2"/>
  <c r="E1358" i="2"/>
  <c r="E1359" i="2"/>
  <c r="E1360" i="2"/>
  <c r="E1361" i="2"/>
  <c r="AE1361" i="2" s="1"/>
  <c r="E1362" i="2"/>
  <c r="E1363" i="2"/>
  <c r="E1364" i="2"/>
  <c r="E1365" i="2"/>
  <c r="AE1365" i="2" s="1"/>
  <c r="E1366" i="2"/>
  <c r="AE1366" i="2" s="1"/>
  <c r="E1367" i="2"/>
  <c r="AE1367" i="2" s="1"/>
  <c r="E1368" i="2"/>
  <c r="E1369" i="2"/>
  <c r="E1370" i="2"/>
  <c r="E1371" i="2"/>
  <c r="E1372" i="2"/>
  <c r="E1373" i="2"/>
  <c r="E1374" i="2"/>
  <c r="E1375" i="2"/>
  <c r="E1376" i="2"/>
  <c r="E1377" i="2"/>
  <c r="AE1377" i="2" s="1"/>
  <c r="E1378" i="2"/>
  <c r="AE1378" i="2" s="1"/>
  <c r="E1379" i="2"/>
  <c r="AE1379" i="2" s="1"/>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2005" i="2"/>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E3005" i="2"/>
  <c r="E3006" i="2"/>
  <c r="E3007" i="2"/>
  <c r="E3008" i="2"/>
  <c r="E3009" i="2"/>
  <c r="E3010" i="2"/>
  <c r="E3011" i="2"/>
  <c r="E3012" i="2"/>
  <c r="E3013" i="2"/>
  <c r="E3014" i="2"/>
  <c r="E3015" i="2"/>
  <c r="E3016" i="2"/>
  <c r="E3017" i="2"/>
  <c r="E3018" i="2"/>
  <c r="E3019" i="2"/>
  <c r="E3020" i="2"/>
  <c r="E3021" i="2"/>
  <c r="E3022" i="2"/>
  <c r="E3023" i="2"/>
  <c r="E3024" i="2"/>
  <c r="E3025" i="2"/>
  <c r="E3026" i="2"/>
  <c r="E3027" i="2"/>
  <c r="E3028" i="2"/>
  <c r="E3029" i="2"/>
  <c r="E3030" i="2"/>
  <c r="E3031" i="2"/>
  <c r="E3032" i="2"/>
  <c r="E3033" i="2"/>
  <c r="E3034" i="2"/>
  <c r="E3035" i="2"/>
  <c r="E3036" i="2"/>
  <c r="E3037" i="2"/>
  <c r="E3038" i="2"/>
  <c r="E3039" i="2"/>
  <c r="E3040" i="2"/>
  <c r="E3041" i="2"/>
  <c r="E3042" i="2"/>
  <c r="E3043" i="2"/>
  <c r="E3044" i="2"/>
  <c r="E3045" i="2"/>
  <c r="E3046" i="2"/>
  <c r="E3047" i="2"/>
  <c r="E3048" i="2"/>
  <c r="E3049" i="2"/>
  <c r="E3050" i="2"/>
  <c r="E3051" i="2"/>
  <c r="E3052" i="2"/>
  <c r="E3053" i="2"/>
  <c r="E3054" i="2"/>
  <c r="E3055" i="2"/>
  <c r="E3056" i="2"/>
  <c r="E3057" i="2"/>
  <c r="E3058" i="2"/>
  <c r="E3059" i="2"/>
  <c r="E3060" i="2"/>
  <c r="E3061" i="2"/>
  <c r="E3062" i="2"/>
  <c r="E3063" i="2"/>
  <c r="E3064" i="2"/>
  <c r="E3065" i="2"/>
  <c r="E3066" i="2"/>
  <c r="E3067" i="2"/>
  <c r="E3068" i="2"/>
  <c r="E3069" i="2"/>
  <c r="E3070" i="2"/>
  <c r="E3071" i="2"/>
  <c r="E3072" i="2"/>
  <c r="E3073" i="2"/>
  <c r="E3074" i="2"/>
  <c r="E3075" i="2"/>
  <c r="E3076" i="2"/>
  <c r="E3077" i="2"/>
  <c r="E3078" i="2"/>
  <c r="E3079" i="2"/>
  <c r="E3080" i="2"/>
  <c r="E3081" i="2"/>
  <c r="E3082" i="2"/>
  <c r="E3083" i="2"/>
  <c r="E3084" i="2"/>
  <c r="E3085" i="2"/>
  <c r="E3086" i="2"/>
  <c r="E3087" i="2"/>
  <c r="E3088" i="2"/>
  <c r="E3089" i="2"/>
  <c r="E3090" i="2"/>
  <c r="E3091" i="2"/>
  <c r="E3092" i="2"/>
  <c r="E3093" i="2"/>
  <c r="E3094" i="2"/>
  <c r="E3095" i="2"/>
  <c r="E3096" i="2"/>
  <c r="E3097" i="2"/>
  <c r="E3098" i="2"/>
  <c r="E3099" i="2"/>
  <c r="E3100" i="2"/>
  <c r="E3101" i="2"/>
  <c r="E3102" i="2"/>
  <c r="E3103" i="2"/>
  <c r="E3104" i="2"/>
  <c r="E3105" i="2"/>
  <c r="E3106" i="2"/>
  <c r="E3107" i="2"/>
  <c r="E3108" i="2"/>
  <c r="E3109" i="2"/>
  <c r="E3110" i="2"/>
  <c r="E3111" i="2"/>
  <c r="E3112" i="2"/>
  <c r="E3113" i="2"/>
  <c r="E3114" i="2"/>
  <c r="E3115" i="2"/>
  <c r="E3116" i="2"/>
  <c r="E3117" i="2"/>
  <c r="E3118" i="2"/>
  <c r="E3119" i="2"/>
  <c r="E3120" i="2"/>
  <c r="E3121" i="2"/>
  <c r="E3122" i="2"/>
  <c r="E3123" i="2"/>
  <c r="E3124" i="2"/>
  <c r="E3125" i="2"/>
  <c r="E3126" i="2"/>
  <c r="E3127" i="2"/>
  <c r="E3128" i="2"/>
  <c r="E3129" i="2"/>
  <c r="E3130" i="2"/>
  <c r="E3131" i="2"/>
  <c r="E3132" i="2"/>
  <c r="E3133" i="2"/>
  <c r="E3134" i="2"/>
  <c r="E3135" i="2"/>
  <c r="E3136" i="2"/>
  <c r="E3137" i="2"/>
  <c r="E3138" i="2"/>
  <c r="E3139" i="2"/>
  <c r="E3140" i="2"/>
  <c r="E3141" i="2"/>
  <c r="E3142" i="2"/>
  <c r="E3143" i="2"/>
  <c r="E3144" i="2"/>
  <c r="E3145" i="2"/>
  <c r="E3146" i="2"/>
  <c r="E3147" i="2"/>
  <c r="E3148" i="2"/>
  <c r="E3149" i="2"/>
  <c r="E3150" i="2"/>
  <c r="E3151" i="2"/>
  <c r="E3152" i="2"/>
  <c r="E3153" i="2"/>
  <c r="E3154" i="2"/>
  <c r="E3155" i="2"/>
  <c r="E3156" i="2"/>
  <c r="E3157" i="2"/>
  <c r="E3158" i="2"/>
  <c r="E3159" i="2"/>
  <c r="E3160" i="2"/>
  <c r="E3161" i="2"/>
  <c r="E3162" i="2"/>
  <c r="E3163" i="2"/>
  <c r="E3164" i="2"/>
  <c r="E3165" i="2"/>
  <c r="E3166" i="2"/>
  <c r="E3167" i="2"/>
  <c r="E3168" i="2"/>
  <c r="E3169" i="2"/>
  <c r="E3170" i="2"/>
  <c r="E3171" i="2"/>
  <c r="E3172" i="2"/>
  <c r="E3173" i="2"/>
  <c r="E3174" i="2"/>
  <c r="E3175" i="2"/>
  <c r="E3176" i="2"/>
  <c r="E3177" i="2"/>
  <c r="E3178" i="2"/>
  <c r="E3179" i="2"/>
  <c r="E3180" i="2"/>
  <c r="E3181" i="2"/>
  <c r="E3182" i="2"/>
  <c r="E3183" i="2"/>
  <c r="E3184" i="2"/>
  <c r="E3185" i="2"/>
  <c r="E3186" i="2"/>
  <c r="E3187" i="2"/>
  <c r="E3188" i="2"/>
  <c r="E3189" i="2"/>
  <c r="E3190" i="2"/>
  <c r="E3191" i="2"/>
  <c r="E3192" i="2"/>
  <c r="E3193" i="2"/>
  <c r="E3194" i="2"/>
  <c r="E3195" i="2"/>
  <c r="E3196" i="2"/>
  <c r="E3197" i="2"/>
  <c r="E3198" i="2"/>
  <c r="E3199" i="2"/>
  <c r="E3200" i="2"/>
  <c r="E3201" i="2"/>
  <c r="E3202" i="2"/>
  <c r="E3203" i="2"/>
  <c r="E3204" i="2"/>
  <c r="E3205" i="2"/>
  <c r="E3206" i="2"/>
  <c r="E3207" i="2"/>
  <c r="E3208" i="2"/>
  <c r="E3209" i="2"/>
  <c r="E3210" i="2"/>
  <c r="E3211" i="2"/>
  <c r="E3212" i="2"/>
  <c r="E3213" i="2"/>
  <c r="E3214" i="2"/>
  <c r="E3215" i="2"/>
  <c r="E3216" i="2"/>
  <c r="E3217" i="2"/>
  <c r="E3218" i="2"/>
  <c r="E3219" i="2"/>
  <c r="E3220" i="2"/>
  <c r="E3221" i="2"/>
  <c r="E3222" i="2"/>
  <c r="E3223" i="2"/>
  <c r="E3224" i="2"/>
  <c r="E3225" i="2"/>
  <c r="E3226" i="2"/>
  <c r="E3227" i="2"/>
  <c r="E3228" i="2"/>
  <c r="E3229" i="2"/>
  <c r="E3230" i="2"/>
  <c r="E3231" i="2"/>
  <c r="E3232" i="2"/>
  <c r="E3233" i="2"/>
  <c r="E3234" i="2"/>
  <c r="E3235" i="2"/>
  <c r="E3236" i="2"/>
  <c r="E3237" i="2"/>
  <c r="E3238" i="2"/>
  <c r="E3239" i="2"/>
  <c r="E3240" i="2"/>
  <c r="E3241" i="2"/>
  <c r="E3242" i="2"/>
  <c r="E3243" i="2"/>
  <c r="E3244" i="2"/>
  <c r="E3245" i="2"/>
  <c r="E3246" i="2"/>
  <c r="E3247" i="2"/>
  <c r="E3248" i="2"/>
  <c r="E3249" i="2"/>
  <c r="E3250" i="2"/>
  <c r="E3251" i="2"/>
  <c r="E3252" i="2"/>
  <c r="E3253" i="2"/>
  <c r="E3254" i="2"/>
  <c r="E3255" i="2"/>
  <c r="E3256" i="2"/>
  <c r="E3257" i="2"/>
  <c r="E3258" i="2"/>
  <c r="E3259" i="2"/>
  <c r="E3260" i="2"/>
  <c r="E3261" i="2"/>
  <c r="E3262" i="2"/>
  <c r="E3263" i="2"/>
  <c r="E3264" i="2"/>
  <c r="E3265" i="2"/>
  <c r="E3266" i="2"/>
  <c r="E3267" i="2"/>
  <c r="E3268" i="2"/>
  <c r="E3269" i="2"/>
  <c r="E3270" i="2"/>
  <c r="E3271" i="2"/>
  <c r="E3272" i="2"/>
  <c r="E3273" i="2"/>
  <c r="E3274" i="2"/>
  <c r="E3275" i="2"/>
  <c r="E3276" i="2"/>
  <c r="E3277" i="2"/>
  <c r="E3278" i="2"/>
  <c r="E3279" i="2"/>
  <c r="E3280" i="2"/>
  <c r="E3281" i="2"/>
  <c r="E3282" i="2"/>
  <c r="E3283" i="2"/>
  <c r="E3284" i="2"/>
  <c r="E3285" i="2"/>
  <c r="E3286" i="2"/>
  <c r="E3287" i="2"/>
  <c r="E3288" i="2"/>
  <c r="E3289" i="2"/>
  <c r="E3290" i="2"/>
  <c r="E3291" i="2"/>
  <c r="E3292" i="2"/>
  <c r="E3293" i="2"/>
  <c r="E3294" i="2"/>
  <c r="E3295" i="2"/>
  <c r="E3296" i="2"/>
  <c r="E3297" i="2"/>
  <c r="E3298" i="2"/>
  <c r="E3299" i="2"/>
  <c r="E3300" i="2"/>
  <c r="E3301" i="2"/>
  <c r="E3302" i="2"/>
  <c r="E3303" i="2"/>
  <c r="E3304" i="2"/>
  <c r="E3305" i="2"/>
  <c r="E3306" i="2"/>
  <c r="E3307" i="2"/>
  <c r="E3308" i="2"/>
  <c r="E3309" i="2"/>
  <c r="E3310" i="2"/>
  <c r="E3311" i="2"/>
  <c r="E3312" i="2"/>
  <c r="E3313" i="2"/>
  <c r="E3314" i="2"/>
  <c r="E3315" i="2"/>
  <c r="E3316" i="2"/>
  <c r="E3317" i="2"/>
  <c r="E3318" i="2"/>
  <c r="E3319" i="2"/>
  <c r="E3320" i="2"/>
  <c r="E3321" i="2"/>
  <c r="E3322" i="2"/>
  <c r="E3323" i="2"/>
  <c r="E3324" i="2"/>
  <c r="E3325" i="2"/>
  <c r="E3326" i="2"/>
  <c r="E3327" i="2"/>
  <c r="E3328" i="2"/>
  <c r="E3329" i="2"/>
  <c r="E3330" i="2"/>
  <c r="E3331" i="2"/>
  <c r="E3332" i="2"/>
  <c r="E3333" i="2"/>
  <c r="E3334" i="2"/>
  <c r="E3335" i="2"/>
  <c r="E3336" i="2"/>
  <c r="E3337" i="2"/>
  <c r="E3338" i="2"/>
  <c r="E3339" i="2"/>
  <c r="E3340" i="2"/>
  <c r="E3341" i="2"/>
  <c r="E3342" i="2"/>
  <c r="E3343" i="2"/>
  <c r="E3344" i="2"/>
  <c r="E3345" i="2"/>
  <c r="E3346" i="2"/>
  <c r="E3347" i="2"/>
  <c r="E3348" i="2"/>
  <c r="E3349" i="2"/>
  <c r="E3350" i="2"/>
  <c r="E3351" i="2"/>
  <c r="E3352" i="2"/>
  <c r="E3353" i="2"/>
  <c r="E3354" i="2"/>
  <c r="E3355" i="2"/>
  <c r="E3356" i="2"/>
  <c r="E3357" i="2"/>
  <c r="E3358" i="2"/>
  <c r="E3359" i="2"/>
  <c r="E3360" i="2"/>
  <c r="E3361" i="2"/>
  <c r="E3362" i="2"/>
  <c r="E3363" i="2"/>
  <c r="E3364" i="2"/>
  <c r="E3365" i="2"/>
  <c r="E3366" i="2"/>
  <c r="E3367" i="2"/>
  <c r="E3368" i="2"/>
  <c r="E3369" i="2"/>
  <c r="E3370" i="2"/>
  <c r="E3371" i="2"/>
  <c r="E3372" i="2"/>
  <c r="E3373" i="2"/>
  <c r="E3374" i="2"/>
  <c r="E3375" i="2"/>
  <c r="E3376" i="2"/>
  <c r="E3377" i="2"/>
  <c r="E3378" i="2"/>
  <c r="E3379" i="2"/>
  <c r="E3380" i="2"/>
  <c r="E3381" i="2"/>
  <c r="E3382" i="2"/>
  <c r="E3383" i="2"/>
  <c r="E3384" i="2"/>
  <c r="E3385" i="2"/>
  <c r="E3386" i="2"/>
  <c r="E3387" i="2"/>
  <c r="E3388" i="2"/>
  <c r="E3389" i="2"/>
  <c r="E3390" i="2"/>
  <c r="E3391" i="2"/>
  <c r="E3392" i="2"/>
  <c r="E3393" i="2"/>
  <c r="E3394" i="2"/>
  <c r="E3395" i="2"/>
  <c r="E3396" i="2"/>
  <c r="E3397" i="2"/>
  <c r="E3398" i="2"/>
  <c r="E3399" i="2"/>
  <c r="E3400" i="2"/>
  <c r="E3401" i="2"/>
  <c r="E3402" i="2"/>
  <c r="E3403" i="2"/>
  <c r="E3404" i="2"/>
  <c r="E3405" i="2"/>
  <c r="E3406" i="2"/>
  <c r="E3407" i="2"/>
  <c r="E3408" i="2"/>
  <c r="E3409" i="2"/>
  <c r="E3410" i="2"/>
  <c r="E3411" i="2"/>
  <c r="E3412" i="2"/>
  <c r="E3413" i="2"/>
  <c r="E3414" i="2"/>
  <c r="E3415" i="2"/>
  <c r="E3416" i="2"/>
  <c r="E3417" i="2"/>
  <c r="E3418" i="2"/>
  <c r="E3419" i="2"/>
  <c r="E3420" i="2"/>
  <c r="E3421" i="2"/>
  <c r="E3422" i="2"/>
  <c r="E3423" i="2"/>
  <c r="E3424" i="2"/>
  <c r="E3425" i="2"/>
  <c r="E3426" i="2"/>
  <c r="E3427" i="2"/>
  <c r="E3428" i="2"/>
  <c r="E3429" i="2"/>
  <c r="E3430" i="2"/>
  <c r="E3431" i="2"/>
  <c r="E3432" i="2"/>
  <c r="E3433" i="2"/>
  <c r="E3434" i="2"/>
  <c r="E3435" i="2"/>
  <c r="E3436" i="2"/>
  <c r="E3437" i="2"/>
  <c r="E3438" i="2"/>
  <c r="E3439" i="2"/>
  <c r="E3440" i="2"/>
  <c r="E3441" i="2"/>
  <c r="E3442" i="2"/>
  <c r="E3443" i="2"/>
  <c r="E3444" i="2"/>
  <c r="E3445" i="2"/>
  <c r="E3446" i="2"/>
  <c r="E3447" i="2"/>
  <c r="E3448" i="2"/>
  <c r="E3449" i="2"/>
  <c r="E3450" i="2"/>
  <c r="E3451" i="2"/>
  <c r="E3452" i="2"/>
  <c r="E3453" i="2"/>
  <c r="E3454" i="2"/>
  <c r="E3455" i="2"/>
  <c r="E3456" i="2"/>
  <c r="E3457" i="2"/>
  <c r="E3458" i="2"/>
  <c r="E3459" i="2"/>
  <c r="E3460" i="2"/>
  <c r="E3461" i="2"/>
  <c r="E3462" i="2"/>
  <c r="E3463" i="2"/>
  <c r="E3464" i="2"/>
  <c r="E3465" i="2"/>
  <c r="E3466" i="2"/>
  <c r="E3467" i="2"/>
  <c r="E3468" i="2"/>
  <c r="E3469" i="2"/>
  <c r="E3470" i="2"/>
  <c r="E3471" i="2"/>
  <c r="E3472" i="2"/>
  <c r="E3473" i="2"/>
  <c r="E3474" i="2"/>
  <c r="E3475" i="2"/>
  <c r="E3476" i="2"/>
  <c r="E3477" i="2"/>
  <c r="E3478" i="2"/>
  <c r="E3479" i="2"/>
  <c r="E3480" i="2"/>
  <c r="E3481" i="2"/>
  <c r="E3482" i="2"/>
  <c r="E3483" i="2"/>
  <c r="E3484" i="2"/>
  <c r="E3485" i="2"/>
  <c r="E3486" i="2"/>
  <c r="E3487" i="2"/>
  <c r="E3488" i="2"/>
  <c r="E3489" i="2"/>
  <c r="E3490" i="2"/>
  <c r="E3491" i="2"/>
  <c r="E3492" i="2"/>
  <c r="E3493" i="2"/>
  <c r="E3494" i="2"/>
  <c r="E3495" i="2"/>
  <c r="E3496" i="2"/>
  <c r="E3497" i="2"/>
  <c r="E3498" i="2"/>
  <c r="E3499" i="2"/>
  <c r="E3500" i="2"/>
  <c r="E3501" i="2"/>
  <c r="E3502" i="2"/>
  <c r="E3503" i="2"/>
  <c r="E3504" i="2"/>
  <c r="E3505" i="2"/>
  <c r="E3506" i="2"/>
  <c r="E3507" i="2"/>
  <c r="E3508" i="2"/>
  <c r="E3509" i="2"/>
  <c r="E3510" i="2"/>
  <c r="E3511" i="2"/>
  <c r="E3512" i="2"/>
  <c r="E3513" i="2"/>
  <c r="E3514" i="2"/>
  <c r="E3515" i="2"/>
  <c r="E3516" i="2"/>
  <c r="E3517" i="2"/>
  <c r="E3518" i="2"/>
  <c r="E3519" i="2"/>
  <c r="E3520" i="2"/>
  <c r="E3521" i="2"/>
  <c r="E3522" i="2"/>
  <c r="E3523" i="2"/>
  <c r="E3524" i="2"/>
  <c r="E3525" i="2"/>
  <c r="E3526" i="2"/>
  <c r="E3527" i="2"/>
  <c r="E3528" i="2"/>
  <c r="E3529" i="2"/>
  <c r="E3530" i="2"/>
  <c r="E3531" i="2"/>
  <c r="E3532" i="2"/>
  <c r="E3533" i="2"/>
  <c r="E3534" i="2"/>
  <c r="E3535" i="2"/>
  <c r="E3536" i="2"/>
  <c r="E3537" i="2"/>
  <c r="E3538" i="2"/>
  <c r="E3539" i="2"/>
  <c r="E3540" i="2"/>
  <c r="E3541" i="2"/>
  <c r="E3542" i="2"/>
  <c r="E3543" i="2"/>
  <c r="E3544" i="2"/>
  <c r="E3545" i="2"/>
  <c r="E3546" i="2"/>
  <c r="E3547" i="2"/>
  <c r="E3548" i="2"/>
  <c r="E3549" i="2"/>
  <c r="E3550" i="2"/>
  <c r="E3551" i="2"/>
  <c r="E3552" i="2"/>
  <c r="E3553" i="2"/>
  <c r="E3554" i="2"/>
  <c r="E3555" i="2"/>
  <c r="E3556" i="2"/>
  <c r="E3557" i="2"/>
  <c r="E3558" i="2"/>
  <c r="E3559" i="2"/>
  <c r="E3560" i="2"/>
  <c r="E3561" i="2"/>
  <c r="E3562" i="2"/>
  <c r="E3563" i="2"/>
  <c r="E3564" i="2"/>
  <c r="E3565" i="2"/>
  <c r="E3566" i="2"/>
  <c r="E3567" i="2"/>
  <c r="E3568" i="2"/>
  <c r="E3569" i="2"/>
  <c r="E3570" i="2"/>
  <c r="E3571" i="2"/>
  <c r="E3572" i="2"/>
  <c r="E3573" i="2"/>
  <c r="E3574" i="2"/>
  <c r="E3575" i="2"/>
  <c r="E3576" i="2"/>
  <c r="E3577" i="2"/>
  <c r="E3578" i="2"/>
  <c r="E3579" i="2"/>
  <c r="E3580" i="2"/>
  <c r="E3581" i="2"/>
  <c r="E3582" i="2"/>
  <c r="E3583" i="2"/>
  <c r="E3584" i="2"/>
  <c r="E3585" i="2"/>
  <c r="E3586" i="2"/>
  <c r="E3587" i="2"/>
  <c r="E3588" i="2"/>
  <c r="E3589" i="2"/>
  <c r="E3590" i="2"/>
  <c r="E3591" i="2"/>
  <c r="E3592" i="2"/>
  <c r="E3593" i="2"/>
  <c r="E3594" i="2"/>
  <c r="E3595" i="2"/>
  <c r="E3596" i="2"/>
  <c r="E3597" i="2"/>
  <c r="E3598" i="2"/>
  <c r="E3599" i="2"/>
  <c r="E3600" i="2"/>
  <c r="E3601" i="2"/>
  <c r="E3602" i="2"/>
  <c r="E3603" i="2"/>
  <c r="E3604" i="2"/>
  <c r="E3605" i="2"/>
  <c r="E3606" i="2"/>
  <c r="E3607" i="2"/>
  <c r="E3608" i="2"/>
  <c r="E3609" i="2"/>
  <c r="E3610" i="2"/>
  <c r="E3611" i="2"/>
  <c r="E3612" i="2"/>
  <c r="E3613" i="2"/>
  <c r="E3614" i="2"/>
  <c r="E3615" i="2"/>
  <c r="E3616" i="2"/>
  <c r="E3617" i="2"/>
  <c r="E3618" i="2"/>
  <c r="E3619" i="2"/>
  <c r="E3620" i="2"/>
  <c r="E3621" i="2"/>
  <c r="E3622" i="2"/>
  <c r="E3623" i="2"/>
  <c r="E3624" i="2"/>
  <c r="E3625" i="2"/>
  <c r="E3626" i="2"/>
  <c r="E3627" i="2"/>
  <c r="E3628" i="2"/>
  <c r="E3629" i="2"/>
  <c r="E3630" i="2"/>
  <c r="E3631" i="2"/>
  <c r="E3632" i="2"/>
  <c r="E3633" i="2"/>
  <c r="E3634" i="2"/>
  <c r="E3635" i="2"/>
  <c r="E3636" i="2"/>
  <c r="E3637" i="2"/>
  <c r="E3638" i="2"/>
  <c r="E3639" i="2"/>
  <c r="E3640" i="2"/>
  <c r="E3641" i="2"/>
  <c r="E3642" i="2"/>
  <c r="E3643" i="2"/>
  <c r="E3644" i="2"/>
  <c r="E3645" i="2"/>
  <c r="E3646" i="2"/>
  <c r="E3647" i="2"/>
  <c r="E3648" i="2"/>
  <c r="E3649" i="2"/>
  <c r="E3650" i="2"/>
  <c r="E3651" i="2"/>
  <c r="E3652" i="2"/>
  <c r="E3653" i="2"/>
  <c r="E3654" i="2"/>
  <c r="E3655" i="2"/>
  <c r="E3656" i="2"/>
  <c r="E3657" i="2"/>
  <c r="E3658" i="2"/>
  <c r="E3659" i="2"/>
  <c r="E3660" i="2"/>
  <c r="E3661" i="2"/>
  <c r="E3662" i="2"/>
  <c r="E3663" i="2"/>
  <c r="E3664" i="2"/>
  <c r="E3665" i="2"/>
  <c r="E3666" i="2"/>
  <c r="E3667" i="2"/>
  <c r="E3668" i="2"/>
  <c r="E3669" i="2"/>
  <c r="E3670" i="2"/>
  <c r="E3671" i="2"/>
  <c r="E3672" i="2"/>
  <c r="E3673" i="2"/>
  <c r="E3674" i="2"/>
  <c r="E3675" i="2"/>
  <c r="E3676" i="2"/>
  <c r="E3677" i="2"/>
  <c r="E3678" i="2"/>
  <c r="E3679" i="2"/>
  <c r="E3680" i="2"/>
  <c r="E3681" i="2"/>
  <c r="E3682" i="2"/>
  <c r="E3683" i="2"/>
  <c r="E3684" i="2"/>
  <c r="E3685" i="2"/>
  <c r="E3686" i="2"/>
  <c r="E3687" i="2"/>
  <c r="E3688" i="2"/>
  <c r="E3689" i="2"/>
  <c r="E3690" i="2"/>
  <c r="E3691" i="2"/>
  <c r="E3692" i="2"/>
  <c r="E3693" i="2"/>
  <c r="E3694" i="2"/>
  <c r="E3695" i="2"/>
  <c r="E3696" i="2"/>
  <c r="E3697" i="2"/>
  <c r="E3698" i="2"/>
  <c r="E3699" i="2"/>
  <c r="E3700" i="2"/>
  <c r="E3701" i="2"/>
  <c r="E3702" i="2"/>
  <c r="E3703" i="2"/>
  <c r="E3704" i="2"/>
  <c r="E3705" i="2"/>
  <c r="E3706" i="2"/>
  <c r="E3707" i="2"/>
  <c r="E3708" i="2"/>
  <c r="E3709" i="2"/>
  <c r="E3710" i="2"/>
  <c r="E3711" i="2"/>
  <c r="E3712" i="2"/>
  <c r="E3713" i="2"/>
  <c r="E3714" i="2"/>
  <c r="E3715" i="2"/>
  <c r="E3716" i="2"/>
  <c r="E3717" i="2"/>
  <c r="E3718" i="2"/>
  <c r="E3719" i="2"/>
  <c r="E3720" i="2"/>
  <c r="E3721" i="2"/>
  <c r="E3722" i="2"/>
  <c r="E3723" i="2"/>
  <c r="E3724" i="2"/>
  <c r="E3725" i="2"/>
  <c r="E3726" i="2"/>
  <c r="E3727" i="2"/>
  <c r="E3728" i="2"/>
  <c r="E3729" i="2"/>
  <c r="E3730" i="2"/>
  <c r="E3731" i="2"/>
  <c r="E3732" i="2"/>
  <c r="E3733" i="2"/>
  <c r="E3734" i="2"/>
  <c r="E3735" i="2"/>
  <c r="E3736" i="2"/>
  <c r="E3737" i="2"/>
  <c r="E3738" i="2"/>
  <c r="E3739" i="2"/>
  <c r="E3740" i="2"/>
  <c r="E3741" i="2"/>
  <c r="E3742" i="2"/>
  <c r="E3743" i="2"/>
  <c r="E3744" i="2"/>
  <c r="E3745" i="2"/>
  <c r="E3746" i="2"/>
  <c r="E3747" i="2"/>
  <c r="E3748" i="2"/>
  <c r="E3749" i="2"/>
  <c r="E3750" i="2"/>
  <c r="E3751" i="2"/>
  <c r="E3752" i="2"/>
  <c r="E3753" i="2"/>
  <c r="E3754" i="2"/>
  <c r="E3755" i="2"/>
  <c r="E3756" i="2"/>
  <c r="E3757" i="2"/>
  <c r="E3758" i="2"/>
  <c r="E3759" i="2"/>
  <c r="E3760" i="2"/>
  <c r="E3761" i="2"/>
  <c r="E3762" i="2"/>
  <c r="E3763" i="2"/>
  <c r="E3764" i="2"/>
  <c r="E3765" i="2"/>
  <c r="E3766" i="2"/>
  <c r="E3767" i="2"/>
  <c r="E3768" i="2"/>
  <c r="E3769" i="2"/>
  <c r="E3770" i="2"/>
  <c r="E3771" i="2"/>
  <c r="E3772" i="2"/>
  <c r="E3773" i="2"/>
  <c r="E3774" i="2"/>
  <c r="E3775" i="2"/>
  <c r="E3776" i="2"/>
  <c r="E3777" i="2"/>
  <c r="E3778" i="2"/>
  <c r="E3779" i="2"/>
  <c r="E3780" i="2"/>
  <c r="E3781" i="2"/>
  <c r="E3782" i="2"/>
  <c r="E3783" i="2"/>
  <c r="E3784" i="2"/>
  <c r="E3785" i="2"/>
  <c r="E3786" i="2"/>
  <c r="E3787" i="2"/>
  <c r="E3788" i="2"/>
  <c r="E3789" i="2"/>
  <c r="E3790" i="2"/>
  <c r="E3791" i="2"/>
  <c r="E3792" i="2"/>
  <c r="E3793" i="2"/>
  <c r="E3794" i="2"/>
  <c r="E3795" i="2"/>
  <c r="E3796" i="2"/>
  <c r="E3797" i="2"/>
  <c r="E3798" i="2"/>
  <c r="E3799" i="2"/>
  <c r="E3800" i="2"/>
  <c r="E3801" i="2"/>
  <c r="E3802" i="2"/>
  <c r="E3803" i="2"/>
  <c r="E3804" i="2"/>
  <c r="E3805" i="2"/>
  <c r="E3806" i="2"/>
  <c r="E3807" i="2"/>
  <c r="E3808" i="2"/>
  <c r="E3809" i="2"/>
  <c r="E3810" i="2"/>
  <c r="E3811" i="2"/>
  <c r="E3812" i="2"/>
  <c r="E3813" i="2"/>
  <c r="E3814" i="2"/>
  <c r="E3815" i="2"/>
  <c r="E3816" i="2"/>
  <c r="E3817" i="2"/>
  <c r="E3818" i="2"/>
  <c r="E3819" i="2"/>
  <c r="E3820" i="2"/>
  <c r="E3821" i="2"/>
  <c r="E3822" i="2"/>
  <c r="E3823" i="2"/>
  <c r="E3824" i="2"/>
  <c r="E3825" i="2"/>
  <c r="E3826" i="2"/>
  <c r="E3827" i="2"/>
  <c r="E3828" i="2"/>
  <c r="E3829" i="2"/>
  <c r="E3830" i="2"/>
  <c r="E3831" i="2"/>
  <c r="E3832" i="2"/>
  <c r="E3833" i="2"/>
  <c r="E3834" i="2"/>
  <c r="E3835" i="2"/>
  <c r="E3836" i="2"/>
  <c r="E3837" i="2"/>
  <c r="E3838" i="2"/>
  <c r="E3839" i="2"/>
  <c r="E3840" i="2"/>
  <c r="E3841" i="2"/>
  <c r="E3842" i="2"/>
  <c r="E3843" i="2"/>
  <c r="E3844" i="2"/>
  <c r="E3845" i="2"/>
  <c r="E3846" i="2"/>
  <c r="E3847" i="2"/>
  <c r="E3848" i="2"/>
  <c r="E3849" i="2"/>
  <c r="E3850" i="2"/>
  <c r="E3851" i="2"/>
  <c r="E3852" i="2"/>
  <c r="E3853" i="2"/>
  <c r="E3854" i="2"/>
  <c r="E3855" i="2"/>
  <c r="E3856" i="2"/>
  <c r="E3857" i="2"/>
  <c r="E3858" i="2"/>
  <c r="E3859" i="2"/>
  <c r="E3860" i="2"/>
  <c r="E3861" i="2"/>
  <c r="E3862" i="2"/>
  <c r="E3863" i="2"/>
  <c r="E3864" i="2"/>
  <c r="E3865" i="2"/>
  <c r="E3866" i="2"/>
  <c r="E3867" i="2"/>
  <c r="E3868" i="2"/>
  <c r="E3869" i="2"/>
  <c r="E3870" i="2"/>
  <c r="E3871" i="2"/>
  <c r="E3872" i="2"/>
  <c r="E3873" i="2"/>
  <c r="E3874" i="2"/>
  <c r="E3875" i="2"/>
  <c r="E3876" i="2"/>
  <c r="E3877" i="2"/>
  <c r="E3878" i="2"/>
  <c r="E3879" i="2"/>
  <c r="E3880" i="2"/>
  <c r="E3881" i="2"/>
  <c r="E3882" i="2"/>
  <c r="E3883" i="2"/>
  <c r="E3884" i="2"/>
  <c r="E3885" i="2"/>
  <c r="E3886" i="2"/>
  <c r="E3887" i="2"/>
  <c r="E3888" i="2"/>
  <c r="E3889" i="2"/>
  <c r="E3890" i="2"/>
  <c r="E3891" i="2"/>
  <c r="E3892" i="2"/>
  <c r="E3893" i="2"/>
  <c r="E3894" i="2"/>
  <c r="E3895" i="2"/>
  <c r="E3896" i="2"/>
  <c r="E3897" i="2"/>
  <c r="E3898" i="2"/>
  <c r="E3899" i="2"/>
  <c r="E3900" i="2"/>
  <c r="E3901" i="2"/>
  <c r="E3902" i="2"/>
  <c r="E3903" i="2"/>
  <c r="E3904" i="2"/>
  <c r="E3905" i="2"/>
  <c r="E3906" i="2"/>
  <c r="E3907" i="2"/>
  <c r="E3908" i="2"/>
  <c r="E3909" i="2"/>
  <c r="E3910" i="2"/>
  <c r="E3911" i="2"/>
  <c r="E3912" i="2"/>
  <c r="E3913" i="2"/>
  <c r="E3914" i="2"/>
  <c r="E3915" i="2"/>
  <c r="E3916" i="2"/>
  <c r="E3917" i="2"/>
  <c r="E3918" i="2"/>
  <c r="E3919" i="2"/>
  <c r="E3920" i="2"/>
  <c r="E3921" i="2"/>
  <c r="E3922" i="2"/>
  <c r="E3923" i="2"/>
  <c r="E3924" i="2"/>
  <c r="E3925" i="2"/>
  <c r="E3926" i="2"/>
  <c r="E3927" i="2"/>
  <c r="E3928" i="2"/>
  <c r="E3929" i="2"/>
  <c r="E3930" i="2"/>
  <c r="E3931" i="2"/>
  <c r="E3932" i="2"/>
  <c r="E3933" i="2"/>
  <c r="E3934" i="2"/>
  <c r="E3935" i="2"/>
  <c r="E3936" i="2"/>
  <c r="E3937" i="2"/>
  <c r="E3938" i="2"/>
  <c r="E3939" i="2"/>
  <c r="E3940" i="2"/>
  <c r="E3941" i="2"/>
  <c r="E3942" i="2"/>
  <c r="E3943" i="2"/>
  <c r="E3944" i="2"/>
  <c r="E3945" i="2"/>
  <c r="E3946" i="2"/>
  <c r="E3947" i="2"/>
  <c r="E3948" i="2"/>
  <c r="E3949" i="2"/>
  <c r="E3950" i="2"/>
  <c r="E3951" i="2"/>
  <c r="E3952" i="2"/>
  <c r="E3953" i="2"/>
  <c r="E3954" i="2"/>
  <c r="E3955" i="2"/>
  <c r="E3956" i="2"/>
  <c r="E3957" i="2"/>
  <c r="E3958" i="2"/>
  <c r="E3959" i="2"/>
  <c r="E3960" i="2"/>
  <c r="E3961" i="2"/>
  <c r="E3962" i="2"/>
  <c r="E3963" i="2"/>
  <c r="E3964" i="2"/>
  <c r="E3965" i="2"/>
  <c r="E3966" i="2"/>
  <c r="E3967" i="2"/>
  <c r="E3968" i="2"/>
  <c r="E3969" i="2"/>
  <c r="E3970" i="2"/>
  <c r="E3971" i="2"/>
  <c r="E3972" i="2"/>
  <c r="E3973" i="2"/>
  <c r="E3974" i="2"/>
  <c r="E3975" i="2"/>
  <c r="E3976" i="2"/>
  <c r="E3977" i="2"/>
  <c r="E3978" i="2"/>
  <c r="E3979" i="2"/>
  <c r="E3980" i="2"/>
  <c r="E3981" i="2"/>
  <c r="E3982" i="2"/>
  <c r="E3983" i="2"/>
  <c r="E3984" i="2"/>
  <c r="E3985" i="2"/>
  <c r="E3986" i="2"/>
  <c r="E3987" i="2"/>
  <c r="E3988" i="2"/>
  <c r="E3989" i="2"/>
  <c r="E3990" i="2"/>
  <c r="E3991" i="2"/>
  <c r="E3992" i="2"/>
  <c r="E3993" i="2"/>
  <c r="E3994" i="2"/>
  <c r="E3995" i="2"/>
  <c r="E3996" i="2"/>
  <c r="E3997" i="2"/>
  <c r="E3998" i="2"/>
  <c r="E3999" i="2"/>
  <c r="E4000" i="2"/>
  <c r="E4001" i="2"/>
  <c r="E4002" i="2"/>
  <c r="E4003" i="2"/>
  <c r="E4004" i="2"/>
  <c r="E4005" i="2"/>
  <c r="E4006" i="2"/>
  <c r="E4007" i="2"/>
  <c r="E4008" i="2"/>
  <c r="E4009" i="2"/>
  <c r="E4010" i="2"/>
  <c r="E4011" i="2"/>
  <c r="E4012" i="2"/>
  <c r="E4013" i="2"/>
  <c r="E4014" i="2"/>
  <c r="E4015" i="2"/>
  <c r="E4016" i="2"/>
  <c r="E4017" i="2"/>
  <c r="E4018" i="2"/>
  <c r="E4019" i="2"/>
  <c r="E4020" i="2"/>
  <c r="E4021" i="2"/>
  <c r="E4022" i="2"/>
  <c r="E4023" i="2"/>
  <c r="E4024" i="2"/>
  <c r="E4025" i="2"/>
  <c r="E4026" i="2"/>
  <c r="E4027" i="2"/>
  <c r="E4028" i="2"/>
  <c r="E4029" i="2"/>
  <c r="E4030" i="2"/>
  <c r="E4031" i="2"/>
  <c r="E4032" i="2"/>
  <c r="E4033" i="2"/>
  <c r="E4034" i="2"/>
  <c r="E4035" i="2"/>
  <c r="E4036" i="2"/>
  <c r="E4037" i="2"/>
  <c r="E4038" i="2"/>
  <c r="E4039" i="2"/>
  <c r="E4040" i="2"/>
  <c r="E4041" i="2"/>
  <c r="E4042" i="2"/>
  <c r="E4043" i="2"/>
  <c r="E4044" i="2"/>
  <c r="E4045" i="2"/>
  <c r="E4046" i="2"/>
  <c r="E4047" i="2"/>
  <c r="E4048" i="2"/>
  <c r="E4049" i="2"/>
  <c r="E4050" i="2"/>
  <c r="E4051" i="2"/>
  <c r="E4052" i="2"/>
  <c r="E4053" i="2"/>
  <c r="E4054" i="2"/>
  <c r="E4055" i="2"/>
  <c r="E4056" i="2"/>
  <c r="E4057" i="2"/>
  <c r="E4058" i="2"/>
  <c r="E4059" i="2"/>
  <c r="E4060" i="2"/>
  <c r="E4061" i="2"/>
  <c r="E4062" i="2"/>
  <c r="E4063" i="2"/>
  <c r="E4064" i="2"/>
  <c r="E4065" i="2"/>
  <c r="E4066" i="2"/>
  <c r="E4067" i="2"/>
  <c r="E4068" i="2"/>
  <c r="E4069" i="2"/>
  <c r="E4070" i="2"/>
  <c r="E4071" i="2"/>
  <c r="E4072" i="2"/>
  <c r="E4073" i="2"/>
  <c r="E4074" i="2"/>
  <c r="E4075" i="2"/>
  <c r="E4076" i="2"/>
  <c r="E4077" i="2"/>
  <c r="E4078" i="2"/>
  <c r="E4079" i="2"/>
  <c r="E4080" i="2"/>
  <c r="E4081" i="2"/>
  <c r="E4082" i="2"/>
  <c r="E4083" i="2"/>
  <c r="E4084" i="2"/>
  <c r="E4085" i="2"/>
  <c r="E4086" i="2"/>
  <c r="E4087" i="2"/>
  <c r="E4088" i="2"/>
  <c r="E4089" i="2"/>
  <c r="E4090" i="2"/>
  <c r="E4091" i="2"/>
  <c r="E4092" i="2"/>
  <c r="E4093" i="2"/>
  <c r="E4094" i="2"/>
  <c r="E4095" i="2"/>
  <c r="E4096" i="2"/>
  <c r="E4097" i="2"/>
  <c r="E4098" i="2"/>
  <c r="E4099" i="2"/>
  <c r="E4100" i="2"/>
  <c r="E4101" i="2"/>
  <c r="E4102" i="2"/>
  <c r="E4103" i="2"/>
  <c r="E4104" i="2"/>
  <c r="E4105" i="2"/>
  <c r="E4106" i="2"/>
  <c r="E4107" i="2"/>
  <c r="E4108" i="2"/>
  <c r="E4109" i="2"/>
  <c r="E4110" i="2"/>
  <c r="E4111" i="2"/>
  <c r="E4112" i="2"/>
  <c r="E4113" i="2"/>
  <c r="E4114" i="2"/>
  <c r="E4115" i="2"/>
  <c r="E4116" i="2"/>
  <c r="E4117" i="2"/>
  <c r="E4118" i="2"/>
  <c r="E4119" i="2"/>
  <c r="E4120" i="2"/>
  <c r="E4121" i="2"/>
  <c r="E4122" i="2"/>
  <c r="E4123" i="2"/>
  <c r="E4124" i="2"/>
  <c r="E4125" i="2"/>
  <c r="E4126" i="2"/>
  <c r="E4127" i="2"/>
  <c r="E4128" i="2"/>
  <c r="E4129" i="2"/>
  <c r="E4130" i="2"/>
  <c r="E4131" i="2"/>
  <c r="E4132" i="2"/>
  <c r="E4133" i="2"/>
  <c r="E4134" i="2"/>
  <c r="E4135" i="2"/>
  <c r="E4136" i="2"/>
  <c r="E4137" i="2"/>
  <c r="E4138" i="2"/>
  <c r="E4139" i="2"/>
  <c r="E4140" i="2"/>
  <c r="E4141" i="2"/>
  <c r="E4142" i="2"/>
  <c r="E4143" i="2"/>
  <c r="E4144" i="2"/>
  <c r="E4145" i="2"/>
  <c r="E4146" i="2"/>
  <c r="E4147" i="2"/>
  <c r="E4148" i="2"/>
  <c r="E4149" i="2"/>
  <c r="E4150" i="2"/>
  <c r="E4151" i="2"/>
  <c r="E4152" i="2"/>
  <c r="E4153" i="2"/>
  <c r="E4154" i="2"/>
  <c r="E4155" i="2"/>
  <c r="E4156" i="2"/>
  <c r="E4157" i="2"/>
  <c r="E4158" i="2"/>
  <c r="E4159" i="2"/>
  <c r="E4160" i="2"/>
  <c r="E4161" i="2"/>
  <c r="E4162" i="2"/>
  <c r="E4163" i="2"/>
  <c r="E4164" i="2"/>
  <c r="E4165" i="2"/>
  <c r="E4166" i="2"/>
  <c r="E4167" i="2"/>
  <c r="E4168" i="2"/>
  <c r="E4169" i="2"/>
  <c r="E4170" i="2"/>
  <c r="E4171" i="2"/>
  <c r="E4172" i="2"/>
  <c r="E4173" i="2"/>
  <c r="E4174" i="2"/>
  <c r="E4175" i="2"/>
  <c r="E4176" i="2"/>
  <c r="E4177" i="2"/>
  <c r="E4178" i="2"/>
  <c r="E4179" i="2"/>
  <c r="E4180" i="2"/>
  <c r="E4181" i="2"/>
  <c r="E4182" i="2"/>
  <c r="E4183" i="2"/>
  <c r="E4184" i="2"/>
  <c r="E4185" i="2"/>
  <c r="E4186" i="2"/>
  <c r="E4187" i="2"/>
  <c r="E4188" i="2"/>
  <c r="E4189" i="2"/>
  <c r="E4190" i="2"/>
  <c r="E4191" i="2"/>
  <c r="E4192" i="2"/>
  <c r="E4193" i="2"/>
  <c r="E4194" i="2"/>
  <c r="E4195" i="2"/>
  <c r="E4196" i="2"/>
  <c r="E4197" i="2"/>
  <c r="E4198" i="2"/>
  <c r="E4199" i="2"/>
  <c r="E4200" i="2"/>
  <c r="E4201" i="2"/>
  <c r="E4202" i="2"/>
  <c r="E4203" i="2"/>
  <c r="E4204" i="2"/>
  <c r="E4205" i="2"/>
  <c r="E4206" i="2"/>
  <c r="E4207" i="2"/>
  <c r="E4208" i="2"/>
  <c r="E4209" i="2"/>
  <c r="E4210" i="2"/>
  <c r="E4211" i="2"/>
  <c r="E4212" i="2"/>
  <c r="E4213" i="2"/>
  <c r="E4214" i="2"/>
  <c r="E4215" i="2"/>
  <c r="E4216" i="2"/>
  <c r="E4217" i="2"/>
  <c r="E4218" i="2"/>
  <c r="E4219" i="2"/>
  <c r="E4220" i="2"/>
  <c r="E4221" i="2"/>
  <c r="E4222" i="2"/>
  <c r="E4223" i="2"/>
  <c r="E4224" i="2"/>
  <c r="E4225" i="2"/>
  <c r="E4226" i="2"/>
  <c r="E4227" i="2"/>
  <c r="E4228" i="2"/>
  <c r="E4229" i="2"/>
  <c r="E4230" i="2"/>
  <c r="E4231" i="2"/>
  <c r="E4232" i="2"/>
  <c r="E4233" i="2"/>
  <c r="E4234" i="2"/>
  <c r="E4235" i="2"/>
  <c r="E4236" i="2"/>
  <c r="E4237" i="2"/>
  <c r="E4238" i="2"/>
  <c r="E4239" i="2"/>
  <c r="E4240" i="2"/>
  <c r="E4241" i="2"/>
  <c r="E4242" i="2"/>
  <c r="E4243" i="2"/>
  <c r="E4244" i="2"/>
  <c r="E4245" i="2"/>
  <c r="E4246" i="2"/>
  <c r="E4247" i="2"/>
  <c r="E4248" i="2"/>
  <c r="E4249" i="2"/>
  <c r="E4250" i="2"/>
  <c r="E4251" i="2"/>
  <c r="E4252" i="2"/>
  <c r="E4253" i="2"/>
  <c r="E4254" i="2"/>
  <c r="E4255" i="2"/>
  <c r="E4256" i="2"/>
  <c r="E4257" i="2"/>
  <c r="E4258" i="2"/>
  <c r="E4259" i="2"/>
  <c r="E4260" i="2"/>
  <c r="E4261" i="2"/>
  <c r="E4262" i="2"/>
  <c r="E4263" i="2"/>
  <c r="E4264" i="2"/>
  <c r="E4265" i="2"/>
  <c r="E4266" i="2"/>
  <c r="E4267" i="2"/>
  <c r="E4268" i="2"/>
  <c r="E4269" i="2"/>
  <c r="E4270" i="2"/>
  <c r="E4271" i="2"/>
  <c r="E4272" i="2"/>
  <c r="E4273" i="2"/>
  <c r="E4274" i="2"/>
  <c r="E4275" i="2"/>
  <c r="E4276" i="2"/>
  <c r="E4277" i="2"/>
  <c r="E4278" i="2"/>
  <c r="E4279" i="2"/>
  <c r="E4280" i="2"/>
  <c r="E4281" i="2"/>
  <c r="E4282" i="2"/>
  <c r="E4283" i="2"/>
  <c r="E4284" i="2"/>
  <c r="E4285" i="2"/>
  <c r="E4286" i="2"/>
  <c r="E4287" i="2"/>
  <c r="E4288" i="2"/>
  <c r="E4289" i="2"/>
  <c r="E4290" i="2"/>
  <c r="E4291" i="2"/>
  <c r="E4292" i="2"/>
  <c r="E4293" i="2"/>
  <c r="E4294" i="2"/>
  <c r="E4295" i="2"/>
  <c r="E4296" i="2"/>
  <c r="E4297" i="2"/>
  <c r="E4298" i="2"/>
  <c r="E4299" i="2"/>
  <c r="E4300" i="2"/>
  <c r="E4301" i="2"/>
  <c r="E4302" i="2"/>
  <c r="E4303" i="2"/>
  <c r="E4304" i="2"/>
  <c r="E4305" i="2"/>
  <c r="E4306" i="2"/>
  <c r="E4307" i="2"/>
  <c r="E4308" i="2"/>
  <c r="E4309" i="2"/>
  <c r="E4310" i="2"/>
  <c r="E4311" i="2"/>
  <c r="E4312" i="2"/>
  <c r="E4313" i="2"/>
  <c r="E4314" i="2"/>
  <c r="E4315" i="2"/>
  <c r="E4316" i="2"/>
  <c r="E4317" i="2"/>
  <c r="E4318" i="2"/>
  <c r="E4319" i="2"/>
  <c r="E4320" i="2"/>
  <c r="E4321" i="2"/>
  <c r="E4322" i="2"/>
  <c r="E4323" i="2"/>
  <c r="E4324" i="2"/>
  <c r="E4325" i="2"/>
  <c r="E4326" i="2"/>
  <c r="E4327" i="2"/>
  <c r="E4328" i="2"/>
  <c r="E4329" i="2"/>
  <c r="E4330" i="2"/>
  <c r="E4331" i="2"/>
  <c r="E4332" i="2"/>
  <c r="E4333" i="2"/>
  <c r="E4334" i="2"/>
  <c r="E4335" i="2"/>
  <c r="E4336" i="2"/>
  <c r="E4337" i="2"/>
  <c r="E4338" i="2"/>
  <c r="E4339" i="2"/>
  <c r="E4340" i="2"/>
  <c r="E4341" i="2"/>
  <c r="E4342" i="2"/>
  <c r="E4343" i="2"/>
  <c r="E4344" i="2"/>
  <c r="E4345" i="2"/>
  <c r="E4346" i="2"/>
  <c r="E4347" i="2"/>
  <c r="E4348" i="2"/>
  <c r="E4349" i="2"/>
  <c r="E4350" i="2"/>
  <c r="E4351" i="2"/>
  <c r="E4352" i="2"/>
  <c r="E4353" i="2"/>
  <c r="E4354" i="2"/>
  <c r="E4355" i="2"/>
  <c r="E4356" i="2"/>
  <c r="E4357" i="2"/>
  <c r="E4358" i="2"/>
  <c r="E4359" i="2"/>
  <c r="E4360" i="2"/>
  <c r="E4361" i="2"/>
  <c r="E4362" i="2"/>
  <c r="E4363" i="2"/>
  <c r="E4364" i="2"/>
  <c r="E4365" i="2"/>
  <c r="E4366" i="2"/>
  <c r="E4367" i="2"/>
  <c r="E4368" i="2"/>
  <c r="E4369" i="2"/>
  <c r="E4370" i="2"/>
  <c r="E4371" i="2"/>
  <c r="E4372" i="2"/>
  <c r="E4373" i="2"/>
  <c r="E4374" i="2"/>
  <c r="E4375" i="2"/>
  <c r="E4376" i="2"/>
  <c r="E4377" i="2"/>
  <c r="E4378" i="2"/>
  <c r="E4379" i="2"/>
  <c r="E4380" i="2"/>
  <c r="E4381" i="2"/>
  <c r="E4382" i="2"/>
  <c r="E4383" i="2"/>
  <c r="E4384" i="2"/>
  <c r="E4385" i="2"/>
  <c r="E4386" i="2"/>
  <c r="E4387" i="2"/>
  <c r="E4388" i="2"/>
  <c r="E4389" i="2"/>
  <c r="E4390" i="2"/>
  <c r="E4391" i="2"/>
  <c r="E4392" i="2"/>
  <c r="E4393" i="2"/>
  <c r="E4394" i="2"/>
  <c r="E4395" i="2"/>
  <c r="E4396" i="2"/>
  <c r="E4397" i="2"/>
  <c r="E4398" i="2"/>
  <c r="E4399" i="2"/>
  <c r="E4400" i="2"/>
  <c r="E4401" i="2"/>
  <c r="E4402" i="2"/>
  <c r="E4403" i="2"/>
  <c r="E4404" i="2"/>
  <c r="E4405" i="2"/>
  <c r="E4406" i="2"/>
  <c r="E4407" i="2"/>
  <c r="E4408" i="2"/>
  <c r="E4409" i="2"/>
  <c r="E4410" i="2"/>
  <c r="E4411" i="2"/>
  <c r="E4412" i="2"/>
  <c r="E4413" i="2"/>
  <c r="E4414" i="2"/>
  <c r="E4415" i="2"/>
  <c r="E4416" i="2"/>
  <c r="E4417" i="2"/>
  <c r="E4418" i="2"/>
  <c r="E4419" i="2"/>
  <c r="E4420" i="2"/>
  <c r="E4421" i="2"/>
  <c r="E4422" i="2"/>
  <c r="E4423" i="2"/>
  <c r="E4424" i="2"/>
  <c r="E4425" i="2"/>
  <c r="E4426" i="2"/>
  <c r="E4427" i="2"/>
  <c r="E4428" i="2"/>
  <c r="E4429" i="2"/>
  <c r="E4430" i="2"/>
  <c r="E4431" i="2"/>
  <c r="E4432" i="2"/>
  <c r="E4433" i="2"/>
  <c r="E4434" i="2"/>
  <c r="E4435" i="2"/>
  <c r="E4436" i="2"/>
  <c r="E4437" i="2"/>
  <c r="E4438" i="2"/>
  <c r="E4439" i="2"/>
  <c r="E4440" i="2"/>
  <c r="E4441" i="2"/>
  <c r="E4442" i="2"/>
  <c r="E4443" i="2"/>
  <c r="E4444" i="2"/>
  <c r="E4445" i="2"/>
  <c r="E4446" i="2"/>
  <c r="E4447" i="2"/>
  <c r="E4448" i="2"/>
  <c r="E4449" i="2"/>
  <c r="E4450" i="2"/>
  <c r="E4451" i="2"/>
  <c r="E4452" i="2"/>
  <c r="E4453" i="2"/>
  <c r="E4454" i="2"/>
  <c r="E4455" i="2"/>
  <c r="E4456" i="2"/>
  <c r="E4457" i="2"/>
  <c r="E4458" i="2"/>
  <c r="E4459" i="2"/>
  <c r="E4460" i="2"/>
  <c r="E4461" i="2"/>
  <c r="E4462" i="2"/>
  <c r="E4463" i="2"/>
  <c r="E4464" i="2"/>
  <c r="E4465" i="2"/>
  <c r="E4466" i="2"/>
  <c r="E4467" i="2"/>
  <c r="E4468" i="2"/>
  <c r="E4469" i="2"/>
  <c r="E4470" i="2"/>
  <c r="E4471" i="2"/>
  <c r="E4472" i="2"/>
  <c r="E4473" i="2"/>
  <c r="E4474" i="2"/>
  <c r="E4475" i="2"/>
  <c r="E4476" i="2"/>
  <c r="E4477" i="2"/>
  <c r="E4478" i="2"/>
  <c r="E4479" i="2"/>
  <c r="E4480" i="2"/>
  <c r="E4481" i="2"/>
  <c r="E4482" i="2"/>
  <c r="E4483" i="2"/>
  <c r="E4484" i="2"/>
  <c r="E4485" i="2"/>
  <c r="E4486" i="2"/>
  <c r="E4487" i="2"/>
  <c r="E4488" i="2"/>
  <c r="E4489" i="2"/>
  <c r="E4490" i="2"/>
  <c r="E4491" i="2"/>
  <c r="E4492" i="2"/>
  <c r="E4493" i="2"/>
  <c r="E4494" i="2"/>
  <c r="E4495" i="2"/>
  <c r="E4496" i="2"/>
  <c r="E4497" i="2"/>
  <c r="E4498" i="2"/>
  <c r="E4499" i="2"/>
  <c r="E4500" i="2"/>
  <c r="E4501" i="2"/>
  <c r="E4502" i="2"/>
  <c r="E4503" i="2"/>
  <c r="E4504" i="2"/>
  <c r="E4505" i="2"/>
  <c r="E4506" i="2"/>
  <c r="E4507" i="2"/>
  <c r="E4508" i="2"/>
  <c r="E4509" i="2"/>
  <c r="E4510" i="2"/>
  <c r="E4511" i="2"/>
  <c r="E4512" i="2"/>
  <c r="E4513" i="2"/>
  <c r="E4514" i="2"/>
  <c r="E4515" i="2"/>
  <c r="E4516" i="2"/>
  <c r="E4517" i="2"/>
  <c r="E4518" i="2"/>
  <c r="E4519" i="2"/>
  <c r="E4520" i="2"/>
  <c r="E4521" i="2"/>
  <c r="E4522" i="2"/>
  <c r="E4523" i="2"/>
  <c r="E4524" i="2"/>
  <c r="E4525" i="2"/>
  <c r="E4526" i="2"/>
  <c r="E4527" i="2"/>
  <c r="E4528" i="2"/>
  <c r="E4529" i="2"/>
  <c r="E4530" i="2"/>
  <c r="E4531" i="2"/>
  <c r="E4532" i="2"/>
  <c r="E4533" i="2"/>
  <c r="E4534" i="2"/>
  <c r="E4535" i="2"/>
  <c r="E4536" i="2"/>
  <c r="E4537" i="2"/>
  <c r="E4538" i="2"/>
  <c r="E4539" i="2"/>
  <c r="E4540" i="2"/>
  <c r="E4541" i="2"/>
  <c r="E4542" i="2"/>
  <c r="E4543" i="2"/>
  <c r="E4544" i="2"/>
  <c r="E4545" i="2"/>
  <c r="E4546" i="2"/>
  <c r="E4547" i="2"/>
  <c r="E4548" i="2"/>
  <c r="E4549" i="2"/>
  <c r="E4550" i="2"/>
  <c r="E4551" i="2"/>
  <c r="E4552" i="2"/>
  <c r="E4553" i="2"/>
  <c r="E4554" i="2"/>
  <c r="E4555" i="2"/>
  <c r="E4556" i="2"/>
  <c r="E4557" i="2"/>
  <c r="E4558" i="2"/>
  <c r="E4559" i="2"/>
  <c r="E4560" i="2"/>
  <c r="E4561" i="2"/>
  <c r="E4562" i="2"/>
  <c r="E4563" i="2"/>
  <c r="E4564" i="2"/>
  <c r="E4565" i="2"/>
  <c r="E4566" i="2"/>
  <c r="E4567" i="2"/>
  <c r="E4568" i="2"/>
  <c r="E4569" i="2"/>
  <c r="E4570" i="2"/>
  <c r="E4571" i="2"/>
  <c r="E4572" i="2"/>
  <c r="E4573" i="2"/>
  <c r="E4574" i="2"/>
  <c r="E4575" i="2"/>
  <c r="E4576" i="2"/>
  <c r="E4577" i="2"/>
  <c r="E4578" i="2"/>
  <c r="E4579" i="2"/>
  <c r="E4580" i="2"/>
  <c r="E4581" i="2"/>
  <c r="E4582" i="2"/>
  <c r="E4583" i="2"/>
  <c r="E4584" i="2"/>
  <c r="E4585" i="2"/>
  <c r="E4586" i="2"/>
  <c r="E4587" i="2"/>
  <c r="E4588" i="2"/>
  <c r="E4589" i="2"/>
  <c r="E4590" i="2"/>
  <c r="E4591" i="2"/>
  <c r="E4592" i="2"/>
  <c r="E4593" i="2"/>
  <c r="E4594" i="2"/>
  <c r="E4595" i="2"/>
  <c r="E4596" i="2"/>
  <c r="E4597" i="2"/>
  <c r="E4598" i="2"/>
  <c r="E4599" i="2"/>
  <c r="E4600" i="2"/>
  <c r="E4601" i="2"/>
  <c r="E4602" i="2"/>
  <c r="E4603" i="2"/>
  <c r="E4604" i="2"/>
  <c r="E4605" i="2"/>
  <c r="E4606" i="2"/>
  <c r="E4607" i="2"/>
  <c r="E4608" i="2"/>
  <c r="E4609" i="2"/>
  <c r="E4610" i="2"/>
  <c r="E4611" i="2"/>
  <c r="E4612" i="2"/>
  <c r="E4613" i="2"/>
  <c r="E4614" i="2"/>
  <c r="E4615" i="2"/>
  <c r="E4616" i="2"/>
  <c r="E4617" i="2"/>
  <c r="E4618" i="2"/>
  <c r="E4619" i="2"/>
  <c r="E4620" i="2"/>
  <c r="E4621" i="2"/>
  <c r="E4622" i="2"/>
  <c r="E4623" i="2"/>
  <c r="E4624" i="2"/>
  <c r="E4625" i="2"/>
  <c r="E4626" i="2"/>
  <c r="E4627" i="2"/>
  <c r="E4628" i="2"/>
  <c r="E4629" i="2"/>
  <c r="E4630" i="2"/>
  <c r="E4631" i="2"/>
  <c r="E4632" i="2"/>
  <c r="E4633" i="2"/>
  <c r="E4634" i="2"/>
  <c r="E4635" i="2"/>
  <c r="E4636" i="2"/>
  <c r="E4637" i="2"/>
  <c r="E4638" i="2"/>
  <c r="E4639" i="2"/>
  <c r="E4640" i="2"/>
  <c r="E4641" i="2"/>
  <c r="E4642" i="2"/>
  <c r="E4643" i="2"/>
  <c r="E4644" i="2"/>
  <c r="E4645" i="2"/>
  <c r="E4646" i="2"/>
  <c r="E4647" i="2"/>
  <c r="E4648" i="2"/>
  <c r="E4649" i="2"/>
  <c r="E4650" i="2"/>
  <c r="E4651" i="2"/>
  <c r="E4652" i="2"/>
  <c r="E4653" i="2"/>
  <c r="E4654" i="2"/>
  <c r="E4655" i="2"/>
  <c r="E4656" i="2"/>
  <c r="E4657" i="2"/>
  <c r="E4658" i="2"/>
  <c r="E4659" i="2"/>
  <c r="E4660" i="2"/>
  <c r="E4661" i="2"/>
  <c r="E4662" i="2"/>
  <c r="E4663" i="2"/>
  <c r="E4664" i="2"/>
  <c r="E4665" i="2"/>
  <c r="E4666" i="2"/>
  <c r="E4667" i="2"/>
  <c r="E4668" i="2"/>
  <c r="E4669" i="2"/>
  <c r="E4670" i="2"/>
  <c r="E4671" i="2"/>
  <c r="E4672" i="2"/>
  <c r="E4673" i="2"/>
  <c r="E4674" i="2"/>
  <c r="E4675" i="2"/>
  <c r="E4676" i="2"/>
  <c r="E4677" i="2"/>
  <c r="E4678" i="2"/>
  <c r="E4679" i="2"/>
  <c r="E4680" i="2"/>
  <c r="E4681" i="2"/>
  <c r="E4682" i="2"/>
  <c r="E4683" i="2"/>
  <c r="E4684" i="2"/>
  <c r="E4685" i="2"/>
  <c r="E4686" i="2"/>
  <c r="E4687" i="2"/>
  <c r="E4688" i="2"/>
  <c r="E4689" i="2"/>
  <c r="E4690" i="2"/>
  <c r="E4691" i="2"/>
  <c r="E4692" i="2"/>
  <c r="E4693" i="2"/>
  <c r="E4694" i="2"/>
  <c r="E4695" i="2"/>
  <c r="E4696" i="2"/>
  <c r="E4697" i="2"/>
  <c r="E4698" i="2"/>
  <c r="E4699" i="2"/>
  <c r="E4700" i="2"/>
  <c r="E4701" i="2"/>
  <c r="E4702" i="2"/>
  <c r="E4703" i="2"/>
  <c r="E4704" i="2"/>
  <c r="E4705" i="2"/>
  <c r="E4706" i="2"/>
  <c r="E4707" i="2"/>
  <c r="E4708" i="2"/>
  <c r="E4709" i="2"/>
  <c r="E4710" i="2"/>
  <c r="E4711" i="2"/>
  <c r="E4712" i="2"/>
  <c r="E4713" i="2"/>
  <c r="E4714" i="2"/>
  <c r="E4715" i="2"/>
  <c r="E4716" i="2"/>
  <c r="E4717" i="2"/>
  <c r="E4718" i="2"/>
  <c r="E4719" i="2"/>
  <c r="E4720" i="2"/>
  <c r="E4721" i="2"/>
  <c r="E4722" i="2"/>
  <c r="E4723" i="2"/>
  <c r="E4724" i="2"/>
  <c r="E4725" i="2"/>
  <c r="E4726" i="2"/>
  <c r="E4727" i="2"/>
  <c r="E4728" i="2"/>
  <c r="E4729" i="2"/>
  <c r="E4730" i="2"/>
  <c r="E4731" i="2"/>
  <c r="E4732" i="2"/>
  <c r="E4733" i="2"/>
  <c r="E4734" i="2"/>
  <c r="E4735" i="2"/>
  <c r="E4736" i="2"/>
  <c r="E4737" i="2"/>
  <c r="E4738" i="2"/>
  <c r="E4739" i="2"/>
  <c r="E4740" i="2"/>
  <c r="E4741" i="2"/>
  <c r="E4742" i="2"/>
  <c r="E4743" i="2"/>
  <c r="E4744" i="2"/>
  <c r="E4745" i="2"/>
  <c r="E4746" i="2"/>
  <c r="E4747" i="2"/>
  <c r="E4748" i="2"/>
  <c r="E4749" i="2"/>
  <c r="E4750" i="2"/>
  <c r="E4751" i="2"/>
  <c r="E4752" i="2"/>
  <c r="E4753" i="2"/>
  <c r="E4754" i="2"/>
  <c r="E4755" i="2"/>
  <c r="E4756" i="2"/>
  <c r="E4757" i="2"/>
  <c r="E4758" i="2"/>
  <c r="E4759" i="2"/>
  <c r="E4760" i="2"/>
  <c r="E4761" i="2"/>
  <c r="E4762" i="2"/>
  <c r="E4763" i="2"/>
  <c r="E4764" i="2"/>
  <c r="E4765" i="2"/>
  <c r="E4766" i="2"/>
  <c r="E4767" i="2"/>
  <c r="E4768" i="2"/>
  <c r="E4769" i="2"/>
  <c r="E4770" i="2"/>
  <c r="E4771" i="2"/>
  <c r="E4772" i="2"/>
  <c r="E4773" i="2"/>
  <c r="E4774" i="2"/>
  <c r="E4775" i="2"/>
  <c r="E4776" i="2"/>
  <c r="E4777" i="2"/>
  <c r="E4778" i="2"/>
  <c r="E4779" i="2"/>
  <c r="E4780" i="2"/>
  <c r="E4781" i="2"/>
  <c r="E4782" i="2"/>
  <c r="E4783" i="2"/>
  <c r="E4784" i="2"/>
  <c r="E4785" i="2"/>
  <c r="E4786" i="2"/>
  <c r="E4787" i="2"/>
  <c r="E4788" i="2"/>
  <c r="E4789" i="2"/>
  <c r="E4790" i="2"/>
  <c r="E4791" i="2"/>
  <c r="E4792" i="2"/>
  <c r="E4793" i="2"/>
  <c r="E4794" i="2"/>
  <c r="E4795" i="2"/>
  <c r="E4796" i="2"/>
  <c r="E4797" i="2"/>
  <c r="E4798" i="2"/>
  <c r="E4799" i="2"/>
  <c r="E4800" i="2"/>
  <c r="E4801" i="2"/>
  <c r="E4802" i="2"/>
  <c r="E4803" i="2"/>
  <c r="E4804" i="2"/>
  <c r="E4805" i="2"/>
  <c r="E4806" i="2"/>
  <c r="E4807" i="2"/>
  <c r="E4808" i="2"/>
  <c r="E4809" i="2"/>
  <c r="E4810" i="2"/>
  <c r="E4811" i="2"/>
  <c r="E4812" i="2"/>
  <c r="E4813" i="2"/>
  <c r="E4814" i="2"/>
  <c r="E4815" i="2"/>
  <c r="E4816" i="2"/>
  <c r="E4817" i="2"/>
  <c r="E4818" i="2"/>
  <c r="E4819" i="2"/>
  <c r="E4820" i="2"/>
  <c r="E4821" i="2"/>
  <c r="E4822" i="2"/>
  <c r="E4823" i="2"/>
  <c r="E4824" i="2"/>
  <c r="E4825" i="2"/>
  <c r="E4826" i="2"/>
  <c r="E4827" i="2"/>
  <c r="E4828" i="2"/>
  <c r="E4829" i="2"/>
  <c r="E4830" i="2"/>
  <c r="E4831" i="2"/>
  <c r="E4832" i="2"/>
  <c r="E4833" i="2"/>
  <c r="E4834" i="2"/>
  <c r="E4835" i="2"/>
  <c r="E4836" i="2"/>
  <c r="E4837" i="2"/>
  <c r="E4838" i="2"/>
  <c r="E4839" i="2"/>
  <c r="E4840" i="2"/>
  <c r="E4841" i="2"/>
  <c r="E4842" i="2"/>
  <c r="E4843" i="2"/>
  <c r="E4844" i="2"/>
  <c r="E4845" i="2"/>
  <c r="E4846" i="2"/>
  <c r="E4847" i="2"/>
  <c r="E4848" i="2"/>
  <c r="E4849" i="2"/>
  <c r="E4850" i="2"/>
  <c r="E4851" i="2"/>
  <c r="E4852" i="2"/>
  <c r="E4853" i="2"/>
  <c r="E4854" i="2"/>
  <c r="E4855" i="2"/>
  <c r="E4856" i="2"/>
  <c r="E4857" i="2"/>
  <c r="E4858" i="2"/>
  <c r="E4859" i="2"/>
  <c r="E4860" i="2"/>
  <c r="E4861" i="2"/>
  <c r="E4862" i="2"/>
  <c r="E4863" i="2"/>
  <c r="E4864" i="2"/>
  <c r="E4865" i="2"/>
  <c r="E4866" i="2"/>
  <c r="E4867" i="2"/>
  <c r="E4868" i="2"/>
  <c r="E4869" i="2"/>
  <c r="E4870" i="2"/>
  <c r="E4871" i="2"/>
  <c r="E4872" i="2"/>
  <c r="E4873" i="2"/>
  <c r="E4874" i="2"/>
  <c r="E4875" i="2"/>
  <c r="E4876" i="2"/>
  <c r="E4877" i="2"/>
  <c r="E4878" i="2"/>
  <c r="E4879" i="2"/>
  <c r="E4880" i="2"/>
  <c r="E4881" i="2"/>
  <c r="E4882" i="2"/>
  <c r="E4883" i="2"/>
  <c r="E4884" i="2"/>
  <c r="E4885" i="2"/>
  <c r="E4886" i="2"/>
  <c r="E4887" i="2"/>
  <c r="E4888" i="2"/>
  <c r="E4889" i="2"/>
  <c r="E4890" i="2"/>
  <c r="E4891" i="2"/>
  <c r="E4892" i="2"/>
  <c r="E4893" i="2"/>
  <c r="E4894" i="2"/>
  <c r="E4895" i="2"/>
  <c r="E4896" i="2"/>
  <c r="E4897" i="2"/>
  <c r="E4898" i="2"/>
  <c r="E4899" i="2"/>
  <c r="E4900" i="2"/>
  <c r="E4901" i="2"/>
  <c r="E4902" i="2"/>
  <c r="E4903" i="2"/>
  <c r="E4904" i="2"/>
  <c r="E4905" i="2"/>
  <c r="E4906" i="2"/>
  <c r="E4907" i="2"/>
  <c r="E4908" i="2"/>
  <c r="E4909" i="2"/>
  <c r="E4910" i="2"/>
  <c r="E4911" i="2"/>
  <c r="E4912" i="2"/>
  <c r="E4913" i="2"/>
  <c r="E4914" i="2"/>
  <c r="E4915" i="2"/>
  <c r="E4916" i="2"/>
  <c r="E4917" i="2"/>
  <c r="E4918" i="2"/>
  <c r="E4919" i="2"/>
  <c r="E4920" i="2"/>
  <c r="E4921" i="2"/>
  <c r="E4922" i="2"/>
  <c r="E4923" i="2"/>
  <c r="E4924" i="2"/>
  <c r="E4925" i="2"/>
  <c r="E4926" i="2"/>
  <c r="E4927" i="2"/>
  <c r="E4928" i="2"/>
  <c r="E4929" i="2"/>
  <c r="E4930" i="2"/>
  <c r="E4931" i="2"/>
  <c r="E4932" i="2"/>
  <c r="E4933" i="2"/>
  <c r="E4934" i="2"/>
  <c r="E4935" i="2"/>
  <c r="E4936" i="2"/>
  <c r="E4937" i="2"/>
  <c r="E4938" i="2"/>
  <c r="E4939" i="2"/>
  <c r="E4940" i="2"/>
  <c r="E4941" i="2"/>
  <c r="E4942" i="2"/>
  <c r="E4943" i="2"/>
  <c r="E4944" i="2"/>
  <c r="E4945" i="2"/>
  <c r="E4946" i="2"/>
  <c r="E4947" i="2"/>
  <c r="E4948" i="2"/>
  <c r="E4949" i="2"/>
  <c r="E4950" i="2"/>
  <c r="E4951" i="2"/>
  <c r="E4952" i="2"/>
  <c r="E4953" i="2"/>
  <c r="E4954" i="2"/>
  <c r="E4955" i="2"/>
  <c r="E4956" i="2"/>
  <c r="E4957" i="2"/>
  <c r="E4958" i="2"/>
  <c r="E4959" i="2"/>
  <c r="E4960" i="2"/>
  <c r="E4961" i="2"/>
  <c r="E4962" i="2"/>
  <c r="E4963" i="2"/>
  <c r="E4964" i="2"/>
  <c r="E4965" i="2"/>
  <c r="E4966" i="2"/>
  <c r="E4967" i="2"/>
  <c r="E4968" i="2"/>
  <c r="E4969" i="2"/>
  <c r="E4970" i="2"/>
  <c r="E4971" i="2"/>
  <c r="E4972" i="2"/>
  <c r="E4973" i="2"/>
  <c r="E4974" i="2"/>
  <c r="E4975" i="2"/>
  <c r="E4976" i="2"/>
  <c r="E4977" i="2"/>
  <c r="E4978" i="2"/>
  <c r="E4979" i="2"/>
  <c r="E4980" i="2"/>
  <c r="E4981" i="2"/>
  <c r="E4982" i="2"/>
  <c r="E4983" i="2"/>
  <c r="E4984" i="2"/>
  <c r="E4985" i="2"/>
  <c r="E4986" i="2"/>
  <c r="E4987" i="2"/>
  <c r="E4988" i="2"/>
  <c r="E4989" i="2"/>
  <c r="E4990" i="2"/>
  <c r="D429" i="2"/>
  <c r="D489" i="2"/>
  <c r="B659" i="2"/>
  <c r="B647" i="2"/>
  <c r="B648" i="2"/>
  <c r="B649" i="2"/>
  <c r="B650" i="2"/>
  <c r="B651" i="2"/>
  <c r="B652" i="2"/>
  <c r="B653" i="2"/>
  <c r="B654" i="2"/>
  <c r="B642" i="2"/>
  <c r="B643" i="2"/>
  <c r="B644" i="2"/>
  <c r="B645" i="2"/>
  <c r="B646" i="2"/>
  <c r="B636" i="2"/>
  <c r="B637" i="2"/>
  <c r="B638" i="2"/>
  <c r="B639" i="2"/>
  <c r="B640" i="2"/>
  <c r="B641" i="2"/>
  <c r="B632" i="2"/>
  <c r="B633" i="2"/>
  <c r="B634" i="2"/>
  <c r="B635" i="2"/>
  <c r="B628" i="2"/>
  <c r="B629" i="2"/>
  <c r="B630" i="2"/>
  <c r="B631" i="2"/>
  <c r="B623" i="2"/>
  <c r="B624" i="2"/>
  <c r="B625" i="2"/>
  <c r="B626" i="2"/>
  <c r="B627" i="2"/>
  <c r="B617" i="2"/>
  <c r="B618" i="2"/>
  <c r="B619" i="2"/>
  <c r="B620" i="2"/>
  <c r="B621" i="2"/>
  <c r="B622" i="2"/>
  <c r="B606" i="2"/>
  <c r="B607" i="2"/>
  <c r="B608" i="2"/>
  <c r="B609" i="2"/>
  <c r="B610" i="2"/>
  <c r="B611" i="2"/>
  <c r="B612" i="2"/>
  <c r="B613" i="2"/>
  <c r="B614" i="2"/>
  <c r="B615" i="2"/>
  <c r="B616" i="2"/>
  <c r="B593" i="2"/>
  <c r="B594" i="2"/>
  <c r="B595" i="2"/>
  <c r="B596" i="2"/>
  <c r="B597" i="2"/>
  <c r="B598" i="2"/>
  <c r="B599" i="2"/>
  <c r="B600" i="2"/>
  <c r="B601" i="2"/>
  <c r="B602" i="2"/>
  <c r="B603" i="2"/>
  <c r="B604" i="2"/>
  <c r="B605" i="2"/>
  <c r="B583" i="2"/>
  <c r="B584" i="2"/>
  <c r="B585" i="2"/>
  <c r="B586" i="2"/>
  <c r="B587" i="2"/>
  <c r="B588" i="2"/>
  <c r="B589" i="2"/>
  <c r="B590" i="2"/>
  <c r="B591" i="2"/>
  <c r="B592" i="2"/>
  <c r="B578" i="2"/>
  <c r="B579" i="2"/>
  <c r="B580" i="2"/>
  <c r="B581" i="2"/>
  <c r="B582" i="2"/>
  <c r="B560" i="2"/>
  <c r="B561" i="2"/>
  <c r="B562" i="2"/>
  <c r="B563" i="2"/>
  <c r="B564" i="2"/>
  <c r="B565" i="2"/>
  <c r="B566" i="2"/>
  <c r="B567" i="2"/>
  <c r="B568" i="2"/>
  <c r="B569" i="2"/>
  <c r="B570" i="2"/>
  <c r="B571" i="2"/>
  <c r="B572" i="2"/>
  <c r="B573" i="2"/>
  <c r="B574" i="2"/>
  <c r="B575" i="2"/>
  <c r="B576" i="2"/>
  <c r="B577" i="2"/>
  <c r="B555" i="2"/>
  <c r="B556" i="2"/>
  <c r="B557" i="2"/>
  <c r="B558" i="2"/>
  <c r="B559" i="2"/>
  <c r="B548" i="2"/>
  <c r="B549" i="2"/>
  <c r="B550" i="2"/>
  <c r="B551" i="2"/>
  <c r="B552" i="2"/>
  <c r="B553" i="2"/>
  <c r="B554" i="2"/>
  <c r="B545" i="2"/>
  <c r="B546" i="2"/>
  <c r="B547" i="2"/>
  <c r="B526" i="2"/>
  <c r="B527" i="2"/>
  <c r="B528" i="2"/>
  <c r="B529" i="2"/>
  <c r="B530" i="2"/>
  <c r="B531" i="2"/>
  <c r="B532" i="2"/>
  <c r="B533" i="2"/>
  <c r="B534" i="2"/>
  <c r="B535" i="2"/>
  <c r="B536" i="2"/>
  <c r="B537" i="2"/>
  <c r="B538" i="2"/>
  <c r="B539" i="2"/>
  <c r="B540" i="2"/>
  <c r="B541" i="2"/>
  <c r="B542" i="2"/>
  <c r="B543" i="2"/>
  <c r="B544" i="2"/>
  <c r="B511" i="2"/>
  <c r="B512" i="2"/>
  <c r="B513" i="2"/>
  <c r="B514" i="2"/>
  <c r="B515" i="2"/>
  <c r="B516" i="2"/>
  <c r="B517" i="2"/>
  <c r="B518" i="2"/>
  <c r="B519" i="2"/>
  <c r="B520" i="2"/>
  <c r="B521" i="2"/>
  <c r="B522" i="2"/>
  <c r="B523" i="2"/>
  <c r="B524" i="2"/>
  <c r="B525" i="2"/>
  <c r="B502" i="2"/>
  <c r="B503" i="2"/>
  <c r="B504" i="2"/>
  <c r="B505" i="2"/>
  <c r="B506" i="2"/>
  <c r="B507" i="2"/>
  <c r="B508" i="2"/>
  <c r="B509" i="2"/>
  <c r="B510" i="2"/>
  <c r="B496" i="2"/>
  <c r="B497" i="2"/>
  <c r="B498" i="2"/>
  <c r="B499" i="2"/>
  <c r="B500" i="2"/>
  <c r="B501" i="2"/>
  <c r="B491" i="2"/>
  <c r="B492" i="2"/>
  <c r="B493" i="2"/>
  <c r="B494" i="2"/>
  <c r="B495" i="2"/>
  <c r="B487" i="2"/>
  <c r="B488" i="2"/>
  <c r="B489" i="2"/>
  <c r="B490" i="2"/>
  <c r="B478" i="2"/>
  <c r="B479" i="2"/>
  <c r="B480" i="2"/>
  <c r="B481" i="2"/>
  <c r="B482" i="2"/>
  <c r="B483" i="2"/>
  <c r="B484" i="2"/>
  <c r="B485" i="2"/>
  <c r="B486" i="2"/>
  <c r="B477" i="2"/>
  <c r="B475" i="2"/>
  <c r="B476" i="2"/>
  <c r="B469" i="2"/>
  <c r="B470" i="2"/>
  <c r="B471" i="2"/>
  <c r="B472" i="2"/>
  <c r="B473" i="2"/>
  <c r="B474" i="2"/>
  <c r="B465" i="2"/>
  <c r="B466" i="2"/>
  <c r="B467" i="2"/>
  <c r="B468" i="2"/>
  <c r="B459" i="2"/>
  <c r="B460" i="2"/>
  <c r="B461" i="2"/>
  <c r="B462" i="2"/>
  <c r="B463" i="2"/>
  <c r="B464" i="2"/>
  <c r="B450" i="2"/>
  <c r="B451" i="2"/>
  <c r="B452" i="2"/>
  <c r="B453" i="2"/>
  <c r="B454" i="2"/>
  <c r="B455" i="2"/>
  <c r="B456" i="2"/>
  <c r="B457" i="2"/>
  <c r="B458" i="2"/>
  <c r="B448" i="2"/>
  <c r="B449" i="2"/>
  <c r="B442" i="2"/>
  <c r="B443" i="2"/>
  <c r="B444" i="2"/>
  <c r="B445" i="2"/>
  <c r="B446" i="2"/>
  <c r="B447" i="2"/>
  <c r="B436" i="2"/>
  <c r="B437" i="2"/>
  <c r="B438" i="2"/>
  <c r="B439" i="2"/>
  <c r="B440" i="2"/>
  <c r="B441" i="2"/>
  <c r="B434" i="2"/>
  <c r="B435" i="2"/>
  <c r="B431" i="2"/>
  <c r="B432" i="2"/>
  <c r="B433" i="2"/>
  <c r="B427" i="2"/>
  <c r="B428" i="2"/>
  <c r="B429" i="2"/>
  <c r="B430" i="2"/>
  <c r="B422" i="2"/>
  <c r="B423" i="2"/>
  <c r="B424" i="2"/>
  <c r="B425" i="2"/>
  <c r="B426" i="2"/>
  <c r="B419" i="2"/>
  <c r="B420" i="2"/>
  <c r="B421" i="2"/>
  <c r="B412" i="2"/>
  <c r="B413" i="2"/>
  <c r="B414" i="2"/>
  <c r="B415" i="2"/>
  <c r="B416" i="2"/>
  <c r="B417" i="2"/>
  <c r="B418" i="2"/>
  <c r="B409" i="2"/>
  <c r="B410" i="2"/>
  <c r="B411" i="2"/>
  <c r="B406" i="2"/>
  <c r="B407" i="2"/>
  <c r="B408" i="2"/>
  <c r="B400" i="2"/>
  <c r="B401" i="2"/>
  <c r="B402" i="2"/>
  <c r="B403" i="2"/>
  <c r="B404" i="2"/>
  <c r="B405" i="2"/>
  <c r="B397" i="2"/>
  <c r="B398" i="2"/>
  <c r="B399" i="2"/>
  <c r="B392" i="2"/>
  <c r="B393" i="2"/>
  <c r="B394" i="2"/>
  <c r="B395" i="2"/>
  <c r="B396" i="2"/>
  <c r="B390" i="2"/>
  <c r="B391" i="2"/>
  <c r="B387" i="2"/>
  <c r="B388" i="2"/>
  <c r="B389" i="2"/>
  <c r="B381" i="2"/>
  <c r="B382" i="2"/>
  <c r="B383" i="2"/>
  <c r="B384" i="2"/>
  <c r="B385" i="2"/>
  <c r="B386" i="2"/>
  <c r="B380" i="2"/>
  <c r="B373" i="2"/>
  <c r="B374" i="2"/>
  <c r="B375" i="2"/>
  <c r="B376" i="2"/>
  <c r="B377" i="2"/>
  <c r="B378" i="2"/>
  <c r="B379" i="2"/>
  <c r="B369" i="2"/>
  <c r="B370" i="2"/>
  <c r="B371" i="2"/>
  <c r="B372" i="2"/>
  <c r="B366" i="2"/>
  <c r="B367" i="2"/>
  <c r="B368" i="2"/>
  <c r="B362" i="2"/>
  <c r="B363" i="2"/>
  <c r="B364" i="2"/>
  <c r="B365" i="2"/>
  <c r="B361" i="2"/>
  <c r="B354" i="2"/>
  <c r="B355" i="2"/>
  <c r="B356" i="2"/>
  <c r="B357" i="2"/>
  <c r="B358" i="2"/>
  <c r="B359" i="2"/>
  <c r="B360" i="2"/>
  <c r="B353" i="2"/>
  <c r="B352" i="2"/>
  <c r="B348" i="2"/>
  <c r="B349" i="2"/>
  <c r="B350" i="2"/>
  <c r="B351" i="2"/>
  <c r="B347" i="2"/>
  <c r="B342" i="2"/>
  <c r="B343" i="2"/>
  <c r="B344" i="2"/>
  <c r="B345" i="2"/>
  <c r="B346" i="2"/>
  <c r="B341" i="2"/>
  <c r="B332" i="2"/>
  <c r="B333" i="2"/>
  <c r="B334" i="2"/>
  <c r="B335" i="2"/>
  <c r="B336" i="2"/>
  <c r="B337" i="2"/>
  <c r="B338" i="2"/>
  <c r="B339" i="2"/>
  <c r="B340" i="2"/>
  <c r="B325" i="2"/>
  <c r="B326" i="2"/>
  <c r="B327" i="2"/>
  <c r="B328" i="2"/>
  <c r="B329" i="2"/>
  <c r="B330" i="2"/>
  <c r="B331" i="2"/>
  <c r="B316" i="2"/>
  <c r="B317" i="2"/>
  <c r="B318" i="2"/>
  <c r="B319" i="2"/>
  <c r="B320" i="2"/>
  <c r="B321" i="2"/>
  <c r="B322" i="2"/>
  <c r="B323" i="2"/>
  <c r="B324" i="2"/>
  <c r="B314" i="2"/>
  <c r="B315" i="2"/>
  <c r="B310" i="2"/>
  <c r="B311" i="2"/>
  <c r="B312" i="2"/>
  <c r="B313" i="2"/>
  <c r="B304" i="2"/>
  <c r="B305" i="2"/>
  <c r="B306" i="2"/>
  <c r="B307" i="2"/>
  <c r="B308" i="2"/>
  <c r="B309" i="2"/>
  <c r="B299" i="2"/>
  <c r="B300" i="2"/>
  <c r="B301" i="2"/>
  <c r="B302" i="2"/>
  <c r="B303" i="2"/>
  <c r="B297" i="2"/>
  <c r="B298" i="2"/>
  <c r="B285" i="2"/>
  <c r="B286" i="2"/>
  <c r="B287" i="2"/>
  <c r="B288" i="2"/>
  <c r="B289" i="2"/>
  <c r="B290" i="2"/>
  <c r="B291" i="2"/>
  <c r="B292" i="2"/>
  <c r="B293" i="2"/>
  <c r="B294" i="2"/>
  <c r="B295" i="2"/>
  <c r="B296" i="2"/>
  <c r="B274" i="2"/>
  <c r="B275" i="2"/>
  <c r="B276" i="2"/>
  <c r="B277" i="2"/>
  <c r="B278" i="2"/>
  <c r="B279" i="2"/>
  <c r="B280" i="2"/>
  <c r="B281" i="2"/>
  <c r="B282" i="2"/>
  <c r="B283" i="2"/>
  <c r="B284" i="2"/>
  <c r="B271" i="2"/>
  <c r="B272" i="2"/>
  <c r="B273" i="2"/>
  <c r="B268" i="2"/>
  <c r="B269" i="2"/>
  <c r="B270" i="2"/>
  <c r="B264" i="2"/>
  <c r="B265" i="2"/>
  <c r="B266" i="2"/>
  <c r="B267" i="2"/>
  <c r="B249" i="2"/>
  <c r="B250" i="2"/>
  <c r="B251" i="2"/>
  <c r="B252" i="2"/>
  <c r="B253" i="2"/>
  <c r="B254" i="2"/>
  <c r="B255" i="2"/>
  <c r="B256" i="2"/>
  <c r="B257" i="2"/>
  <c r="B258" i="2"/>
  <c r="B259" i="2"/>
  <c r="B260" i="2"/>
  <c r="B261" i="2"/>
  <c r="B262" i="2"/>
  <c r="B263" i="2"/>
  <c r="B245" i="2"/>
  <c r="B246" i="2"/>
  <c r="B247" i="2"/>
  <c r="B248" i="2"/>
  <c r="B241" i="2"/>
  <c r="B242" i="2"/>
  <c r="B243" i="2"/>
  <c r="B244" i="2"/>
  <c r="B232" i="2"/>
  <c r="B233" i="2"/>
  <c r="B234" i="2"/>
  <c r="B235" i="2"/>
  <c r="B236" i="2"/>
  <c r="B237" i="2"/>
  <c r="B238" i="2"/>
  <c r="B239" i="2"/>
  <c r="B240" i="2"/>
  <c r="B229" i="2"/>
  <c r="B230" i="2"/>
  <c r="B231" i="2"/>
  <c r="B216" i="2"/>
  <c r="B217" i="2"/>
  <c r="B218" i="2"/>
  <c r="B219" i="2"/>
  <c r="B220" i="2"/>
  <c r="B221" i="2"/>
  <c r="B222" i="2"/>
  <c r="B223" i="2"/>
  <c r="B224" i="2"/>
  <c r="B225" i="2"/>
  <c r="B226" i="2"/>
  <c r="B227" i="2"/>
  <c r="B228" i="2"/>
  <c r="B209" i="2"/>
  <c r="B210" i="2"/>
  <c r="B211" i="2"/>
  <c r="B212" i="2"/>
  <c r="B213" i="2"/>
  <c r="B214" i="2"/>
  <c r="B215" i="2"/>
  <c r="B205" i="2"/>
  <c r="B206" i="2"/>
  <c r="B207" i="2"/>
  <c r="B208" i="2"/>
  <c r="B198" i="2"/>
  <c r="B199" i="2"/>
  <c r="B200" i="2"/>
  <c r="B201" i="2"/>
  <c r="B202" i="2"/>
  <c r="B203" i="2"/>
  <c r="B204" i="2"/>
  <c r="B187" i="2"/>
  <c r="B188" i="2"/>
  <c r="B189" i="2"/>
  <c r="B190" i="2"/>
  <c r="B191" i="2"/>
  <c r="B192" i="2"/>
  <c r="B193" i="2"/>
  <c r="B194" i="2"/>
  <c r="B195" i="2"/>
  <c r="B196" i="2"/>
  <c r="B197" i="2"/>
  <c r="B185" i="2"/>
  <c r="B186" i="2"/>
  <c r="B177" i="2"/>
  <c r="B178" i="2"/>
  <c r="B179" i="2"/>
  <c r="B180" i="2"/>
  <c r="B181" i="2"/>
  <c r="B182" i="2"/>
  <c r="B183" i="2"/>
  <c r="B184" i="2"/>
  <c r="B173" i="2"/>
  <c r="B174" i="2"/>
  <c r="B175" i="2"/>
  <c r="B176" i="2"/>
  <c r="B165" i="2"/>
  <c r="B166" i="2"/>
  <c r="B167" i="2"/>
  <c r="B168" i="2"/>
  <c r="B169" i="2"/>
  <c r="B170" i="2"/>
  <c r="B171" i="2"/>
  <c r="B172" i="2"/>
  <c r="B153" i="2"/>
  <c r="B154" i="2"/>
  <c r="B155" i="2"/>
  <c r="B156" i="2"/>
  <c r="B157" i="2"/>
  <c r="B158" i="2"/>
  <c r="B159" i="2"/>
  <c r="B160" i="2"/>
  <c r="B161" i="2"/>
  <c r="B162" i="2"/>
  <c r="B163" i="2"/>
  <c r="B164" i="2"/>
  <c r="B144" i="2"/>
  <c r="B145" i="2"/>
  <c r="B146" i="2"/>
  <c r="B147" i="2"/>
  <c r="B148" i="2"/>
  <c r="B149" i="2"/>
  <c r="B150" i="2"/>
  <c r="B151" i="2"/>
  <c r="B152" i="2"/>
  <c r="B137" i="2"/>
  <c r="B138" i="2"/>
  <c r="B139" i="2"/>
  <c r="B140" i="2"/>
  <c r="B141" i="2"/>
  <c r="B142" i="2"/>
  <c r="B143" i="2"/>
  <c r="B134" i="2"/>
  <c r="B135" i="2"/>
  <c r="B136" i="2"/>
  <c r="B131" i="2"/>
  <c r="B132" i="2"/>
  <c r="B133" i="2"/>
  <c r="B124" i="2"/>
  <c r="B125" i="2"/>
  <c r="B126" i="2"/>
  <c r="B127" i="2"/>
  <c r="B128" i="2"/>
  <c r="B129" i="2"/>
  <c r="B130" i="2"/>
  <c r="B121" i="2"/>
  <c r="B122" i="2"/>
  <c r="B123" i="2"/>
  <c r="B107" i="2"/>
  <c r="B108" i="2"/>
  <c r="B109" i="2"/>
  <c r="B110" i="2"/>
  <c r="B111" i="2"/>
  <c r="B112" i="2"/>
  <c r="B113" i="2"/>
  <c r="B114" i="2"/>
  <c r="B115" i="2"/>
  <c r="B116" i="2"/>
  <c r="B117" i="2"/>
  <c r="B118" i="2"/>
  <c r="B119" i="2"/>
  <c r="B120" i="2"/>
  <c r="B105" i="2"/>
  <c r="B106" i="2"/>
  <c r="B98" i="2"/>
  <c r="B99" i="2"/>
  <c r="B100" i="2"/>
  <c r="B101" i="2"/>
  <c r="B102" i="2"/>
  <c r="B103" i="2"/>
  <c r="B104" i="2"/>
  <c r="B91" i="2"/>
  <c r="B92" i="2"/>
  <c r="B93" i="2"/>
  <c r="B94" i="2"/>
  <c r="B95" i="2"/>
  <c r="B96" i="2"/>
  <c r="B97" i="2"/>
  <c r="B79" i="2"/>
  <c r="B80" i="2"/>
  <c r="B81" i="2"/>
  <c r="B82" i="2"/>
  <c r="B83" i="2"/>
  <c r="B84" i="2"/>
  <c r="B85" i="2"/>
  <c r="B86" i="2"/>
  <c r="B87" i="2"/>
  <c r="B88" i="2"/>
  <c r="B89" i="2"/>
  <c r="B90" i="2"/>
  <c r="B74" i="2"/>
  <c r="B75" i="2"/>
  <c r="B76" i="2"/>
  <c r="B77" i="2"/>
  <c r="B78" i="2"/>
  <c r="B73" i="2"/>
  <c r="B65" i="2"/>
  <c r="B66" i="2"/>
  <c r="B67" i="2"/>
  <c r="B68" i="2"/>
  <c r="B69" i="2"/>
  <c r="B70" i="2"/>
  <c r="B71" i="2"/>
  <c r="B72" i="2"/>
  <c r="B60" i="2"/>
  <c r="B61" i="2"/>
  <c r="B62" i="2"/>
  <c r="B63" i="2"/>
  <c r="B64" i="2"/>
  <c r="B53" i="2"/>
  <c r="B54" i="2"/>
  <c r="B55" i="2"/>
  <c r="B56" i="2"/>
  <c r="B57" i="2"/>
  <c r="B58" i="2"/>
  <c r="B59" i="2"/>
  <c r="B45" i="2"/>
  <c r="B46" i="2"/>
  <c r="B47" i="2"/>
  <c r="B48" i="2"/>
  <c r="B49" i="2"/>
  <c r="B50" i="2"/>
  <c r="B51" i="2"/>
  <c r="B52" i="2"/>
  <c r="B40" i="2"/>
  <c r="B41" i="2"/>
  <c r="B42" i="2"/>
  <c r="B43" i="2"/>
  <c r="B44" i="2"/>
  <c r="B35" i="2"/>
  <c r="B36" i="2"/>
  <c r="B37" i="2"/>
  <c r="B38" i="2"/>
  <c r="B39" i="2"/>
  <c r="B28" i="2"/>
  <c r="B29" i="2"/>
  <c r="B30" i="2"/>
  <c r="B31" i="2"/>
  <c r="B32" i="2"/>
  <c r="B33" i="2"/>
  <c r="B34" i="2"/>
  <c r="B26" i="2"/>
  <c r="B27" i="2"/>
  <c r="B22" i="2"/>
  <c r="B23" i="2"/>
  <c r="B24" i="2"/>
  <c r="B25" i="2"/>
  <c r="B20" i="2"/>
  <c r="B21" i="2"/>
  <c r="B17" i="2"/>
  <c r="B18" i="2"/>
  <c r="B19" i="2"/>
  <c r="B12" i="2"/>
  <c r="B13" i="2"/>
  <c r="B14" i="2"/>
  <c r="B15" i="2"/>
  <c r="B16" i="2"/>
  <c r="B11" i="2"/>
  <c r="B10" i="2"/>
  <c r="B740" i="2"/>
  <c r="B741" i="2"/>
  <c r="B742" i="2"/>
  <c r="B743" i="2"/>
  <c r="B744" i="2"/>
  <c r="B745" i="2"/>
  <c r="B746" i="2"/>
  <c r="B747" i="2"/>
  <c r="B748" i="2"/>
  <c r="B749" i="2"/>
  <c r="B750" i="2"/>
  <c r="B731" i="2"/>
  <c r="B732" i="2"/>
  <c r="B733" i="2"/>
  <c r="B734" i="2"/>
  <c r="B735" i="2"/>
  <c r="B736" i="2"/>
  <c r="B737" i="2"/>
  <c r="B738" i="2"/>
  <c r="B739" i="2"/>
  <c r="B722" i="2"/>
  <c r="B723" i="2"/>
  <c r="B724" i="2"/>
  <c r="B725" i="2"/>
  <c r="B726" i="2"/>
  <c r="B727" i="2"/>
  <c r="B728" i="2"/>
  <c r="B729" i="2"/>
  <c r="B730" i="2"/>
  <c r="B720" i="2"/>
  <c r="B721" i="2"/>
  <c r="B717" i="2"/>
  <c r="B718" i="2"/>
  <c r="B719" i="2"/>
  <c r="B716" i="2"/>
  <c r="B714" i="2"/>
  <c r="B715" i="2"/>
  <c r="B712" i="2"/>
  <c r="B713" i="2"/>
  <c r="B706" i="2"/>
  <c r="B707" i="2"/>
  <c r="B708" i="2"/>
  <c r="B709" i="2"/>
  <c r="B710" i="2"/>
  <c r="B711" i="2"/>
  <c r="B697" i="2"/>
  <c r="B698" i="2"/>
  <c r="B699" i="2"/>
  <c r="B700" i="2"/>
  <c r="B701" i="2"/>
  <c r="B702" i="2"/>
  <c r="B703" i="2"/>
  <c r="B704" i="2"/>
  <c r="B705" i="2"/>
  <c r="B692" i="2"/>
  <c r="B693" i="2"/>
  <c r="B694" i="2"/>
  <c r="B695" i="2"/>
  <c r="B696" i="2"/>
  <c r="B688" i="2"/>
  <c r="B689" i="2"/>
  <c r="B690" i="2"/>
  <c r="B691" i="2"/>
  <c r="B681" i="2"/>
  <c r="B682" i="2"/>
  <c r="B683" i="2"/>
  <c r="B684" i="2"/>
  <c r="B685" i="2"/>
  <c r="B686" i="2"/>
  <c r="B687" i="2"/>
  <c r="B675" i="2"/>
  <c r="B676" i="2"/>
  <c r="B677" i="2"/>
  <c r="B678" i="2"/>
  <c r="B679" i="2"/>
  <c r="B680" i="2"/>
  <c r="B670" i="2"/>
  <c r="B671" i="2"/>
  <c r="B672" i="2"/>
  <c r="B673" i="2"/>
  <c r="B674" i="2"/>
  <c r="B665" i="2"/>
  <c r="B666" i="2"/>
  <c r="B667" i="2"/>
  <c r="B668" i="2"/>
  <c r="B669" i="2"/>
  <c r="B660" i="2"/>
  <c r="B661" i="2"/>
  <c r="B662" i="2"/>
  <c r="B663" i="2"/>
  <c r="B664" i="2"/>
  <c r="B1023" i="2"/>
  <c r="B1024" i="2"/>
  <c r="B1025" i="2"/>
  <c r="B1026" i="2"/>
  <c r="B1019" i="2"/>
  <c r="B1020" i="2"/>
  <c r="B1021" i="2"/>
  <c r="B1022" i="2"/>
  <c r="B1015" i="2"/>
  <c r="B1016" i="2"/>
  <c r="B1017" i="2"/>
  <c r="B1018" i="2"/>
  <c r="B1003" i="2"/>
  <c r="B1004" i="2"/>
  <c r="B1005" i="2"/>
  <c r="B1006" i="2"/>
  <c r="B1007" i="2"/>
  <c r="B1008" i="2"/>
  <c r="B1009" i="2"/>
  <c r="B1010" i="2"/>
  <c r="B1011" i="2"/>
  <c r="B1012" i="2"/>
  <c r="B1013" i="2"/>
  <c r="B1014" i="2"/>
  <c r="B993" i="2"/>
  <c r="B994" i="2"/>
  <c r="B995" i="2"/>
  <c r="B996" i="2"/>
  <c r="B997" i="2"/>
  <c r="B998" i="2"/>
  <c r="B999" i="2"/>
  <c r="B1000" i="2"/>
  <c r="B1001" i="2"/>
  <c r="B1002" i="2"/>
  <c r="B984" i="2"/>
  <c r="B985" i="2"/>
  <c r="B986" i="2"/>
  <c r="B987" i="2"/>
  <c r="B988" i="2"/>
  <c r="B989" i="2"/>
  <c r="B990" i="2"/>
  <c r="B991" i="2"/>
  <c r="B992" i="2"/>
  <c r="B969" i="2"/>
  <c r="B970" i="2"/>
  <c r="B971" i="2"/>
  <c r="B972" i="2"/>
  <c r="B973" i="2"/>
  <c r="B974" i="2"/>
  <c r="B975" i="2"/>
  <c r="B976" i="2"/>
  <c r="B977" i="2"/>
  <c r="B978" i="2"/>
  <c r="B979" i="2"/>
  <c r="B980" i="2"/>
  <c r="B981" i="2"/>
  <c r="B982" i="2"/>
  <c r="B983" i="2"/>
  <c r="B964" i="2"/>
  <c r="B965" i="2"/>
  <c r="B966" i="2"/>
  <c r="B967" i="2"/>
  <c r="B968" i="2"/>
  <c r="B954" i="2"/>
  <c r="B955" i="2"/>
  <c r="B956" i="2"/>
  <c r="B957" i="2"/>
  <c r="B958" i="2"/>
  <c r="B959" i="2"/>
  <c r="B960" i="2"/>
  <c r="B961" i="2"/>
  <c r="B962" i="2"/>
  <c r="B963" i="2"/>
  <c r="B950" i="2"/>
  <c r="B951" i="2"/>
  <c r="B952" i="2"/>
  <c r="B953" i="2"/>
  <c r="B942" i="2"/>
  <c r="B943" i="2"/>
  <c r="B944" i="2"/>
  <c r="B945" i="2"/>
  <c r="B946" i="2"/>
  <c r="B947" i="2"/>
  <c r="B948" i="2"/>
  <c r="B949" i="2"/>
  <c r="B924" i="2"/>
  <c r="B925" i="2"/>
  <c r="B926" i="2"/>
  <c r="B927" i="2"/>
  <c r="B928" i="2"/>
  <c r="B929" i="2"/>
  <c r="B930" i="2"/>
  <c r="B931" i="2"/>
  <c r="B932" i="2"/>
  <c r="B933" i="2"/>
  <c r="B934" i="2"/>
  <c r="B935" i="2"/>
  <c r="B936" i="2"/>
  <c r="B937" i="2"/>
  <c r="B938" i="2"/>
  <c r="B939" i="2"/>
  <c r="B940" i="2"/>
  <c r="B941" i="2"/>
  <c r="B917" i="2"/>
  <c r="B918" i="2"/>
  <c r="B919" i="2"/>
  <c r="B920" i="2"/>
  <c r="B921" i="2"/>
  <c r="B922" i="2"/>
  <c r="B923" i="2"/>
  <c r="B914" i="2"/>
  <c r="B915" i="2"/>
  <c r="B916" i="2"/>
  <c r="B909" i="2"/>
  <c r="B910" i="2"/>
  <c r="B911" i="2"/>
  <c r="B912" i="2"/>
  <c r="B913" i="2"/>
  <c r="B904" i="2"/>
  <c r="B905" i="2"/>
  <c r="B906" i="2"/>
  <c r="B907" i="2"/>
  <c r="B908" i="2"/>
  <c r="B888" i="2"/>
  <c r="B889" i="2"/>
  <c r="B890" i="2"/>
  <c r="B891" i="2"/>
  <c r="B892" i="2"/>
  <c r="B893" i="2"/>
  <c r="B894" i="2"/>
  <c r="B895" i="2"/>
  <c r="B896" i="2"/>
  <c r="B897" i="2"/>
  <c r="B898" i="2"/>
  <c r="B899" i="2"/>
  <c r="B900" i="2"/>
  <c r="B901" i="2"/>
  <c r="B902" i="2"/>
  <c r="B903" i="2"/>
  <c r="B880" i="2"/>
  <c r="B881" i="2"/>
  <c r="B882" i="2"/>
  <c r="B883" i="2"/>
  <c r="B884" i="2"/>
  <c r="B885" i="2"/>
  <c r="B886" i="2"/>
  <c r="B887" i="2"/>
  <c r="B873" i="2"/>
  <c r="B874" i="2"/>
  <c r="B875" i="2"/>
  <c r="B876" i="2"/>
  <c r="B877" i="2"/>
  <c r="B878" i="2"/>
  <c r="B879" i="2"/>
  <c r="B869" i="2"/>
  <c r="B870" i="2"/>
  <c r="B871" i="2"/>
  <c r="B872" i="2"/>
  <c r="B861" i="2"/>
  <c r="B862" i="2"/>
  <c r="B863" i="2"/>
  <c r="B864" i="2"/>
  <c r="B865" i="2"/>
  <c r="B866" i="2"/>
  <c r="B867" i="2"/>
  <c r="B868" i="2"/>
  <c r="B852" i="2"/>
  <c r="B853" i="2"/>
  <c r="B854" i="2"/>
  <c r="B855" i="2"/>
  <c r="B856" i="2"/>
  <c r="B857" i="2"/>
  <c r="B858" i="2"/>
  <c r="B859" i="2"/>
  <c r="B860" i="2"/>
  <c r="B848" i="2"/>
  <c r="B849" i="2"/>
  <c r="B850" i="2"/>
  <c r="B851" i="2"/>
  <c r="B839" i="2"/>
  <c r="B840" i="2"/>
  <c r="B841" i="2"/>
  <c r="B842" i="2"/>
  <c r="B843" i="2"/>
  <c r="B844" i="2"/>
  <c r="B845" i="2"/>
  <c r="B846" i="2"/>
  <c r="B847" i="2"/>
  <c r="B836" i="2"/>
  <c r="B837" i="2"/>
  <c r="B838" i="2"/>
  <c r="B824" i="2"/>
  <c r="B825" i="2"/>
  <c r="B826" i="2"/>
  <c r="B827" i="2"/>
  <c r="B828" i="2"/>
  <c r="B829" i="2"/>
  <c r="B830" i="2"/>
  <c r="B831" i="2"/>
  <c r="B832" i="2"/>
  <c r="B833" i="2"/>
  <c r="B834" i="2"/>
  <c r="B835" i="2"/>
  <c r="B818" i="2"/>
  <c r="B819" i="2"/>
  <c r="B820" i="2"/>
  <c r="B821" i="2"/>
  <c r="B822" i="2"/>
  <c r="B823" i="2"/>
  <c r="B815" i="2"/>
  <c r="B816" i="2"/>
  <c r="B817" i="2"/>
  <c r="B808" i="2"/>
  <c r="B809" i="2"/>
  <c r="B810" i="2"/>
  <c r="B811" i="2"/>
  <c r="B812" i="2"/>
  <c r="B813" i="2"/>
  <c r="B814" i="2"/>
  <c r="B803" i="2"/>
  <c r="B804" i="2"/>
  <c r="B805" i="2"/>
  <c r="B806" i="2"/>
  <c r="B807" i="2"/>
  <c r="B796" i="2"/>
  <c r="B797" i="2"/>
  <c r="B798" i="2"/>
  <c r="B799" i="2"/>
  <c r="B800" i="2"/>
  <c r="B801" i="2"/>
  <c r="B802" i="2"/>
  <c r="B782" i="2"/>
  <c r="B783" i="2"/>
  <c r="B784" i="2"/>
  <c r="B785" i="2"/>
  <c r="B786" i="2"/>
  <c r="B787" i="2"/>
  <c r="B788" i="2"/>
  <c r="B789" i="2"/>
  <c r="B790" i="2"/>
  <c r="B791" i="2"/>
  <c r="B792" i="2"/>
  <c r="B793" i="2"/>
  <c r="B794" i="2"/>
  <c r="B795" i="2"/>
  <c r="B775" i="2"/>
  <c r="B776" i="2"/>
  <c r="B777" i="2"/>
  <c r="B778" i="2"/>
  <c r="B779" i="2"/>
  <c r="B780" i="2"/>
  <c r="B781" i="2"/>
  <c r="B773" i="2"/>
  <c r="B774" i="2"/>
  <c r="B764" i="2"/>
  <c r="B765" i="2"/>
  <c r="B766" i="2"/>
  <c r="B767" i="2"/>
  <c r="B768" i="2"/>
  <c r="B769" i="2"/>
  <c r="B770" i="2"/>
  <c r="B771" i="2"/>
  <c r="B772" i="2"/>
  <c r="B751" i="2"/>
  <c r="B752" i="2"/>
  <c r="B753" i="2"/>
  <c r="B754" i="2"/>
  <c r="B755" i="2"/>
  <c r="B756" i="2"/>
  <c r="B757" i="2"/>
  <c r="B758" i="2"/>
  <c r="B759" i="2"/>
  <c r="B760" i="2"/>
  <c r="B761" i="2"/>
  <c r="B762" i="2"/>
  <c r="B763"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3980" i="2"/>
  <c r="B3981" i="2"/>
  <c r="B3982" i="2"/>
  <c r="B3983" i="2"/>
  <c r="B3984" i="2"/>
  <c r="B3985" i="2"/>
  <c r="B3986" i="2"/>
  <c r="B3987" i="2"/>
  <c r="B3988" i="2"/>
  <c r="B3989" i="2"/>
  <c r="B3990" i="2"/>
  <c r="B3991" i="2"/>
  <c r="B3992" i="2"/>
  <c r="B3993" i="2"/>
  <c r="B3994" i="2"/>
  <c r="B3995" i="2"/>
  <c r="B3996" i="2"/>
  <c r="B3997" i="2"/>
  <c r="B3998" i="2"/>
  <c r="B3999" i="2"/>
  <c r="B4000" i="2"/>
  <c r="B4001" i="2"/>
  <c r="B4002" i="2"/>
  <c r="B4003" i="2"/>
  <c r="B4004" i="2"/>
  <c r="B4005" i="2"/>
  <c r="B4006" i="2"/>
  <c r="B4007" i="2"/>
  <c r="B4008" i="2"/>
  <c r="B4009" i="2"/>
  <c r="B4010" i="2"/>
  <c r="B4011" i="2"/>
  <c r="B4012" i="2"/>
  <c r="B4013" i="2"/>
  <c r="B4014" i="2"/>
  <c r="B4015" i="2"/>
  <c r="B4016" i="2"/>
  <c r="B4017" i="2"/>
  <c r="B4018" i="2"/>
  <c r="B4019" i="2"/>
  <c r="B4020" i="2"/>
  <c r="B4021" i="2"/>
  <c r="B4022" i="2"/>
  <c r="B4023" i="2"/>
  <c r="B4024" i="2"/>
  <c r="B4025" i="2"/>
  <c r="B4026" i="2"/>
  <c r="B4027" i="2"/>
  <c r="B4028" i="2"/>
  <c r="B4029" i="2"/>
  <c r="B4030" i="2"/>
  <c r="B4031" i="2"/>
  <c r="B4032" i="2"/>
  <c r="B4033" i="2"/>
  <c r="B4034" i="2"/>
  <c r="B4035" i="2"/>
  <c r="B4036" i="2"/>
  <c r="B4037" i="2"/>
  <c r="B4038" i="2"/>
  <c r="B4039" i="2"/>
  <c r="B4040" i="2"/>
  <c r="B4041" i="2"/>
  <c r="B4042" i="2"/>
  <c r="B4043" i="2"/>
  <c r="B4044" i="2"/>
  <c r="B4045" i="2"/>
  <c r="B4046" i="2"/>
  <c r="B4047" i="2"/>
  <c r="B4048" i="2"/>
  <c r="B4049" i="2"/>
  <c r="B4050" i="2"/>
  <c r="B4051" i="2"/>
  <c r="B4052" i="2"/>
  <c r="B4053" i="2"/>
  <c r="B4054" i="2"/>
  <c r="B4055" i="2"/>
  <c r="B4056" i="2"/>
  <c r="B4057" i="2"/>
  <c r="B4058" i="2"/>
  <c r="B4059" i="2"/>
  <c r="B4060" i="2"/>
  <c r="B4061" i="2"/>
  <c r="B4062" i="2"/>
  <c r="B4063" i="2"/>
  <c r="B4064" i="2"/>
  <c r="B4065" i="2"/>
  <c r="B4066" i="2"/>
  <c r="B4067" i="2"/>
  <c r="B4068" i="2"/>
  <c r="B4069" i="2"/>
  <c r="B4070" i="2"/>
  <c r="B4071" i="2"/>
  <c r="B4072" i="2"/>
  <c r="B4073" i="2"/>
  <c r="B4074" i="2"/>
  <c r="B4075" i="2"/>
  <c r="B4076" i="2"/>
  <c r="B4077" i="2"/>
  <c r="B4078" i="2"/>
  <c r="B4079" i="2"/>
  <c r="B4080" i="2"/>
  <c r="B4081" i="2"/>
  <c r="B4082" i="2"/>
  <c r="B4083" i="2"/>
  <c r="B4084" i="2"/>
  <c r="B4085" i="2"/>
  <c r="B4086" i="2"/>
  <c r="B4087" i="2"/>
  <c r="B4088" i="2"/>
  <c r="B4089" i="2"/>
  <c r="B4090" i="2"/>
  <c r="B4091" i="2"/>
  <c r="B4092" i="2"/>
  <c r="B4093" i="2"/>
  <c r="B4094" i="2"/>
  <c r="B4095" i="2"/>
  <c r="B4096" i="2"/>
  <c r="B4097" i="2"/>
  <c r="B4098" i="2"/>
  <c r="B4099" i="2"/>
  <c r="B4100" i="2"/>
  <c r="B4101" i="2"/>
  <c r="B4102" i="2"/>
  <c r="B4103" i="2"/>
  <c r="B4104" i="2"/>
  <c r="B4105" i="2"/>
  <c r="B4106" i="2"/>
  <c r="B4107" i="2"/>
  <c r="B4108" i="2"/>
  <c r="B4109" i="2"/>
  <c r="B4110" i="2"/>
  <c r="B4111" i="2"/>
  <c r="B4112" i="2"/>
  <c r="B4113" i="2"/>
  <c r="B4114" i="2"/>
  <c r="B4115" i="2"/>
  <c r="B4116" i="2"/>
  <c r="B4117" i="2"/>
  <c r="B4118" i="2"/>
  <c r="B4119" i="2"/>
  <c r="B4120" i="2"/>
  <c r="B4121" i="2"/>
  <c r="B4122" i="2"/>
  <c r="B4123" i="2"/>
  <c r="B4124" i="2"/>
  <c r="B4125" i="2"/>
  <c r="B4126" i="2"/>
  <c r="B4127" i="2"/>
  <c r="B4128" i="2"/>
  <c r="B4129" i="2"/>
  <c r="B4130" i="2"/>
  <c r="B4131" i="2"/>
  <c r="B4132" i="2"/>
  <c r="B4133" i="2"/>
  <c r="B4134" i="2"/>
  <c r="B4135" i="2"/>
  <c r="B4136" i="2"/>
  <c r="B4137" i="2"/>
  <c r="B4138" i="2"/>
  <c r="B4139" i="2"/>
  <c r="B4140" i="2"/>
  <c r="B4141" i="2"/>
  <c r="B4142" i="2"/>
  <c r="B4143" i="2"/>
  <c r="B4144" i="2"/>
  <c r="B4145" i="2"/>
  <c r="B4146" i="2"/>
  <c r="B4147" i="2"/>
  <c r="B4148" i="2"/>
  <c r="B4149" i="2"/>
  <c r="B4150" i="2"/>
  <c r="B4151" i="2"/>
  <c r="B4152" i="2"/>
  <c r="B4153" i="2"/>
  <c r="B4154" i="2"/>
  <c r="B4155" i="2"/>
  <c r="B4156" i="2"/>
  <c r="B4157" i="2"/>
  <c r="B4158" i="2"/>
  <c r="B4159" i="2"/>
  <c r="B4160" i="2"/>
  <c r="B4161" i="2"/>
  <c r="B4162" i="2"/>
  <c r="B4163" i="2"/>
  <c r="B4164" i="2"/>
  <c r="B4165" i="2"/>
  <c r="B4166" i="2"/>
  <c r="B4167" i="2"/>
  <c r="B4168" i="2"/>
  <c r="B4169" i="2"/>
  <c r="B4170" i="2"/>
  <c r="B4171" i="2"/>
  <c r="B4172" i="2"/>
  <c r="B4173" i="2"/>
  <c r="B4174" i="2"/>
  <c r="B4175" i="2"/>
  <c r="B4176" i="2"/>
  <c r="B4177" i="2"/>
  <c r="B4178" i="2"/>
  <c r="B4179" i="2"/>
  <c r="B4180" i="2"/>
  <c r="B4181" i="2"/>
  <c r="B4182" i="2"/>
  <c r="B4183" i="2"/>
  <c r="B4184" i="2"/>
  <c r="B4185" i="2"/>
  <c r="B4186" i="2"/>
  <c r="B4187" i="2"/>
  <c r="B4188" i="2"/>
  <c r="B4189" i="2"/>
  <c r="B4190" i="2"/>
  <c r="B4191" i="2"/>
  <c r="B4192" i="2"/>
  <c r="B4193" i="2"/>
  <c r="B4194" i="2"/>
  <c r="B4195" i="2"/>
  <c r="B4196" i="2"/>
  <c r="B4197" i="2"/>
  <c r="B4198" i="2"/>
  <c r="B4199" i="2"/>
  <c r="B4200" i="2"/>
  <c r="B4201" i="2"/>
  <c r="B4202" i="2"/>
  <c r="B4203" i="2"/>
  <c r="B4204" i="2"/>
  <c r="B4205" i="2"/>
  <c r="B4206" i="2"/>
  <c r="B4207" i="2"/>
  <c r="B4208" i="2"/>
  <c r="B4209" i="2"/>
  <c r="B4210" i="2"/>
  <c r="B4211" i="2"/>
  <c r="B4212" i="2"/>
  <c r="B4213" i="2"/>
  <c r="B4214" i="2"/>
  <c r="B4215" i="2"/>
  <c r="B4216" i="2"/>
  <c r="B4217" i="2"/>
  <c r="B4218" i="2"/>
  <c r="B4219" i="2"/>
  <c r="B4220" i="2"/>
  <c r="B4221" i="2"/>
  <c r="B4222" i="2"/>
  <c r="B4223" i="2"/>
  <c r="B4224" i="2"/>
  <c r="B4225" i="2"/>
  <c r="B4226" i="2"/>
  <c r="B4227" i="2"/>
  <c r="B4228" i="2"/>
  <c r="B4229" i="2"/>
  <c r="B4230" i="2"/>
  <c r="B4231" i="2"/>
  <c r="B4232" i="2"/>
  <c r="B4233" i="2"/>
  <c r="B4234" i="2"/>
  <c r="B4235" i="2"/>
  <c r="B4236" i="2"/>
  <c r="B4237" i="2"/>
  <c r="B4238" i="2"/>
  <c r="B4239" i="2"/>
  <c r="B4240" i="2"/>
  <c r="B4241" i="2"/>
  <c r="B4242" i="2"/>
  <c r="B4243" i="2"/>
  <c r="B4244" i="2"/>
  <c r="B4245" i="2"/>
  <c r="B4246" i="2"/>
  <c r="B4247" i="2"/>
  <c r="B4248" i="2"/>
  <c r="B4249" i="2"/>
  <c r="B4250" i="2"/>
  <c r="B4251" i="2"/>
  <c r="B4252" i="2"/>
  <c r="B4253" i="2"/>
  <c r="B4254" i="2"/>
  <c r="B4255" i="2"/>
  <c r="B4256" i="2"/>
  <c r="B4257" i="2"/>
  <c r="B4258" i="2"/>
  <c r="B4259" i="2"/>
  <c r="B4260" i="2"/>
  <c r="B4261" i="2"/>
  <c r="B4262" i="2"/>
  <c r="B4263" i="2"/>
  <c r="B4264" i="2"/>
  <c r="B4265" i="2"/>
  <c r="B4266" i="2"/>
  <c r="B4267" i="2"/>
  <c r="B4268" i="2"/>
  <c r="B4269" i="2"/>
  <c r="B4270" i="2"/>
  <c r="B4271" i="2"/>
  <c r="B4272" i="2"/>
  <c r="B4273" i="2"/>
  <c r="B4274" i="2"/>
  <c r="B4275" i="2"/>
  <c r="B4276" i="2"/>
  <c r="B4277" i="2"/>
  <c r="B4278" i="2"/>
  <c r="B4279" i="2"/>
  <c r="B4280" i="2"/>
  <c r="B4281" i="2"/>
  <c r="B4282" i="2"/>
  <c r="B4283" i="2"/>
  <c r="B4284" i="2"/>
  <c r="B4285" i="2"/>
  <c r="B4286" i="2"/>
  <c r="B4287" i="2"/>
  <c r="B4288" i="2"/>
  <c r="B4289" i="2"/>
  <c r="B4290" i="2"/>
  <c r="B4291" i="2"/>
  <c r="B4292" i="2"/>
  <c r="B4293" i="2"/>
  <c r="B4294" i="2"/>
  <c r="B4295" i="2"/>
  <c r="B4296" i="2"/>
  <c r="B4297" i="2"/>
  <c r="B4298" i="2"/>
  <c r="B4299" i="2"/>
  <c r="B4300" i="2"/>
  <c r="B4301" i="2"/>
  <c r="B4302" i="2"/>
  <c r="B4303" i="2"/>
  <c r="B4304" i="2"/>
  <c r="B4305" i="2"/>
  <c r="B4306" i="2"/>
  <c r="B4307" i="2"/>
  <c r="B4308" i="2"/>
  <c r="B4309" i="2"/>
  <c r="B4310" i="2"/>
  <c r="B4311" i="2"/>
  <c r="B4312" i="2"/>
  <c r="B4313" i="2"/>
  <c r="B4314" i="2"/>
  <c r="B4315" i="2"/>
  <c r="B4316" i="2"/>
  <c r="B4317" i="2"/>
  <c r="B4318" i="2"/>
  <c r="B4319" i="2"/>
  <c r="B4320" i="2"/>
  <c r="B4321" i="2"/>
  <c r="B4322" i="2"/>
  <c r="B4323" i="2"/>
  <c r="B4324" i="2"/>
  <c r="B4325" i="2"/>
  <c r="B4326" i="2"/>
  <c r="B4327" i="2"/>
  <c r="B4328" i="2"/>
  <c r="B4329" i="2"/>
  <c r="B4330" i="2"/>
  <c r="B4331" i="2"/>
  <c r="B4332" i="2"/>
  <c r="B4333" i="2"/>
  <c r="B4334" i="2"/>
  <c r="B4335" i="2"/>
  <c r="B4336" i="2"/>
  <c r="B4337" i="2"/>
  <c r="B4338" i="2"/>
  <c r="B4339" i="2"/>
  <c r="B4340" i="2"/>
  <c r="B4341" i="2"/>
  <c r="B4342" i="2"/>
  <c r="B4343" i="2"/>
  <c r="B4344" i="2"/>
  <c r="B4345" i="2"/>
  <c r="B4346" i="2"/>
  <c r="B4347" i="2"/>
  <c r="B4348" i="2"/>
  <c r="B4349" i="2"/>
  <c r="B4350" i="2"/>
  <c r="B4351" i="2"/>
  <c r="B4352" i="2"/>
  <c r="B4353" i="2"/>
  <c r="B4354" i="2"/>
  <c r="B4355" i="2"/>
  <c r="B4356" i="2"/>
  <c r="B4357" i="2"/>
  <c r="B4358" i="2"/>
  <c r="B4359" i="2"/>
  <c r="B4360" i="2"/>
  <c r="B4361" i="2"/>
  <c r="B4362" i="2"/>
  <c r="B4363" i="2"/>
  <c r="B4364" i="2"/>
  <c r="B4365" i="2"/>
  <c r="B4366" i="2"/>
  <c r="B4367" i="2"/>
  <c r="B4368" i="2"/>
  <c r="B4369" i="2"/>
  <c r="B4370" i="2"/>
  <c r="B4371" i="2"/>
  <c r="B4372" i="2"/>
  <c r="B4373" i="2"/>
  <c r="B4374" i="2"/>
  <c r="B4375" i="2"/>
  <c r="B4376" i="2"/>
  <c r="B4377" i="2"/>
  <c r="B4378" i="2"/>
  <c r="B4379" i="2"/>
  <c r="B4380" i="2"/>
  <c r="B4381" i="2"/>
  <c r="B4382" i="2"/>
  <c r="B4383" i="2"/>
  <c r="B4384" i="2"/>
  <c r="B4385" i="2"/>
  <c r="B4386" i="2"/>
  <c r="B4387" i="2"/>
  <c r="B4388" i="2"/>
  <c r="B4389" i="2"/>
  <c r="B4390" i="2"/>
  <c r="B4391" i="2"/>
  <c r="B4392" i="2"/>
  <c r="B4393" i="2"/>
  <c r="B4394" i="2"/>
  <c r="B4395" i="2"/>
  <c r="B4396" i="2"/>
  <c r="B4397" i="2"/>
  <c r="B4398" i="2"/>
  <c r="B4399" i="2"/>
  <c r="B4400" i="2"/>
  <c r="B4401" i="2"/>
  <c r="B4402" i="2"/>
  <c r="B4403" i="2"/>
  <c r="B4404" i="2"/>
  <c r="B4405" i="2"/>
  <c r="B4406" i="2"/>
  <c r="B4407" i="2"/>
  <c r="B4408" i="2"/>
  <c r="B4409" i="2"/>
  <c r="B4410" i="2"/>
  <c r="B4411" i="2"/>
  <c r="B4412" i="2"/>
  <c r="B4413" i="2"/>
  <c r="B4414" i="2"/>
  <c r="B4415" i="2"/>
  <c r="B4416" i="2"/>
  <c r="B4417" i="2"/>
  <c r="B4418" i="2"/>
  <c r="B4419" i="2"/>
  <c r="B4420" i="2"/>
  <c r="B4421" i="2"/>
  <c r="B4422" i="2"/>
  <c r="B4423" i="2"/>
  <c r="B4424" i="2"/>
  <c r="B4425" i="2"/>
  <c r="B4426" i="2"/>
  <c r="B4427" i="2"/>
  <c r="B4428" i="2"/>
  <c r="B4429" i="2"/>
  <c r="B4430" i="2"/>
  <c r="B4431" i="2"/>
  <c r="B4432" i="2"/>
  <c r="B4433" i="2"/>
  <c r="B4434" i="2"/>
  <c r="B4435" i="2"/>
  <c r="B4436" i="2"/>
  <c r="B4437" i="2"/>
  <c r="B4438" i="2"/>
  <c r="B4439" i="2"/>
  <c r="B4440" i="2"/>
  <c r="B4441" i="2"/>
  <c r="B4442" i="2"/>
  <c r="B4443" i="2"/>
  <c r="B4444" i="2"/>
  <c r="B4445" i="2"/>
  <c r="B4446" i="2"/>
  <c r="B4447" i="2"/>
  <c r="B4448" i="2"/>
  <c r="B4449" i="2"/>
  <c r="B4450" i="2"/>
  <c r="B4451" i="2"/>
  <c r="B4452" i="2"/>
  <c r="B4453" i="2"/>
  <c r="B4454" i="2"/>
  <c r="B4455" i="2"/>
  <c r="B4456" i="2"/>
  <c r="B4457" i="2"/>
  <c r="B4458" i="2"/>
  <c r="B4459" i="2"/>
  <c r="B4460" i="2"/>
  <c r="B4461" i="2"/>
  <c r="B4462" i="2"/>
  <c r="B4463" i="2"/>
  <c r="B4464" i="2"/>
  <c r="B4465" i="2"/>
  <c r="B4466" i="2"/>
  <c r="B4467" i="2"/>
  <c r="B4468" i="2"/>
  <c r="B4469" i="2"/>
  <c r="B4470" i="2"/>
  <c r="B4471" i="2"/>
  <c r="B4472" i="2"/>
  <c r="B4473" i="2"/>
  <c r="B4474" i="2"/>
  <c r="B4475" i="2"/>
  <c r="B4476" i="2"/>
  <c r="B4477" i="2"/>
  <c r="B4478" i="2"/>
  <c r="B4479" i="2"/>
  <c r="B4480" i="2"/>
  <c r="B4481" i="2"/>
  <c r="B4482" i="2"/>
  <c r="B4483" i="2"/>
  <c r="B4484" i="2"/>
  <c r="B4485" i="2"/>
  <c r="B4486" i="2"/>
  <c r="B4487" i="2"/>
  <c r="B4488" i="2"/>
  <c r="B4489" i="2"/>
  <c r="B4490" i="2"/>
  <c r="B4491" i="2"/>
  <c r="B4492" i="2"/>
  <c r="B4493" i="2"/>
  <c r="B4494" i="2"/>
  <c r="B4495" i="2"/>
  <c r="B4496" i="2"/>
  <c r="B4497" i="2"/>
  <c r="B4498" i="2"/>
  <c r="B4499" i="2"/>
  <c r="B4500" i="2"/>
  <c r="B4501" i="2"/>
  <c r="B4502" i="2"/>
  <c r="B4503" i="2"/>
  <c r="B4504" i="2"/>
  <c r="B4505" i="2"/>
  <c r="B4506" i="2"/>
  <c r="B4507" i="2"/>
  <c r="B4508" i="2"/>
  <c r="B4509" i="2"/>
  <c r="B4510" i="2"/>
  <c r="B4511" i="2"/>
  <c r="B4512" i="2"/>
  <c r="B4513" i="2"/>
  <c r="B4514" i="2"/>
  <c r="B4515" i="2"/>
  <c r="B4516" i="2"/>
  <c r="B4517" i="2"/>
  <c r="B4518" i="2"/>
  <c r="B4519" i="2"/>
  <c r="B4520" i="2"/>
  <c r="B4521" i="2"/>
  <c r="B4522" i="2"/>
  <c r="B4523" i="2"/>
  <c r="B4524" i="2"/>
  <c r="B4525" i="2"/>
  <c r="B4526" i="2"/>
  <c r="B4527" i="2"/>
  <c r="B4528" i="2"/>
  <c r="B4529" i="2"/>
  <c r="B4530" i="2"/>
  <c r="B4531" i="2"/>
  <c r="B4532" i="2"/>
  <c r="B4533" i="2"/>
  <c r="B4534" i="2"/>
  <c r="B4535" i="2"/>
  <c r="B4536" i="2"/>
  <c r="B4537" i="2"/>
  <c r="B4538" i="2"/>
  <c r="B4539" i="2"/>
  <c r="B4540" i="2"/>
  <c r="B4541" i="2"/>
  <c r="B4542" i="2"/>
  <c r="B4543" i="2"/>
  <c r="B4544" i="2"/>
  <c r="B4545" i="2"/>
  <c r="B4546" i="2"/>
  <c r="B4547" i="2"/>
  <c r="B4548" i="2"/>
  <c r="B4549" i="2"/>
  <c r="B4550" i="2"/>
  <c r="B4551" i="2"/>
  <c r="B4552" i="2"/>
  <c r="B4553" i="2"/>
  <c r="B4554" i="2"/>
  <c r="B4555" i="2"/>
  <c r="B4556" i="2"/>
  <c r="B4557" i="2"/>
  <c r="B4558" i="2"/>
  <c r="B4559" i="2"/>
  <c r="B4560" i="2"/>
  <c r="B4561" i="2"/>
  <c r="B4562" i="2"/>
  <c r="B4563" i="2"/>
  <c r="B4564" i="2"/>
  <c r="B4565" i="2"/>
  <c r="B4566" i="2"/>
  <c r="B4567" i="2"/>
  <c r="B4568" i="2"/>
  <c r="B4569" i="2"/>
  <c r="B4570" i="2"/>
  <c r="B4571" i="2"/>
  <c r="B4572" i="2"/>
  <c r="B4573" i="2"/>
  <c r="B4574" i="2"/>
  <c r="B4575" i="2"/>
  <c r="B4576" i="2"/>
  <c r="B4577" i="2"/>
  <c r="B4578" i="2"/>
  <c r="B4579" i="2"/>
  <c r="B4580" i="2"/>
  <c r="B4581" i="2"/>
  <c r="B4582" i="2"/>
  <c r="B4583" i="2"/>
  <c r="B4584" i="2"/>
  <c r="B4585" i="2"/>
  <c r="B4586" i="2"/>
  <c r="B4587" i="2"/>
  <c r="B4588" i="2"/>
  <c r="B4589" i="2"/>
  <c r="B4590" i="2"/>
  <c r="B4591" i="2"/>
  <c r="B4592" i="2"/>
  <c r="B4593" i="2"/>
  <c r="B4594" i="2"/>
  <c r="B4595" i="2"/>
  <c r="B4596" i="2"/>
  <c r="B4597" i="2"/>
  <c r="B4598" i="2"/>
  <c r="B4599" i="2"/>
  <c r="B4600" i="2"/>
  <c r="B4601" i="2"/>
  <c r="B4602" i="2"/>
  <c r="B4603" i="2"/>
  <c r="B4604" i="2"/>
  <c r="B4605" i="2"/>
  <c r="B4606" i="2"/>
  <c r="B4607" i="2"/>
  <c r="B4608" i="2"/>
  <c r="B4609" i="2"/>
  <c r="B4610" i="2"/>
  <c r="B4611" i="2"/>
  <c r="B4612" i="2"/>
  <c r="B4613" i="2"/>
  <c r="B4614" i="2"/>
  <c r="B4615" i="2"/>
  <c r="B4616" i="2"/>
  <c r="B4617" i="2"/>
  <c r="B4618" i="2"/>
  <c r="B4619" i="2"/>
  <c r="B4620" i="2"/>
  <c r="B4621" i="2"/>
  <c r="B4622" i="2"/>
  <c r="B4623" i="2"/>
  <c r="B4624" i="2"/>
  <c r="B4625" i="2"/>
  <c r="B4626" i="2"/>
  <c r="B4627" i="2"/>
  <c r="B4628" i="2"/>
  <c r="B4629" i="2"/>
  <c r="B4630" i="2"/>
  <c r="B4631" i="2"/>
  <c r="B4632" i="2"/>
  <c r="B4633" i="2"/>
  <c r="B4634" i="2"/>
  <c r="B4635" i="2"/>
  <c r="B4636" i="2"/>
  <c r="B4637" i="2"/>
  <c r="B4638" i="2"/>
  <c r="B4639" i="2"/>
  <c r="B4640" i="2"/>
  <c r="B4641" i="2"/>
  <c r="B4642" i="2"/>
  <c r="B4643" i="2"/>
  <c r="B4644" i="2"/>
  <c r="B4645" i="2"/>
  <c r="B4646" i="2"/>
  <c r="B4647" i="2"/>
  <c r="B4648" i="2"/>
  <c r="B4649" i="2"/>
  <c r="B4650" i="2"/>
  <c r="B4651" i="2"/>
  <c r="B4652" i="2"/>
  <c r="B4653" i="2"/>
  <c r="B4654" i="2"/>
  <c r="B4655" i="2"/>
  <c r="B4656" i="2"/>
  <c r="B4657" i="2"/>
  <c r="B4658" i="2"/>
  <c r="B4659" i="2"/>
  <c r="B4660" i="2"/>
  <c r="B4661" i="2"/>
  <c r="B4662" i="2"/>
  <c r="B4663" i="2"/>
  <c r="B4664" i="2"/>
  <c r="B4665" i="2"/>
  <c r="B4666" i="2"/>
  <c r="B4667" i="2"/>
  <c r="B4668" i="2"/>
  <c r="B4669" i="2"/>
  <c r="B4670" i="2"/>
  <c r="B4671" i="2"/>
  <c r="B4672" i="2"/>
  <c r="B4673" i="2"/>
  <c r="B4674" i="2"/>
  <c r="B4675" i="2"/>
  <c r="B4676" i="2"/>
  <c r="B4677" i="2"/>
  <c r="B4678" i="2"/>
  <c r="B4679" i="2"/>
  <c r="B4680" i="2"/>
  <c r="B4681" i="2"/>
  <c r="B4682" i="2"/>
  <c r="B4683" i="2"/>
  <c r="B4684" i="2"/>
  <c r="B4685" i="2"/>
  <c r="B4686" i="2"/>
  <c r="B4687" i="2"/>
  <c r="B4688" i="2"/>
  <c r="B4689" i="2"/>
  <c r="B4690" i="2"/>
  <c r="B4691" i="2"/>
  <c r="B4692" i="2"/>
  <c r="B4693" i="2"/>
  <c r="B4694" i="2"/>
  <c r="B4695" i="2"/>
  <c r="B4696" i="2"/>
  <c r="B4697" i="2"/>
  <c r="B4698" i="2"/>
  <c r="B4699" i="2"/>
  <c r="B4700" i="2"/>
  <c r="B4701" i="2"/>
  <c r="B4702" i="2"/>
  <c r="B4703" i="2"/>
  <c r="B4704" i="2"/>
  <c r="B4705" i="2"/>
  <c r="B4706" i="2"/>
  <c r="B4707" i="2"/>
  <c r="B4708" i="2"/>
  <c r="B4709" i="2"/>
  <c r="B4710" i="2"/>
  <c r="B4711" i="2"/>
  <c r="B4712" i="2"/>
  <c r="B4713" i="2"/>
  <c r="B4714" i="2"/>
  <c r="B4715" i="2"/>
  <c r="B4716" i="2"/>
  <c r="B4717" i="2"/>
  <c r="B4718" i="2"/>
  <c r="B4719" i="2"/>
  <c r="B4720" i="2"/>
  <c r="B4721" i="2"/>
  <c r="B4722" i="2"/>
  <c r="B4723" i="2"/>
  <c r="B4724" i="2"/>
  <c r="B4725" i="2"/>
  <c r="B4726" i="2"/>
  <c r="B4727" i="2"/>
  <c r="B4728" i="2"/>
  <c r="B4729" i="2"/>
  <c r="B4730" i="2"/>
  <c r="B4731" i="2"/>
  <c r="B4732" i="2"/>
  <c r="B4733" i="2"/>
  <c r="B4734" i="2"/>
  <c r="B4735" i="2"/>
  <c r="B4736" i="2"/>
  <c r="B4737" i="2"/>
  <c r="B4738" i="2"/>
  <c r="B4739" i="2"/>
  <c r="B4740" i="2"/>
  <c r="B4741" i="2"/>
  <c r="B4742" i="2"/>
  <c r="B4743" i="2"/>
  <c r="B4744" i="2"/>
  <c r="B4745" i="2"/>
  <c r="B4746" i="2"/>
  <c r="B4747" i="2"/>
  <c r="B4748" i="2"/>
  <c r="B4749" i="2"/>
  <c r="B4750" i="2"/>
  <c r="B4751" i="2"/>
  <c r="B4752" i="2"/>
  <c r="B4753" i="2"/>
  <c r="B4754" i="2"/>
  <c r="B4755" i="2"/>
  <c r="B4756" i="2"/>
  <c r="B4757" i="2"/>
  <c r="B4758" i="2"/>
  <c r="B4759" i="2"/>
  <c r="B4760" i="2"/>
  <c r="B4761" i="2"/>
  <c r="B4762" i="2"/>
  <c r="B4763" i="2"/>
  <c r="B4764" i="2"/>
  <c r="B4765" i="2"/>
  <c r="B4766" i="2"/>
  <c r="B4767" i="2"/>
  <c r="B4768" i="2"/>
  <c r="B4769" i="2"/>
  <c r="B4770" i="2"/>
  <c r="B4771" i="2"/>
  <c r="B4772" i="2"/>
  <c r="B4773" i="2"/>
  <c r="B4774" i="2"/>
  <c r="B4775" i="2"/>
  <c r="B4776" i="2"/>
  <c r="B4777" i="2"/>
  <c r="B4778" i="2"/>
  <c r="B4779" i="2"/>
  <c r="B4780" i="2"/>
  <c r="B4781" i="2"/>
  <c r="B4782" i="2"/>
  <c r="B4783" i="2"/>
  <c r="B4784" i="2"/>
  <c r="B4785" i="2"/>
  <c r="B4786" i="2"/>
  <c r="B4787" i="2"/>
  <c r="B4788" i="2"/>
  <c r="B4789" i="2"/>
  <c r="B4790" i="2"/>
  <c r="B4791" i="2"/>
  <c r="B4792" i="2"/>
  <c r="B4793" i="2"/>
  <c r="B4794" i="2"/>
  <c r="B4795" i="2"/>
  <c r="B4796" i="2"/>
  <c r="B4797" i="2"/>
  <c r="B4798" i="2"/>
  <c r="B4799" i="2"/>
  <c r="B4800" i="2"/>
  <c r="B4801" i="2"/>
  <c r="B4802" i="2"/>
  <c r="B4803" i="2"/>
  <c r="B4804" i="2"/>
  <c r="B4805" i="2"/>
  <c r="B4806" i="2"/>
  <c r="B4807" i="2"/>
  <c r="B4808" i="2"/>
  <c r="B4809" i="2"/>
  <c r="B4810" i="2"/>
  <c r="B4811" i="2"/>
  <c r="B4812" i="2"/>
  <c r="B4813" i="2"/>
  <c r="B4814" i="2"/>
  <c r="B4815" i="2"/>
  <c r="B4816" i="2"/>
  <c r="B4817" i="2"/>
  <c r="B4818" i="2"/>
  <c r="B4819" i="2"/>
  <c r="B4820" i="2"/>
  <c r="B4821" i="2"/>
  <c r="B4822" i="2"/>
  <c r="B4823" i="2"/>
  <c r="B4824" i="2"/>
  <c r="B4825" i="2"/>
  <c r="B4826" i="2"/>
  <c r="B4827" i="2"/>
  <c r="B4828" i="2"/>
  <c r="B4829" i="2"/>
  <c r="B4830" i="2"/>
  <c r="B4831" i="2"/>
  <c r="B4832" i="2"/>
  <c r="B4833" i="2"/>
  <c r="B4834" i="2"/>
  <c r="B4835" i="2"/>
  <c r="B4836" i="2"/>
  <c r="B4837" i="2"/>
  <c r="B4838" i="2"/>
  <c r="B4839" i="2"/>
  <c r="B4840" i="2"/>
  <c r="B4841" i="2"/>
  <c r="B4842" i="2"/>
  <c r="B4843" i="2"/>
  <c r="B4844" i="2"/>
  <c r="B4845" i="2"/>
  <c r="B4846" i="2"/>
  <c r="B4847" i="2"/>
  <c r="B4848" i="2"/>
  <c r="B4849" i="2"/>
  <c r="B4850" i="2"/>
  <c r="B4851" i="2"/>
  <c r="B4852" i="2"/>
  <c r="B4853" i="2"/>
  <c r="B4854" i="2"/>
  <c r="B4855" i="2"/>
  <c r="B4856" i="2"/>
  <c r="B4857" i="2"/>
  <c r="B4858" i="2"/>
  <c r="B4859" i="2"/>
  <c r="B4860" i="2"/>
  <c r="B4861" i="2"/>
  <c r="B4862" i="2"/>
  <c r="B4863" i="2"/>
  <c r="B4864" i="2"/>
  <c r="B4865" i="2"/>
  <c r="B4866" i="2"/>
  <c r="B4867" i="2"/>
  <c r="B4868" i="2"/>
  <c r="B4869" i="2"/>
  <c r="B4870" i="2"/>
  <c r="B4871" i="2"/>
  <c r="B4872" i="2"/>
  <c r="B4873" i="2"/>
  <c r="B4874" i="2"/>
  <c r="B4875" i="2"/>
  <c r="B4876" i="2"/>
  <c r="B4877" i="2"/>
  <c r="B4878" i="2"/>
  <c r="B4879" i="2"/>
  <c r="B4880" i="2"/>
  <c r="B4881" i="2"/>
  <c r="B4882" i="2"/>
  <c r="B4883" i="2"/>
  <c r="B4884" i="2"/>
  <c r="B4885" i="2"/>
  <c r="B4886" i="2"/>
  <c r="B4887" i="2"/>
  <c r="B4888" i="2"/>
  <c r="B4889" i="2"/>
  <c r="B4890" i="2"/>
  <c r="B4891" i="2"/>
  <c r="B4892" i="2"/>
  <c r="B4893" i="2"/>
  <c r="B4894" i="2"/>
  <c r="B4895" i="2"/>
  <c r="B4896" i="2"/>
  <c r="B4897" i="2"/>
  <c r="B4898" i="2"/>
  <c r="B4899" i="2"/>
  <c r="B4900" i="2"/>
  <c r="B4901" i="2"/>
  <c r="B4902" i="2"/>
  <c r="B4903" i="2"/>
  <c r="B4904" i="2"/>
  <c r="B4905" i="2"/>
  <c r="B4906" i="2"/>
  <c r="B4907" i="2"/>
  <c r="B4908" i="2"/>
  <c r="B4909" i="2"/>
  <c r="B4910" i="2"/>
  <c r="B4911" i="2"/>
  <c r="B4912" i="2"/>
  <c r="B4913" i="2"/>
  <c r="B4914" i="2"/>
  <c r="B4915" i="2"/>
  <c r="B4916" i="2"/>
  <c r="B4917" i="2"/>
  <c r="B4918" i="2"/>
  <c r="B4919" i="2"/>
  <c r="B4920" i="2"/>
  <c r="B4921" i="2"/>
  <c r="B4922" i="2"/>
  <c r="B4923" i="2"/>
  <c r="B4924" i="2"/>
  <c r="B4925" i="2"/>
  <c r="B4926" i="2"/>
  <c r="B4927" i="2"/>
  <c r="B4928" i="2"/>
  <c r="B4929" i="2"/>
  <c r="B4930" i="2"/>
  <c r="B4931" i="2"/>
  <c r="B4932" i="2"/>
  <c r="B4933" i="2"/>
  <c r="B4934" i="2"/>
  <c r="B4935" i="2"/>
  <c r="B4936" i="2"/>
  <c r="B4937" i="2"/>
  <c r="B4938" i="2"/>
  <c r="B4939" i="2"/>
  <c r="B4940" i="2"/>
  <c r="B4941" i="2"/>
  <c r="B4942" i="2"/>
  <c r="B4943" i="2"/>
  <c r="B4944" i="2"/>
  <c r="B4945" i="2"/>
  <c r="B4946" i="2"/>
  <c r="B4947" i="2"/>
  <c r="B4948" i="2"/>
  <c r="B4949" i="2"/>
  <c r="B4950" i="2"/>
  <c r="B4951" i="2"/>
  <c r="B4952" i="2"/>
  <c r="B4953" i="2"/>
  <c r="B4954" i="2"/>
  <c r="B4955" i="2"/>
  <c r="B4956" i="2"/>
  <c r="B4957" i="2"/>
  <c r="B4958" i="2"/>
  <c r="B4959" i="2"/>
  <c r="B4960" i="2"/>
  <c r="B4961" i="2"/>
  <c r="B4962" i="2"/>
  <c r="B4963" i="2"/>
  <c r="B4964" i="2"/>
  <c r="B4965" i="2"/>
  <c r="B4966" i="2"/>
  <c r="B4967" i="2"/>
  <c r="B4968" i="2"/>
  <c r="B4969" i="2"/>
  <c r="B4970" i="2"/>
  <c r="B4971" i="2"/>
  <c r="B4972" i="2"/>
  <c r="B4973" i="2"/>
  <c r="B4974" i="2"/>
  <c r="B4975" i="2"/>
  <c r="B4976" i="2"/>
  <c r="B4977" i="2"/>
  <c r="B4978" i="2"/>
  <c r="B4979" i="2"/>
  <c r="B4980" i="2"/>
  <c r="B4981" i="2"/>
  <c r="B4982" i="2"/>
  <c r="B4983" i="2"/>
  <c r="B4984" i="2"/>
  <c r="B4985" i="2"/>
  <c r="B4986" i="2"/>
  <c r="B4987" i="2"/>
  <c r="B4988" i="2"/>
  <c r="B4989" i="2"/>
  <c r="B4990" i="2"/>
  <c r="B655" i="2"/>
  <c r="B656" i="2"/>
  <c r="B657" i="2"/>
  <c r="B658" i="2"/>
  <c r="D4990" i="2"/>
  <c r="D4989" i="2"/>
  <c r="D4988" i="2"/>
  <c r="D4987" i="2"/>
  <c r="D4986" i="2"/>
  <c r="D4985" i="2"/>
  <c r="D4984" i="2"/>
  <c r="D4983" i="2"/>
  <c r="D4982" i="2"/>
  <c r="D4981" i="2"/>
  <c r="D4980" i="2"/>
  <c r="D4979" i="2"/>
  <c r="D4978" i="2"/>
  <c r="D4977" i="2"/>
  <c r="D4976" i="2"/>
  <c r="D4975" i="2"/>
  <c r="D4974" i="2"/>
  <c r="D4973" i="2"/>
  <c r="D4972" i="2"/>
  <c r="D4971" i="2"/>
  <c r="D4970" i="2"/>
  <c r="D4969" i="2"/>
  <c r="D4968" i="2"/>
  <c r="D4967" i="2"/>
  <c r="D4966" i="2"/>
  <c r="D4965" i="2"/>
  <c r="D4964" i="2"/>
  <c r="D4963" i="2"/>
  <c r="D4962" i="2"/>
  <c r="D4961" i="2"/>
  <c r="D4960" i="2"/>
  <c r="D4959" i="2"/>
  <c r="D4958" i="2"/>
  <c r="D4957" i="2"/>
  <c r="D4956" i="2"/>
  <c r="D4955" i="2"/>
  <c r="D4954" i="2"/>
  <c r="D4953" i="2"/>
  <c r="D4952" i="2"/>
  <c r="D4951" i="2"/>
  <c r="D4950" i="2"/>
  <c r="D4949" i="2"/>
  <c r="D4948" i="2"/>
  <c r="D4947" i="2"/>
  <c r="D4946" i="2"/>
  <c r="D4945" i="2"/>
  <c r="D4944" i="2"/>
  <c r="D4943" i="2"/>
  <c r="D4942" i="2"/>
  <c r="D4941" i="2"/>
  <c r="D4940" i="2"/>
  <c r="D4939" i="2"/>
  <c r="D4938" i="2"/>
  <c r="D4937" i="2"/>
  <c r="D4936" i="2"/>
  <c r="D4935" i="2"/>
  <c r="D4934" i="2"/>
  <c r="D4933" i="2"/>
  <c r="D4932" i="2"/>
  <c r="D4931" i="2"/>
  <c r="D4930" i="2"/>
  <c r="D4929" i="2"/>
  <c r="D4928" i="2"/>
  <c r="D4927" i="2"/>
  <c r="D4926" i="2"/>
  <c r="D4925" i="2"/>
  <c r="D4924" i="2"/>
  <c r="D4923" i="2"/>
  <c r="D4922" i="2"/>
  <c r="D4921" i="2"/>
  <c r="D4920" i="2"/>
  <c r="D4919" i="2"/>
  <c r="D4918" i="2"/>
  <c r="D4917" i="2"/>
  <c r="D4916" i="2"/>
  <c r="D4915" i="2"/>
  <c r="D4914" i="2"/>
  <c r="D4913" i="2"/>
  <c r="D4912" i="2"/>
  <c r="D4911" i="2"/>
  <c r="D4910" i="2"/>
  <c r="D4909" i="2"/>
  <c r="D4908" i="2"/>
  <c r="D4907" i="2"/>
  <c r="D4906" i="2"/>
  <c r="D4905" i="2"/>
  <c r="D4904" i="2"/>
  <c r="D4903" i="2"/>
  <c r="D4902" i="2"/>
  <c r="D4901" i="2"/>
  <c r="D4900" i="2"/>
  <c r="D4899" i="2"/>
  <c r="D4898" i="2"/>
  <c r="D4897" i="2"/>
  <c r="D4896" i="2"/>
  <c r="D4895" i="2"/>
  <c r="D4894" i="2"/>
  <c r="D4893" i="2"/>
  <c r="D4892" i="2"/>
  <c r="D4891" i="2"/>
  <c r="D4890" i="2"/>
  <c r="D4889" i="2"/>
  <c r="D4888" i="2"/>
  <c r="D4887" i="2"/>
  <c r="D4886" i="2"/>
  <c r="D4885" i="2"/>
  <c r="D4884" i="2"/>
  <c r="D4883" i="2"/>
  <c r="D4882" i="2"/>
  <c r="D4881" i="2"/>
  <c r="D4880" i="2"/>
  <c r="D4879" i="2"/>
  <c r="D4878" i="2"/>
  <c r="D4877" i="2"/>
  <c r="D4876" i="2"/>
  <c r="D4875" i="2"/>
  <c r="D4874" i="2"/>
  <c r="D4873" i="2"/>
  <c r="D4872" i="2"/>
  <c r="D4871" i="2"/>
  <c r="D4870" i="2"/>
  <c r="D4869" i="2"/>
  <c r="D4868" i="2"/>
  <c r="D4867" i="2"/>
  <c r="D4866" i="2"/>
  <c r="D4865" i="2"/>
  <c r="D4864" i="2"/>
  <c r="D4863" i="2"/>
  <c r="D4862" i="2"/>
  <c r="D4861" i="2"/>
  <c r="D4860" i="2"/>
  <c r="D4859" i="2"/>
  <c r="D4858" i="2"/>
  <c r="D4857" i="2"/>
  <c r="D4856" i="2"/>
  <c r="D4855" i="2"/>
  <c r="D4854" i="2"/>
  <c r="D4853" i="2"/>
  <c r="D4852" i="2"/>
  <c r="D4851" i="2"/>
  <c r="D4850" i="2"/>
  <c r="D4849" i="2"/>
  <c r="D4848" i="2"/>
  <c r="D4847" i="2"/>
  <c r="D4846" i="2"/>
  <c r="D4845" i="2"/>
  <c r="D4844" i="2"/>
  <c r="D4843" i="2"/>
  <c r="D4842" i="2"/>
  <c r="D4841" i="2"/>
  <c r="D4840" i="2"/>
  <c r="D4839" i="2"/>
  <c r="D4838" i="2"/>
  <c r="D4837" i="2"/>
  <c r="D4836" i="2"/>
  <c r="D4835" i="2"/>
  <c r="D4834" i="2"/>
  <c r="D4833" i="2"/>
  <c r="D4832" i="2"/>
  <c r="D4831" i="2"/>
  <c r="D4830" i="2"/>
  <c r="D4829" i="2"/>
  <c r="D4828" i="2"/>
  <c r="D4827" i="2"/>
  <c r="D4826" i="2"/>
  <c r="D4825" i="2"/>
  <c r="D4824" i="2"/>
  <c r="D4823" i="2"/>
  <c r="D4822" i="2"/>
  <c r="D4821" i="2"/>
  <c r="D4820" i="2"/>
  <c r="D4819" i="2"/>
  <c r="D4818" i="2"/>
  <c r="D4817" i="2"/>
  <c r="D4816" i="2"/>
  <c r="D4815" i="2"/>
  <c r="D4814" i="2"/>
  <c r="D4813" i="2"/>
  <c r="D4812" i="2"/>
  <c r="D4811" i="2"/>
  <c r="D4810" i="2"/>
  <c r="D4809" i="2"/>
  <c r="D4808" i="2"/>
  <c r="D4807" i="2"/>
  <c r="D4806" i="2"/>
  <c r="D4805" i="2"/>
  <c r="D4804" i="2"/>
  <c r="D4803" i="2"/>
  <c r="D4802" i="2"/>
  <c r="D4801" i="2"/>
  <c r="D4800" i="2"/>
  <c r="D4799" i="2"/>
  <c r="D4798" i="2"/>
  <c r="D4797" i="2"/>
  <c r="D4796" i="2"/>
  <c r="D4795" i="2"/>
  <c r="D4794" i="2"/>
  <c r="D4793" i="2"/>
  <c r="D4792" i="2"/>
  <c r="D4791" i="2"/>
  <c r="D4790" i="2"/>
  <c r="D4789" i="2"/>
  <c r="D4788" i="2"/>
  <c r="D4787" i="2"/>
  <c r="D4786" i="2"/>
  <c r="D4785" i="2"/>
  <c r="D4784" i="2"/>
  <c r="D4783" i="2"/>
  <c r="D4782" i="2"/>
  <c r="D4781" i="2"/>
  <c r="D4780" i="2"/>
  <c r="D4779" i="2"/>
  <c r="D4778" i="2"/>
  <c r="D4777" i="2"/>
  <c r="D4776" i="2"/>
  <c r="D4775" i="2"/>
  <c r="D4774" i="2"/>
  <c r="D4773" i="2"/>
  <c r="D4772" i="2"/>
  <c r="D4771" i="2"/>
  <c r="D4770" i="2"/>
  <c r="D4769" i="2"/>
  <c r="D4768" i="2"/>
  <c r="D4767" i="2"/>
  <c r="D4766" i="2"/>
  <c r="D4765" i="2"/>
  <c r="D4764" i="2"/>
  <c r="D4763" i="2"/>
  <c r="D4762" i="2"/>
  <c r="D4761" i="2"/>
  <c r="D4760" i="2"/>
  <c r="D4759" i="2"/>
  <c r="D4758" i="2"/>
  <c r="D4757" i="2"/>
  <c r="D4756" i="2"/>
  <c r="D4755" i="2"/>
  <c r="D4754" i="2"/>
  <c r="D4753" i="2"/>
  <c r="D4752" i="2"/>
  <c r="D4751" i="2"/>
  <c r="D4750" i="2"/>
  <c r="D4749" i="2"/>
  <c r="D4748" i="2"/>
  <c r="D4747" i="2"/>
  <c r="D4746" i="2"/>
  <c r="D4745" i="2"/>
  <c r="D4744" i="2"/>
  <c r="D4743" i="2"/>
  <c r="D4742" i="2"/>
  <c r="D4741" i="2"/>
  <c r="D4740" i="2"/>
  <c r="D4739" i="2"/>
  <c r="D4738" i="2"/>
  <c r="D4737" i="2"/>
  <c r="D4736" i="2"/>
  <c r="D4735" i="2"/>
  <c r="D4734" i="2"/>
  <c r="D4733" i="2"/>
  <c r="D4732" i="2"/>
  <c r="D4731" i="2"/>
  <c r="D4730" i="2"/>
  <c r="D4729" i="2"/>
  <c r="D4728" i="2"/>
  <c r="D4727" i="2"/>
  <c r="D4726" i="2"/>
  <c r="D4725" i="2"/>
  <c r="D4724" i="2"/>
  <c r="D4723" i="2"/>
  <c r="D4722" i="2"/>
  <c r="D4721" i="2"/>
  <c r="D4720" i="2"/>
  <c r="D4719" i="2"/>
  <c r="D4718" i="2"/>
  <c r="D4717" i="2"/>
  <c r="D4716" i="2"/>
  <c r="D4715" i="2"/>
  <c r="D4714" i="2"/>
  <c r="D4713" i="2"/>
  <c r="D4712" i="2"/>
  <c r="D4711" i="2"/>
  <c r="D4710" i="2"/>
  <c r="D4709" i="2"/>
  <c r="D4708" i="2"/>
  <c r="D4707" i="2"/>
  <c r="D4706" i="2"/>
  <c r="D4705" i="2"/>
  <c r="D4704" i="2"/>
  <c r="D4703" i="2"/>
  <c r="D4702" i="2"/>
  <c r="D4701" i="2"/>
  <c r="D4700" i="2"/>
  <c r="D4699" i="2"/>
  <c r="D4698" i="2"/>
  <c r="D4697" i="2"/>
  <c r="D4696" i="2"/>
  <c r="D4695" i="2"/>
  <c r="D4694" i="2"/>
  <c r="D4693" i="2"/>
  <c r="D4692" i="2"/>
  <c r="D4691" i="2"/>
  <c r="D4690" i="2"/>
  <c r="D4689" i="2"/>
  <c r="D4688" i="2"/>
  <c r="D4687" i="2"/>
  <c r="D4686" i="2"/>
  <c r="D4685" i="2"/>
  <c r="D4684" i="2"/>
  <c r="D4683" i="2"/>
  <c r="D4682" i="2"/>
  <c r="D4681" i="2"/>
  <c r="D4680" i="2"/>
  <c r="D4679" i="2"/>
  <c r="D4678" i="2"/>
  <c r="D4677" i="2"/>
  <c r="D4676" i="2"/>
  <c r="D4675" i="2"/>
  <c r="D4674" i="2"/>
  <c r="D4673" i="2"/>
  <c r="D4672" i="2"/>
  <c r="D4671" i="2"/>
  <c r="D4670" i="2"/>
  <c r="D4669" i="2"/>
  <c r="D4668" i="2"/>
  <c r="D4667" i="2"/>
  <c r="D4666" i="2"/>
  <c r="D4665" i="2"/>
  <c r="D4664" i="2"/>
  <c r="D4663" i="2"/>
  <c r="D4662" i="2"/>
  <c r="D4661" i="2"/>
  <c r="D4660" i="2"/>
  <c r="D4659" i="2"/>
  <c r="D4658" i="2"/>
  <c r="D4657" i="2"/>
  <c r="D4656" i="2"/>
  <c r="D4655" i="2"/>
  <c r="D4654" i="2"/>
  <c r="D4653" i="2"/>
  <c r="D4652" i="2"/>
  <c r="D4651" i="2"/>
  <c r="D4650" i="2"/>
  <c r="D4649" i="2"/>
  <c r="D4648" i="2"/>
  <c r="D4647" i="2"/>
  <c r="D4646" i="2"/>
  <c r="D4645" i="2"/>
  <c r="D4644" i="2"/>
  <c r="D4643" i="2"/>
  <c r="D4642" i="2"/>
  <c r="D4641" i="2"/>
  <c r="D4640" i="2"/>
  <c r="D4639" i="2"/>
  <c r="D4638" i="2"/>
  <c r="D4637" i="2"/>
  <c r="D4636" i="2"/>
  <c r="D4635" i="2"/>
  <c r="D4634" i="2"/>
  <c r="D4633" i="2"/>
  <c r="D4632" i="2"/>
  <c r="D4631" i="2"/>
  <c r="D4630" i="2"/>
  <c r="D4629" i="2"/>
  <c r="D4628" i="2"/>
  <c r="D4627" i="2"/>
  <c r="D4626" i="2"/>
  <c r="D4625" i="2"/>
  <c r="D4624" i="2"/>
  <c r="D4623" i="2"/>
  <c r="D4622" i="2"/>
  <c r="D4621" i="2"/>
  <c r="D4620" i="2"/>
  <c r="D4619" i="2"/>
  <c r="D4618" i="2"/>
  <c r="D4617" i="2"/>
  <c r="D4616" i="2"/>
  <c r="D4615" i="2"/>
  <c r="D4614" i="2"/>
  <c r="D4613" i="2"/>
  <c r="D4612" i="2"/>
  <c r="D4611" i="2"/>
  <c r="D4610" i="2"/>
  <c r="D4609" i="2"/>
  <c r="D4608" i="2"/>
  <c r="D4607" i="2"/>
  <c r="D4606" i="2"/>
  <c r="D4605" i="2"/>
  <c r="D4604" i="2"/>
  <c r="D4603" i="2"/>
  <c r="D4602" i="2"/>
  <c r="D4601" i="2"/>
  <c r="D4600" i="2"/>
  <c r="D4599" i="2"/>
  <c r="D4598" i="2"/>
  <c r="D4597" i="2"/>
  <c r="D4596" i="2"/>
  <c r="D4595" i="2"/>
  <c r="D4594" i="2"/>
  <c r="D4593" i="2"/>
  <c r="D4592" i="2"/>
  <c r="D4591" i="2"/>
  <c r="D4590" i="2"/>
  <c r="D4589" i="2"/>
  <c r="D4588" i="2"/>
  <c r="D4587" i="2"/>
  <c r="D4586" i="2"/>
  <c r="D4585" i="2"/>
  <c r="D4584" i="2"/>
  <c r="D4583" i="2"/>
  <c r="D4582" i="2"/>
  <c r="D4581" i="2"/>
  <c r="D4580" i="2"/>
  <c r="D4579" i="2"/>
  <c r="D4578" i="2"/>
  <c r="D4577" i="2"/>
  <c r="D4576" i="2"/>
  <c r="D4575" i="2"/>
  <c r="D4574" i="2"/>
  <c r="D4573" i="2"/>
  <c r="D4572" i="2"/>
  <c r="D4571" i="2"/>
  <c r="D4570" i="2"/>
  <c r="D4569" i="2"/>
  <c r="D4568" i="2"/>
  <c r="D4567" i="2"/>
  <c r="D4566" i="2"/>
  <c r="D4565" i="2"/>
  <c r="D4564" i="2"/>
  <c r="D4563" i="2"/>
  <c r="D4562" i="2"/>
  <c r="D4561" i="2"/>
  <c r="D4560" i="2"/>
  <c r="D4559" i="2"/>
  <c r="D4558" i="2"/>
  <c r="D4557" i="2"/>
  <c r="D4556" i="2"/>
  <c r="D4555" i="2"/>
  <c r="D4554" i="2"/>
  <c r="D4553" i="2"/>
  <c r="D4552" i="2"/>
  <c r="D4551" i="2"/>
  <c r="D4550" i="2"/>
  <c r="D4549" i="2"/>
  <c r="D4548" i="2"/>
  <c r="D4547" i="2"/>
  <c r="D4546" i="2"/>
  <c r="D4545" i="2"/>
  <c r="D4544" i="2"/>
  <c r="D4543" i="2"/>
  <c r="D4542" i="2"/>
  <c r="D4541" i="2"/>
  <c r="D4540" i="2"/>
  <c r="D4539" i="2"/>
  <c r="D4538" i="2"/>
  <c r="D4537" i="2"/>
  <c r="D4536" i="2"/>
  <c r="D4535" i="2"/>
  <c r="D4534" i="2"/>
  <c r="D4533" i="2"/>
  <c r="D4532" i="2"/>
  <c r="D4531" i="2"/>
  <c r="D4530" i="2"/>
  <c r="D4529" i="2"/>
  <c r="D4528" i="2"/>
  <c r="D4527" i="2"/>
  <c r="D4526" i="2"/>
  <c r="D4525" i="2"/>
  <c r="D4524" i="2"/>
  <c r="D4523" i="2"/>
  <c r="D4522" i="2"/>
  <c r="D4521" i="2"/>
  <c r="D4520" i="2"/>
  <c r="D4519" i="2"/>
  <c r="D4518" i="2"/>
  <c r="D4517" i="2"/>
  <c r="D4516" i="2"/>
  <c r="D4515" i="2"/>
  <c r="D4514" i="2"/>
  <c r="D4513" i="2"/>
  <c r="D4512" i="2"/>
  <c r="D4511" i="2"/>
  <c r="D4510" i="2"/>
  <c r="D4509" i="2"/>
  <c r="D4508" i="2"/>
  <c r="D4507" i="2"/>
  <c r="D4506" i="2"/>
  <c r="D4505" i="2"/>
  <c r="D4504" i="2"/>
  <c r="D4503" i="2"/>
  <c r="D4502" i="2"/>
  <c r="D4501" i="2"/>
  <c r="D4500" i="2"/>
  <c r="D4499" i="2"/>
  <c r="D4498" i="2"/>
  <c r="D4497" i="2"/>
  <c r="D4496" i="2"/>
  <c r="D4495" i="2"/>
  <c r="D4494" i="2"/>
  <c r="D4493" i="2"/>
  <c r="D4492" i="2"/>
  <c r="D4491" i="2"/>
  <c r="D4490" i="2"/>
  <c r="D4489" i="2"/>
  <c r="D4488" i="2"/>
  <c r="D4487" i="2"/>
  <c r="D4486" i="2"/>
  <c r="D4485" i="2"/>
  <c r="D4484" i="2"/>
  <c r="D4483" i="2"/>
  <c r="D4482" i="2"/>
  <c r="D4481" i="2"/>
  <c r="D4480" i="2"/>
  <c r="D4479" i="2"/>
  <c r="D4478" i="2"/>
  <c r="D4477" i="2"/>
  <c r="D4476" i="2"/>
  <c r="D4475" i="2"/>
  <c r="D4474" i="2"/>
  <c r="D4473" i="2"/>
  <c r="D4472" i="2"/>
  <c r="D4471" i="2"/>
  <c r="D4470" i="2"/>
  <c r="D4469" i="2"/>
  <c r="D4468" i="2"/>
  <c r="D4467" i="2"/>
  <c r="D4466" i="2"/>
  <c r="D4465" i="2"/>
  <c r="D4464" i="2"/>
  <c r="D4463" i="2"/>
  <c r="D4462" i="2"/>
  <c r="D4461" i="2"/>
  <c r="D4460" i="2"/>
  <c r="D4459" i="2"/>
  <c r="D4458" i="2"/>
  <c r="D4457" i="2"/>
  <c r="D4456" i="2"/>
  <c r="D4455" i="2"/>
  <c r="D4454" i="2"/>
  <c r="D4453" i="2"/>
  <c r="D4452" i="2"/>
  <c r="D4451" i="2"/>
  <c r="D4450" i="2"/>
  <c r="D4449" i="2"/>
  <c r="D4448" i="2"/>
  <c r="D4447" i="2"/>
  <c r="D4446" i="2"/>
  <c r="D4445" i="2"/>
  <c r="D4444" i="2"/>
  <c r="D4443" i="2"/>
  <c r="D4442" i="2"/>
  <c r="D4441" i="2"/>
  <c r="D4440" i="2"/>
  <c r="D4439" i="2"/>
  <c r="D4438" i="2"/>
  <c r="D4437" i="2"/>
  <c r="D4436" i="2"/>
  <c r="D4435" i="2"/>
  <c r="D4434" i="2"/>
  <c r="D4433" i="2"/>
  <c r="D4432" i="2"/>
  <c r="D4431" i="2"/>
  <c r="D4430" i="2"/>
  <c r="D4429" i="2"/>
  <c r="D4428" i="2"/>
  <c r="D4427" i="2"/>
  <c r="D4426" i="2"/>
  <c r="D4425" i="2"/>
  <c r="D4424" i="2"/>
  <c r="D4423" i="2"/>
  <c r="D4422" i="2"/>
  <c r="D4421" i="2"/>
  <c r="D4420" i="2"/>
  <c r="D4419" i="2"/>
  <c r="D4418" i="2"/>
  <c r="D4417" i="2"/>
  <c r="D4416" i="2"/>
  <c r="D4415" i="2"/>
  <c r="D4414" i="2"/>
  <c r="D4413" i="2"/>
  <c r="D4412" i="2"/>
  <c r="D4411" i="2"/>
  <c r="D4410" i="2"/>
  <c r="D4409" i="2"/>
  <c r="D4408" i="2"/>
  <c r="D4407" i="2"/>
  <c r="D4406" i="2"/>
  <c r="D4405" i="2"/>
  <c r="D4404" i="2"/>
  <c r="D4403" i="2"/>
  <c r="D4402" i="2"/>
  <c r="D4401" i="2"/>
  <c r="D4400" i="2"/>
  <c r="D4399" i="2"/>
  <c r="D4398" i="2"/>
  <c r="D4397" i="2"/>
  <c r="D4396" i="2"/>
  <c r="D4395" i="2"/>
  <c r="D4394" i="2"/>
  <c r="D4393" i="2"/>
  <c r="D4392" i="2"/>
  <c r="D4391" i="2"/>
  <c r="D4390" i="2"/>
  <c r="D4389" i="2"/>
  <c r="D4388" i="2"/>
  <c r="D4387" i="2"/>
  <c r="D4386" i="2"/>
  <c r="D4385" i="2"/>
  <c r="D4384" i="2"/>
  <c r="D4383" i="2"/>
  <c r="D4382" i="2"/>
  <c r="D4381" i="2"/>
  <c r="D4380" i="2"/>
  <c r="D4379" i="2"/>
  <c r="D4378" i="2"/>
  <c r="D4377" i="2"/>
  <c r="D4376" i="2"/>
  <c r="D4375" i="2"/>
  <c r="D4374" i="2"/>
  <c r="D4373" i="2"/>
  <c r="D4372" i="2"/>
  <c r="D4371" i="2"/>
  <c r="D4370" i="2"/>
  <c r="D4369" i="2"/>
  <c r="D4368" i="2"/>
  <c r="D4367" i="2"/>
  <c r="D4366" i="2"/>
  <c r="D4365" i="2"/>
  <c r="D4364" i="2"/>
  <c r="D4363" i="2"/>
  <c r="D4362" i="2"/>
  <c r="D4361" i="2"/>
  <c r="D4360" i="2"/>
  <c r="D4359" i="2"/>
  <c r="D4358" i="2"/>
  <c r="D4357" i="2"/>
  <c r="D4356" i="2"/>
  <c r="D4355" i="2"/>
  <c r="D4354" i="2"/>
  <c r="D4353" i="2"/>
  <c r="D4352" i="2"/>
  <c r="D4351" i="2"/>
  <c r="D4350" i="2"/>
  <c r="D4349" i="2"/>
  <c r="D4348" i="2"/>
  <c r="D4347" i="2"/>
  <c r="D4346" i="2"/>
  <c r="D4345" i="2"/>
  <c r="D4344" i="2"/>
  <c r="D4343" i="2"/>
  <c r="D4342" i="2"/>
  <c r="D4341" i="2"/>
  <c r="D4340" i="2"/>
  <c r="D4339" i="2"/>
  <c r="D4338" i="2"/>
  <c r="D4337" i="2"/>
  <c r="D4336" i="2"/>
  <c r="D4335" i="2"/>
  <c r="D4334" i="2"/>
  <c r="D4333" i="2"/>
  <c r="D4332" i="2"/>
  <c r="D4331" i="2"/>
  <c r="D4330" i="2"/>
  <c r="D4329" i="2"/>
  <c r="D4328" i="2"/>
  <c r="D4327" i="2"/>
  <c r="D4326" i="2"/>
  <c r="D4325" i="2"/>
  <c r="D4324" i="2"/>
  <c r="D4323" i="2"/>
  <c r="D4322" i="2"/>
  <c r="D4321" i="2"/>
  <c r="D4320" i="2"/>
  <c r="D4319" i="2"/>
  <c r="D4318" i="2"/>
  <c r="D4317" i="2"/>
  <c r="D4316" i="2"/>
  <c r="D4315" i="2"/>
  <c r="D4314" i="2"/>
  <c r="D4313" i="2"/>
  <c r="D4312" i="2"/>
  <c r="D4311" i="2"/>
  <c r="D4310" i="2"/>
  <c r="D4309" i="2"/>
  <c r="D4308" i="2"/>
  <c r="D4307" i="2"/>
  <c r="D4306" i="2"/>
  <c r="D4305" i="2"/>
  <c r="D4304" i="2"/>
  <c r="D4303" i="2"/>
  <c r="D4302" i="2"/>
  <c r="D4301" i="2"/>
  <c r="D4300" i="2"/>
  <c r="D4299" i="2"/>
  <c r="D4298" i="2"/>
  <c r="D4297" i="2"/>
  <c r="D4296" i="2"/>
  <c r="D4295" i="2"/>
  <c r="D4294" i="2"/>
  <c r="D4293" i="2"/>
  <c r="D4292" i="2"/>
  <c r="D4291" i="2"/>
  <c r="D4290" i="2"/>
  <c r="D4289" i="2"/>
  <c r="D4288" i="2"/>
  <c r="D4287" i="2"/>
  <c r="D4286" i="2"/>
  <c r="D4285" i="2"/>
  <c r="D4284" i="2"/>
  <c r="D4283" i="2"/>
  <c r="D4282" i="2"/>
  <c r="D4281" i="2"/>
  <c r="D4280" i="2"/>
  <c r="D4279" i="2"/>
  <c r="D4278" i="2"/>
  <c r="D4277" i="2"/>
  <c r="D4276" i="2"/>
  <c r="D4275" i="2"/>
  <c r="D4274" i="2"/>
  <c r="D4273" i="2"/>
  <c r="D4272" i="2"/>
  <c r="D4271" i="2"/>
  <c r="D4270" i="2"/>
  <c r="D4269" i="2"/>
  <c r="D4268" i="2"/>
  <c r="D4267" i="2"/>
  <c r="D4266" i="2"/>
  <c r="D4265" i="2"/>
  <c r="D4264" i="2"/>
  <c r="D4263" i="2"/>
  <c r="D4262" i="2"/>
  <c r="D4261" i="2"/>
  <c r="D4260" i="2"/>
  <c r="D4259" i="2"/>
  <c r="D4258" i="2"/>
  <c r="D4257" i="2"/>
  <c r="D4256" i="2"/>
  <c r="D4255" i="2"/>
  <c r="D4254" i="2"/>
  <c r="D4253" i="2"/>
  <c r="D4252" i="2"/>
  <c r="D4251" i="2"/>
  <c r="D4250" i="2"/>
  <c r="D4249" i="2"/>
  <c r="D4248" i="2"/>
  <c r="D4247" i="2"/>
  <c r="D4246" i="2"/>
  <c r="D4245" i="2"/>
  <c r="D4244" i="2"/>
  <c r="D4243" i="2"/>
  <c r="D4242" i="2"/>
  <c r="D4241" i="2"/>
  <c r="D4240" i="2"/>
  <c r="D4239" i="2"/>
  <c r="D4238" i="2"/>
  <c r="D4237" i="2"/>
  <c r="D4236" i="2"/>
  <c r="D4235" i="2"/>
  <c r="D4234" i="2"/>
  <c r="D4233" i="2"/>
  <c r="D4232" i="2"/>
  <c r="D4231" i="2"/>
  <c r="D4230" i="2"/>
  <c r="D4229" i="2"/>
  <c r="D4228" i="2"/>
  <c r="D4227" i="2"/>
  <c r="D4226" i="2"/>
  <c r="D4225" i="2"/>
  <c r="D4224" i="2"/>
  <c r="D4223" i="2"/>
  <c r="D4222" i="2"/>
  <c r="D4221" i="2"/>
  <c r="D4220" i="2"/>
  <c r="D4219" i="2"/>
  <c r="D4218" i="2"/>
  <c r="D4217" i="2"/>
  <c r="D4216" i="2"/>
  <c r="D4215" i="2"/>
  <c r="D4214" i="2"/>
  <c r="D4213" i="2"/>
  <c r="D4212" i="2"/>
  <c r="D4211" i="2"/>
  <c r="D4210" i="2"/>
  <c r="D4209" i="2"/>
  <c r="D4208" i="2"/>
  <c r="D4207" i="2"/>
  <c r="D4206" i="2"/>
  <c r="D4205" i="2"/>
  <c r="D4204" i="2"/>
  <c r="D4203" i="2"/>
  <c r="D4202" i="2"/>
  <c r="D4201" i="2"/>
  <c r="D4200" i="2"/>
  <c r="D4199" i="2"/>
  <c r="D4198" i="2"/>
  <c r="D4197" i="2"/>
  <c r="D4196" i="2"/>
  <c r="D4195" i="2"/>
  <c r="D4194" i="2"/>
  <c r="D4193" i="2"/>
  <c r="D4192" i="2"/>
  <c r="D4191" i="2"/>
  <c r="D4190" i="2"/>
  <c r="D4189" i="2"/>
  <c r="D4188" i="2"/>
  <c r="D4187" i="2"/>
  <c r="D4186" i="2"/>
  <c r="D4185" i="2"/>
  <c r="D4184" i="2"/>
  <c r="D4183" i="2"/>
  <c r="D4182" i="2"/>
  <c r="D4181" i="2"/>
  <c r="D4180" i="2"/>
  <c r="D4179" i="2"/>
  <c r="D4178" i="2"/>
  <c r="D4177" i="2"/>
  <c r="D4176" i="2"/>
  <c r="D4175" i="2"/>
  <c r="D4174" i="2"/>
  <c r="D4173" i="2"/>
  <c r="D4172" i="2"/>
  <c r="D4171" i="2"/>
  <c r="D4170" i="2"/>
  <c r="D4169" i="2"/>
  <c r="D4168" i="2"/>
  <c r="D4167" i="2"/>
  <c r="D4166" i="2"/>
  <c r="D4165" i="2"/>
  <c r="D4164" i="2"/>
  <c r="D4163" i="2"/>
  <c r="D4162" i="2"/>
  <c r="D4161" i="2"/>
  <c r="D4160" i="2"/>
  <c r="D4159" i="2"/>
  <c r="D4158" i="2"/>
  <c r="D4157" i="2"/>
  <c r="D4156" i="2"/>
  <c r="D4155" i="2"/>
  <c r="D4154" i="2"/>
  <c r="D4153" i="2"/>
  <c r="D4152" i="2"/>
  <c r="D4151" i="2"/>
  <c r="D4150" i="2"/>
  <c r="D4149" i="2"/>
  <c r="D4148" i="2"/>
  <c r="D4147" i="2"/>
  <c r="D4146" i="2"/>
  <c r="D4145" i="2"/>
  <c r="D4144" i="2"/>
  <c r="D4143" i="2"/>
  <c r="D4142" i="2"/>
  <c r="D4141" i="2"/>
  <c r="D4140" i="2"/>
  <c r="D4139" i="2"/>
  <c r="D4138" i="2"/>
  <c r="D4137" i="2"/>
  <c r="D4136" i="2"/>
  <c r="D4135" i="2"/>
  <c r="D4134" i="2"/>
  <c r="D4133" i="2"/>
  <c r="D4132" i="2"/>
  <c r="D4131" i="2"/>
  <c r="D4130" i="2"/>
  <c r="D4129" i="2"/>
  <c r="D4128" i="2"/>
  <c r="D4127" i="2"/>
  <c r="D4126" i="2"/>
  <c r="D4125" i="2"/>
  <c r="D4124" i="2"/>
  <c r="D4123" i="2"/>
  <c r="D4122" i="2"/>
  <c r="D4121" i="2"/>
  <c r="D4120" i="2"/>
  <c r="D4119" i="2"/>
  <c r="D4118" i="2"/>
  <c r="D4117" i="2"/>
  <c r="D4116" i="2"/>
  <c r="D4115" i="2"/>
  <c r="D4114" i="2"/>
  <c r="D4113" i="2"/>
  <c r="D4112" i="2"/>
  <c r="D4111" i="2"/>
  <c r="D4110" i="2"/>
  <c r="D4109" i="2"/>
  <c r="D4108" i="2"/>
  <c r="D4107" i="2"/>
  <c r="D4106" i="2"/>
  <c r="D4105" i="2"/>
  <c r="D4104" i="2"/>
  <c r="D4103" i="2"/>
  <c r="D4102" i="2"/>
  <c r="D4101" i="2"/>
  <c r="D4100" i="2"/>
  <c r="D4099" i="2"/>
  <c r="D4098" i="2"/>
  <c r="D4097" i="2"/>
  <c r="D4096" i="2"/>
  <c r="D4095" i="2"/>
  <c r="D4094" i="2"/>
  <c r="D4093" i="2"/>
  <c r="D4092" i="2"/>
  <c r="D4091" i="2"/>
  <c r="D4090" i="2"/>
  <c r="D4089" i="2"/>
  <c r="D4088" i="2"/>
  <c r="D4087" i="2"/>
  <c r="D4086" i="2"/>
  <c r="D4085" i="2"/>
  <c r="D4084" i="2"/>
  <c r="D4083" i="2"/>
  <c r="D4082" i="2"/>
  <c r="D4081" i="2"/>
  <c r="D4080" i="2"/>
  <c r="D4079" i="2"/>
  <c r="D4078" i="2"/>
  <c r="D4077" i="2"/>
  <c r="D4076" i="2"/>
  <c r="D4075" i="2"/>
  <c r="D4074" i="2"/>
  <c r="D4073" i="2"/>
  <c r="D4072" i="2"/>
  <c r="D4071" i="2"/>
  <c r="D4070" i="2"/>
  <c r="D4069" i="2"/>
  <c r="D4068" i="2"/>
  <c r="D4067" i="2"/>
  <c r="D4066" i="2"/>
  <c r="D4065" i="2"/>
  <c r="D4064" i="2"/>
  <c r="D4063" i="2"/>
  <c r="D4062" i="2"/>
  <c r="D4061" i="2"/>
  <c r="D4060" i="2"/>
  <c r="D4059" i="2"/>
  <c r="D4058" i="2"/>
  <c r="D4057" i="2"/>
  <c r="D4056" i="2"/>
  <c r="D4055" i="2"/>
  <c r="D4054" i="2"/>
  <c r="D4053" i="2"/>
  <c r="D4052" i="2"/>
  <c r="D4051" i="2"/>
  <c r="D4050" i="2"/>
  <c r="D4049" i="2"/>
  <c r="D4048" i="2"/>
  <c r="D4047" i="2"/>
  <c r="D4046" i="2"/>
  <c r="D4045" i="2"/>
  <c r="D4044" i="2"/>
  <c r="D4043" i="2"/>
  <c r="D4042" i="2"/>
  <c r="D4041" i="2"/>
  <c r="D4040" i="2"/>
  <c r="D4039" i="2"/>
  <c r="D4038" i="2"/>
  <c r="D4037" i="2"/>
  <c r="D4036" i="2"/>
  <c r="D4035" i="2"/>
  <c r="D4034" i="2"/>
  <c r="D4033" i="2"/>
  <c r="D4032" i="2"/>
  <c r="D4031" i="2"/>
  <c r="D4030" i="2"/>
  <c r="D4029" i="2"/>
  <c r="D4028" i="2"/>
  <c r="D4027" i="2"/>
  <c r="D4026" i="2"/>
  <c r="D4025" i="2"/>
  <c r="D4024" i="2"/>
  <c r="D4023" i="2"/>
  <c r="D4022" i="2"/>
  <c r="D4021" i="2"/>
  <c r="D4020" i="2"/>
  <c r="D4019" i="2"/>
  <c r="D4018" i="2"/>
  <c r="D4017" i="2"/>
  <c r="D4016" i="2"/>
  <c r="D4015" i="2"/>
  <c r="D4014" i="2"/>
  <c r="D4013" i="2"/>
  <c r="D4012" i="2"/>
  <c r="D4011" i="2"/>
  <c r="D4010" i="2"/>
  <c r="D4009" i="2"/>
  <c r="D4008" i="2"/>
  <c r="D4007" i="2"/>
  <c r="D4006" i="2"/>
  <c r="D4005" i="2"/>
  <c r="D4004" i="2"/>
  <c r="D4003" i="2"/>
  <c r="D4002" i="2"/>
  <c r="D4001" i="2"/>
  <c r="D4000" i="2"/>
  <c r="D3999" i="2"/>
  <c r="D3998" i="2"/>
  <c r="D3997" i="2"/>
  <c r="D3996" i="2"/>
  <c r="D3995" i="2"/>
  <c r="D3994" i="2"/>
  <c r="D3993" i="2"/>
  <c r="D3992" i="2"/>
  <c r="D3991" i="2"/>
  <c r="D3990" i="2"/>
  <c r="D3989" i="2"/>
  <c r="D3988" i="2"/>
  <c r="D3987" i="2"/>
  <c r="D3986" i="2"/>
  <c r="D3985" i="2"/>
  <c r="D3984" i="2"/>
  <c r="D3983" i="2"/>
  <c r="D3982" i="2"/>
  <c r="D3981" i="2"/>
  <c r="D3980" i="2"/>
  <c r="D3979" i="2"/>
  <c r="D3978" i="2"/>
  <c r="D3977" i="2"/>
  <c r="D3976" i="2"/>
  <c r="D3975" i="2"/>
  <c r="D3974" i="2"/>
  <c r="D3973" i="2"/>
  <c r="D3972" i="2"/>
  <c r="D3971" i="2"/>
  <c r="D3970" i="2"/>
  <c r="D3969" i="2"/>
  <c r="D3968" i="2"/>
  <c r="D3967" i="2"/>
  <c r="D3966" i="2"/>
  <c r="D3965" i="2"/>
  <c r="D3964" i="2"/>
  <c r="D3963" i="2"/>
  <c r="D3962" i="2"/>
  <c r="D3961" i="2"/>
  <c r="D3960" i="2"/>
  <c r="D3959" i="2"/>
  <c r="D3958" i="2"/>
  <c r="D3957" i="2"/>
  <c r="D3956" i="2"/>
  <c r="D3955" i="2"/>
  <c r="D3954" i="2"/>
  <c r="D3953" i="2"/>
  <c r="D3952" i="2"/>
  <c r="D3951" i="2"/>
  <c r="D3950" i="2"/>
  <c r="D3949" i="2"/>
  <c r="D3948" i="2"/>
  <c r="D3947" i="2"/>
  <c r="D3946" i="2"/>
  <c r="D3945" i="2"/>
  <c r="D3944" i="2"/>
  <c r="D3943" i="2"/>
  <c r="D3942" i="2"/>
  <c r="D3941" i="2"/>
  <c r="D3940" i="2"/>
  <c r="D3939" i="2"/>
  <c r="D3938" i="2"/>
  <c r="D3937" i="2"/>
  <c r="D3936" i="2"/>
  <c r="D3935" i="2"/>
  <c r="D3934" i="2"/>
  <c r="D3933" i="2"/>
  <c r="D3932" i="2"/>
  <c r="D3931" i="2"/>
  <c r="D3930" i="2"/>
  <c r="D3929" i="2"/>
  <c r="D3928" i="2"/>
  <c r="D3927" i="2"/>
  <c r="D3926" i="2"/>
  <c r="D3925" i="2"/>
  <c r="D3924" i="2"/>
  <c r="D3923" i="2"/>
  <c r="D3922" i="2"/>
  <c r="D3921" i="2"/>
  <c r="D3920" i="2"/>
  <c r="D3919" i="2"/>
  <c r="D3918" i="2"/>
  <c r="D3917" i="2"/>
  <c r="D3916" i="2"/>
  <c r="D3915" i="2"/>
  <c r="D3914" i="2"/>
  <c r="D3913" i="2"/>
  <c r="D3912" i="2"/>
  <c r="D3911" i="2"/>
  <c r="D3910" i="2"/>
  <c r="D3909" i="2"/>
  <c r="D3908" i="2"/>
  <c r="D3907" i="2"/>
  <c r="D3906" i="2"/>
  <c r="D3905" i="2"/>
  <c r="D3904" i="2"/>
  <c r="D3903" i="2"/>
  <c r="D3902" i="2"/>
  <c r="D3901" i="2"/>
  <c r="D3900" i="2"/>
  <c r="D3899" i="2"/>
  <c r="D3898" i="2"/>
  <c r="D3897" i="2"/>
  <c r="D3896" i="2"/>
  <c r="D3895" i="2"/>
  <c r="D3894" i="2"/>
  <c r="D3893" i="2"/>
  <c r="D3892" i="2"/>
  <c r="D3891" i="2"/>
  <c r="D3890" i="2"/>
  <c r="D3889" i="2"/>
  <c r="D3888" i="2"/>
  <c r="D3887" i="2"/>
  <c r="D3886" i="2"/>
  <c r="D3885" i="2"/>
  <c r="D3884" i="2"/>
  <c r="D3883" i="2"/>
  <c r="D3882" i="2"/>
  <c r="D3881" i="2"/>
  <c r="D3880" i="2"/>
  <c r="D3879" i="2"/>
  <c r="D3878" i="2"/>
  <c r="D3877" i="2"/>
  <c r="D3876" i="2"/>
  <c r="D3875" i="2"/>
  <c r="D3874" i="2"/>
  <c r="D3873" i="2"/>
  <c r="D3872" i="2"/>
  <c r="D3871" i="2"/>
  <c r="D3870" i="2"/>
  <c r="D3869" i="2"/>
  <c r="D3868" i="2"/>
  <c r="D3867" i="2"/>
  <c r="D3866" i="2"/>
  <c r="D3865" i="2"/>
  <c r="D3864" i="2"/>
  <c r="D3863" i="2"/>
  <c r="D3862" i="2"/>
  <c r="D3861" i="2"/>
  <c r="D3860" i="2"/>
  <c r="D3859" i="2"/>
  <c r="D3858" i="2"/>
  <c r="D3857" i="2"/>
  <c r="D3856" i="2"/>
  <c r="D3855" i="2"/>
  <c r="D3854" i="2"/>
  <c r="D3853" i="2"/>
  <c r="D3852" i="2"/>
  <c r="D3851" i="2"/>
  <c r="D3850" i="2"/>
  <c r="D3849" i="2"/>
  <c r="D3848" i="2"/>
  <c r="D3847" i="2"/>
  <c r="D3846" i="2"/>
  <c r="D3845" i="2"/>
  <c r="D3844" i="2"/>
  <c r="D3843" i="2"/>
  <c r="D3842" i="2"/>
  <c r="D3841" i="2"/>
  <c r="D3840" i="2"/>
  <c r="D3839" i="2"/>
  <c r="D3838" i="2"/>
  <c r="D3837" i="2"/>
  <c r="D3836" i="2"/>
  <c r="D3835" i="2"/>
  <c r="D3834" i="2"/>
  <c r="D3833" i="2"/>
  <c r="D3832" i="2"/>
  <c r="D3831" i="2"/>
  <c r="D3830" i="2"/>
  <c r="D3829" i="2"/>
  <c r="D3828" i="2"/>
  <c r="D3827" i="2"/>
  <c r="D3826" i="2"/>
  <c r="D3825" i="2"/>
  <c r="D3824" i="2"/>
  <c r="D3823" i="2"/>
  <c r="D3822" i="2"/>
  <c r="D3821" i="2"/>
  <c r="D3820" i="2"/>
  <c r="D3819" i="2"/>
  <c r="D3818" i="2"/>
  <c r="D3817" i="2"/>
  <c r="D3816" i="2"/>
  <c r="D3815" i="2"/>
  <c r="D3814" i="2"/>
  <c r="D3813" i="2"/>
  <c r="D3812" i="2"/>
  <c r="D3811" i="2"/>
  <c r="D3810" i="2"/>
  <c r="D3809" i="2"/>
  <c r="D3808" i="2"/>
  <c r="D3807" i="2"/>
  <c r="D3806" i="2"/>
  <c r="D3805" i="2"/>
  <c r="D3804" i="2"/>
  <c r="D3803" i="2"/>
  <c r="D3802" i="2"/>
  <c r="D3801" i="2"/>
  <c r="D3800" i="2"/>
  <c r="D3799" i="2"/>
  <c r="D3798" i="2"/>
  <c r="D3797" i="2"/>
  <c r="D3796" i="2"/>
  <c r="D3795" i="2"/>
  <c r="D3794" i="2"/>
  <c r="D3793" i="2"/>
  <c r="D3792" i="2"/>
  <c r="D3791" i="2"/>
  <c r="D3790" i="2"/>
  <c r="D3789" i="2"/>
  <c r="D3788" i="2"/>
  <c r="D3787" i="2"/>
  <c r="D3786" i="2"/>
  <c r="D3785" i="2"/>
  <c r="D3784" i="2"/>
  <c r="D3783" i="2"/>
  <c r="D3782" i="2"/>
  <c r="D3781" i="2"/>
  <c r="D3780" i="2"/>
  <c r="D3779" i="2"/>
  <c r="D3778" i="2"/>
  <c r="D3777" i="2"/>
  <c r="D3776" i="2"/>
  <c r="D3775" i="2"/>
  <c r="D3774" i="2"/>
  <c r="D3773" i="2"/>
  <c r="D3772" i="2"/>
  <c r="D3771" i="2"/>
  <c r="D3770" i="2"/>
  <c r="D3769" i="2"/>
  <c r="D3768" i="2"/>
  <c r="D3767" i="2"/>
  <c r="D3766" i="2"/>
  <c r="D3765" i="2"/>
  <c r="D3764" i="2"/>
  <c r="D3763" i="2"/>
  <c r="D3762" i="2"/>
  <c r="D3761" i="2"/>
  <c r="D3760" i="2"/>
  <c r="D3759" i="2"/>
  <c r="D3758" i="2"/>
  <c r="D3757" i="2"/>
  <c r="D3756" i="2"/>
  <c r="D3755" i="2"/>
  <c r="D3754" i="2"/>
  <c r="D3753" i="2"/>
  <c r="D3752" i="2"/>
  <c r="D3751" i="2"/>
  <c r="D3750" i="2"/>
  <c r="D3749" i="2"/>
  <c r="D3748" i="2"/>
  <c r="D3747" i="2"/>
  <c r="D3746" i="2"/>
  <c r="D3745" i="2"/>
  <c r="D3744" i="2"/>
  <c r="D3743" i="2"/>
  <c r="D3742" i="2"/>
  <c r="D3741" i="2"/>
  <c r="D3740" i="2"/>
  <c r="D3739" i="2"/>
  <c r="D3738" i="2"/>
  <c r="D3737" i="2"/>
  <c r="D3736" i="2"/>
  <c r="D3735" i="2"/>
  <c r="D3734" i="2"/>
  <c r="D3733" i="2"/>
  <c r="D3732" i="2"/>
  <c r="D3731" i="2"/>
  <c r="D3730" i="2"/>
  <c r="D3729" i="2"/>
  <c r="D3728" i="2"/>
  <c r="D3727" i="2"/>
  <c r="M3726" i="2"/>
  <c r="D3726" i="2"/>
  <c r="D3725" i="2"/>
  <c r="D3724" i="2"/>
  <c r="D3723" i="2"/>
  <c r="D3722" i="2"/>
  <c r="D3721" i="2"/>
  <c r="D3720" i="2"/>
  <c r="D3719" i="2"/>
  <c r="D3718" i="2"/>
  <c r="D3717" i="2"/>
  <c r="D3716" i="2"/>
  <c r="D3715" i="2"/>
  <c r="D3714" i="2"/>
  <c r="D3713" i="2"/>
  <c r="D3712" i="2"/>
  <c r="D3711" i="2"/>
  <c r="D3710" i="2"/>
  <c r="D3709" i="2"/>
  <c r="D3708" i="2"/>
  <c r="D3707" i="2"/>
  <c r="D3706" i="2"/>
  <c r="D3705" i="2"/>
  <c r="D3704" i="2"/>
  <c r="D3703" i="2"/>
  <c r="D3702" i="2"/>
  <c r="D3701" i="2"/>
  <c r="D3700" i="2"/>
  <c r="D3699" i="2"/>
  <c r="D3698" i="2"/>
  <c r="D3697" i="2"/>
  <c r="D3696" i="2"/>
  <c r="D3695" i="2"/>
  <c r="D3694" i="2"/>
  <c r="D3693" i="2"/>
  <c r="D3692" i="2"/>
  <c r="D3691" i="2"/>
  <c r="D3690" i="2"/>
  <c r="D3689" i="2"/>
  <c r="D3688" i="2"/>
  <c r="D3687" i="2"/>
  <c r="D3686" i="2"/>
  <c r="D3685" i="2"/>
  <c r="D3684" i="2"/>
  <c r="D3683" i="2"/>
  <c r="D3682" i="2"/>
  <c r="D3681" i="2"/>
  <c r="D3680" i="2"/>
  <c r="D3679" i="2"/>
  <c r="D3678" i="2"/>
  <c r="D3677" i="2"/>
  <c r="D3676" i="2"/>
  <c r="D3675" i="2"/>
  <c r="D3674" i="2"/>
  <c r="D3673" i="2"/>
  <c r="D3672" i="2"/>
  <c r="D3671" i="2"/>
  <c r="D3670" i="2"/>
  <c r="D3669" i="2"/>
  <c r="D3668" i="2"/>
  <c r="D3667" i="2"/>
  <c r="D3666" i="2"/>
  <c r="D3665" i="2"/>
  <c r="D3664" i="2"/>
  <c r="D3663" i="2"/>
  <c r="D3662" i="2"/>
  <c r="D3661" i="2"/>
  <c r="D3660" i="2"/>
  <c r="D3659" i="2"/>
  <c r="D3658" i="2"/>
  <c r="D3657" i="2"/>
  <c r="D3656" i="2"/>
  <c r="D3655" i="2"/>
  <c r="D3654" i="2"/>
  <c r="D3653" i="2"/>
  <c r="D3652" i="2"/>
  <c r="D3651" i="2"/>
  <c r="D3650" i="2"/>
  <c r="D3649" i="2"/>
  <c r="D3648" i="2"/>
  <c r="D3647" i="2"/>
  <c r="D3646" i="2"/>
  <c r="D3645" i="2"/>
  <c r="D3644" i="2"/>
  <c r="D3643" i="2"/>
  <c r="D3642" i="2"/>
  <c r="D3641" i="2"/>
  <c r="D3640" i="2"/>
  <c r="D3639" i="2"/>
  <c r="D3638" i="2"/>
  <c r="D3637" i="2"/>
  <c r="D3636" i="2"/>
  <c r="D3635" i="2"/>
  <c r="D3634" i="2"/>
  <c r="D3633" i="2"/>
  <c r="D3632" i="2"/>
  <c r="D3631" i="2"/>
  <c r="D3630" i="2"/>
  <c r="D3629" i="2"/>
  <c r="D3628" i="2"/>
  <c r="D3627" i="2"/>
  <c r="D3626" i="2"/>
  <c r="D3625" i="2"/>
  <c r="D3624" i="2"/>
  <c r="D3623" i="2"/>
  <c r="D3622" i="2"/>
  <c r="D3621" i="2"/>
  <c r="D3620" i="2"/>
  <c r="D3619" i="2"/>
  <c r="D3618" i="2"/>
  <c r="D3617" i="2"/>
  <c r="D3616" i="2"/>
  <c r="D3615" i="2"/>
  <c r="D3614" i="2"/>
  <c r="D3613" i="2"/>
  <c r="D3612" i="2"/>
  <c r="D3611" i="2"/>
  <c r="D3610" i="2"/>
  <c r="D3609" i="2"/>
  <c r="D3608" i="2"/>
  <c r="D3607" i="2"/>
  <c r="D3606" i="2"/>
  <c r="D3605" i="2"/>
  <c r="D3604" i="2"/>
  <c r="D3603" i="2"/>
  <c r="D3602" i="2"/>
  <c r="D3601" i="2"/>
  <c r="D3600" i="2"/>
  <c r="D3599" i="2"/>
  <c r="D3598" i="2"/>
  <c r="D3597" i="2"/>
  <c r="D3596" i="2"/>
  <c r="D3595" i="2"/>
  <c r="D3594" i="2"/>
  <c r="D3593" i="2"/>
  <c r="D3592" i="2"/>
  <c r="D3591" i="2"/>
  <c r="D3590" i="2"/>
  <c r="D3589" i="2"/>
  <c r="D3588" i="2"/>
  <c r="D3587" i="2"/>
  <c r="D3586" i="2"/>
  <c r="D3585" i="2"/>
  <c r="D3584" i="2"/>
  <c r="D3583" i="2"/>
  <c r="D3582" i="2"/>
  <c r="D3581" i="2"/>
  <c r="D3580" i="2"/>
  <c r="D3579" i="2"/>
  <c r="D3578" i="2"/>
  <c r="D3577" i="2"/>
  <c r="D3576" i="2"/>
  <c r="D3575" i="2"/>
  <c r="D3574" i="2"/>
  <c r="D3573" i="2"/>
  <c r="D3572" i="2"/>
  <c r="D3571" i="2"/>
  <c r="D3570" i="2"/>
  <c r="D3569" i="2"/>
  <c r="D3568" i="2"/>
  <c r="D3567" i="2"/>
  <c r="D3566" i="2"/>
  <c r="D3565" i="2"/>
  <c r="D3564" i="2"/>
  <c r="D3563" i="2"/>
  <c r="D3562" i="2"/>
  <c r="D3561" i="2"/>
  <c r="D3560" i="2"/>
  <c r="D3559" i="2"/>
  <c r="D3558" i="2"/>
  <c r="D3557" i="2"/>
  <c r="D3556" i="2"/>
  <c r="D3555" i="2"/>
  <c r="D3554" i="2"/>
  <c r="D3553" i="2"/>
  <c r="D3552" i="2"/>
  <c r="D3551" i="2"/>
  <c r="D3550" i="2"/>
  <c r="D3549" i="2"/>
  <c r="D3548" i="2"/>
  <c r="D3547" i="2"/>
  <c r="D3546" i="2"/>
  <c r="D3545" i="2"/>
  <c r="D3544" i="2"/>
  <c r="D3543" i="2"/>
  <c r="D3542" i="2"/>
  <c r="D3541" i="2"/>
  <c r="D3540" i="2"/>
  <c r="D3539" i="2"/>
  <c r="D3538" i="2"/>
  <c r="D3537" i="2"/>
  <c r="D3536" i="2"/>
  <c r="D3535" i="2"/>
  <c r="D3534" i="2"/>
  <c r="D3533" i="2"/>
  <c r="D3532" i="2"/>
  <c r="D3531" i="2"/>
  <c r="D3530" i="2"/>
  <c r="D3529" i="2"/>
  <c r="D3528" i="2"/>
  <c r="D3527" i="2"/>
  <c r="D3526" i="2"/>
  <c r="D3525" i="2"/>
  <c r="D3524" i="2"/>
  <c r="D3523" i="2"/>
  <c r="D3522" i="2"/>
  <c r="D3521" i="2"/>
  <c r="D3520" i="2"/>
  <c r="D3519" i="2"/>
  <c r="D3518" i="2"/>
  <c r="D3517" i="2"/>
  <c r="D3516" i="2"/>
  <c r="D3515" i="2"/>
  <c r="D3514" i="2"/>
  <c r="D3513" i="2"/>
  <c r="D3512" i="2"/>
  <c r="D3511" i="2"/>
  <c r="D3510" i="2"/>
  <c r="D3509" i="2"/>
  <c r="D3508" i="2"/>
  <c r="D3507" i="2"/>
  <c r="D3506" i="2"/>
  <c r="D3505" i="2"/>
  <c r="D3504" i="2"/>
  <c r="D3503" i="2"/>
  <c r="D3502" i="2"/>
  <c r="D3501" i="2"/>
  <c r="D3500" i="2"/>
  <c r="D3499" i="2"/>
  <c r="D3498" i="2"/>
  <c r="D3497" i="2"/>
  <c r="D3496" i="2"/>
  <c r="D3495" i="2"/>
  <c r="D3494" i="2"/>
  <c r="D3493" i="2"/>
  <c r="D3492" i="2"/>
  <c r="D3491" i="2"/>
  <c r="D3490" i="2"/>
  <c r="D3489" i="2"/>
  <c r="D3488" i="2"/>
  <c r="D3487" i="2"/>
  <c r="D3486" i="2"/>
  <c r="D3485" i="2"/>
  <c r="D3484" i="2"/>
  <c r="D3483" i="2"/>
  <c r="D3482" i="2"/>
  <c r="D3481" i="2"/>
  <c r="D3480" i="2"/>
  <c r="D3479" i="2"/>
  <c r="D3478" i="2"/>
  <c r="D3477" i="2"/>
  <c r="D3476" i="2"/>
  <c r="D3475" i="2"/>
  <c r="D3474" i="2"/>
  <c r="D3473" i="2"/>
  <c r="D3472" i="2"/>
  <c r="D3471" i="2"/>
  <c r="D3470" i="2"/>
  <c r="D3469" i="2"/>
  <c r="D3468" i="2"/>
  <c r="D3467" i="2"/>
  <c r="D3466" i="2"/>
  <c r="D3465" i="2"/>
  <c r="D3464" i="2"/>
  <c r="D3463" i="2"/>
  <c r="D3462" i="2"/>
  <c r="D3461" i="2"/>
  <c r="D3460" i="2"/>
  <c r="D3459" i="2"/>
  <c r="D3458" i="2"/>
  <c r="D3457" i="2"/>
  <c r="D3456" i="2"/>
  <c r="D3455" i="2"/>
  <c r="D3454" i="2"/>
  <c r="D3453" i="2"/>
  <c r="D3452" i="2"/>
  <c r="D3451" i="2"/>
  <c r="D3450" i="2"/>
  <c r="D3449" i="2"/>
  <c r="D3448" i="2"/>
  <c r="D3447" i="2"/>
  <c r="D3446" i="2"/>
  <c r="D3445" i="2"/>
  <c r="D3444" i="2"/>
  <c r="D3443" i="2"/>
  <c r="D3442" i="2"/>
  <c r="D3441" i="2"/>
  <c r="D3440" i="2"/>
  <c r="D3439" i="2"/>
  <c r="D3438" i="2"/>
  <c r="D3437" i="2"/>
  <c r="D3436" i="2"/>
  <c r="D3435" i="2"/>
  <c r="D3434" i="2"/>
  <c r="D3433" i="2"/>
  <c r="D3432" i="2"/>
  <c r="D3431" i="2"/>
  <c r="D3430" i="2"/>
  <c r="D3429" i="2"/>
  <c r="D3428" i="2"/>
  <c r="D3427" i="2"/>
  <c r="D3426" i="2"/>
  <c r="D3425" i="2"/>
  <c r="D3424" i="2"/>
  <c r="D3423" i="2"/>
  <c r="D3422" i="2"/>
  <c r="D3421" i="2"/>
  <c r="D3420" i="2"/>
  <c r="D3419" i="2"/>
  <c r="D3418" i="2"/>
  <c r="D3417" i="2"/>
  <c r="D3416" i="2"/>
  <c r="D3415" i="2"/>
  <c r="D3414" i="2"/>
  <c r="D3413" i="2"/>
  <c r="D3412" i="2"/>
  <c r="D3411" i="2"/>
  <c r="D3410" i="2"/>
  <c r="D3409" i="2"/>
  <c r="D3408" i="2"/>
  <c r="D3407" i="2"/>
  <c r="D3406" i="2"/>
  <c r="D3405" i="2"/>
  <c r="D3404" i="2"/>
  <c r="D3403" i="2"/>
  <c r="D3402" i="2"/>
  <c r="D3401" i="2"/>
  <c r="D3400" i="2"/>
  <c r="D3399" i="2"/>
  <c r="D3398" i="2"/>
  <c r="D3397" i="2"/>
  <c r="D3396" i="2"/>
  <c r="D3395" i="2"/>
  <c r="D3394" i="2"/>
  <c r="D3393" i="2"/>
  <c r="D3392" i="2"/>
  <c r="D3391" i="2"/>
  <c r="D3390" i="2"/>
  <c r="D3389" i="2"/>
  <c r="D3388" i="2"/>
  <c r="D3387" i="2"/>
  <c r="D3386" i="2"/>
  <c r="D3385" i="2"/>
  <c r="D3384" i="2"/>
  <c r="D3383" i="2"/>
  <c r="D3382" i="2"/>
  <c r="D3381" i="2"/>
  <c r="D3380" i="2"/>
  <c r="D3379" i="2"/>
  <c r="M3378" i="2"/>
  <c r="D3378" i="2"/>
  <c r="D3377" i="2"/>
  <c r="D3376" i="2"/>
  <c r="D3375" i="2"/>
  <c r="D3374" i="2"/>
  <c r="D3373" i="2"/>
  <c r="D3372" i="2"/>
  <c r="D3371" i="2"/>
  <c r="D3370" i="2"/>
  <c r="D3369" i="2"/>
  <c r="D3368" i="2"/>
  <c r="D3367" i="2"/>
  <c r="D3366" i="2"/>
  <c r="D3365" i="2"/>
  <c r="D3364" i="2"/>
  <c r="D3363" i="2"/>
  <c r="D3362" i="2"/>
  <c r="D3361" i="2"/>
  <c r="D3360" i="2"/>
  <c r="D3359" i="2"/>
  <c r="D3358" i="2"/>
  <c r="D3357" i="2"/>
  <c r="D3356" i="2"/>
  <c r="D3355" i="2"/>
  <c r="D3354" i="2"/>
  <c r="D3353" i="2"/>
  <c r="D3352" i="2"/>
  <c r="D3351" i="2"/>
  <c r="D3350" i="2"/>
  <c r="D3349" i="2"/>
  <c r="D3348" i="2"/>
  <c r="D3347" i="2"/>
  <c r="D3346" i="2"/>
  <c r="D3345" i="2"/>
  <c r="D3344" i="2"/>
  <c r="D3343" i="2"/>
  <c r="D3342" i="2"/>
  <c r="D3341" i="2"/>
  <c r="D3340" i="2"/>
  <c r="D3339" i="2"/>
  <c r="D3338" i="2"/>
  <c r="D3337" i="2"/>
  <c r="D3336" i="2"/>
  <c r="D3335" i="2"/>
  <c r="D3334" i="2"/>
  <c r="D3333" i="2"/>
  <c r="D3332" i="2"/>
  <c r="D3331" i="2"/>
  <c r="D3330" i="2"/>
  <c r="D3329" i="2"/>
  <c r="D3328" i="2"/>
  <c r="D3327" i="2"/>
  <c r="D3326" i="2"/>
  <c r="D3325" i="2"/>
  <c r="D3324" i="2"/>
  <c r="D3323" i="2"/>
  <c r="D3322" i="2"/>
  <c r="D3321" i="2"/>
  <c r="D3320" i="2"/>
  <c r="D3319" i="2"/>
  <c r="D3318" i="2"/>
  <c r="D3317" i="2"/>
  <c r="D3316" i="2"/>
  <c r="D3315" i="2"/>
  <c r="D3314" i="2"/>
  <c r="D3313" i="2"/>
  <c r="D3312" i="2"/>
  <c r="D3311" i="2"/>
  <c r="D3310" i="2"/>
  <c r="D3309" i="2"/>
  <c r="D3308" i="2"/>
  <c r="D3307" i="2"/>
  <c r="D3306" i="2"/>
  <c r="D3305" i="2"/>
  <c r="D3304" i="2"/>
  <c r="D3303" i="2"/>
  <c r="D3302" i="2"/>
  <c r="D3301" i="2"/>
  <c r="D3300" i="2"/>
  <c r="D3299" i="2"/>
  <c r="D3298" i="2"/>
  <c r="D3297" i="2"/>
  <c r="D3296" i="2"/>
  <c r="D3295" i="2"/>
  <c r="D3294" i="2"/>
  <c r="D3293" i="2"/>
  <c r="D3292" i="2"/>
  <c r="D3291" i="2"/>
  <c r="D3290" i="2"/>
  <c r="D3289" i="2"/>
  <c r="D3288" i="2"/>
  <c r="D3287" i="2"/>
  <c r="D3286" i="2"/>
  <c r="D3285" i="2"/>
  <c r="D3284" i="2"/>
  <c r="D3283" i="2"/>
  <c r="D3282" i="2"/>
  <c r="D3281" i="2"/>
  <c r="D3280" i="2"/>
  <c r="D3279" i="2"/>
  <c r="D3278" i="2"/>
  <c r="D3277" i="2"/>
  <c r="D3276" i="2"/>
  <c r="D3275" i="2"/>
  <c r="D3274" i="2"/>
  <c r="D3273" i="2"/>
  <c r="D3272" i="2"/>
  <c r="D3271" i="2"/>
  <c r="D3270" i="2"/>
  <c r="D3269" i="2"/>
  <c r="D3268" i="2"/>
  <c r="D3267" i="2"/>
  <c r="D3266" i="2"/>
  <c r="D3265" i="2"/>
  <c r="D3264" i="2"/>
  <c r="D3263" i="2"/>
  <c r="D3262" i="2"/>
  <c r="D3261" i="2"/>
  <c r="D3260" i="2"/>
  <c r="D3259" i="2"/>
  <c r="D3258" i="2"/>
  <c r="D3257" i="2"/>
  <c r="D3256" i="2"/>
  <c r="D3255" i="2"/>
  <c r="D3254" i="2"/>
  <c r="D3253" i="2"/>
  <c r="D3252" i="2"/>
  <c r="D3251" i="2"/>
  <c r="D3250" i="2"/>
  <c r="D3249" i="2"/>
  <c r="D3248" i="2"/>
  <c r="D3247" i="2"/>
  <c r="D3246" i="2"/>
  <c r="D3245" i="2"/>
  <c r="D3244" i="2"/>
  <c r="D3243" i="2"/>
  <c r="D3242" i="2"/>
  <c r="D3241" i="2"/>
  <c r="D3240" i="2"/>
  <c r="D3239" i="2"/>
  <c r="D3238" i="2"/>
  <c r="D3237" i="2"/>
  <c r="D3236" i="2"/>
  <c r="D3235" i="2"/>
  <c r="D3234" i="2"/>
  <c r="D3233" i="2"/>
  <c r="D3232" i="2"/>
  <c r="D3231" i="2"/>
  <c r="D3230" i="2"/>
  <c r="D3229" i="2"/>
  <c r="D3228" i="2"/>
  <c r="D3227" i="2"/>
  <c r="D3226" i="2"/>
  <c r="D3225" i="2"/>
  <c r="D3224" i="2"/>
  <c r="D3223" i="2"/>
  <c r="D3222" i="2"/>
  <c r="D3221" i="2"/>
  <c r="D3220" i="2"/>
  <c r="D3219" i="2"/>
  <c r="D3218" i="2"/>
  <c r="D3217" i="2"/>
  <c r="D3216" i="2"/>
  <c r="D3215" i="2"/>
  <c r="D3214" i="2"/>
  <c r="D3213" i="2"/>
  <c r="D3212" i="2"/>
  <c r="D3211" i="2"/>
  <c r="D3210" i="2"/>
  <c r="D3209" i="2"/>
  <c r="D3208" i="2"/>
  <c r="D3207" i="2"/>
  <c r="D3206" i="2"/>
  <c r="D3205" i="2"/>
  <c r="D3204" i="2"/>
  <c r="D3203" i="2"/>
  <c r="D3202" i="2"/>
  <c r="D3201" i="2"/>
  <c r="D3200" i="2"/>
  <c r="D3199" i="2"/>
  <c r="D3198" i="2"/>
  <c r="D3197" i="2"/>
  <c r="D3196" i="2"/>
  <c r="D3195" i="2"/>
  <c r="D3194" i="2"/>
  <c r="D3193" i="2"/>
  <c r="D3192" i="2"/>
  <c r="D3191" i="2"/>
  <c r="D3190" i="2"/>
  <c r="D3189" i="2"/>
  <c r="D3188" i="2"/>
  <c r="D3187" i="2"/>
  <c r="D3186" i="2"/>
  <c r="D3185" i="2"/>
  <c r="D3184" i="2"/>
  <c r="D3183" i="2"/>
  <c r="D3182" i="2"/>
  <c r="D3181" i="2"/>
  <c r="D3180" i="2"/>
  <c r="D3179" i="2"/>
  <c r="D3178" i="2"/>
  <c r="D3177" i="2"/>
  <c r="D3176" i="2"/>
  <c r="D3175" i="2"/>
  <c r="D3174" i="2"/>
  <c r="D3173" i="2"/>
  <c r="D3172" i="2"/>
  <c r="D3171" i="2"/>
  <c r="D3170" i="2"/>
  <c r="D3169" i="2"/>
  <c r="D3168" i="2"/>
  <c r="D3167" i="2"/>
  <c r="D3166" i="2"/>
  <c r="D3165" i="2"/>
  <c r="D3164" i="2"/>
  <c r="D3163" i="2"/>
  <c r="D3162" i="2"/>
  <c r="D3161" i="2"/>
  <c r="D3160" i="2"/>
  <c r="D3159" i="2"/>
  <c r="D3158" i="2"/>
  <c r="D3157" i="2"/>
  <c r="D3156" i="2"/>
  <c r="D3155" i="2"/>
  <c r="D3154" i="2"/>
  <c r="D3153" i="2"/>
  <c r="D3152" i="2"/>
  <c r="D3151" i="2"/>
  <c r="D3150" i="2"/>
  <c r="D3149" i="2"/>
  <c r="D3148" i="2"/>
  <c r="D3147" i="2"/>
  <c r="D3146" i="2"/>
  <c r="D3145" i="2"/>
  <c r="D3144" i="2"/>
  <c r="D3143" i="2"/>
  <c r="D3142" i="2"/>
  <c r="D3141" i="2"/>
  <c r="D3140" i="2"/>
  <c r="D3139" i="2"/>
  <c r="D3138" i="2"/>
  <c r="D3137" i="2"/>
  <c r="D3136" i="2"/>
  <c r="D3135" i="2"/>
  <c r="D3134" i="2"/>
  <c r="D3133" i="2"/>
  <c r="D3132" i="2"/>
  <c r="D3131" i="2"/>
  <c r="D3130" i="2"/>
  <c r="D3129" i="2"/>
  <c r="D3128" i="2"/>
  <c r="D3127" i="2"/>
  <c r="D3126" i="2"/>
  <c r="D3125" i="2"/>
  <c r="D3124" i="2"/>
  <c r="D3123" i="2"/>
  <c r="D3122" i="2"/>
  <c r="D3121" i="2"/>
  <c r="D3120" i="2"/>
  <c r="D3119" i="2"/>
  <c r="D3118" i="2"/>
  <c r="D3117" i="2"/>
  <c r="D3116" i="2"/>
  <c r="D3115" i="2"/>
  <c r="D3114" i="2"/>
  <c r="D3113" i="2"/>
  <c r="D3112" i="2"/>
  <c r="D3111" i="2"/>
  <c r="D3110" i="2"/>
  <c r="D3109" i="2"/>
  <c r="D3108" i="2"/>
  <c r="D3107" i="2"/>
  <c r="D3106" i="2"/>
  <c r="D3105" i="2"/>
  <c r="D3104" i="2"/>
  <c r="D3103" i="2"/>
  <c r="D3102" i="2"/>
  <c r="D3101" i="2"/>
  <c r="D3100" i="2"/>
  <c r="D3099" i="2"/>
  <c r="D3098" i="2"/>
  <c r="D3097" i="2"/>
  <c r="D3096" i="2"/>
  <c r="D3095" i="2"/>
  <c r="D3094" i="2"/>
  <c r="D3093" i="2"/>
  <c r="D3092" i="2"/>
  <c r="D3091" i="2"/>
  <c r="D3090" i="2"/>
  <c r="D3089" i="2"/>
  <c r="D3088" i="2"/>
  <c r="D3087" i="2"/>
  <c r="D3086" i="2"/>
  <c r="D3085" i="2"/>
  <c r="D3084" i="2"/>
  <c r="D3083" i="2"/>
  <c r="D3082" i="2"/>
  <c r="D3081" i="2"/>
  <c r="D3080" i="2"/>
  <c r="D3079" i="2"/>
  <c r="D3078" i="2"/>
  <c r="D3077" i="2"/>
  <c r="D3076" i="2"/>
  <c r="D3075" i="2"/>
  <c r="D3074" i="2"/>
  <c r="D3073" i="2"/>
  <c r="D3072" i="2"/>
  <c r="D3071" i="2"/>
  <c r="D3070" i="2"/>
  <c r="D3069" i="2"/>
  <c r="D3068" i="2"/>
  <c r="D3067" i="2"/>
  <c r="D3066" i="2"/>
  <c r="D3065" i="2"/>
  <c r="D3064" i="2"/>
  <c r="D3063" i="2"/>
  <c r="D3062" i="2"/>
  <c r="D3061" i="2"/>
  <c r="D3060" i="2"/>
  <c r="D3059" i="2"/>
  <c r="D3058" i="2"/>
  <c r="D3057" i="2"/>
  <c r="D3056" i="2"/>
  <c r="D3055" i="2"/>
  <c r="D3054" i="2"/>
  <c r="D3053" i="2"/>
  <c r="D3052" i="2"/>
  <c r="D3051" i="2"/>
  <c r="D3050" i="2"/>
  <c r="D3049" i="2"/>
  <c r="D3048" i="2"/>
  <c r="D3047" i="2"/>
  <c r="D3046" i="2"/>
  <c r="D3045" i="2"/>
  <c r="D3044" i="2"/>
  <c r="D3043" i="2"/>
  <c r="D3042" i="2"/>
  <c r="D3041" i="2"/>
  <c r="D3040" i="2"/>
  <c r="D3039" i="2"/>
  <c r="D3038" i="2"/>
  <c r="D3037" i="2"/>
  <c r="D3036" i="2"/>
  <c r="D3035" i="2"/>
  <c r="D3034" i="2"/>
  <c r="D3033" i="2"/>
  <c r="D3032" i="2"/>
  <c r="D3031" i="2"/>
  <c r="D3030" i="2"/>
  <c r="D3029" i="2"/>
  <c r="D3028" i="2"/>
  <c r="D3027" i="2"/>
  <c r="D3026" i="2"/>
  <c r="D3025" i="2"/>
  <c r="D3024" i="2"/>
  <c r="D3023" i="2"/>
  <c r="D3022" i="2"/>
  <c r="D3021" i="2"/>
  <c r="D3020" i="2"/>
  <c r="D3019" i="2"/>
  <c r="D3018" i="2"/>
  <c r="D3017" i="2"/>
  <c r="D3016" i="2"/>
  <c r="D3015" i="2"/>
  <c r="D3014" i="2"/>
  <c r="D3013" i="2"/>
  <c r="D3012" i="2"/>
  <c r="D3011" i="2"/>
  <c r="D3010" i="2"/>
  <c r="D3009" i="2"/>
  <c r="D3008" i="2"/>
  <c r="D3007" i="2"/>
  <c r="D3006" i="2"/>
  <c r="D3005" i="2"/>
  <c r="D3004" i="2"/>
  <c r="D3003" i="2"/>
  <c r="D3002" i="2"/>
  <c r="D3001" i="2"/>
  <c r="D3000" i="2"/>
  <c r="D2999" i="2"/>
  <c r="D2998" i="2"/>
  <c r="D2997" i="2"/>
  <c r="D2996" i="2"/>
  <c r="D2995" i="2"/>
  <c r="D2994" i="2"/>
  <c r="D2993" i="2"/>
  <c r="D2992" i="2"/>
  <c r="D2991" i="2"/>
  <c r="D2990" i="2"/>
  <c r="D2989" i="2"/>
  <c r="D2988" i="2"/>
  <c r="D2987" i="2"/>
  <c r="D2986" i="2"/>
  <c r="D2985" i="2"/>
  <c r="D2984" i="2"/>
  <c r="D2983" i="2"/>
  <c r="D2982" i="2"/>
  <c r="D2981" i="2"/>
  <c r="D2980" i="2"/>
  <c r="D2979" i="2"/>
  <c r="D2978" i="2"/>
  <c r="D2977" i="2"/>
  <c r="D2976" i="2"/>
  <c r="D2975" i="2"/>
  <c r="D2974" i="2"/>
  <c r="D2973" i="2"/>
  <c r="D2972" i="2"/>
  <c r="D2971" i="2"/>
  <c r="D2970" i="2"/>
  <c r="D2969" i="2"/>
  <c r="D2968" i="2"/>
  <c r="D2967" i="2"/>
  <c r="D2966" i="2"/>
  <c r="D2965" i="2"/>
  <c r="D2964" i="2"/>
  <c r="D2963" i="2"/>
  <c r="D2962" i="2"/>
  <c r="D2961" i="2"/>
  <c r="D2960" i="2"/>
  <c r="D2959" i="2"/>
  <c r="D2958" i="2"/>
  <c r="D2957" i="2"/>
  <c r="D2956" i="2"/>
  <c r="D2955" i="2"/>
  <c r="D2954" i="2"/>
  <c r="D2953" i="2"/>
  <c r="D2952" i="2"/>
  <c r="D2951" i="2"/>
  <c r="D2950" i="2"/>
  <c r="D2949" i="2"/>
  <c r="D2948" i="2"/>
  <c r="D2947" i="2"/>
  <c r="D2946" i="2"/>
  <c r="D2945" i="2"/>
  <c r="D2944" i="2"/>
  <c r="D2943" i="2"/>
  <c r="D2942" i="2"/>
  <c r="D2941" i="2"/>
  <c r="D2940" i="2"/>
  <c r="D2939" i="2"/>
  <c r="D2938" i="2"/>
  <c r="D2937" i="2"/>
  <c r="D2936" i="2"/>
  <c r="D2935" i="2"/>
  <c r="D2934" i="2"/>
  <c r="D2933" i="2"/>
  <c r="D2932" i="2"/>
  <c r="D2931" i="2"/>
  <c r="D2930" i="2"/>
  <c r="D2929" i="2"/>
  <c r="D2928" i="2"/>
  <c r="D2927" i="2"/>
  <c r="D2926" i="2"/>
  <c r="D2925" i="2"/>
  <c r="D2924" i="2"/>
  <c r="D2923" i="2"/>
  <c r="D2922" i="2"/>
  <c r="D2921" i="2"/>
  <c r="D2920" i="2"/>
  <c r="D2919" i="2"/>
  <c r="D2918" i="2"/>
  <c r="D2917" i="2"/>
  <c r="D2916" i="2"/>
  <c r="D2915" i="2"/>
  <c r="D2914" i="2"/>
  <c r="D2913" i="2"/>
  <c r="D2912" i="2"/>
  <c r="D2911" i="2"/>
  <c r="D2910" i="2"/>
  <c r="D2909" i="2"/>
  <c r="D2908" i="2"/>
  <c r="D2907" i="2"/>
  <c r="D2906" i="2"/>
  <c r="D2905" i="2"/>
  <c r="D2904" i="2"/>
  <c r="D2903" i="2"/>
  <c r="D2902" i="2"/>
  <c r="D2901" i="2"/>
  <c r="D2900" i="2"/>
  <c r="D2899" i="2"/>
  <c r="D2898" i="2"/>
  <c r="D2897" i="2"/>
  <c r="D2896" i="2"/>
  <c r="D2895" i="2"/>
  <c r="D2894" i="2"/>
  <c r="D2893" i="2"/>
  <c r="D2892" i="2"/>
  <c r="D2891" i="2"/>
  <c r="D2890" i="2"/>
  <c r="D2889" i="2"/>
  <c r="D2888" i="2"/>
  <c r="D2887" i="2"/>
  <c r="D2886" i="2"/>
  <c r="D2885" i="2"/>
  <c r="D2884" i="2"/>
  <c r="D2883" i="2"/>
  <c r="D2882" i="2"/>
  <c r="D2881" i="2"/>
  <c r="D2880" i="2"/>
  <c r="D2879" i="2"/>
  <c r="D2878" i="2"/>
  <c r="D2877" i="2"/>
  <c r="D2876" i="2"/>
  <c r="D2875" i="2"/>
  <c r="D2874" i="2"/>
  <c r="D2873" i="2"/>
  <c r="D2872" i="2"/>
  <c r="D2871" i="2"/>
  <c r="D2870" i="2"/>
  <c r="D2869" i="2"/>
  <c r="D2868" i="2"/>
  <c r="D2867" i="2"/>
  <c r="D2866" i="2"/>
  <c r="D2865" i="2"/>
  <c r="D2864" i="2"/>
  <c r="D2863" i="2"/>
  <c r="D2862" i="2"/>
  <c r="D2861" i="2"/>
  <c r="D2860" i="2"/>
  <c r="D2859" i="2"/>
  <c r="D2858" i="2"/>
  <c r="D2857" i="2"/>
  <c r="D2856" i="2"/>
  <c r="D2855" i="2"/>
  <c r="D2854" i="2"/>
  <c r="D2853" i="2"/>
  <c r="D2852" i="2"/>
  <c r="D2851" i="2"/>
  <c r="D2850" i="2"/>
  <c r="D2849" i="2"/>
  <c r="D2848" i="2"/>
  <c r="D2847" i="2"/>
  <c r="D2846" i="2"/>
  <c r="D2845" i="2"/>
  <c r="D2844" i="2"/>
  <c r="D2843" i="2"/>
  <c r="D2842" i="2"/>
  <c r="D2841" i="2"/>
  <c r="D2840" i="2"/>
  <c r="D2839" i="2"/>
  <c r="D2838" i="2"/>
  <c r="D2837" i="2"/>
  <c r="D2836" i="2"/>
  <c r="D2835" i="2"/>
  <c r="D2834" i="2"/>
  <c r="D2833" i="2"/>
  <c r="D2832" i="2"/>
  <c r="D2831" i="2"/>
  <c r="D2830" i="2"/>
  <c r="D2829" i="2"/>
  <c r="D2828" i="2"/>
  <c r="D2827" i="2"/>
  <c r="D2826" i="2"/>
  <c r="D2825" i="2"/>
  <c r="D2824" i="2"/>
  <c r="D2823" i="2"/>
  <c r="D2822" i="2"/>
  <c r="D2821" i="2"/>
  <c r="D2820" i="2"/>
  <c r="D2819" i="2"/>
  <c r="D2818" i="2"/>
  <c r="D2817" i="2"/>
  <c r="D2816" i="2"/>
  <c r="D2815" i="2"/>
  <c r="D2814" i="2"/>
  <c r="D2813" i="2"/>
  <c r="D2812" i="2"/>
  <c r="D2811" i="2"/>
  <c r="D2810" i="2"/>
  <c r="D2809" i="2"/>
  <c r="D2808" i="2"/>
  <c r="D2807" i="2"/>
  <c r="D2806" i="2"/>
  <c r="D2805" i="2"/>
  <c r="D2804" i="2"/>
  <c r="D2803" i="2"/>
  <c r="D2802" i="2"/>
  <c r="D2801" i="2"/>
  <c r="D2800" i="2"/>
  <c r="D2799" i="2"/>
  <c r="D2798" i="2"/>
  <c r="D2797" i="2"/>
  <c r="D2796" i="2"/>
  <c r="D2795" i="2"/>
  <c r="D2794" i="2"/>
  <c r="D2793" i="2"/>
  <c r="D2792" i="2"/>
  <c r="D2791" i="2"/>
  <c r="D2790" i="2"/>
  <c r="D2789" i="2"/>
  <c r="D2788" i="2"/>
  <c r="D2787" i="2"/>
  <c r="D2786" i="2"/>
  <c r="D2785" i="2"/>
  <c r="D2784" i="2"/>
  <c r="D2783" i="2"/>
  <c r="D2782" i="2"/>
  <c r="D2781" i="2"/>
  <c r="D2780" i="2"/>
  <c r="D2779" i="2"/>
  <c r="D2778" i="2"/>
  <c r="D2777" i="2"/>
  <c r="D2776" i="2"/>
  <c r="D2775" i="2"/>
  <c r="D2774" i="2"/>
  <c r="D2773" i="2"/>
  <c r="D2772" i="2"/>
  <c r="D2771" i="2"/>
  <c r="D2770" i="2"/>
  <c r="D2769" i="2"/>
  <c r="D2768" i="2"/>
  <c r="D2767" i="2"/>
  <c r="D2766" i="2"/>
  <c r="D2765" i="2"/>
  <c r="D2764" i="2"/>
  <c r="D2763" i="2"/>
  <c r="D2762" i="2"/>
  <c r="D2761" i="2"/>
  <c r="D2760" i="2"/>
  <c r="D2759" i="2"/>
  <c r="D2758" i="2"/>
  <c r="D2757" i="2"/>
  <c r="D2756" i="2"/>
  <c r="D2755" i="2"/>
  <c r="D2754" i="2"/>
  <c r="D2753" i="2"/>
  <c r="D2752" i="2"/>
  <c r="D2751" i="2"/>
  <c r="D2750" i="2"/>
  <c r="D2749" i="2"/>
  <c r="D2748" i="2"/>
  <c r="D2747" i="2"/>
  <c r="D2746" i="2"/>
  <c r="D2745" i="2"/>
  <c r="D2744" i="2"/>
  <c r="D2743" i="2"/>
  <c r="D2742" i="2"/>
  <c r="D2741" i="2"/>
  <c r="D2740" i="2"/>
  <c r="D2739" i="2"/>
  <c r="D2738" i="2"/>
  <c r="D2737" i="2"/>
  <c r="D2736" i="2"/>
  <c r="D2735" i="2"/>
  <c r="D2734" i="2"/>
  <c r="D2733" i="2"/>
  <c r="D2732" i="2"/>
  <c r="D2731" i="2"/>
  <c r="D2730" i="2"/>
  <c r="D2729" i="2"/>
  <c r="D2728" i="2"/>
  <c r="D2727" i="2"/>
  <c r="D2726" i="2"/>
  <c r="D2725" i="2"/>
  <c r="D2724" i="2"/>
  <c r="D2723" i="2"/>
  <c r="D2722" i="2"/>
  <c r="D2721" i="2"/>
  <c r="D2720" i="2"/>
  <c r="D2719" i="2"/>
  <c r="D2718" i="2"/>
  <c r="D2717" i="2"/>
  <c r="D2716" i="2"/>
  <c r="D2715" i="2"/>
  <c r="D2714" i="2"/>
  <c r="D2713" i="2"/>
  <c r="D2712" i="2"/>
  <c r="D2711" i="2"/>
  <c r="D2710" i="2"/>
  <c r="D2709" i="2"/>
  <c r="D2708" i="2"/>
  <c r="D2707" i="2"/>
  <c r="D2706" i="2"/>
  <c r="D2705" i="2"/>
  <c r="D2704" i="2"/>
  <c r="D2703" i="2"/>
  <c r="D2702" i="2"/>
  <c r="D2701" i="2"/>
  <c r="D2700" i="2"/>
  <c r="D2699" i="2"/>
  <c r="D2698" i="2"/>
  <c r="D2697" i="2"/>
  <c r="D2696" i="2"/>
  <c r="D2695" i="2"/>
  <c r="D2694" i="2"/>
  <c r="D2693" i="2"/>
  <c r="D2692" i="2"/>
  <c r="D2691" i="2"/>
  <c r="D2690" i="2"/>
  <c r="D2689" i="2"/>
  <c r="D2688" i="2"/>
  <c r="D2687" i="2"/>
  <c r="D2686" i="2"/>
  <c r="D2685" i="2"/>
  <c r="D2684" i="2"/>
  <c r="D2683" i="2"/>
  <c r="D2682" i="2"/>
  <c r="D2681" i="2"/>
  <c r="D2680" i="2"/>
  <c r="D2679" i="2"/>
  <c r="D2678" i="2"/>
  <c r="D2677" i="2"/>
  <c r="D2676" i="2"/>
  <c r="D2675" i="2"/>
  <c r="D2674" i="2"/>
  <c r="D2673" i="2"/>
  <c r="D2672" i="2"/>
  <c r="D2671" i="2"/>
  <c r="D2670" i="2"/>
  <c r="D2669" i="2"/>
  <c r="D2668" i="2"/>
  <c r="D2667" i="2"/>
  <c r="D2666" i="2"/>
  <c r="D2665" i="2"/>
  <c r="D2664" i="2"/>
  <c r="D2663" i="2"/>
  <c r="D2662" i="2"/>
  <c r="D2661" i="2"/>
  <c r="D2660" i="2"/>
  <c r="D2659" i="2"/>
  <c r="D2658" i="2"/>
  <c r="D2657" i="2"/>
  <c r="D2656" i="2"/>
  <c r="D2655" i="2"/>
  <c r="D2654" i="2"/>
  <c r="D2653" i="2"/>
  <c r="D2652" i="2"/>
  <c r="D2651" i="2"/>
  <c r="D2650" i="2"/>
  <c r="D2649" i="2"/>
  <c r="D2648" i="2"/>
  <c r="D2647" i="2"/>
  <c r="D2646" i="2"/>
  <c r="D2645" i="2"/>
  <c r="D2644" i="2"/>
  <c r="D2643" i="2"/>
  <c r="D2642" i="2"/>
  <c r="D2641" i="2"/>
  <c r="D2640" i="2"/>
  <c r="D2639" i="2"/>
  <c r="D2638" i="2"/>
  <c r="D2637" i="2"/>
  <c r="D2636" i="2"/>
  <c r="D2635" i="2"/>
  <c r="M2634" i="2"/>
  <c r="D2634" i="2"/>
  <c r="D2633" i="2"/>
  <c r="D2632" i="2"/>
  <c r="D2631" i="2"/>
  <c r="D2630" i="2"/>
  <c r="D2629" i="2"/>
  <c r="D2628" i="2"/>
  <c r="D2627" i="2"/>
  <c r="D2626" i="2"/>
  <c r="D2625" i="2"/>
  <c r="D2624" i="2"/>
  <c r="D2623" i="2"/>
  <c r="D2622" i="2"/>
  <c r="D2621" i="2"/>
  <c r="D2620" i="2"/>
  <c r="D2619" i="2"/>
  <c r="D2618" i="2"/>
  <c r="D2617" i="2"/>
  <c r="D2616" i="2"/>
  <c r="D2615" i="2"/>
  <c r="D2614" i="2"/>
  <c r="D2613" i="2"/>
  <c r="D2612" i="2"/>
  <c r="D2611" i="2"/>
  <c r="D2610" i="2"/>
  <c r="D2609" i="2"/>
  <c r="D2608" i="2"/>
  <c r="D2607" i="2"/>
  <c r="D2606" i="2"/>
  <c r="D2605" i="2"/>
  <c r="D2604" i="2"/>
  <c r="D2603" i="2"/>
  <c r="D2602" i="2"/>
  <c r="D2601" i="2"/>
  <c r="D2600" i="2"/>
  <c r="D2599" i="2"/>
  <c r="M2598" i="2"/>
  <c r="D2598" i="2"/>
  <c r="D2597" i="2"/>
  <c r="D2596" i="2"/>
  <c r="D2595" i="2"/>
  <c r="D2594" i="2"/>
  <c r="D2593" i="2"/>
  <c r="D2592" i="2"/>
  <c r="D2591" i="2"/>
  <c r="D2590" i="2"/>
  <c r="D2589" i="2"/>
  <c r="D2588" i="2"/>
  <c r="D2587" i="2"/>
  <c r="D2586" i="2"/>
  <c r="D2585" i="2"/>
  <c r="D2584" i="2"/>
  <c r="D2583" i="2"/>
  <c r="D2582" i="2"/>
  <c r="D2581" i="2"/>
  <c r="D2580" i="2"/>
  <c r="D2579" i="2"/>
  <c r="D2578" i="2"/>
  <c r="D2577" i="2"/>
  <c r="D2576" i="2"/>
  <c r="D2575" i="2"/>
  <c r="D2574" i="2"/>
  <c r="D2573" i="2"/>
  <c r="D2572" i="2"/>
  <c r="D2571" i="2"/>
  <c r="D2570" i="2"/>
  <c r="D2569" i="2"/>
  <c r="D2568" i="2"/>
  <c r="D2567" i="2"/>
  <c r="D2566" i="2"/>
  <c r="D2565" i="2"/>
  <c r="D2564" i="2"/>
  <c r="D2563" i="2"/>
  <c r="D2562" i="2"/>
  <c r="D2561" i="2"/>
  <c r="D2560" i="2"/>
  <c r="D2559" i="2"/>
  <c r="D2558" i="2"/>
  <c r="D2557" i="2"/>
  <c r="D2556" i="2"/>
  <c r="D2555" i="2"/>
  <c r="D2554" i="2"/>
  <c r="D2553" i="2"/>
  <c r="D2552" i="2"/>
  <c r="D2551" i="2"/>
  <c r="D2550" i="2"/>
  <c r="D2549" i="2"/>
  <c r="D2548" i="2"/>
  <c r="D2547" i="2"/>
  <c r="D2546" i="2"/>
  <c r="D2545" i="2"/>
  <c r="D2544" i="2"/>
  <c r="D2543" i="2"/>
  <c r="D2542" i="2"/>
  <c r="D2541" i="2"/>
  <c r="D2540" i="2"/>
  <c r="D2539" i="2"/>
  <c r="D2538" i="2"/>
  <c r="D2537" i="2"/>
  <c r="D2536" i="2"/>
  <c r="D2535" i="2"/>
  <c r="D2534" i="2"/>
  <c r="D2533" i="2"/>
  <c r="D2532" i="2"/>
  <c r="D2531" i="2"/>
  <c r="D2530" i="2"/>
  <c r="D2529" i="2"/>
  <c r="D2528" i="2"/>
  <c r="D2527" i="2"/>
  <c r="D2526" i="2"/>
  <c r="D2525" i="2"/>
  <c r="D2524" i="2"/>
  <c r="D2523" i="2"/>
  <c r="D2522" i="2"/>
  <c r="D2521" i="2"/>
  <c r="D2520" i="2"/>
  <c r="D2519" i="2"/>
  <c r="D2518" i="2"/>
  <c r="D2517" i="2"/>
  <c r="D2516" i="2"/>
  <c r="D2515" i="2"/>
  <c r="D2514" i="2"/>
  <c r="D2513" i="2"/>
  <c r="D2512" i="2"/>
  <c r="D2511" i="2"/>
  <c r="D2510" i="2"/>
  <c r="D2509" i="2"/>
  <c r="D2508" i="2"/>
  <c r="D2507" i="2"/>
  <c r="D2506" i="2"/>
  <c r="D2505" i="2"/>
  <c r="D2504" i="2"/>
  <c r="D2503" i="2"/>
  <c r="D2502" i="2"/>
  <c r="D2501" i="2"/>
  <c r="D2500" i="2"/>
  <c r="D2499" i="2"/>
  <c r="D2498" i="2"/>
  <c r="D2497" i="2"/>
  <c r="D2496" i="2"/>
  <c r="D2495" i="2"/>
  <c r="D2494" i="2"/>
  <c r="D2493" i="2"/>
  <c r="D2492" i="2"/>
  <c r="D2491" i="2"/>
  <c r="D2490" i="2"/>
  <c r="D2489" i="2"/>
  <c r="D2488" i="2"/>
  <c r="D2487" i="2"/>
  <c r="D2486" i="2"/>
  <c r="D2485" i="2"/>
  <c r="D2484" i="2"/>
  <c r="D2483" i="2"/>
  <c r="D2482" i="2"/>
  <c r="D2481" i="2"/>
  <c r="D2480" i="2"/>
  <c r="D2479" i="2"/>
  <c r="D2478" i="2"/>
  <c r="D2477" i="2"/>
  <c r="D2476" i="2"/>
  <c r="D2475" i="2"/>
  <c r="D2474" i="2"/>
  <c r="D2473" i="2"/>
  <c r="D2472" i="2"/>
  <c r="D2471" i="2"/>
  <c r="D2470" i="2"/>
  <c r="D2469" i="2"/>
  <c r="D2468" i="2"/>
  <c r="D2467" i="2"/>
  <c r="D2466" i="2"/>
  <c r="D2465" i="2"/>
  <c r="D2464" i="2"/>
  <c r="D2463" i="2"/>
  <c r="D2462" i="2"/>
  <c r="D2461" i="2"/>
  <c r="D2460" i="2"/>
  <c r="D2459" i="2"/>
  <c r="D2458" i="2"/>
  <c r="D2457" i="2"/>
  <c r="D2456" i="2"/>
  <c r="D2455" i="2"/>
  <c r="D2454" i="2"/>
  <c r="D2453" i="2"/>
  <c r="D2452" i="2"/>
  <c r="D2451" i="2"/>
  <c r="D2450" i="2"/>
  <c r="D2449" i="2"/>
  <c r="D2448" i="2"/>
  <c r="D2447" i="2"/>
  <c r="D2446" i="2"/>
  <c r="D2445" i="2"/>
  <c r="D2444" i="2"/>
  <c r="D2443" i="2"/>
  <c r="D2442" i="2"/>
  <c r="D2441" i="2"/>
  <c r="D2440" i="2"/>
  <c r="D2439" i="2"/>
  <c r="D2438" i="2"/>
  <c r="D2437" i="2"/>
  <c r="D2436" i="2"/>
  <c r="D2435" i="2"/>
  <c r="D2434" i="2"/>
  <c r="D2433" i="2"/>
  <c r="D2432" i="2"/>
  <c r="D2431" i="2"/>
  <c r="D2430" i="2"/>
  <c r="D2429" i="2"/>
  <c r="D2428" i="2"/>
  <c r="D2427" i="2"/>
  <c r="D2426" i="2"/>
  <c r="D2425" i="2"/>
  <c r="D2424" i="2"/>
  <c r="D2423" i="2"/>
  <c r="D2422" i="2"/>
  <c r="D2421" i="2"/>
  <c r="D2420" i="2"/>
  <c r="D2419" i="2"/>
  <c r="D2418" i="2"/>
  <c r="D2417" i="2"/>
  <c r="D2416" i="2"/>
  <c r="D2415" i="2"/>
  <c r="D2414" i="2"/>
  <c r="D2413" i="2"/>
  <c r="D2412" i="2"/>
  <c r="D2411" i="2"/>
  <c r="D2410" i="2"/>
  <c r="D2409" i="2"/>
  <c r="D2408" i="2"/>
  <c r="D2407" i="2"/>
  <c r="D2406" i="2"/>
  <c r="D2405" i="2"/>
  <c r="D2404" i="2"/>
  <c r="D2403" i="2"/>
  <c r="D2402" i="2"/>
  <c r="D2401" i="2"/>
  <c r="D2400" i="2"/>
  <c r="D2399" i="2"/>
  <c r="D2398" i="2"/>
  <c r="D2397" i="2"/>
  <c r="D2396" i="2"/>
  <c r="D2395" i="2"/>
  <c r="D2394" i="2"/>
  <c r="D2393" i="2"/>
  <c r="D2392" i="2"/>
  <c r="D2391" i="2"/>
  <c r="D2390" i="2"/>
  <c r="D2389" i="2"/>
  <c r="D2388" i="2"/>
  <c r="D2387" i="2"/>
  <c r="D2386" i="2"/>
  <c r="D2385" i="2"/>
  <c r="D2384" i="2"/>
  <c r="D2383" i="2"/>
  <c r="D2382" i="2"/>
  <c r="D2381" i="2"/>
  <c r="D2380" i="2"/>
  <c r="D2379" i="2"/>
  <c r="D2378" i="2"/>
  <c r="D2377" i="2"/>
  <c r="D2376" i="2"/>
  <c r="D2375" i="2"/>
  <c r="D2374" i="2"/>
  <c r="D2373" i="2"/>
  <c r="D2372" i="2"/>
  <c r="D2371" i="2"/>
  <c r="D2370" i="2"/>
  <c r="D2369" i="2"/>
  <c r="D2368" i="2"/>
  <c r="D2367" i="2"/>
  <c r="D2366" i="2"/>
  <c r="D2365" i="2"/>
  <c r="D2364" i="2"/>
  <c r="D2363" i="2"/>
  <c r="D2362" i="2"/>
  <c r="D2361" i="2"/>
  <c r="D2360" i="2"/>
  <c r="D2359" i="2"/>
  <c r="D2358" i="2"/>
  <c r="D2357" i="2"/>
  <c r="D2356" i="2"/>
  <c r="D2355" i="2"/>
  <c r="D2354" i="2"/>
  <c r="D2353" i="2"/>
  <c r="D2352" i="2"/>
  <c r="D2351" i="2"/>
  <c r="D2350" i="2"/>
  <c r="D2349" i="2"/>
  <c r="D2348" i="2"/>
  <c r="D2347" i="2"/>
  <c r="D2346" i="2"/>
  <c r="D2345" i="2"/>
  <c r="D2344" i="2"/>
  <c r="D2343" i="2"/>
  <c r="D2342" i="2"/>
  <c r="D2341" i="2"/>
  <c r="D2340" i="2"/>
  <c r="D2339" i="2"/>
  <c r="D2338" i="2"/>
  <c r="D2337" i="2"/>
  <c r="D2336" i="2"/>
  <c r="D2335" i="2"/>
  <c r="D2334" i="2"/>
  <c r="D2333" i="2"/>
  <c r="D2332" i="2"/>
  <c r="D2331" i="2"/>
  <c r="D2330" i="2"/>
  <c r="D2329" i="2"/>
  <c r="D2328" i="2"/>
  <c r="D2327" i="2"/>
  <c r="D2326" i="2"/>
  <c r="D2325" i="2"/>
  <c r="D2324" i="2"/>
  <c r="D2323" i="2"/>
  <c r="D2322" i="2"/>
  <c r="D2321" i="2"/>
  <c r="D2320" i="2"/>
  <c r="D2319" i="2"/>
  <c r="D2318" i="2"/>
  <c r="D2317" i="2"/>
  <c r="D2316" i="2"/>
  <c r="D2315" i="2"/>
  <c r="D2314" i="2"/>
  <c r="D2313" i="2"/>
  <c r="D2312" i="2"/>
  <c r="D2311" i="2"/>
  <c r="D2310" i="2"/>
  <c r="D2309" i="2"/>
  <c r="D2308" i="2"/>
  <c r="D2307" i="2"/>
  <c r="D2306" i="2"/>
  <c r="D2305" i="2"/>
  <c r="D2304" i="2"/>
  <c r="D2303" i="2"/>
  <c r="D2302" i="2"/>
  <c r="D2301" i="2"/>
  <c r="D2300" i="2"/>
  <c r="D2299" i="2"/>
  <c r="D2298" i="2"/>
  <c r="D2297" i="2"/>
  <c r="D2296" i="2"/>
  <c r="D2295" i="2"/>
  <c r="D2294" i="2"/>
  <c r="D2293" i="2"/>
  <c r="D2292" i="2"/>
  <c r="D2291" i="2"/>
  <c r="D2290" i="2"/>
  <c r="D2289" i="2"/>
  <c r="D2288" i="2"/>
  <c r="D2287" i="2"/>
  <c r="D2286" i="2"/>
  <c r="D2285" i="2"/>
  <c r="D2284" i="2"/>
  <c r="D2283" i="2"/>
  <c r="D2282" i="2"/>
  <c r="D2281" i="2"/>
  <c r="D2280" i="2"/>
  <c r="D2279" i="2"/>
  <c r="D2278" i="2"/>
  <c r="D2277" i="2"/>
  <c r="D2276" i="2"/>
  <c r="D2275" i="2"/>
  <c r="D2274" i="2"/>
  <c r="D2273" i="2"/>
  <c r="D2272" i="2"/>
  <c r="D2271" i="2"/>
  <c r="D2270" i="2"/>
  <c r="D2269" i="2"/>
  <c r="D2268" i="2"/>
  <c r="D2267" i="2"/>
  <c r="D2266" i="2"/>
  <c r="D2265" i="2"/>
  <c r="D2264" i="2"/>
  <c r="D2263" i="2"/>
  <c r="D2262" i="2"/>
  <c r="D2261" i="2"/>
  <c r="D2260" i="2"/>
  <c r="D2259" i="2"/>
  <c r="D2258" i="2"/>
  <c r="D2257" i="2"/>
  <c r="D2256" i="2"/>
  <c r="D2255" i="2"/>
  <c r="D2254" i="2"/>
  <c r="D2253" i="2"/>
  <c r="D2252" i="2"/>
  <c r="D2251" i="2"/>
  <c r="M2250" i="2"/>
  <c r="D2250" i="2"/>
  <c r="D2249" i="2"/>
  <c r="D2248" i="2"/>
  <c r="D2247" i="2"/>
  <c r="D2246" i="2"/>
  <c r="D2245" i="2"/>
  <c r="D2244" i="2"/>
  <c r="D2243" i="2"/>
  <c r="D2242" i="2"/>
  <c r="D2241" i="2"/>
  <c r="D2240" i="2"/>
  <c r="D2239" i="2"/>
  <c r="D2238" i="2"/>
  <c r="D2237" i="2"/>
  <c r="D2236" i="2"/>
  <c r="D2235" i="2"/>
  <c r="D2234" i="2"/>
  <c r="D2233" i="2"/>
  <c r="D2232" i="2"/>
  <c r="D2231" i="2"/>
  <c r="D2230" i="2"/>
  <c r="D2229" i="2"/>
  <c r="D2228" i="2"/>
  <c r="D2227" i="2"/>
  <c r="D2226" i="2"/>
  <c r="D2225" i="2"/>
  <c r="D2224" i="2"/>
  <c r="D2223" i="2"/>
  <c r="D2222" i="2"/>
  <c r="D2221" i="2"/>
  <c r="D2220" i="2"/>
  <c r="D2219" i="2"/>
  <c r="D2218" i="2"/>
  <c r="D2217" i="2"/>
  <c r="D2216" i="2"/>
  <c r="D2215" i="2"/>
  <c r="D2214" i="2"/>
  <c r="D2213" i="2"/>
  <c r="D2212" i="2"/>
  <c r="D2211" i="2"/>
  <c r="D2210" i="2"/>
  <c r="D2209" i="2"/>
  <c r="D2208" i="2"/>
  <c r="D2207" i="2"/>
  <c r="D2206" i="2"/>
  <c r="D2205" i="2"/>
  <c r="D2204" i="2"/>
  <c r="D2203" i="2"/>
  <c r="D2202" i="2"/>
  <c r="D2201" i="2"/>
  <c r="D2200" i="2"/>
  <c r="D2199" i="2"/>
  <c r="D2198" i="2"/>
  <c r="D2197" i="2"/>
  <c r="D2196" i="2"/>
  <c r="D2195" i="2"/>
  <c r="D2194" i="2"/>
  <c r="D2193" i="2"/>
  <c r="D2192" i="2"/>
  <c r="D2191" i="2"/>
  <c r="D2190" i="2"/>
  <c r="D2189" i="2"/>
  <c r="D2188" i="2"/>
  <c r="D2187" i="2"/>
  <c r="D2186" i="2"/>
  <c r="D2185" i="2"/>
  <c r="D2184" i="2"/>
  <c r="D2183" i="2"/>
  <c r="D2182" i="2"/>
  <c r="D2181" i="2"/>
  <c r="D2180" i="2"/>
  <c r="D2179" i="2"/>
  <c r="D2178" i="2"/>
  <c r="D2177" i="2"/>
  <c r="D2176" i="2"/>
  <c r="D2175" i="2"/>
  <c r="D2174" i="2"/>
  <c r="D2173" i="2"/>
  <c r="D2172" i="2"/>
  <c r="D2171" i="2"/>
  <c r="D2170" i="2"/>
  <c r="D2169" i="2"/>
  <c r="D2168" i="2"/>
  <c r="D2167" i="2"/>
  <c r="D2166" i="2"/>
  <c r="D2165" i="2"/>
  <c r="D2164" i="2"/>
  <c r="D2163" i="2"/>
  <c r="D2162" i="2"/>
  <c r="D2161" i="2"/>
  <c r="D2160" i="2"/>
  <c r="D2159" i="2"/>
  <c r="D2158" i="2"/>
  <c r="D2157" i="2"/>
  <c r="D2156" i="2"/>
  <c r="D2155" i="2"/>
  <c r="D2154" i="2"/>
  <c r="D2153" i="2"/>
  <c r="D2152" i="2"/>
  <c r="D2151" i="2"/>
  <c r="D2150" i="2"/>
  <c r="D2149" i="2"/>
  <c r="D2148" i="2"/>
  <c r="D2147" i="2"/>
  <c r="D2146" i="2"/>
  <c r="D2145" i="2"/>
  <c r="D2144" i="2"/>
  <c r="D2143" i="2"/>
  <c r="D2142" i="2"/>
  <c r="D2141" i="2"/>
  <c r="D2140" i="2"/>
  <c r="D2139" i="2"/>
  <c r="D2138" i="2"/>
  <c r="D2137" i="2"/>
  <c r="D2136" i="2"/>
  <c r="D2135" i="2"/>
  <c r="D2134" i="2"/>
  <c r="D2133" i="2"/>
  <c r="D2132" i="2"/>
  <c r="D2131" i="2"/>
  <c r="M2130" i="2"/>
  <c r="D2130" i="2"/>
  <c r="D2129" i="2"/>
  <c r="D2128" i="2"/>
  <c r="D2127" i="2"/>
  <c r="D2126" i="2"/>
  <c r="D2125" i="2"/>
  <c r="D2124" i="2"/>
  <c r="D2123" i="2"/>
  <c r="D2122" i="2"/>
  <c r="D2121" i="2"/>
  <c r="D2120" i="2"/>
  <c r="D2119" i="2"/>
  <c r="D2118" i="2"/>
  <c r="D2117" i="2"/>
  <c r="D2116" i="2"/>
  <c r="D2115" i="2"/>
  <c r="D2114" i="2"/>
  <c r="D2113" i="2"/>
  <c r="D2112" i="2"/>
  <c r="D2111" i="2"/>
  <c r="D2110" i="2"/>
  <c r="D2109" i="2"/>
  <c r="D2108" i="2"/>
  <c r="D2107" i="2"/>
  <c r="D2106" i="2"/>
  <c r="D2105" i="2"/>
  <c r="D2104" i="2"/>
  <c r="D2103" i="2"/>
  <c r="D2102" i="2"/>
  <c r="D2101" i="2"/>
  <c r="D2100" i="2"/>
  <c r="D2099" i="2"/>
  <c r="D2098" i="2"/>
  <c r="D2097" i="2"/>
  <c r="D2096" i="2"/>
  <c r="D2095" i="2"/>
  <c r="M2094" i="2"/>
  <c r="D2094" i="2"/>
  <c r="D2093" i="2"/>
  <c r="D2092" i="2"/>
  <c r="D2091" i="2"/>
  <c r="D2090" i="2"/>
  <c r="D2089" i="2"/>
  <c r="D2088" i="2"/>
  <c r="D2087" i="2"/>
  <c r="D2086" i="2"/>
  <c r="D2085" i="2"/>
  <c r="D2084" i="2"/>
  <c r="D2083" i="2"/>
  <c r="D2082" i="2"/>
  <c r="D2081" i="2"/>
  <c r="D2080" i="2"/>
  <c r="D2079" i="2"/>
  <c r="D2078" i="2"/>
  <c r="D2077" i="2"/>
  <c r="D2076" i="2"/>
  <c r="D2075" i="2"/>
  <c r="D2074" i="2"/>
  <c r="D2073" i="2"/>
  <c r="D2072" i="2"/>
  <c r="D2071" i="2"/>
  <c r="D2070" i="2"/>
  <c r="D2069" i="2"/>
  <c r="D2068" i="2"/>
  <c r="D2067" i="2"/>
  <c r="D2066" i="2"/>
  <c r="D2065" i="2"/>
  <c r="D2064" i="2"/>
  <c r="D2063" i="2"/>
  <c r="D2062" i="2"/>
  <c r="D2061" i="2"/>
  <c r="D2060" i="2"/>
  <c r="D2059" i="2"/>
  <c r="D2058" i="2"/>
  <c r="D2057" i="2"/>
  <c r="D2056" i="2"/>
  <c r="D2055" i="2"/>
  <c r="D2054" i="2"/>
  <c r="D2053" i="2"/>
  <c r="D2052" i="2"/>
  <c r="D2051" i="2"/>
  <c r="D2050" i="2"/>
  <c r="D2049" i="2"/>
  <c r="D2048" i="2"/>
  <c r="D2047" i="2"/>
  <c r="D2046" i="2"/>
  <c r="D2045" i="2"/>
  <c r="D2044" i="2"/>
  <c r="D2043" i="2"/>
  <c r="D2042" i="2"/>
  <c r="D2041" i="2"/>
  <c r="D2040" i="2"/>
  <c r="D2039" i="2"/>
  <c r="D2038" i="2"/>
  <c r="D2037" i="2"/>
  <c r="D2036" i="2"/>
  <c r="D2035" i="2"/>
  <c r="D2034" i="2"/>
  <c r="D2033" i="2"/>
  <c r="D2032" i="2"/>
  <c r="D2031" i="2"/>
  <c r="D2030" i="2"/>
  <c r="D2029" i="2"/>
  <c r="D2028" i="2"/>
  <c r="D2027" i="2"/>
  <c r="D2026" i="2"/>
  <c r="D2025" i="2"/>
  <c r="D2024" i="2"/>
  <c r="D2023" i="2"/>
  <c r="D2022" i="2"/>
  <c r="D2021" i="2"/>
  <c r="D2020" i="2"/>
  <c r="D2019" i="2"/>
  <c r="D2018" i="2"/>
  <c r="D2017" i="2"/>
  <c r="D2016" i="2"/>
  <c r="D2015" i="2"/>
  <c r="D2014" i="2"/>
  <c r="D2013" i="2"/>
  <c r="D2012" i="2"/>
  <c r="D2011" i="2"/>
  <c r="D2010" i="2"/>
  <c r="D2009" i="2"/>
  <c r="D2008" i="2"/>
  <c r="D2007" i="2"/>
  <c r="D2006" i="2"/>
  <c r="D2005" i="2"/>
  <c r="D2004" i="2"/>
  <c r="D2003" i="2"/>
  <c r="D2002" i="2"/>
  <c r="D2001" i="2"/>
  <c r="D2000" i="2"/>
  <c r="D1999" i="2"/>
  <c r="D1998" i="2"/>
  <c r="D1997" i="2"/>
  <c r="D1996" i="2"/>
  <c r="D1995" i="2"/>
  <c r="D1994" i="2"/>
  <c r="D1993" i="2"/>
  <c r="D1992" i="2"/>
  <c r="D1991" i="2"/>
  <c r="D1990" i="2"/>
  <c r="D1989" i="2"/>
  <c r="D1988" i="2"/>
  <c r="D1987" i="2"/>
  <c r="D1986" i="2"/>
  <c r="D1985" i="2"/>
  <c r="D1984" i="2"/>
  <c r="D1983" i="2"/>
  <c r="D1982" i="2"/>
  <c r="D1981" i="2"/>
  <c r="D1980" i="2"/>
  <c r="D1979" i="2"/>
  <c r="D1978" i="2"/>
  <c r="D1977" i="2"/>
  <c r="D1976" i="2"/>
  <c r="D1975" i="2"/>
  <c r="D1974" i="2"/>
  <c r="D1973" i="2"/>
  <c r="D1972" i="2"/>
  <c r="D1971" i="2"/>
  <c r="D1970" i="2"/>
  <c r="D1969" i="2"/>
  <c r="D1968" i="2"/>
  <c r="D1967" i="2"/>
  <c r="D1966" i="2"/>
  <c r="D1965" i="2"/>
  <c r="D1964" i="2"/>
  <c r="D1963" i="2"/>
  <c r="D1962" i="2"/>
  <c r="D1961" i="2"/>
  <c r="D1960" i="2"/>
  <c r="D1959" i="2"/>
  <c r="D1958" i="2"/>
  <c r="D1957" i="2"/>
  <c r="D1956" i="2"/>
  <c r="D1955" i="2"/>
  <c r="D1954" i="2"/>
  <c r="D1953" i="2"/>
  <c r="D1952" i="2"/>
  <c r="D1951" i="2"/>
  <c r="D1950" i="2"/>
  <c r="D1949" i="2"/>
  <c r="D1948" i="2"/>
  <c r="D1947" i="2"/>
  <c r="D1946" i="2"/>
  <c r="D1945" i="2"/>
  <c r="D1944" i="2"/>
  <c r="D1943" i="2"/>
  <c r="D1942" i="2"/>
  <c r="D1941" i="2"/>
  <c r="D1940" i="2"/>
  <c r="D1939" i="2"/>
  <c r="D1938" i="2"/>
  <c r="D1937" i="2"/>
  <c r="D1936" i="2"/>
  <c r="D1935" i="2"/>
  <c r="D1934" i="2"/>
  <c r="D1933" i="2"/>
  <c r="D1932" i="2"/>
  <c r="D1931" i="2"/>
  <c r="D1930" i="2"/>
  <c r="D1929" i="2"/>
  <c r="D1928" i="2"/>
  <c r="D1927" i="2"/>
  <c r="D1926" i="2"/>
  <c r="D1925" i="2"/>
  <c r="D1924" i="2"/>
  <c r="D1923" i="2"/>
  <c r="D1922" i="2"/>
  <c r="D1921" i="2"/>
  <c r="D1920" i="2"/>
  <c r="D1919" i="2"/>
  <c r="D1918" i="2"/>
  <c r="D1917" i="2"/>
  <c r="D1916" i="2"/>
  <c r="D1915" i="2"/>
  <c r="D1914" i="2"/>
  <c r="D1913" i="2"/>
  <c r="D1912" i="2"/>
  <c r="D1911" i="2"/>
  <c r="D1910" i="2"/>
  <c r="D1909" i="2"/>
  <c r="D1908" i="2"/>
  <c r="D1907" i="2"/>
  <c r="D1906" i="2"/>
  <c r="D1905" i="2"/>
  <c r="D1904" i="2"/>
  <c r="D1903" i="2"/>
  <c r="D1902" i="2"/>
  <c r="D1901" i="2"/>
  <c r="D1900" i="2"/>
  <c r="D1899" i="2"/>
  <c r="D1898" i="2"/>
  <c r="D1897" i="2"/>
  <c r="D1896" i="2"/>
  <c r="D1895" i="2"/>
  <c r="D1894" i="2"/>
  <c r="D1893" i="2"/>
  <c r="D1892" i="2"/>
  <c r="D1891" i="2"/>
  <c r="D1890" i="2"/>
  <c r="D1889" i="2"/>
  <c r="D1888" i="2"/>
  <c r="D1887" i="2"/>
  <c r="D1886" i="2"/>
  <c r="D1885" i="2"/>
  <c r="D1884" i="2"/>
  <c r="D1883" i="2"/>
  <c r="D1882" i="2"/>
  <c r="D1881" i="2"/>
  <c r="D1880" i="2"/>
  <c r="D1879" i="2"/>
  <c r="D1878" i="2"/>
  <c r="D1877" i="2"/>
  <c r="D1876" i="2"/>
  <c r="D1875" i="2"/>
  <c r="D1874" i="2"/>
  <c r="D1873" i="2"/>
  <c r="D1872" i="2"/>
  <c r="D1871" i="2"/>
  <c r="D1870" i="2"/>
  <c r="D1869" i="2"/>
  <c r="D1868" i="2"/>
  <c r="D1867" i="2"/>
  <c r="D1866" i="2"/>
  <c r="D1865" i="2"/>
  <c r="D1864" i="2"/>
  <c r="D1863" i="2"/>
  <c r="D1862" i="2"/>
  <c r="D1861" i="2"/>
  <c r="D1860" i="2"/>
  <c r="D1859" i="2"/>
  <c r="D1858" i="2"/>
  <c r="D1857" i="2"/>
  <c r="D1856" i="2"/>
  <c r="D1855" i="2"/>
  <c r="M1854" i="2"/>
  <c r="D1854" i="2"/>
  <c r="D1853" i="2"/>
  <c r="D1852" i="2"/>
  <c r="D1851" i="2"/>
  <c r="D1850" i="2"/>
  <c r="D1849" i="2"/>
  <c r="D1848" i="2"/>
  <c r="D1847" i="2"/>
  <c r="D1846" i="2"/>
  <c r="D1845" i="2"/>
  <c r="D1844" i="2"/>
  <c r="D1843" i="2"/>
  <c r="D1842" i="2"/>
  <c r="D1841" i="2"/>
  <c r="D1840" i="2"/>
  <c r="D1839" i="2"/>
  <c r="D1838" i="2"/>
  <c r="D1837" i="2"/>
  <c r="D1836" i="2"/>
  <c r="D1835" i="2"/>
  <c r="D1834" i="2"/>
  <c r="D1833" i="2"/>
  <c r="D1832" i="2"/>
  <c r="D1831" i="2"/>
  <c r="D1830" i="2"/>
  <c r="D1829" i="2"/>
  <c r="D1828" i="2"/>
  <c r="D1827" i="2"/>
  <c r="D1826" i="2"/>
  <c r="D1825" i="2"/>
  <c r="D1824" i="2"/>
  <c r="D1823" i="2"/>
  <c r="D1822" i="2"/>
  <c r="D1821" i="2"/>
  <c r="D1820" i="2"/>
  <c r="D1819" i="2"/>
  <c r="D1818" i="2"/>
  <c r="D1817" i="2"/>
  <c r="D1816" i="2"/>
  <c r="D1815" i="2"/>
  <c r="D1814" i="2"/>
  <c r="D1813" i="2"/>
  <c r="D1812" i="2"/>
  <c r="D1811" i="2"/>
  <c r="D1810" i="2"/>
  <c r="D1809" i="2"/>
  <c r="D1808" i="2"/>
  <c r="D1807" i="2"/>
  <c r="D1806" i="2"/>
  <c r="D1805" i="2"/>
  <c r="D1804" i="2"/>
  <c r="D1803" i="2"/>
  <c r="D1802" i="2"/>
  <c r="D1801" i="2"/>
  <c r="D1800" i="2"/>
  <c r="D1799" i="2"/>
  <c r="D1798" i="2"/>
  <c r="D1797" i="2"/>
  <c r="D1796" i="2"/>
  <c r="D1795" i="2"/>
  <c r="D1794" i="2"/>
  <c r="D1793" i="2"/>
  <c r="D1792" i="2"/>
  <c r="D1791" i="2"/>
  <c r="D1790" i="2"/>
  <c r="D1789" i="2"/>
  <c r="D1788" i="2"/>
  <c r="D1787" i="2"/>
  <c r="D1786" i="2"/>
  <c r="D1785" i="2"/>
  <c r="D1784" i="2"/>
  <c r="D1783" i="2"/>
  <c r="D1782" i="2"/>
  <c r="D1781" i="2"/>
  <c r="D1780" i="2"/>
  <c r="D1779" i="2"/>
  <c r="D1778" i="2"/>
  <c r="D1777" i="2"/>
  <c r="D1776" i="2"/>
  <c r="D1775" i="2"/>
  <c r="D1774" i="2"/>
  <c r="D1773" i="2"/>
  <c r="D1772" i="2"/>
  <c r="D1771" i="2"/>
  <c r="D1770" i="2"/>
  <c r="D1769" i="2"/>
  <c r="D1768" i="2"/>
  <c r="D1767" i="2"/>
  <c r="D1766" i="2"/>
  <c r="D1765" i="2"/>
  <c r="D1764" i="2"/>
  <c r="D1763" i="2"/>
  <c r="D1762" i="2"/>
  <c r="D1761" i="2"/>
  <c r="D1760" i="2"/>
  <c r="D1759" i="2"/>
  <c r="D1758" i="2"/>
  <c r="D1757" i="2"/>
  <c r="D1756" i="2"/>
  <c r="D1755" i="2"/>
  <c r="D1754" i="2"/>
  <c r="D1753" i="2"/>
  <c r="D1752" i="2"/>
  <c r="D1751" i="2"/>
  <c r="D1750" i="2"/>
  <c r="D1749" i="2"/>
  <c r="D1748" i="2"/>
  <c r="D1747" i="2"/>
  <c r="D1746" i="2"/>
  <c r="D1745" i="2"/>
  <c r="D1744" i="2"/>
  <c r="D1743" i="2"/>
  <c r="D1742" i="2"/>
  <c r="D1741" i="2"/>
  <c r="D1740" i="2"/>
  <c r="D1739" i="2"/>
  <c r="D1738" i="2"/>
  <c r="D1737" i="2"/>
  <c r="D1736" i="2"/>
  <c r="D1735" i="2"/>
  <c r="D1734" i="2"/>
  <c r="D1733" i="2"/>
  <c r="D1732" i="2"/>
  <c r="D1731" i="2"/>
  <c r="D1730" i="2"/>
  <c r="D1729" i="2"/>
  <c r="D1728" i="2"/>
  <c r="D1727" i="2"/>
  <c r="D1726" i="2"/>
  <c r="D1725" i="2"/>
  <c r="D1724" i="2"/>
  <c r="D1723" i="2"/>
  <c r="D1722" i="2"/>
  <c r="D1721" i="2"/>
  <c r="D1720" i="2"/>
  <c r="D1719" i="2"/>
  <c r="D1718" i="2"/>
  <c r="D1717" i="2"/>
  <c r="D1716" i="2"/>
  <c r="D1715" i="2"/>
  <c r="D1714" i="2"/>
  <c r="D1713" i="2"/>
  <c r="D1712" i="2"/>
  <c r="D1711" i="2"/>
  <c r="D1710" i="2"/>
  <c r="D1709" i="2"/>
  <c r="D1708" i="2"/>
  <c r="D1707" i="2"/>
  <c r="D1706" i="2"/>
  <c r="D1705" i="2"/>
  <c r="D1704" i="2"/>
  <c r="D1703" i="2"/>
  <c r="D1702" i="2"/>
  <c r="D1701" i="2"/>
  <c r="D1700" i="2"/>
  <c r="D1699" i="2"/>
  <c r="D1698" i="2"/>
  <c r="D1697" i="2"/>
  <c r="D1696" i="2"/>
  <c r="D1695" i="2"/>
  <c r="D1694" i="2"/>
  <c r="D1693" i="2"/>
  <c r="D1692" i="2"/>
  <c r="D1691" i="2"/>
  <c r="D1690" i="2"/>
  <c r="D1689" i="2"/>
  <c r="D1688" i="2"/>
  <c r="D1687" i="2"/>
  <c r="D1686" i="2"/>
  <c r="D1685" i="2"/>
  <c r="D1684" i="2"/>
  <c r="D1683" i="2"/>
  <c r="D1682" i="2"/>
  <c r="D1681" i="2"/>
  <c r="D1680" i="2"/>
  <c r="D1679" i="2"/>
  <c r="D1678" i="2"/>
  <c r="D1677" i="2"/>
  <c r="D1676" i="2"/>
  <c r="D1675" i="2"/>
  <c r="D1674" i="2"/>
  <c r="D1673" i="2"/>
  <c r="D1672" i="2"/>
  <c r="D1671" i="2"/>
  <c r="D1670" i="2"/>
  <c r="D1669" i="2"/>
  <c r="D1668" i="2"/>
  <c r="D1667" i="2"/>
  <c r="D1666" i="2"/>
  <c r="D1665" i="2"/>
  <c r="D1664" i="2"/>
  <c r="D1663" i="2"/>
  <c r="D1662" i="2"/>
  <c r="D1661" i="2"/>
  <c r="D1660" i="2"/>
  <c r="D1659" i="2"/>
  <c r="D1658" i="2"/>
  <c r="D1657" i="2"/>
  <c r="D1656" i="2"/>
  <c r="D1655" i="2"/>
  <c r="D1654" i="2"/>
  <c r="D1653" i="2"/>
  <c r="D1652" i="2"/>
  <c r="D1651" i="2"/>
  <c r="D1650" i="2"/>
  <c r="D1649" i="2"/>
  <c r="D1648" i="2"/>
  <c r="D1647" i="2"/>
  <c r="D1646" i="2"/>
  <c r="D1645" i="2"/>
  <c r="D1644" i="2"/>
  <c r="D1643" i="2"/>
  <c r="D1642" i="2"/>
  <c r="D1641" i="2"/>
  <c r="D1640" i="2"/>
  <c r="D1639" i="2"/>
  <c r="D1638" i="2"/>
  <c r="D1637" i="2"/>
  <c r="D1636" i="2"/>
  <c r="D1635" i="2"/>
  <c r="D1634" i="2"/>
  <c r="D1633" i="2"/>
  <c r="D1632" i="2"/>
  <c r="D1631" i="2"/>
  <c r="D1630" i="2"/>
  <c r="D1629" i="2"/>
  <c r="D1628" i="2"/>
  <c r="D1627" i="2"/>
  <c r="D1626" i="2"/>
  <c r="D1625" i="2"/>
  <c r="D1624" i="2"/>
  <c r="D1623" i="2"/>
  <c r="D1622" i="2"/>
  <c r="D1621" i="2"/>
  <c r="D1620" i="2"/>
  <c r="D1619" i="2"/>
  <c r="D1618" i="2"/>
  <c r="D1617" i="2"/>
  <c r="D1616" i="2"/>
  <c r="D1615" i="2"/>
  <c r="D1614" i="2"/>
  <c r="D1613" i="2"/>
  <c r="D1612" i="2"/>
  <c r="D1611" i="2"/>
  <c r="D1610" i="2"/>
  <c r="D1609" i="2"/>
  <c r="D1608" i="2"/>
  <c r="D1607" i="2"/>
  <c r="D1606" i="2"/>
  <c r="D1605" i="2"/>
  <c r="D1604" i="2"/>
  <c r="D1603" i="2"/>
  <c r="D1602" i="2"/>
  <c r="D1601" i="2"/>
  <c r="D1600" i="2"/>
  <c r="D1599" i="2"/>
  <c r="D1598" i="2"/>
  <c r="D1597" i="2"/>
  <c r="D1596" i="2"/>
  <c r="D1595" i="2"/>
  <c r="D1594" i="2"/>
  <c r="D1593" i="2"/>
  <c r="D1592" i="2"/>
  <c r="D1591" i="2"/>
  <c r="D1590" i="2"/>
  <c r="D1589" i="2"/>
  <c r="D1588" i="2"/>
  <c r="D1587" i="2"/>
  <c r="D1586" i="2"/>
  <c r="D1585" i="2"/>
  <c r="D1584" i="2"/>
  <c r="D1583" i="2"/>
  <c r="D1582" i="2"/>
  <c r="D1581" i="2"/>
  <c r="D1580" i="2"/>
  <c r="D1579" i="2"/>
  <c r="D1578" i="2"/>
  <c r="D1577" i="2"/>
  <c r="D1576" i="2"/>
  <c r="D1575" i="2"/>
  <c r="D1574" i="2"/>
  <c r="D1573" i="2"/>
  <c r="D1572" i="2"/>
  <c r="D1571" i="2"/>
  <c r="D1570" i="2"/>
  <c r="D1569" i="2"/>
  <c r="D1568" i="2"/>
  <c r="D1567" i="2"/>
  <c r="D1566" i="2"/>
  <c r="D1565" i="2"/>
  <c r="D1564" i="2"/>
  <c r="D1563" i="2"/>
  <c r="D1562" i="2"/>
  <c r="D1561" i="2"/>
  <c r="D1560" i="2"/>
  <c r="D1559" i="2"/>
  <c r="D1558" i="2"/>
  <c r="D1557" i="2"/>
  <c r="D1556" i="2"/>
  <c r="D1555" i="2"/>
  <c r="D1554" i="2"/>
  <c r="D1553" i="2"/>
  <c r="D1552" i="2"/>
  <c r="D1551" i="2"/>
  <c r="D1550" i="2"/>
  <c r="D1549" i="2"/>
  <c r="D1548" i="2"/>
  <c r="D1547" i="2"/>
  <c r="D1546" i="2"/>
  <c r="D1545" i="2"/>
  <c r="D1544" i="2"/>
  <c r="D1543" i="2"/>
  <c r="M1542" i="2"/>
  <c r="D1542" i="2"/>
  <c r="D1541" i="2"/>
  <c r="D1540" i="2"/>
  <c r="D1539" i="2"/>
  <c r="D1538" i="2"/>
  <c r="D1537" i="2"/>
  <c r="D1536" i="2"/>
  <c r="D1535" i="2"/>
  <c r="D1534" i="2"/>
  <c r="D1533" i="2"/>
  <c r="D1532" i="2"/>
  <c r="D1531" i="2"/>
  <c r="D1530" i="2"/>
  <c r="D1529" i="2"/>
  <c r="D1528" i="2"/>
  <c r="D1527" i="2"/>
  <c r="D1526" i="2"/>
  <c r="D1525" i="2"/>
  <c r="D1524" i="2"/>
  <c r="D1523" i="2"/>
  <c r="D1522" i="2"/>
  <c r="D1521" i="2"/>
  <c r="D1520" i="2"/>
  <c r="D1519" i="2"/>
  <c r="D1518" i="2"/>
  <c r="D1517" i="2"/>
  <c r="D1516" i="2"/>
  <c r="D1515" i="2"/>
  <c r="D1514" i="2"/>
  <c r="D1513" i="2"/>
  <c r="D1512" i="2"/>
  <c r="D1511" i="2"/>
  <c r="D1510" i="2"/>
  <c r="D1509" i="2"/>
  <c r="D1508" i="2"/>
  <c r="D1507" i="2"/>
  <c r="D1506" i="2"/>
  <c r="D1505" i="2"/>
  <c r="D1504" i="2"/>
  <c r="D1503" i="2"/>
  <c r="D1502" i="2"/>
  <c r="D1501" i="2"/>
  <c r="D1500" i="2"/>
  <c r="D1499" i="2"/>
  <c r="D1498" i="2"/>
  <c r="D1497" i="2"/>
  <c r="D1496" i="2"/>
  <c r="D1495" i="2"/>
  <c r="D1494" i="2"/>
  <c r="D1493" i="2"/>
  <c r="D1492" i="2"/>
  <c r="D1491" i="2"/>
  <c r="D1490" i="2"/>
  <c r="D1489" i="2"/>
  <c r="D1488" i="2"/>
  <c r="D1487" i="2"/>
  <c r="D1486" i="2"/>
  <c r="D1485" i="2"/>
  <c r="D1484" i="2"/>
  <c r="D1483" i="2"/>
  <c r="D1482" i="2"/>
  <c r="D1481" i="2"/>
  <c r="D1480" i="2"/>
  <c r="D1479" i="2"/>
  <c r="D1478" i="2"/>
  <c r="D1477" i="2"/>
  <c r="D1476" i="2"/>
  <c r="D1475" i="2"/>
  <c r="D1474" i="2"/>
  <c r="D1473" i="2"/>
  <c r="D1472" i="2"/>
  <c r="D1471" i="2"/>
  <c r="D1470" i="2"/>
  <c r="D1469" i="2"/>
  <c r="D1468" i="2"/>
  <c r="D1467" i="2"/>
  <c r="D1466" i="2"/>
  <c r="D1465" i="2"/>
  <c r="D1464" i="2"/>
  <c r="D1463" i="2"/>
  <c r="D1462" i="2"/>
  <c r="D1461" i="2"/>
  <c r="D1460" i="2"/>
  <c r="D1459" i="2"/>
  <c r="D1458" i="2"/>
  <c r="D1457" i="2"/>
  <c r="D1456" i="2"/>
  <c r="D1455" i="2"/>
  <c r="D1454" i="2"/>
  <c r="D1453" i="2"/>
  <c r="D1452" i="2"/>
  <c r="D1451" i="2"/>
  <c r="D1450" i="2"/>
  <c r="D1449" i="2"/>
  <c r="D1448" i="2"/>
  <c r="D1447" i="2"/>
  <c r="D1446" i="2"/>
  <c r="D1445" i="2"/>
  <c r="D1444" i="2"/>
  <c r="D1443" i="2"/>
  <c r="D1442" i="2"/>
  <c r="D1441" i="2"/>
  <c r="D1440" i="2"/>
  <c r="D1439" i="2"/>
  <c r="D1438" i="2"/>
  <c r="D1437" i="2"/>
  <c r="D1436" i="2"/>
  <c r="D1435" i="2"/>
  <c r="D1434" i="2"/>
  <c r="D1433" i="2"/>
  <c r="D1432" i="2"/>
  <c r="D1431" i="2"/>
  <c r="D1430" i="2"/>
  <c r="D1429" i="2"/>
  <c r="D1428" i="2"/>
  <c r="D1427" i="2"/>
  <c r="D1426" i="2"/>
  <c r="D1425" i="2"/>
  <c r="D1424" i="2"/>
  <c r="D1423" i="2"/>
  <c r="M1422" i="2"/>
  <c r="D1422" i="2"/>
  <c r="D1421" i="2"/>
  <c r="D1420" i="2"/>
  <c r="D1419" i="2"/>
  <c r="D1418" i="2"/>
  <c r="D1417" i="2"/>
  <c r="D1416" i="2"/>
  <c r="D1415" i="2"/>
  <c r="D1414" i="2"/>
  <c r="D1413" i="2"/>
  <c r="D1412" i="2"/>
  <c r="D1411" i="2"/>
  <c r="D1410" i="2"/>
  <c r="D1409" i="2"/>
  <c r="D1408" i="2"/>
  <c r="D1407" i="2"/>
  <c r="D1406" i="2"/>
  <c r="D1405" i="2"/>
  <c r="D1404" i="2"/>
  <c r="D1403" i="2"/>
  <c r="D1402" i="2"/>
  <c r="D1401" i="2"/>
  <c r="D1400" i="2"/>
  <c r="D1399" i="2"/>
  <c r="D1398" i="2"/>
  <c r="D1397" i="2"/>
  <c r="D1396" i="2"/>
  <c r="D1395" i="2"/>
  <c r="D1394" i="2"/>
  <c r="D1393" i="2"/>
  <c r="D1392" i="2"/>
  <c r="D1391" i="2"/>
  <c r="D1390" i="2"/>
  <c r="D1389" i="2"/>
  <c r="D1388" i="2"/>
  <c r="D1387" i="2"/>
  <c r="D1386" i="2"/>
  <c r="D1385" i="2"/>
  <c r="D1384" i="2"/>
  <c r="D1383" i="2"/>
  <c r="D1382" i="2"/>
  <c r="D1381" i="2"/>
  <c r="D1380" i="2"/>
  <c r="D1379" i="2"/>
  <c r="D1378" i="2"/>
  <c r="D1377" i="2"/>
  <c r="D1376" i="2"/>
  <c r="D1375" i="2"/>
  <c r="D1374" i="2"/>
  <c r="D1373" i="2"/>
  <c r="D1372" i="2"/>
  <c r="D1371" i="2"/>
  <c r="D1370" i="2"/>
  <c r="D1369" i="2"/>
  <c r="D1368" i="2"/>
  <c r="D1367" i="2"/>
  <c r="D1366" i="2"/>
  <c r="D1365" i="2"/>
  <c r="D1364" i="2"/>
  <c r="D1363" i="2"/>
  <c r="D1362" i="2"/>
  <c r="D1361" i="2"/>
  <c r="D1360" i="2"/>
  <c r="D1359" i="2"/>
  <c r="D1358" i="2"/>
  <c r="D1357" i="2"/>
  <c r="D1356" i="2"/>
  <c r="D1355" i="2"/>
  <c r="D1354" i="2"/>
  <c r="D1353" i="2"/>
  <c r="D1352" i="2"/>
  <c r="D1351" i="2"/>
  <c r="D1350" i="2"/>
  <c r="D1349" i="2"/>
  <c r="D1348" i="2"/>
  <c r="D1347" i="2"/>
  <c r="D1346" i="2"/>
  <c r="D1345" i="2"/>
  <c r="D1344" i="2"/>
  <c r="D1343" i="2"/>
  <c r="D1342" i="2"/>
  <c r="D1341" i="2"/>
  <c r="D1340" i="2"/>
  <c r="D1339" i="2"/>
  <c r="D1338" i="2"/>
  <c r="D1337" i="2"/>
  <c r="D1336" i="2"/>
  <c r="D1335" i="2"/>
  <c r="D1334" i="2"/>
  <c r="D1333" i="2"/>
  <c r="D1332" i="2"/>
  <c r="D1331" i="2"/>
  <c r="D1330" i="2"/>
  <c r="D1329" i="2"/>
  <c r="D1328" i="2"/>
  <c r="D1327" i="2"/>
  <c r="D1326" i="2"/>
  <c r="D1325" i="2"/>
  <c r="D1324" i="2"/>
  <c r="D1323" i="2"/>
  <c r="D1322" i="2"/>
  <c r="D1321" i="2"/>
  <c r="D1320" i="2"/>
  <c r="D1319" i="2"/>
  <c r="D1318" i="2"/>
  <c r="D1317" i="2"/>
  <c r="D1316" i="2"/>
  <c r="D1315" i="2"/>
  <c r="D1314" i="2"/>
  <c r="D1313" i="2"/>
  <c r="D1312" i="2"/>
  <c r="D1311" i="2"/>
  <c r="D1310" i="2"/>
  <c r="D1309" i="2"/>
  <c r="D1308" i="2"/>
  <c r="D1307" i="2"/>
  <c r="D1306" i="2"/>
  <c r="D1305" i="2"/>
  <c r="D1304" i="2"/>
  <c r="D1303" i="2"/>
  <c r="D1302" i="2"/>
  <c r="D1301" i="2"/>
  <c r="D1300" i="2"/>
  <c r="D1299" i="2"/>
  <c r="D1298" i="2"/>
  <c r="D1297" i="2"/>
  <c r="D1296" i="2"/>
  <c r="D1295" i="2"/>
  <c r="D1294" i="2"/>
  <c r="D1293" i="2"/>
  <c r="D1292" i="2"/>
  <c r="D1291" i="2"/>
  <c r="D1290" i="2"/>
  <c r="D1289" i="2"/>
  <c r="D1288" i="2"/>
  <c r="D1287" i="2"/>
  <c r="D1286" i="2"/>
  <c r="D1285" i="2"/>
  <c r="D1284" i="2"/>
  <c r="D1283" i="2"/>
  <c r="D1282" i="2"/>
  <c r="D1281" i="2"/>
  <c r="D1280" i="2"/>
  <c r="D1279" i="2"/>
  <c r="D1278" i="2"/>
  <c r="D1277" i="2"/>
  <c r="D1276" i="2"/>
  <c r="D1275" i="2"/>
  <c r="D1274" i="2"/>
  <c r="D1273" i="2"/>
  <c r="D1272" i="2"/>
  <c r="D1271" i="2"/>
  <c r="D1270" i="2"/>
  <c r="D1269" i="2"/>
  <c r="D1268" i="2"/>
  <c r="D1267" i="2"/>
  <c r="D1266" i="2"/>
  <c r="D1265" i="2"/>
  <c r="D1264" i="2"/>
  <c r="D1263" i="2"/>
  <c r="D1262" i="2"/>
  <c r="D1261" i="2"/>
  <c r="D1260" i="2"/>
  <c r="D1259" i="2"/>
  <c r="D1258" i="2"/>
  <c r="D1257" i="2"/>
  <c r="D1256" i="2"/>
  <c r="D1255" i="2"/>
  <c r="D1254" i="2"/>
  <c r="D1253" i="2"/>
  <c r="D1252" i="2"/>
  <c r="D1251" i="2"/>
  <c r="D1250" i="2"/>
  <c r="D1249" i="2"/>
  <c r="D1248" i="2"/>
  <c r="D1247" i="2"/>
  <c r="D1246" i="2"/>
  <c r="D1245" i="2"/>
  <c r="D1244" i="2"/>
  <c r="D1243" i="2"/>
  <c r="D1242" i="2"/>
  <c r="D1241" i="2"/>
  <c r="D1240" i="2"/>
  <c r="D1239" i="2"/>
  <c r="D1238" i="2"/>
  <c r="D1237" i="2"/>
  <c r="D1236" i="2"/>
  <c r="D1235" i="2"/>
  <c r="D1234" i="2"/>
  <c r="D1233" i="2"/>
  <c r="D1232" i="2"/>
  <c r="D1231" i="2"/>
  <c r="D1230" i="2"/>
  <c r="D1229" i="2"/>
  <c r="D1228" i="2"/>
  <c r="D1227" i="2"/>
  <c r="D1226" i="2"/>
  <c r="D1225" i="2"/>
  <c r="D1224" i="2"/>
  <c r="D1223" i="2"/>
  <c r="D1222" i="2"/>
  <c r="D1221" i="2"/>
  <c r="D1220" i="2"/>
  <c r="D1219" i="2"/>
  <c r="D1218" i="2"/>
  <c r="D1217" i="2"/>
  <c r="D1216" i="2"/>
  <c r="D1215" i="2"/>
  <c r="D1214" i="2"/>
  <c r="D1213" i="2"/>
  <c r="D1212" i="2"/>
  <c r="D1211" i="2"/>
  <c r="D1210" i="2"/>
  <c r="D1209" i="2"/>
  <c r="D1208" i="2"/>
  <c r="D1207" i="2"/>
  <c r="D1206" i="2"/>
  <c r="D1205" i="2"/>
  <c r="D1204" i="2"/>
  <c r="D1203" i="2"/>
  <c r="D1202" i="2"/>
  <c r="D1201" i="2"/>
  <c r="D1200" i="2"/>
  <c r="D1199" i="2"/>
  <c r="D1198" i="2"/>
  <c r="D1197" i="2"/>
  <c r="D1196" i="2"/>
  <c r="D1195" i="2"/>
  <c r="D1194" i="2"/>
  <c r="D1193" i="2"/>
  <c r="D1192" i="2"/>
  <c r="D1191" i="2"/>
  <c r="D1190" i="2"/>
  <c r="D1189" i="2"/>
  <c r="D1188" i="2"/>
  <c r="D1187" i="2"/>
  <c r="D1186" i="2"/>
  <c r="D1185" i="2"/>
  <c r="D1184" i="2"/>
  <c r="D1183" i="2"/>
  <c r="D1182" i="2"/>
  <c r="D1181" i="2"/>
  <c r="D1180" i="2"/>
  <c r="D1179" i="2"/>
  <c r="D1178" i="2"/>
  <c r="D1177" i="2"/>
  <c r="D1176" i="2"/>
  <c r="D1175" i="2"/>
  <c r="D1174" i="2"/>
  <c r="D1173" i="2"/>
  <c r="D1172" i="2"/>
  <c r="D1171" i="2"/>
  <c r="D1170" i="2"/>
  <c r="D1169" i="2"/>
  <c r="D1168" i="2"/>
  <c r="D1167" i="2"/>
  <c r="D1166" i="2"/>
  <c r="D1165" i="2"/>
  <c r="D1164" i="2"/>
  <c r="D1163" i="2"/>
  <c r="D1162" i="2"/>
  <c r="D1161" i="2"/>
  <c r="D1160" i="2"/>
  <c r="D1159" i="2"/>
  <c r="D1158" i="2"/>
  <c r="D1157" i="2"/>
  <c r="D1156" i="2"/>
  <c r="D1155" i="2"/>
  <c r="D1154" i="2"/>
  <c r="D1153" i="2"/>
  <c r="D1152" i="2"/>
  <c r="D1151" i="2"/>
  <c r="D1150" i="2"/>
  <c r="D1149" i="2"/>
  <c r="D1148" i="2"/>
  <c r="D1147" i="2"/>
  <c r="D1146" i="2"/>
  <c r="D1145" i="2"/>
  <c r="D1144" i="2"/>
  <c r="D1143" i="2"/>
  <c r="D1142" i="2"/>
  <c r="D1141" i="2"/>
  <c r="D1140" i="2"/>
  <c r="D1139" i="2"/>
  <c r="D1138" i="2"/>
  <c r="D1137" i="2"/>
  <c r="D1136" i="2"/>
  <c r="D1135" i="2"/>
  <c r="D1134" i="2"/>
  <c r="D1133" i="2"/>
  <c r="D1132" i="2"/>
  <c r="D1131" i="2"/>
  <c r="D1130" i="2"/>
  <c r="D1129" i="2"/>
  <c r="D1128" i="2"/>
  <c r="D1127" i="2"/>
  <c r="D1126" i="2"/>
  <c r="D1125" i="2"/>
  <c r="D1124" i="2"/>
  <c r="D1123" i="2"/>
  <c r="D1122" i="2"/>
  <c r="D1121" i="2"/>
  <c r="D1120" i="2"/>
  <c r="D1119" i="2"/>
  <c r="D1118" i="2"/>
  <c r="D1117" i="2"/>
  <c r="D1116" i="2"/>
  <c r="D1115" i="2"/>
  <c r="D1114" i="2"/>
  <c r="D1113" i="2"/>
  <c r="D1112" i="2"/>
  <c r="D1111" i="2"/>
  <c r="D1110" i="2"/>
  <c r="D1109" i="2"/>
  <c r="D1108" i="2"/>
  <c r="D1107" i="2"/>
  <c r="D1106" i="2"/>
  <c r="D1105" i="2"/>
  <c r="D1104" i="2"/>
  <c r="D1103" i="2"/>
  <c r="D1102" i="2"/>
  <c r="D1101" i="2"/>
  <c r="D1100" i="2"/>
  <c r="D1099" i="2"/>
  <c r="D1098" i="2"/>
  <c r="D1097" i="2"/>
  <c r="D1096" i="2"/>
  <c r="D1095" i="2"/>
  <c r="D1094" i="2"/>
  <c r="D1093" i="2"/>
  <c r="D1092" i="2"/>
  <c r="D1091" i="2"/>
  <c r="D1090" i="2"/>
  <c r="D1089" i="2"/>
  <c r="D1088" i="2"/>
  <c r="D1087" i="2"/>
  <c r="D1086" i="2"/>
  <c r="D1085" i="2"/>
  <c r="D1084" i="2"/>
  <c r="D1083" i="2"/>
  <c r="D1082" i="2"/>
  <c r="D1081" i="2"/>
  <c r="D1080" i="2"/>
  <c r="D1079" i="2"/>
  <c r="D1078" i="2"/>
  <c r="D1077" i="2"/>
  <c r="D1076" i="2"/>
  <c r="D1075" i="2"/>
  <c r="D1074" i="2"/>
  <c r="D1073" i="2"/>
  <c r="D1072" i="2"/>
  <c r="D1071" i="2"/>
  <c r="D1070" i="2"/>
  <c r="D1069" i="2"/>
  <c r="D1068" i="2"/>
  <c r="D1067" i="2"/>
  <c r="D1066" i="2"/>
  <c r="D1065" i="2"/>
  <c r="D1064" i="2"/>
  <c r="D1063" i="2"/>
  <c r="D1062" i="2"/>
  <c r="D1061" i="2"/>
  <c r="D1060" i="2"/>
  <c r="D1059" i="2"/>
  <c r="D1058" i="2"/>
  <c r="D1057" i="2"/>
  <c r="D1056" i="2"/>
  <c r="D1055" i="2"/>
  <c r="D1054" i="2"/>
  <c r="D1053" i="2"/>
  <c r="D1052" i="2"/>
  <c r="D1051" i="2"/>
  <c r="D1050" i="2"/>
  <c r="D1049" i="2"/>
  <c r="D1048" i="2"/>
  <c r="D1047" i="2"/>
  <c r="D1046" i="2"/>
  <c r="D1045" i="2"/>
  <c r="D1044" i="2"/>
  <c r="D1043" i="2"/>
  <c r="D1042" i="2"/>
  <c r="D1041" i="2"/>
  <c r="D1040" i="2"/>
  <c r="D1039" i="2"/>
  <c r="D1038" i="2"/>
  <c r="D1037" i="2"/>
  <c r="D1036" i="2"/>
  <c r="D1035" i="2"/>
  <c r="D1034" i="2"/>
  <c r="D1033" i="2"/>
  <c r="D1032" i="2"/>
  <c r="D1031" i="2"/>
  <c r="D1030" i="2"/>
  <c r="D1029" i="2"/>
  <c r="D1028" i="2"/>
  <c r="D1027" i="2"/>
  <c r="D763" i="2"/>
  <c r="D762" i="2"/>
  <c r="D761" i="2"/>
  <c r="D760" i="2"/>
  <c r="D759" i="2"/>
  <c r="D758" i="2"/>
  <c r="D757" i="2"/>
  <c r="D756" i="2"/>
  <c r="D755" i="2"/>
  <c r="D754" i="2"/>
  <c r="D753" i="2"/>
  <c r="D752" i="2"/>
  <c r="D751" i="2"/>
  <c r="D772" i="2"/>
  <c r="D771" i="2"/>
  <c r="D770" i="2"/>
  <c r="D769" i="2"/>
  <c r="D768" i="2"/>
  <c r="D767" i="2"/>
  <c r="D766" i="2"/>
  <c r="D765" i="2"/>
  <c r="D764" i="2"/>
  <c r="D774" i="2"/>
  <c r="D773" i="2"/>
  <c r="D781" i="2"/>
  <c r="D780" i="2"/>
  <c r="D779" i="2"/>
  <c r="D778" i="2"/>
  <c r="D777" i="2"/>
  <c r="D776" i="2"/>
  <c r="D775" i="2"/>
  <c r="D795" i="2"/>
  <c r="D794" i="2"/>
  <c r="D793" i="2"/>
  <c r="D792" i="2"/>
  <c r="D791" i="2"/>
  <c r="D790" i="2"/>
  <c r="D789" i="2"/>
  <c r="D788" i="2"/>
  <c r="D787" i="2"/>
  <c r="D786" i="2"/>
  <c r="D785" i="2"/>
  <c r="D784" i="2"/>
  <c r="D783" i="2"/>
  <c r="D782" i="2"/>
  <c r="D802" i="2"/>
  <c r="D801" i="2"/>
  <c r="D800" i="2"/>
  <c r="D799" i="2"/>
  <c r="D798" i="2"/>
  <c r="D797" i="2"/>
  <c r="D796" i="2"/>
  <c r="D807" i="2"/>
  <c r="D806" i="2"/>
  <c r="D805" i="2"/>
  <c r="D804" i="2"/>
  <c r="D803" i="2"/>
  <c r="D814" i="2"/>
  <c r="D813" i="2"/>
  <c r="D812" i="2"/>
  <c r="D811" i="2"/>
  <c r="D810" i="2"/>
  <c r="D809" i="2"/>
  <c r="D808" i="2"/>
  <c r="D817" i="2"/>
  <c r="D816" i="2"/>
  <c r="D815" i="2"/>
  <c r="D823" i="2"/>
  <c r="D822" i="2"/>
  <c r="D821" i="2"/>
  <c r="D820" i="2"/>
  <c r="D819" i="2"/>
  <c r="D818" i="2"/>
  <c r="D835" i="2"/>
  <c r="D834" i="2"/>
  <c r="D833" i="2"/>
  <c r="D832" i="2"/>
  <c r="D831" i="2"/>
  <c r="D830" i="2"/>
  <c r="D829" i="2"/>
  <c r="D828" i="2"/>
  <c r="D827" i="2"/>
  <c r="D826" i="2"/>
  <c r="D825" i="2"/>
  <c r="D824" i="2"/>
  <c r="D838" i="2"/>
  <c r="D837" i="2"/>
  <c r="D836" i="2"/>
  <c r="D847" i="2"/>
  <c r="D846" i="2"/>
  <c r="D845" i="2"/>
  <c r="D844" i="2"/>
  <c r="D843" i="2"/>
  <c r="D842" i="2"/>
  <c r="D841" i="2"/>
  <c r="D840" i="2"/>
  <c r="D839" i="2"/>
  <c r="D851" i="2"/>
  <c r="D850" i="2"/>
  <c r="D849" i="2"/>
  <c r="D848" i="2"/>
  <c r="D860" i="2"/>
  <c r="D859" i="2"/>
  <c r="D858" i="2"/>
  <c r="D857" i="2"/>
  <c r="D856" i="2"/>
  <c r="D855" i="2"/>
  <c r="D854" i="2"/>
  <c r="D853" i="2"/>
  <c r="D852" i="2"/>
  <c r="D868" i="2"/>
  <c r="D867" i="2"/>
  <c r="D866" i="2"/>
  <c r="D865" i="2"/>
  <c r="D864" i="2"/>
  <c r="D863" i="2"/>
  <c r="D862" i="2"/>
  <c r="D861" i="2"/>
  <c r="D872" i="2"/>
  <c r="D871" i="2"/>
  <c r="D870" i="2"/>
  <c r="D869" i="2"/>
  <c r="D879" i="2"/>
  <c r="D878" i="2"/>
  <c r="D877" i="2"/>
  <c r="D876" i="2"/>
  <c r="D875" i="2"/>
  <c r="D874" i="2"/>
  <c r="D873" i="2"/>
  <c r="D887" i="2"/>
  <c r="D886" i="2"/>
  <c r="D885" i="2"/>
  <c r="D884" i="2"/>
  <c r="D883" i="2"/>
  <c r="D882" i="2"/>
  <c r="D881" i="2"/>
  <c r="D880" i="2"/>
  <c r="D903" i="2"/>
  <c r="D902" i="2"/>
  <c r="D901" i="2"/>
  <c r="D900" i="2"/>
  <c r="D899" i="2"/>
  <c r="D898" i="2"/>
  <c r="D897" i="2"/>
  <c r="D896" i="2"/>
  <c r="D895" i="2"/>
  <c r="D894" i="2"/>
  <c r="D893" i="2"/>
  <c r="D892" i="2"/>
  <c r="D891" i="2"/>
  <c r="D890" i="2"/>
  <c r="D889" i="2"/>
  <c r="D888" i="2"/>
  <c r="D908" i="2"/>
  <c r="D907" i="2"/>
  <c r="D906" i="2"/>
  <c r="D905" i="2"/>
  <c r="D904" i="2"/>
  <c r="D913" i="2"/>
  <c r="D912" i="2"/>
  <c r="D911" i="2"/>
  <c r="D910" i="2"/>
  <c r="D909" i="2"/>
  <c r="D916" i="2"/>
  <c r="D915" i="2"/>
  <c r="D914" i="2"/>
  <c r="D923" i="2"/>
  <c r="D922" i="2"/>
  <c r="D921" i="2"/>
  <c r="D920" i="2"/>
  <c r="D919" i="2"/>
  <c r="D918" i="2"/>
  <c r="D917" i="2"/>
  <c r="D941" i="2"/>
  <c r="D940" i="2"/>
  <c r="D939" i="2"/>
  <c r="D938" i="2"/>
  <c r="D937" i="2"/>
  <c r="D936" i="2"/>
  <c r="D935" i="2"/>
  <c r="D934" i="2"/>
  <c r="D933" i="2"/>
  <c r="D932" i="2"/>
  <c r="D931" i="2"/>
  <c r="D930" i="2"/>
  <c r="D929" i="2"/>
  <c r="D928" i="2"/>
  <c r="D927" i="2"/>
  <c r="D926" i="2"/>
  <c r="D925" i="2"/>
  <c r="D924" i="2"/>
  <c r="D949" i="2"/>
  <c r="D948" i="2"/>
  <c r="D947" i="2"/>
  <c r="D946" i="2"/>
  <c r="D945" i="2"/>
  <c r="D944" i="2"/>
  <c r="D943" i="2"/>
  <c r="D942" i="2"/>
  <c r="D953" i="2"/>
  <c r="D952" i="2"/>
  <c r="D951" i="2"/>
  <c r="D950" i="2"/>
  <c r="D963" i="2"/>
  <c r="D962" i="2"/>
  <c r="D961" i="2"/>
  <c r="D960" i="2"/>
  <c r="D959" i="2"/>
  <c r="D958" i="2"/>
  <c r="D957" i="2"/>
  <c r="D956" i="2"/>
  <c r="D955" i="2"/>
  <c r="D954" i="2"/>
  <c r="D968" i="2"/>
  <c r="D967" i="2"/>
  <c r="D966" i="2"/>
  <c r="D965" i="2"/>
  <c r="D964" i="2"/>
  <c r="D983" i="2"/>
  <c r="D982" i="2"/>
  <c r="D981" i="2"/>
  <c r="D980" i="2"/>
  <c r="D979" i="2"/>
  <c r="D978" i="2"/>
  <c r="D977" i="2"/>
  <c r="D976" i="2"/>
  <c r="D975" i="2"/>
  <c r="D974" i="2"/>
  <c r="D973" i="2"/>
  <c r="D972" i="2"/>
  <c r="D971" i="2"/>
  <c r="D970" i="2"/>
  <c r="D969" i="2"/>
  <c r="D992" i="2"/>
  <c r="D991" i="2"/>
  <c r="D990" i="2"/>
  <c r="D989" i="2"/>
  <c r="D988" i="2"/>
  <c r="D987" i="2"/>
  <c r="D986" i="2"/>
  <c r="D985" i="2"/>
  <c r="D984" i="2"/>
  <c r="D1002" i="2"/>
  <c r="D1001" i="2"/>
  <c r="D1000" i="2"/>
  <c r="D999" i="2"/>
  <c r="D998" i="2"/>
  <c r="D997" i="2"/>
  <c r="D996" i="2"/>
  <c r="D995" i="2"/>
  <c r="D994" i="2"/>
  <c r="D993" i="2"/>
  <c r="D1014" i="2"/>
  <c r="D1013" i="2"/>
  <c r="D1012" i="2"/>
  <c r="D1011" i="2"/>
  <c r="D1010" i="2"/>
  <c r="D1009" i="2"/>
  <c r="D1008" i="2"/>
  <c r="D1007" i="2"/>
  <c r="D1006" i="2"/>
  <c r="D1005" i="2"/>
  <c r="D1004" i="2"/>
  <c r="D1003" i="2"/>
  <c r="D1018" i="2"/>
  <c r="D1017" i="2"/>
  <c r="D1016" i="2"/>
  <c r="D1015" i="2"/>
  <c r="D1022" i="2"/>
  <c r="D1021" i="2"/>
  <c r="D1020" i="2"/>
  <c r="D1019" i="2"/>
  <c r="D1026" i="2"/>
  <c r="D1025" i="2"/>
  <c r="D1024" i="2"/>
  <c r="D1023" i="2"/>
  <c r="E664" i="2"/>
  <c r="D664" i="2"/>
  <c r="E663" i="2"/>
  <c r="D663" i="2"/>
  <c r="E662" i="2"/>
  <c r="D662" i="2"/>
  <c r="E661" i="2"/>
  <c r="D661" i="2"/>
  <c r="E660" i="2"/>
  <c r="D660" i="2"/>
  <c r="E669" i="2"/>
  <c r="D669" i="2"/>
  <c r="E668" i="2"/>
  <c r="D668" i="2"/>
  <c r="E667" i="2"/>
  <c r="D667" i="2"/>
  <c r="E666" i="2"/>
  <c r="D666" i="2"/>
  <c r="E665" i="2"/>
  <c r="D665" i="2"/>
  <c r="E674" i="2"/>
  <c r="D674" i="2"/>
  <c r="E673" i="2"/>
  <c r="D673" i="2"/>
  <c r="E672" i="2"/>
  <c r="D672" i="2"/>
  <c r="E671" i="2"/>
  <c r="D671" i="2"/>
  <c r="E670" i="2"/>
  <c r="D670" i="2"/>
  <c r="E680" i="2"/>
  <c r="D680" i="2"/>
  <c r="E679" i="2"/>
  <c r="AN679" i="2" s="1"/>
  <c r="D679" i="2"/>
  <c r="E678" i="2"/>
  <c r="D678" i="2"/>
  <c r="E677" i="2"/>
  <c r="D677" i="2"/>
  <c r="E676" i="2"/>
  <c r="AN676" i="2" s="1"/>
  <c r="D676" i="2"/>
  <c r="E675" i="2"/>
  <c r="D675" i="2"/>
  <c r="E687" i="2"/>
  <c r="D687" i="2"/>
  <c r="E686" i="2"/>
  <c r="D686" i="2"/>
  <c r="E685" i="2"/>
  <c r="D685" i="2"/>
  <c r="E684" i="2"/>
  <c r="D684" i="2"/>
  <c r="E683" i="2"/>
  <c r="D683" i="2"/>
  <c r="E682" i="2"/>
  <c r="D682" i="2"/>
  <c r="E681" i="2"/>
  <c r="D681" i="2"/>
  <c r="E691" i="2"/>
  <c r="D691" i="2"/>
  <c r="E690" i="2"/>
  <c r="D690" i="2"/>
  <c r="E689" i="2"/>
  <c r="D689" i="2"/>
  <c r="E688" i="2"/>
  <c r="D688" i="2"/>
  <c r="E696" i="2"/>
  <c r="D696" i="2"/>
  <c r="E695" i="2"/>
  <c r="D695" i="2"/>
  <c r="E694" i="2"/>
  <c r="D694" i="2"/>
  <c r="E693" i="2"/>
  <c r="D693" i="2"/>
  <c r="E692" i="2"/>
  <c r="D692" i="2"/>
  <c r="E705" i="2"/>
  <c r="D705" i="2"/>
  <c r="E704" i="2"/>
  <c r="D704" i="2"/>
  <c r="E703" i="2"/>
  <c r="AN703" i="2" s="1"/>
  <c r="D703" i="2"/>
  <c r="E702" i="2"/>
  <c r="D702" i="2"/>
  <c r="E701" i="2"/>
  <c r="D701" i="2"/>
  <c r="E700" i="2"/>
  <c r="AN700" i="2" s="1"/>
  <c r="D700" i="2"/>
  <c r="E699" i="2"/>
  <c r="D699" i="2"/>
  <c r="E698" i="2"/>
  <c r="D698" i="2"/>
  <c r="E697" i="2"/>
  <c r="D697" i="2"/>
  <c r="E711" i="2"/>
  <c r="D711" i="2"/>
  <c r="E710" i="2"/>
  <c r="D710" i="2"/>
  <c r="E709" i="2"/>
  <c r="D709" i="2"/>
  <c r="E708" i="2"/>
  <c r="D708" i="2"/>
  <c r="E707" i="2"/>
  <c r="D707" i="2"/>
  <c r="E706" i="2"/>
  <c r="D706" i="2"/>
  <c r="E713" i="2"/>
  <c r="D713" i="2"/>
  <c r="E712" i="2"/>
  <c r="D712" i="2"/>
  <c r="E715" i="2"/>
  <c r="D715" i="2"/>
  <c r="E714" i="2"/>
  <c r="D714" i="2"/>
  <c r="E716" i="2"/>
  <c r="D716" i="2"/>
  <c r="E719" i="2"/>
  <c r="D719" i="2"/>
  <c r="E718" i="2"/>
  <c r="D718" i="2"/>
  <c r="E717" i="2"/>
  <c r="D717" i="2"/>
  <c r="E721" i="2"/>
  <c r="D721" i="2"/>
  <c r="E720" i="2"/>
  <c r="D720" i="2"/>
  <c r="E730" i="2"/>
  <c r="D730" i="2"/>
  <c r="E729" i="2"/>
  <c r="D729" i="2"/>
  <c r="D728" i="2"/>
  <c r="E727" i="2"/>
  <c r="AN727" i="2" s="1"/>
  <c r="D727" i="2"/>
  <c r="E726" i="2"/>
  <c r="D726" i="2"/>
  <c r="E725" i="2"/>
  <c r="D725" i="2"/>
  <c r="E724" i="2"/>
  <c r="AN724" i="2" s="1"/>
  <c r="D724" i="2"/>
  <c r="E723" i="2"/>
  <c r="D723" i="2"/>
  <c r="E722" i="2"/>
  <c r="D722" i="2"/>
  <c r="E739" i="2"/>
  <c r="D739" i="2"/>
  <c r="E738" i="2"/>
  <c r="D738" i="2"/>
  <c r="E737" i="2"/>
  <c r="D737" i="2"/>
  <c r="E736" i="2"/>
  <c r="D736" i="2"/>
  <c r="E735" i="2"/>
  <c r="D735" i="2"/>
  <c r="E734" i="2"/>
  <c r="D734" i="2"/>
  <c r="E733" i="2"/>
  <c r="D733" i="2"/>
  <c r="E732" i="2"/>
  <c r="D732" i="2"/>
  <c r="E731" i="2"/>
  <c r="D731" i="2"/>
  <c r="E750" i="2"/>
  <c r="D750" i="2"/>
  <c r="E749" i="2"/>
  <c r="D749" i="2"/>
  <c r="E748" i="2"/>
  <c r="AN748" i="2" s="1"/>
  <c r="D748" i="2"/>
  <c r="E747" i="2"/>
  <c r="D747" i="2"/>
  <c r="E746" i="2"/>
  <c r="D746" i="2"/>
  <c r="E745" i="2"/>
  <c r="D745" i="2"/>
  <c r="E744" i="2"/>
  <c r="D744" i="2"/>
  <c r="E743" i="2"/>
  <c r="D743" i="2"/>
  <c r="E742" i="2"/>
  <c r="D742" i="2"/>
  <c r="E741" i="2"/>
  <c r="D741" i="2"/>
  <c r="E740" i="2"/>
  <c r="D740" i="2"/>
  <c r="E10" i="2"/>
  <c r="D10" i="2"/>
  <c r="E11" i="2"/>
  <c r="D11" i="2"/>
  <c r="E16" i="2"/>
  <c r="D16" i="2"/>
  <c r="E15" i="2"/>
  <c r="D15" i="2"/>
  <c r="E14" i="2"/>
  <c r="AN14" i="2" s="1"/>
  <c r="D14" i="2"/>
  <c r="E13" i="2"/>
  <c r="AN13" i="2" s="1"/>
  <c r="D13" i="2"/>
  <c r="E12" i="2"/>
  <c r="D12" i="2"/>
  <c r="E19" i="2"/>
  <c r="D19" i="2"/>
  <c r="E18" i="2"/>
  <c r="D18" i="2"/>
  <c r="E17" i="2"/>
  <c r="D17" i="2"/>
  <c r="E21" i="2"/>
  <c r="D21" i="2"/>
  <c r="E20" i="2"/>
  <c r="D20" i="2"/>
  <c r="E25" i="2"/>
  <c r="AN25" i="2" s="1"/>
  <c r="D25" i="2"/>
  <c r="E24" i="2"/>
  <c r="D24" i="2"/>
  <c r="E23" i="2"/>
  <c r="D23" i="2"/>
  <c r="E22" i="2"/>
  <c r="D22" i="2"/>
  <c r="E27" i="2"/>
  <c r="D27" i="2"/>
  <c r="E26" i="2"/>
  <c r="AN26" i="2" s="1"/>
  <c r="D26" i="2"/>
  <c r="E34" i="2"/>
  <c r="D34" i="2"/>
  <c r="E33" i="2"/>
  <c r="D33" i="2"/>
  <c r="E32" i="2"/>
  <c r="D32" i="2"/>
  <c r="E31" i="2"/>
  <c r="D31" i="2"/>
  <c r="E30" i="2"/>
  <c r="D30" i="2"/>
  <c r="E29" i="2"/>
  <c r="D29" i="2"/>
  <c r="E28" i="2"/>
  <c r="D28" i="2"/>
  <c r="E39" i="2"/>
  <c r="D39" i="2"/>
  <c r="E38" i="2"/>
  <c r="AN38" i="2" s="1"/>
  <c r="D38" i="2"/>
  <c r="E37" i="2"/>
  <c r="AN37" i="2" s="1"/>
  <c r="D37" i="2"/>
  <c r="E36" i="2"/>
  <c r="D36" i="2"/>
  <c r="E35" i="2"/>
  <c r="D35" i="2"/>
  <c r="E44" i="2"/>
  <c r="D44" i="2"/>
  <c r="E43" i="2"/>
  <c r="D43" i="2"/>
  <c r="E42" i="2"/>
  <c r="D42" i="2"/>
  <c r="E41" i="2"/>
  <c r="D41" i="2"/>
  <c r="E40" i="2"/>
  <c r="D40" i="2"/>
  <c r="E52" i="2"/>
  <c r="D52" i="2"/>
  <c r="E51" i="2"/>
  <c r="D51" i="2"/>
  <c r="E50" i="2"/>
  <c r="AN50" i="2" s="1"/>
  <c r="D50" i="2"/>
  <c r="E49" i="2"/>
  <c r="AN49" i="2" s="1"/>
  <c r="D49" i="2"/>
  <c r="E48" i="2"/>
  <c r="D48" i="2"/>
  <c r="E47" i="2"/>
  <c r="D47" i="2"/>
  <c r="E46" i="2"/>
  <c r="D46" i="2"/>
  <c r="E45" i="2"/>
  <c r="D45" i="2"/>
  <c r="E59" i="2"/>
  <c r="D59" i="2"/>
  <c r="E58" i="2"/>
  <c r="D58" i="2"/>
  <c r="E57" i="2"/>
  <c r="D57" i="2"/>
  <c r="E56" i="2"/>
  <c r="D56" i="2"/>
  <c r="E55" i="2"/>
  <c r="D55" i="2"/>
  <c r="E54" i="2"/>
  <c r="D54" i="2"/>
  <c r="E53" i="2"/>
  <c r="D53" i="2"/>
  <c r="E64" i="2"/>
  <c r="D64" i="2"/>
  <c r="E63" i="2"/>
  <c r="D63" i="2"/>
  <c r="E62" i="2"/>
  <c r="AN62" i="2" s="1"/>
  <c r="D62" i="2"/>
  <c r="E61" i="2"/>
  <c r="AN61" i="2" s="1"/>
  <c r="D61" i="2"/>
  <c r="E60" i="2"/>
  <c r="D60" i="2"/>
  <c r="E72" i="2"/>
  <c r="D72" i="2"/>
  <c r="E71" i="2"/>
  <c r="D71" i="2"/>
  <c r="E70" i="2"/>
  <c r="D70" i="2"/>
  <c r="E69" i="2"/>
  <c r="D69" i="2"/>
  <c r="E68" i="2"/>
  <c r="D68" i="2"/>
  <c r="E67" i="2"/>
  <c r="D67" i="2"/>
  <c r="E66" i="2"/>
  <c r="D66" i="2"/>
  <c r="E65" i="2"/>
  <c r="D65" i="2"/>
  <c r="E73" i="2"/>
  <c r="AN73" i="2" s="1"/>
  <c r="D73" i="2"/>
  <c r="E78" i="2"/>
  <c r="D78" i="2"/>
  <c r="E77" i="2"/>
  <c r="D77" i="2"/>
  <c r="E76" i="2"/>
  <c r="D76" i="2"/>
  <c r="E75" i="2"/>
  <c r="D75" i="2"/>
  <c r="E74" i="2"/>
  <c r="AN74" i="2" s="1"/>
  <c r="D74" i="2"/>
  <c r="E90" i="2"/>
  <c r="D90" i="2"/>
  <c r="E89" i="2"/>
  <c r="D89" i="2"/>
  <c r="E88" i="2"/>
  <c r="D88" i="2"/>
  <c r="E87" i="2"/>
  <c r="D87" i="2"/>
  <c r="E86" i="2"/>
  <c r="AN86" i="2" s="1"/>
  <c r="D86" i="2"/>
  <c r="E85" i="2"/>
  <c r="AN85" i="2" s="1"/>
  <c r="D85" i="2"/>
  <c r="E84" i="2"/>
  <c r="D84" i="2"/>
  <c r="E83" i="2"/>
  <c r="D83" i="2"/>
  <c r="E82" i="2"/>
  <c r="D82" i="2"/>
  <c r="E81" i="2"/>
  <c r="D81" i="2"/>
  <c r="E80" i="2"/>
  <c r="D80" i="2"/>
  <c r="E79" i="2"/>
  <c r="D79" i="2"/>
  <c r="E97" i="2"/>
  <c r="AN97" i="2" s="1"/>
  <c r="D97" i="2"/>
  <c r="E96" i="2"/>
  <c r="D96" i="2"/>
  <c r="E95" i="2"/>
  <c r="D95" i="2"/>
  <c r="E94" i="2"/>
  <c r="D94" i="2"/>
  <c r="E93" i="2"/>
  <c r="D93" i="2"/>
  <c r="E92" i="2"/>
  <c r="D92" i="2"/>
  <c r="D91" i="2"/>
  <c r="E104" i="2"/>
  <c r="D104" i="2"/>
  <c r="E103" i="2"/>
  <c r="D103" i="2"/>
  <c r="E102" i="2"/>
  <c r="D102" i="2"/>
  <c r="E101" i="2"/>
  <c r="D101" i="2"/>
  <c r="E100" i="2"/>
  <c r="D100" i="2"/>
  <c r="E99" i="2"/>
  <c r="D99" i="2"/>
  <c r="E98" i="2"/>
  <c r="AN98" i="2" s="1"/>
  <c r="D98" i="2"/>
  <c r="E106" i="2"/>
  <c r="D106" i="2"/>
  <c r="E105" i="2"/>
  <c r="D105" i="2"/>
  <c r="E120" i="2"/>
  <c r="D120" i="2"/>
  <c r="E119" i="2"/>
  <c r="D119" i="2"/>
  <c r="E118" i="2"/>
  <c r="D118" i="2"/>
  <c r="E117" i="2"/>
  <c r="D117" i="2"/>
  <c r="E116" i="2"/>
  <c r="D116" i="2"/>
  <c r="E115" i="2"/>
  <c r="D115" i="2"/>
  <c r="E114" i="2"/>
  <c r="D114" i="2"/>
  <c r="E113" i="2"/>
  <c r="D113" i="2"/>
  <c r="E112" i="2"/>
  <c r="D112" i="2"/>
  <c r="E111" i="2"/>
  <c r="D111" i="2"/>
  <c r="E110" i="2"/>
  <c r="AN110" i="2" s="1"/>
  <c r="D110" i="2"/>
  <c r="E109" i="2"/>
  <c r="AN109" i="2" s="1"/>
  <c r="D109" i="2"/>
  <c r="E108" i="2"/>
  <c r="D108" i="2"/>
  <c r="E107" i="2"/>
  <c r="D107" i="2"/>
  <c r="E123" i="2"/>
  <c r="D123" i="2"/>
  <c r="E122" i="2"/>
  <c r="AN122" i="2" s="1"/>
  <c r="D122" i="2"/>
  <c r="E121" i="2"/>
  <c r="AN121" i="2" s="1"/>
  <c r="D121" i="2"/>
  <c r="E130" i="2"/>
  <c r="D130" i="2"/>
  <c r="E129" i="2"/>
  <c r="D129" i="2"/>
  <c r="E128" i="2"/>
  <c r="D128" i="2"/>
  <c r="E127" i="2"/>
  <c r="D127" i="2"/>
  <c r="E126" i="2"/>
  <c r="D126" i="2"/>
  <c r="E125" i="2"/>
  <c r="D125" i="2"/>
  <c r="E124" i="2"/>
  <c r="D124" i="2"/>
  <c r="E133" i="2"/>
  <c r="AN133" i="2" s="1"/>
  <c r="D133" i="2"/>
  <c r="E132" i="2"/>
  <c r="D132" i="2"/>
  <c r="E131" i="2"/>
  <c r="D131" i="2"/>
  <c r="E136" i="2"/>
  <c r="D136" i="2"/>
  <c r="E135" i="2"/>
  <c r="D135" i="2"/>
  <c r="E134" i="2"/>
  <c r="AN134" i="2" s="1"/>
  <c r="D134" i="2"/>
  <c r="E143" i="2"/>
  <c r="D143" i="2"/>
  <c r="E142" i="2"/>
  <c r="D142" i="2"/>
  <c r="E141" i="2"/>
  <c r="D141" i="2"/>
  <c r="E140" i="2"/>
  <c r="D140" i="2"/>
  <c r="E139" i="2"/>
  <c r="D139" i="2"/>
  <c r="E138" i="2"/>
  <c r="D138" i="2"/>
  <c r="E137" i="2"/>
  <c r="D137" i="2"/>
  <c r="E152" i="2"/>
  <c r="D152" i="2"/>
  <c r="E151" i="2"/>
  <c r="D151" i="2"/>
  <c r="E150" i="2"/>
  <c r="D150" i="2"/>
  <c r="E149" i="2"/>
  <c r="D149" i="2"/>
  <c r="E148" i="2"/>
  <c r="D148" i="2"/>
  <c r="E147" i="2"/>
  <c r="D147" i="2"/>
  <c r="E146" i="2"/>
  <c r="AN146" i="2" s="1"/>
  <c r="D146" i="2"/>
  <c r="E145" i="2"/>
  <c r="AN145" i="2" s="1"/>
  <c r="D145" i="2"/>
  <c r="E144" i="2"/>
  <c r="D144" i="2"/>
  <c r="E164" i="2"/>
  <c r="D164" i="2"/>
  <c r="E163" i="2"/>
  <c r="D163" i="2"/>
  <c r="E162" i="2"/>
  <c r="D162" i="2"/>
  <c r="E161" i="2"/>
  <c r="D161" i="2"/>
  <c r="E160" i="2"/>
  <c r="D160" i="2"/>
  <c r="E159" i="2"/>
  <c r="D159" i="2"/>
  <c r="E158" i="2"/>
  <c r="AN158" i="2" s="1"/>
  <c r="D158" i="2"/>
  <c r="E157" i="2"/>
  <c r="AN157" i="2" s="1"/>
  <c r="D157" i="2"/>
  <c r="E156" i="2"/>
  <c r="D156" i="2"/>
  <c r="E155" i="2"/>
  <c r="D155" i="2"/>
  <c r="E154" i="2"/>
  <c r="D154" i="2"/>
  <c r="E153" i="2"/>
  <c r="D153" i="2"/>
  <c r="E172" i="2"/>
  <c r="D172" i="2"/>
  <c r="E171" i="2"/>
  <c r="D171" i="2"/>
  <c r="E170" i="2"/>
  <c r="AN170" i="2" s="1"/>
  <c r="D170" i="2"/>
  <c r="E169" i="2"/>
  <c r="AN169" i="2" s="1"/>
  <c r="D169" i="2"/>
  <c r="E168" i="2"/>
  <c r="D168" i="2"/>
  <c r="E167" i="2"/>
  <c r="D167" i="2"/>
  <c r="E166" i="2"/>
  <c r="D166" i="2"/>
  <c r="E165" i="2"/>
  <c r="D165" i="2"/>
  <c r="E176" i="2"/>
  <c r="D176" i="2"/>
  <c r="E175" i="2"/>
  <c r="D175" i="2"/>
  <c r="E174" i="2"/>
  <c r="D174" i="2"/>
  <c r="E173" i="2"/>
  <c r="D173" i="2"/>
  <c r="E184" i="2"/>
  <c r="D184" i="2"/>
  <c r="E183" i="2"/>
  <c r="D183" i="2"/>
  <c r="E182" i="2"/>
  <c r="AN182" i="2" s="1"/>
  <c r="D182" i="2"/>
  <c r="E181" i="2"/>
  <c r="AN181" i="2" s="1"/>
  <c r="D181" i="2"/>
  <c r="E180" i="2"/>
  <c r="D180" i="2"/>
  <c r="E179" i="2"/>
  <c r="D179" i="2"/>
  <c r="E178" i="2"/>
  <c r="D178" i="2"/>
  <c r="E177" i="2"/>
  <c r="D177" i="2"/>
  <c r="E186" i="2"/>
  <c r="D186" i="2"/>
  <c r="E185" i="2"/>
  <c r="D185" i="2"/>
  <c r="E197" i="2"/>
  <c r="D197" i="2"/>
  <c r="E196" i="2"/>
  <c r="D196" i="2"/>
  <c r="E195" i="2"/>
  <c r="D195" i="2"/>
  <c r="E194" i="2"/>
  <c r="AN194" i="2" s="1"/>
  <c r="D194" i="2"/>
  <c r="E193" i="2"/>
  <c r="AN193" i="2" s="1"/>
  <c r="D193" i="2"/>
  <c r="E192" i="2"/>
  <c r="D192" i="2"/>
  <c r="E191" i="2"/>
  <c r="D191" i="2"/>
  <c r="E190" i="2"/>
  <c r="D190" i="2"/>
  <c r="E189" i="2"/>
  <c r="D189" i="2"/>
  <c r="E188" i="2"/>
  <c r="D188" i="2"/>
  <c r="E187" i="2"/>
  <c r="D187" i="2"/>
  <c r="E204" i="2"/>
  <c r="D204" i="2"/>
  <c r="E203" i="2"/>
  <c r="D203" i="2"/>
  <c r="E202" i="2"/>
  <c r="D202" i="2"/>
  <c r="E201" i="2"/>
  <c r="D201" i="2"/>
  <c r="E200" i="2"/>
  <c r="D200" i="2"/>
  <c r="E199" i="2"/>
  <c r="D199" i="2"/>
  <c r="E198" i="2"/>
  <c r="D198" i="2"/>
  <c r="E208" i="2"/>
  <c r="D208" i="2"/>
  <c r="E207" i="2"/>
  <c r="D207" i="2"/>
  <c r="E206" i="2"/>
  <c r="AN206" i="2" s="1"/>
  <c r="D206" i="2"/>
  <c r="E205" i="2"/>
  <c r="AN205" i="2" s="1"/>
  <c r="D205" i="2"/>
  <c r="E215" i="2"/>
  <c r="D215" i="2"/>
  <c r="E214" i="2"/>
  <c r="D214" i="2"/>
  <c r="E213" i="2"/>
  <c r="D213" i="2"/>
  <c r="E212" i="2"/>
  <c r="D212" i="2"/>
  <c r="E211" i="2"/>
  <c r="D211" i="2"/>
  <c r="E210" i="2"/>
  <c r="D210" i="2"/>
  <c r="E209" i="2"/>
  <c r="D209" i="2"/>
  <c r="E228" i="2"/>
  <c r="D228" i="2"/>
  <c r="E227" i="2"/>
  <c r="D227" i="2"/>
  <c r="E226" i="2"/>
  <c r="D226" i="2"/>
  <c r="E225" i="2"/>
  <c r="D225" i="2"/>
  <c r="E224" i="2"/>
  <c r="D224" i="2"/>
  <c r="E223" i="2"/>
  <c r="D223" i="2"/>
  <c r="E222" i="2"/>
  <c r="D222" i="2"/>
  <c r="E221" i="2"/>
  <c r="D221" i="2"/>
  <c r="E220" i="2"/>
  <c r="D220" i="2"/>
  <c r="E219" i="2"/>
  <c r="D219" i="2"/>
  <c r="E218" i="2"/>
  <c r="AN218" i="2" s="1"/>
  <c r="D218" i="2"/>
  <c r="E217" i="2"/>
  <c r="AN217" i="2" s="1"/>
  <c r="D217" i="2"/>
  <c r="E216" i="2"/>
  <c r="D216" i="2"/>
  <c r="E231" i="2"/>
  <c r="D231" i="2"/>
  <c r="E230" i="2"/>
  <c r="AN230" i="2" s="1"/>
  <c r="D230" i="2"/>
  <c r="E229" i="2"/>
  <c r="AN229" i="2" s="1"/>
  <c r="D229" i="2"/>
  <c r="E240" i="2"/>
  <c r="D240" i="2"/>
  <c r="E239" i="2"/>
  <c r="D239" i="2"/>
  <c r="E238" i="2"/>
  <c r="D238" i="2"/>
  <c r="E237" i="2"/>
  <c r="D237" i="2"/>
  <c r="E236" i="2"/>
  <c r="D236" i="2"/>
  <c r="E235" i="2"/>
  <c r="D235" i="2"/>
  <c r="E234" i="2"/>
  <c r="D234" i="2"/>
  <c r="E233" i="2"/>
  <c r="D233" i="2"/>
  <c r="E232" i="2"/>
  <c r="D232" i="2"/>
  <c r="E244" i="2"/>
  <c r="D244" i="2"/>
  <c r="E243" i="2"/>
  <c r="D243" i="2"/>
  <c r="E242" i="2"/>
  <c r="AN242" i="2" s="1"/>
  <c r="D242" i="2"/>
  <c r="E241" i="2"/>
  <c r="AN241" i="2" s="1"/>
  <c r="D241" i="2"/>
  <c r="E248" i="2"/>
  <c r="D248" i="2"/>
  <c r="E247" i="2"/>
  <c r="D247" i="2"/>
  <c r="E246" i="2"/>
  <c r="D246" i="2"/>
  <c r="E245" i="2"/>
  <c r="D245" i="2"/>
  <c r="E263" i="2"/>
  <c r="D263" i="2"/>
  <c r="E262" i="2"/>
  <c r="D262" i="2"/>
  <c r="E261" i="2"/>
  <c r="D261" i="2"/>
  <c r="E260" i="2"/>
  <c r="D260" i="2"/>
  <c r="E259" i="2"/>
  <c r="D259" i="2"/>
  <c r="E258" i="2"/>
  <c r="D258" i="2"/>
  <c r="E257" i="2"/>
  <c r="D257" i="2"/>
  <c r="E256" i="2"/>
  <c r="D256" i="2"/>
  <c r="E255" i="2"/>
  <c r="D255" i="2"/>
  <c r="E254" i="2"/>
  <c r="AN254" i="2" s="1"/>
  <c r="D254" i="2"/>
  <c r="E253" i="2"/>
  <c r="AN253" i="2" s="1"/>
  <c r="D253" i="2"/>
  <c r="E252" i="2"/>
  <c r="D252" i="2"/>
  <c r="E251" i="2"/>
  <c r="D251" i="2"/>
  <c r="E250" i="2"/>
  <c r="D250" i="2"/>
  <c r="E249" i="2"/>
  <c r="D249" i="2"/>
  <c r="E267" i="2"/>
  <c r="D267" i="2"/>
  <c r="E266" i="2"/>
  <c r="AN266" i="2" s="1"/>
  <c r="D266" i="2"/>
  <c r="E265" i="2"/>
  <c r="AN265" i="2" s="1"/>
  <c r="D265" i="2"/>
  <c r="E264" i="2"/>
  <c r="D264" i="2"/>
  <c r="E270" i="2"/>
  <c r="D270" i="2"/>
  <c r="E269" i="2"/>
  <c r="D269" i="2"/>
  <c r="E268" i="2"/>
  <c r="D268" i="2"/>
  <c r="E273" i="2"/>
  <c r="D273" i="2"/>
  <c r="E272" i="2"/>
  <c r="D272" i="2"/>
  <c r="E271" i="2"/>
  <c r="D271" i="2"/>
  <c r="E284" i="2"/>
  <c r="D284" i="2"/>
  <c r="E283" i="2"/>
  <c r="D283" i="2"/>
  <c r="E282" i="2"/>
  <c r="D282" i="2"/>
  <c r="E281" i="2"/>
  <c r="D281" i="2"/>
  <c r="E280" i="2"/>
  <c r="D280" i="2"/>
  <c r="E279" i="2"/>
  <c r="D279" i="2"/>
  <c r="E278" i="2"/>
  <c r="AN278" i="2" s="1"/>
  <c r="D278" i="2"/>
  <c r="E277" i="2"/>
  <c r="AN277" i="2" s="1"/>
  <c r="D277" i="2"/>
  <c r="E276" i="2"/>
  <c r="D276" i="2"/>
  <c r="E275" i="2"/>
  <c r="D275" i="2"/>
  <c r="E274" i="2"/>
  <c r="D274" i="2"/>
  <c r="E296" i="2"/>
  <c r="D296" i="2"/>
  <c r="E295" i="2"/>
  <c r="D295" i="2"/>
  <c r="E294" i="2"/>
  <c r="D294" i="2"/>
  <c r="E293" i="2"/>
  <c r="D293" i="2"/>
  <c r="E292" i="2"/>
  <c r="D292" i="2"/>
  <c r="E291" i="2"/>
  <c r="D291" i="2"/>
  <c r="E290" i="2"/>
  <c r="AN290" i="2" s="1"/>
  <c r="D290" i="2"/>
  <c r="E289" i="2"/>
  <c r="AN289" i="2" s="1"/>
  <c r="D289" i="2"/>
  <c r="E288" i="2"/>
  <c r="D288" i="2"/>
  <c r="E287" i="2"/>
  <c r="D287" i="2"/>
  <c r="E286" i="2"/>
  <c r="D286" i="2"/>
  <c r="E285" i="2"/>
  <c r="D285" i="2"/>
  <c r="E298" i="2"/>
  <c r="D298" i="2"/>
  <c r="E297" i="2"/>
  <c r="D297" i="2"/>
  <c r="E303" i="2"/>
  <c r="D303" i="2"/>
  <c r="E302" i="2"/>
  <c r="AN302" i="2" s="1"/>
  <c r="D302" i="2"/>
  <c r="E301" i="2"/>
  <c r="AN301" i="2" s="1"/>
  <c r="D301" i="2"/>
  <c r="E300" i="2"/>
  <c r="D300" i="2"/>
  <c r="E299" i="2"/>
  <c r="D299" i="2"/>
  <c r="E309" i="2"/>
  <c r="D309" i="2"/>
  <c r="E308" i="2"/>
  <c r="D308" i="2"/>
  <c r="E307" i="2"/>
  <c r="D307" i="2"/>
  <c r="E306" i="2"/>
  <c r="D306" i="2"/>
  <c r="E305" i="2"/>
  <c r="D305" i="2"/>
  <c r="E304" i="2"/>
  <c r="D304" i="2"/>
  <c r="E313" i="2"/>
  <c r="AN313" i="2" s="1"/>
  <c r="D313" i="2"/>
  <c r="E312" i="2"/>
  <c r="D312" i="2"/>
  <c r="E311" i="2"/>
  <c r="D311" i="2"/>
  <c r="E310" i="2"/>
  <c r="D310" i="2"/>
  <c r="E315" i="2"/>
  <c r="D315" i="2"/>
  <c r="E314" i="2"/>
  <c r="AN314" i="2" s="1"/>
  <c r="D314" i="2"/>
  <c r="E324" i="2"/>
  <c r="D324" i="2"/>
  <c r="E323" i="2"/>
  <c r="D323" i="2"/>
  <c r="E322" i="2"/>
  <c r="D322" i="2"/>
  <c r="E321" i="2"/>
  <c r="D321" i="2"/>
  <c r="E320" i="2"/>
  <c r="D320" i="2"/>
  <c r="E319" i="2"/>
  <c r="D319" i="2"/>
  <c r="E318" i="2"/>
  <c r="D318" i="2"/>
  <c r="E317" i="2"/>
  <c r="D317" i="2"/>
  <c r="E316" i="2"/>
  <c r="D316" i="2"/>
  <c r="E331" i="2"/>
  <c r="D331" i="2"/>
  <c r="E330" i="2"/>
  <c r="D330" i="2"/>
  <c r="E329" i="2"/>
  <c r="D329" i="2"/>
  <c r="E328" i="2"/>
  <c r="D328" i="2"/>
  <c r="E327" i="2"/>
  <c r="D327" i="2"/>
  <c r="E326" i="2"/>
  <c r="AN326" i="2" s="1"/>
  <c r="D326" i="2"/>
  <c r="E325" i="2"/>
  <c r="AN325" i="2" s="1"/>
  <c r="D325" i="2"/>
  <c r="E340" i="2"/>
  <c r="D340" i="2"/>
  <c r="E339" i="2"/>
  <c r="D339" i="2"/>
  <c r="E338" i="2"/>
  <c r="AN338" i="2" s="1"/>
  <c r="D338" i="2"/>
  <c r="E337" i="2"/>
  <c r="AN337" i="2" s="1"/>
  <c r="D337" i="2"/>
  <c r="E336" i="2"/>
  <c r="D336" i="2"/>
  <c r="E335" i="2"/>
  <c r="D335" i="2"/>
  <c r="E334" i="2"/>
  <c r="D334" i="2"/>
  <c r="E333" i="2"/>
  <c r="D333" i="2"/>
  <c r="E332" i="2"/>
  <c r="D332" i="2"/>
  <c r="E341" i="2"/>
  <c r="D341" i="2"/>
  <c r="E346" i="2"/>
  <c r="D346" i="2"/>
  <c r="E345" i="2"/>
  <c r="D345" i="2"/>
  <c r="E344" i="2"/>
  <c r="D344" i="2"/>
  <c r="E343" i="2"/>
  <c r="D343" i="2"/>
  <c r="E342" i="2"/>
  <c r="D342" i="2"/>
  <c r="E347" i="2"/>
  <c r="D347" i="2"/>
  <c r="E351" i="2"/>
  <c r="D351" i="2"/>
  <c r="E350" i="2"/>
  <c r="AN350" i="2" s="1"/>
  <c r="D350" i="2"/>
  <c r="E349" i="2"/>
  <c r="AN349" i="2" s="1"/>
  <c r="D349" i="2"/>
  <c r="E348" i="2"/>
  <c r="D348" i="2"/>
  <c r="E352" i="2"/>
  <c r="D352" i="2"/>
  <c r="E353" i="2"/>
  <c r="D353" i="2"/>
  <c r="E360" i="2"/>
  <c r="D360" i="2"/>
  <c r="E359" i="2"/>
  <c r="D359" i="2"/>
  <c r="E358" i="2"/>
  <c r="D358" i="2"/>
  <c r="E357" i="2"/>
  <c r="D357" i="2"/>
  <c r="E356" i="2"/>
  <c r="D356" i="2"/>
  <c r="E355" i="2"/>
  <c r="D355" i="2"/>
  <c r="E354" i="2"/>
  <c r="D354" i="2"/>
  <c r="E361" i="2"/>
  <c r="AN361" i="2" s="1"/>
  <c r="D361" i="2"/>
  <c r="E365" i="2"/>
  <c r="D365" i="2"/>
  <c r="E364" i="2"/>
  <c r="D364" i="2"/>
  <c r="E363" i="2"/>
  <c r="D363" i="2"/>
  <c r="E362" i="2"/>
  <c r="AN362" i="2" s="1"/>
  <c r="D362" i="2"/>
  <c r="E368" i="2"/>
  <c r="D368" i="2"/>
  <c r="E367" i="2"/>
  <c r="D367" i="2"/>
  <c r="E366" i="2"/>
  <c r="D366" i="2"/>
  <c r="E372" i="2"/>
  <c r="D372" i="2"/>
  <c r="E371" i="2"/>
  <c r="D371" i="2"/>
  <c r="E370" i="2"/>
  <c r="D370" i="2"/>
  <c r="E369" i="2"/>
  <c r="D369" i="2"/>
  <c r="E379" i="2"/>
  <c r="D379" i="2"/>
  <c r="E378" i="2"/>
  <c r="D378" i="2"/>
  <c r="E377" i="2"/>
  <c r="D377" i="2"/>
  <c r="E376" i="2"/>
  <c r="D376" i="2"/>
  <c r="E375" i="2"/>
  <c r="AN375" i="2" s="1"/>
  <c r="D375" i="2"/>
  <c r="E374" i="2"/>
  <c r="AN374" i="2" s="1"/>
  <c r="D374" i="2"/>
  <c r="E373" i="2"/>
  <c r="D373" i="2"/>
  <c r="E380" i="2"/>
  <c r="D380" i="2"/>
  <c r="E386" i="2"/>
  <c r="D386" i="2"/>
  <c r="E385" i="2"/>
  <c r="D385" i="2"/>
  <c r="E384" i="2"/>
  <c r="D384" i="2"/>
  <c r="E383" i="2"/>
  <c r="D383" i="2"/>
  <c r="E382" i="2"/>
  <c r="D382" i="2"/>
  <c r="E381" i="2"/>
  <c r="D381" i="2"/>
  <c r="E389" i="2"/>
  <c r="AN389" i="2" s="1"/>
  <c r="D389" i="2"/>
  <c r="E388" i="2"/>
  <c r="AN388" i="2" s="1"/>
  <c r="D388" i="2"/>
  <c r="E387" i="2"/>
  <c r="D387" i="2"/>
  <c r="E391" i="2"/>
  <c r="D391" i="2"/>
  <c r="E390" i="2"/>
  <c r="D390" i="2"/>
  <c r="E396" i="2"/>
  <c r="D396" i="2"/>
  <c r="E395" i="2"/>
  <c r="D395" i="2"/>
  <c r="E394" i="2"/>
  <c r="D394" i="2"/>
  <c r="E393" i="2"/>
  <c r="D393" i="2"/>
  <c r="E392" i="2"/>
  <c r="D392" i="2"/>
  <c r="E399" i="2"/>
  <c r="D399" i="2"/>
  <c r="E398" i="2"/>
  <c r="D398" i="2"/>
  <c r="E397" i="2"/>
  <c r="D397" i="2"/>
  <c r="E405" i="2"/>
  <c r="D405" i="2"/>
  <c r="E404" i="2"/>
  <c r="AN404" i="2" s="1"/>
  <c r="D404" i="2"/>
  <c r="E403" i="2"/>
  <c r="AN403" i="2" s="1"/>
  <c r="D403" i="2"/>
  <c r="E402" i="2"/>
  <c r="AE402" i="2" s="1"/>
  <c r="D402" i="2"/>
  <c r="E401" i="2"/>
  <c r="D401" i="2"/>
  <c r="E400" i="2"/>
  <c r="D400" i="2"/>
  <c r="E408" i="2"/>
  <c r="D408" i="2"/>
  <c r="E407" i="2"/>
  <c r="D407" i="2"/>
  <c r="E406" i="2"/>
  <c r="D406" i="2"/>
  <c r="E411" i="2"/>
  <c r="D411" i="2"/>
  <c r="E410" i="2"/>
  <c r="D410" i="2"/>
  <c r="E409" i="2"/>
  <c r="D409" i="2"/>
  <c r="E418" i="2"/>
  <c r="AN418" i="2" s="1"/>
  <c r="D418" i="2"/>
  <c r="E417" i="2"/>
  <c r="AN417" i="2" s="1"/>
  <c r="D417" i="2"/>
  <c r="E416" i="2"/>
  <c r="D416" i="2"/>
  <c r="E415" i="2"/>
  <c r="D415" i="2"/>
  <c r="E414" i="2"/>
  <c r="D414" i="2"/>
  <c r="E413" i="2"/>
  <c r="D413" i="2"/>
  <c r="E412" i="2"/>
  <c r="D412" i="2"/>
  <c r="E421" i="2"/>
  <c r="D421" i="2"/>
  <c r="E420" i="2"/>
  <c r="D420" i="2"/>
  <c r="E419" i="2"/>
  <c r="D419" i="2"/>
  <c r="E426" i="2"/>
  <c r="D426" i="2"/>
  <c r="E425" i="2"/>
  <c r="D425" i="2"/>
  <c r="E424" i="2"/>
  <c r="D424" i="2"/>
  <c r="E423" i="2"/>
  <c r="D423" i="2"/>
  <c r="E422" i="2"/>
  <c r="D422" i="2"/>
  <c r="E430" i="2"/>
  <c r="D430" i="2"/>
  <c r="E429" i="2"/>
  <c r="E428" i="2"/>
  <c r="D428" i="2"/>
  <c r="E427" i="2"/>
  <c r="D427" i="2"/>
  <c r="E433" i="2"/>
  <c r="D433" i="2"/>
  <c r="E432" i="2"/>
  <c r="AF432" i="2" s="1"/>
  <c r="D432" i="2"/>
  <c r="E431" i="2"/>
  <c r="AN431" i="2" s="1"/>
  <c r="D431" i="2"/>
  <c r="E435" i="2"/>
  <c r="D435" i="2"/>
  <c r="E434" i="2"/>
  <c r="D434" i="2"/>
  <c r="E441" i="2"/>
  <c r="D441" i="2"/>
  <c r="E440" i="2"/>
  <c r="D440" i="2"/>
  <c r="E439" i="2"/>
  <c r="D439" i="2"/>
  <c r="E438" i="2"/>
  <c r="D438" i="2"/>
  <c r="E437" i="2"/>
  <c r="D437" i="2"/>
  <c r="E436" i="2"/>
  <c r="D436" i="2"/>
  <c r="E447" i="2"/>
  <c r="AN447" i="2" s="1"/>
  <c r="D447" i="2"/>
  <c r="E446" i="2"/>
  <c r="AN446" i="2" s="1"/>
  <c r="D446" i="2"/>
  <c r="E445" i="2"/>
  <c r="D445" i="2"/>
  <c r="E444" i="2"/>
  <c r="D444" i="2"/>
  <c r="E443" i="2"/>
  <c r="D443" i="2"/>
  <c r="E442" i="2"/>
  <c r="D442" i="2"/>
  <c r="E449" i="2"/>
  <c r="D449" i="2"/>
  <c r="E448" i="2"/>
  <c r="D448" i="2"/>
  <c r="E458" i="2"/>
  <c r="D458" i="2"/>
  <c r="E457" i="2"/>
  <c r="D457" i="2"/>
  <c r="E456" i="2"/>
  <c r="D456" i="2"/>
  <c r="E455" i="2"/>
  <c r="D455" i="2"/>
  <c r="E454" i="2"/>
  <c r="D454" i="2"/>
  <c r="E453" i="2"/>
  <c r="D453" i="2"/>
  <c r="E452" i="2"/>
  <c r="D452" i="2"/>
  <c r="E451" i="2"/>
  <c r="D451" i="2"/>
  <c r="E450" i="2"/>
  <c r="D450" i="2"/>
  <c r="E464" i="2"/>
  <c r="D464" i="2"/>
  <c r="E463" i="2"/>
  <c r="D463" i="2"/>
  <c r="E462" i="2"/>
  <c r="D462" i="2"/>
  <c r="E461" i="2"/>
  <c r="AN461" i="2" s="1"/>
  <c r="D461" i="2"/>
  <c r="E460" i="2"/>
  <c r="AN460" i="2" s="1"/>
  <c r="D460" i="2"/>
  <c r="E459" i="2"/>
  <c r="D459" i="2"/>
  <c r="E468" i="2"/>
  <c r="D468" i="2"/>
  <c r="E467" i="2"/>
  <c r="D467" i="2"/>
  <c r="E466" i="2"/>
  <c r="D466" i="2"/>
  <c r="E465" i="2"/>
  <c r="D465" i="2"/>
  <c r="E474" i="2"/>
  <c r="D474" i="2"/>
  <c r="E473" i="2"/>
  <c r="D473" i="2"/>
  <c r="E472" i="2"/>
  <c r="D472" i="2"/>
  <c r="E471" i="2"/>
  <c r="D471" i="2"/>
  <c r="E470" i="2"/>
  <c r="D470" i="2"/>
  <c r="E469" i="2"/>
  <c r="D469" i="2"/>
  <c r="E476" i="2"/>
  <c r="AN476" i="2" s="1"/>
  <c r="D476" i="2"/>
  <c r="E475" i="2"/>
  <c r="AN475" i="2" s="1"/>
  <c r="D475" i="2"/>
  <c r="E477" i="2"/>
  <c r="D477" i="2"/>
  <c r="E486" i="2"/>
  <c r="D486" i="2"/>
  <c r="E485" i="2"/>
  <c r="D485" i="2"/>
  <c r="E484" i="2"/>
  <c r="D484" i="2"/>
  <c r="E483" i="2"/>
  <c r="D483" i="2"/>
  <c r="E482" i="2"/>
  <c r="D482" i="2"/>
  <c r="E481" i="2"/>
  <c r="D481" i="2"/>
  <c r="E480" i="2"/>
  <c r="D480" i="2"/>
  <c r="E479" i="2"/>
  <c r="D479" i="2"/>
  <c r="E478" i="2"/>
  <c r="D478" i="2"/>
  <c r="E490" i="2"/>
  <c r="AN490" i="2" s="1"/>
  <c r="D490" i="2"/>
  <c r="E489" i="2"/>
  <c r="AN489" i="2" s="1"/>
  <c r="E488" i="2"/>
  <c r="D488" i="2"/>
  <c r="E487" i="2"/>
  <c r="D487" i="2"/>
  <c r="E495" i="2"/>
  <c r="D495" i="2"/>
  <c r="E494" i="2"/>
  <c r="D494" i="2"/>
  <c r="E493" i="2"/>
  <c r="D493" i="2"/>
  <c r="E492" i="2"/>
  <c r="D492" i="2"/>
  <c r="E491" i="2"/>
  <c r="D491" i="2"/>
  <c r="E501" i="2"/>
  <c r="D501" i="2"/>
  <c r="E500" i="2"/>
  <c r="D500" i="2"/>
  <c r="E499" i="2"/>
  <c r="D499" i="2"/>
  <c r="E498" i="2"/>
  <c r="D498" i="2"/>
  <c r="E497" i="2"/>
  <c r="D497" i="2"/>
  <c r="E496" i="2"/>
  <c r="D496" i="2"/>
  <c r="E510" i="2"/>
  <c r="AE510" i="2" s="1"/>
  <c r="D510" i="2"/>
  <c r="E509" i="2"/>
  <c r="AE509" i="2" s="1"/>
  <c r="D509" i="2"/>
  <c r="E508" i="2"/>
  <c r="AE508" i="2" s="1"/>
  <c r="D508" i="2"/>
  <c r="E507" i="2"/>
  <c r="D507" i="2"/>
  <c r="E506" i="2"/>
  <c r="D506" i="2"/>
  <c r="E505" i="2"/>
  <c r="D505" i="2"/>
  <c r="E504" i="2"/>
  <c r="AN504" i="2" s="1"/>
  <c r="D504" i="2"/>
  <c r="E503" i="2"/>
  <c r="AF503" i="2" s="1"/>
  <c r="D503" i="2"/>
  <c r="E502" i="2"/>
  <c r="D502" i="2"/>
  <c r="E525" i="2"/>
  <c r="D525" i="2"/>
  <c r="E524" i="2"/>
  <c r="D524" i="2"/>
  <c r="E523" i="2"/>
  <c r="D523" i="2"/>
  <c r="E522" i="2"/>
  <c r="D522" i="2"/>
  <c r="E521" i="2"/>
  <c r="D521" i="2"/>
  <c r="E520" i="2"/>
  <c r="AE520" i="2" s="1"/>
  <c r="D520" i="2"/>
  <c r="E519" i="2"/>
  <c r="AN519" i="2" s="1"/>
  <c r="D519" i="2"/>
  <c r="E518" i="2"/>
  <c r="AN518" i="2" s="1"/>
  <c r="D518" i="2"/>
  <c r="E517" i="2"/>
  <c r="D517" i="2"/>
  <c r="E516" i="2"/>
  <c r="D516" i="2"/>
  <c r="E515" i="2"/>
  <c r="D515" i="2"/>
  <c r="E514" i="2"/>
  <c r="D514" i="2"/>
  <c r="E513" i="2"/>
  <c r="D513" i="2"/>
  <c r="E512" i="2"/>
  <c r="D512" i="2"/>
  <c r="E511" i="2"/>
  <c r="D511" i="2"/>
  <c r="E544" i="2"/>
  <c r="D544" i="2"/>
  <c r="E543" i="2"/>
  <c r="D543" i="2"/>
  <c r="E542" i="2"/>
  <c r="D542" i="2"/>
  <c r="E541" i="2"/>
  <c r="D541" i="2"/>
  <c r="E540" i="2"/>
  <c r="D540" i="2"/>
  <c r="E539" i="2"/>
  <c r="D539" i="2"/>
  <c r="E538" i="2"/>
  <c r="D538" i="2"/>
  <c r="E537" i="2"/>
  <c r="D537" i="2"/>
  <c r="E536" i="2"/>
  <c r="D536" i="2"/>
  <c r="E535" i="2"/>
  <c r="D535" i="2"/>
  <c r="E534" i="2"/>
  <c r="D534" i="2"/>
  <c r="E533" i="2"/>
  <c r="AN533" i="2" s="1"/>
  <c r="D533" i="2"/>
  <c r="E532" i="2"/>
  <c r="AN532" i="2" s="1"/>
  <c r="D532" i="2"/>
  <c r="E531" i="2"/>
  <c r="D531" i="2"/>
  <c r="E530" i="2"/>
  <c r="D530" i="2"/>
  <c r="E529" i="2"/>
  <c r="D529" i="2"/>
  <c r="E528" i="2"/>
  <c r="D528" i="2"/>
  <c r="E527" i="2"/>
  <c r="D527" i="2"/>
  <c r="E526" i="2"/>
  <c r="D526" i="2"/>
  <c r="E547" i="2"/>
  <c r="AN547" i="2" s="1"/>
  <c r="D547" i="2"/>
  <c r="E546" i="2"/>
  <c r="D546" i="2"/>
  <c r="E545" i="2"/>
  <c r="D545" i="2"/>
  <c r="E554" i="2"/>
  <c r="D554" i="2"/>
  <c r="E553" i="2"/>
  <c r="D553" i="2"/>
  <c r="E552" i="2"/>
  <c r="D552" i="2"/>
  <c r="E551" i="2"/>
  <c r="D551" i="2"/>
  <c r="E550" i="2"/>
  <c r="D550" i="2"/>
  <c r="E549" i="2"/>
  <c r="D549" i="2"/>
  <c r="E548" i="2"/>
  <c r="AN548" i="2" s="1"/>
  <c r="D548" i="2"/>
  <c r="E559" i="2"/>
  <c r="D559" i="2"/>
  <c r="E558" i="2"/>
  <c r="D558" i="2"/>
  <c r="E557" i="2"/>
  <c r="D557" i="2"/>
  <c r="E556" i="2"/>
  <c r="D556" i="2"/>
  <c r="E555" i="2"/>
  <c r="D555" i="2"/>
  <c r="E577" i="2"/>
  <c r="D577" i="2"/>
  <c r="E576" i="2"/>
  <c r="AN576" i="2" s="1"/>
  <c r="D576" i="2"/>
  <c r="E575" i="2"/>
  <c r="AF575" i="2" s="1"/>
  <c r="D575" i="2"/>
  <c r="E574" i="2"/>
  <c r="D574" i="2"/>
  <c r="E573" i="2"/>
  <c r="D573" i="2"/>
  <c r="E572" i="2"/>
  <c r="D572" i="2"/>
  <c r="E571" i="2"/>
  <c r="D571" i="2"/>
  <c r="E570" i="2"/>
  <c r="D570" i="2"/>
  <c r="E569" i="2"/>
  <c r="D569" i="2"/>
  <c r="E568" i="2"/>
  <c r="D568" i="2"/>
  <c r="E567" i="2"/>
  <c r="D567" i="2"/>
  <c r="E566" i="2"/>
  <c r="D566" i="2"/>
  <c r="E565" i="2"/>
  <c r="D565" i="2"/>
  <c r="E564" i="2"/>
  <c r="D564" i="2"/>
  <c r="E563" i="2"/>
  <c r="D563" i="2"/>
  <c r="E562" i="2"/>
  <c r="AN562" i="2" s="1"/>
  <c r="D562" i="2"/>
  <c r="E561" i="2"/>
  <c r="AN561" i="2" s="1"/>
  <c r="D561" i="2"/>
  <c r="E560" i="2"/>
  <c r="D560" i="2"/>
  <c r="E582" i="2"/>
  <c r="D582" i="2"/>
  <c r="E581" i="2"/>
  <c r="D581" i="2"/>
  <c r="E580" i="2"/>
  <c r="D580" i="2"/>
  <c r="E579" i="2"/>
  <c r="AE579" i="2" s="1"/>
  <c r="D579" i="2"/>
  <c r="E578" i="2"/>
  <c r="D578" i="2"/>
  <c r="E592" i="2"/>
  <c r="D592" i="2"/>
  <c r="E591" i="2"/>
  <c r="AN591" i="2" s="1"/>
  <c r="D591" i="2"/>
  <c r="E590" i="2"/>
  <c r="AN590" i="2" s="1"/>
  <c r="D590" i="2"/>
  <c r="E589" i="2"/>
  <c r="D589" i="2"/>
  <c r="E588" i="2"/>
  <c r="D588" i="2"/>
  <c r="E587" i="2"/>
  <c r="D587" i="2"/>
  <c r="E586" i="2"/>
  <c r="D586" i="2"/>
  <c r="E585" i="2"/>
  <c r="D585" i="2"/>
  <c r="E584" i="2"/>
  <c r="D584" i="2"/>
  <c r="E583" i="2"/>
  <c r="D583" i="2"/>
  <c r="E605" i="2"/>
  <c r="AN605" i="2" s="1"/>
  <c r="D605" i="2"/>
  <c r="E604" i="2"/>
  <c r="AN604" i="2" s="1"/>
  <c r="D604" i="2"/>
  <c r="E603" i="2"/>
  <c r="D603" i="2"/>
  <c r="E602" i="2"/>
  <c r="D602" i="2"/>
  <c r="E601" i="2"/>
  <c r="D601" i="2"/>
  <c r="E600" i="2"/>
  <c r="D600" i="2"/>
  <c r="E599" i="2"/>
  <c r="D599" i="2"/>
  <c r="E598" i="2"/>
  <c r="D598" i="2"/>
  <c r="E597" i="2"/>
  <c r="D597" i="2"/>
  <c r="E596" i="2"/>
  <c r="D596" i="2"/>
  <c r="E595" i="2"/>
  <c r="D595" i="2"/>
  <c r="E594" i="2"/>
  <c r="D594" i="2"/>
  <c r="E593" i="2"/>
  <c r="D593" i="2"/>
  <c r="E616" i="2"/>
  <c r="D616" i="2"/>
  <c r="E615" i="2"/>
  <c r="D615" i="2"/>
  <c r="E614" i="2"/>
  <c r="AE614" i="2" s="1"/>
  <c r="D614" i="2"/>
  <c r="E613" i="2"/>
  <c r="D613" i="2"/>
  <c r="E612" i="2"/>
  <c r="D612" i="2"/>
  <c r="E611" i="2"/>
  <c r="D611" i="2"/>
  <c r="E610" i="2"/>
  <c r="D610" i="2"/>
  <c r="E609" i="2"/>
  <c r="D609" i="2"/>
  <c r="E608" i="2"/>
  <c r="D608" i="2"/>
  <c r="E607" i="2"/>
  <c r="D607" i="2"/>
  <c r="E606" i="2"/>
  <c r="D606" i="2"/>
  <c r="E622" i="2"/>
  <c r="D622" i="2"/>
  <c r="E621" i="2"/>
  <c r="AN621" i="2" s="1"/>
  <c r="D621" i="2"/>
  <c r="E620" i="2"/>
  <c r="AN620" i="2" s="1"/>
  <c r="D620" i="2"/>
  <c r="E619" i="2"/>
  <c r="D619" i="2"/>
  <c r="E618" i="2"/>
  <c r="D618" i="2"/>
  <c r="E617" i="2"/>
  <c r="AE617" i="2" s="1"/>
  <c r="D617" i="2"/>
  <c r="E627" i="2"/>
  <c r="AE627" i="2" s="1"/>
  <c r="D627" i="2"/>
  <c r="E626" i="2"/>
  <c r="D626" i="2"/>
  <c r="E625" i="2"/>
  <c r="D625" i="2"/>
  <c r="E624" i="2"/>
  <c r="D624" i="2"/>
  <c r="E623" i="2"/>
  <c r="D623" i="2"/>
  <c r="E631" i="2"/>
  <c r="D631" i="2"/>
  <c r="E630" i="2"/>
  <c r="AE630" i="2" s="1"/>
  <c r="D630" i="2"/>
  <c r="E629" i="2"/>
  <c r="D629" i="2"/>
  <c r="E628" i="2"/>
  <c r="D628" i="2"/>
  <c r="E635" i="2"/>
  <c r="D635" i="2"/>
  <c r="E634" i="2"/>
  <c r="D634" i="2"/>
  <c r="E633" i="2"/>
  <c r="D633" i="2"/>
  <c r="E632" i="2"/>
  <c r="D632" i="2"/>
  <c r="E641" i="2"/>
  <c r="D641" i="2"/>
  <c r="E640" i="2"/>
  <c r="D640" i="2"/>
  <c r="E639" i="2"/>
  <c r="AN639" i="2" s="1"/>
  <c r="D639" i="2"/>
  <c r="E638" i="2"/>
  <c r="AE638" i="2" s="1"/>
  <c r="D638" i="2"/>
  <c r="E637" i="2"/>
  <c r="D637" i="2"/>
  <c r="E636" i="2"/>
  <c r="D636" i="2"/>
  <c r="E646" i="2"/>
  <c r="D646" i="2"/>
  <c r="E645" i="2"/>
  <c r="D645" i="2"/>
  <c r="E644" i="2"/>
  <c r="D644" i="2"/>
  <c r="E643" i="2"/>
  <c r="D643" i="2"/>
  <c r="E642" i="2"/>
  <c r="AE642" i="2" s="1"/>
  <c r="D642" i="2"/>
  <c r="E654" i="2"/>
  <c r="D654" i="2"/>
  <c r="E653" i="2"/>
  <c r="D653" i="2"/>
  <c r="E652" i="2"/>
  <c r="D652" i="2"/>
  <c r="E651" i="2"/>
  <c r="D651" i="2"/>
  <c r="E650" i="2"/>
  <c r="D650" i="2"/>
  <c r="E649" i="2"/>
  <c r="D649" i="2"/>
  <c r="E648" i="2"/>
  <c r="D648" i="2"/>
  <c r="D647" i="2"/>
  <c r="E659" i="2"/>
  <c r="D659" i="2"/>
  <c r="E658" i="2"/>
  <c r="D658" i="2"/>
  <c r="E657" i="2"/>
  <c r="AN657" i="2" s="1"/>
  <c r="D657" i="2"/>
  <c r="E656" i="2"/>
  <c r="AN656" i="2" s="1"/>
  <c r="D656" i="2"/>
  <c r="E655" i="2"/>
  <c r="D655" i="2"/>
  <c r="AE389" i="2" l="1"/>
  <c r="AE796" i="2"/>
  <c r="AE26" i="2"/>
  <c r="AE403" i="2"/>
  <c r="AE799" i="2"/>
  <c r="AE37" i="2"/>
  <c r="AE476" i="2"/>
  <c r="AE820" i="2"/>
  <c r="AE38" i="2"/>
  <c r="AE489" i="2"/>
  <c r="AE823" i="2"/>
  <c r="AE98" i="2"/>
  <c r="AE490" i="2"/>
  <c r="AE844" i="2"/>
  <c r="AE181" i="2"/>
  <c r="AE575" i="2"/>
  <c r="AE847" i="2"/>
  <c r="AE242" i="2"/>
  <c r="AE576" i="2"/>
  <c r="AE892" i="2"/>
  <c r="AE253" i="2"/>
  <c r="AE657" i="2"/>
  <c r="AE916" i="2"/>
  <c r="AE254" i="2"/>
  <c r="AE679" i="2"/>
  <c r="AE943" i="2"/>
  <c r="AE314" i="2"/>
  <c r="AE728" i="2"/>
  <c r="AE964" i="2"/>
  <c r="AE325" i="2"/>
  <c r="AE772" i="2"/>
  <c r="AE1036" i="2"/>
  <c r="AE326" i="2"/>
  <c r="AE775" i="2"/>
  <c r="AE1060" i="2"/>
  <c r="AE170" i="2"/>
  <c r="AE562" i="2"/>
  <c r="AE940" i="2"/>
  <c r="AN1382" i="2"/>
  <c r="AE1382" i="2"/>
  <c r="AN1370" i="2"/>
  <c r="AE1370" i="2"/>
  <c r="AN1358" i="2"/>
  <c r="AE1358" i="2"/>
  <c r="AN1346" i="2"/>
  <c r="AE1346" i="2"/>
  <c r="AE109" i="2"/>
  <c r="AE676" i="2"/>
  <c r="AN462" i="2"/>
  <c r="AE462" i="2"/>
  <c r="AN94" i="2"/>
  <c r="AE94" i="2"/>
  <c r="AN44" i="2"/>
  <c r="AE44" i="2"/>
  <c r="AN737" i="2"/>
  <c r="AE737" i="2"/>
  <c r="AE110" i="2"/>
  <c r="AE182" i="2"/>
  <c r="AE404" i="2"/>
  <c r="AN453" i="2"/>
  <c r="AE453" i="2"/>
  <c r="AF60" i="2"/>
  <c r="AE60" i="2"/>
  <c r="AN28" i="2"/>
  <c r="AE28" i="2"/>
  <c r="AN725" i="2"/>
  <c r="AE725" i="2"/>
  <c r="AN531" i="2"/>
  <c r="AE531" i="2"/>
  <c r="AN500" i="2"/>
  <c r="AE500" i="2"/>
  <c r="AN408" i="2"/>
  <c r="AE408" i="2"/>
  <c r="AN356" i="2"/>
  <c r="AE356" i="2"/>
  <c r="AN318" i="2"/>
  <c r="AE318" i="2"/>
  <c r="AN295" i="2"/>
  <c r="AE295" i="2"/>
  <c r="AN256" i="2"/>
  <c r="AE256" i="2"/>
  <c r="AN210" i="2"/>
  <c r="AE210" i="2"/>
  <c r="AN177" i="2"/>
  <c r="AE177" i="2"/>
  <c r="AN163" i="2"/>
  <c r="AE163" i="2"/>
  <c r="AN105" i="2"/>
  <c r="AE105" i="2"/>
  <c r="AN677" i="2"/>
  <c r="AE677" i="2"/>
  <c r="AN914" i="2"/>
  <c r="AE914" i="2"/>
  <c r="AN937" i="2"/>
  <c r="AE937" i="2"/>
  <c r="AN925" i="2"/>
  <c r="AE925" i="2"/>
  <c r="AN951" i="2"/>
  <c r="AE951" i="2"/>
  <c r="AN968" i="2"/>
  <c r="AE968" i="2"/>
  <c r="AN976" i="2"/>
  <c r="AE976" i="2"/>
  <c r="AN995" i="2"/>
  <c r="AE995" i="2"/>
  <c r="AN1005" i="2"/>
  <c r="AE1005" i="2"/>
  <c r="AN1024" i="2"/>
  <c r="AE1024" i="2"/>
  <c r="AR1018" i="2"/>
  <c r="AN1018" i="2"/>
  <c r="AE1018" i="2"/>
  <c r="AE49" i="2"/>
  <c r="AE121" i="2"/>
  <c r="AE193" i="2"/>
  <c r="AE265" i="2"/>
  <c r="AE337" i="2"/>
  <c r="AE417" i="2"/>
  <c r="AE503" i="2"/>
  <c r="AE590" i="2"/>
  <c r="AE700" i="2"/>
  <c r="AE967" i="2"/>
  <c r="AN138" i="2"/>
  <c r="AE138" i="2"/>
  <c r="AN684" i="2"/>
  <c r="AE684" i="2"/>
  <c r="AN1380" i="2"/>
  <c r="AE1380" i="2"/>
  <c r="AN1332" i="2"/>
  <c r="AE1332" i="2"/>
  <c r="AN1296" i="2"/>
  <c r="AE1296" i="2"/>
  <c r="AN1248" i="2"/>
  <c r="AE1248" i="2"/>
  <c r="AN1200" i="2"/>
  <c r="AE1200" i="2"/>
  <c r="AN1176" i="2"/>
  <c r="AE1176" i="2"/>
  <c r="AN1140" i="2"/>
  <c r="AE1140" i="2"/>
  <c r="AN1092" i="2"/>
  <c r="AE1092" i="2"/>
  <c r="AN1032" i="2"/>
  <c r="AE1032" i="2"/>
  <c r="AN757" i="2"/>
  <c r="AE757" i="2"/>
  <c r="AN767" i="2"/>
  <c r="AE767" i="2"/>
  <c r="AN803" i="2"/>
  <c r="AE803" i="2"/>
  <c r="AN862" i="2"/>
  <c r="AE862" i="2"/>
  <c r="AN454" i="2"/>
  <c r="AE454" i="2"/>
  <c r="AN746" i="2"/>
  <c r="AE746" i="2"/>
  <c r="AN1151" i="2"/>
  <c r="AE1151" i="2"/>
  <c r="AF1055" i="2"/>
  <c r="AE1055" i="2"/>
  <c r="AF1043" i="2"/>
  <c r="AE1043" i="2"/>
  <c r="AN1031" i="2"/>
  <c r="AE1031" i="2"/>
  <c r="AN756" i="2"/>
  <c r="AE756" i="2"/>
  <c r="AN766" i="2"/>
  <c r="AE766" i="2"/>
  <c r="AN793" i="2"/>
  <c r="AE793" i="2"/>
  <c r="AN802" i="2"/>
  <c r="AE802" i="2"/>
  <c r="AN814" i="2"/>
  <c r="AE814" i="2"/>
  <c r="AN821" i="2"/>
  <c r="AE821" i="2"/>
  <c r="AN827" i="2"/>
  <c r="AE827" i="2"/>
  <c r="AN842" i="2"/>
  <c r="AE842" i="2"/>
  <c r="AN856" i="2"/>
  <c r="AE856" i="2"/>
  <c r="AN861" i="2"/>
  <c r="AE861" i="2"/>
  <c r="AR887" i="2"/>
  <c r="AE887" i="2"/>
  <c r="AR899" i="2"/>
  <c r="AE899" i="2"/>
  <c r="AR908" i="2"/>
  <c r="AE908" i="2"/>
  <c r="AR923" i="2"/>
  <c r="AE923" i="2"/>
  <c r="BA936" i="2"/>
  <c r="AE936" i="2"/>
  <c r="BA924" i="2"/>
  <c r="AE924" i="2"/>
  <c r="AN950" i="2"/>
  <c r="AE950" i="2"/>
  <c r="AN975" i="2"/>
  <c r="AE975" i="2"/>
  <c r="AN987" i="2"/>
  <c r="AE987" i="2"/>
  <c r="AR994" i="2"/>
  <c r="AE994" i="2"/>
  <c r="AR1004" i="2"/>
  <c r="AE1004" i="2"/>
  <c r="AN1023" i="2"/>
  <c r="AE1023" i="2"/>
  <c r="AR91" i="2"/>
  <c r="AE91" i="2"/>
  <c r="AN91" i="2"/>
  <c r="AE50" i="2"/>
  <c r="AE122" i="2"/>
  <c r="AE194" i="2"/>
  <c r="AE266" i="2"/>
  <c r="AE338" i="2"/>
  <c r="AE418" i="2"/>
  <c r="AE504" i="2"/>
  <c r="AE591" i="2"/>
  <c r="AE703" i="2"/>
  <c r="AE988" i="2"/>
  <c r="AF24" i="2"/>
  <c r="AE24" i="2"/>
  <c r="AN1191" i="2"/>
  <c r="AE1191" i="2"/>
  <c r="AN646" i="2"/>
  <c r="AE646" i="2"/>
  <c r="AN573" i="2"/>
  <c r="AE573" i="2"/>
  <c r="AN542" i="2"/>
  <c r="AE542" i="2"/>
  <c r="AN423" i="2"/>
  <c r="AE423" i="2"/>
  <c r="AN393" i="2"/>
  <c r="AE393" i="2"/>
  <c r="AF355" i="2"/>
  <c r="AE355" i="2"/>
  <c r="AN317" i="2"/>
  <c r="AE317" i="2"/>
  <c r="AN294" i="2"/>
  <c r="AE294" i="2"/>
  <c r="AN255" i="2"/>
  <c r="AE255" i="2"/>
  <c r="AN209" i="2"/>
  <c r="AE209" i="2"/>
  <c r="AN147" i="2"/>
  <c r="AE147" i="2"/>
  <c r="AN101" i="2"/>
  <c r="AE101" i="2"/>
  <c r="AN470" i="2"/>
  <c r="AE470" i="2"/>
  <c r="AN76" i="2"/>
  <c r="AE76" i="2"/>
  <c r="AN34" i="2"/>
  <c r="AE34" i="2"/>
  <c r="AN632" i="2"/>
  <c r="AE632" i="2"/>
  <c r="AN622" i="2"/>
  <c r="AE622" i="2"/>
  <c r="AN588" i="2"/>
  <c r="AE588" i="2"/>
  <c r="AN551" i="2"/>
  <c r="AE551" i="2"/>
  <c r="AN515" i="2"/>
  <c r="AE515" i="2"/>
  <c r="AN412" i="2"/>
  <c r="AE412" i="2"/>
  <c r="AN376" i="2"/>
  <c r="AE376" i="2"/>
  <c r="AN332" i="2"/>
  <c r="AE332" i="2"/>
  <c r="AN250" i="2"/>
  <c r="AE250" i="2"/>
  <c r="AF240" i="2"/>
  <c r="AE240" i="2"/>
  <c r="AN200" i="2"/>
  <c r="AE200" i="2"/>
  <c r="AN171" i="2"/>
  <c r="AE171" i="2"/>
  <c r="AN130" i="2"/>
  <c r="AE130" i="2"/>
  <c r="AN715" i="2"/>
  <c r="AE715" i="2"/>
  <c r="AN664" i="2"/>
  <c r="AE664" i="2"/>
  <c r="AN1344" i="2"/>
  <c r="AE1344" i="2"/>
  <c r="AN1320" i="2"/>
  <c r="AE1320" i="2"/>
  <c r="AN1284" i="2"/>
  <c r="AE1284" i="2"/>
  <c r="AN1224" i="2"/>
  <c r="AE1224" i="2"/>
  <c r="AN1188" i="2"/>
  <c r="AE1188" i="2"/>
  <c r="AN1152" i="2"/>
  <c r="AE1152" i="2"/>
  <c r="AN1104" i="2"/>
  <c r="AE1104" i="2"/>
  <c r="AN1068" i="2"/>
  <c r="AE1068" i="2"/>
  <c r="AN794" i="2"/>
  <c r="AE794" i="2"/>
  <c r="AN782" i="2"/>
  <c r="AE782" i="2"/>
  <c r="AN873" i="2"/>
  <c r="AE873" i="2"/>
  <c r="AN486" i="2"/>
  <c r="AE486" i="2"/>
  <c r="AN46" i="2"/>
  <c r="AE46" i="2"/>
  <c r="AN740" i="2"/>
  <c r="AE740" i="2"/>
  <c r="AN631" i="2"/>
  <c r="AE631" i="2"/>
  <c r="AN583" i="2"/>
  <c r="AE583" i="2"/>
  <c r="AN558" i="2"/>
  <c r="AE558" i="2"/>
  <c r="AN544" i="2"/>
  <c r="AE544" i="2"/>
  <c r="AN487" i="2"/>
  <c r="AE487" i="2"/>
  <c r="AN400" i="2"/>
  <c r="AE400" i="2"/>
  <c r="AF372" i="2"/>
  <c r="AE372" i="2"/>
  <c r="AN343" i="2"/>
  <c r="AE343" i="2"/>
  <c r="AN319" i="2"/>
  <c r="AE319" i="2"/>
  <c r="AN279" i="2"/>
  <c r="AE279" i="2"/>
  <c r="AN257" i="2"/>
  <c r="AE257" i="2"/>
  <c r="AN225" i="2"/>
  <c r="AE225" i="2"/>
  <c r="AN178" i="2"/>
  <c r="AE178" i="2"/>
  <c r="AN172" i="2"/>
  <c r="AE172" i="2"/>
  <c r="AN135" i="2"/>
  <c r="AE135" i="2"/>
  <c r="AN103" i="2"/>
  <c r="AE103" i="2"/>
  <c r="AN717" i="2"/>
  <c r="AE717" i="2"/>
  <c r="AN712" i="2"/>
  <c r="AE712" i="2"/>
  <c r="AN710" i="2"/>
  <c r="AE710" i="2"/>
  <c r="AN701" i="2"/>
  <c r="AE701" i="2"/>
  <c r="AF693" i="2"/>
  <c r="AE693" i="2"/>
  <c r="AN690" i="2"/>
  <c r="AE690" i="2"/>
  <c r="AN685" i="2"/>
  <c r="AE685" i="2"/>
  <c r="AN678" i="2"/>
  <c r="AE678" i="2"/>
  <c r="AN673" i="2"/>
  <c r="AE673" i="2"/>
  <c r="AN669" i="2"/>
  <c r="AE669" i="2"/>
  <c r="AN1306" i="2"/>
  <c r="AE1306" i="2"/>
  <c r="AN1294" i="2"/>
  <c r="AE1294" i="2"/>
  <c r="AN1282" i="2"/>
  <c r="AE1282" i="2"/>
  <c r="AN1270" i="2"/>
  <c r="AE1270" i="2"/>
  <c r="AN1258" i="2"/>
  <c r="AE1258" i="2"/>
  <c r="AN1246" i="2"/>
  <c r="AE1246" i="2"/>
  <c r="AN1234" i="2"/>
  <c r="AE1234" i="2"/>
  <c r="AN1222" i="2"/>
  <c r="AE1222" i="2"/>
  <c r="AN1210" i="2"/>
  <c r="AE1210" i="2"/>
  <c r="AN1198" i="2"/>
  <c r="AE1198" i="2"/>
  <c r="AN1186" i="2"/>
  <c r="AE1186" i="2"/>
  <c r="AN1174" i="2"/>
  <c r="AE1174" i="2"/>
  <c r="AN1162" i="2"/>
  <c r="AE1162" i="2"/>
  <c r="AN1150" i="2"/>
  <c r="AE1150" i="2"/>
  <c r="AN1138" i="2"/>
  <c r="AE1138" i="2"/>
  <c r="AN1126" i="2"/>
  <c r="AE1126" i="2"/>
  <c r="AN1114" i="2"/>
  <c r="AE1114" i="2"/>
  <c r="AN1102" i="2"/>
  <c r="AE1102" i="2"/>
  <c r="AN1090" i="2"/>
  <c r="AE1090" i="2"/>
  <c r="AN1078" i="2"/>
  <c r="AE1078" i="2"/>
  <c r="AN1066" i="2"/>
  <c r="AE1066" i="2"/>
  <c r="AN1054" i="2"/>
  <c r="AE1054" i="2"/>
  <c r="AN1042" i="2"/>
  <c r="AE1042" i="2"/>
  <c r="AN1030" i="2"/>
  <c r="AE1030" i="2"/>
  <c r="AN755" i="2"/>
  <c r="AE755" i="2"/>
  <c r="AN765" i="2"/>
  <c r="AE765" i="2"/>
  <c r="AN792" i="2"/>
  <c r="AE792" i="2"/>
  <c r="AN801" i="2"/>
  <c r="AE801" i="2"/>
  <c r="AN813" i="2"/>
  <c r="AE813" i="2"/>
  <c r="AN826" i="2"/>
  <c r="AE826" i="2"/>
  <c r="AN841" i="2"/>
  <c r="AE841" i="2"/>
  <c r="AN855" i="2"/>
  <c r="AE855" i="2"/>
  <c r="AR872" i="2"/>
  <c r="AE872" i="2"/>
  <c r="AR886" i="2"/>
  <c r="AE886" i="2"/>
  <c r="AR898" i="2"/>
  <c r="AE898" i="2"/>
  <c r="AR907" i="2"/>
  <c r="AE907" i="2"/>
  <c r="AR922" i="2"/>
  <c r="AE922" i="2"/>
  <c r="AR935" i="2"/>
  <c r="AE935" i="2"/>
  <c r="AN949" i="2"/>
  <c r="AE949" i="2"/>
  <c r="AN963" i="2"/>
  <c r="AE963" i="2"/>
  <c r="AN966" i="2"/>
  <c r="AE966" i="2"/>
  <c r="AN974" i="2"/>
  <c r="AE974" i="2"/>
  <c r="AN986" i="2"/>
  <c r="AE986" i="2"/>
  <c r="AR993" i="2"/>
  <c r="AE993" i="2"/>
  <c r="AR1003" i="2"/>
  <c r="AE1003" i="2"/>
  <c r="AR647" i="2"/>
  <c r="AE647" i="2"/>
  <c r="AE61" i="2"/>
  <c r="AE133" i="2"/>
  <c r="AE205" i="2"/>
  <c r="AE277" i="2"/>
  <c r="AE349" i="2"/>
  <c r="AE431" i="2"/>
  <c r="AE518" i="2"/>
  <c r="AE604" i="2"/>
  <c r="AE724" i="2"/>
  <c r="AE991" i="2"/>
  <c r="AN439" i="2"/>
  <c r="AE439" i="2"/>
  <c r="AN75" i="2"/>
  <c r="AE75" i="2"/>
  <c r="AN11" i="2"/>
  <c r="AE11" i="2"/>
  <c r="AN1383" i="2"/>
  <c r="AE1383" i="2"/>
  <c r="AN1335" i="2"/>
  <c r="AE1335" i="2"/>
  <c r="AN1275" i="2"/>
  <c r="AE1275" i="2"/>
  <c r="AN1227" i="2"/>
  <c r="AE1227" i="2"/>
  <c r="AN1167" i="2"/>
  <c r="AE1167" i="2"/>
  <c r="AN1119" i="2"/>
  <c r="AE1119" i="2"/>
  <c r="AN1083" i="2"/>
  <c r="AE1083" i="2"/>
  <c r="AN1035" i="2"/>
  <c r="AE1035" i="2"/>
  <c r="AN778" i="2"/>
  <c r="AE778" i="2"/>
  <c r="BA816" i="2"/>
  <c r="AE816" i="2"/>
  <c r="AR860" i="2"/>
  <c r="AE860" i="2"/>
  <c r="AR956" i="2"/>
  <c r="AE956" i="2"/>
  <c r="AN1008" i="2"/>
  <c r="AE1008" i="2"/>
  <c r="AN610" i="2"/>
  <c r="AE610" i="2"/>
  <c r="AN546" i="2"/>
  <c r="AE546" i="2"/>
  <c r="AN502" i="2"/>
  <c r="AE502" i="2"/>
  <c r="AN384" i="2"/>
  <c r="AE384" i="2"/>
  <c r="AN341" i="2"/>
  <c r="AE341" i="2"/>
  <c r="AN303" i="2"/>
  <c r="AE303" i="2"/>
  <c r="AN233" i="2"/>
  <c r="AE233" i="2"/>
  <c r="AN699" i="2"/>
  <c r="AE699" i="2"/>
  <c r="AN466" i="2"/>
  <c r="AE466" i="2"/>
  <c r="AF12" i="2"/>
  <c r="AE12" i="2"/>
  <c r="AN424" i="2"/>
  <c r="AE424" i="2"/>
  <c r="AN394" i="2"/>
  <c r="AE394" i="2"/>
  <c r="AN297" i="2"/>
  <c r="AE297" i="2"/>
  <c r="AN262" i="2"/>
  <c r="AE262" i="2"/>
  <c r="AN692" i="2"/>
  <c r="AE692" i="2"/>
  <c r="AN467" i="2"/>
  <c r="AE467" i="2"/>
  <c r="AN88" i="2"/>
  <c r="AE88" i="2"/>
  <c r="AN29" i="2"/>
  <c r="AE29" i="2"/>
  <c r="AN738" i="2"/>
  <c r="AE738" i="2"/>
  <c r="AN649" i="2"/>
  <c r="AE649" i="2"/>
  <c r="AN606" i="2"/>
  <c r="AE606" i="2"/>
  <c r="AN538" i="2"/>
  <c r="AE538" i="2"/>
  <c r="AN397" i="2"/>
  <c r="AE397" i="2"/>
  <c r="AN296" i="2"/>
  <c r="AE296" i="2"/>
  <c r="AN251" i="2"/>
  <c r="AE251" i="2"/>
  <c r="AN219" i="2"/>
  <c r="AE219" i="2"/>
  <c r="AN201" i="2"/>
  <c r="AE201" i="2"/>
  <c r="AN166" i="2"/>
  <c r="AE166" i="2"/>
  <c r="AN139" i="2"/>
  <c r="AE139" i="2"/>
  <c r="AN477" i="2"/>
  <c r="AE477" i="2"/>
  <c r="AN428" i="2"/>
  <c r="AE428" i="2"/>
  <c r="AF96" i="2"/>
  <c r="AE96" i="2"/>
  <c r="AN69" i="2"/>
  <c r="AE69" i="2"/>
  <c r="AF36" i="2"/>
  <c r="AE36" i="2"/>
  <c r="AN733" i="2"/>
  <c r="AE733" i="2"/>
  <c r="AN1305" i="2"/>
  <c r="AE1305" i="2"/>
  <c r="AN1293" i="2"/>
  <c r="AE1293" i="2"/>
  <c r="AN1281" i="2"/>
  <c r="AE1281" i="2"/>
  <c r="AN1269" i="2"/>
  <c r="AE1269" i="2"/>
  <c r="AN1257" i="2"/>
  <c r="AE1257" i="2"/>
  <c r="AN1245" i="2"/>
  <c r="AE1245" i="2"/>
  <c r="AN1233" i="2"/>
  <c r="AE1233" i="2"/>
  <c r="AN1221" i="2"/>
  <c r="AE1221" i="2"/>
  <c r="AN1209" i="2"/>
  <c r="AE1209" i="2"/>
  <c r="AN1197" i="2"/>
  <c r="AE1197" i="2"/>
  <c r="AN1185" i="2"/>
  <c r="AE1185" i="2"/>
  <c r="AN1173" i="2"/>
  <c r="AE1173" i="2"/>
  <c r="AN1161" i="2"/>
  <c r="AE1161" i="2"/>
  <c r="AN1149" i="2"/>
  <c r="AE1149" i="2"/>
  <c r="AN1137" i="2"/>
  <c r="AE1137" i="2"/>
  <c r="AN1125" i="2"/>
  <c r="AE1125" i="2"/>
  <c r="AN1113" i="2"/>
  <c r="AE1113" i="2"/>
  <c r="AN1101" i="2"/>
  <c r="AE1101" i="2"/>
  <c r="AN1089" i="2"/>
  <c r="AE1089" i="2"/>
  <c r="AN1077" i="2"/>
  <c r="AE1077" i="2"/>
  <c r="AN1065" i="2"/>
  <c r="AE1065" i="2"/>
  <c r="AN1053" i="2"/>
  <c r="AE1053" i="2"/>
  <c r="AN1041" i="2"/>
  <c r="AE1041" i="2"/>
  <c r="AN1029" i="2"/>
  <c r="AE1029" i="2"/>
  <c r="AN754" i="2"/>
  <c r="AE754" i="2"/>
  <c r="AN764" i="2"/>
  <c r="AE764" i="2"/>
  <c r="AN791" i="2"/>
  <c r="AE791" i="2"/>
  <c r="AN800" i="2"/>
  <c r="AE800" i="2"/>
  <c r="AN812" i="2"/>
  <c r="AE812" i="2"/>
  <c r="AN819" i="2"/>
  <c r="AE819" i="2"/>
  <c r="AN825" i="2"/>
  <c r="AE825" i="2"/>
  <c r="AN840" i="2"/>
  <c r="AE840" i="2"/>
  <c r="AN854" i="2"/>
  <c r="AE854" i="2"/>
  <c r="AN885" i="2"/>
  <c r="AE885" i="2"/>
  <c r="AN897" i="2"/>
  <c r="AE897" i="2"/>
  <c r="AN906" i="2"/>
  <c r="AE906" i="2"/>
  <c r="AN921" i="2"/>
  <c r="AE921" i="2"/>
  <c r="AR934" i="2"/>
  <c r="AE934" i="2"/>
  <c r="AN948" i="2"/>
  <c r="AE948" i="2"/>
  <c r="AN962" i="2"/>
  <c r="AE962" i="2"/>
  <c r="AN965" i="2"/>
  <c r="AE965" i="2"/>
  <c r="AN973" i="2"/>
  <c r="AE973" i="2"/>
  <c r="AN985" i="2"/>
  <c r="AE985" i="2"/>
  <c r="AN1014" i="2"/>
  <c r="AE1014" i="2"/>
  <c r="AE62" i="2"/>
  <c r="AE134" i="2"/>
  <c r="AE206" i="2"/>
  <c r="AE278" i="2"/>
  <c r="AE350" i="2"/>
  <c r="AE432" i="2"/>
  <c r="AE519" i="2"/>
  <c r="AE605" i="2"/>
  <c r="AE727" i="2"/>
  <c r="AE868" i="2"/>
  <c r="AE1012" i="2"/>
  <c r="AN445" i="2"/>
  <c r="AE445" i="2"/>
  <c r="AN93" i="2"/>
  <c r="AE93" i="2"/>
  <c r="AF72" i="2"/>
  <c r="AE72" i="2"/>
  <c r="AN744" i="2"/>
  <c r="AE744" i="2"/>
  <c r="AN1359" i="2"/>
  <c r="AE1359" i="2"/>
  <c r="AN1311" i="2"/>
  <c r="AE1311" i="2"/>
  <c r="AN1263" i="2"/>
  <c r="AE1263" i="2"/>
  <c r="AN1215" i="2"/>
  <c r="AE1215" i="2"/>
  <c r="AN1143" i="2"/>
  <c r="AE1143" i="2"/>
  <c r="AN1095" i="2"/>
  <c r="AE1095" i="2"/>
  <c r="AN1047" i="2"/>
  <c r="AE1047" i="2"/>
  <c r="AN770" i="2"/>
  <c r="AE770" i="2"/>
  <c r="AN806" i="2"/>
  <c r="AE806" i="2"/>
  <c r="AN846" i="2"/>
  <c r="AE846" i="2"/>
  <c r="BA876" i="2"/>
  <c r="AE876" i="2"/>
  <c r="AN891" i="2"/>
  <c r="AE891" i="2"/>
  <c r="AN928" i="2"/>
  <c r="AE928" i="2"/>
  <c r="AR979" i="2"/>
  <c r="AE979" i="2"/>
  <c r="AN998" i="2"/>
  <c r="AE998" i="2"/>
  <c r="AN653" i="2"/>
  <c r="AE653" i="2"/>
  <c r="AN616" i="2"/>
  <c r="AE616" i="2"/>
  <c r="AN370" i="2"/>
  <c r="AE370" i="2"/>
  <c r="AN327" i="2"/>
  <c r="AE327" i="2"/>
  <c r="AN269" i="2"/>
  <c r="AE269" i="2"/>
  <c r="AN143" i="2"/>
  <c r="AE143" i="2"/>
  <c r="AN705" i="2"/>
  <c r="AE705" i="2"/>
  <c r="AN448" i="2"/>
  <c r="AE448" i="2"/>
  <c r="AN67" i="2"/>
  <c r="AE67" i="2"/>
  <c r="AN731" i="2"/>
  <c r="AE731" i="2"/>
  <c r="AN495" i="2"/>
  <c r="AE495" i="2"/>
  <c r="AN371" i="2"/>
  <c r="AE371" i="2"/>
  <c r="AN234" i="2"/>
  <c r="AE234" i="2"/>
  <c r="AN188" i="2"/>
  <c r="AE188" i="2"/>
  <c r="AN148" i="2"/>
  <c r="AE148" i="2"/>
  <c r="AN709" i="2"/>
  <c r="AE709" i="2"/>
  <c r="AN1260" i="2"/>
  <c r="AE1260" i="2"/>
  <c r="AN1080" i="2"/>
  <c r="AE1080" i="2"/>
  <c r="AN888" i="2"/>
  <c r="AE888" i="2"/>
  <c r="AN471" i="2"/>
  <c r="AE471" i="2"/>
  <c r="AF427" i="2"/>
  <c r="AE427" i="2"/>
  <c r="AN77" i="2"/>
  <c r="AE77" i="2"/>
  <c r="AN600" i="2"/>
  <c r="AE600" i="2"/>
  <c r="AN569" i="2"/>
  <c r="AE569" i="2"/>
  <c r="AN395" i="2"/>
  <c r="AE395" i="2"/>
  <c r="AN364" i="2"/>
  <c r="AE364" i="2"/>
  <c r="AN333" i="2"/>
  <c r="AE333" i="2"/>
  <c r="AN304" i="2"/>
  <c r="AE304" i="2"/>
  <c r="AN271" i="2"/>
  <c r="AE271" i="2"/>
  <c r="AN263" i="2"/>
  <c r="AE263" i="2"/>
  <c r="AN211" i="2"/>
  <c r="AE211" i="2"/>
  <c r="AN184" i="2"/>
  <c r="AE184" i="2"/>
  <c r="AN149" i="2"/>
  <c r="AE149" i="2"/>
  <c r="AN116" i="2"/>
  <c r="AE116" i="2"/>
  <c r="AN455" i="2"/>
  <c r="AE455" i="2"/>
  <c r="AN30" i="2"/>
  <c r="AE30" i="2"/>
  <c r="AN747" i="2"/>
  <c r="AE747" i="2"/>
  <c r="AN607" i="2"/>
  <c r="AE607" i="2"/>
  <c r="AN553" i="2"/>
  <c r="AE553" i="2"/>
  <c r="AN398" i="2"/>
  <c r="AE398" i="2"/>
  <c r="AN340" i="2"/>
  <c r="AE340" i="2"/>
  <c r="AN280" i="2"/>
  <c r="AE280" i="2"/>
  <c r="AN236" i="2"/>
  <c r="AE236" i="2"/>
  <c r="AN190" i="2"/>
  <c r="AE190" i="2"/>
  <c r="AN167" i="2"/>
  <c r="AE167" i="2"/>
  <c r="AN159" i="2"/>
  <c r="AE159" i="2"/>
  <c r="AF144" i="2"/>
  <c r="AE144" i="2"/>
  <c r="AN150" i="2"/>
  <c r="AE150" i="2"/>
  <c r="AN140" i="2"/>
  <c r="AE140" i="2"/>
  <c r="AN136" i="2"/>
  <c r="AE136" i="2"/>
  <c r="AN126" i="2"/>
  <c r="AE126" i="2"/>
  <c r="AN104" i="2"/>
  <c r="AE104" i="2"/>
  <c r="AN718" i="2"/>
  <c r="AE718" i="2"/>
  <c r="AN713" i="2"/>
  <c r="AE713" i="2"/>
  <c r="AN711" i="2"/>
  <c r="AE711" i="2"/>
  <c r="AN702" i="2"/>
  <c r="AE702" i="2"/>
  <c r="AN694" i="2"/>
  <c r="AE694" i="2"/>
  <c r="AN691" i="2"/>
  <c r="AE691" i="2"/>
  <c r="AN686" i="2"/>
  <c r="AE686" i="2"/>
  <c r="AN674" i="2"/>
  <c r="AE674" i="2"/>
  <c r="AN660" i="2"/>
  <c r="AE660" i="2"/>
  <c r="AN1376" i="2"/>
  <c r="AE1376" i="2"/>
  <c r="AN1364" i="2"/>
  <c r="AE1364" i="2"/>
  <c r="AN1352" i="2"/>
  <c r="AE1352" i="2"/>
  <c r="AN1340" i="2"/>
  <c r="AE1340" i="2"/>
  <c r="AN1328" i="2"/>
  <c r="AE1328" i="2"/>
  <c r="AN1316" i="2"/>
  <c r="AE1316" i="2"/>
  <c r="AN1304" i="2"/>
  <c r="AE1304" i="2"/>
  <c r="AN1292" i="2"/>
  <c r="AE1292" i="2"/>
  <c r="AN1280" i="2"/>
  <c r="AE1280" i="2"/>
  <c r="AN1268" i="2"/>
  <c r="AE1268" i="2"/>
  <c r="AN1256" i="2"/>
  <c r="AE1256" i="2"/>
  <c r="AN1244" i="2"/>
  <c r="AE1244" i="2"/>
  <c r="AN1232" i="2"/>
  <c r="AE1232" i="2"/>
  <c r="AN1220" i="2"/>
  <c r="AE1220" i="2"/>
  <c r="AN1208" i="2"/>
  <c r="AE1208" i="2"/>
  <c r="AN1196" i="2"/>
  <c r="AE1196" i="2"/>
  <c r="AN1184" i="2"/>
  <c r="AE1184" i="2"/>
  <c r="AN1172" i="2"/>
  <c r="AE1172" i="2"/>
  <c r="AN1160" i="2"/>
  <c r="AE1160" i="2"/>
  <c r="AN1148" i="2"/>
  <c r="AE1148" i="2"/>
  <c r="AN1136" i="2"/>
  <c r="AE1136" i="2"/>
  <c r="AN1124" i="2"/>
  <c r="AE1124" i="2"/>
  <c r="AN1112" i="2"/>
  <c r="AE1112" i="2"/>
  <c r="AN1100" i="2"/>
  <c r="AE1100" i="2"/>
  <c r="AN1088" i="2"/>
  <c r="AE1088" i="2"/>
  <c r="AN1076" i="2"/>
  <c r="AE1076" i="2"/>
  <c r="AN1064" i="2"/>
  <c r="AE1064" i="2"/>
  <c r="AN1052" i="2"/>
  <c r="AE1052" i="2"/>
  <c r="AN1040" i="2"/>
  <c r="AE1040" i="2"/>
  <c r="AN1028" i="2"/>
  <c r="AE1028" i="2"/>
  <c r="AN753" i="2"/>
  <c r="AE753" i="2"/>
  <c r="AN774" i="2"/>
  <c r="AE774" i="2"/>
  <c r="AN790" i="2"/>
  <c r="AE790" i="2"/>
  <c r="AN811" i="2"/>
  <c r="AE811" i="2"/>
  <c r="AN818" i="2"/>
  <c r="AE818" i="2"/>
  <c r="AN824" i="2"/>
  <c r="AE824" i="2"/>
  <c r="AN839" i="2"/>
  <c r="AE839" i="2"/>
  <c r="AN853" i="2"/>
  <c r="AE853" i="2"/>
  <c r="AN870" i="2"/>
  <c r="AE870" i="2"/>
  <c r="AN884" i="2"/>
  <c r="AE884" i="2"/>
  <c r="AN896" i="2"/>
  <c r="AE896" i="2"/>
  <c r="AN905" i="2"/>
  <c r="AE905" i="2"/>
  <c r="AN920" i="2"/>
  <c r="AE920" i="2"/>
  <c r="AN933" i="2"/>
  <c r="AE933" i="2"/>
  <c r="AN947" i="2"/>
  <c r="AE947" i="2"/>
  <c r="AN961" i="2"/>
  <c r="AE961" i="2"/>
  <c r="AN972" i="2"/>
  <c r="AE972" i="2"/>
  <c r="AN984" i="2"/>
  <c r="AE984" i="2"/>
  <c r="AN1013" i="2"/>
  <c r="AE1013" i="2"/>
  <c r="AR1016" i="2"/>
  <c r="AE1016" i="2"/>
  <c r="AE73" i="2"/>
  <c r="AE145" i="2"/>
  <c r="AE217" i="2"/>
  <c r="AE289" i="2"/>
  <c r="AE361" i="2"/>
  <c r="AE446" i="2"/>
  <c r="AE532" i="2"/>
  <c r="AE620" i="2"/>
  <c r="AE871" i="2"/>
  <c r="AE1015" i="2"/>
  <c r="AN659" i="2"/>
  <c r="AE659" i="2"/>
  <c r="AN469" i="2"/>
  <c r="AE469" i="2"/>
  <c r="AN452" i="2"/>
  <c r="AE452" i="2"/>
  <c r="AN66" i="2"/>
  <c r="AE66" i="2"/>
  <c r="AN578" i="2"/>
  <c r="AE578" i="2"/>
  <c r="AN556" i="2"/>
  <c r="AE556" i="2"/>
  <c r="AN536" i="2"/>
  <c r="AE536" i="2"/>
  <c r="AN494" i="2"/>
  <c r="AE494" i="2"/>
  <c r="AF407" i="2"/>
  <c r="AE407" i="2"/>
  <c r="AN353" i="2"/>
  <c r="AE353" i="2"/>
  <c r="AN248" i="2"/>
  <c r="AE248" i="2"/>
  <c r="AN199" i="2"/>
  <c r="AE199" i="2"/>
  <c r="AF156" i="2"/>
  <c r="AE156" i="2"/>
  <c r="AN129" i="2"/>
  <c r="AE129" i="2"/>
  <c r="AN683" i="2"/>
  <c r="AE683" i="2"/>
  <c r="AN87" i="2"/>
  <c r="AE87" i="2"/>
  <c r="AN51" i="2"/>
  <c r="AE51" i="2"/>
  <c r="AN745" i="2"/>
  <c r="AE745" i="2"/>
  <c r="AF648" i="2"/>
  <c r="AE648" i="2"/>
  <c r="AN593" i="2"/>
  <c r="AE593" i="2"/>
  <c r="AN574" i="2"/>
  <c r="AE574" i="2"/>
  <c r="AN521" i="2"/>
  <c r="AE521" i="2"/>
  <c r="AN672" i="2"/>
  <c r="AE672" i="2"/>
  <c r="AN1368" i="2"/>
  <c r="AE1368" i="2"/>
  <c r="AN1212" i="2"/>
  <c r="AE1212" i="2"/>
  <c r="AN1164" i="2"/>
  <c r="AE1164" i="2"/>
  <c r="AN1116" i="2"/>
  <c r="AE1116" i="2"/>
  <c r="AN1056" i="2"/>
  <c r="AE1056" i="2"/>
  <c r="AN843" i="2"/>
  <c r="AE843" i="2"/>
  <c r="AN449" i="2"/>
  <c r="AE449" i="2"/>
  <c r="AN82" i="2"/>
  <c r="AE82" i="2"/>
  <c r="AN52" i="2"/>
  <c r="AE52" i="2"/>
  <c r="AN726" i="2"/>
  <c r="AE726" i="2"/>
  <c r="AF633" i="2"/>
  <c r="AE633" i="2"/>
  <c r="AN594" i="2"/>
  <c r="AE594" i="2"/>
  <c r="AN563" i="2"/>
  <c r="AE563" i="2"/>
  <c r="AN526" i="2"/>
  <c r="AE526" i="2"/>
  <c r="AN522" i="2"/>
  <c r="AE522" i="2"/>
  <c r="AN413" i="2"/>
  <c r="AE413" i="2"/>
  <c r="AN377" i="2"/>
  <c r="AE377" i="2"/>
  <c r="AN339" i="2"/>
  <c r="AE339" i="2"/>
  <c r="AF264" i="2"/>
  <c r="AE264" i="2"/>
  <c r="AN235" i="2"/>
  <c r="AE235" i="2"/>
  <c r="AN189" i="2"/>
  <c r="AE189" i="2"/>
  <c r="AN164" i="2"/>
  <c r="AE164" i="2"/>
  <c r="AN106" i="2"/>
  <c r="AE106" i="2"/>
  <c r="AF481" i="2"/>
  <c r="AE481" i="2"/>
  <c r="AN442" i="2"/>
  <c r="AE442" i="2"/>
  <c r="AN40" i="2"/>
  <c r="AE40" i="2"/>
  <c r="AN741" i="2"/>
  <c r="AE741" i="2"/>
  <c r="AN643" i="2"/>
  <c r="AE643" i="2"/>
  <c r="AN618" i="2"/>
  <c r="AE618" i="2"/>
  <c r="AN601" i="2"/>
  <c r="AE601" i="2"/>
  <c r="AN564" i="2"/>
  <c r="AE564" i="2"/>
  <c r="AN511" i="2"/>
  <c r="AE511" i="2"/>
  <c r="AN496" i="2"/>
  <c r="AE496" i="2"/>
  <c r="AN410" i="2"/>
  <c r="AE410" i="2"/>
  <c r="AN381" i="2"/>
  <c r="AE381" i="2"/>
  <c r="AN378" i="2"/>
  <c r="AE378" i="2"/>
  <c r="AN358" i="2"/>
  <c r="AE358" i="2"/>
  <c r="AN330" i="2"/>
  <c r="AE330" i="2"/>
  <c r="AF300" i="2"/>
  <c r="AE300" i="2"/>
  <c r="AN243" i="2"/>
  <c r="AE243" i="2"/>
  <c r="AN212" i="2"/>
  <c r="AE212" i="2"/>
  <c r="AN202" i="2"/>
  <c r="AE202" i="2"/>
  <c r="AN179" i="2"/>
  <c r="AE179" i="2"/>
  <c r="AN153" i="2"/>
  <c r="AE153" i="2"/>
  <c r="AN111" i="2"/>
  <c r="AE111" i="2"/>
  <c r="AN459" i="2"/>
  <c r="AE459" i="2"/>
  <c r="AN435" i="2"/>
  <c r="AE435" i="2"/>
  <c r="AF84" i="2"/>
  <c r="AE84" i="2"/>
  <c r="AN90" i="2"/>
  <c r="AE90" i="2"/>
  <c r="AN70" i="2"/>
  <c r="AE70" i="2"/>
  <c r="AN63" i="2"/>
  <c r="AE63" i="2"/>
  <c r="AN57" i="2"/>
  <c r="AE57" i="2"/>
  <c r="AF48" i="2"/>
  <c r="AE48" i="2"/>
  <c r="AN41" i="2"/>
  <c r="AE41" i="2"/>
  <c r="AN22" i="2"/>
  <c r="AE22" i="2"/>
  <c r="AN742" i="2"/>
  <c r="AE742" i="2"/>
  <c r="AN734" i="2"/>
  <c r="AE734" i="2"/>
  <c r="AN722" i="2"/>
  <c r="AE722" i="2"/>
  <c r="AF1375" i="2"/>
  <c r="AE1375" i="2"/>
  <c r="AF1363" i="2"/>
  <c r="AE1363" i="2"/>
  <c r="AF1351" i="2"/>
  <c r="AE1351" i="2"/>
  <c r="AF1339" i="2"/>
  <c r="AE1339" i="2"/>
  <c r="AF1327" i="2"/>
  <c r="AE1327" i="2"/>
  <c r="AF1315" i="2"/>
  <c r="AE1315" i="2"/>
  <c r="AF1303" i="2"/>
  <c r="AE1303" i="2"/>
  <c r="AF1291" i="2"/>
  <c r="AE1291" i="2"/>
  <c r="AF1279" i="2"/>
  <c r="AE1279" i="2"/>
  <c r="AF1267" i="2"/>
  <c r="AE1267" i="2"/>
  <c r="AF1255" i="2"/>
  <c r="AE1255" i="2"/>
  <c r="AF1243" i="2"/>
  <c r="AE1243" i="2"/>
  <c r="AF1231" i="2"/>
  <c r="AE1231" i="2"/>
  <c r="AF1219" i="2"/>
  <c r="AE1219" i="2"/>
  <c r="AF1207" i="2"/>
  <c r="AE1207" i="2"/>
  <c r="AF1195" i="2"/>
  <c r="AE1195" i="2"/>
  <c r="AF1183" i="2"/>
  <c r="AE1183" i="2"/>
  <c r="AF1171" i="2"/>
  <c r="AE1171" i="2"/>
  <c r="AF1159" i="2"/>
  <c r="AE1159" i="2"/>
  <c r="AF1147" i="2"/>
  <c r="AE1147" i="2"/>
  <c r="AF1135" i="2"/>
  <c r="AE1135" i="2"/>
  <c r="AF1123" i="2"/>
  <c r="AE1123" i="2"/>
  <c r="AF1111" i="2"/>
  <c r="AE1111" i="2"/>
  <c r="AF1099" i="2"/>
  <c r="AE1099" i="2"/>
  <c r="AF1087" i="2"/>
  <c r="AE1087" i="2"/>
  <c r="AF1075" i="2"/>
  <c r="AE1075" i="2"/>
  <c r="AF1051" i="2"/>
  <c r="AE1051" i="2"/>
  <c r="AF1027" i="2"/>
  <c r="AE1027" i="2"/>
  <c r="AF752" i="2"/>
  <c r="AE752" i="2"/>
  <c r="AN773" i="2"/>
  <c r="AE773" i="2"/>
  <c r="AF789" i="2"/>
  <c r="AE789" i="2"/>
  <c r="AN798" i="2"/>
  <c r="AE798" i="2"/>
  <c r="AN810" i="2"/>
  <c r="AE810" i="2"/>
  <c r="AF835" i="2"/>
  <c r="AE835" i="2"/>
  <c r="AF838" i="2"/>
  <c r="AE838" i="2"/>
  <c r="AF851" i="2"/>
  <c r="AE851" i="2"/>
  <c r="BA852" i="2"/>
  <c r="AE852" i="2"/>
  <c r="AN869" i="2"/>
  <c r="AE869" i="2"/>
  <c r="AF883" i="2"/>
  <c r="AE883" i="2"/>
  <c r="AN904" i="2"/>
  <c r="AE904" i="2"/>
  <c r="AF932" i="2"/>
  <c r="AE932" i="2"/>
  <c r="AF946" i="2"/>
  <c r="AE946" i="2"/>
  <c r="AN960" i="2"/>
  <c r="AE960" i="2"/>
  <c r="AF983" i="2"/>
  <c r="AE983" i="2"/>
  <c r="AF971" i="2"/>
  <c r="AE971" i="2"/>
  <c r="AN1002" i="2"/>
  <c r="AE1002" i="2"/>
  <c r="AE74" i="2"/>
  <c r="AE146" i="2"/>
  <c r="AE218" i="2"/>
  <c r="AE290" i="2"/>
  <c r="AE362" i="2"/>
  <c r="AE447" i="2"/>
  <c r="AE533" i="2"/>
  <c r="AE621" i="2"/>
  <c r="AE748" i="2"/>
  <c r="AN465" i="2"/>
  <c r="AE465" i="2"/>
  <c r="AN80" i="2"/>
  <c r="AE80" i="2"/>
  <c r="AN59" i="2"/>
  <c r="AE59" i="2"/>
  <c r="AN19" i="2"/>
  <c r="AE19" i="2"/>
  <c r="AN626" i="2"/>
  <c r="AE626" i="2"/>
  <c r="AN587" i="2"/>
  <c r="AE587" i="2"/>
  <c r="AN550" i="2"/>
  <c r="AE550" i="2"/>
  <c r="AN514" i="2"/>
  <c r="AE514" i="2"/>
  <c r="AN347" i="2"/>
  <c r="AE347" i="2"/>
  <c r="AN323" i="2"/>
  <c r="AE323" i="2"/>
  <c r="AF288" i="2"/>
  <c r="AE288" i="2"/>
  <c r="AN249" i="2"/>
  <c r="AE249" i="2"/>
  <c r="AN223" i="2"/>
  <c r="AE223" i="2"/>
  <c r="AN187" i="2"/>
  <c r="AE187" i="2"/>
  <c r="AN176" i="2"/>
  <c r="AE176" i="2"/>
  <c r="AN137" i="2"/>
  <c r="AE137" i="2"/>
  <c r="AF120" i="2"/>
  <c r="AE120" i="2"/>
  <c r="AN708" i="2"/>
  <c r="AE708" i="2"/>
  <c r="AF667" i="2"/>
  <c r="AE667" i="2"/>
  <c r="AN440" i="2"/>
  <c r="AE440" i="2"/>
  <c r="AN81" i="2"/>
  <c r="AE81" i="2"/>
  <c r="AN45" i="2"/>
  <c r="AE45" i="2"/>
  <c r="AN10" i="2"/>
  <c r="AE10" i="2"/>
  <c r="AF611" i="2"/>
  <c r="AE611" i="2"/>
  <c r="AN568" i="2"/>
  <c r="AE568" i="2"/>
  <c r="AN537" i="2"/>
  <c r="AE537" i="2"/>
  <c r="AN405" i="2"/>
  <c r="AE405" i="2"/>
  <c r="AN183" i="2"/>
  <c r="AE183" i="2"/>
  <c r="AN124" i="2"/>
  <c r="AE124" i="2"/>
  <c r="AN721" i="2"/>
  <c r="AE721" i="2"/>
  <c r="AN668" i="2"/>
  <c r="AE668" i="2"/>
  <c r="AN1356" i="2"/>
  <c r="AE1356" i="2"/>
  <c r="AN1308" i="2"/>
  <c r="AE1308" i="2"/>
  <c r="AN1236" i="2"/>
  <c r="AE1236" i="2"/>
  <c r="AN1044" i="2"/>
  <c r="AE1044" i="2"/>
  <c r="AN828" i="2"/>
  <c r="AE828" i="2"/>
  <c r="AN441" i="2"/>
  <c r="AE441" i="2"/>
  <c r="AN612" i="2"/>
  <c r="AE612" i="2"/>
  <c r="AN501" i="2"/>
  <c r="AE501" i="2"/>
  <c r="AF348" i="2"/>
  <c r="AE348" i="2"/>
  <c r="AN299" i="2"/>
  <c r="AE299" i="2"/>
  <c r="AN195" i="2"/>
  <c r="AE195" i="2"/>
  <c r="AF464" i="2"/>
  <c r="AE464" i="2"/>
  <c r="AN434" i="2"/>
  <c r="AE434" i="2"/>
  <c r="AN89" i="2"/>
  <c r="AE89" i="2"/>
  <c r="AN650" i="2"/>
  <c r="AE650" i="2"/>
  <c r="AN623" i="2"/>
  <c r="AE623" i="2"/>
  <c r="AN595" i="2"/>
  <c r="AE595" i="2"/>
  <c r="AN581" i="2"/>
  <c r="AE581" i="2"/>
  <c r="AN559" i="2"/>
  <c r="AE559" i="2"/>
  <c r="AN517" i="2"/>
  <c r="AE517" i="2"/>
  <c r="AN426" i="2"/>
  <c r="AE426" i="2"/>
  <c r="AN396" i="2"/>
  <c r="AE396" i="2"/>
  <c r="AN366" i="2"/>
  <c r="AE366" i="2"/>
  <c r="AN344" i="2"/>
  <c r="AE344" i="2"/>
  <c r="AN315" i="2"/>
  <c r="AE315" i="2"/>
  <c r="AN274" i="2"/>
  <c r="AE274" i="2"/>
  <c r="AN258" i="2"/>
  <c r="AE258" i="2"/>
  <c r="AN220" i="2"/>
  <c r="AE220" i="2"/>
  <c r="AN196" i="2"/>
  <c r="AE196" i="2"/>
  <c r="AN117" i="2"/>
  <c r="AE117" i="2"/>
  <c r="AN473" i="2"/>
  <c r="AE473" i="2"/>
  <c r="AN437" i="2"/>
  <c r="AE437" i="2"/>
  <c r="AN31" i="2"/>
  <c r="AE31" i="2"/>
  <c r="AN644" i="2"/>
  <c r="AE644" i="2"/>
  <c r="AN624" i="2"/>
  <c r="AE624" i="2"/>
  <c r="AN565" i="2"/>
  <c r="AE565" i="2"/>
  <c r="AN577" i="2"/>
  <c r="AE577" i="2"/>
  <c r="AN528" i="2"/>
  <c r="AE528" i="2"/>
  <c r="AN540" i="2"/>
  <c r="AE540" i="2"/>
  <c r="AN524" i="2"/>
  <c r="AE524" i="2"/>
  <c r="AN492" i="2"/>
  <c r="AE492" i="2"/>
  <c r="AN430" i="2"/>
  <c r="AE430" i="2"/>
  <c r="AN415" i="2"/>
  <c r="AE415" i="2"/>
  <c r="AN399" i="2"/>
  <c r="AE399" i="2"/>
  <c r="AN373" i="2"/>
  <c r="AE373" i="2"/>
  <c r="AN335" i="2"/>
  <c r="AE335" i="2"/>
  <c r="AN321" i="2"/>
  <c r="AE321" i="2"/>
  <c r="AN306" i="2"/>
  <c r="AE306" i="2"/>
  <c r="AN292" i="2"/>
  <c r="AE292" i="2"/>
  <c r="AN244" i="2"/>
  <c r="AE244" i="2"/>
  <c r="AN221" i="2"/>
  <c r="AE221" i="2"/>
  <c r="AN203" i="2"/>
  <c r="AE203" i="2"/>
  <c r="AN174" i="2"/>
  <c r="AE174" i="2"/>
  <c r="AN154" i="2"/>
  <c r="AE154" i="2"/>
  <c r="AN141" i="2"/>
  <c r="AE141" i="2"/>
  <c r="AN112" i="2"/>
  <c r="AE112" i="2"/>
  <c r="AF719" i="2"/>
  <c r="AE719" i="2"/>
  <c r="AN697" i="2"/>
  <c r="AE697" i="2"/>
  <c r="AN681" i="2"/>
  <c r="AE681" i="2"/>
  <c r="AN661" i="2"/>
  <c r="AE661" i="2"/>
  <c r="AN1386" i="2"/>
  <c r="AE1386" i="2"/>
  <c r="AN1374" i="2"/>
  <c r="AE1374" i="2"/>
  <c r="AN1362" i="2"/>
  <c r="AE1362" i="2"/>
  <c r="AN1350" i="2"/>
  <c r="AE1350" i="2"/>
  <c r="AN1338" i="2"/>
  <c r="AE1338" i="2"/>
  <c r="AN1326" i="2"/>
  <c r="AE1326" i="2"/>
  <c r="AN1314" i="2"/>
  <c r="AE1314" i="2"/>
  <c r="AN1302" i="2"/>
  <c r="AE1302" i="2"/>
  <c r="AN1290" i="2"/>
  <c r="AE1290" i="2"/>
  <c r="AN1278" i="2"/>
  <c r="AE1278" i="2"/>
  <c r="AN1266" i="2"/>
  <c r="AE1266" i="2"/>
  <c r="AN1254" i="2"/>
  <c r="AE1254" i="2"/>
  <c r="AN1242" i="2"/>
  <c r="AE1242" i="2"/>
  <c r="AN1230" i="2"/>
  <c r="AE1230" i="2"/>
  <c r="AN1218" i="2"/>
  <c r="AE1218" i="2"/>
  <c r="AN1206" i="2"/>
  <c r="AE1206" i="2"/>
  <c r="AN1194" i="2"/>
  <c r="AE1194" i="2"/>
  <c r="AN1182" i="2"/>
  <c r="AE1182" i="2"/>
  <c r="AN1170" i="2"/>
  <c r="AE1170" i="2"/>
  <c r="AN1158" i="2"/>
  <c r="AE1158" i="2"/>
  <c r="AN1146" i="2"/>
  <c r="AE1146" i="2"/>
  <c r="AN1134" i="2"/>
  <c r="AE1134" i="2"/>
  <c r="AN1122" i="2"/>
  <c r="AE1122" i="2"/>
  <c r="AN1110" i="2"/>
  <c r="AE1110" i="2"/>
  <c r="AN1098" i="2"/>
  <c r="AE1098" i="2"/>
  <c r="AN1086" i="2"/>
  <c r="AE1086" i="2"/>
  <c r="AN1074" i="2"/>
  <c r="AE1074" i="2"/>
  <c r="AN1062" i="2"/>
  <c r="AE1062" i="2"/>
  <c r="AN1050" i="2"/>
  <c r="AE1050" i="2"/>
  <c r="AN1038" i="2"/>
  <c r="AE1038" i="2"/>
  <c r="AF763" i="2"/>
  <c r="AE763" i="2"/>
  <c r="BA781" i="2"/>
  <c r="AE781" i="2"/>
  <c r="AF788" i="2"/>
  <c r="AE788" i="2"/>
  <c r="AN797" i="2"/>
  <c r="AE797" i="2"/>
  <c r="AN809" i="2"/>
  <c r="AE809" i="2"/>
  <c r="AN834" i="2"/>
  <c r="AE834" i="2"/>
  <c r="AF837" i="2"/>
  <c r="AE837" i="2"/>
  <c r="AF850" i="2"/>
  <c r="AE850" i="2"/>
  <c r="AN879" i="2"/>
  <c r="AE879" i="2"/>
  <c r="AN882" i="2"/>
  <c r="AE882" i="2"/>
  <c r="AN894" i="2"/>
  <c r="AE894" i="2"/>
  <c r="AN913" i="2"/>
  <c r="AE913" i="2"/>
  <c r="AN918" i="2"/>
  <c r="AE918" i="2"/>
  <c r="AF931" i="2"/>
  <c r="AE931" i="2"/>
  <c r="AF945" i="2"/>
  <c r="AE945" i="2"/>
  <c r="AF959" i="2"/>
  <c r="AE959" i="2"/>
  <c r="AF982" i="2"/>
  <c r="AE982" i="2"/>
  <c r="AF970" i="2"/>
  <c r="AE970" i="2"/>
  <c r="AN1001" i="2"/>
  <c r="AE1001" i="2"/>
  <c r="AN1011" i="2"/>
  <c r="AE1011" i="2"/>
  <c r="AE13" i="2"/>
  <c r="AE85" i="2"/>
  <c r="AE157" i="2"/>
  <c r="AE229" i="2"/>
  <c r="AE301" i="2"/>
  <c r="AE374" i="2"/>
  <c r="AE460" i="2"/>
  <c r="AE547" i="2"/>
  <c r="AE751" i="2"/>
  <c r="AE895" i="2"/>
  <c r="AE1039" i="2"/>
  <c r="AN478" i="2"/>
  <c r="AE478" i="2"/>
  <c r="AN458" i="2"/>
  <c r="AE458" i="2"/>
  <c r="AN39" i="2"/>
  <c r="AE39" i="2"/>
  <c r="AN736" i="2"/>
  <c r="AE736" i="2"/>
  <c r="AN1323" i="2"/>
  <c r="AE1323" i="2"/>
  <c r="AN629" i="2"/>
  <c r="AE629" i="2"/>
  <c r="AN598" i="2"/>
  <c r="AE598" i="2"/>
  <c r="AN567" i="2"/>
  <c r="AE567" i="2"/>
  <c r="AN530" i="2"/>
  <c r="AE530" i="2"/>
  <c r="AN499" i="2"/>
  <c r="AE499" i="2"/>
  <c r="AN421" i="2"/>
  <c r="AE421" i="2"/>
  <c r="AF312" i="2"/>
  <c r="AE312" i="2"/>
  <c r="AF108" i="2"/>
  <c r="AE108" i="2"/>
  <c r="AN720" i="2"/>
  <c r="AE720" i="2"/>
  <c r="AN688" i="2"/>
  <c r="AE688" i="2"/>
  <c r="AN663" i="2"/>
  <c r="AE663" i="2"/>
  <c r="AN479" i="2"/>
  <c r="AE479" i="2"/>
  <c r="AN54" i="2"/>
  <c r="AE54" i="2"/>
  <c r="AN636" i="2"/>
  <c r="AE636" i="2"/>
  <c r="AN599" i="2"/>
  <c r="AE599" i="2"/>
  <c r="AN363" i="2"/>
  <c r="AE363" i="2"/>
  <c r="AN342" i="2"/>
  <c r="AE342" i="2"/>
  <c r="AF324" i="2"/>
  <c r="AE324" i="2"/>
  <c r="AN284" i="2"/>
  <c r="AE284" i="2"/>
  <c r="AN224" i="2"/>
  <c r="AE224" i="2"/>
  <c r="AN115" i="2"/>
  <c r="AE115" i="2"/>
  <c r="AN689" i="2"/>
  <c r="AE689" i="2"/>
  <c r="AN822" i="2"/>
  <c r="AE822" i="2"/>
  <c r="AN655" i="2"/>
  <c r="AE655" i="2"/>
  <c r="AN68" i="2"/>
  <c r="AE68" i="2"/>
  <c r="AN35" i="2"/>
  <c r="AE35" i="2"/>
  <c r="AN732" i="2"/>
  <c r="AE732" i="2"/>
  <c r="AN637" i="2"/>
  <c r="AE637" i="2"/>
  <c r="AN580" i="2"/>
  <c r="AE580" i="2"/>
  <c r="AN425" i="2"/>
  <c r="AE425" i="2"/>
  <c r="AN386" i="2"/>
  <c r="AE386" i="2"/>
  <c r="AN329" i="2"/>
  <c r="AE329" i="2"/>
  <c r="AN125" i="2"/>
  <c r="AE125" i="2"/>
  <c r="AN472" i="2"/>
  <c r="AE472" i="2"/>
  <c r="AN436" i="2"/>
  <c r="AE436" i="2"/>
  <c r="AN83" i="2"/>
  <c r="AE83" i="2"/>
  <c r="AN47" i="2"/>
  <c r="AE47" i="2"/>
  <c r="AN27" i="2"/>
  <c r="AE27" i="2"/>
  <c r="AN739" i="2"/>
  <c r="AE739" i="2"/>
  <c r="AN634" i="2"/>
  <c r="AE634" i="2"/>
  <c r="AN613" i="2"/>
  <c r="AE613" i="2"/>
  <c r="AN584" i="2"/>
  <c r="AE584" i="2"/>
  <c r="AN570" i="2"/>
  <c r="AE570" i="2"/>
  <c r="AN527" i="2"/>
  <c r="AE527" i="2"/>
  <c r="AN523" i="2"/>
  <c r="AE523" i="2"/>
  <c r="AN488" i="2"/>
  <c r="AE488" i="2"/>
  <c r="AN429" i="2"/>
  <c r="AE429" i="2"/>
  <c r="AN401" i="2"/>
  <c r="AE401" i="2"/>
  <c r="AN365" i="2"/>
  <c r="AE365" i="2"/>
  <c r="AN334" i="2"/>
  <c r="AE334" i="2"/>
  <c r="AN285" i="2"/>
  <c r="AE285" i="2"/>
  <c r="AN456" i="2"/>
  <c r="AE456" i="2"/>
  <c r="AN15" i="2"/>
  <c r="AE15" i="2"/>
  <c r="AN651" i="2"/>
  <c r="AE651" i="2"/>
  <c r="AN602" i="2"/>
  <c r="AE602" i="2"/>
  <c r="AN534" i="2"/>
  <c r="AE534" i="2"/>
  <c r="AN512" i="2"/>
  <c r="AE512" i="2"/>
  <c r="AN497" i="2"/>
  <c r="AE497" i="2"/>
  <c r="AN419" i="2"/>
  <c r="AE419" i="2"/>
  <c r="AN411" i="2"/>
  <c r="AE411" i="2"/>
  <c r="AN390" i="2"/>
  <c r="AE390" i="2"/>
  <c r="AN379" i="2"/>
  <c r="AE379" i="2"/>
  <c r="AN367" i="2"/>
  <c r="AE367" i="2"/>
  <c r="AN359" i="2"/>
  <c r="AE359" i="2"/>
  <c r="AN345" i="2"/>
  <c r="AE345" i="2"/>
  <c r="AN331" i="2"/>
  <c r="AE331" i="2"/>
  <c r="AN310" i="2"/>
  <c r="AE310" i="2"/>
  <c r="AN286" i="2"/>
  <c r="AE286" i="2"/>
  <c r="AN281" i="2"/>
  <c r="AE281" i="2"/>
  <c r="AN273" i="2"/>
  <c r="AE273" i="2"/>
  <c r="AN246" i="2"/>
  <c r="AE246" i="2"/>
  <c r="AN231" i="2"/>
  <c r="AE231" i="2"/>
  <c r="AN213" i="2"/>
  <c r="AE213" i="2"/>
  <c r="AN197" i="2"/>
  <c r="AE197" i="2"/>
  <c r="AN127" i="2"/>
  <c r="AE127" i="2"/>
  <c r="AN99" i="2"/>
  <c r="AE99" i="2"/>
  <c r="AN706" i="2"/>
  <c r="AE706" i="2"/>
  <c r="AN695" i="2"/>
  <c r="AE695" i="2"/>
  <c r="AN680" i="2"/>
  <c r="AE680" i="2"/>
  <c r="AN483" i="2"/>
  <c r="AE483" i="2"/>
  <c r="AN474" i="2"/>
  <c r="AE474" i="2"/>
  <c r="AN451" i="2"/>
  <c r="AE451" i="2"/>
  <c r="AN92" i="2"/>
  <c r="AE92" i="2"/>
  <c r="AN79" i="2"/>
  <c r="AE79" i="2"/>
  <c r="AN65" i="2"/>
  <c r="AE65" i="2"/>
  <c r="AN71" i="2"/>
  <c r="AE71" i="2"/>
  <c r="AN64" i="2"/>
  <c r="AE64" i="2"/>
  <c r="AN58" i="2"/>
  <c r="AE58" i="2"/>
  <c r="AN42" i="2"/>
  <c r="AE42" i="2"/>
  <c r="AN32" i="2"/>
  <c r="AE32" i="2"/>
  <c r="AN23" i="2"/>
  <c r="AE23" i="2"/>
  <c r="AN18" i="2"/>
  <c r="AE18" i="2"/>
  <c r="AN16" i="2"/>
  <c r="AE16" i="2"/>
  <c r="AN743" i="2"/>
  <c r="AE743" i="2"/>
  <c r="AN749" i="2"/>
  <c r="AE749" i="2"/>
  <c r="AN735" i="2"/>
  <c r="AE735" i="2"/>
  <c r="AN723" i="2"/>
  <c r="AE723" i="2"/>
  <c r="AN1385" i="2"/>
  <c r="AE1385" i="2"/>
  <c r="AN1373" i="2"/>
  <c r="AE1373" i="2"/>
  <c r="AN1349" i="2"/>
  <c r="AE1349" i="2"/>
  <c r="AN1337" i="2"/>
  <c r="AE1337" i="2"/>
  <c r="AN1325" i="2"/>
  <c r="AE1325" i="2"/>
  <c r="AN1313" i="2"/>
  <c r="AE1313" i="2"/>
  <c r="AN1301" i="2"/>
  <c r="AE1301" i="2"/>
  <c r="AN1289" i="2"/>
  <c r="AE1289" i="2"/>
  <c r="AN1277" i="2"/>
  <c r="AE1277" i="2"/>
  <c r="AN1265" i="2"/>
  <c r="AE1265" i="2"/>
  <c r="AN1253" i="2"/>
  <c r="AE1253" i="2"/>
  <c r="AN1229" i="2"/>
  <c r="AE1229" i="2"/>
  <c r="AE14" i="2"/>
  <c r="AE86" i="2"/>
  <c r="AE158" i="2"/>
  <c r="AE230" i="2"/>
  <c r="AE302" i="2"/>
  <c r="AE375" i="2"/>
  <c r="AE461" i="2"/>
  <c r="AE548" i="2"/>
  <c r="AE639" i="2"/>
  <c r="AN484" i="2"/>
  <c r="AE484" i="2"/>
  <c r="AN53" i="2"/>
  <c r="AE53" i="2"/>
  <c r="AN43" i="2"/>
  <c r="AE43" i="2"/>
  <c r="AN33" i="2"/>
  <c r="AE33" i="2"/>
  <c r="AN750" i="2"/>
  <c r="AE750" i="2"/>
  <c r="AN1371" i="2"/>
  <c r="AE1371" i="2"/>
  <c r="AN1347" i="2"/>
  <c r="AE1347" i="2"/>
  <c r="AN1299" i="2"/>
  <c r="AE1299" i="2"/>
  <c r="AN1287" i="2"/>
  <c r="AE1287" i="2"/>
  <c r="AN1251" i="2"/>
  <c r="AE1251" i="2"/>
  <c r="AN1239" i="2"/>
  <c r="AE1239" i="2"/>
  <c r="AN1203" i="2"/>
  <c r="AE1203" i="2"/>
  <c r="AN1179" i="2"/>
  <c r="AE1179" i="2"/>
  <c r="AN1155" i="2"/>
  <c r="AE1155" i="2"/>
  <c r="AN1131" i="2"/>
  <c r="AE1131" i="2"/>
  <c r="AN1107" i="2"/>
  <c r="AE1107" i="2"/>
  <c r="AN1071" i="2"/>
  <c r="AE1071" i="2"/>
  <c r="AN1059" i="2"/>
  <c r="AE1059" i="2"/>
  <c r="AN760" i="2"/>
  <c r="AE760" i="2"/>
  <c r="AN785" i="2"/>
  <c r="AE785" i="2"/>
  <c r="AN831" i="2"/>
  <c r="AE831" i="2"/>
  <c r="BA865" i="2"/>
  <c r="AE865" i="2"/>
  <c r="AN903" i="2"/>
  <c r="AE903" i="2"/>
  <c r="AR909" i="2"/>
  <c r="AE909" i="2"/>
  <c r="AN942" i="2"/>
  <c r="AE942" i="2"/>
  <c r="AN1019" i="2"/>
  <c r="AE1019" i="2"/>
  <c r="AN641" i="2"/>
  <c r="AE641" i="2"/>
  <c r="AN387" i="2"/>
  <c r="AE387" i="2"/>
  <c r="AN308" i="2"/>
  <c r="AE308" i="2"/>
  <c r="AN283" i="2"/>
  <c r="AE283" i="2"/>
  <c r="AN261" i="2"/>
  <c r="AE261" i="2"/>
  <c r="AN239" i="2"/>
  <c r="AE239" i="2"/>
  <c r="AN215" i="2"/>
  <c r="AE215" i="2"/>
  <c r="AN186" i="2"/>
  <c r="AE186" i="2"/>
  <c r="AN162" i="2"/>
  <c r="AE162" i="2"/>
  <c r="AN114" i="2"/>
  <c r="AE114" i="2"/>
  <c r="AN714" i="2"/>
  <c r="AE714" i="2"/>
  <c r="AN671" i="2"/>
  <c r="AE671" i="2"/>
  <c r="AN485" i="2"/>
  <c r="AE485" i="2"/>
  <c r="AN433" i="2"/>
  <c r="AE433" i="2"/>
  <c r="AN654" i="2"/>
  <c r="AE654" i="2"/>
  <c r="AN557" i="2"/>
  <c r="AE557" i="2"/>
  <c r="AN543" i="2"/>
  <c r="AE543" i="2"/>
  <c r="AN385" i="2"/>
  <c r="AE385" i="2"/>
  <c r="AN352" i="2"/>
  <c r="AE352" i="2"/>
  <c r="AN328" i="2"/>
  <c r="AE328" i="2"/>
  <c r="AN309" i="2"/>
  <c r="AE309" i="2"/>
  <c r="AN270" i="2"/>
  <c r="AE270" i="2"/>
  <c r="AN165" i="2"/>
  <c r="AE165" i="2"/>
  <c r="AN102" i="2"/>
  <c r="AE102" i="2"/>
  <c r="AN900" i="2"/>
  <c r="AE900" i="2"/>
  <c r="AN480" i="2"/>
  <c r="AE480" i="2"/>
  <c r="AN463" i="2"/>
  <c r="AE463" i="2"/>
  <c r="AN95" i="2"/>
  <c r="AE95" i="2"/>
  <c r="AN55" i="2"/>
  <c r="AE55" i="2"/>
  <c r="AN20" i="2"/>
  <c r="AE20" i="2"/>
  <c r="AN589" i="2"/>
  <c r="AE589" i="2"/>
  <c r="AN552" i="2"/>
  <c r="AE552" i="2"/>
  <c r="AN516" i="2"/>
  <c r="AE516" i="2"/>
  <c r="AN409" i="2"/>
  <c r="AE409" i="2"/>
  <c r="AN357" i="2"/>
  <c r="AE357" i="2"/>
  <c r="AN298" i="2"/>
  <c r="AE298" i="2"/>
  <c r="AN468" i="2"/>
  <c r="AE468" i="2"/>
  <c r="AN78" i="2"/>
  <c r="AE78" i="2"/>
  <c r="AN56" i="2"/>
  <c r="AE56" i="2"/>
  <c r="AN21" i="2"/>
  <c r="AE21" i="2"/>
  <c r="AN539" i="2"/>
  <c r="AE539" i="2"/>
  <c r="AN505" i="2"/>
  <c r="AE505" i="2"/>
  <c r="AN491" i="2"/>
  <c r="AE491" i="2"/>
  <c r="AN414" i="2"/>
  <c r="AE414" i="2"/>
  <c r="AN380" i="2"/>
  <c r="AE380" i="2"/>
  <c r="AN320" i="2"/>
  <c r="AE320" i="2"/>
  <c r="AN305" i="2"/>
  <c r="AE305" i="2"/>
  <c r="AN291" i="2"/>
  <c r="AE291" i="2"/>
  <c r="AN272" i="2"/>
  <c r="AE272" i="2"/>
  <c r="AF252" i="2"/>
  <c r="AE252" i="2"/>
  <c r="AN245" i="2"/>
  <c r="AE245" i="2"/>
  <c r="AN226" i="2"/>
  <c r="AE226" i="2"/>
  <c r="AN207" i="2"/>
  <c r="AE207" i="2"/>
  <c r="AN173" i="2"/>
  <c r="AE173" i="2"/>
  <c r="AN482" i="2"/>
  <c r="AE482" i="2"/>
  <c r="AN450" i="2"/>
  <c r="AE450" i="2"/>
  <c r="AF443" i="2"/>
  <c r="AE443" i="2"/>
  <c r="AN17" i="2"/>
  <c r="AE17" i="2"/>
  <c r="AN635" i="2"/>
  <c r="AE635" i="2"/>
  <c r="AN619" i="2"/>
  <c r="AE619" i="2"/>
  <c r="AN608" i="2"/>
  <c r="AE608" i="2"/>
  <c r="AN596" i="2"/>
  <c r="AE596" i="2"/>
  <c r="AN585" i="2"/>
  <c r="AE585" i="2"/>
  <c r="AN582" i="2"/>
  <c r="AE582" i="2"/>
  <c r="AN571" i="2"/>
  <c r="AE571" i="2"/>
  <c r="AN554" i="2"/>
  <c r="AE554" i="2"/>
  <c r="AN506" i="2"/>
  <c r="AE506" i="2"/>
  <c r="AN382" i="2"/>
  <c r="AE382" i="2"/>
  <c r="AN275" i="2"/>
  <c r="AE275" i="2"/>
  <c r="AN259" i="2"/>
  <c r="AE259" i="2"/>
  <c r="AN237" i="2"/>
  <c r="AE237" i="2"/>
  <c r="AN227" i="2"/>
  <c r="AE227" i="2"/>
  <c r="AN208" i="2"/>
  <c r="AE208" i="2"/>
  <c r="AN191" i="2"/>
  <c r="AE191" i="2"/>
  <c r="AF180" i="2"/>
  <c r="AE180" i="2"/>
  <c r="AF168" i="2"/>
  <c r="AE168" i="2"/>
  <c r="AN160" i="2"/>
  <c r="AE160" i="2"/>
  <c r="AN151" i="2"/>
  <c r="AE151" i="2"/>
  <c r="AN131" i="2"/>
  <c r="AE131" i="2"/>
  <c r="AN123" i="2"/>
  <c r="AE123" i="2"/>
  <c r="AN118" i="2"/>
  <c r="AE118" i="2"/>
  <c r="AN729" i="2"/>
  <c r="AE729" i="2"/>
  <c r="AN687" i="2"/>
  <c r="AE687" i="2"/>
  <c r="AN665" i="2"/>
  <c r="AE665" i="2"/>
  <c r="AN658" i="2"/>
  <c r="AE658" i="2"/>
  <c r="AN457" i="2"/>
  <c r="AE457" i="2"/>
  <c r="AN444" i="2"/>
  <c r="AE444" i="2"/>
  <c r="AN438" i="2"/>
  <c r="AE438" i="2"/>
  <c r="AN652" i="2"/>
  <c r="AE652" i="2"/>
  <c r="AN645" i="2"/>
  <c r="AE645" i="2"/>
  <c r="AN640" i="2"/>
  <c r="AE640" i="2"/>
  <c r="AN628" i="2"/>
  <c r="AE628" i="2"/>
  <c r="AN625" i="2"/>
  <c r="AE625" i="2"/>
  <c r="AN609" i="2"/>
  <c r="AE609" i="2"/>
  <c r="AN615" i="2"/>
  <c r="AE615" i="2"/>
  <c r="AN597" i="2"/>
  <c r="AE597" i="2"/>
  <c r="AN603" i="2"/>
  <c r="AE603" i="2"/>
  <c r="AN586" i="2"/>
  <c r="AE586" i="2"/>
  <c r="AN592" i="2"/>
  <c r="AE592" i="2"/>
  <c r="AN560" i="2"/>
  <c r="AE560" i="2"/>
  <c r="AN566" i="2"/>
  <c r="AE566" i="2"/>
  <c r="AN572" i="2"/>
  <c r="AE572" i="2"/>
  <c r="AN555" i="2"/>
  <c r="AE555" i="2"/>
  <c r="AF549" i="2"/>
  <c r="AE549" i="2"/>
  <c r="AN545" i="2"/>
  <c r="AE545" i="2"/>
  <c r="AN529" i="2"/>
  <c r="AE529" i="2"/>
  <c r="AN535" i="2"/>
  <c r="AE535" i="2"/>
  <c r="AN541" i="2"/>
  <c r="AE541" i="2"/>
  <c r="AN513" i="2"/>
  <c r="AE513" i="2"/>
  <c r="AF525" i="2"/>
  <c r="AE525" i="2"/>
  <c r="AN507" i="2"/>
  <c r="AE507" i="2"/>
  <c r="AN498" i="2"/>
  <c r="AE498" i="2"/>
  <c r="AN493" i="2"/>
  <c r="AE493" i="2"/>
  <c r="AN422" i="2"/>
  <c r="AE422" i="2"/>
  <c r="AN420" i="2"/>
  <c r="AE420" i="2"/>
  <c r="AN416" i="2"/>
  <c r="AE416" i="2"/>
  <c r="AN406" i="2"/>
  <c r="AE406" i="2"/>
  <c r="AN392" i="2"/>
  <c r="AE392" i="2"/>
  <c r="AF391" i="2"/>
  <c r="AE391" i="2"/>
  <c r="AN383" i="2"/>
  <c r="AE383" i="2"/>
  <c r="AN369" i="2"/>
  <c r="AE369" i="2"/>
  <c r="AN368" i="2"/>
  <c r="AE368" i="2"/>
  <c r="AN354" i="2"/>
  <c r="AE354" i="2"/>
  <c r="AF360" i="2"/>
  <c r="AE360" i="2"/>
  <c r="AN351" i="2"/>
  <c r="AE351" i="2"/>
  <c r="AN346" i="2"/>
  <c r="AE346" i="2"/>
  <c r="AF336" i="2"/>
  <c r="AE336" i="2"/>
  <c r="AN316" i="2"/>
  <c r="AE316" i="2"/>
  <c r="AN322" i="2"/>
  <c r="AE322" i="2"/>
  <c r="AN311" i="2"/>
  <c r="AE311" i="2"/>
  <c r="AN307" i="2"/>
  <c r="AE307" i="2"/>
  <c r="AN287" i="2"/>
  <c r="AE287" i="2"/>
  <c r="AN293" i="2"/>
  <c r="AE293" i="2"/>
  <c r="AF276" i="2"/>
  <c r="AE276" i="2"/>
  <c r="AN282" i="2"/>
  <c r="AE282" i="2"/>
  <c r="AN268" i="2"/>
  <c r="AE268" i="2"/>
  <c r="AN267" i="2"/>
  <c r="AE267" i="2"/>
  <c r="AN260" i="2"/>
  <c r="AE260" i="2"/>
  <c r="AN247" i="2"/>
  <c r="AE247" i="2"/>
  <c r="AN232" i="2"/>
  <c r="AE232" i="2"/>
  <c r="AN238" i="2"/>
  <c r="AE238" i="2"/>
  <c r="AF216" i="2"/>
  <c r="AE216" i="2"/>
  <c r="AN222" i="2"/>
  <c r="AE222" i="2"/>
  <c r="AF228" i="2"/>
  <c r="AE228" i="2"/>
  <c r="AN214" i="2"/>
  <c r="AE214" i="2"/>
  <c r="AN198" i="2"/>
  <c r="AE198" i="2"/>
  <c r="AF204" i="2"/>
  <c r="AE204" i="2"/>
  <c r="AF192" i="2"/>
  <c r="AE192" i="2"/>
  <c r="AN185" i="2"/>
  <c r="AE185" i="2"/>
  <c r="AN175" i="2"/>
  <c r="AE175" i="2"/>
  <c r="AN155" i="2"/>
  <c r="AE155" i="2"/>
  <c r="AN161" i="2"/>
  <c r="AE161" i="2"/>
  <c r="AN152" i="2"/>
  <c r="AE152" i="2"/>
  <c r="AN142" i="2"/>
  <c r="AE142" i="2"/>
  <c r="AF132" i="2"/>
  <c r="AE132" i="2"/>
  <c r="AN128" i="2"/>
  <c r="AE128" i="2"/>
  <c r="AN107" i="2"/>
  <c r="AE107" i="2"/>
  <c r="AN113" i="2"/>
  <c r="AE113" i="2"/>
  <c r="AN119" i="2"/>
  <c r="AE119" i="2"/>
  <c r="AN100" i="2"/>
  <c r="AE100" i="2"/>
  <c r="AN730" i="2"/>
  <c r="AE730" i="2"/>
  <c r="AN716" i="2"/>
  <c r="AE716" i="2"/>
  <c r="AN707" i="2"/>
  <c r="AE707" i="2"/>
  <c r="AN698" i="2"/>
  <c r="AE698" i="2"/>
  <c r="AN704" i="2"/>
  <c r="AE704" i="2"/>
  <c r="AN696" i="2"/>
  <c r="AE696" i="2"/>
  <c r="AN682" i="2"/>
  <c r="AE682" i="2"/>
  <c r="AN675" i="2"/>
  <c r="AE675" i="2"/>
  <c r="AN670" i="2"/>
  <c r="AE670" i="2"/>
  <c r="AN666" i="2"/>
  <c r="AE666" i="2"/>
  <c r="AN662" i="2"/>
  <c r="AE662" i="2"/>
  <c r="AN1384" i="2"/>
  <c r="AE1384" i="2"/>
  <c r="AN1372" i="2"/>
  <c r="AE1372" i="2"/>
  <c r="AN1360" i="2"/>
  <c r="AE1360" i="2"/>
  <c r="AN1348" i="2"/>
  <c r="AE1348" i="2"/>
  <c r="AN1336" i="2"/>
  <c r="AE1336" i="2"/>
  <c r="AN1324" i="2"/>
  <c r="AE1324" i="2"/>
  <c r="AN1312" i="2"/>
  <c r="AE1312" i="2"/>
  <c r="AN1300" i="2"/>
  <c r="AE1300" i="2"/>
  <c r="AN1288" i="2"/>
  <c r="AE1288" i="2"/>
  <c r="AN1276" i="2"/>
  <c r="AE1276" i="2"/>
  <c r="AN1264" i="2"/>
  <c r="AE1264" i="2"/>
  <c r="AN1252" i="2"/>
  <c r="AE1252" i="2"/>
  <c r="AN1240" i="2"/>
  <c r="AE1240" i="2"/>
  <c r="AN1228" i="2"/>
  <c r="AE1228" i="2"/>
  <c r="AN1216" i="2"/>
  <c r="AE1216" i="2"/>
  <c r="AN1204" i="2"/>
  <c r="AE1204" i="2"/>
  <c r="AN1192" i="2"/>
  <c r="AE1192" i="2"/>
  <c r="AN1180" i="2"/>
  <c r="AE1180" i="2"/>
  <c r="AE25" i="2"/>
  <c r="AE97" i="2"/>
  <c r="AE169" i="2"/>
  <c r="AE241" i="2"/>
  <c r="AE313" i="2"/>
  <c r="AE388" i="2"/>
  <c r="AE475" i="2"/>
  <c r="AE561" i="2"/>
  <c r="AE656" i="2"/>
  <c r="AE919" i="2"/>
  <c r="AE1063" i="2"/>
  <c r="AE776" i="2"/>
  <c r="AE848" i="2"/>
  <c r="AE944" i="2"/>
  <c r="AE992" i="2"/>
  <c r="AE777" i="2"/>
  <c r="AE849" i="2"/>
  <c r="AE969" i="2"/>
  <c r="AE874" i="2"/>
  <c r="AE779" i="2"/>
  <c r="AE875" i="2"/>
  <c r="AN728" i="2"/>
  <c r="AE784" i="2"/>
  <c r="AE808" i="2"/>
  <c r="AE832" i="2"/>
  <c r="AE880" i="2"/>
  <c r="AE952" i="2"/>
  <c r="AE1000" i="2"/>
  <c r="AE1048" i="2"/>
  <c r="AN1217" i="2"/>
  <c r="AE1217" i="2"/>
  <c r="AN1205" i="2"/>
  <c r="AE1205" i="2"/>
  <c r="AN1193" i="2"/>
  <c r="AE1193" i="2"/>
  <c r="AN1181" i="2"/>
  <c r="AE1181" i="2"/>
  <c r="AN1169" i="2"/>
  <c r="AE1169" i="2"/>
  <c r="AN1157" i="2"/>
  <c r="AE1157" i="2"/>
  <c r="AN1145" i="2"/>
  <c r="AE1145" i="2"/>
  <c r="AN1133" i="2"/>
  <c r="AE1133" i="2"/>
  <c r="AN1121" i="2"/>
  <c r="AE1121" i="2"/>
  <c r="AN1109" i="2"/>
  <c r="AE1109" i="2"/>
  <c r="AN1085" i="2"/>
  <c r="AE1085" i="2"/>
  <c r="AN1073" i="2"/>
  <c r="AE1073" i="2"/>
  <c r="AN1061" i="2"/>
  <c r="AE1061" i="2"/>
  <c r="AN1049" i="2"/>
  <c r="AE1049" i="2"/>
  <c r="AN1037" i="2"/>
  <c r="AE1037" i="2"/>
  <c r="AN762" i="2"/>
  <c r="AE762" i="2"/>
  <c r="BA780" i="2"/>
  <c r="AE780" i="2"/>
  <c r="AN833" i="2"/>
  <c r="AE833" i="2"/>
  <c r="AN881" i="2"/>
  <c r="AE881" i="2"/>
  <c r="AN893" i="2"/>
  <c r="AE893" i="2"/>
  <c r="AN917" i="2"/>
  <c r="AE917" i="2"/>
  <c r="AN930" i="2"/>
  <c r="AE930" i="2"/>
  <c r="AN1010" i="2"/>
  <c r="AE1010" i="2"/>
  <c r="AN1021" i="2"/>
  <c r="AE1021" i="2"/>
  <c r="AE787" i="2"/>
  <c r="AE859" i="2"/>
  <c r="AE955" i="2"/>
  <c r="AN1168" i="2"/>
  <c r="AE1168" i="2"/>
  <c r="AN1156" i="2"/>
  <c r="AE1156" i="2"/>
  <c r="AN1144" i="2"/>
  <c r="AE1144" i="2"/>
  <c r="AN1132" i="2"/>
  <c r="AE1132" i="2"/>
  <c r="AN1120" i="2"/>
  <c r="AE1120" i="2"/>
  <c r="AN1108" i="2"/>
  <c r="AE1108" i="2"/>
  <c r="AN1096" i="2"/>
  <c r="AE1096" i="2"/>
  <c r="AN1084" i="2"/>
  <c r="AE1084" i="2"/>
  <c r="AN1072" i="2"/>
  <c r="AE1072" i="2"/>
  <c r="AN761" i="2"/>
  <c r="AE761" i="2"/>
  <c r="AN771" i="2"/>
  <c r="AE771" i="2"/>
  <c r="AN786" i="2"/>
  <c r="AE786" i="2"/>
  <c r="AN807" i="2"/>
  <c r="AE807" i="2"/>
  <c r="BA817" i="2"/>
  <c r="AE817" i="2"/>
  <c r="BA877" i="2"/>
  <c r="AE877" i="2"/>
  <c r="AN941" i="2"/>
  <c r="AE941" i="2"/>
  <c r="AN929" i="2"/>
  <c r="AE929" i="2"/>
  <c r="AN999" i="2"/>
  <c r="AE999" i="2"/>
  <c r="AN1009" i="2"/>
  <c r="AE1009" i="2"/>
  <c r="AN1020" i="2"/>
  <c r="AE1020" i="2"/>
  <c r="AE836" i="2"/>
  <c r="AE980" i="2"/>
  <c r="AE957" i="2"/>
  <c r="AE981" i="2"/>
  <c r="AN1334" i="2"/>
  <c r="AE1334" i="2"/>
  <c r="AN1322" i="2"/>
  <c r="AE1322" i="2"/>
  <c r="AN1310" i="2"/>
  <c r="AE1310" i="2"/>
  <c r="AN1298" i="2"/>
  <c r="AE1298" i="2"/>
  <c r="AN1286" i="2"/>
  <c r="AE1286" i="2"/>
  <c r="AN1274" i="2"/>
  <c r="AE1274" i="2"/>
  <c r="AN1262" i="2"/>
  <c r="AE1262" i="2"/>
  <c r="AN1250" i="2"/>
  <c r="AE1250" i="2"/>
  <c r="AN1238" i="2"/>
  <c r="AE1238" i="2"/>
  <c r="AN1226" i="2"/>
  <c r="AE1226" i="2"/>
  <c r="AN1214" i="2"/>
  <c r="AE1214" i="2"/>
  <c r="AN1202" i="2"/>
  <c r="AE1202" i="2"/>
  <c r="AN1190" i="2"/>
  <c r="AE1190" i="2"/>
  <c r="AN1178" i="2"/>
  <c r="AE1178" i="2"/>
  <c r="AN1166" i="2"/>
  <c r="AE1166" i="2"/>
  <c r="AN1154" i="2"/>
  <c r="AE1154" i="2"/>
  <c r="AN1142" i="2"/>
  <c r="AE1142" i="2"/>
  <c r="AN1130" i="2"/>
  <c r="AE1130" i="2"/>
  <c r="AN1118" i="2"/>
  <c r="AE1118" i="2"/>
  <c r="AN1106" i="2"/>
  <c r="AE1106" i="2"/>
  <c r="AN1094" i="2"/>
  <c r="AE1094" i="2"/>
  <c r="AN1082" i="2"/>
  <c r="AE1082" i="2"/>
  <c r="AN1070" i="2"/>
  <c r="AE1070" i="2"/>
  <c r="AN1058" i="2"/>
  <c r="AE1058" i="2"/>
  <c r="AN1046" i="2"/>
  <c r="AE1046" i="2"/>
  <c r="AN1034" i="2"/>
  <c r="AE1034" i="2"/>
  <c r="AN759" i="2"/>
  <c r="AE759" i="2"/>
  <c r="AN769" i="2"/>
  <c r="AE769" i="2"/>
  <c r="AN805" i="2"/>
  <c r="AE805" i="2"/>
  <c r="AN830" i="2"/>
  <c r="AE830" i="2"/>
  <c r="AN845" i="2"/>
  <c r="AE845" i="2"/>
  <c r="AN864" i="2"/>
  <c r="AE864" i="2"/>
  <c r="AN902" i="2"/>
  <c r="AE902" i="2"/>
  <c r="AN890" i="2"/>
  <c r="AE890" i="2"/>
  <c r="AN939" i="2"/>
  <c r="AE939" i="2"/>
  <c r="AN927" i="2"/>
  <c r="AE927" i="2"/>
  <c r="AN953" i="2"/>
  <c r="AE953" i="2"/>
  <c r="AN978" i="2"/>
  <c r="AE978" i="2"/>
  <c r="AN990" i="2"/>
  <c r="AE990" i="2"/>
  <c r="AN997" i="2"/>
  <c r="AE997" i="2"/>
  <c r="AN1026" i="2"/>
  <c r="AE1026" i="2"/>
  <c r="AE910" i="2"/>
  <c r="AE958" i="2"/>
  <c r="AE1006" i="2"/>
  <c r="AN1381" i="2"/>
  <c r="AE1381" i="2"/>
  <c r="AN1369" i="2"/>
  <c r="AE1369" i="2"/>
  <c r="AN1357" i="2"/>
  <c r="AE1357" i="2"/>
  <c r="AN1345" i="2"/>
  <c r="AE1345" i="2"/>
  <c r="AN1333" i="2"/>
  <c r="AE1333" i="2"/>
  <c r="AN1321" i="2"/>
  <c r="AE1321" i="2"/>
  <c r="AN1309" i="2"/>
  <c r="AE1309" i="2"/>
  <c r="AN1297" i="2"/>
  <c r="AE1297" i="2"/>
  <c r="AN1285" i="2"/>
  <c r="AE1285" i="2"/>
  <c r="AN1273" i="2"/>
  <c r="AE1273" i="2"/>
  <c r="AN1261" i="2"/>
  <c r="AE1261" i="2"/>
  <c r="AN1249" i="2"/>
  <c r="AE1249" i="2"/>
  <c r="AN1237" i="2"/>
  <c r="AE1237" i="2"/>
  <c r="AN1225" i="2"/>
  <c r="AE1225" i="2"/>
  <c r="AN1213" i="2"/>
  <c r="AE1213" i="2"/>
  <c r="AN1201" i="2"/>
  <c r="AE1201" i="2"/>
  <c r="AN1189" i="2"/>
  <c r="AE1189" i="2"/>
  <c r="AN1177" i="2"/>
  <c r="AE1177" i="2"/>
  <c r="AN1165" i="2"/>
  <c r="AE1165" i="2"/>
  <c r="AN1153" i="2"/>
  <c r="AE1153" i="2"/>
  <c r="AN1141" i="2"/>
  <c r="AE1141" i="2"/>
  <c r="AN1129" i="2"/>
  <c r="AE1129" i="2"/>
  <c r="AN1117" i="2"/>
  <c r="AE1117" i="2"/>
  <c r="AN1105" i="2"/>
  <c r="AE1105" i="2"/>
  <c r="AN1093" i="2"/>
  <c r="AE1093" i="2"/>
  <c r="AN1081" i="2"/>
  <c r="AE1081" i="2"/>
  <c r="AN1069" i="2"/>
  <c r="AE1069" i="2"/>
  <c r="AN1057" i="2"/>
  <c r="AE1057" i="2"/>
  <c r="AN1045" i="2"/>
  <c r="AE1045" i="2"/>
  <c r="AN1033" i="2"/>
  <c r="AE1033" i="2"/>
  <c r="AN758" i="2"/>
  <c r="AE758" i="2"/>
  <c r="AN768" i="2"/>
  <c r="AE768" i="2"/>
  <c r="AN795" i="2"/>
  <c r="AE795" i="2"/>
  <c r="AN783" i="2"/>
  <c r="AE783" i="2"/>
  <c r="AN804" i="2"/>
  <c r="AE804" i="2"/>
  <c r="AN829" i="2"/>
  <c r="AE829" i="2"/>
  <c r="AN858" i="2"/>
  <c r="AE858" i="2"/>
  <c r="AN901" i="2"/>
  <c r="AE901" i="2"/>
  <c r="AN889" i="2"/>
  <c r="AE889" i="2"/>
  <c r="AN915" i="2"/>
  <c r="AE915" i="2"/>
  <c r="AN938" i="2"/>
  <c r="AE938" i="2"/>
  <c r="AN926" i="2"/>
  <c r="AE926" i="2"/>
  <c r="AN954" i="2"/>
  <c r="AE954" i="2"/>
  <c r="AN977" i="2"/>
  <c r="AE977" i="2"/>
  <c r="AN989" i="2"/>
  <c r="AE989" i="2"/>
  <c r="AN996" i="2"/>
  <c r="AE996" i="2"/>
  <c r="AN1025" i="2"/>
  <c r="AE1025" i="2"/>
  <c r="BA912" i="2"/>
  <c r="AE912" i="2"/>
  <c r="AE815" i="2"/>
  <c r="AE863" i="2"/>
  <c r="AE911" i="2"/>
  <c r="AE1007" i="2"/>
  <c r="AN355" i="2"/>
  <c r="AN788" i="2"/>
  <c r="AN849" i="2"/>
  <c r="AN910" i="2"/>
  <c r="AN932" i="2"/>
  <c r="AN971" i="2"/>
  <c r="AN993" i="2"/>
  <c r="AN1099" i="2"/>
  <c r="AN1243" i="2"/>
  <c r="AF642" i="2"/>
  <c r="AN642" i="2"/>
  <c r="AF1377" i="2"/>
  <c r="AN1377" i="2"/>
  <c r="AF1365" i="2"/>
  <c r="AN1365" i="2"/>
  <c r="AF1353" i="2"/>
  <c r="AN1353" i="2"/>
  <c r="AF1341" i="2"/>
  <c r="AN1341" i="2"/>
  <c r="AF1329" i="2"/>
  <c r="AN1329" i="2"/>
  <c r="AF1317" i="2"/>
  <c r="AN1317" i="2"/>
  <c r="AR1017" i="2"/>
  <c r="AN1017" i="2"/>
  <c r="AN464" i="2"/>
  <c r="AN667" i="2"/>
  <c r="AN789" i="2"/>
  <c r="AN850" i="2"/>
  <c r="AN872" i="2"/>
  <c r="AN911" i="2"/>
  <c r="AN994" i="2"/>
  <c r="AN1051" i="2"/>
  <c r="AN1111" i="2"/>
  <c r="AN1255" i="2"/>
  <c r="AF1342" i="2"/>
  <c r="AN1342" i="2"/>
  <c r="AN432" i="2"/>
  <c r="AN751" i="2"/>
  <c r="AN851" i="2"/>
  <c r="AN895" i="2"/>
  <c r="AN934" i="2"/>
  <c r="AN956" i="2"/>
  <c r="AN1123" i="2"/>
  <c r="AN1267" i="2"/>
  <c r="AF510" i="2"/>
  <c r="AN510" i="2"/>
  <c r="AF1354" i="2"/>
  <c r="AN1354" i="2"/>
  <c r="AN481" i="2"/>
  <c r="AN503" i="2"/>
  <c r="AN525" i="2"/>
  <c r="AN647" i="2"/>
  <c r="AN752" i="2"/>
  <c r="AN835" i="2"/>
  <c r="AN852" i="2"/>
  <c r="AN935" i="2"/>
  <c r="AN957" i="2"/>
  <c r="AN979" i="2"/>
  <c r="AN1027" i="2"/>
  <c r="AN1135" i="2"/>
  <c r="AN1279" i="2"/>
  <c r="AF1318" i="2"/>
  <c r="AN1318" i="2"/>
  <c r="AF638" i="2"/>
  <c r="AN638" i="2"/>
  <c r="AF402" i="2"/>
  <c r="AN402" i="2"/>
  <c r="AF1022" i="2"/>
  <c r="AN1022" i="2"/>
  <c r="AN648" i="2"/>
  <c r="AN775" i="2"/>
  <c r="AN836" i="2"/>
  <c r="AN919" i="2"/>
  <c r="AN936" i="2"/>
  <c r="AN958" i="2"/>
  <c r="AN980" i="2"/>
  <c r="AN1055" i="2"/>
  <c r="AN1147" i="2"/>
  <c r="AN1291" i="2"/>
  <c r="AF617" i="2"/>
  <c r="AN617" i="2"/>
  <c r="AF1361" i="2"/>
  <c r="AN1361" i="2"/>
  <c r="AF1241" i="2"/>
  <c r="AN1241" i="2"/>
  <c r="AF1097" i="2"/>
  <c r="AN1097" i="2"/>
  <c r="AF867" i="2"/>
  <c r="AN867" i="2"/>
  <c r="BA878" i="2"/>
  <c r="AN878" i="2"/>
  <c r="AN12" i="2"/>
  <c r="AN24" i="2"/>
  <c r="AN36" i="2"/>
  <c r="AN48" i="2"/>
  <c r="AN60" i="2"/>
  <c r="AN72" i="2"/>
  <c r="AN84" i="2"/>
  <c r="AN96" i="2"/>
  <c r="AN108" i="2"/>
  <c r="AN120" i="2"/>
  <c r="AN132" i="2"/>
  <c r="AN144" i="2"/>
  <c r="AN156" i="2"/>
  <c r="AN168" i="2"/>
  <c r="AN180" i="2"/>
  <c r="AN192" i="2"/>
  <c r="AN204" i="2"/>
  <c r="AN216" i="2"/>
  <c r="AN228" i="2"/>
  <c r="AN240" i="2"/>
  <c r="AN252" i="2"/>
  <c r="AN264" i="2"/>
  <c r="AN276" i="2"/>
  <c r="AN288" i="2"/>
  <c r="AN300" i="2"/>
  <c r="AN312" i="2"/>
  <c r="AN324" i="2"/>
  <c r="AN336" i="2"/>
  <c r="AN348" i="2"/>
  <c r="AN360" i="2"/>
  <c r="AN372" i="2"/>
  <c r="AN549" i="2"/>
  <c r="AN693" i="2"/>
  <c r="AN776" i="2"/>
  <c r="AN837" i="2"/>
  <c r="AN876" i="2"/>
  <c r="AN898" i="2"/>
  <c r="AN959" i="2"/>
  <c r="AN981" i="2"/>
  <c r="AN1003" i="2"/>
  <c r="AN1159" i="2"/>
  <c r="AN1303" i="2"/>
  <c r="AF1330" i="2"/>
  <c r="AN1330" i="2"/>
  <c r="BA866" i="2"/>
  <c r="AN866" i="2"/>
  <c r="AN391" i="2"/>
  <c r="AN611" i="2"/>
  <c r="AN633" i="2"/>
  <c r="AN816" i="2"/>
  <c r="AN838" i="2"/>
  <c r="AN860" i="2"/>
  <c r="AN877" i="2"/>
  <c r="AN899" i="2"/>
  <c r="AN943" i="2"/>
  <c r="AN982" i="2"/>
  <c r="AN1004" i="2"/>
  <c r="AN1063" i="2"/>
  <c r="AN1171" i="2"/>
  <c r="AN1315" i="2"/>
  <c r="AF1366" i="2"/>
  <c r="AN1366" i="2"/>
  <c r="AN407" i="2"/>
  <c r="AN817" i="2"/>
  <c r="AN883" i="2"/>
  <c r="AN922" i="2"/>
  <c r="AN944" i="2"/>
  <c r="AN983" i="2"/>
  <c r="AN1183" i="2"/>
  <c r="AN1327" i="2"/>
  <c r="AF614" i="2"/>
  <c r="AN614" i="2"/>
  <c r="AF520" i="2"/>
  <c r="AN520" i="2"/>
  <c r="AF508" i="2"/>
  <c r="AN508" i="2"/>
  <c r="AN779" i="2"/>
  <c r="AN923" i="2"/>
  <c r="AN945" i="2"/>
  <c r="AN967" i="2"/>
  <c r="AN1039" i="2"/>
  <c r="AN1195" i="2"/>
  <c r="AN1339" i="2"/>
  <c r="AN427" i="2"/>
  <c r="AN575" i="2"/>
  <c r="AN719" i="2"/>
  <c r="AN763" i="2"/>
  <c r="AN780" i="2"/>
  <c r="AN863" i="2"/>
  <c r="AN907" i="2"/>
  <c r="AN924" i="2"/>
  <c r="AN946" i="2"/>
  <c r="AN1075" i="2"/>
  <c r="AN1207" i="2"/>
  <c r="AN1351" i="2"/>
  <c r="AF1378" i="2"/>
  <c r="AN1378" i="2"/>
  <c r="AF630" i="2"/>
  <c r="AN630" i="2"/>
  <c r="AF627" i="2"/>
  <c r="AN627" i="2"/>
  <c r="AF579" i="2"/>
  <c r="AN579" i="2"/>
  <c r="AF509" i="2"/>
  <c r="AN509" i="2"/>
  <c r="AF1272" i="2"/>
  <c r="AN1272" i="2"/>
  <c r="AF1128" i="2"/>
  <c r="AN1128" i="2"/>
  <c r="AF857" i="2"/>
  <c r="AN857" i="2"/>
  <c r="AN443" i="2"/>
  <c r="AN781" i="2"/>
  <c r="AN847" i="2"/>
  <c r="AN886" i="2"/>
  <c r="AN908" i="2"/>
  <c r="AN969" i="2"/>
  <c r="AN991" i="2"/>
  <c r="AN1015" i="2"/>
  <c r="AN1219" i="2"/>
  <c r="AN1363" i="2"/>
  <c r="AF1379" i="2"/>
  <c r="AN1379" i="2"/>
  <c r="AF1367" i="2"/>
  <c r="AN1367" i="2"/>
  <c r="AF1355" i="2"/>
  <c r="AN1355" i="2"/>
  <c r="AF1343" i="2"/>
  <c r="AN1343" i="2"/>
  <c r="AF1331" i="2"/>
  <c r="AN1331" i="2"/>
  <c r="AF1319" i="2"/>
  <c r="AN1319" i="2"/>
  <c r="AF1307" i="2"/>
  <c r="AN1307" i="2"/>
  <c r="AF1295" i="2"/>
  <c r="AN1295" i="2"/>
  <c r="AF1283" i="2"/>
  <c r="AN1283" i="2"/>
  <c r="AF1271" i="2"/>
  <c r="AN1271" i="2"/>
  <c r="AF1259" i="2"/>
  <c r="AN1259" i="2"/>
  <c r="AF1247" i="2"/>
  <c r="AN1247" i="2"/>
  <c r="AF1235" i="2"/>
  <c r="AN1235" i="2"/>
  <c r="AF1223" i="2"/>
  <c r="AN1223" i="2"/>
  <c r="AF1211" i="2"/>
  <c r="AN1211" i="2"/>
  <c r="AF1199" i="2"/>
  <c r="AN1199" i="2"/>
  <c r="AF1187" i="2"/>
  <c r="AN1187" i="2"/>
  <c r="AF1175" i="2"/>
  <c r="AN1175" i="2"/>
  <c r="AF1163" i="2"/>
  <c r="AN1163" i="2"/>
  <c r="AF1139" i="2"/>
  <c r="AN1139" i="2"/>
  <c r="AF1127" i="2"/>
  <c r="AN1127" i="2"/>
  <c r="AF1115" i="2"/>
  <c r="AN1115" i="2"/>
  <c r="AF1103" i="2"/>
  <c r="AN1103" i="2"/>
  <c r="AF1091" i="2"/>
  <c r="AN1091" i="2"/>
  <c r="AF1079" i="2"/>
  <c r="AN1079" i="2"/>
  <c r="AF1067" i="2"/>
  <c r="AN1067" i="2"/>
  <c r="AN787" i="2"/>
  <c r="AN848" i="2"/>
  <c r="AN865" i="2"/>
  <c r="AN887" i="2"/>
  <c r="AN909" i="2"/>
  <c r="AN931" i="2"/>
  <c r="AN970" i="2"/>
  <c r="AN992" i="2"/>
  <c r="AN1016" i="2"/>
  <c r="AN1043" i="2"/>
  <c r="AN1087" i="2"/>
  <c r="AN1231" i="2"/>
  <c r="AN1375" i="2"/>
  <c r="BA1386" i="2"/>
  <c r="AF1386" i="2"/>
  <c r="BA1374" i="2"/>
  <c r="AF1374" i="2"/>
  <c r="BA1362" i="2"/>
  <c r="AF1362" i="2"/>
  <c r="BA1350" i="2"/>
  <c r="AF1350" i="2"/>
  <c r="BA1338" i="2"/>
  <c r="AF1338" i="2"/>
  <c r="BA1326" i="2"/>
  <c r="AF1326" i="2"/>
  <c r="BA1314" i="2"/>
  <c r="AF1314" i="2"/>
  <c r="BA1302" i="2"/>
  <c r="AF1302" i="2"/>
  <c r="BA1290" i="2"/>
  <c r="AF1290" i="2"/>
  <c r="BA1278" i="2"/>
  <c r="AF1278" i="2"/>
  <c r="BA1266" i="2"/>
  <c r="AF1266" i="2"/>
  <c r="BA1254" i="2"/>
  <c r="AF1254" i="2"/>
  <c r="BA1242" i="2"/>
  <c r="AF1242" i="2"/>
  <c r="BA1230" i="2"/>
  <c r="AF1230" i="2"/>
  <c r="BA1218" i="2"/>
  <c r="AF1218" i="2"/>
  <c r="BA459" i="2"/>
  <c r="AF459" i="2"/>
  <c r="BA37" i="2"/>
  <c r="AF37" i="2"/>
  <c r="BA582" i="2"/>
  <c r="AF582" i="2"/>
  <c r="BA524" i="2"/>
  <c r="AF524" i="2"/>
  <c r="BA367" i="2"/>
  <c r="AF367" i="2"/>
  <c r="BA301" i="2"/>
  <c r="AF301" i="2"/>
  <c r="BA231" i="2"/>
  <c r="AF231" i="2"/>
  <c r="BA154" i="2"/>
  <c r="AF154" i="2"/>
  <c r="BA92" i="2"/>
  <c r="AF92" i="2"/>
  <c r="BA79" i="2"/>
  <c r="AF79" i="2"/>
  <c r="BA85" i="2"/>
  <c r="AF85" i="2"/>
  <c r="BA74" i="2"/>
  <c r="AF74" i="2"/>
  <c r="BA65" i="2"/>
  <c r="AF65" i="2"/>
  <c r="BA71" i="2"/>
  <c r="AF71" i="2"/>
  <c r="BA64" i="2"/>
  <c r="AF64" i="2"/>
  <c r="BA58" i="2"/>
  <c r="AF58" i="2"/>
  <c r="BA49" i="2"/>
  <c r="AF49" i="2"/>
  <c r="BA42" i="2"/>
  <c r="AF42" i="2"/>
  <c r="BA38" i="2"/>
  <c r="AF38" i="2"/>
  <c r="BA32" i="2"/>
  <c r="AF32" i="2"/>
  <c r="BA23" i="2"/>
  <c r="AF23" i="2"/>
  <c r="BA18" i="2"/>
  <c r="AF18" i="2"/>
  <c r="BA16" i="2"/>
  <c r="AF16" i="2"/>
  <c r="BA743" i="2"/>
  <c r="AF743" i="2"/>
  <c r="BA749" i="2"/>
  <c r="AF749" i="2"/>
  <c r="BA735" i="2"/>
  <c r="AF735" i="2"/>
  <c r="BA723" i="2"/>
  <c r="AF723" i="2"/>
  <c r="BA1385" i="2"/>
  <c r="AF1385" i="2"/>
  <c r="BA1373" i="2"/>
  <c r="AF1373" i="2"/>
  <c r="BA1349" i="2"/>
  <c r="AF1349" i="2"/>
  <c r="BA1337" i="2"/>
  <c r="AF1337" i="2"/>
  <c r="BA1325" i="2"/>
  <c r="AF1325" i="2"/>
  <c r="BA1313" i="2"/>
  <c r="AF1313" i="2"/>
  <c r="BA1301" i="2"/>
  <c r="AF1301" i="2"/>
  <c r="BA1289" i="2"/>
  <c r="AF1289" i="2"/>
  <c r="BA1277" i="2"/>
  <c r="AF1277" i="2"/>
  <c r="BA1265" i="2"/>
  <c r="AF1265" i="2"/>
  <c r="BA1253" i="2"/>
  <c r="AF1253" i="2"/>
  <c r="BA1229" i="2"/>
  <c r="AF1229" i="2"/>
  <c r="BA1217" i="2"/>
  <c r="AF1217" i="2"/>
  <c r="BA1205" i="2"/>
  <c r="AF1205" i="2"/>
  <c r="BA1193" i="2"/>
  <c r="AF1193" i="2"/>
  <c r="BA1181" i="2"/>
  <c r="AF1181" i="2"/>
  <c r="BA1169" i="2"/>
  <c r="AF1169" i="2"/>
  <c r="BA1157" i="2"/>
  <c r="AF1157" i="2"/>
  <c r="BA1145" i="2"/>
  <c r="AF1145" i="2"/>
  <c r="BA1133" i="2"/>
  <c r="AF1133" i="2"/>
  <c r="BA1121" i="2"/>
  <c r="AF1121" i="2"/>
  <c r="BA1109" i="2"/>
  <c r="AF1109" i="2"/>
  <c r="BA1085" i="2"/>
  <c r="AF1085" i="2"/>
  <c r="BA1073" i="2"/>
  <c r="AF1073" i="2"/>
  <c r="BA1061" i="2"/>
  <c r="AF1061" i="2"/>
  <c r="BA1049" i="2"/>
  <c r="AF1049" i="2"/>
  <c r="BA450" i="2"/>
  <c r="AF450" i="2"/>
  <c r="BA73" i="2"/>
  <c r="AF73" i="2"/>
  <c r="BA41" i="2"/>
  <c r="AF41" i="2"/>
  <c r="BA748" i="2"/>
  <c r="AF748" i="2"/>
  <c r="BA651" i="2"/>
  <c r="AF651" i="2"/>
  <c r="BA602" i="2"/>
  <c r="AF602" i="2"/>
  <c r="BA528" i="2"/>
  <c r="AF528" i="2"/>
  <c r="BA382" i="2"/>
  <c r="AF382" i="2"/>
  <c r="BA345" i="2"/>
  <c r="AF345" i="2"/>
  <c r="BA306" i="2"/>
  <c r="AF306" i="2"/>
  <c r="BA273" i="2"/>
  <c r="AF273" i="2"/>
  <c r="BA244" i="2"/>
  <c r="AF244" i="2"/>
  <c r="BA208" i="2"/>
  <c r="AF208" i="2"/>
  <c r="BA160" i="2"/>
  <c r="AF160" i="2"/>
  <c r="BA118" i="2"/>
  <c r="AF118" i="2"/>
  <c r="BA706" i="2"/>
  <c r="AF706" i="2"/>
  <c r="BA680" i="2"/>
  <c r="AF680" i="2"/>
  <c r="BA422" i="2"/>
  <c r="AF422" i="2"/>
  <c r="BA420" i="2"/>
  <c r="AF420" i="2"/>
  <c r="BA416" i="2"/>
  <c r="AF416" i="2"/>
  <c r="BA406" i="2"/>
  <c r="AF406" i="2"/>
  <c r="BA403" i="2"/>
  <c r="AF403" i="2"/>
  <c r="BA392" i="2"/>
  <c r="AF392" i="2"/>
  <c r="BA383" i="2"/>
  <c r="AF383" i="2"/>
  <c r="BA374" i="2"/>
  <c r="AF374" i="2"/>
  <c r="BA369" i="2"/>
  <c r="AF369" i="2"/>
  <c r="BA368" i="2"/>
  <c r="AF368" i="2"/>
  <c r="BA354" i="2"/>
  <c r="AF354" i="2"/>
  <c r="BA351" i="2"/>
  <c r="AF351" i="2"/>
  <c r="BA346" i="2"/>
  <c r="AF346" i="2"/>
  <c r="BA326" i="2"/>
  <c r="AF326" i="2"/>
  <c r="BA316" i="2"/>
  <c r="AF316" i="2"/>
  <c r="BA322" i="2"/>
  <c r="AF322" i="2"/>
  <c r="BA311" i="2"/>
  <c r="AF311" i="2"/>
  <c r="BA307" i="2"/>
  <c r="AF307" i="2"/>
  <c r="BA302" i="2"/>
  <c r="AF302" i="2"/>
  <c r="BA287" i="2"/>
  <c r="AF287" i="2"/>
  <c r="BA293" i="2"/>
  <c r="AF293" i="2"/>
  <c r="BA282" i="2"/>
  <c r="AF282" i="2"/>
  <c r="BA268" i="2"/>
  <c r="AF268" i="2"/>
  <c r="BA267" i="2"/>
  <c r="AF267" i="2"/>
  <c r="BA254" i="2"/>
  <c r="AF254" i="2"/>
  <c r="BA260" i="2"/>
  <c r="AF260" i="2"/>
  <c r="BA247" i="2"/>
  <c r="AF247" i="2"/>
  <c r="BA232" i="2"/>
  <c r="AF232" i="2"/>
  <c r="BA238" i="2"/>
  <c r="AF238" i="2"/>
  <c r="BA222" i="2"/>
  <c r="AF222" i="2"/>
  <c r="BA214" i="2"/>
  <c r="AF214" i="2"/>
  <c r="BA198" i="2"/>
  <c r="AF198" i="2"/>
  <c r="BA185" i="2"/>
  <c r="AF185" i="2"/>
  <c r="BA181" i="2"/>
  <c r="AF181" i="2"/>
  <c r="BA175" i="2"/>
  <c r="AF175" i="2"/>
  <c r="BA169" i="2"/>
  <c r="AF169" i="2"/>
  <c r="BA155" i="2"/>
  <c r="AF155" i="2"/>
  <c r="BA161" i="2"/>
  <c r="AF161" i="2"/>
  <c r="BA146" i="2"/>
  <c r="AF146" i="2"/>
  <c r="BA152" i="2"/>
  <c r="AF152" i="2"/>
  <c r="BA142" i="2"/>
  <c r="AF142" i="2"/>
  <c r="BA128" i="2"/>
  <c r="AF128" i="2"/>
  <c r="BA107" i="2"/>
  <c r="AF107" i="2"/>
  <c r="BA113" i="2"/>
  <c r="AF113" i="2"/>
  <c r="BA119" i="2"/>
  <c r="AF119" i="2"/>
  <c r="BA100" i="2"/>
  <c r="AF100" i="2"/>
  <c r="BA730" i="2"/>
  <c r="AF730" i="2"/>
  <c r="BA716" i="2"/>
  <c r="AF716" i="2"/>
  <c r="BA707" i="2"/>
  <c r="AF707" i="2"/>
  <c r="BA698" i="2"/>
  <c r="AF698" i="2"/>
  <c r="BA704" i="2"/>
  <c r="AF704" i="2"/>
  <c r="BA696" i="2"/>
  <c r="AF696" i="2"/>
  <c r="BA682" i="2"/>
  <c r="AF682" i="2"/>
  <c r="BA675" i="2"/>
  <c r="AF675" i="2"/>
  <c r="BA670" i="2"/>
  <c r="AF670" i="2"/>
  <c r="BA666" i="2"/>
  <c r="AF666" i="2"/>
  <c r="BA662" i="2"/>
  <c r="AF662" i="2"/>
  <c r="BA1384" i="2"/>
  <c r="AF1384" i="2"/>
  <c r="BA1372" i="2"/>
  <c r="AF1372" i="2"/>
  <c r="BA1360" i="2"/>
  <c r="AF1360" i="2"/>
  <c r="BA1348" i="2"/>
  <c r="AF1348" i="2"/>
  <c r="BA1336" i="2"/>
  <c r="AF1336" i="2"/>
  <c r="BA1324" i="2"/>
  <c r="AF1324" i="2"/>
  <c r="BA1312" i="2"/>
  <c r="AF1312" i="2"/>
  <c r="BA1300" i="2"/>
  <c r="AF1300" i="2"/>
  <c r="BA1288" i="2"/>
  <c r="AF1288" i="2"/>
  <c r="BA1276" i="2"/>
  <c r="AF1276" i="2"/>
  <c r="BA1264" i="2"/>
  <c r="AF1264" i="2"/>
  <c r="BA1252" i="2"/>
  <c r="AF1252" i="2"/>
  <c r="BA1240" i="2"/>
  <c r="AF1240" i="2"/>
  <c r="BA1228" i="2"/>
  <c r="AF1228" i="2"/>
  <c r="BA1216" i="2"/>
  <c r="AF1216" i="2"/>
  <c r="BA1204" i="2"/>
  <c r="AF1204" i="2"/>
  <c r="BA1192" i="2"/>
  <c r="AF1192" i="2"/>
  <c r="BA1180" i="2"/>
  <c r="AF1180" i="2"/>
  <c r="BA1168" i="2"/>
  <c r="AF1168" i="2"/>
  <c r="BA1156" i="2"/>
  <c r="AF1156" i="2"/>
  <c r="BA473" i="2"/>
  <c r="AF473" i="2"/>
  <c r="BA57" i="2"/>
  <c r="AF57" i="2"/>
  <c r="BA722" i="2"/>
  <c r="AF722" i="2"/>
  <c r="BA635" i="2"/>
  <c r="AF635" i="2"/>
  <c r="BA577" i="2"/>
  <c r="AF577" i="2"/>
  <c r="BA350" i="2"/>
  <c r="AF350" i="2"/>
  <c r="BA281" i="2"/>
  <c r="AF281" i="2"/>
  <c r="BA99" i="2"/>
  <c r="AF99" i="2"/>
  <c r="BA695" i="2"/>
  <c r="AF695" i="2"/>
  <c r="BA658" i="2"/>
  <c r="AF658" i="2"/>
  <c r="BA490" i="2"/>
  <c r="AF490" i="2"/>
  <c r="BA483" i="2"/>
  <c r="AF483" i="2"/>
  <c r="BA476" i="2"/>
  <c r="AF476" i="2"/>
  <c r="BA474" i="2"/>
  <c r="AF474" i="2"/>
  <c r="BA460" i="2"/>
  <c r="AF460" i="2"/>
  <c r="BA451" i="2"/>
  <c r="AF451" i="2"/>
  <c r="BA457" i="2"/>
  <c r="AF457" i="2"/>
  <c r="BA444" i="2"/>
  <c r="AF444" i="2"/>
  <c r="BA438" i="2"/>
  <c r="AF438" i="2"/>
  <c r="BA431" i="2"/>
  <c r="AF431" i="2"/>
  <c r="BA652" i="2"/>
  <c r="AF652" i="2"/>
  <c r="BA645" i="2"/>
  <c r="AF645" i="2"/>
  <c r="BA640" i="2"/>
  <c r="AF640" i="2"/>
  <c r="BA628" i="2"/>
  <c r="AF628" i="2"/>
  <c r="BA625" i="2"/>
  <c r="AF625" i="2"/>
  <c r="BA620" i="2"/>
  <c r="AF620" i="2"/>
  <c r="BA609" i="2"/>
  <c r="AF609" i="2"/>
  <c r="BA615" i="2"/>
  <c r="AF615" i="2"/>
  <c r="BA597" i="2"/>
  <c r="AF597" i="2"/>
  <c r="BA603" i="2"/>
  <c r="AF603" i="2"/>
  <c r="BA586" i="2"/>
  <c r="AF586" i="2"/>
  <c r="BA592" i="2"/>
  <c r="AF592" i="2"/>
  <c r="BA560" i="2"/>
  <c r="AF560" i="2"/>
  <c r="BA566" i="2"/>
  <c r="AF566" i="2"/>
  <c r="BA572" i="2"/>
  <c r="AF572" i="2"/>
  <c r="BA555" i="2"/>
  <c r="AF555" i="2"/>
  <c r="BA545" i="2"/>
  <c r="AF545" i="2"/>
  <c r="BA529" i="2"/>
  <c r="AF529" i="2"/>
  <c r="BA535" i="2"/>
  <c r="AF535" i="2"/>
  <c r="BA541" i="2"/>
  <c r="AF541" i="2"/>
  <c r="BA513" i="2"/>
  <c r="AF513" i="2"/>
  <c r="BA519" i="2"/>
  <c r="AF519" i="2"/>
  <c r="BA507" i="2"/>
  <c r="AF507" i="2"/>
  <c r="BA498" i="2"/>
  <c r="AF498" i="2"/>
  <c r="BA493" i="2"/>
  <c r="AF493" i="2"/>
  <c r="BA659" i="2"/>
  <c r="AF659" i="2"/>
  <c r="BA478" i="2"/>
  <c r="AF478" i="2"/>
  <c r="BA484" i="2"/>
  <c r="AF484" i="2"/>
  <c r="BA469" i="2"/>
  <c r="AF469" i="2"/>
  <c r="BA465" i="2"/>
  <c r="AF465" i="2"/>
  <c r="BA461" i="2"/>
  <c r="AF461" i="2"/>
  <c r="BA452" i="2"/>
  <c r="AF452" i="2"/>
  <c r="BA458" i="2"/>
  <c r="AF458" i="2"/>
  <c r="BA445" i="2"/>
  <c r="AF445" i="2"/>
  <c r="BA439" i="2"/>
  <c r="AF439" i="2"/>
  <c r="BA93" i="2"/>
  <c r="AF93" i="2"/>
  <c r="BA80" i="2"/>
  <c r="AF80" i="2"/>
  <c r="BA86" i="2"/>
  <c r="AF86" i="2"/>
  <c r="BA75" i="2"/>
  <c r="AF75" i="2"/>
  <c r="BA66" i="2"/>
  <c r="AF66" i="2"/>
  <c r="BA53" i="2"/>
  <c r="AF53" i="2"/>
  <c r="BA59" i="2"/>
  <c r="AF59" i="2"/>
  <c r="BA50" i="2"/>
  <c r="AF50" i="2"/>
  <c r="BA43" i="2"/>
  <c r="AF43" i="2"/>
  <c r="BA39" i="2"/>
  <c r="AF39" i="2"/>
  <c r="BA33" i="2"/>
  <c r="AF33" i="2"/>
  <c r="BA19" i="2"/>
  <c r="AF19" i="2"/>
  <c r="BA11" i="2"/>
  <c r="AF11" i="2"/>
  <c r="BA744" i="2"/>
  <c r="AF744" i="2"/>
  <c r="BA750" i="2"/>
  <c r="AF750" i="2"/>
  <c r="BA736" i="2"/>
  <c r="AF736" i="2"/>
  <c r="BA724" i="2"/>
  <c r="AF724" i="2"/>
  <c r="BA1383" i="2"/>
  <c r="AF1383" i="2"/>
  <c r="BA1371" i="2"/>
  <c r="AF1371" i="2"/>
  <c r="BA1359" i="2"/>
  <c r="AF1359" i="2"/>
  <c r="BA1347" i="2"/>
  <c r="AF1347" i="2"/>
  <c r="BA1335" i="2"/>
  <c r="AF1335" i="2"/>
  <c r="BA1323" i="2"/>
  <c r="AF1323" i="2"/>
  <c r="BA1311" i="2"/>
  <c r="AF1311" i="2"/>
  <c r="BA1299" i="2"/>
  <c r="AF1299" i="2"/>
  <c r="BA1287" i="2"/>
  <c r="AF1287" i="2"/>
  <c r="BA1275" i="2"/>
  <c r="AF1275" i="2"/>
  <c r="BA1263" i="2"/>
  <c r="AF1263" i="2"/>
  <c r="BA1251" i="2"/>
  <c r="AF1251" i="2"/>
  <c r="BA1239" i="2"/>
  <c r="AF1239" i="2"/>
  <c r="BA1227" i="2"/>
  <c r="AF1227" i="2"/>
  <c r="BA1215" i="2"/>
  <c r="AF1215" i="2"/>
  <c r="BA1203" i="2"/>
  <c r="AF1203" i="2"/>
  <c r="BA1191" i="2"/>
  <c r="AF1191" i="2"/>
  <c r="BA1179" i="2"/>
  <c r="AF1179" i="2"/>
  <c r="BA1167" i="2"/>
  <c r="AF1167" i="2"/>
  <c r="BA1155" i="2"/>
  <c r="AF1155" i="2"/>
  <c r="BA1143" i="2"/>
  <c r="AF1143" i="2"/>
  <c r="BA1131" i="2"/>
  <c r="AF1131" i="2"/>
  <c r="BA1119" i="2"/>
  <c r="AF1119" i="2"/>
  <c r="BA1107" i="2"/>
  <c r="AF1107" i="2"/>
  <c r="BA1095" i="2"/>
  <c r="AF1095" i="2"/>
  <c r="BA1083" i="2"/>
  <c r="AF1083" i="2"/>
  <c r="BA1071" i="2"/>
  <c r="AF1071" i="2"/>
  <c r="BA1059" i="2"/>
  <c r="AF1059" i="2"/>
  <c r="BA1047" i="2"/>
  <c r="AF1047" i="2"/>
  <c r="BA1035" i="2"/>
  <c r="AF1035" i="2"/>
  <c r="BA760" i="2"/>
  <c r="AF760" i="2"/>
  <c r="BA770" i="2"/>
  <c r="AF770" i="2"/>
  <c r="AR778" i="2"/>
  <c r="AF778" i="2"/>
  <c r="BA785" i="2"/>
  <c r="AF785" i="2"/>
  <c r="BA806" i="2"/>
  <c r="AF806" i="2"/>
  <c r="BA657" i="2"/>
  <c r="AF657" i="2"/>
  <c r="BA475" i="2"/>
  <c r="AF475" i="2"/>
  <c r="BA70" i="2"/>
  <c r="AF70" i="2"/>
  <c r="BA742" i="2"/>
  <c r="AF742" i="2"/>
  <c r="BA548" i="2"/>
  <c r="AF548" i="2"/>
  <c r="BA497" i="2"/>
  <c r="AF497" i="2"/>
  <c r="BA390" i="2"/>
  <c r="AF390" i="2"/>
  <c r="BA325" i="2"/>
  <c r="AF325" i="2"/>
  <c r="BA266" i="2"/>
  <c r="AF266" i="2"/>
  <c r="BA203" i="2"/>
  <c r="AF203" i="2"/>
  <c r="BA123" i="2"/>
  <c r="AF123" i="2"/>
  <c r="BA661" i="2"/>
  <c r="AF661" i="2"/>
  <c r="BA629" i="2"/>
  <c r="AF629" i="2"/>
  <c r="BA556" i="2"/>
  <c r="AF556" i="2"/>
  <c r="BA499" i="2"/>
  <c r="AF499" i="2"/>
  <c r="BA341" i="2"/>
  <c r="AF341" i="2"/>
  <c r="BA269" i="2"/>
  <c r="AF269" i="2"/>
  <c r="BA199" i="2"/>
  <c r="AF199" i="2"/>
  <c r="BA720" i="2"/>
  <c r="AF720" i="2"/>
  <c r="BA714" i="2"/>
  <c r="AF714" i="2"/>
  <c r="BA708" i="2"/>
  <c r="AF708" i="2"/>
  <c r="BA699" i="2"/>
  <c r="AF699" i="2"/>
  <c r="BA705" i="2"/>
  <c r="AF705" i="2"/>
  <c r="BA688" i="2"/>
  <c r="AF688" i="2"/>
  <c r="BA683" i="2"/>
  <c r="AF683" i="2"/>
  <c r="BA676" i="2"/>
  <c r="AF676" i="2"/>
  <c r="BA671" i="2"/>
  <c r="AF671" i="2"/>
  <c r="BA1382" i="2"/>
  <c r="AF1382" i="2"/>
  <c r="BA1370" i="2"/>
  <c r="AF1370" i="2"/>
  <c r="BA1358" i="2"/>
  <c r="AF1358" i="2"/>
  <c r="BA1346" i="2"/>
  <c r="AF1346" i="2"/>
  <c r="BA1334" i="2"/>
  <c r="AF1334" i="2"/>
  <c r="BA1322" i="2"/>
  <c r="AF1322" i="2"/>
  <c r="BA1310" i="2"/>
  <c r="AF1310" i="2"/>
  <c r="BA1298" i="2"/>
  <c r="AF1298" i="2"/>
  <c r="BA1286" i="2"/>
  <c r="AF1286" i="2"/>
  <c r="BA1274" i="2"/>
  <c r="AF1274" i="2"/>
  <c r="BA1262" i="2"/>
  <c r="AF1262" i="2"/>
  <c r="BA1250" i="2"/>
  <c r="AF1250" i="2"/>
  <c r="BA1238" i="2"/>
  <c r="AF1238" i="2"/>
  <c r="BA1226" i="2"/>
  <c r="AF1226" i="2"/>
  <c r="BA1214" i="2"/>
  <c r="AF1214" i="2"/>
  <c r="BA1202" i="2"/>
  <c r="AF1202" i="2"/>
  <c r="BA1190" i="2"/>
  <c r="AF1190" i="2"/>
  <c r="BA1178" i="2"/>
  <c r="AF1178" i="2"/>
  <c r="BA1166" i="2"/>
  <c r="AF1166" i="2"/>
  <c r="BA1154" i="2"/>
  <c r="AF1154" i="2"/>
  <c r="BA1142" i="2"/>
  <c r="AF1142" i="2"/>
  <c r="BA1130" i="2"/>
  <c r="AF1130" i="2"/>
  <c r="BA1118" i="2"/>
  <c r="AF1118" i="2"/>
  <c r="BA1106" i="2"/>
  <c r="AF1106" i="2"/>
  <c r="BA1094" i="2"/>
  <c r="AF1094" i="2"/>
  <c r="BA1082" i="2"/>
  <c r="AF1082" i="2"/>
  <c r="BA1070" i="2"/>
  <c r="AF1070" i="2"/>
  <c r="BA1058" i="2"/>
  <c r="AF1058" i="2"/>
  <c r="BA1046" i="2"/>
  <c r="AF1046" i="2"/>
  <c r="BA1034" i="2"/>
  <c r="AF1034" i="2"/>
  <c r="BA759" i="2"/>
  <c r="AF759" i="2"/>
  <c r="BA769" i="2"/>
  <c r="AF769" i="2"/>
  <c r="BA777" i="2"/>
  <c r="AF777" i="2"/>
  <c r="BA784" i="2"/>
  <c r="AF784" i="2"/>
  <c r="BA805" i="2"/>
  <c r="AF805" i="2"/>
  <c r="BA815" i="2"/>
  <c r="AF815" i="2"/>
  <c r="BA830" i="2"/>
  <c r="AF830" i="2"/>
  <c r="BA845" i="2"/>
  <c r="AF845" i="2"/>
  <c r="BA859" i="2"/>
  <c r="AF859" i="2"/>
  <c r="BA864" i="2"/>
  <c r="AF864" i="2"/>
  <c r="BA875" i="2"/>
  <c r="AF875" i="2"/>
  <c r="BA902" i="2"/>
  <c r="AF902" i="2"/>
  <c r="BA890" i="2"/>
  <c r="AF890" i="2"/>
  <c r="BA916" i="2"/>
  <c r="AF916" i="2"/>
  <c r="BA939" i="2"/>
  <c r="AF939" i="2"/>
  <c r="BA927" i="2"/>
  <c r="AF927" i="2"/>
  <c r="BA953" i="2"/>
  <c r="AF953" i="2"/>
  <c r="AR955" i="2"/>
  <c r="AF955" i="2"/>
  <c r="BA978" i="2"/>
  <c r="AF978" i="2"/>
  <c r="BA990" i="2"/>
  <c r="AF990" i="2"/>
  <c r="BA997" i="2"/>
  <c r="AF997" i="2"/>
  <c r="AR1007" i="2"/>
  <c r="AF1007" i="2"/>
  <c r="BA1026" i="2"/>
  <c r="AF1026" i="2"/>
  <c r="BA482" i="2"/>
  <c r="AF482" i="2"/>
  <c r="BA63" i="2"/>
  <c r="AF63" i="2"/>
  <c r="BA15" i="2"/>
  <c r="AF15" i="2"/>
  <c r="BA608" i="2"/>
  <c r="AF608" i="2"/>
  <c r="BA554" i="2"/>
  <c r="AF554" i="2"/>
  <c r="BA492" i="2"/>
  <c r="AF492" i="2"/>
  <c r="BA373" i="2"/>
  <c r="AF373" i="2"/>
  <c r="BA331" i="2"/>
  <c r="AF331" i="2"/>
  <c r="BA246" i="2"/>
  <c r="AF246" i="2"/>
  <c r="BA213" i="2"/>
  <c r="AF213" i="2"/>
  <c r="BA131" i="2"/>
  <c r="AF131" i="2"/>
  <c r="BA665" i="2"/>
  <c r="AF665" i="2"/>
  <c r="BA641" i="2"/>
  <c r="AF641" i="2"/>
  <c r="BA479" i="2"/>
  <c r="AF479" i="2"/>
  <c r="BA448" i="2"/>
  <c r="AF448" i="2"/>
  <c r="BA87" i="2"/>
  <c r="AF87" i="2"/>
  <c r="BA45" i="2"/>
  <c r="AF45" i="2"/>
  <c r="BA28" i="2"/>
  <c r="AF28" i="2"/>
  <c r="BA745" i="2"/>
  <c r="AF745" i="2"/>
  <c r="BA1381" i="2"/>
  <c r="AF1381" i="2"/>
  <c r="BA1369" i="2"/>
  <c r="AF1369" i="2"/>
  <c r="BA1357" i="2"/>
  <c r="AF1357" i="2"/>
  <c r="BA1345" i="2"/>
  <c r="AF1345" i="2"/>
  <c r="BA1333" i="2"/>
  <c r="AF1333" i="2"/>
  <c r="BA1321" i="2"/>
  <c r="AF1321" i="2"/>
  <c r="BA1309" i="2"/>
  <c r="AF1309" i="2"/>
  <c r="BA1297" i="2"/>
  <c r="AF1297" i="2"/>
  <c r="BA1285" i="2"/>
  <c r="AF1285" i="2"/>
  <c r="BA1273" i="2"/>
  <c r="AF1273" i="2"/>
  <c r="BA1261" i="2"/>
  <c r="AF1261" i="2"/>
  <c r="BA1249" i="2"/>
  <c r="AF1249" i="2"/>
  <c r="BA1237" i="2"/>
  <c r="AF1237" i="2"/>
  <c r="BA1225" i="2"/>
  <c r="AF1225" i="2"/>
  <c r="BA1213" i="2"/>
  <c r="AF1213" i="2"/>
  <c r="BA1201" i="2"/>
  <c r="AF1201" i="2"/>
  <c r="BA1189" i="2"/>
  <c r="AF1189" i="2"/>
  <c r="BA1177" i="2"/>
  <c r="AF1177" i="2"/>
  <c r="BA1165" i="2"/>
  <c r="AF1165" i="2"/>
  <c r="BA1153" i="2"/>
  <c r="AF1153" i="2"/>
  <c r="BA1141" i="2"/>
  <c r="AF1141" i="2"/>
  <c r="BA1129" i="2"/>
  <c r="AF1129" i="2"/>
  <c r="BA1117" i="2"/>
  <c r="AF1117" i="2"/>
  <c r="BA1105" i="2"/>
  <c r="AF1105" i="2"/>
  <c r="BA1093" i="2"/>
  <c r="AF1093" i="2"/>
  <c r="BA1081" i="2"/>
  <c r="AF1081" i="2"/>
  <c r="BA1069" i="2"/>
  <c r="AF1069" i="2"/>
  <c r="BA1057" i="2"/>
  <c r="AF1057" i="2"/>
  <c r="BA1045" i="2"/>
  <c r="AF1045" i="2"/>
  <c r="BA1033" i="2"/>
  <c r="AF1033" i="2"/>
  <c r="BA758" i="2"/>
  <c r="AF758" i="2"/>
  <c r="BA768" i="2"/>
  <c r="AF768" i="2"/>
  <c r="BA795" i="2"/>
  <c r="AF795" i="2"/>
  <c r="BA783" i="2"/>
  <c r="AF783" i="2"/>
  <c r="BA804" i="2"/>
  <c r="AF804" i="2"/>
  <c r="BA823" i="2"/>
  <c r="AF823" i="2"/>
  <c r="BA829" i="2"/>
  <c r="AF829" i="2"/>
  <c r="BA844" i="2"/>
  <c r="AF844" i="2"/>
  <c r="BA858" i="2"/>
  <c r="AF858" i="2"/>
  <c r="BA874" i="2"/>
  <c r="AF874" i="2"/>
  <c r="BA901" i="2"/>
  <c r="AF901" i="2"/>
  <c r="BA889" i="2"/>
  <c r="AF889" i="2"/>
  <c r="BA915" i="2"/>
  <c r="AF915" i="2"/>
  <c r="BA938" i="2"/>
  <c r="AF938" i="2"/>
  <c r="BA926" i="2"/>
  <c r="AF926" i="2"/>
  <c r="BA952" i="2"/>
  <c r="AF952" i="2"/>
  <c r="BA954" i="2"/>
  <c r="AF954" i="2"/>
  <c r="BA977" i="2"/>
  <c r="AF977" i="2"/>
  <c r="BA989" i="2"/>
  <c r="AF989" i="2"/>
  <c r="BA996" i="2"/>
  <c r="AF996" i="2"/>
  <c r="BA1006" i="2"/>
  <c r="AF1006" i="2"/>
  <c r="BA1025" i="2"/>
  <c r="AF1025" i="2"/>
  <c r="BA90" i="2"/>
  <c r="AF90" i="2"/>
  <c r="BA17" i="2"/>
  <c r="AF17" i="2"/>
  <c r="BA624" i="2"/>
  <c r="AF624" i="2"/>
  <c r="BA571" i="2"/>
  <c r="AF571" i="2"/>
  <c r="BA512" i="2"/>
  <c r="AF512" i="2"/>
  <c r="BA419" i="2"/>
  <c r="AF419" i="2"/>
  <c r="BA359" i="2"/>
  <c r="AF359" i="2"/>
  <c r="BA286" i="2"/>
  <c r="AF286" i="2"/>
  <c r="BA237" i="2"/>
  <c r="AF237" i="2"/>
  <c r="BA174" i="2"/>
  <c r="AF174" i="2"/>
  <c r="BA112" i="2"/>
  <c r="AF112" i="2"/>
  <c r="BA703" i="2"/>
  <c r="AF703" i="2"/>
  <c r="BA646" i="2"/>
  <c r="AF646" i="2"/>
  <c r="BA610" i="2"/>
  <c r="AF610" i="2"/>
  <c r="BA587" i="2"/>
  <c r="AF587" i="2"/>
  <c r="BA573" i="2"/>
  <c r="AF573" i="2"/>
  <c r="BA530" i="2"/>
  <c r="AF530" i="2"/>
  <c r="BA514" i="2"/>
  <c r="AF514" i="2"/>
  <c r="BA494" i="2"/>
  <c r="AF494" i="2"/>
  <c r="BA404" i="2"/>
  <c r="AF404" i="2"/>
  <c r="BA384" i="2"/>
  <c r="AF384" i="2"/>
  <c r="BA362" i="2"/>
  <c r="AF362" i="2"/>
  <c r="BA337" i="2"/>
  <c r="AF337" i="2"/>
  <c r="BA323" i="2"/>
  <c r="AF323" i="2"/>
  <c r="BA303" i="2"/>
  <c r="AF303" i="2"/>
  <c r="BA283" i="2"/>
  <c r="AF283" i="2"/>
  <c r="BA261" i="2"/>
  <c r="AF261" i="2"/>
  <c r="BA217" i="2"/>
  <c r="AF217" i="2"/>
  <c r="BA187" i="2"/>
  <c r="AF187" i="2"/>
  <c r="BA170" i="2"/>
  <c r="AF170" i="2"/>
  <c r="BA147" i="2"/>
  <c r="AF147" i="2"/>
  <c r="BA129" i="2"/>
  <c r="AF129" i="2"/>
  <c r="BA453" i="2"/>
  <c r="AF453" i="2"/>
  <c r="BA67" i="2"/>
  <c r="AF67" i="2"/>
  <c r="BA25" i="2"/>
  <c r="AF25" i="2"/>
  <c r="BA632" i="2"/>
  <c r="AF632" i="2"/>
  <c r="BA622" i="2"/>
  <c r="AF622" i="2"/>
  <c r="BA588" i="2"/>
  <c r="AF588" i="2"/>
  <c r="BA557" i="2"/>
  <c r="AF557" i="2"/>
  <c r="BA547" i="2"/>
  <c r="AF547" i="2"/>
  <c r="BA515" i="2"/>
  <c r="AF515" i="2"/>
  <c r="BA521" i="2"/>
  <c r="AF521" i="2"/>
  <c r="BA500" i="2"/>
  <c r="AF500" i="2"/>
  <c r="BA495" i="2"/>
  <c r="AF495" i="2"/>
  <c r="BA424" i="2"/>
  <c r="AF424" i="2"/>
  <c r="BA412" i="2"/>
  <c r="AF412" i="2"/>
  <c r="BA418" i="2"/>
  <c r="AF418" i="2"/>
  <c r="BA408" i="2"/>
  <c r="AF408" i="2"/>
  <c r="BA405" i="2"/>
  <c r="AF405" i="2"/>
  <c r="BA394" i="2"/>
  <c r="AF394" i="2"/>
  <c r="BA388" i="2"/>
  <c r="AF388" i="2"/>
  <c r="BA385" i="2"/>
  <c r="AF385" i="2"/>
  <c r="BA376" i="2"/>
  <c r="AF376" i="2"/>
  <c r="BA371" i="2"/>
  <c r="AF371" i="2"/>
  <c r="BA363" i="2"/>
  <c r="AF363" i="2"/>
  <c r="BA356" i="2"/>
  <c r="AF356" i="2"/>
  <c r="BA352" i="2"/>
  <c r="AF352" i="2"/>
  <c r="BA342" i="2"/>
  <c r="AF342" i="2"/>
  <c r="BA332" i="2"/>
  <c r="AF332" i="2"/>
  <c r="BA338" i="2"/>
  <c r="AF338" i="2"/>
  <c r="BA328" i="2"/>
  <c r="AF328" i="2"/>
  <c r="BA318" i="2"/>
  <c r="AF318" i="2"/>
  <c r="BA313" i="2"/>
  <c r="AF313" i="2"/>
  <c r="BA309" i="2"/>
  <c r="AF309" i="2"/>
  <c r="BA297" i="2"/>
  <c r="AF297" i="2"/>
  <c r="BA289" i="2"/>
  <c r="AF289" i="2"/>
  <c r="BA295" i="2"/>
  <c r="AF295" i="2"/>
  <c r="BA278" i="2"/>
  <c r="AF278" i="2"/>
  <c r="BA284" i="2"/>
  <c r="AF284" i="2"/>
  <c r="BA270" i="2"/>
  <c r="AF270" i="2"/>
  <c r="BA250" i="2"/>
  <c r="AF250" i="2"/>
  <c r="BA256" i="2"/>
  <c r="AF256" i="2"/>
  <c r="BA262" i="2"/>
  <c r="AF262" i="2"/>
  <c r="BA241" i="2"/>
  <c r="AF241" i="2"/>
  <c r="BA234" i="2"/>
  <c r="AF234" i="2"/>
  <c r="BA218" i="2"/>
  <c r="AF218" i="2"/>
  <c r="BA224" i="2"/>
  <c r="AF224" i="2"/>
  <c r="BA210" i="2"/>
  <c r="AF210" i="2"/>
  <c r="BA205" i="2"/>
  <c r="AF205" i="2"/>
  <c r="BA200" i="2"/>
  <c r="AF200" i="2"/>
  <c r="BA188" i="2"/>
  <c r="AF188" i="2"/>
  <c r="BA194" i="2"/>
  <c r="AF194" i="2"/>
  <c r="BA177" i="2"/>
  <c r="AF177" i="2"/>
  <c r="BA183" i="2"/>
  <c r="AF183" i="2"/>
  <c r="BA165" i="2"/>
  <c r="AF165" i="2"/>
  <c r="BA171" i="2"/>
  <c r="AF171" i="2"/>
  <c r="BA157" i="2"/>
  <c r="AF157" i="2"/>
  <c r="BA163" i="2"/>
  <c r="AF163" i="2"/>
  <c r="BA148" i="2"/>
  <c r="AF148" i="2"/>
  <c r="BA138" i="2"/>
  <c r="AF138" i="2"/>
  <c r="BA134" i="2"/>
  <c r="AF134" i="2"/>
  <c r="BA124" i="2"/>
  <c r="AF124" i="2"/>
  <c r="BA130" i="2"/>
  <c r="AF130" i="2"/>
  <c r="BA109" i="2"/>
  <c r="AF109" i="2"/>
  <c r="BA115" i="2"/>
  <c r="AF115" i="2"/>
  <c r="BA105" i="2"/>
  <c r="AF105" i="2"/>
  <c r="BA102" i="2"/>
  <c r="AF102" i="2"/>
  <c r="BA721" i="2"/>
  <c r="AF721" i="2"/>
  <c r="BA715" i="2"/>
  <c r="AF715" i="2"/>
  <c r="BA709" i="2"/>
  <c r="AF709" i="2"/>
  <c r="BA700" i="2"/>
  <c r="AF700" i="2"/>
  <c r="BA692" i="2"/>
  <c r="AF692" i="2"/>
  <c r="BA689" i="2"/>
  <c r="AF689" i="2"/>
  <c r="BA684" i="2"/>
  <c r="AF684" i="2"/>
  <c r="BA677" i="2"/>
  <c r="AF677" i="2"/>
  <c r="BA672" i="2"/>
  <c r="AF672" i="2"/>
  <c r="BA668" i="2"/>
  <c r="AF668" i="2"/>
  <c r="BA664" i="2"/>
  <c r="AF664" i="2"/>
  <c r="BA1380" i="2"/>
  <c r="AF1380" i="2"/>
  <c r="BA1368" i="2"/>
  <c r="AF1368" i="2"/>
  <c r="BA1356" i="2"/>
  <c r="AF1356" i="2"/>
  <c r="BA1344" i="2"/>
  <c r="AF1344" i="2"/>
  <c r="BA1332" i="2"/>
  <c r="AF1332" i="2"/>
  <c r="BA1320" i="2"/>
  <c r="AF1320" i="2"/>
  <c r="BA1308" i="2"/>
  <c r="AF1308" i="2"/>
  <c r="BA1296" i="2"/>
  <c r="AF1296" i="2"/>
  <c r="BA1284" i="2"/>
  <c r="AF1284" i="2"/>
  <c r="BA1260" i="2"/>
  <c r="AF1260" i="2"/>
  <c r="BA1248" i="2"/>
  <c r="AF1248" i="2"/>
  <c r="BA1236" i="2"/>
  <c r="AF1236" i="2"/>
  <c r="BA1224" i="2"/>
  <c r="AF1224" i="2"/>
  <c r="BA1212" i="2"/>
  <c r="AF1212" i="2"/>
  <c r="BA1200" i="2"/>
  <c r="AF1200" i="2"/>
  <c r="BA1188" i="2"/>
  <c r="AF1188" i="2"/>
  <c r="BA1176" i="2"/>
  <c r="AF1176" i="2"/>
  <c r="BA1164" i="2"/>
  <c r="AF1164" i="2"/>
  <c r="BA1152" i="2"/>
  <c r="AF1152" i="2"/>
  <c r="BA1140" i="2"/>
  <c r="AF1140" i="2"/>
  <c r="BA1116" i="2"/>
  <c r="AF1116" i="2"/>
  <c r="BA1104" i="2"/>
  <c r="AF1104" i="2"/>
  <c r="BA1092" i="2"/>
  <c r="AF1092" i="2"/>
  <c r="BA1080" i="2"/>
  <c r="AF1080" i="2"/>
  <c r="BA1068" i="2"/>
  <c r="AF1068" i="2"/>
  <c r="BA1056" i="2"/>
  <c r="AF1056" i="2"/>
  <c r="BA1044" i="2"/>
  <c r="AF1044" i="2"/>
  <c r="BA1032" i="2"/>
  <c r="AF1032" i="2"/>
  <c r="BA757" i="2"/>
  <c r="AF757" i="2"/>
  <c r="BA767" i="2"/>
  <c r="AF767" i="2"/>
  <c r="BA794" i="2"/>
  <c r="AF794" i="2"/>
  <c r="BA782" i="2"/>
  <c r="AF782" i="2"/>
  <c r="BA803" i="2"/>
  <c r="AF803" i="2"/>
  <c r="BA822" i="2"/>
  <c r="AF822" i="2"/>
  <c r="BA828" i="2"/>
  <c r="AF828" i="2"/>
  <c r="BA843" i="2"/>
  <c r="AF843" i="2"/>
  <c r="BA862" i="2"/>
  <c r="AF862" i="2"/>
  <c r="BA873" i="2"/>
  <c r="AF873" i="2"/>
  <c r="BA900" i="2"/>
  <c r="AF900" i="2"/>
  <c r="BA888" i="2"/>
  <c r="AF888" i="2"/>
  <c r="BA914" i="2"/>
  <c r="AF914" i="2"/>
  <c r="BA937" i="2"/>
  <c r="AF937" i="2"/>
  <c r="BA925" i="2"/>
  <c r="AF925" i="2"/>
  <c r="BA951" i="2"/>
  <c r="AF951" i="2"/>
  <c r="BA968" i="2"/>
  <c r="AF968" i="2"/>
  <c r="BA976" i="2"/>
  <c r="AF976" i="2"/>
  <c r="BA988" i="2"/>
  <c r="AF988" i="2"/>
  <c r="BA995" i="2"/>
  <c r="AF995" i="2"/>
  <c r="BA1005" i="2"/>
  <c r="AF1005" i="2"/>
  <c r="BA1024" i="2"/>
  <c r="AF1024" i="2"/>
  <c r="BA456" i="2"/>
  <c r="AF456" i="2"/>
  <c r="BA22" i="2"/>
  <c r="AF22" i="2"/>
  <c r="BA619" i="2"/>
  <c r="AF619" i="2"/>
  <c r="BA565" i="2"/>
  <c r="AF565" i="2"/>
  <c r="BA518" i="2"/>
  <c r="AF518" i="2"/>
  <c r="BA399" i="2"/>
  <c r="AF399" i="2"/>
  <c r="BA335" i="2"/>
  <c r="AF335" i="2"/>
  <c r="BA275" i="2"/>
  <c r="AF275" i="2"/>
  <c r="BA127" i="2"/>
  <c r="AF127" i="2"/>
  <c r="BA697" i="2"/>
  <c r="AF697" i="2"/>
  <c r="BA626" i="2"/>
  <c r="AF626" i="2"/>
  <c r="BA604" i="2"/>
  <c r="AF604" i="2"/>
  <c r="BA567" i="2"/>
  <c r="AF567" i="2"/>
  <c r="BA546" i="2"/>
  <c r="AF546" i="2"/>
  <c r="BA542" i="2"/>
  <c r="AF542" i="2"/>
  <c r="BA421" i="2"/>
  <c r="AF421" i="2"/>
  <c r="BA327" i="2"/>
  <c r="AF327" i="2"/>
  <c r="BA249" i="2"/>
  <c r="AF249" i="2"/>
  <c r="BA233" i="2"/>
  <c r="AF233" i="2"/>
  <c r="BA239" i="2"/>
  <c r="AF239" i="2"/>
  <c r="BA215" i="2"/>
  <c r="AF215" i="2"/>
  <c r="BA186" i="2"/>
  <c r="AF186" i="2"/>
  <c r="BA176" i="2"/>
  <c r="AF176" i="2"/>
  <c r="BA162" i="2"/>
  <c r="AF162" i="2"/>
  <c r="BA133" i="2"/>
  <c r="AF133" i="2"/>
  <c r="BA663" i="2"/>
  <c r="AF663" i="2"/>
  <c r="BA462" i="2"/>
  <c r="AF462" i="2"/>
  <c r="BA433" i="2"/>
  <c r="AF433" i="2"/>
  <c r="BA34" i="2"/>
  <c r="AF34" i="2"/>
  <c r="BA725" i="2"/>
  <c r="AF725" i="2"/>
  <c r="BA636" i="2"/>
  <c r="AF636" i="2"/>
  <c r="BA551" i="2"/>
  <c r="AF551" i="2"/>
  <c r="BA655" i="2"/>
  <c r="AF655" i="2"/>
  <c r="BA480" i="2"/>
  <c r="AF480" i="2"/>
  <c r="BA486" i="2"/>
  <c r="AF486" i="2"/>
  <c r="BA471" i="2"/>
  <c r="AF471" i="2"/>
  <c r="BA467" i="2"/>
  <c r="AF467" i="2"/>
  <c r="BA463" i="2"/>
  <c r="AF463" i="2"/>
  <c r="BA454" i="2"/>
  <c r="AF454" i="2"/>
  <c r="BA449" i="2"/>
  <c r="AF449" i="2"/>
  <c r="BA447" i="2"/>
  <c r="AF447" i="2"/>
  <c r="BA441" i="2"/>
  <c r="AF441" i="2"/>
  <c r="BA95" i="2"/>
  <c r="AF95" i="2"/>
  <c r="BA82" i="2"/>
  <c r="AF82" i="2"/>
  <c r="BA88" i="2"/>
  <c r="AF88" i="2"/>
  <c r="BA77" i="2"/>
  <c r="AF77" i="2"/>
  <c r="BA68" i="2"/>
  <c r="AF68" i="2"/>
  <c r="BA61" i="2"/>
  <c r="AF61" i="2"/>
  <c r="BA55" i="2"/>
  <c r="AF55" i="2"/>
  <c r="BA46" i="2"/>
  <c r="AF46" i="2"/>
  <c r="BA52" i="2"/>
  <c r="AF52" i="2"/>
  <c r="BA35" i="2"/>
  <c r="AF35" i="2"/>
  <c r="BA29" i="2"/>
  <c r="AF29" i="2"/>
  <c r="BA26" i="2"/>
  <c r="AF26" i="2"/>
  <c r="BA20" i="2"/>
  <c r="AF20" i="2"/>
  <c r="BA13" i="2"/>
  <c r="AF13" i="2"/>
  <c r="BA740" i="2"/>
  <c r="AF740" i="2"/>
  <c r="BA746" i="2"/>
  <c r="AF746" i="2"/>
  <c r="BA732" i="2"/>
  <c r="AF732" i="2"/>
  <c r="BA738" i="2"/>
  <c r="AF738" i="2"/>
  <c r="BA726" i="2"/>
  <c r="AF726" i="2"/>
  <c r="BD1151" i="2"/>
  <c r="AF1151" i="2"/>
  <c r="AR1031" i="2"/>
  <c r="AF1031" i="2"/>
  <c r="BA756" i="2"/>
  <c r="AF756" i="2"/>
  <c r="AR766" i="2"/>
  <c r="AF766" i="2"/>
  <c r="BA793" i="2"/>
  <c r="AF793" i="2"/>
  <c r="AR802" i="2"/>
  <c r="AF802" i="2"/>
  <c r="AR814" i="2"/>
  <c r="AF814" i="2"/>
  <c r="BA821" i="2"/>
  <c r="AF821" i="2"/>
  <c r="AR827" i="2"/>
  <c r="AF827" i="2"/>
  <c r="BA842" i="2"/>
  <c r="AF842" i="2"/>
  <c r="BA856" i="2"/>
  <c r="AF856" i="2"/>
  <c r="AR861" i="2"/>
  <c r="AF861" i="2"/>
  <c r="BA489" i="2"/>
  <c r="AF489" i="2"/>
  <c r="BA97" i="2"/>
  <c r="AF97" i="2"/>
  <c r="BA31" i="2"/>
  <c r="AF31" i="2"/>
  <c r="BA639" i="2"/>
  <c r="AF639" i="2"/>
  <c r="BA591" i="2"/>
  <c r="AF591" i="2"/>
  <c r="BA540" i="2"/>
  <c r="AF540" i="2"/>
  <c r="BA415" i="2"/>
  <c r="AF415" i="2"/>
  <c r="BA361" i="2"/>
  <c r="AF361" i="2"/>
  <c r="BA310" i="2"/>
  <c r="AF310" i="2"/>
  <c r="BA259" i="2"/>
  <c r="AF259" i="2"/>
  <c r="BA227" i="2"/>
  <c r="AF227" i="2"/>
  <c r="BA197" i="2"/>
  <c r="AF197" i="2"/>
  <c r="BA141" i="2"/>
  <c r="AF141" i="2"/>
  <c r="BA729" i="2"/>
  <c r="AF729" i="2"/>
  <c r="BA681" i="2"/>
  <c r="AF681" i="2"/>
  <c r="BA653" i="2"/>
  <c r="AF653" i="2"/>
  <c r="BA616" i="2"/>
  <c r="AF616" i="2"/>
  <c r="BA578" i="2"/>
  <c r="AF578" i="2"/>
  <c r="BA550" i="2"/>
  <c r="AF550" i="2"/>
  <c r="BA536" i="2"/>
  <c r="AF536" i="2"/>
  <c r="BA502" i="2"/>
  <c r="AF502" i="2"/>
  <c r="BA417" i="2"/>
  <c r="AF417" i="2"/>
  <c r="BA387" i="2"/>
  <c r="AF387" i="2"/>
  <c r="BA370" i="2"/>
  <c r="AF370" i="2"/>
  <c r="BA353" i="2"/>
  <c r="AF353" i="2"/>
  <c r="BA317" i="2"/>
  <c r="AF317" i="2"/>
  <c r="BA308" i="2"/>
  <c r="AF308" i="2"/>
  <c r="BA277" i="2"/>
  <c r="AF277" i="2"/>
  <c r="BA248" i="2"/>
  <c r="AF248" i="2"/>
  <c r="BA209" i="2"/>
  <c r="AF209" i="2"/>
  <c r="BA137" i="2"/>
  <c r="AF137" i="2"/>
  <c r="BA114" i="2"/>
  <c r="AF114" i="2"/>
  <c r="BA466" i="2"/>
  <c r="AF466" i="2"/>
  <c r="BA446" i="2"/>
  <c r="AF446" i="2"/>
  <c r="BA81" i="2"/>
  <c r="AF81" i="2"/>
  <c r="BA54" i="2"/>
  <c r="AF54" i="2"/>
  <c r="BA44" i="2"/>
  <c r="AF44" i="2"/>
  <c r="BA10" i="2"/>
  <c r="AF10" i="2"/>
  <c r="BA737" i="2"/>
  <c r="AF737" i="2"/>
  <c r="BA654" i="2"/>
  <c r="AF654" i="2"/>
  <c r="BA605" i="2"/>
  <c r="AF605" i="2"/>
  <c r="BA574" i="2"/>
  <c r="AF574" i="2"/>
  <c r="BA531" i="2"/>
  <c r="AF531" i="2"/>
  <c r="BA649" i="2"/>
  <c r="AF649" i="2"/>
  <c r="BA637" i="2"/>
  <c r="AF637" i="2"/>
  <c r="BA631" i="2"/>
  <c r="AF631" i="2"/>
  <c r="BA606" i="2"/>
  <c r="AF606" i="2"/>
  <c r="BA612" i="2"/>
  <c r="AF612" i="2"/>
  <c r="BA594" i="2"/>
  <c r="AF594" i="2"/>
  <c r="BA600" i="2"/>
  <c r="AF600" i="2"/>
  <c r="BA583" i="2"/>
  <c r="AF583" i="2"/>
  <c r="BA589" i="2"/>
  <c r="AF589" i="2"/>
  <c r="BA580" i="2"/>
  <c r="AF580" i="2"/>
  <c r="BA563" i="2"/>
  <c r="AF563" i="2"/>
  <c r="BA569" i="2"/>
  <c r="AF569" i="2"/>
  <c r="BA558" i="2"/>
  <c r="AF558" i="2"/>
  <c r="BA552" i="2"/>
  <c r="AF552" i="2"/>
  <c r="BA526" i="2"/>
  <c r="AF526" i="2"/>
  <c r="BA532" i="2"/>
  <c r="AF532" i="2"/>
  <c r="BA538" i="2"/>
  <c r="AF538" i="2"/>
  <c r="BA544" i="2"/>
  <c r="AF544" i="2"/>
  <c r="BA516" i="2"/>
  <c r="AF516" i="2"/>
  <c r="BA522" i="2"/>
  <c r="AF522" i="2"/>
  <c r="BA504" i="2"/>
  <c r="AF504" i="2"/>
  <c r="BA501" i="2"/>
  <c r="AF501" i="2"/>
  <c r="BA487" i="2"/>
  <c r="AF487" i="2"/>
  <c r="BA425" i="2"/>
  <c r="AF425" i="2"/>
  <c r="BA413" i="2"/>
  <c r="AF413" i="2"/>
  <c r="BA409" i="2"/>
  <c r="AF409" i="2"/>
  <c r="BA400" i="2"/>
  <c r="AF400" i="2"/>
  <c r="BA397" i="2"/>
  <c r="AF397" i="2"/>
  <c r="BA395" i="2"/>
  <c r="AF395" i="2"/>
  <c r="BA389" i="2"/>
  <c r="AF389" i="2"/>
  <c r="BA386" i="2"/>
  <c r="AF386" i="2"/>
  <c r="BA377" i="2"/>
  <c r="AF377" i="2"/>
  <c r="BA364" i="2"/>
  <c r="AF364" i="2"/>
  <c r="BA357" i="2"/>
  <c r="AF357" i="2"/>
  <c r="BA343" i="2"/>
  <c r="AF343" i="2"/>
  <c r="BA333" i="2"/>
  <c r="AF333" i="2"/>
  <c r="BA339" i="2"/>
  <c r="AF339" i="2"/>
  <c r="BA329" i="2"/>
  <c r="AF329" i="2"/>
  <c r="BA319" i="2"/>
  <c r="AF319" i="2"/>
  <c r="BA314" i="2"/>
  <c r="AF314" i="2"/>
  <c r="BA304" i="2"/>
  <c r="AF304" i="2"/>
  <c r="BA299" i="2"/>
  <c r="AF299" i="2"/>
  <c r="BA298" i="2"/>
  <c r="AF298" i="2"/>
  <c r="BA290" i="2"/>
  <c r="AF290" i="2"/>
  <c r="BA296" i="2"/>
  <c r="AF296" i="2"/>
  <c r="BA279" i="2"/>
  <c r="AF279" i="2"/>
  <c r="BA271" i="2"/>
  <c r="AF271" i="2"/>
  <c r="BA251" i="2"/>
  <c r="AF251" i="2"/>
  <c r="BA257" i="2"/>
  <c r="AF257" i="2"/>
  <c r="BA263" i="2"/>
  <c r="AF263" i="2"/>
  <c r="BA242" i="2"/>
  <c r="AF242" i="2"/>
  <c r="BA235" i="2"/>
  <c r="AF235" i="2"/>
  <c r="BA229" i="2"/>
  <c r="AF229" i="2"/>
  <c r="BA219" i="2"/>
  <c r="AF219" i="2"/>
  <c r="BA225" i="2"/>
  <c r="AF225" i="2"/>
  <c r="BA211" i="2"/>
  <c r="AF211" i="2"/>
  <c r="BA206" i="2"/>
  <c r="AF206" i="2"/>
  <c r="BA201" i="2"/>
  <c r="AF201" i="2"/>
  <c r="BA189" i="2"/>
  <c r="AF189" i="2"/>
  <c r="BA195" i="2"/>
  <c r="AF195" i="2"/>
  <c r="BA178" i="2"/>
  <c r="AF178" i="2"/>
  <c r="BA184" i="2"/>
  <c r="AF184" i="2"/>
  <c r="BA166" i="2"/>
  <c r="AF166" i="2"/>
  <c r="BA172" i="2"/>
  <c r="AF172" i="2"/>
  <c r="BA158" i="2"/>
  <c r="AF158" i="2"/>
  <c r="BA164" i="2"/>
  <c r="AF164" i="2"/>
  <c r="BA149" i="2"/>
  <c r="AF149" i="2"/>
  <c r="BA139" i="2"/>
  <c r="AF139" i="2"/>
  <c r="BA135" i="2"/>
  <c r="AF135" i="2"/>
  <c r="BA125" i="2"/>
  <c r="AF125" i="2"/>
  <c r="BA121" i="2"/>
  <c r="AF121" i="2"/>
  <c r="BA110" i="2"/>
  <c r="AF110" i="2"/>
  <c r="BA116" i="2"/>
  <c r="AF116" i="2"/>
  <c r="BA106" i="2"/>
  <c r="AF106" i="2"/>
  <c r="BA103" i="2"/>
  <c r="AF103" i="2"/>
  <c r="BA717" i="2"/>
  <c r="AF717" i="2"/>
  <c r="BA712" i="2"/>
  <c r="AF712" i="2"/>
  <c r="BA710" i="2"/>
  <c r="AF710" i="2"/>
  <c r="BA701" i="2"/>
  <c r="AF701" i="2"/>
  <c r="BA690" i="2"/>
  <c r="AF690" i="2"/>
  <c r="BA685" i="2"/>
  <c r="AF685" i="2"/>
  <c r="BA678" i="2"/>
  <c r="AF678" i="2"/>
  <c r="BA673" i="2"/>
  <c r="AF673" i="2"/>
  <c r="BA669" i="2"/>
  <c r="AF669" i="2"/>
  <c r="AR1306" i="2"/>
  <c r="AF1306" i="2"/>
  <c r="AR1294" i="2"/>
  <c r="AF1294" i="2"/>
  <c r="AR1282" i="2"/>
  <c r="AF1282" i="2"/>
  <c r="AR1270" i="2"/>
  <c r="AF1270" i="2"/>
  <c r="AR1258" i="2"/>
  <c r="AF1258" i="2"/>
  <c r="AR1246" i="2"/>
  <c r="AF1246" i="2"/>
  <c r="AR1234" i="2"/>
  <c r="AF1234" i="2"/>
  <c r="AR1222" i="2"/>
  <c r="AF1222" i="2"/>
  <c r="AR1210" i="2"/>
  <c r="AF1210" i="2"/>
  <c r="AR1198" i="2"/>
  <c r="AF1198" i="2"/>
  <c r="AR1186" i="2"/>
  <c r="AF1186" i="2"/>
  <c r="AR1174" i="2"/>
  <c r="AF1174" i="2"/>
  <c r="AR1162" i="2"/>
  <c r="AF1162" i="2"/>
  <c r="AR1150" i="2"/>
  <c r="AF1150" i="2"/>
  <c r="AR1138" i="2"/>
  <c r="AF1138" i="2"/>
  <c r="AR1126" i="2"/>
  <c r="AF1126" i="2"/>
  <c r="AR1114" i="2"/>
  <c r="AF1114" i="2"/>
  <c r="AR1102" i="2"/>
  <c r="AF1102" i="2"/>
  <c r="AR1090" i="2"/>
  <c r="AF1090" i="2"/>
  <c r="AR1078" i="2"/>
  <c r="AF1078" i="2"/>
  <c r="AR1066" i="2"/>
  <c r="AF1066" i="2"/>
  <c r="AR1054" i="2"/>
  <c r="AF1054" i="2"/>
  <c r="AR1042" i="2"/>
  <c r="AF1042" i="2"/>
  <c r="AR1030" i="2"/>
  <c r="AF1030" i="2"/>
  <c r="AR755" i="2"/>
  <c r="AF755" i="2"/>
  <c r="AR765" i="2"/>
  <c r="AF765" i="2"/>
  <c r="BA792" i="2"/>
  <c r="AF792" i="2"/>
  <c r="AR801" i="2"/>
  <c r="AF801" i="2"/>
  <c r="AR813" i="2"/>
  <c r="AF813" i="2"/>
  <c r="BA820" i="2"/>
  <c r="AF820" i="2"/>
  <c r="AR826" i="2"/>
  <c r="AF826" i="2"/>
  <c r="BA841" i="2"/>
  <c r="AF841" i="2"/>
  <c r="BA855" i="2"/>
  <c r="AF855" i="2"/>
  <c r="BA437" i="2"/>
  <c r="AF437" i="2"/>
  <c r="BA734" i="2"/>
  <c r="AF734" i="2"/>
  <c r="BA644" i="2"/>
  <c r="AF644" i="2"/>
  <c r="BA585" i="2"/>
  <c r="AF585" i="2"/>
  <c r="BA534" i="2"/>
  <c r="AF534" i="2"/>
  <c r="BA430" i="2"/>
  <c r="AF430" i="2"/>
  <c r="BA379" i="2"/>
  <c r="AF379" i="2"/>
  <c r="BA321" i="2"/>
  <c r="AF321" i="2"/>
  <c r="BA253" i="2"/>
  <c r="AF253" i="2"/>
  <c r="BA221" i="2"/>
  <c r="AF221" i="2"/>
  <c r="BA191" i="2"/>
  <c r="AF191" i="2"/>
  <c r="BA151" i="2"/>
  <c r="AF151" i="2"/>
  <c r="BA687" i="2"/>
  <c r="AF687" i="2"/>
  <c r="BA621" i="2"/>
  <c r="AF621" i="2"/>
  <c r="BA561" i="2"/>
  <c r="AF561" i="2"/>
  <c r="BA423" i="2"/>
  <c r="AF423" i="2"/>
  <c r="BA393" i="2"/>
  <c r="AF393" i="2"/>
  <c r="BA375" i="2"/>
  <c r="AF375" i="2"/>
  <c r="BA294" i="2"/>
  <c r="AF294" i="2"/>
  <c r="BA255" i="2"/>
  <c r="AF255" i="2"/>
  <c r="BA223" i="2"/>
  <c r="AF223" i="2"/>
  <c r="BA182" i="2"/>
  <c r="AF182" i="2"/>
  <c r="BA143" i="2"/>
  <c r="AF143" i="2"/>
  <c r="BA101" i="2"/>
  <c r="AF101" i="2"/>
  <c r="BA485" i="2"/>
  <c r="AF485" i="2"/>
  <c r="BA440" i="2"/>
  <c r="AF440" i="2"/>
  <c r="BA94" i="2"/>
  <c r="AF94" i="2"/>
  <c r="BA76" i="2"/>
  <c r="AF76" i="2"/>
  <c r="BA731" i="2"/>
  <c r="AF731" i="2"/>
  <c r="BA599" i="2"/>
  <c r="AF599" i="2"/>
  <c r="BA568" i="2"/>
  <c r="AF568" i="2"/>
  <c r="BA537" i="2"/>
  <c r="AF537" i="2"/>
  <c r="BA472" i="2"/>
  <c r="AF472" i="2"/>
  <c r="BA468" i="2"/>
  <c r="AF468" i="2"/>
  <c r="BA455" i="2"/>
  <c r="AF455" i="2"/>
  <c r="BA436" i="2"/>
  <c r="AF436" i="2"/>
  <c r="BA434" i="2"/>
  <c r="AF434" i="2"/>
  <c r="BA428" i="2"/>
  <c r="AF428" i="2"/>
  <c r="BA83" i="2"/>
  <c r="AF83" i="2"/>
  <c r="BA89" i="2"/>
  <c r="AF89" i="2"/>
  <c r="BA78" i="2"/>
  <c r="AF78" i="2"/>
  <c r="BA69" i="2"/>
  <c r="AF69" i="2"/>
  <c r="BA62" i="2"/>
  <c r="AF62" i="2"/>
  <c r="BA56" i="2"/>
  <c r="AF56" i="2"/>
  <c r="BA47" i="2"/>
  <c r="AF47" i="2"/>
  <c r="BA40" i="2"/>
  <c r="AF40" i="2"/>
  <c r="BA30" i="2"/>
  <c r="AF30" i="2"/>
  <c r="BA27" i="2"/>
  <c r="AF27" i="2"/>
  <c r="BA21" i="2"/>
  <c r="AF21" i="2"/>
  <c r="BA14" i="2"/>
  <c r="AF14" i="2"/>
  <c r="BA741" i="2"/>
  <c r="AF741" i="2"/>
  <c r="BA747" i="2"/>
  <c r="AF747" i="2"/>
  <c r="BA733" i="2"/>
  <c r="AF733" i="2"/>
  <c r="BA739" i="2"/>
  <c r="AF739" i="2"/>
  <c r="BA727" i="2"/>
  <c r="AF727" i="2"/>
  <c r="AR1305" i="2"/>
  <c r="AF1305" i="2"/>
  <c r="AR1293" i="2"/>
  <c r="AF1293" i="2"/>
  <c r="AR1281" i="2"/>
  <c r="AF1281" i="2"/>
  <c r="AR1269" i="2"/>
  <c r="AF1269" i="2"/>
  <c r="AR1257" i="2"/>
  <c r="AF1257" i="2"/>
  <c r="AR1245" i="2"/>
  <c r="AF1245" i="2"/>
  <c r="AR1233" i="2"/>
  <c r="AF1233" i="2"/>
  <c r="AR1221" i="2"/>
  <c r="AF1221" i="2"/>
  <c r="AR1209" i="2"/>
  <c r="AF1209" i="2"/>
  <c r="AR1197" i="2"/>
  <c r="AF1197" i="2"/>
  <c r="AR1185" i="2"/>
  <c r="AF1185" i="2"/>
  <c r="AR1173" i="2"/>
  <c r="AF1173" i="2"/>
  <c r="AR1161" i="2"/>
  <c r="AF1161" i="2"/>
  <c r="AR1149" i="2"/>
  <c r="AF1149" i="2"/>
  <c r="AR1137" i="2"/>
  <c r="AF1137" i="2"/>
  <c r="AR1125" i="2"/>
  <c r="AF1125" i="2"/>
  <c r="AR1113" i="2"/>
  <c r="AF1113" i="2"/>
  <c r="AR1101" i="2"/>
  <c r="AF1101" i="2"/>
  <c r="AR1089" i="2"/>
  <c r="AF1089" i="2"/>
  <c r="AR1077" i="2"/>
  <c r="AF1077" i="2"/>
  <c r="AR1065" i="2"/>
  <c r="AF1065" i="2"/>
  <c r="AR1053" i="2"/>
  <c r="AF1053" i="2"/>
  <c r="AR1041" i="2"/>
  <c r="AF1041" i="2"/>
  <c r="AR1029" i="2"/>
  <c r="AF1029" i="2"/>
  <c r="AR754" i="2"/>
  <c r="AF754" i="2"/>
  <c r="AR764" i="2"/>
  <c r="AF764" i="2"/>
  <c r="AR791" i="2"/>
  <c r="AF791" i="2"/>
  <c r="AR800" i="2"/>
  <c r="AF800" i="2"/>
  <c r="AR812" i="2"/>
  <c r="AF812" i="2"/>
  <c r="BA819" i="2"/>
  <c r="AF819" i="2"/>
  <c r="AR825" i="2"/>
  <c r="AF825" i="2"/>
  <c r="BA840" i="2"/>
  <c r="AF840" i="2"/>
  <c r="BA854" i="2"/>
  <c r="AF854" i="2"/>
  <c r="AR871" i="2"/>
  <c r="AF871" i="2"/>
  <c r="AR885" i="2"/>
  <c r="AF885" i="2"/>
  <c r="AR897" i="2"/>
  <c r="AF897" i="2"/>
  <c r="BA906" i="2"/>
  <c r="AF906" i="2"/>
  <c r="AR921" i="2"/>
  <c r="AF921" i="2"/>
  <c r="BA435" i="2"/>
  <c r="AF435" i="2"/>
  <c r="BA596" i="2"/>
  <c r="AF596" i="2"/>
  <c r="BA506" i="2"/>
  <c r="AF506" i="2"/>
  <c r="BA411" i="2"/>
  <c r="AF411" i="2"/>
  <c r="BA292" i="2"/>
  <c r="AF292" i="2"/>
  <c r="BA145" i="2"/>
  <c r="AF145" i="2"/>
  <c r="BA598" i="2"/>
  <c r="AF598" i="2"/>
  <c r="BA347" i="2"/>
  <c r="AF347" i="2"/>
  <c r="BA193" i="2"/>
  <c r="AF193" i="2"/>
  <c r="BA470" i="2"/>
  <c r="AF470" i="2"/>
  <c r="BA51" i="2"/>
  <c r="AF51" i="2"/>
  <c r="BA593" i="2"/>
  <c r="AF593" i="2"/>
  <c r="BA562" i="2"/>
  <c r="AF562" i="2"/>
  <c r="BA543" i="2"/>
  <c r="AF543" i="2"/>
  <c r="BA656" i="2"/>
  <c r="AF656" i="2"/>
  <c r="BA477" i="2"/>
  <c r="AF477" i="2"/>
  <c r="BA442" i="2"/>
  <c r="AF442" i="2"/>
  <c r="BA650" i="2"/>
  <c r="AF650" i="2"/>
  <c r="BA643" i="2"/>
  <c r="AF643" i="2"/>
  <c r="BA634" i="2"/>
  <c r="AF634" i="2"/>
  <c r="BA623" i="2"/>
  <c r="AF623" i="2"/>
  <c r="BA618" i="2"/>
  <c r="AF618" i="2"/>
  <c r="BA607" i="2"/>
  <c r="AF607" i="2"/>
  <c r="BA613" i="2"/>
  <c r="AF613" i="2"/>
  <c r="BA595" i="2"/>
  <c r="AF595" i="2"/>
  <c r="BA601" i="2"/>
  <c r="AF601" i="2"/>
  <c r="BA584" i="2"/>
  <c r="AF584" i="2"/>
  <c r="BA590" i="2"/>
  <c r="AF590" i="2"/>
  <c r="BA581" i="2"/>
  <c r="AF581" i="2"/>
  <c r="BA564" i="2"/>
  <c r="AF564" i="2"/>
  <c r="BA570" i="2"/>
  <c r="AF570" i="2"/>
  <c r="BA576" i="2"/>
  <c r="AF576" i="2"/>
  <c r="BA559" i="2"/>
  <c r="AF559" i="2"/>
  <c r="BA553" i="2"/>
  <c r="AF553" i="2"/>
  <c r="BA527" i="2"/>
  <c r="AF527" i="2"/>
  <c r="BA533" i="2"/>
  <c r="AF533" i="2"/>
  <c r="BA539" i="2"/>
  <c r="AF539" i="2"/>
  <c r="BA511" i="2"/>
  <c r="AF511" i="2"/>
  <c r="BA517" i="2"/>
  <c r="AF517" i="2"/>
  <c r="BA523" i="2"/>
  <c r="AF523" i="2"/>
  <c r="BA505" i="2"/>
  <c r="AF505" i="2"/>
  <c r="BA496" i="2"/>
  <c r="AF496" i="2"/>
  <c r="BA491" i="2"/>
  <c r="AF491" i="2"/>
  <c r="BA488" i="2"/>
  <c r="AF488" i="2"/>
  <c r="BA429" i="2"/>
  <c r="AF429" i="2"/>
  <c r="BA426" i="2"/>
  <c r="AF426" i="2"/>
  <c r="BA414" i="2"/>
  <c r="AF414" i="2"/>
  <c r="BA410" i="2"/>
  <c r="AF410" i="2"/>
  <c r="BA401" i="2"/>
  <c r="AF401" i="2"/>
  <c r="BA398" i="2"/>
  <c r="AF398" i="2"/>
  <c r="BA396" i="2"/>
  <c r="AF396" i="2"/>
  <c r="BA381" i="2"/>
  <c r="AF381" i="2"/>
  <c r="BA380" i="2"/>
  <c r="AF380" i="2"/>
  <c r="BA378" i="2"/>
  <c r="AF378" i="2"/>
  <c r="BA366" i="2"/>
  <c r="AF366" i="2"/>
  <c r="BA365" i="2"/>
  <c r="AF365" i="2"/>
  <c r="BA358" i="2"/>
  <c r="AF358" i="2"/>
  <c r="BA349" i="2"/>
  <c r="AF349" i="2"/>
  <c r="BA344" i="2"/>
  <c r="AF344" i="2"/>
  <c r="BA334" i="2"/>
  <c r="AF334" i="2"/>
  <c r="BA340" i="2"/>
  <c r="AF340" i="2"/>
  <c r="BA330" i="2"/>
  <c r="AF330" i="2"/>
  <c r="BA320" i="2"/>
  <c r="AF320" i="2"/>
  <c r="BA315" i="2"/>
  <c r="AF315" i="2"/>
  <c r="BA305" i="2"/>
  <c r="AF305" i="2"/>
  <c r="BA285" i="2"/>
  <c r="AF285" i="2"/>
  <c r="BA291" i="2"/>
  <c r="AF291" i="2"/>
  <c r="BA274" i="2"/>
  <c r="AF274" i="2"/>
  <c r="BA280" i="2"/>
  <c r="AF280" i="2"/>
  <c r="BA272" i="2"/>
  <c r="AF272" i="2"/>
  <c r="BA265" i="2"/>
  <c r="AF265" i="2"/>
  <c r="BA258" i="2"/>
  <c r="AF258" i="2"/>
  <c r="BA245" i="2"/>
  <c r="AF245" i="2"/>
  <c r="BA243" i="2"/>
  <c r="AF243" i="2"/>
  <c r="BA236" i="2"/>
  <c r="AF236" i="2"/>
  <c r="BA230" i="2"/>
  <c r="AF230" i="2"/>
  <c r="BA220" i="2"/>
  <c r="AF220" i="2"/>
  <c r="BA226" i="2"/>
  <c r="AF226" i="2"/>
  <c r="BA212" i="2"/>
  <c r="AF212" i="2"/>
  <c r="BA207" i="2"/>
  <c r="AF207" i="2"/>
  <c r="BA202" i="2"/>
  <c r="AF202" i="2"/>
  <c r="BA190" i="2"/>
  <c r="AF190" i="2"/>
  <c r="BA196" i="2"/>
  <c r="AF196" i="2"/>
  <c r="BA179" i="2"/>
  <c r="AF179" i="2"/>
  <c r="BA173" i="2"/>
  <c r="AF173" i="2"/>
  <c r="BA167" i="2"/>
  <c r="AF167" i="2"/>
  <c r="BA153" i="2"/>
  <c r="AF153" i="2"/>
  <c r="BA159" i="2"/>
  <c r="AF159" i="2"/>
  <c r="BA150" i="2"/>
  <c r="AF150" i="2"/>
  <c r="BA140" i="2"/>
  <c r="AF140" i="2"/>
  <c r="BA136" i="2"/>
  <c r="AF136" i="2"/>
  <c r="BA126" i="2"/>
  <c r="AF126" i="2"/>
  <c r="BA122" i="2"/>
  <c r="AF122" i="2"/>
  <c r="BA111" i="2"/>
  <c r="AF111" i="2"/>
  <c r="BA117" i="2"/>
  <c r="AF117" i="2"/>
  <c r="BA98" i="2"/>
  <c r="AF98" i="2"/>
  <c r="BA104" i="2"/>
  <c r="AF104" i="2"/>
  <c r="BA718" i="2"/>
  <c r="AF718" i="2"/>
  <c r="BA713" i="2"/>
  <c r="AF713" i="2"/>
  <c r="BA711" i="2"/>
  <c r="AF711" i="2"/>
  <c r="BA702" i="2"/>
  <c r="AF702" i="2"/>
  <c r="BA694" i="2"/>
  <c r="AF694" i="2"/>
  <c r="BA691" i="2"/>
  <c r="AF691" i="2"/>
  <c r="BA686" i="2"/>
  <c r="AF686" i="2"/>
  <c r="BA679" i="2"/>
  <c r="AF679" i="2"/>
  <c r="BA674" i="2"/>
  <c r="AF674" i="2"/>
  <c r="BA660" i="2"/>
  <c r="AF660" i="2"/>
  <c r="AR1376" i="2"/>
  <c r="AF1376" i="2"/>
  <c r="AR1364" i="2"/>
  <c r="AF1364" i="2"/>
  <c r="AR1352" i="2"/>
  <c r="AF1352" i="2"/>
  <c r="AR1340" i="2"/>
  <c r="AF1340" i="2"/>
  <c r="AR1328" i="2"/>
  <c r="AF1328" i="2"/>
  <c r="AR1316" i="2"/>
  <c r="AF1316" i="2"/>
  <c r="AR1304" i="2"/>
  <c r="AF1304" i="2"/>
  <c r="AR1292" i="2"/>
  <c r="AF1292" i="2"/>
  <c r="AR1280" i="2"/>
  <c r="AF1280" i="2"/>
  <c r="AR1268" i="2"/>
  <c r="AF1268" i="2"/>
  <c r="AR1256" i="2"/>
  <c r="AF1256" i="2"/>
  <c r="AR1244" i="2"/>
  <c r="AF1244" i="2"/>
  <c r="AR1232" i="2"/>
  <c r="AF1232" i="2"/>
  <c r="AR1220" i="2"/>
  <c r="AF1220" i="2"/>
  <c r="AR1208" i="2"/>
  <c r="AF1208" i="2"/>
  <c r="AR1196" i="2"/>
  <c r="AF1196" i="2"/>
  <c r="AR1184" i="2"/>
  <c r="AF1184" i="2"/>
  <c r="AR1172" i="2"/>
  <c r="AF1172" i="2"/>
  <c r="AR1160" i="2"/>
  <c r="AF1160" i="2"/>
  <c r="AR1148" i="2"/>
  <c r="AF1148" i="2"/>
  <c r="AR1136" i="2"/>
  <c r="AF1136" i="2"/>
  <c r="AR1124" i="2"/>
  <c r="AF1124" i="2"/>
  <c r="AR1112" i="2"/>
  <c r="AF1112" i="2"/>
  <c r="AR1100" i="2"/>
  <c r="AF1100" i="2"/>
  <c r="AR1088" i="2"/>
  <c r="AF1088" i="2"/>
  <c r="AR1076" i="2"/>
  <c r="AF1076" i="2"/>
  <c r="AR1064" i="2"/>
  <c r="AF1064" i="2"/>
  <c r="AR1052" i="2"/>
  <c r="AF1052" i="2"/>
  <c r="AR1040" i="2"/>
  <c r="AF1040" i="2"/>
  <c r="AR1028" i="2"/>
  <c r="AF1028" i="2"/>
  <c r="AR753" i="2"/>
  <c r="AF753" i="2"/>
  <c r="BA774" i="2"/>
  <c r="AF774" i="2"/>
  <c r="AR790" i="2"/>
  <c r="AF790" i="2"/>
  <c r="AR799" i="2"/>
  <c r="AF799" i="2"/>
  <c r="AR811" i="2"/>
  <c r="AF811" i="2"/>
  <c r="BA818" i="2"/>
  <c r="AF818" i="2"/>
  <c r="AR824" i="2"/>
  <c r="AF824" i="2"/>
  <c r="AR839" i="2"/>
  <c r="AF839" i="2"/>
  <c r="BA853" i="2"/>
  <c r="AF853" i="2"/>
  <c r="BA870" i="2"/>
  <c r="AF870" i="2"/>
  <c r="AR884" i="2"/>
  <c r="AF884" i="2"/>
  <c r="AR896" i="2"/>
  <c r="AF896" i="2"/>
  <c r="BA905" i="2"/>
  <c r="AF905" i="2"/>
  <c r="AR920" i="2"/>
  <c r="AF920" i="2"/>
  <c r="AR933" i="2"/>
  <c r="AF933" i="2"/>
  <c r="AR947" i="2"/>
  <c r="AF947" i="2"/>
  <c r="BA961" i="2"/>
  <c r="AF961" i="2"/>
  <c r="BA964" i="2"/>
  <c r="AF964" i="2"/>
  <c r="AF647" i="2"/>
  <c r="AF775" i="2"/>
  <c r="AF847" i="2"/>
  <c r="AF899" i="2"/>
  <c r="AF923" i="2"/>
  <c r="AF991" i="2"/>
  <c r="AF776" i="2"/>
  <c r="AF848" i="2"/>
  <c r="AF924" i="2"/>
  <c r="AF956" i="2"/>
  <c r="AF992" i="2"/>
  <c r="AF849" i="2"/>
  <c r="AF865" i="2"/>
  <c r="AF907" i="2"/>
  <c r="AF957" i="2"/>
  <c r="AF993" i="2"/>
  <c r="BA950" i="2"/>
  <c r="AF950" i="2"/>
  <c r="BA975" i="2"/>
  <c r="AF975" i="2"/>
  <c r="BA987" i="2"/>
  <c r="AF987" i="2"/>
  <c r="BA1023" i="2"/>
  <c r="AF1023" i="2"/>
  <c r="AF866" i="2"/>
  <c r="AF886" i="2"/>
  <c r="AF908" i="2"/>
  <c r="AF958" i="2"/>
  <c r="AF994" i="2"/>
  <c r="BA949" i="2"/>
  <c r="AF949" i="2"/>
  <c r="BA963" i="2"/>
  <c r="AF963" i="2"/>
  <c r="BA966" i="2"/>
  <c r="AF966" i="2"/>
  <c r="BA974" i="2"/>
  <c r="AF974" i="2"/>
  <c r="BA986" i="2"/>
  <c r="AF986" i="2"/>
  <c r="AF91" i="2"/>
  <c r="AF779" i="2"/>
  <c r="AF887" i="2"/>
  <c r="AF909" i="2"/>
  <c r="AF967" i="2"/>
  <c r="AF1003" i="2"/>
  <c r="BA948" i="2"/>
  <c r="AF948" i="2"/>
  <c r="BA962" i="2"/>
  <c r="AF962" i="2"/>
  <c r="BA965" i="2"/>
  <c r="AF965" i="2"/>
  <c r="BA973" i="2"/>
  <c r="AF973" i="2"/>
  <c r="BA985" i="2"/>
  <c r="AF985" i="2"/>
  <c r="BA1014" i="2"/>
  <c r="AF1014" i="2"/>
  <c r="AF728" i="2"/>
  <c r="AF780" i="2"/>
  <c r="AF816" i="2"/>
  <c r="AF836" i="2"/>
  <c r="AF852" i="2"/>
  <c r="AF872" i="2"/>
  <c r="AF910" i="2"/>
  <c r="AF934" i="2"/>
  <c r="AF1004" i="2"/>
  <c r="BA972" i="2"/>
  <c r="AF972" i="2"/>
  <c r="BA984" i="2"/>
  <c r="AF984" i="2"/>
  <c r="BA1013" i="2"/>
  <c r="AF1013" i="2"/>
  <c r="AF781" i="2"/>
  <c r="AF817" i="2"/>
  <c r="AF911" i="2"/>
  <c r="AF935" i="2"/>
  <c r="AF969" i="2"/>
  <c r="BA773" i="2"/>
  <c r="AF773" i="2"/>
  <c r="BA798" i="2"/>
  <c r="AF798" i="2"/>
  <c r="BA810" i="2"/>
  <c r="AF810" i="2"/>
  <c r="BA869" i="2"/>
  <c r="AF869" i="2"/>
  <c r="BA904" i="2"/>
  <c r="AF904" i="2"/>
  <c r="BA960" i="2"/>
  <c r="AF960" i="2"/>
  <c r="BA1002" i="2"/>
  <c r="AF1002" i="2"/>
  <c r="BA1012" i="2"/>
  <c r="AF1012" i="2"/>
  <c r="AF912" i="2"/>
  <c r="AF936" i="2"/>
  <c r="BA1206" i="2"/>
  <c r="AF1206" i="2"/>
  <c r="BA1194" i="2"/>
  <c r="AF1194" i="2"/>
  <c r="BA1182" i="2"/>
  <c r="AF1182" i="2"/>
  <c r="BA1170" i="2"/>
  <c r="AF1170" i="2"/>
  <c r="BA1158" i="2"/>
  <c r="AF1158" i="2"/>
  <c r="BA1146" i="2"/>
  <c r="AF1146" i="2"/>
  <c r="BA1134" i="2"/>
  <c r="AF1134" i="2"/>
  <c r="BA1122" i="2"/>
  <c r="AF1122" i="2"/>
  <c r="BA1110" i="2"/>
  <c r="AF1110" i="2"/>
  <c r="BA1098" i="2"/>
  <c r="AF1098" i="2"/>
  <c r="BA1086" i="2"/>
  <c r="AF1086" i="2"/>
  <c r="BA1074" i="2"/>
  <c r="AF1074" i="2"/>
  <c r="BA1062" i="2"/>
  <c r="AF1062" i="2"/>
  <c r="BA1050" i="2"/>
  <c r="AF1050" i="2"/>
  <c r="BA1038" i="2"/>
  <c r="AF1038" i="2"/>
  <c r="BA797" i="2"/>
  <c r="AF797" i="2"/>
  <c r="BA809" i="2"/>
  <c r="AF809" i="2"/>
  <c r="BA834" i="2"/>
  <c r="AF834" i="2"/>
  <c r="BA868" i="2"/>
  <c r="AF868" i="2"/>
  <c r="BA879" i="2"/>
  <c r="AF879" i="2"/>
  <c r="BA882" i="2"/>
  <c r="AF882" i="2"/>
  <c r="BA894" i="2"/>
  <c r="AF894" i="2"/>
  <c r="BA913" i="2"/>
  <c r="AF913" i="2"/>
  <c r="BA918" i="2"/>
  <c r="AF918" i="2"/>
  <c r="BA1001" i="2"/>
  <c r="AF1001" i="2"/>
  <c r="BA1011" i="2"/>
  <c r="AF1011" i="2"/>
  <c r="AF787" i="2"/>
  <c r="AF943" i="2"/>
  <c r="AF979" i="2"/>
  <c r="BA1037" i="2"/>
  <c r="AF1037" i="2"/>
  <c r="BA762" i="2"/>
  <c r="AF762" i="2"/>
  <c r="BA772" i="2"/>
  <c r="AF772" i="2"/>
  <c r="BA796" i="2"/>
  <c r="AF796" i="2"/>
  <c r="BA808" i="2"/>
  <c r="AF808" i="2"/>
  <c r="BA833" i="2"/>
  <c r="AF833" i="2"/>
  <c r="BA881" i="2"/>
  <c r="AF881" i="2"/>
  <c r="BA893" i="2"/>
  <c r="AF893" i="2"/>
  <c r="BA917" i="2"/>
  <c r="AF917" i="2"/>
  <c r="BA930" i="2"/>
  <c r="AF930" i="2"/>
  <c r="BA1000" i="2"/>
  <c r="AF1000" i="2"/>
  <c r="BA1010" i="2"/>
  <c r="AF1010" i="2"/>
  <c r="BA1021" i="2"/>
  <c r="AF1021" i="2"/>
  <c r="AF860" i="2"/>
  <c r="AF876" i="2"/>
  <c r="AF944" i="2"/>
  <c r="AF980" i="2"/>
  <c r="AF1016" i="2"/>
  <c r="BA1144" i="2"/>
  <c r="AF1144" i="2"/>
  <c r="BA1132" i="2"/>
  <c r="AF1132" i="2"/>
  <c r="BA1120" i="2"/>
  <c r="AF1120" i="2"/>
  <c r="BA1108" i="2"/>
  <c r="AF1108" i="2"/>
  <c r="BA1096" i="2"/>
  <c r="AF1096" i="2"/>
  <c r="BA1084" i="2"/>
  <c r="AF1084" i="2"/>
  <c r="BA1072" i="2"/>
  <c r="AF1072" i="2"/>
  <c r="BA1060" i="2"/>
  <c r="AF1060" i="2"/>
  <c r="BA1048" i="2"/>
  <c r="AF1048" i="2"/>
  <c r="BA1036" i="2"/>
  <c r="AF1036" i="2"/>
  <c r="BA761" i="2"/>
  <c r="AF761" i="2"/>
  <c r="BA771" i="2"/>
  <c r="AF771" i="2"/>
  <c r="BA786" i="2"/>
  <c r="AF786" i="2"/>
  <c r="BA807" i="2"/>
  <c r="AF807" i="2"/>
  <c r="BA832" i="2"/>
  <c r="AF832" i="2"/>
  <c r="BA880" i="2"/>
  <c r="AF880" i="2"/>
  <c r="BA892" i="2"/>
  <c r="AF892" i="2"/>
  <c r="BA941" i="2"/>
  <c r="AF941" i="2"/>
  <c r="BA929" i="2"/>
  <c r="AF929" i="2"/>
  <c r="BA999" i="2"/>
  <c r="AF999" i="2"/>
  <c r="BA1009" i="2"/>
  <c r="AF1009" i="2"/>
  <c r="BA1020" i="2"/>
  <c r="AF1020" i="2"/>
  <c r="AF877" i="2"/>
  <c r="AF981" i="2"/>
  <c r="AF1017" i="2"/>
  <c r="BA831" i="2"/>
  <c r="AF831" i="2"/>
  <c r="BA846" i="2"/>
  <c r="AF846" i="2"/>
  <c r="BA903" i="2"/>
  <c r="AF903" i="2"/>
  <c r="BA891" i="2"/>
  <c r="AF891" i="2"/>
  <c r="BA940" i="2"/>
  <c r="AF940" i="2"/>
  <c r="BA928" i="2"/>
  <c r="AF928" i="2"/>
  <c r="BA942" i="2"/>
  <c r="AF942" i="2"/>
  <c r="BA998" i="2"/>
  <c r="AF998" i="2"/>
  <c r="BA1008" i="2"/>
  <c r="AF1008" i="2"/>
  <c r="AR1019" i="2"/>
  <c r="AF1019" i="2"/>
  <c r="AF878" i="2"/>
  <c r="AF898" i="2"/>
  <c r="AF922" i="2"/>
  <c r="AF1018" i="2"/>
  <c r="AR837" i="2"/>
  <c r="BD837" i="2"/>
  <c r="BA837" i="2"/>
  <c r="AR850" i="2"/>
  <c r="BA850" i="2"/>
  <c r="AR931" i="2"/>
  <c r="BA931" i="2"/>
  <c r="AR945" i="2"/>
  <c r="BA945" i="2"/>
  <c r="AR959" i="2"/>
  <c r="BA959" i="2"/>
  <c r="AR982" i="2"/>
  <c r="BA982" i="2"/>
  <c r="AR970" i="2"/>
  <c r="BA970" i="2"/>
  <c r="BD1022" i="2"/>
  <c r="BA1022" i="2"/>
  <c r="BD1361" i="2"/>
  <c r="BA1361" i="2"/>
  <c r="BD1241" i="2"/>
  <c r="BA1241" i="2"/>
  <c r="AR1363" i="2"/>
  <c r="BA1363" i="2"/>
  <c r="AR1231" i="2"/>
  <c r="BA1231" i="2"/>
  <c r="AR1087" i="2"/>
  <c r="BA1087" i="2"/>
  <c r="AR946" i="2"/>
  <c r="BA946" i="2"/>
  <c r="AR549" i="2"/>
  <c r="BA549" i="2"/>
  <c r="AR525" i="2"/>
  <c r="BA525" i="2"/>
  <c r="AR1255" i="2"/>
  <c r="BA1255" i="2"/>
  <c r="AR1123" i="2"/>
  <c r="BA1123" i="2"/>
  <c r="AR719" i="2"/>
  <c r="BA719" i="2"/>
  <c r="AR336" i="2"/>
  <c r="BA336" i="2"/>
  <c r="BD432" i="2"/>
  <c r="BA432" i="2"/>
  <c r="AR72" i="2"/>
  <c r="BA72" i="2"/>
  <c r="AR24" i="2"/>
  <c r="BA24" i="2"/>
  <c r="AR48" i="2"/>
  <c r="BA48" i="2"/>
  <c r="AR1375" i="2"/>
  <c r="BA1375" i="2"/>
  <c r="AR1279" i="2"/>
  <c r="BA1279" i="2"/>
  <c r="AR1183" i="2"/>
  <c r="BA1183" i="2"/>
  <c r="AR1075" i="2"/>
  <c r="BA1075" i="2"/>
  <c r="AR1015" i="2"/>
  <c r="BA1015" i="2"/>
  <c r="AR276" i="2"/>
  <c r="BA276" i="2"/>
  <c r="BD520" i="2"/>
  <c r="BA520" i="2"/>
  <c r="BD508" i="2"/>
  <c r="BA508" i="2"/>
  <c r="AR407" i="2"/>
  <c r="BA407" i="2"/>
  <c r="BD355" i="2"/>
  <c r="BA355" i="2"/>
  <c r="AR312" i="2"/>
  <c r="BA312" i="2"/>
  <c r="AR288" i="2"/>
  <c r="BA288" i="2"/>
  <c r="AR156" i="2"/>
  <c r="BA156" i="2"/>
  <c r="AR108" i="2"/>
  <c r="BA108" i="2"/>
  <c r="AR120" i="2"/>
  <c r="BA120" i="2"/>
  <c r="AR667" i="2"/>
  <c r="BA667" i="2"/>
  <c r="AR1339" i="2"/>
  <c r="BA1339" i="2"/>
  <c r="AR1267" i="2"/>
  <c r="BA1267" i="2"/>
  <c r="AR1207" i="2"/>
  <c r="BA1207" i="2"/>
  <c r="AR1147" i="2"/>
  <c r="BA1147" i="2"/>
  <c r="AR1063" i="2"/>
  <c r="BA1063" i="2"/>
  <c r="AR789" i="2"/>
  <c r="BA789" i="2"/>
  <c r="AR895" i="2"/>
  <c r="BA895" i="2"/>
  <c r="AR180" i="2"/>
  <c r="BA180" i="2"/>
  <c r="AR751" i="2"/>
  <c r="BA751" i="2"/>
  <c r="AR863" i="2"/>
  <c r="BA863" i="2"/>
  <c r="AR1351" i="2"/>
  <c r="BA1351" i="2"/>
  <c r="AR1243" i="2"/>
  <c r="BD1243" i="2"/>
  <c r="BA1243" i="2"/>
  <c r="AR1135" i="2"/>
  <c r="BA1135" i="2"/>
  <c r="AR752" i="2"/>
  <c r="BD752" i="2"/>
  <c r="BA752" i="2"/>
  <c r="AR835" i="2"/>
  <c r="BA835" i="2"/>
  <c r="AR932" i="2"/>
  <c r="BA932" i="2"/>
  <c r="BD614" i="2"/>
  <c r="BA614" i="2"/>
  <c r="AR168" i="2"/>
  <c r="BA168" i="2"/>
  <c r="AR192" i="2"/>
  <c r="BA192" i="2"/>
  <c r="AR324" i="2"/>
  <c r="BA324" i="2"/>
  <c r="AR240" i="2"/>
  <c r="BA240" i="2"/>
  <c r="BD1272" i="2"/>
  <c r="BA1272" i="2"/>
  <c r="AR84" i="2"/>
  <c r="BA84" i="2"/>
  <c r="AR1327" i="2"/>
  <c r="BA1327" i="2"/>
  <c r="AR1219" i="2"/>
  <c r="BA1219" i="2"/>
  <c r="AR1111" i="2"/>
  <c r="BA1111" i="2"/>
  <c r="AR1027" i="2"/>
  <c r="BA1027" i="2"/>
  <c r="AR838" i="2"/>
  <c r="BA838" i="2"/>
  <c r="AR919" i="2"/>
  <c r="BA919" i="2"/>
  <c r="BD402" i="2"/>
  <c r="BA402" i="2"/>
  <c r="AR503" i="2"/>
  <c r="BA503" i="2"/>
  <c r="AR427" i="2"/>
  <c r="BA427" i="2"/>
  <c r="AR1379" i="2"/>
  <c r="BA1379" i="2"/>
  <c r="AR1367" i="2"/>
  <c r="BA1367" i="2"/>
  <c r="AR1355" i="2"/>
  <c r="BA1355" i="2"/>
  <c r="AR1343" i="2"/>
  <c r="BA1343" i="2"/>
  <c r="AR1331" i="2"/>
  <c r="BA1331" i="2"/>
  <c r="AR1319" i="2"/>
  <c r="BA1319" i="2"/>
  <c r="AR1307" i="2"/>
  <c r="BA1307" i="2"/>
  <c r="AR1295" i="2"/>
  <c r="BA1295" i="2"/>
  <c r="BD1295" i="2"/>
  <c r="AR1283" i="2"/>
  <c r="BA1283" i="2"/>
  <c r="AR1271" i="2"/>
  <c r="BA1271" i="2"/>
  <c r="AR1259" i="2"/>
  <c r="BA1259" i="2"/>
  <c r="AR1247" i="2"/>
  <c r="BA1247" i="2"/>
  <c r="AR1235" i="2"/>
  <c r="BA1235" i="2"/>
  <c r="AR1223" i="2"/>
  <c r="BA1223" i="2"/>
  <c r="AR1211" i="2"/>
  <c r="BA1211" i="2"/>
  <c r="AR1303" i="2"/>
  <c r="BA1303" i="2"/>
  <c r="AR1159" i="2"/>
  <c r="BA1159" i="2"/>
  <c r="AR1051" i="2"/>
  <c r="BA1051" i="2"/>
  <c r="AR971" i="2"/>
  <c r="BA971" i="2"/>
  <c r="AR788" i="2"/>
  <c r="BA788" i="2"/>
  <c r="AR391" i="2"/>
  <c r="BA391" i="2"/>
  <c r="AR360" i="2"/>
  <c r="BA360" i="2"/>
  <c r="AR216" i="2"/>
  <c r="BA216" i="2"/>
  <c r="AR132" i="2"/>
  <c r="BA132" i="2"/>
  <c r="AR60" i="2"/>
  <c r="BA60" i="2"/>
  <c r="BD627" i="2"/>
  <c r="BA627" i="2"/>
  <c r="BD611" i="2"/>
  <c r="BA611" i="2"/>
  <c r="BD579" i="2"/>
  <c r="BA579" i="2"/>
  <c r="BD510" i="2"/>
  <c r="BA510" i="2"/>
  <c r="AR348" i="2"/>
  <c r="BA348" i="2"/>
  <c r="AR264" i="2"/>
  <c r="BA264" i="2"/>
  <c r="AR693" i="2"/>
  <c r="BA693" i="2"/>
  <c r="AR1378" i="2"/>
  <c r="BA1378" i="2"/>
  <c r="AR1366" i="2"/>
  <c r="BA1366" i="2"/>
  <c r="AR1354" i="2"/>
  <c r="BA1354" i="2"/>
  <c r="AR1342" i="2"/>
  <c r="BA1342" i="2"/>
  <c r="AR1330" i="2"/>
  <c r="BA1330" i="2"/>
  <c r="AR1318" i="2"/>
  <c r="BA1318" i="2"/>
  <c r="AR443" i="2"/>
  <c r="BA443" i="2"/>
  <c r="AR1315" i="2"/>
  <c r="BA1315" i="2"/>
  <c r="AR1171" i="2"/>
  <c r="BA1171" i="2"/>
  <c r="AR1039" i="2"/>
  <c r="BA1039" i="2"/>
  <c r="AR851" i="2"/>
  <c r="BA851" i="2"/>
  <c r="AR983" i="2"/>
  <c r="BA983" i="2"/>
  <c r="AR228" i="2"/>
  <c r="BA228" i="2"/>
  <c r="BD630" i="2"/>
  <c r="BA630" i="2"/>
  <c r="BD509" i="2"/>
  <c r="BA509" i="2"/>
  <c r="BD642" i="2"/>
  <c r="BA642" i="2"/>
  <c r="BD633" i="2"/>
  <c r="BA633" i="2"/>
  <c r="BD617" i="2"/>
  <c r="BA617" i="2"/>
  <c r="AR575" i="2"/>
  <c r="BA575" i="2"/>
  <c r="AR372" i="2"/>
  <c r="BA372" i="2"/>
  <c r="AR96" i="2"/>
  <c r="BA96" i="2"/>
  <c r="AR36" i="2"/>
  <c r="BA36" i="2"/>
  <c r="AR1377" i="2"/>
  <c r="BA1377" i="2"/>
  <c r="AR1365" i="2"/>
  <c r="BA1365" i="2"/>
  <c r="AR1353" i="2"/>
  <c r="BA1353" i="2"/>
  <c r="AR1341" i="2"/>
  <c r="BA1341" i="2"/>
  <c r="AR1329" i="2"/>
  <c r="BA1329" i="2"/>
  <c r="AR1317" i="2"/>
  <c r="BA1317" i="2"/>
  <c r="AR1291" i="2"/>
  <c r="BA1291" i="2"/>
  <c r="AR1195" i="2"/>
  <c r="BA1195" i="2"/>
  <c r="AR1099" i="2"/>
  <c r="BD1099" i="2"/>
  <c r="BA1099" i="2"/>
  <c r="AR883" i="2"/>
  <c r="BA883" i="2"/>
  <c r="AR763" i="2"/>
  <c r="BA763" i="2"/>
  <c r="AR204" i="2"/>
  <c r="BA204" i="2"/>
  <c r="AR12" i="2"/>
  <c r="BA12" i="2"/>
  <c r="BD648" i="2"/>
  <c r="BA648" i="2"/>
  <c r="AR481" i="2"/>
  <c r="BA481" i="2"/>
  <c r="AR464" i="2"/>
  <c r="BA464" i="2"/>
  <c r="BD638" i="2"/>
  <c r="BA638" i="2"/>
  <c r="AR300" i="2"/>
  <c r="BA300" i="2"/>
  <c r="AR252" i="2"/>
  <c r="BA252" i="2"/>
  <c r="BD252" i="2"/>
  <c r="AR144" i="2"/>
  <c r="BA144" i="2"/>
  <c r="BD1125" i="2"/>
  <c r="BA647" i="2"/>
  <c r="BA791" i="2"/>
  <c r="BA813" i="2"/>
  <c r="BA896" i="2"/>
  <c r="BA935" i="2"/>
  <c r="BA957" i="2"/>
  <c r="BA979" i="2"/>
  <c r="BA1003" i="2"/>
  <c r="BA1028" i="2"/>
  <c r="BD728" i="2"/>
  <c r="BA753" i="2"/>
  <c r="BA775" i="2"/>
  <c r="BA814" i="2"/>
  <c r="BA836" i="2"/>
  <c r="BA897" i="2"/>
  <c r="BA958" i="2"/>
  <c r="BA980" i="2"/>
  <c r="BA1004" i="2"/>
  <c r="BA1029" i="2"/>
  <c r="BA1064" i="2"/>
  <c r="BA1100" i="2"/>
  <c r="BA1136" i="2"/>
  <c r="BA1172" i="2"/>
  <c r="BA1208" i="2"/>
  <c r="BA1244" i="2"/>
  <c r="BA1280" i="2"/>
  <c r="BA1316" i="2"/>
  <c r="BA1352" i="2"/>
  <c r="BD1097" i="2"/>
  <c r="BA1097" i="2"/>
  <c r="BD867" i="2"/>
  <c r="BA867" i="2"/>
  <c r="BD1184" i="2"/>
  <c r="BA754" i="2"/>
  <c r="BA776" i="2"/>
  <c r="BA898" i="2"/>
  <c r="BA920" i="2"/>
  <c r="BA981" i="2"/>
  <c r="BA1030" i="2"/>
  <c r="BA1065" i="2"/>
  <c r="BA1101" i="2"/>
  <c r="BA1137" i="2"/>
  <c r="BA1173" i="2"/>
  <c r="BA1209" i="2"/>
  <c r="BA1245" i="2"/>
  <c r="BA1281" i="2"/>
  <c r="BD778" i="2"/>
  <c r="BD1210" i="2"/>
  <c r="BA755" i="2"/>
  <c r="BA799" i="2"/>
  <c r="BA860" i="2"/>
  <c r="BA899" i="2"/>
  <c r="BA921" i="2"/>
  <c r="BA943" i="2"/>
  <c r="BA1031" i="2"/>
  <c r="BA1066" i="2"/>
  <c r="BA1102" i="2"/>
  <c r="BA1138" i="2"/>
  <c r="BA1174" i="2"/>
  <c r="BA1210" i="2"/>
  <c r="BA1246" i="2"/>
  <c r="BA1282" i="2"/>
  <c r="BD811" i="2"/>
  <c r="BA778" i="2"/>
  <c r="BA800" i="2"/>
  <c r="BA839" i="2"/>
  <c r="BA861" i="2"/>
  <c r="BA922" i="2"/>
  <c r="BA944" i="2"/>
  <c r="BA1007" i="2"/>
  <c r="BD1269" i="2"/>
  <c r="BA91" i="2"/>
  <c r="BA779" i="2"/>
  <c r="BA801" i="2"/>
  <c r="BA884" i="2"/>
  <c r="BA923" i="2"/>
  <c r="BA967" i="2"/>
  <c r="BA1040" i="2"/>
  <c r="BA1076" i="2"/>
  <c r="BA1112" i="2"/>
  <c r="BA1148" i="2"/>
  <c r="BA1184" i="2"/>
  <c r="BA1220" i="2"/>
  <c r="BA1256" i="2"/>
  <c r="BA1292" i="2"/>
  <c r="BA1328" i="2"/>
  <c r="BA1364" i="2"/>
  <c r="BD896" i="2"/>
  <c r="BA802" i="2"/>
  <c r="BA824" i="2"/>
  <c r="BA885" i="2"/>
  <c r="BA907" i="2"/>
  <c r="BA991" i="2"/>
  <c r="BA1041" i="2"/>
  <c r="BA1077" i="2"/>
  <c r="BA1113" i="2"/>
  <c r="BA1149" i="2"/>
  <c r="BA1185" i="2"/>
  <c r="BA1221" i="2"/>
  <c r="BA1257" i="2"/>
  <c r="BA1293" i="2"/>
  <c r="BD1128" i="2"/>
  <c r="BA1128" i="2"/>
  <c r="BD857" i="2"/>
  <c r="BA857" i="2"/>
  <c r="BD922" i="2"/>
  <c r="BD1328" i="2"/>
  <c r="BA764" i="2"/>
  <c r="BA825" i="2"/>
  <c r="BA847" i="2"/>
  <c r="BA886" i="2"/>
  <c r="BA908" i="2"/>
  <c r="BA947" i="2"/>
  <c r="BA969" i="2"/>
  <c r="BA992" i="2"/>
  <c r="BA1016" i="2"/>
  <c r="BA1042" i="2"/>
  <c r="BA1078" i="2"/>
  <c r="BA1114" i="2"/>
  <c r="BA1150" i="2"/>
  <c r="BA1186" i="2"/>
  <c r="BA1222" i="2"/>
  <c r="BA1258" i="2"/>
  <c r="BA1294" i="2"/>
  <c r="AR1199" i="2"/>
  <c r="BA1199" i="2"/>
  <c r="AR1187" i="2"/>
  <c r="BA1187" i="2"/>
  <c r="AR1175" i="2"/>
  <c r="BA1175" i="2"/>
  <c r="AR1163" i="2"/>
  <c r="BA1163" i="2"/>
  <c r="AR1151" i="2"/>
  <c r="BA1151" i="2"/>
  <c r="AR1139" i="2"/>
  <c r="BA1139" i="2"/>
  <c r="AR1127" i="2"/>
  <c r="BA1127" i="2"/>
  <c r="AR1115" i="2"/>
  <c r="BA1115" i="2"/>
  <c r="AR1103" i="2"/>
  <c r="BA1103" i="2"/>
  <c r="AR1091" i="2"/>
  <c r="BA1091" i="2"/>
  <c r="AR1079" i="2"/>
  <c r="BA1079" i="2"/>
  <c r="AR1067" i="2"/>
  <c r="BA1067" i="2"/>
  <c r="AR1055" i="2"/>
  <c r="BA1055" i="2"/>
  <c r="AR1043" i="2"/>
  <c r="BA1043" i="2"/>
  <c r="BD981" i="2"/>
  <c r="BA765" i="2"/>
  <c r="BA787" i="2"/>
  <c r="BA826" i="2"/>
  <c r="BA848" i="2"/>
  <c r="BA887" i="2"/>
  <c r="BA909" i="2"/>
  <c r="BA993" i="2"/>
  <c r="BA1017" i="2"/>
  <c r="BD1040" i="2"/>
  <c r="BA766" i="2"/>
  <c r="BA827" i="2"/>
  <c r="BA849" i="2"/>
  <c r="BA871" i="2"/>
  <c r="BA910" i="2"/>
  <c r="BA994" i="2"/>
  <c r="BA1018" i="2"/>
  <c r="BA1052" i="2"/>
  <c r="BA1088" i="2"/>
  <c r="BA1124" i="2"/>
  <c r="BA1160" i="2"/>
  <c r="BA1196" i="2"/>
  <c r="BA1232" i="2"/>
  <c r="BA1268" i="2"/>
  <c r="BA1304" i="2"/>
  <c r="BA1340" i="2"/>
  <c r="BA1376" i="2"/>
  <c r="BD1066" i="2"/>
  <c r="BA728" i="2"/>
  <c r="BA811" i="2"/>
  <c r="BA872" i="2"/>
  <c r="BA911" i="2"/>
  <c r="BA933" i="2"/>
  <c r="BA955" i="2"/>
  <c r="BA1019" i="2"/>
  <c r="BA1053" i="2"/>
  <c r="BA1089" i="2"/>
  <c r="BA1125" i="2"/>
  <c r="BA1161" i="2"/>
  <c r="BA1197" i="2"/>
  <c r="BA1233" i="2"/>
  <c r="BA1269" i="2"/>
  <c r="BA1305" i="2"/>
  <c r="BA790" i="2"/>
  <c r="BA812" i="2"/>
  <c r="BA934" i="2"/>
  <c r="BA956" i="2"/>
  <c r="BA1054" i="2"/>
  <c r="BA1090" i="2"/>
  <c r="BA1126" i="2"/>
  <c r="BA1162" i="2"/>
  <c r="BA1198" i="2"/>
  <c r="BA1234" i="2"/>
  <c r="BA1270" i="2"/>
  <c r="BA1306" i="2"/>
  <c r="BD108" i="2"/>
  <c r="BD407" i="2"/>
  <c r="BD693" i="2"/>
  <c r="BD1007" i="2"/>
  <c r="BD120" i="2"/>
  <c r="BD264" i="2"/>
  <c r="BD427" i="2"/>
  <c r="BD719" i="2"/>
  <c r="AR649" i="2"/>
  <c r="BD649" i="2"/>
  <c r="AR606" i="2"/>
  <c r="BD606" i="2"/>
  <c r="AR580" i="2"/>
  <c r="BD580" i="2"/>
  <c r="AR413" i="2"/>
  <c r="BD413" i="2"/>
  <c r="AR386" i="2"/>
  <c r="BD386" i="2"/>
  <c r="AR333" i="2"/>
  <c r="BD333" i="2"/>
  <c r="AR271" i="2"/>
  <c r="BD271" i="2"/>
  <c r="AR229" i="2"/>
  <c r="BD229" i="2"/>
  <c r="AR195" i="2"/>
  <c r="BD195" i="2"/>
  <c r="AR139" i="2"/>
  <c r="BD139" i="2"/>
  <c r="AR712" i="2"/>
  <c r="BD712" i="2"/>
  <c r="AR669" i="2"/>
  <c r="BD669" i="2"/>
  <c r="AR656" i="2"/>
  <c r="BD656" i="2"/>
  <c r="AR455" i="2"/>
  <c r="BD455" i="2"/>
  <c r="AR83" i="2"/>
  <c r="BD83" i="2"/>
  <c r="AR47" i="2"/>
  <c r="BD47" i="2"/>
  <c r="AR14" i="2"/>
  <c r="BD14" i="2"/>
  <c r="BD132" i="2"/>
  <c r="BD276" i="2"/>
  <c r="BD443" i="2"/>
  <c r="AR471" i="2"/>
  <c r="BD471" i="2"/>
  <c r="AR447" i="2"/>
  <c r="BD447" i="2"/>
  <c r="AR77" i="2"/>
  <c r="BD77" i="2"/>
  <c r="AR52" i="2"/>
  <c r="BD52" i="2"/>
  <c r="AR20" i="2"/>
  <c r="BD20" i="2"/>
  <c r="AR538" i="2"/>
  <c r="BD538" i="2"/>
  <c r="AR504" i="2"/>
  <c r="BD504" i="2"/>
  <c r="AR389" i="2"/>
  <c r="BD389" i="2"/>
  <c r="AR339" i="2"/>
  <c r="BD339" i="2"/>
  <c r="AR251" i="2"/>
  <c r="BD251" i="2"/>
  <c r="AR219" i="2"/>
  <c r="BD219" i="2"/>
  <c r="AR189" i="2"/>
  <c r="BD189" i="2"/>
  <c r="AR172" i="2"/>
  <c r="BD172" i="2"/>
  <c r="AR125" i="2"/>
  <c r="BD125" i="2"/>
  <c r="AR106" i="2"/>
  <c r="BD106" i="2"/>
  <c r="AR690" i="2"/>
  <c r="BD690" i="2"/>
  <c r="AR468" i="2"/>
  <c r="BD468" i="2"/>
  <c r="AR56" i="2"/>
  <c r="BD56" i="2"/>
  <c r="AR21" i="2"/>
  <c r="BD21" i="2"/>
  <c r="AR117" i="2"/>
  <c r="BD117" i="2"/>
  <c r="AR98" i="2"/>
  <c r="BD98" i="2"/>
  <c r="AR104" i="2"/>
  <c r="BD104" i="2"/>
  <c r="AR718" i="2"/>
  <c r="BD718" i="2"/>
  <c r="AR713" i="2"/>
  <c r="BD713" i="2"/>
  <c r="AR711" i="2"/>
  <c r="BD711" i="2"/>
  <c r="AR702" i="2"/>
  <c r="BD702" i="2"/>
  <c r="AR694" i="2"/>
  <c r="BD694" i="2"/>
  <c r="AR691" i="2"/>
  <c r="BD691" i="2"/>
  <c r="AR686" i="2"/>
  <c r="BD686" i="2"/>
  <c r="AR679" i="2"/>
  <c r="BD679" i="2"/>
  <c r="AR674" i="2"/>
  <c r="BD674" i="2"/>
  <c r="AR660" i="2"/>
  <c r="BD660" i="2"/>
  <c r="BD144" i="2"/>
  <c r="BD288" i="2"/>
  <c r="BD464" i="2"/>
  <c r="AR486" i="2"/>
  <c r="BD486" i="2"/>
  <c r="AR463" i="2"/>
  <c r="BD463" i="2"/>
  <c r="AR441" i="2"/>
  <c r="BD441" i="2"/>
  <c r="AR95" i="2"/>
  <c r="BD95" i="2"/>
  <c r="AR61" i="2"/>
  <c r="BD61" i="2"/>
  <c r="AR35" i="2"/>
  <c r="BD35" i="2"/>
  <c r="AR13" i="2"/>
  <c r="BD13" i="2"/>
  <c r="AR612" i="2"/>
  <c r="BD612" i="2"/>
  <c r="AR583" i="2"/>
  <c r="BD583" i="2"/>
  <c r="AR558" i="2"/>
  <c r="BD558" i="2"/>
  <c r="AR544" i="2"/>
  <c r="BD544" i="2"/>
  <c r="AY179" i="2"/>
  <c r="BD487" i="2"/>
  <c r="AR400" i="2"/>
  <c r="BD400" i="2"/>
  <c r="AR343" i="2"/>
  <c r="BD343" i="2"/>
  <c r="AR314" i="2"/>
  <c r="BD314" i="2"/>
  <c r="AR296" i="2"/>
  <c r="BD296" i="2"/>
  <c r="AR242" i="2"/>
  <c r="BD242" i="2"/>
  <c r="AR225" i="2"/>
  <c r="BD225" i="2"/>
  <c r="AR178" i="2"/>
  <c r="BD178" i="2"/>
  <c r="AR164" i="2"/>
  <c r="BD164" i="2"/>
  <c r="AR116" i="2"/>
  <c r="BD116" i="2"/>
  <c r="AR701" i="2"/>
  <c r="BD701" i="2"/>
  <c r="AR685" i="2"/>
  <c r="BD685" i="2"/>
  <c r="AR477" i="2"/>
  <c r="BD477" i="2"/>
  <c r="AR428" i="2"/>
  <c r="BD428" i="2"/>
  <c r="AR62" i="2"/>
  <c r="BD62" i="2"/>
  <c r="AR741" i="2"/>
  <c r="BD741" i="2"/>
  <c r="AR643" i="2"/>
  <c r="BD643" i="2"/>
  <c r="AR623" i="2"/>
  <c r="BD623" i="2"/>
  <c r="AR601" i="2"/>
  <c r="BD601" i="2"/>
  <c r="AR564" i="2"/>
  <c r="BD564" i="2"/>
  <c r="AR553" i="2"/>
  <c r="BD553" i="2"/>
  <c r="AR539" i="2"/>
  <c r="BD539" i="2"/>
  <c r="AR523" i="2"/>
  <c r="BD523" i="2"/>
  <c r="AR488" i="2"/>
  <c r="BD488" i="2"/>
  <c r="AR429" i="2"/>
  <c r="BD429" i="2"/>
  <c r="AR410" i="2"/>
  <c r="BD410" i="2"/>
  <c r="AR380" i="2"/>
  <c r="BD380" i="2"/>
  <c r="AR344" i="2"/>
  <c r="BD344" i="2"/>
  <c r="AR280" i="2"/>
  <c r="BD280" i="2"/>
  <c r="AR258" i="2"/>
  <c r="BD258" i="2"/>
  <c r="AR230" i="2"/>
  <c r="BD230" i="2"/>
  <c r="AR207" i="2"/>
  <c r="BD207" i="2"/>
  <c r="AR179" i="2"/>
  <c r="BD179" i="2"/>
  <c r="AR173" i="2"/>
  <c r="BD173" i="2"/>
  <c r="AR159" i="2"/>
  <c r="BD159" i="2"/>
  <c r="AR150" i="2"/>
  <c r="BD150" i="2"/>
  <c r="AR140" i="2"/>
  <c r="BD140" i="2"/>
  <c r="AR136" i="2"/>
  <c r="BD136" i="2"/>
  <c r="AR657" i="2"/>
  <c r="BD657" i="2"/>
  <c r="AR489" i="2"/>
  <c r="BD489" i="2"/>
  <c r="AR482" i="2"/>
  <c r="BD482" i="2"/>
  <c r="AR475" i="2"/>
  <c r="BD475" i="2"/>
  <c r="AR473" i="2"/>
  <c r="BD473" i="2"/>
  <c r="AR459" i="2"/>
  <c r="BD459" i="2"/>
  <c r="AR450" i="2"/>
  <c r="BD450" i="2"/>
  <c r="AR456" i="2"/>
  <c r="BD456" i="2"/>
  <c r="AR437" i="2"/>
  <c r="BD437" i="2"/>
  <c r="AR435" i="2"/>
  <c r="BD435" i="2"/>
  <c r="AR97" i="2"/>
  <c r="BD97" i="2"/>
  <c r="AR90" i="2"/>
  <c r="BD90" i="2"/>
  <c r="AR73" i="2"/>
  <c r="BD73" i="2"/>
  <c r="AR70" i="2"/>
  <c r="BD70" i="2"/>
  <c r="AR63" i="2"/>
  <c r="BD63" i="2"/>
  <c r="AR57" i="2"/>
  <c r="BD57" i="2"/>
  <c r="AR41" i="2"/>
  <c r="BD41" i="2"/>
  <c r="AR37" i="2"/>
  <c r="BD37" i="2"/>
  <c r="AR31" i="2"/>
  <c r="BD31" i="2"/>
  <c r="AR22" i="2"/>
  <c r="BD22" i="2"/>
  <c r="AR17" i="2"/>
  <c r="BD17" i="2"/>
  <c r="AR15" i="2"/>
  <c r="BD15" i="2"/>
  <c r="AR742" i="2"/>
  <c r="BD742" i="2"/>
  <c r="AR748" i="2"/>
  <c r="BD748" i="2"/>
  <c r="AR734" i="2"/>
  <c r="BD734" i="2"/>
  <c r="AR722" i="2"/>
  <c r="BD722" i="2"/>
  <c r="BD12" i="2"/>
  <c r="BD156" i="2"/>
  <c r="BD300" i="2"/>
  <c r="BD481" i="2"/>
  <c r="AR480" i="2"/>
  <c r="BD480" i="2"/>
  <c r="AR449" i="2"/>
  <c r="BD449" i="2"/>
  <c r="AR82" i="2"/>
  <c r="BD82" i="2"/>
  <c r="AR46" i="2"/>
  <c r="BD46" i="2"/>
  <c r="AR26" i="2"/>
  <c r="BD26" i="2"/>
  <c r="AR732" i="2"/>
  <c r="BD732" i="2"/>
  <c r="AR589" i="2"/>
  <c r="BD589" i="2"/>
  <c r="AR532" i="2"/>
  <c r="BD532" i="2"/>
  <c r="AY173" i="2"/>
  <c r="BD501" i="2"/>
  <c r="AR397" i="2"/>
  <c r="BD397" i="2"/>
  <c r="AR364" i="2"/>
  <c r="BD364" i="2"/>
  <c r="AR299" i="2"/>
  <c r="BD299" i="2"/>
  <c r="AR279" i="2"/>
  <c r="BD279" i="2"/>
  <c r="AR263" i="2"/>
  <c r="BD263" i="2"/>
  <c r="AR211" i="2"/>
  <c r="BD211" i="2"/>
  <c r="AR184" i="2"/>
  <c r="BD184" i="2"/>
  <c r="AR149" i="2"/>
  <c r="BD149" i="2"/>
  <c r="AR110" i="2"/>
  <c r="BD110" i="2"/>
  <c r="AR710" i="2"/>
  <c r="BD710" i="2"/>
  <c r="AR673" i="2"/>
  <c r="BD673" i="2"/>
  <c r="AR434" i="2"/>
  <c r="BD434" i="2"/>
  <c r="AR69" i="2"/>
  <c r="BD69" i="2"/>
  <c r="AR27" i="2"/>
  <c r="BD27" i="2"/>
  <c r="AR739" i="2"/>
  <c r="BD739" i="2"/>
  <c r="BF36" i="2"/>
  <c r="AR613" i="2"/>
  <c r="BD613" i="2"/>
  <c r="AR590" i="2"/>
  <c r="BD590" i="2"/>
  <c r="AR570" i="2"/>
  <c r="BD570" i="2"/>
  <c r="AR527" i="2"/>
  <c r="BD527" i="2"/>
  <c r="AR511" i="2"/>
  <c r="BD511" i="2"/>
  <c r="AR505" i="2"/>
  <c r="BD505" i="2"/>
  <c r="AR426" i="2"/>
  <c r="BD426" i="2"/>
  <c r="AR401" i="2"/>
  <c r="BD401" i="2"/>
  <c r="AR381" i="2"/>
  <c r="BD381" i="2"/>
  <c r="AR365" i="2"/>
  <c r="BD365" i="2"/>
  <c r="AR334" i="2"/>
  <c r="BD334" i="2"/>
  <c r="AR320" i="2"/>
  <c r="BD320" i="2"/>
  <c r="AR285" i="2"/>
  <c r="BD285" i="2"/>
  <c r="AR236" i="2"/>
  <c r="BD236" i="2"/>
  <c r="AR212" i="2"/>
  <c r="BD212" i="2"/>
  <c r="AR196" i="2"/>
  <c r="BD196" i="2"/>
  <c r="AR122" i="2"/>
  <c r="BD122" i="2"/>
  <c r="AR644" i="2"/>
  <c r="BD644" i="2"/>
  <c r="AR639" i="2"/>
  <c r="BD639" i="2"/>
  <c r="AR624" i="2"/>
  <c r="BD624" i="2"/>
  <c r="AR619" i="2"/>
  <c r="BD619" i="2"/>
  <c r="AY55" i="2"/>
  <c r="AR596" i="2"/>
  <c r="BD596" i="2"/>
  <c r="AR602" i="2"/>
  <c r="BD602" i="2"/>
  <c r="BE79" i="2"/>
  <c r="BD585" i="2"/>
  <c r="AL85" i="2"/>
  <c r="BD591" i="2"/>
  <c r="AR582" i="2"/>
  <c r="BD582" i="2"/>
  <c r="AY97" i="2"/>
  <c r="BD565" i="2"/>
  <c r="AY103" i="2"/>
  <c r="BD571" i="2"/>
  <c r="AR577" i="2"/>
  <c r="BD577" i="2"/>
  <c r="AR548" i="2"/>
  <c r="BD548" i="2"/>
  <c r="AL121" i="2"/>
  <c r="BD554" i="2"/>
  <c r="AR528" i="2"/>
  <c r="BD528" i="2"/>
  <c r="AR534" i="2"/>
  <c r="BD534" i="2"/>
  <c r="AR540" i="2"/>
  <c r="BD540" i="2"/>
  <c r="AR512" i="2"/>
  <c r="BD512" i="2"/>
  <c r="AR518" i="2"/>
  <c r="BD518" i="2"/>
  <c r="AR524" i="2"/>
  <c r="BD524" i="2"/>
  <c r="AR506" i="2"/>
  <c r="BD506" i="2"/>
  <c r="AR497" i="2"/>
  <c r="BD497" i="2"/>
  <c r="AR492" i="2"/>
  <c r="BD492" i="2"/>
  <c r="AR430" i="2"/>
  <c r="BD430" i="2"/>
  <c r="AR419" i="2"/>
  <c r="BD419" i="2"/>
  <c r="AR415" i="2"/>
  <c r="BD415" i="2"/>
  <c r="AR411" i="2"/>
  <c r="BD411" i="2"/>
  <c r="BE272" i="2"/>
  <c r="BD399" i="2"/>
  <c r="AR390" i="2"/>
  <c r="BD390" i="2"/>
  <c r="AR382" i="2"/>
  <c r="BD382" i="2"/>
  <c r="AY290" i="2"/>
  <c r="BD373" i="2"/>
  <c r="AY296" i="2"/>
  <c r="BD379" i="2"/>
  <c r="AR367" i="2"/>
  <c r="BD367" i="2"/>
  <c r="AR361" i="2"/>
  <c r="BD361" i="2"/>
  <c r="AR359" i="2"/>
  <c r="BD359" i="2"/>
  <c r="AR350" i="2"/>
  <c r="BD350" i="2"/>
  <c r="AR345" i="2"/>
  <c r="BD345" i="2"/>
  <c r="AR335" i="2"/>
  <c r="BD335" i="2"/>
  <c r="AR325" i="2"/>
  <c r="BD325" i="2"/>
  <c r="AR331" i="2"/>
  <c r="BD331" i="2"/>
  <c r="AR321" i="2"/>
  <c r="BD321" i="2"/>
  <c r="AR310" i="2"/>
  <c r="BD310" i="2"/>
  <c r="AR306" i="2"/>
  <c r="BD306" i="2"/>
  <c r="AR301" i="2"/>
  <c r="BD301" i="2"/>
  <c r="AR286" i="2"/>
  <c r="BD286" i="2"/>
  <c r="AR292" i="2"/>
  <c r="BD292" i="2"/>
  <c r="AR275" i="2"/>
  <c r="BD275" i="2"/>
  <c r="AR281" i="2"/>
  <c r="BD281" i="2"/>
  <c r="AR273" i="2"/>
  <c r="BD273" i="2"/>
  <c r="AR266" i="2"/>
  <c r="BD266" i="2"/>
  <c r="AR253" i="2"/>
  <c r="BD253" i="2"/>
  <c r="AR259" i="2"/>
  <c r="BD259" i="2"/>
  <c r="AR246" i="2"/>
  <c r="BD246" i="2"/>
  <c r="AR244" i="2"/>
  <c r="BD244" i="2"/>
  <c r="AR237" i="2"/>
  <c r="BD237" i="2"/>
  <c r="AR231" i="2"/>
  <c r="BD231" i="2"/>
  <c r="AR221" i="2"/>
  <c r="BD221" i="2"/>
  <c r="AR227" i="2"/>
  <c r="BD227" i="2"/>
  <c r="AR213" i="2"/>
  <c r="BD213" i="2"/>
  <c r="AR208" i="2"/>
  <c r="BD208" i="2"/>
  <c r="AR203" i="2"/>
  <c r="BD203" i="2"/>
  <c r="AR191" i="2"/>
  <c r="BD191" i="2"/>
  <c r="AR197" i="2"/>
  <c r="BD197" i="2"/>
  <c r="AR174" i="2"/>
  <c r="BD174" i="2"/>
  <c r="AR154" i="2"/>
  <c r="BD154" i="2"/>
  <c r="AR160" i="2"/>
  <c r="BD160" i="2"/>
  <c r="AR145" i="2"/>
  <c r="BD145" i="2"/>
  <c r="AR151" i="2"/>
  <c r="BD151" i="2"/>
  <c r="AR141" i="2"/>
  <c r="BD141" i="2"/>
  <c r="AR131" i="2"/>
  <c r="BD131" i="2"/>
  <c r="AR127" i="2"/>
  <c r="BD127" i="2"/>
  <c r="AR123" i="2"/>
  <c r="BD123" i="2"/>
  <c r="AR112" i="2"/>
  <c r="BD112" i="2"/>
  <c r="AR118" i="2"/>
  <c r="BD118" i="2"/>
  <c r="AR99" i="2"/>
  <c r="BD99" i="2"/>
  <c r="AR729" i="2"/>
  <c r="BD729" i="2"/>
  <c r="AR706" i="2"/>
  <c r="BD706" i="2"/>
  <c r="AR697" i="2"/>
  <c r="BD697" i="2"/>
  <c r="AR703" i="2"/>
  <c r="BD703" i="2"/>
  <c r="AR695" i="2"/>
  <c r="BD695" i="2"/>
  <c r="AR681" i="2"/>
  <c r="BD681" i="2"/>
  <c r="AR687" i="2"/>
  <c r="BD687" i="2"/>
  <c r="AR680" i="2"/>
  <c r="BD680" i="2"/>
  <c r="AR665" i="2"/>
  <c r="BD665" i="2"/>
  <c r="AR661" i="2"/>
  <c r="BD661" i="2"/>
  <c r="BD24" i="2"/>
  <c r="BD168" i="2"/>
  <c r="BD312" i="2"/>
  <c r="BD503" i="2"/>
  <c r="AR655" i="2"/>
  <c r="BD655" i="2"/>
  <c r="AR454" i="2"/>
  <c r="BD454" i="2"/>
  <c r="AR88" i="2"/>
  <c r="BD88" i="2"/>
  <c r="AR55" i="2"/>
  <c r="BD55" i="2"/>
  <c r="AR29" i="2"/>
  <c r="BD29" i="2"/>
  <c r="AR740" i="2"/>
  <c r="BD740" i="2"/>
  <c r="AR637" i="2"/>
  <c r="BD637" i="2"/>
  <c r="AR594" i="2"/>
  <c r="BD594" i="2"/>
  <c r="AR563" i="2"/>
  <c r="BD563" i="2"/>
  <c r="AR552" i="2"/>
  <c r="BD552" i="2"/>
  <c r="AY149" i="2"/>
  <c r="BD516" i="2"/>
  <c r="AR425" i="2"/>
  <c r="BD425" i="2"/>
  <c r="AR235" i="2"/>
  <c r="BD235" i="2"/>
  <c r="AR201" i="2"/>
  <c r="BD201" i="2"/>
  <c r="AR166" i="2"/>
  <c r="BD166" i="2"/>
  <c r="AR135" i="2"/>
  <c r="BD135" i="2"/>
  <c r="AR103" i="2"/>
  <c r="BD103" i="2"/>
  <c r="AR436" i="2"/>
  <c r="BD436" i="2"/>
  <c r="AR747" i="2"/>
  <c r="BD747" i="2"/>
  <c r="AR650" i="2"/>
  <c r="BD650" i="2"/>
  <c r="AR618" i="2"/>
  <c r="BD618" i="2"/>
  <c r="AR584" i="2"/>
  <c r="BD584" i="2"/>
  <c r="AR559" i="2"/>
  <c r="BD559" i="2"/>
  <c r="AR496" i="2"/>
  <c r="BD496" i="2"/>
  <c r="AR414" i="2"/>
  <c r="BD414" i="2"/>
  <c r="AR398" i="2"/>
  <c r="BD398" i="2"/>
  <c r="AR366" i="2"/>
  <c r="BD366" i="2"/>
  <c r="AY319" i="2"/>
  <c r="BD349" i="2"/>
  <c r="AR330" i="2"/>
  <c r="BD330" i="2"/>
  <c r="AR305" i="2"/>
  <c r="BD305" i="2"/>
  <c r="AR274" i="2"/>
  <c r="BD274" i="2"/>
  <c r="AR265" i="2"/>
  <c r="BD265" i="2"/>
  <c r="AR243" i="2"/>
  <c r="BD243" i="2"/>
  <c r="AR226" i="2"/>
  <c r="BD226" i="2"/>
  <c r="AR190" i="2"/>
  <c r="BD190" i="2"/>
  <c r="AR153" i="2"/>
  <c r="BD153" i="2"/>
  <c r="AR126" i="2"/>
  <c r="BD126" i="2"/>
  <c r="AR651" i="2"/>
  <c r="BD651" i="2"/>
  <c r="BF13" i="2"/>
  <c r="BD658" i="2"/>
  <c r="AR490" i="2"/>
  <c r="BD490" i="2"/>
  <c r="AR483" i="2"/>
  <c r="BD483" i="2"/>
  <c r="AR476" i="2"/>
  <c r="BD476" i="2"/>
  <c r="AR474" i="2"/>
  <c r="BD474" i="2"/>
  <c r="AL206" i="2"/>
  <c r="BD460" i="2"/>
  <c r="AY212" i="2"/>
  <c r="BD451" i="2"/>
  <c r="AR457" i="2"/>
  <c r="BD457" i="2"/>
  <c r="AR444" i="2"/>
  <c r="BD444" i="2"/>
  <c r="AR438" i="2"/>
  <c r="BD438" i="2"/>
  <c r="AR431" i="2"/>
  <c r="BD431" i="2"/>
  <c r="AR92" i="2"/>
  <c r="BD92" i="2"/>
  <c r="AR79" i="2"/>
  <c r="BD79" i="2"/>
  <c r="AR85" i="2"/>
  <c r="BD85" i="2"/>
  <c r="AR74" i="2"/>
  <c r="BD74" i="2"/>
  <c r="AR65" i="2"/>
  <c r="BD65" i="2"/>
  <c r="AR71" i="2"/>
  <c r="BD71" i="2"/>
  <c r="AR64" i="2"/>
  <c r="BD64" i="2"/>
  <c r="AR58" i="2"/>
  <c r="BD58" i="2"/>
  <c r="AR49" i="2"/>
  <c r="BD49" i="2"/>
  <c r="AR42" i="2"/>
  <c r="BD42" i="2"/>
  <c r="AR38" i="2"/>
  <c r="BD38" i="2"/>
  <c r="AR32" i="2"/>
  <c r="BD32" i="2"/>
  <c r="AR23" i="2"/>
  <c r="BD23" i="2"/>
  <c r="AR18" i="2"/>
  <c r="BD18" i="2"/>
  <c r="AR16" i="2"/>
  <c r="BD16" i="2"/>
  <c r="AR743" i="2"/>
  <c r="BD743" i="2"/>
  <c r="AR749" i="2"/>
  <c r="BD749" i="2"/>
  <c r="AR735" i="2"/>
  <c r="BD735" i="2"/>
  <c r="AR723" i="2"/>
  <c r="BD723" i="2"/>
  <c r="BD36" i="2"/>
  <c r="BD180" i="2"/>
  <c r="BD324" i="2"/>
  <c r="BD525" i="2"/>
  <c r="AR290" i="2"/>
  <c r="BD290" i="2"/>
  <c r="AR442" i="2"/>
  <c r="BD442" i="2"/>
  <c r="AR89" i="2"/>
  <c r="BD89" i="2"/>
  <c r="AR40" i="2"/>
  <c r="BD40" i="2"/>
  <c r="AR733" i="2"/>
  <c r="BD733" i="2"/>
  <c r="AR607" i="2"/>
  <c r="BD607" i="2"/>
  <c r="AR595" i="2"/>
  <c r="BD595" i="2"/>
  <c r="AR581" i="2"/>
  <c r="BD581" i="2"/>
  <c r="AR576" i="2"/>
  <c r="BD576" i="2"/>
  <c r="AR533" i="2"/>
  <c r="BD533" i="2"/>
  <c r="AR517" i="2"/>
  <c r="BD517" i="2"/>
  <c r="AR491" i="2"/>
  <c r="BD491" i="2"/>
  <c r="AR396" i="2"/>
  <c r="BD396" i="2"/>
  <c r="AR378" i="2"/>
  <c r="BD378" i="2"/>
  <c r="AR358" i="2"/>
  <c r="BD358" i="2"/>
  <c r="AR340" i="2"/>
  <c r="BD340" i="2"/>
  <c r="AR315" i="2"/>
  <c r="BD315" i="2"/>
  <c r="AR291" i="2"/>
  <c r="BD291" i="2"/>
  <c r="AR272" i="2"/>
  <c r="BD272" i="2"/>
  <c r="AR245" i="2"/>
  <c r="BD245" i="2"/>
  <c r="AR220" i="2"/>
  <c r="BD220" i="2"/>
  <c r="AR202" i="2"/>
  <c r="BD202" i="2"/>
  <c r="AR167" i="2"/>
  <c r="BD167" i="2"/>
  <c r="AR111" i="2"/>
  <c r="BD111" i="2"/>
  <c r="AR635" i="2"/>
  <c r="BD635" i="2"/>
  <c r="AR652" i="2"/>
  <c r="BD652" i="2"/>
  <c r="AR645" i="2"/>
  <c r="BD645" i="2"/>
  <c r="AR640" i="2"/>
  <c r="BD640" i="2"/>
  <c r="AR628" i="2"/>
  <c r="BD628" i="2"/>
  <c r="AR625" i="2"/>
  <c r="BD625" i="2"/>
  <c r="AR620" i="2"/>
  <c r="BD620" i="2"/>
  <c r="AR609" i="2"/>
  <c r="BD609" i="2"/>
  <c r="AR615" i="2"/>
  <c r="BD615" i="2"/>
  <c r="AR597" i="2"/>
  <c r="BD597" i="2"/>
  <c r="AR603" i="2"/>
  <c r="BD603" i="2"/>
  <c r="AR586" i="2"/>
  <c r="BD586" i="2"/>
  <c r="AR592" i="2"/>
  <c r="BD592" i="2"/>
  <c r="AR560" i="2"/>
  <c r="BD560" i="2"/>
  <c r="AR566" i="2"/>
  <c r="BD566" i="2"/>
  <c r="AR572" i="2"/>
  <c r="BD572" i="2"/>
  <c r="AR555" i="2"/>
  <c r="BD555" i="2"/>
  <c r="AR545" i="2"/>
  <c r="BD545" i="2"/>
  <c r="AR529" i="2"/>
  <c r="BD529" i="2"/>
  <c r="AR535" i="2"/>
  <c r="BD535" i="2"/>
  <c r="AR541" i="2"/>
  <c r="BD541" i="2"/>
  <c r="AR513" i="2"/>
  <c r="BD513" i="2"/>
  <c r="AR519" i="2"/>
  <c r="BD519" i="2"/>
  <c r="AR507" i="2"/>
  <c r="BD507" i="2"/>
  <c r="AR498" i="2"/>
  <c r="BD498" i="2"/>
  <c r="AR493" i="2"/>
  <c r="BD493" i="2"/>
  <c r="AR422" i="2"/>
  <c r="BD422" i="2"/>
  <c r="AR420" i="2"/>
  <c r="BD420" i="2"/>
  <c r="AR416" i="2"/>
  <c r="BD416" i="2"/>
  <c r="AR406" i="2"/>
  <c r="BD406" i="2"/>
  <c r="AR403" i="2"/>
  <c r="BD403" i="2"/>
  <c r="AR392" i="2"/>
  <c r="BD392" i="2"/>
  <c r="AR383" i="2"/>
  <c r="BD383" i="2"/>
  <c r="AR374" i="2"/>
  <c r="BD374" i="2"/>
  <c r="AR369" i="2"/>
  <c r="BD369" i="2"/>
  <c r="AR368" i="2"/>
  <c r="BD368" i="2"/>
  <c r="AR354" i="2"/>
  <c r="BD354" i="2"/>
  <c r="AR351" i="2"/>
  <c r="BD351" i="2"/>
  <c r="AR346" i="2"/>
  <c r="BD346" i="2"/>
  <c r="AR326" i="2"/>
  <c r="BD326" i="2"/>
  <c r="AR316" i="2"/>
  <c r="BD316" i="2"/>
  <c r="AR322" i="2"/>
  <c r="BD322" i="2"/>
  <c r="AR311" i="2"/>
  <c r="BD311" i="2"/>
  <c r="AR307" i="2"/>
  <c r="BD307" i="2"/>
  <c r="AR302" i="2"/>
  <c r="BD302" i="2"/>
  <c r="AR287" i="2"/>
  <c r="BD287" i="2"/>
  <c r="AR293" i="2"/>
  <c r="BD293" i="2"/>
  <c r="AR282" i="2"/>
  <c r="BD282" i="2"/>
  <c r="AR268" i="2"/>
  <c r="BD268" i="2"/>
  <c r="AR267" i="2"/>
  <c r="BD267" i="2"/>
  <c r="AR254" i="2"/>
  <c r="BD254" i="2"/>
  <c r="AR260" i="2"/>
  <c r="BD260" i="2"/>
  <c r="AR247" i="2"/>
  <c r="BD247" i="2"/>
  <c r="AR232" i="2"/>
  <c r="BD232" i="2"/>
  <c r="AR238" i="2"/>
  <c r="BD238" i="2"/>
  <c r="AR222" i="2"/>
  <c r="BD222" i="2"/>
  <c r="AR214" i="2"/>
  <c r="BD214" i="2"/>
  <c r="AR198" i="2"/>
  <c r="BD198" i="2"/>
  <c r="AR185" i="2"/>
  <c r="BD185" i="2"/>
  <c r="AR181" i="2"/>
  <c r="BD181" i="2"/>
  <c r="AR175" i="2"/>
  <c r="BD175" i="2"/>
  <c r="AR169" i="2"/>
  <c r="BD169" i="2"/>
  <c r="AR155" i="2"/>
  <c r="BD155" i="2"/>
  <c r="AR161" i="2"/>
  <c r="BD161" i="2"/>
  <c r="AR146" i="2"/>
  <c r="BD146" i="2"/>
  <c r="AR152" i="2"/>
  <c r="BD152" i="2"/>
  <c r="AR142" i="2"/>
  <c r="BD142" i="2"/>
  <c r="AR128" i="2"/>
  <c r="BD128" i="2"/>
  <c r="AR107" i="2"/>
  <c r="BD107" i="2"/>
  <c r="AR113" i="2"/>
  <c r="BD113" i="2"/>
  <c r="AR119" i="2"/>
  <c r="BD119" i="2"/>
  <c r="AR100" i="2"/>
  <c r="BD100" i="2"/>
  <c r="AR730" i="2"/>
  <c r="BD730" i="2"/>
  <c r="AR716" i="2"/>
  <c r="BD716" i="2"/>
  <c r="AR707" i="2"/>
  <c r="BD707" i="2"/>
  <c r="AR698" i="2"/>
  <c r="BD698" i="2"/>
  <c r="AR704" i="2"/>
  <c r="BD704" i="2"/>
  <c r="AR696" i="2"/>
  <c r="BD696" i="2"/>
  <c r="AR682" i="2"/>
  <c r="BD682" i="2"/>
  <c r="AR675" i="2"/>
  <c r="BD675" i="2"/>
  <c r="AR670" i="2"/>
  <c r="BD670" i="2"/>
  <c r="AR666" i="2"/>
  <c r="BD666" i="2"/>
  <c r="AR662" i="2"/>
  <c r="BD662" i="2"/>
  <c r="BD48" i="2"/>
  <c r="BD192" i="2"/>
  <c r="BD336" i="2"/>
  <c r="BD549" i="2"/>
  <c r="BD863" i="2"/>
  <c r="AR467" i="2"/>
  <c r="BD467" i="2"/>
  <c r="AR68" i="2"/>
  <c r="BD68" i="2"/>
  <c r="AR746" i="2"/>
  <c r="BD746" i="2"/>
  <c r="AR631" i="2"/>
  <c r="BD631" i="2"/>
  <c r="AR600" i="2"/>
  <c r="BD600" i="2"/>
  <c r="AR569" i="2"/>
  <c r="BD569" i="2"/>
  <c r="AY125" i="2"/>
  <c r="BD526" i="2"/>
  <c r="AR522" i="2"/>
  <c r="BD522" i="2"/>
  <c r="AR409" i="2"/>
  <c r="BD409" i="2"/>
  <c r="AR395" i="2"/>
  <c r="BD395" i="2"/>
  <c r="AR377" i="2"/>
  <c r="BD377" i="2"/>
  <c r="AR357" i="2"/>
  <c r="BD357" i="2"/>
  <c r="AR329" i="2"/>
  <c r="BD329" i="2"/>
  <c r="AR319" i="2"/>
  <c r="BD319" i="2"/>
  <c r="AR304" i="2"/>
  <c r="BD304" i="2"/>
  <c r="AR298" i="2"/>
  <c r="BD298" i="2"/>
  <c r="AR257" i="2"/>
  <c r="BD257" i="2"/>
  <c r="AR206" i="2"/>
  <c r="BD206" i="2"/>
  <c r="AR158" i="2"/>
  <c r="BD158" i="2"/>
  <c r="AR121" i="2"/>
  <c r="BD121" i="2"/>
  <c r="AR717" i="2"/>
  <c r="BD717" i="2"/>
  <c r="AR678" i="2"/>
  <c r="BD678" i="2"/>
  <c r="AR472" i="2"/>
  <c r="BD472" i="2"/>
  <c r="AR78" i="2"/>
  <c r="BD78" i="2"/>
  <c r="AR30" i="2"/>
  <c r="BD30" i="2"/>
  <c r="AR727" i="2"/>
  <c r="BD727" i="2"/>
  <c r="AY14" i="2"/>
  <c r="BD659" i="2"/>
  <c r="AR478" i="2"/>
  <c r="BD478" i="2"/>
  <c r="AR484" i="2"/>
  <c r="BD484" i="2"/>
  <c r="AR469" i="2"/>
  <c r="BD469" i="2"/>
  <c r="AR465" i="2"/>
  <c r="BD465" i="2"/>
  <c r="AY207" i="2"/>
  <c r="BD461" i="2"/>
  <c r="AR452" i="2"/>
  <c r="BD452" i="2"/>
  <c r="AY219" i="2"/>
  <c r="BD458" i="2"/>
  <c r="AY225" i="2"/>
  <c r="BD445" i="2"/>
  <c r="AR439" i="2"/>
  <c r="BD439" i="2"/>
  <c r="AR93" i="2"/>
  <c r="BD93" i="2"/>
  <c r="AR80" i="2"/>
  <c r="BD80" i="2"/>
  <c r="AR86" i="2"/>
  <c r="BD86" i="2"/>
  <c r="AR75" i="2"/>
  <c r="BD75" i="2"/>
  <c r="AR66" i="2"/>
  <c r="BD66" i="2"/>
  <c r="AR53" i="2"/>
  <c r="BD53" i="2"/>
  <c r="AR59" i="2"/>
  <c r="BD59" i="2"/>
  <c r="AR50" i="2"/>
  <c r="BD50" i="2"/>
  <c r="AR43" i="2"/>
  <c r="BD43" i="2"/>
  <c r="AR39" i="2"/>
  <c r="BD39" i="2"/>
  <c r="AR33" i="2"/>
  <c r="BD33" i="2"/>
  <c r="AR19" i="2"/>
  <c r="BD19" i="2"/>
  <c r="AR11" i="2"/>
  <c r="BD11" i="2"/>
  <c r="AR744" i="2"/>
  <c r="BD744" i="2"/>
  <c r="AR750" i="2"/>
  <c r="BD750" i="2"/>
  <c r="AR736" i="2"/>
  <c r="BD736" i="2"/>
  <c r="AR724" i="2"/>
  <c r="BD724" i="2"/>
  <c r="BD60" i="2"/>
  <c r="BD204" i="2"/>
  <c r="BD348" i="2"/>
  <c r="BD575" i="2"/>
  <c r="AR738" i="2"/>
  <c r="BD738" i="2"/>
  <c r="AR653" i="2"/>
  <c r="BD653" i="2"/>
  <c r="AR646" i="2"/>
  <c r="BD646" i="2"/>
  <c r="AR641" i="2"/>
  <c r="BD641" i="2"/>
  <c r="AR629" i="2"/>
  <c r="BD629" i="2"/>
  <c r="AR626" i="2"/>
  <c r="BD626" i="2"/>
  <c r="AR621" i="2"/>
  <c r="BD621" i="2"/>
  <c r="AR610" i="2"/>
  <c r="BD610" i="2"/>
  <c r="AR616" i="2"/>
  <c r="BD616" i="2"/>
  <c r="AR598" i="2"/>
  <c r="BD598" i="2"/>
  <c r="AR604" i="2"/>
  <c r="BD604" i="2"/>
  <c r="BF81" i="2"/>
  <c r="BD587" i="2"/>
  <c r="AR578" i="2"/>
  <c r="BD578" i="2"/>
  <c r="AR561" i="2"/>
  <c r="BD561" i="2"/>
  <c r="AR567" i="2"/>
  <c r="BD567" i="2"/>
  <c r="AR573" i="2"/>
  <c r="BD573" i="2"/>
  <c r="AR556" i="2"/>
  <c r="BD556" i="2"/>
  <c r="AR550" i="2"/>
  <c r="BD550" i="2"/>
  <c r="AR546" i="2"/>
  <c r="BD546" i="2"/>
  <c r="AR530" i="2"/>
  <c r="BD530" i="2"/>
  <c r="BF135" i="2"/>
  <c r="BD536" i="2"/>
  <c r="AR542" i="2"/>
  <c r="BD542" i="2"/>
  <c r="AY147" i="2"/>
  <c r="BD514" i="2"/>
  <c r="AL159" i="2"/>
  <c r="BD502" i="2"/>
  <c r="AY171" i="2"/>
  <c r="BD499" i="2"/>
  <c r="AR494" i="2"/>
  <c r="BD494" i="2"/>
  <c r="AR423" i="2"/>
  <c r="BD423" i="2"/>
  <c r="AR421" i="2"/>
  <c r="BD421" i="2"/>
  <c r="AR417" i="2"/>
  <c r="BD417" i="2"/>
  <c r="AR404" i="2"/>
  <c r="BD404" i="2"/>
  <c r="AY274" i="2"/>
  <c r="BD393" i="2"/>
  <c r="AL280" i="2"/>
  <c r="BD387" i="2"/>
  <c r="AR384" i="2"/>
  <c r="BD384" i="2"/>
  <c r="AR375" i="2"/>
  <c r="BD375" i="2"/>
  <c r="BF298" i="2"/>
  <c r="BD370" i="2"/>
  <c r="AY304" i="2"/>
  <c r="BD362" i="2"/>
  <c r="AR353" i="2"/>
  <c r="BD353" i="2"/>
  <c r="AR347" i="2"/>
  <c r="BD347" i="2"/>
  <c r="AR341" i="2"/>
  <c r="BD341" i="2"/>
  <c r="AR337" i="2"/>
  <c r="BD337" i="2"/>
  <c r="AR327" i="2"/>
  <c r="BD327" i="2"/>
  <c r="AR317" i="2"/>
  <c r="BD317" i="2"/>
  <c r="AR323" i="2"/>
  <c r="BD323" i="2"/>
  <c r="AR308" i="2"/>
  <c r="BD308" i="2"/>
  <c r="AR303" i="2"/>
  <c r="BD303" i="2"/>
  <c r="AR294" i="2"/>
  <c r="BD294" i="2"/>
  <c r="AR277" i="2"/>
  <c r="BD277" i="2"/>
  <c r="AR283" i="2"/>
  <c r="BD283" i="2"/>
  <c r="AR269" i="2"/>
  <c r="BD269" i="2"/>
  <c r="AR249" i="2"/>
  <c r="BD249" i="2"/>
  <c r="AR255" i="2"/>
  <c r="BD255" i="2"/>
  <c r="AR261" i="2"/>
  <c r="BD261" i="2"/>
  <c r="AR248" i="2"/>
  <c r="BD248" i="2"/>
  <c r="AR233" i="2"/>
  <c r="BD233" i="2"/>
  <c r="AR239" i="2"/>
  <c r="BD239" i="2"/>
  <c r="AR217" i="2"/>
  <c r="BD217" i="2"/>
  <c r="AR223" i="2"/>
  <c r="BD223" i="2"/>
  <c r="AR209" i="2"/>
  <c r="BD209" i="2"/>
  <c r="AR215" i="2"/>
  <c r="BD215" i="2"/>
  <c r="AR199" i="2"/>
  <c r="BD199" i="2"/>
  <c r="AR187" i="2"/>
  <c r="BD187" i="2"/>
  <c r="AR193" i="2"/>
  <c r="BD193" i="2"/>
  <c r="AR186" i="2"/>
  <c r="BD186" i="2"/>
  <c r="AR182" i="2"/>
  <c r="BD182" i="2"/>
  <c r="AR176" i="2"/>
  <c r="BD176" i="2"/>
  <c r="AR170" i="2"/>
  <c r="BD170" i="2"/>
  <c r="AR162" i="2"/>
  <c r="BD162" i="2"/>
  <c r="AR147" i="2"/>
  <c r="BD147" i="2"/>
  <c r="AR137" i="2"/>
  <c r="BD137" i="2"/>
  <c r="AR143" i="2"/>
  <c r="BD143" i="2"/>
  <c r="AR133" i="2"/>
  <c r="BD133" i="2"/>
  <c r="AR129" i="2"/>
  <c r="BD129" i="2"/>
  <c r="AR114" i="2"/>
  <c r="BD114" i="2"/>
  <c r="AR101" i="2"/>
  <c r="BD101" i="2"/>
  <c r="AR720" i="2"/>
  <c r="BD720" i="2"/>
  <c r="AR714" i="2"/>
  <c r="BD714" i="2"/>
  <c r="AR708" i="2"/>
  <c r="BD708" i="2"/>
  <c r="AR699" i="2"/>
  <c r="BD699" i="2"/>
  <c r="AR705" i="2"/>
  <c r="BD705" i="2"/>
  <c r="AR688" i="2"/>
  <c r="BD688" i="2"/>
  <c r="AR683" i="2"/>
  <c r="BD683" i="2"/>
  <c r="AR676" i="2"/>
  <c r="BD676" i="2"/>
  <c r="AR671" i="2"/>
  <c r="BD671" i="2"/>
  <c r="AR663" i="2"/>
  <c r="BD663" i="2"/>
  <c r="AR1382" i="2"/>
  <c r="BD1382" i="2"/>
  <c r="AR1370" i="2"/>
  <c r="BD1370" i="2"/>
  <c r="AR1358" i="2"/>
  <c r="BD1358" i="2"/>
  <c r="AR1346" i="2"/>
  <c r="BD1346" i="2"/>
  <c r="AR1334" i="2"/>
  <c r="BD1334" i="2"/>
  <c r="AR1322" i="2"/>
  <c r="BD1322" i="2"/>
  <c r="AR1310" i="2"/>
  <c r="BD1310" i="2"/>
  <c r="AR1298" i="2"/>
  <c r="BD1298" i="2"/>
  <c r="AR1286" i="2"/>
  <c r="BD1286" i="2"/>
  <c r="AR1274" i="2"/>
  <c r="BD1274" i="2"/>
  <c r="AR1262" i="2"/>
  <c r="BD1262" i="2"/>
  <c r="AR1250" i="2"/>
  <c r="BD1250" i="2"/>
  <c r="AR1238" i="2"/>
  <c r="BD1238" i="2"/>
  <c r="AR1226" i="2"/>
  <c r="BD1226" i="2"/>
  <c r="AR1214" i="2"/>
  <c r="BD1214" i="2"/>
  <c r="AR1202" i="2"/>
  <c r="BD1202" i="2"/>
  <c r="AR1190" i="2"/>
  <c r="BD1190" i="2"/>
  <c r="AR1178" i="2"/>
  <c r="BD1178" i="2"/>
  <c r="AR1166" i="2"/>
  <c r="BD1166" i="2"/>
  <c r="AR1154" i="2"/>
  <c r="BD1154" i="2"/>
  <c r="AR1142" i="2"/>
  <c r="BD1142" i="2"/>
  <c r="AR1130" i="2"/>
  <c r="BD1130" i="2"/>
  <c r="AR1118" i="2"/>
  <c r="BD1118" i="2"/>
  <c r="AR1106" i="2"/>
  <c r="BD1106" i="2"/>
  <c r="AR1094" i="2"/>
  <c r="BD1094" i="2"/>
  <c r="AR1082" i="2"/>
  <c r="BD1082" i="2"/>
  <c r="AR1070" i="2"/>
  <c r="BD1070" i="2"/>
  <c r="AR1058" i="2"/>
  <c r="BD1058" i="2"/>
  <c r="AR1046" i="2"/>
  <c r="BD1046" i="2"/>
  <c r="AR1034" i="2"/>
  <c r="BD1034" i="2"/>
  <c r="AR759" i="2"/>
  <c r="BD759" i="2"/>
  <c r="AR769" i="2"/>
  <c r="BD769" i="2"/>
  <c r="AR777" i="2"/>
  <c r="BD777" i="2"/>
  <c r="AR784" i="2"/>
  <c r="BD784" i="2"/>
  <c r="AR805" i="2"/>
  <c r="BD805" i="2"/>
  <c r="AR815" i="2"/>
  <c r="BD815" i="2"/>
  <c r="AR830" i="2"/>
  <c r="BD830" i="2"/>
  <c r="AR845" i="2"/>
  <c r="BD845" i="2"/>
  <c r="AR859" i="2"/>
  <c r="BD859" i="2"/>
  <c r="AR864" i="2"/>
  <c r="BD864" i="2"/>
  <c r="AR875" i="2"/>
  <c r="BD875" i="2"/>
  <c r="AR902" i="2"/>
  <c r="BD902" i="2"/>
  <c r="AR890" i="2"/>
  <c r="BD890" i="2"/>
  <c r="AR916" i="2"/>
  <c r="BD916" i="2"/>
  <c r="AR939" i="2"/>
  <c r="BD939" i="2"/>
  <c r="AR927" i="2"/>
  <c r="BD927" i="2"/>
  <c r="AR953" i="2"/>
  <c r="BD953" i="2"/>
  <c r="AR978" i="2"/>
  <c r="BD978" i="2"/>
  <c r="AR990" i="2"/>
  <c r="BD990" i="2"/>
  <c r="AR997" i="2"/>
  <c r="BD997" i="2"/>
  <c r="AR1026" i="2"/>
  <c r="BD1026" i="2"/>
  <c r="BD72" i="2"/>
  <c r="BD216" i="2"/>
  <c r="BD360" i="2"/>
  <c r="BD608" i="2"/>
  <c r="AR726" i="2"/>
  <c r="BD726" i="2"/>
  <c r="AR485" i="2"/>
  <c r="BD485" i="2"/>
  <c r="AR466" i="2"/>
  <c r="BD466" i="2"/>
  <c r="AR453" i="2"/>
  <c r="BD453" i="2"/>
  <c r="AR440" i="2"/>
  <c r="BD440" i="2"/>
  <c r="AR81" i="2"/>
  <c r="BD81" i="2"/>
  <c r="AR76" i="2"/>
  <c r="BD76" i="2"/>
  <c r="AR67" i="2"/>
  <c r="BD67" i="2"/>
  <c r="AR54" i="2"/>
  <c r="BD54" i="2"/>
  <c r="AR51" i="2"/>
  <c r="BD51" i="2"/>
  <c r="AR28" i="2"/>
  <c r="BD28" i="2"/>
  <c r="AR34" i="2"/>
  <c r="BD34" i="2"/>
  <c r="AR25" i="2"/>
  <c r="BD25" i="2"/>
  <c r="AR10" i="2"/>
  <c r="BD10" i="2"/>
  <c r="AR737" i="2"/>
  <c r="BD737" i="2"/>
  <c r="AR1381" i="2"/>
  <c r="BD1381" i="2"/>
  <c r="AR1369" i="2"/>
  <c r="BD1369" i="2"/>
  <c r="AR1357" i="2"/>
  <c r="BD1357" i="2"/>
  <c r="AR1345" i="2"/>
  <c r="BD1345" i="2"/>
  <c r="AR1333" i="2"/>
  <c r="BD1333" i="2"/>
  <c r="AR1321" i="2"/>
  <c r="BD1321" i="2"/>
  <c r="AR1309" i="2"/>
  <c r="BD1309" i="2"/>
  <c r="AR1297" i="2"/>
  <c r="BD1297" i="2"/>
  <c r="AR1285" i="2"/>
  <c r="BD1285" i="2"/>
  <c r="AR1273" i="2"/>
  <c r="BD1273" i="2"/>
  <c r="AR1261" i="2"/>
  <c r="BD1261" i="2"/>
  <c r="AR1249" i="2"/>
  <c r="BD1249" i="2"/>
  <c r="AR1237" i="2"/>
  <c r="BD1237" i="2"/>
  <c r="AR1225" i="2"/>
  <c r="BD1225" i="2"/>
  <c r="AR1213" i="2"/>
  <c r="BD1213" i="2"/>
  <c r="AR1201" i="2"/>
  <c r="BD1201" i="2"/>
  <c r="AR1189" i="2"/>
  <c r="BD1189" i="2"/>
  <c r="AR1177" i="2"/>
  <c r="BD1177" i="2"/>
  <c r="AR1165" i="2"/>
  <c r="BD1165" i="2"/>
  <c r="AR1153" i="2"/>
  <c r="BD1153" i="2"/>
  <c r="AR1141" i="2"/>
  <c r="BD1141" i="2"/>
  <c r="AR1129" i="2"/>
  <c r="BD1129" i="2"/>
  <c r="AR1117" i="2"/>
  <c r="BD1117" i="2"/>
  <c r="AR1105" i="2"/>
  <c r="BD1105" i="2"/>
  <c r="AR1093" i="2"/>
  <c r="BD1093" i="2"/>
  <c r="AR1081" i="2"/>
  <c r="BD1081" i="2"/>
  <c r="AR1069" i="2"/>
  <c r="BD1069" i="2"/>
  <c r="AR1057" i="2"/>
  <c r="BD1057" i="2"/>
  <c r="AR1045" i="2"/>
  <c r="BD1045" i="2"/>
  <c r="AR1033" i="2"/>
  <c r="BD1033" i="2"/>
  <c r="AR758" i="2"/>
  <c r="BD758" i="2"/>
  <c r="AR768" i="2"/>
  <c r="BD768" i="2"/>
  <c r="AR795" i="2"/>
  <c r="BD795" i="2"/>
  <c r="AR783" i="2"/>
  <c r="BD783" i="2"/>
  <c r="AR804" i="2"/>
  <c r="BD804" i="2"/>
  <c r="AR823" i="2"/>
  <c r="BD823" i="2"/>
  <c r="AR829" i="2"/>
  <c r="BD829" i="2"/>
  <c r="AR844" i="2"/>
  <c r="BD844" i="2"/>
  <c r="AR858" i="2"/>
  <c r="BD858" i="2"/>
  <c r="AR874" i="2"/>
  <c r="BD874" i="2"/>
  <c r="AR901" i="2"/>
  <c r="BD901" i="2"/>
  <c r="AR889" i="2"/>
  <c r="BD889" i="2"/>
  <c r="AR915" i="2"/>
  <c r="BD915" i="2"/>
  <c r="AR938" i="2"/>
  <c r="BD938" i="2"/>
  <c r="AR926" i="2"/>
  <c r="BD926" i="2"/>
  <c r="AR952" i="2"/>
  <c r="BD952" i="2"/>
  <c r="AR954" i="2"/>
  <c r="BD954" i="2"/>
  <c r="AR977" i="2"/>
  <c r="BD977" i="2"/>
  <c r="AR989" i="2"/>
  <c r="BD989" i="2"/>
  <c r="AR996" i="2"/>
  <c r="BD996" i="2"/>
  <c r="AR1006" i="2"/>
  <c r="BD1006" i="2"/>
  <c r="AR1025" i="2"/>
  <c r="BD1025" i="2"/>
  <c r="BD84" i="2"/>
  <c r="BD228" i="2"/>
  <c r="BD372" i="2"/>
  <c r="BD634" i="2"/>
  <c r="BD955" i="2"/>
  <c r="AR479" i="2"/>
  <c r="BD479" i="2"/>
  <c r="AR470" i="2"/>
  <c r="BD470" i="2"/>
  <c r="AR462" i="2"/>
  <c r="BD462" i="2"/>
  <c r="AR448" i="2"/>
  <c r="BD448" i="2"/>
  <c r="AR446" i="2"/>
  <c r="BD446" i="2"/>
  <c r="AR433" i="2"/>
  <c r="BD433" i="2"/>
  <c r="AR94" i="2"/>
  <c r="BD94" i="2"/>
  <c r="AR87" i="2"/>
  <c r="BD87" i="2"/>
  <c r="AR45" i="2"/>
  <c r="BD45" i="2"/>
  <c r="AR44" i="2"/>
  <c r="BD44" i="2"/>
  <c r="AR745" i="2"/>
  <c r="BD745" i="2"/>
  <c r="AR731" i="2"/>
  <c r="BD731" i="2"/>
  <c r="AR725" i="2"/>
  <c r="BD725" i="2"/>
  <c r="AR654" i="2"/>
  <c r="BD654" i="2"/>
  <c r="AR636" i="2"/>
  <c r="BD636" i="2"/>
  <c r="AY34" i="2"/>
  <c r="BD632" i="2"/>
  <c r="AY52" i="2"/>
  <c r="BD622" i="2"/>
  <c r="AR593" i="2"/>
  <c r="BD593" i="2"/>
  <c r="AR599" i="2"/>
  <c r="BD599" i="2"/>
  <c r="AR605" i="2"/>
  <c r="BD605" i="2"/>
  <c r="AR588" i="2"/>
  <c r="BD588" i="2"/>
  <c r="AR562" i="2"/>
  <c r="BD562" i="2"/>
  <c r="AR568" i="2"/>
  <c r="BD568" i="2"/>
  <c r="AR574" i="2"/>
  <c r="BD574" i="2"/>
  <c r="AR557" i="2"/>
  <c r="BD557" i="2"/>
  <c r="AR551" i="2"/>
  <c r="BD551" i="2"/>
  <c r="AY124" i="2"/>
  <c r="BD547" i="2"/>
  <c r="AY130" i="2"/>
  <c r="BD531" i="2"/>
  <c r="AL136" i="2"/>
  <c r="BD537" i="2"/>
  <c r="AR543" i="2"/>
  <c r="BD543" i="2"/>
  <c r="AY148" i="2"/>
  <c r="BD515" i="2"/>
  <c r="AR521" i="2"/>
  <c r="BD521" i="2"/>
  <c r="AY172" i="2"/>
  <c r="BD500" i="2"/>
  <c r="AY178" i="2"/>
  <c r="BD495" i="2"/>
  <c r="AL245" i="2"/>
  <c r="BD424" i="2"/>
  <c r="AY251" i="2"/>
  <c r="BD412" i="2"/>
  <c r="AY257" i="2"/>
  <c r="BD418" i="2"/>
  <c r="AY263" i="2"/>
  <c r="BD408" i="2"/>
  <c r="AR405" i="2"/>
  <c r="BD405" i="2"/>
  <c r="AR394" i="2"/>
  <c r="BD394" i="2"/>
  <c r="AR388" i="2"/>
  <c r="BD388" i="2"/>
  <c r="AR385" i="2"/>
  <c r="BD385" i="2"/>
  <c r="AR376" i="2"/>
  <c r="BD376" i="2"/>
  <c r="AR371" i="2"/>
  <c r="BD371" i="2"/>
  <c r="AR363" i="2"/>
  <c r="BD363" i="2"/>
  <c r="AR356" i="2"/>
  <c r="BD356" i="2"/>
  <c r="AR352" i="2"/>
  <c r="BD352" i="2"/>
  <c r="AR342" i="2"/>
  <c r="BD342" i="2"/>
  <c r="AY329" i="2"/>
  <c r="BD332" i="2"/>
  <c r="AR338" i="2"/>
  <c r="BD338" i="2"/>
  <c r="AR328" i="2"/>
  <c r="BD328" i="2"/>
  <c r="AR318" i="2"/>
  <c r="BD318" i="2"/>
  <c r="AR313" i="2"/>
  <c r="BD313" i="2"/>
  <c r="AR309" i="2"/>
  <c r="BD309" i="2"/>
  <c r="AR297" i="2"/>
  <c r="BD297" i="2"/>
  <c r="AR289" i="2"/>
  <c r="BD289" i="2"/>
  <c r="AR295" i="2"/>
  <c r="BD295" i="2"/>
  <c r="AR278" i="2"/>
  <c r="BD278" i="2"/>
  <c r="AR284" i="2"/>
  <c r="BD284" i="2"/>
  <c r="AR270" i="2"/>
  <c r="BD270" i="2"/>
  <c r="AR250" i="2"/>
  <c r="BD250" i="2"/>
  <c r="AR256" i="2"/>
  <c r="BD256" i="2"/>
  <c r="AR262" i="2"/>
  <c r="BD262" i="2"/>
  <c r="AR241" i="2"/>
  <c r="BD241" i="2"/>
  <c r="AR234" i="2"/>
  <c r="BD234" i="2"/>
  <c r="AR218" i="2"/>
  <c r="BD218" i="2"/>
  <c r="AR224" i="2"/>
  <c r="BD224" i="2"/>
  <c r="AR210" i="2"/>
  <c r="BD210" i="2"/>
  <c r="AR205" i="2"/>
  <c r="BD205" i="2"/>
  <c r="AR200" i="2"/>
  <c r="BD200" i="2"/>
  <c r="AR188" i="2"/>
  <c r="BD188" i="2"/>
  <c r="AR194" i="2"/>
  <c r="BD194" i="2"/>
  <c r="AR177" i="2"/>
  <c r="BD177" i="2"/>
  <c r="AR183" i="2"/>
  <c r="BD183" i="2"/>
  <c r="AR165" i="2"/>
  <c r="BD165" i="2"/>
  <c r="AR171" i="2"/>
  <c r="BD171" i="2"/>
  <c r="AR157" i="2"/>
  <c r="BD157" i="2"/>
  <c r="AR163" i="2"/>
  <c r="BD163" i="2"/>
  <c r="AR148" i="2"/>
  <c r="BD148" i="2"/>
  <c r="AR138" i="2"/>
  <c r="BD138" i="2"/>
  <c r="AR134" i="2"/>
  <c r="BD134" i="2"/>
  <c r="AR124" i="2"/>
  <c r="BD124" i="2"/>
  <c r="AR130" i="2"/>
  <c r="BD130" i="2"/>
  <c r="AR109" i="2"/>
  <c r="BD109" i="2"/>
  <c r="AR115" i="2"/>
  <c r="BD115" i="2"/>
  <c r="AR105" i="2"/>
  <c r="BD105" i="2"/>
  <c r="AR102" i="2"/>
  <c r="BD102" i="2"/>
  <c r="AR721" i="2"/>
  <c r="BD721" i="2"/>
  <c r="AR715" i="2"/>
  <c r="BD715" i="2"/>
  <c r="AR709" i="2"/>
  <c r="BD709" i="2"/>
  <c r="AR700" i="2"/>
  <c r="BD700" i="2"/>
  <c r="AR692" i="2"/>
  <c r="BD692" i="2"/>
  <c r="AR689" i="2"/>
  <c r="BD689" i="2"/>
  <c r="AR684" i="2"/>
  <c r="BD684" i="2"/>
  <c r="AR677" i="2"/>
  <c r="BD677" i="2"/>
  <c r="AR672" i="2"/>
  <c r="BD672" i="2"/>
  <c r="AR668" i="2"/>
  <c r="BD668" i="2"/>
  <c r="AR664" i="2"/>
  <c r="BD664" i="2"/>
  <c r="AR1380" i="2"/>
  <c r="BD1380" i="2"/>
  <c r="AR1368" i="2"/>
  <c r="BD1368" i="2"/>
  <c r="AR1356" i="2"/>
  <c r="BD1356" i="2"/>
  <c r="AR1344" i="2"/>
  <c r="BD1344" i="2"/>
  <c r="AR1332" i="2"/>
  <c r="BD1332" i="2"/>
  <c r="AR1320" i="2"/>
  <c r="BD1320" i="2"/>
  <c r="AR1308" i="2"/>
  <c r="BD1308" i="2"/>
  <c r="AR1296" i="2"/>
  <c r="BD1296" i="2"/>
  <c r="AR1284" i="2"/>
  <c r="BD1284" i="2"/>
  <c r="AR1260" i="2"/>
  <c r="BD1260" i="2"/>
  <c r="AR1248" i="2"/>
  <c r="BD1248" i="2"/>
  <c r="AR1236" i="2"/>
  <c r="BD1236" i="2"/>
  <c r="AR1224" i="2"/>
  <c r="BD1224" i="2"/>
  <c r="AR1212" i="2"/>
  <c r="BD1212" i="2"/>
  <c r="AR1200" i="2"/>
  <c r="BD1200" i="2"/>
  <c r="AR1188" i="2"/>
  <c r="BD1188" i="2"/>
  <c r="AR1176" i="2"/>
  <c r="BD1176" i="2"/>
  <c r="AR1164" i="2"/>
  <c r="BD1164" i="2"/>
  <c r="AR1152" i="2"/>
  <c r="BD1152" i="2"/>
  <c r="AR1140" i="2"/>
  <c r="BD1140" i="2"/>
  <c r="AR1116" i="2"/>
  <c r="BD1116" i="2"/>
  <c r="AR1104" i="2"/>
  <c r="BD1104" i="2"/>
  <c r="AR1092" i="2"/>
  <c r="BD1092" i="2"/>
  <c r="AR1080" i="2"/>
  <c r="BD1080" i="2"/>
  <c r="AR1068" i="2"/>
  <c r="BD1068" i="2"/>
  <c r="AR1056" i="2"/>
  <c r="BD1056" i="2"/>
  <c r="AR1044" i="2"/>
  <c r="BD1044" i="2"/>
  <c r="AR1032" i="2"/>
  <c r="BD1032" i="2"/>
  <c r="AR757" i="2"/>
  <c r="BD757" i="2"/>
  <c r="AR767" i="2"/>
  <c r="BD767" i="2"/>
  <c r="AR794" i="2"/>
  <c r="BD794" i="2"/>
  <c r="AR782" i="2"/>
  <c r="BD782" i="2"/>
  <c r="AR803" i="2"/>
  <c r="BD803" i="2"/>
  <c r="AR822" i="2"/>
  <c r="BD822" i="2"/>
  <c r="AR828" i="2"/>
  <c r="BD828" i="2"/>
  <c r="AR843" i="2"/>
  <c r="BD843" i="2"/>
  <c r="AR862" i="2"/>
  <c r="BD862" i="2"/>
  <c r="AR873" i="2"/>
  <c r="BD873" i="2"/>
  <c r="AR900" i="2"/>
  <c r="BD900" i="2"/>
  <c r="AR888" i="2"/>
  <c r="BD888" i="2"/>
  <c r="AR914" i="2"/>
  <c r="BD914" i="2"/>
  <c r="AR937" i="2"/>
  <c r="BD937" i="2"/>
  <c r="AR925" i="2"/>
  <c r="BD925" i="2"/>
  <c r="AR951" i="2"/>
  <c r="BD951" i="2"/>
  <c r="AR968" i="2"/>
  <c r="BD968" i="2"/>
  <c r="AR976" i="2"/>
  <c r="BD976" i="2"/>
  <c r="AR988" i="2"/>
  <c r="BD988" i="2"/>
  <c r="AR995" i="2"/>
  <c r="BD995" i="2"/>
  <c r="AR1005" i="2"/>
  <c r="BD1005" i="2"/>
  <c r="AR1024" i="2"/>
  <c r="BD1024" i="2"/>
  <c r="BD96" i="2"/>
  <c r="BD240" i="2"/>
  <c r="BD391" i="2"/>
  <c r="BD667" i="2"/>
  <c r="BD1354" i="2"/>
  <c r="AR912" i="2"/>
  <c r="BD912" i="2"/>
  <c r="BD753" i="2"/>
  <c r="BD779" i="2"/>
  <c r="BD812" i="2"/>
  <c r="BD838" i="2"/>
  <c r="BD871" i="2"/>
  <c r="BD897" i="2"/>
  <c r="BD923" i="2"/>
  <c r="BD956" i="2"/>
  <c r="BD982" i="2"/>
  <c r="BD1015" i="2"/>
  <c r="BD1041" i="2"/>
  <c r="BD1067" i="2"/>
  <c r="BD1100" i="2"/>
  <c r="BD1126" i="2"/>
  <c r="BD1159" i="2"/>
  <c r="BD1185" i="2"/>
  <c r="BD1211" i="2"/>
  <c r="BD1244" i="2"/>
  <c r="BD1270" i="2"/>
  <c r="BD1303" i="2"/>
  <c r="BD1329" i="2"/>
  <c r="BD1355" i="2"/>
  <c r="BD754" i="2"/>
  <c r="BD787" i="2"/>
  <c r="BD813" i="2"/>
  <c r="BD839" i="2"/>
  <c r="BD872" i="2"/>
  <c r="BD898" i="2"/>
  <c r="BD931" i="2"/>
  <c r="BD957" i="2"/>
  <c r="BD983" i="2"/>
  <c r="BD1016" i="2"/>
  <c r="BD1042" i="2"/>
  <c r="BD1075" i="2"/>
  <c r="BD1101" i="2"/>
  <c r="BD1127" i="2"/>
  <c r="BD1160" i="2"/>
  <c r="BD1186" i="2"/>
  <c r="BD1219" i="2"/>
  <c r="BD1245" i="2"/>
  <c r="BD1271" i="2"/>
  <c r="BD1304" i="2"/>
  <c r="BD1330" i="2"/>
  <c r="BD1363" i="2"/>
  <c r="AR756" i="2"/>
  <c r="BD756" i="2"/>
  <c r="AR793" i="2"/>
  <c r="BD793" i="2"/>
  <c r="AR821" i="2"/>
  <c r="BD821" i="2"/>
  <c r="AR842" i="2"/>
  <c r="BD842" i="2"/>
  <c r="AR856" i="2"/>
  <c r="BD856" i="2"/>
  <c r="AR936" i="2"/>
  <c r="BD936" i="2"/>
  <c r="AR924" i="2"/>
  <c r="BD924" i="2"/>
  <c r="AR950" i="2"/>
  <c r="BD950" i="2"/>
  <c r="AR975" i="2"/>
  <c r="BD975" i="2"/>
  <c r="AR987" i="2"/>
  <c r="BD987" i="2"/>
  <c r="AR1023" i="2"/>
  <c r="BD1023" i="2"/>
  <c r="BD755" i="2"/>
  <c r="BD788" i="2"/>
  <c r="BD814" i="2"/>
  <c r="BD847" i="2"/>
  <c r="BD899" i="2"/>
  <c r="BD932" i="2"/>
  <c r="BD958" i="2"/>
  <c r="BD991" i="2"/>
  <c r="BD1017" i="2"/>
  <c r="BD1043" i="2"/>
  <c r="BD1076" i="2"/>
  <c r="BD1102" i="2"/>
  <c r="BD1135" i="2"/>
  <c r="BD1161" i="2"/>
  <c r="BD1187" i="2"/>
  <c r="BD1220" i="2"/>
  <c r="BD1246" i="2"/>
  <c r="BD1279" i="2"/>
  <c r="BD1305" i="2"/>
  <c r="BD1331" i="2"/>
  <c r="BD1364" i="2"/>
  <c r="AR792" i="2"/>
  <c r="BD792" i="2"/>
  <c r="AR820" i="2"/>
  <c r="BD820" i="2"/>
  <c r="AR841" i="2"/>
  <c r="BD841" i="2"/>
  <c r="AR855" i="2"/>
  <c r="BD855" i="2"/>
  <c r="AR949" i="2"/>
  <c r="BD949" i="2"/>
  <c r="AR963" i="2"/>
  <c r="BD963" i="2"/>
  <c r="AR966" i="2"/>
  <c r="BD966" i="2"/>
  <c r="AR974" i="2"/>
  <c r="BD974" i="2"/>
  <c r="AR986" i="2"/>
  <c r="BD986" i="2"/>
  <c r="BD763" i="2"/>
  <c r="BD789" i="2"/>
  <c r="BD848" i="2"/>
  <c r="BD907" i="2"/>
  <c r="BD933" i="2"/>
  <c r="BD959" i="2"/>
  <c r="BD992" i="2"/>
  <c r="BD1018" i="2"/>
  <c r="BD1051" i="2"/>
  <c r="BD1077" i="2"/>
  <c r="BD1103" i="2"/>
  <c r="BD1136" i="2"/>
  <c r="BD1162" i="2"/>
  <c r="BD1195" i="2"/>
  <c r="BD1221" i="2"/>
  <c r="BD1247" i="2"/>
  <c r="BD1280" i="2"/>
  <c r="BD1306" i="2"/>
  <c r="BD1339" i="2"/>
  <c r="BD1365" i="2"/>
  <c r="AR819" i="2"/>
  <c r="BD819" i="2"/>
  <c r="AR840" i="2"/>
  <c r="BD840" i="2"/>
  <c r="AR854" i="2"/>
  <c r="BD854" i="2"/>
  <c r="AR906" i="2"/>
  <c r="BD906" i="2"/>
  <c r="AR948" i="2"/>
  <c r="BD948" i="2"/>
  <c r="AR962" i="2"/>
  <c r="BD962" i="2"/>
  <c r="AR965" i="2"/>
  <c r="BD965" i="2"/>
  <c r="AR973" i="2"/>
  <c r="BD973" i="2"/>
  <c r="AR985" i="2"/>
  <c r="BD985" i="2"/>
  <c r="AR1014" i="2"/>
  <c r="BD1014" i="2"/>
  <c r="BD764" i="2"/>
  <c r="BD790" i="2"/>
  <c r="BD849" i="2"/>
  <c r="BD908" i="2"/>
  <c r="BD934" i="2"/>
  <c r="BD967" i="2"/>
  <c r="BD993" i="2"/>
  <c r="BD1019" i="2"/>
  <c r="BD1052" i="2"/>
  <c r="BD1078" i="2"/>
  <c r="BD1111" i="2"/>
  <c r="BD1137" i="2"/>
  <c r="BD1163" i="2"/>
  <c r="BD1196" i="2"/>
  <c r="BD1222" i="2"/>
  <c r="BD1255" i="2"/>
  <c r="BD1281" i="2"/>
  <c r="BD1307" i="2"/>
  <c r="BD1340" i="2"/>
  <c r="BD1366" i="2"/>
  <c r="AR774" i="2"/>
  <c r="BD774" i="2"/>
  <c r="AR818" i="2"/>
  <c r="BD818" i="2"/>
  <c r="AR853" i="2"/>
  <c r="BD853" i="2"/>
  <c r="AR870" i="2"/>
  <c r="BD870" i="2"/>
  <c r="AR905" i="2"/>
  <c r="BD905" i="2"/>
  <c r="AR961" i="2"/>
  <c r="BD961" i="2"/>
  <c r="AR964" i="2"/>
  <c r="BD964" i="2"/>
  <c r="AR972" i="2"/>
  <c r="BD972" i="2"/>
  <c r="AR984" i="2"/>
  <c r="BD984" i="2"/>
  <c r="AR1013" i="2"/>
  <c r="BD1013" i="2"/>
  <c r="BD647" i="2"/>
  <c r="BD765" i="2"/>
  <c r="BD791" i="2"/>
  <c r="BD824" i="2"/>
  <c r="BD850" i="2"/>
  <c r="BD883" i="2"/>
  <c r="BD909" i="2"/>
  <c r="BD935" i="2"/>
  <c r="BD994" i="2"/>
  <c r="BD1027" i="2"/>
  <c r="BD1053" i="2"/>
  <c r="BD1079" i="2"/>
  <c r="BD1112" i="2"/>
  <c r="BD1138" i="2"/>
  <c r="BD1171" i="2"/>
  <c r="BD1197" i="2"/>
  <c r="BD1223" i="2"/>
  <c r="BD1256" i="2"/>
  <c r="BD1282" i="2"/>
  <c r="BD1315" i="2"/>
  <c r="BD1341" i="2"/>
  <c r="BD1367" i="2"/>
  <c r="AR773" i="2"/>
  <c r="BD773" i="2"/>
  <c r="AR798" i="2"/>
  <c r="BD798" i="2"/>
  <c r="AR810" i="2"/>
  <c r="BD810" i="2"/>
  <c r="AR852" i="2"/>
  <c r="BD852" i="2"/>
  <c r="AR869" i="2"/>
  <c r="BD869" i="2"/>
  <c r="AR904" i="2"/>
  <c r="BD904" i="2"/>
  <c r="AR960" i="2"/>
  <c r="BD960" i="2"/>
  <c r="AR1002" i="2"/>
  <c r="BD1002" i="2"/>
  <c r="AR1012" i="2"/>
  <c r="BD1012" i="2"/>
  <c r="BD91" i="2"/>
  <c r="BD766" i="2"/>
  <c r="BD799" i="2"/>
  <c r="BD825" i="2"/>
  <c r="BD851" i="2"/>
  <c r="BD884" i="2"/>
  <c r="BD910" i="2"/>
  <c r="BD943" i="2"/>
  <c r="BD969" i="2"/>
  <c r="BD1028" i="2"/>
  <c r="BD1054" i="2"/>
  <c r="BD1087" i="2"/>
  <c r="BD1113" i="2"/>
  <c r="BD1139" i="2"/>
  <c r="BD1172" i="2"/>
  <c r="BD1198" i="2"/>
  <c r="BD1231" i="2"/>
  <c r="BD1257" i="2"/>
  <c r="BD1283" i="2"/>
  <c r="BD1316" i="2"/>
  <c r="BD1342" i="2"/>
  <c r="BD1375" i="2"/>
  <c r="AR1386" i="2"/>
  <c r="BD1386" i="2"/>
  <c r="AR1374" i="2"/>
  <c r="BD1374" i="2"/>
  <c r="AR1362" i="2"/>
  <c r="BD1362" i="2"/>
  <c r="AR1350" i="2"/>
  <c r="BD1350" i="2"/>
  <c r="AR1338" i="2"/>
  <c r="BD1338" i="2"/>
  <c r="AR1326" i="2"/>
  <c r="BD1326" i="2"/>
  <c r="AR1314" i="2"/>
  <c r="BD1314" i="2"/>
  <c r="AR1302" i="2"/>
  <c r="BD1302" i="2"/>
  <c r="AR1290" i="2"/>
  <c r="BD1290" i="2"/>
  <c r="AR1278" i="2"/>
  <c r="BD1278" i="2"/>
  <c r="AR1266" i="2"/>
  <c r="BD1266" i="2"/>
  <c r="AR1254" i="2"/>
  <c r="BD1254" i="2"/>
  <c r="AR1242" i="2"/>
  <c r="BD1242" i="2"/>
  <c r="AR1230" i="2"/>
  <c r="BD1230" i="2"/>
  <c r="AR1218" i="2"/>
  <c r="BD1218" i="2"/>
  <c r="AR1206" i="2"/>
  <c r="BD1206" i="2"/>
  <c r="AR1194" i="2"/>
  <c r="BD1194" i="2"/>
  <c r="AR1182" i="2"/>
  <c r="BD1182" i="2"/>
  <c r="AR1170" i="2"/>
  <c r="BD1170" i="2"/>
  <c r="AR1158" i="2"/>
  <c r="BD1158" i="2"/>
  <c r="AR1146" i="2"/>
  <c r="BD1146" i="2"/>
  <c r="AR1134" i="2"/>
  <c r="BD1134" i="2"/>
  <c r="AR1122" i="2"/>
  <c r="BD1122" i="2"/>
  <c r="AR1110" i="2"/>
  <c r="BD1110" i="2"/>
  <c r="AR1098" i="2"/>
  <c r="BD1098" i="2"/>
  <c r="AR1086" i="2"/>
  <c r="BD1086" i="2"/>
  <c r="AR1074" i="2"/>
  <c r="BD1074" i="2"/>
  <c r="AR1062" i="2"/>
  <c r="BD1062" i="2"/>
  <c r="AR1050" i="2"/>
  <c r="BD1050" i="2"/>
  <c r="AR1038" i="2"/>
  <c r="BD1038" i="2"/>
  <c r="AR781" i="2"/>
  <c r="BD781" i="2"/>
  <c r="AR797" i="2"/>
  <c r="BD797" i="2"/>
  <c r="AR809" i="2"/>
  <c r="BD809" i="2"/>
  <c r="AR834" i="2"/>
  <c r="BD834" i="2"/>
  <c r="AR868" i="2"/>
  <c r="BD868" i="2"/>
  <c r="AR879" i="2"/>
  <c r="BD879" i="2"/>
  <c r="AR882" i="2"/>
  <c r="BD882" i="2"/>
  <c r="AR894" i="2"/>
  <c r="BD894" i="2"/>
  <c r="AR913" i="2"/>
  <c r="BD913" i="2"/>
  <c r="AR918" i="2"/>
  <c r="BD918" i="2"/>
  <c r="AR1001" i="2"/>
  <c r="BD1001" i="2"/>
  <c r="AR1011" i="2"/>
  <c r="BD1011" i="2"/>
  <c r="BD800" i="2"/>
  <c r="BD826" i="2"/>
  <c r="BD885" i="2"/>
  <c r="BD911" i="2"/>
  <c r="BD944" i="2"/>
  <c r="BD970" i="2"/>
  <c r="BD1003" i="2"/>
  <c r="BD1029" i="2"/>
  <c r="BD1055" i="2"/>
  <c r="BD1088" i="2"/>
  <c r="BD1114" i="2"/>
  <c r="BD1147" i="2"/>
  <c r="BD1173" i="2"/>
  <c r="BD1199" i="2"/>
  <c r="BD1232" i="2"/>
  <c r="BD1258" i="2"/>
  <c r="BD1291" i="2"/>
  <c r="BD1317" i="2"/>
  <c r="BD1343" i="2"/>
  <c r="BD1376" i="2"/>
  <c r="AR1385" i="2"/>
  <c r="BD1385" i="2"/>
  <c r="AR1373" i="2"/>
  <c r="BD1373" i="2"/>
  <c r="AR1349" i="2"/>
  <c r="BD1349" i="2"/>
  <c r="AR1337" i="2"/>
  <c r="BD1337" i="2"/>
  <c r="AR1325" i="2"/>
  <c r="BD1325" i="2"/>
  <c r="AR1313" i="2"/>
  <c r="BD1313" i="2"/>
  <c r="AR1301" i="2"/>
  <c r="BD1301" i="2"/>
  <c r="AR1289" i="2"/>
  <c r="BD1289" i="2"/>
  <c r="AR1277" i="2"/>
  <c r="BD1277" i="2"/>
  <c r="AR1265" i="2"/>
  <c r="BD1265" i="2"/>
  <c r="AR1253" i="2"/>
  <c r="BD1253" i="2"/>
  <c r="AR1229" i="2"/>
  <c r="BD1229" i="2"/>
  <c r="AR1217" i="2"/>
  <c r="BD1217" i="2"/>
  <c r="AR1205" i="2"/>
  <c r="BD1205" i="2"/>
  <c r="AR1193" i="2"/>
  <c r="BD1193" i="2"/>
  <c r="AR1181" i="2"/>
  <c r="BD1181" i="2"/>
  <c r="AR1169" i="2"/>
  <c r="BD1169" i="2"/>
  <c r="AR1157" i="2"/>
  <c r="BD1157" i="2"/>
  <c r="AR1145" i="2"/>
  <c r="BD1145" i="2"/>
  <c r="AR1133" i="2"/>
  <c r="BD1133" i="2"/>
  <c r="AR1121" i="2"/>
  <c r="BD1121" i="2"/>
  <c r="AR1109" i="2"/>
  <c r="BD1109" i="2"/>
  <c r="AR1085" i="2"/>
  <c r="BD1085" i="2"/>
  <c r="AR1073" i="2"/>
  <c r="BD1073" i="2"/>
  <c r="AR1061" i="2"/>
  <c r="BD1061" i="2"/>
  <c r="AR1049" i="2"/>
  <c r="BD1049" i="2"/>
  <c r="AR1037" i="2"/>
  <c r="BD1037" i="2"/>
  <c r="AR762" i="2"/>
  <c r="BD762" i="2"/>
  <c r="AR772" i="2"/>
  <c r="BD772" i="2"/>
  <c r="AR780" i="2"/>
  <c r="BD780" i="2"/>
  <c r="AR796" i="2"/>
  <c r="BD796" i="2"/>
  <c r="AR808" i="2"/>
  <c r="BD808" i="2"/>
  <c r="AR833" i="2"/>
  <c r="BD833" i="2"/>
  <c r="AR878" i="2"/>
  <c r="BD878" i="2"/>
  <c r="AR881" i="2"/>
  <c r="BD881" i="2"/>
  <c r="AR893" i="2"/>
  <c r="BD893" i="2"/>
  <c r="AR917" i="2"/>
  <c r="BD917" i="2"/>
  <c r="AR930" i="2"/>
  <c r="BD930" i="2"/>
  <c r="AR1000" i="2"/>
  <c r="BD1000" i="2"/>
  <c r="AR1010" i="2"/>
  <c r="BD1010" i="2"/>
  <c r="AR1021" i="2"/>
  <c r="BD1021" i="2"/>
  <c r="BD775" i="2"/>
  <c r="BD801" i="2"/>
  <c r="BD827" i="2"/>
  <c r="BD860" i="2"/>
  <c r="BD886" i="2"/>
  <c r="BD919" i="2"/>
  <c r="BD945" i="2"/>
  <c r="BD971" i="2"/>
  <c r="BD1004" i="2"/>
  <c r="BD1030" i="2"/>
  <c r="BD1063" i="2"/>
  <c r="BD1089" i="2"/>
  <c r="BD1115" i="2"/>
  <c r="BD1148" i="2"/>
  <c r="BD1174" i="2"/>
  <c r="BD1207" i="2"/>
  <c r="BD1233" i="2"/>
  <c r="BD1259" i="2"/>
  <c r="BD1292" i="2"/>
  <c r="BD1318" i="2"/>
  <c r="BD1351" i="2"/>
  <c r="BD1377" i="2"/>
  <c r="AR1384" i="2"/>
  <c r="BD1384" i="2"/>
  <c r="AR1372" i="2"/>
  <c r="BD1372" i="2"/>
  <c r="AR1360" i="2"/>
  <c r="BD1360" i="2"/>
  <c r="AR1348" i="2"/>
  <c r="BD1348" i="2"/>
  <c r="AR1336" i="2"/>
  <c r="BD1336" i="2"/>
  <c r="AR1324" i="2"/>
  <c r="BD1324" i="2"/>
  <c r="AR1312" i="2"/>
  <c r="BD1312" i="2"/>
  <c r="AR1300" i="2"/>
  <c r="BD1300" i="2"/>
  <c r="AR1288" i="2"/>
  <c r="BD1288" i="2"/>
  <c r="AR1276" i="2"/>
  <c r="BD1276" i="2"/>
  <c r="AR1264" i="2"/>
  <c r="BD1264" i="2"/>
  <c r="AR1252" i="2"/>
  <c r="BD1252" i="2"/>
  <c r="AR1240" i="2"/>
  <c r="BD1240" i="2"/>
  <c r="AR1228" i="2"/>
  <c r="BD1228" i="2"/>
  <c r="AR1216" i="2"/>
  <c r="BD1216" i="2"/>
  <c r="AR1204" i="2"/>
  <c r="BD1204" i="2"/>
  <c r="AR1192" i="2"/>
  <c r="BD1192" i="2"/>
  <c r="AR1180" i="2"/>
  <c r="BD1180" i="2"/>
  <c r="AR1168" i="2"/>
  <c r="BD1168" i="2"/>
  <c r="AR1156" i="2"/>
  <c r="BD1156" i="2"/>
  <c r="AR1144" i="2"/>
  <c r="BD1144" i="2"/>
  <c r="AR1132" i="2"/>
  <c r="BD1132" i="2"/>
  <c r="AR1120" i="2"/>
  <c r="BD1120" i="2"/>
  <c r="AR1108" i="2"/>
  <c r="BD1108" i="2"/>
  <c r="AR1096" i="2"/>
  <c r="BD1096" i="2"/>
  <c r="AR1084" i="2"/>
  <c r="BD1084" i="2"/>
  <c r="AR1072" i="2"/>
  <c r="BD1072" i="2"/>
  <c r="AR1060" i="2"/>
  <c r="BD1060" i="2"/>
  <c r="AR1048" i="2"/>
  <c r="BD1048" i="2"/>
  <c r="AR1036" i="2"/>
  <c r="BD1036" i="2"/>
  <c r="AR761" i="2"/>
  <c r="BD761" i="2"/>
  <c r="AR771" i="2"/>
  <c r="BD771" i="2"/>
  <c r="AR786" i="2"/>
  <c r="BD786" i="2"/>
  <c r="AR807" i="2"/>
  <c r="BD807" i="2"/>
  <c r="AR817" i="2"/>
  <c r="BD817" i="2"/>
  <c r="AR832" i="2"/>
  <c r="BD832" i="2"/>
  <c r="AR866" i="2"/>
  <c r="BD866" i="2"/>
  <c r="AR877" i="2"/>
  <c r="BD877" i="2"/>
  <c r="AR880" i="2"/>
  <c r="BD880" i="2"/>
  <c r="AR892" i="2"/>
  <c r="BD892" i="2"/>
  <c r="AR941" i="2"/>
  <c r="BD941" i="2"/>
  <c r="AR929" i="2"/>
  <c r="BD929" i="2"/>
  <c r="AR999" i="2"/>
  <c r="BD999" i="2"/>
  <c r="AR1009" i="2"/>
  <c r="BD1009" i="2"/>
  <c r="AR1020" i="2"/>
  <c r="BD1020" i="2"/>
  <c r="BD776" i="2"/>
  <c r="BD802" i="2"/>
  <c r="BD835" i="2"/>
  <c r="BD861" i="2"/>
  <c r="BD887" i="2"/>
  <c r="BD920" i="2"/>
  <c r="BD946" i="2"/>
  <c r="BD979" i="2"/>
  <c r="BD1031" i="2"/>
  <c r="BD1064" i="2"/>
  <c r="BD1090" i="2"/>
  <c r="BD1123" i="2"/>
  <c r="BD1149" i="2"/>
  <c r="BD1175" i="2"/>
  <c r="BD1208" i="2"/>
  <c r="BD1234" i="2"/>
  <c r="BD1267" i="2"/>
  <c r="BD1293" i="2"/>
  <c r="BD1319" i="2"/>
  <c r="BD1352" i="2"/>
  <c r="BD1378" i="2"/>
  <c r="AR1383" i="2"/>
  <c r="BD1383" i="2"/>
  <c r="AR1371" i="2"/>
  <c r="BD1371" i="2"/>
  <c r="AR1359" i="2"/>
  <c r="BD1359" i="2"/>
  <c r="AR1347" i="2"/>
  <c r="BD1347" i="2"/>
  <c r="AR1335" i="2"/>
  <c r="BD1335" i="2"/>
  <c r="AR1323" i="2"/>
  <c r="BD1323" i="2"/>
  <c r="AR1311" i="2"/>
  <c r="BD1311" i="2"/>
  <c r="AR1299" i="2"/>
  <c r="BD1299" i="2"/>
  <c r="AR1287" i="2"/>
  <c r="BD1287" i="2"/>
  <c r="AR1275" i="2"/>
  <c r="BD1275" i="2"/>
  <c r="AR1263" i="2"/>
  <c r="BD1263" i="2"/>
  <c r="AR1251" i="2"/>
  <c r="BD1251" i="2"/>
  <c r="AR1239" i="2"/>
  <c r="BD1239" i="2"/>
  <c r="AR1227" i="2"/>
  <c r="BD1227" i="2"/>
  <c r="AR1215" i="2"/>
  <c r="BD1215" i="2"/>
  <c r="AR1203" i="2"/>
  <c r="BD1203" i="2"/>
  <c r="AR1191" i="2"/>
  <c r="BD1191" i="2"/>
  <c r="AR1179" i="2"/>
  <c r="BD1179" i="2"/>
  <c r="AR1167" i="2"/>
  <c r="BD1167" i="2"/>
  <c r="AR1155" i="2"/>
  <c r="BD1155" i="2"/>
  <c r="AR1143" i="2"/>
  <c r="BD1143" i="2"/>
  <c r="AR1131" i="2"/>
  <c r="BD1131" i="2"/>
  <c r="AR1119" i="2"/>
  <c r="BD1119" i="2"/>
  <c r="AR1107" i="2"/>
  <c r="BD1107" i="2"/>
  <c r="AR1095" i="2"/>
  <c r="BD1095" i="2"/>
  <c r="AR1083" i="2"/>
  <c r="BD1083" i="2"/>
  <c r="AR1071" i="2"/>
  <c r="BD1071" i="2"/>
  <c r="AR1059" i="2"/>
  <c r="BD1059" i="2"/>
  <c r="AR1047" i="2"/>
  <c r="BD1047" i="2"/>
  <c r="AR1035" i="2"/>
  <c r="BD1035" i="2"/>
  <c r="AR760" i="2"/>
  <c r="BD760" i="2"/>
  <c r="AR770" i="2"/>
  <c r="BD770" i="2"/>
  <c r="AR785" i="2"/>
  <c r="BD785" i="2"/>
  <c r="AR806" i="2"/>
  <c r="BD806" i="2"/>
  <c r="AR816" i="2"/>
  <c r="BD816" i="2"/>
  <c r="AR831" i="2"/>
  <c r="BD831" i="2"/>
  <c r="AR846" i="2"/>
  <c r="BD846" i="2"/>
  <c r="AR865" i="2"/>
  <c r="BD865" i="2"/>
  <c r="AR876" i="2"/>
  <c r="BD876" i="2"/>
  <c r="AR903" i="2"/>
  <c r="BD903" i="2"/>
  <c r="AR891" i="2"/>
  <c r="BD891" i="2"/>
  <c r="AR940" i="2"/>
  <c r="BD940" i="2"/>
  <c r="AR928" i="2"/>
  <c r="BD928" i="2"/>
  <c r="AR942" i="2"/>
  <c r="BD942" i="2"/>
  <c r="AR998" i="2"/>
  <c r="BD998" i="2"/>
  <c r="AR1008" i="2"/>
  <c r="BD1008" i="2"/>
  <c r="BD751" i="2"/>
  <c r="BD836" i="2"/>
  <c r="BD895" i="2"/>
  <c r="BD921" i="2"/>
  <c r="BD947" i="2"/>
  <c r="BD980" i="2"/>
  <c r="BD1039" i="2"/>
  <c r="BD1065" i="2"/>
  <c r="BD1091" i="2"/>
  <c r="BD1124" i="2"/>
  <c r="BD1150" i="2"/>
  <c r="BD1183" i="2"/>
  <c r="BD1209" i="2"/>
  <c r="BD1235" i="2"/>
  <c r="BD1268" i="2"/>
  <c r="BD1294" i="2"/>
  <c r="BD1327" i="2"/>
  <c r="BD1353" i="2"/>
  <c r="BD1379" i="2"/>
  <c r="AR408" i="2"/>
  <c r="AR460" i="2"/>
  <c r="AR536" i="2"/>
  <c r="AR658" i="2"/>
  <c r="AR370" i="2"/>
  <c r="AR461" i="2"/>
  <c r="AR537" i="2"/>
  <c r="AR585" i="2"/>
  <c r="AR659" i="2"/>
  <c r="AY758" i="2"/>
  <c r="AR1022" i="2"/>
  <c r="AR571" i="2"/>
  <c r="AL1361" i="2"/>
  <c r="AR1361" i="2"/>
  <c r="AL1241" i="2"/>
  <c r="AR1241" i="2"/>
  <c r="AL1097" i="2"/>
  <c r="AR1097" i="2"/>
  <c r="AC867" i="2"/>
  <c r="AR867" i="2"/>
  <c r="AR424" i="2"/>
  <c r="AR451" i="2"/>
  <c r="AR554" i="2"/>
  <c r="AR587" i="2"/>
  <c r="AR622" i="2"/>
  <c r="AY165" i="2"/>
  <c r="AR508" i="2"/>
  <c r="AR349" i="2"/>
  <c r="AR373" i="2"/>
  <c r="AR399" i="2"/>
  <c r="AR412" i="2"/>
  <c r="AR362" i="2"/>
  <c r="AR387" i="2"/>
  <c r="AR526" i="2"/>
  <c r="AL16" i="2"/>
  <c r="AL40" i="2"/>
  <c r="AR630" i="2"/>
  <c r="BE46" i="2"/>
  <c r="AR627" i="2"/>
  <c r="BF58" i="2"/>
  <c r="BF82" i="2"/>
  <c r="AY88" i="2"/>
  <c r="AY166" i="2"/>
  <c r="AR509" i="2"/>
  <c r="AL389" i="2"/>
  <c r="AR608" i="2"/>
  <c r="BF286" i="2"/>
  <c r="AL947" i="2"/>
  <c r="AR495" i="2"/>
  <c r="AR591" i="2"/>
  <c r="AR648" i="2"/>
  <c r="AY266" i="2"/>
  <c r="AR402" i="2"/>
  <c r="AY237" i="2"/>
  <c r="AY141" i="2"/>
  <c r="AY310" i="2"/>
  <c r="AY203" i="2"/>
  <c r="AY35" i="2"/>
  <c r="BE47" i="2"/>
  <c r="AR617" i="2"/>
  <c r="BF167" i="2"/>
  <c r="AR510" i="2"/>
  <c r="AL1272" i="2"/>
  <c r="AR1272" i="2"/>
  <c r="AL1128" i="2"/>
  <c r="AR1128" i="2"/>
  <c r="AL922" i="2"/>
  <c r="AR857" i="2"/>
  <c r="AR499" i="2"/>
  <c r="AR514" i="2"/>
  <c r="AR547" i="2"/>
  <c r="AR632" i="2"/>
  <c r="AY213" i="2"/>
  <c r="AY227" i="2"/>
  <c r="AR379" i="2"/>
  <c r="AR418" i="2"/>
  <c r="AR500" i="2"/>
  <c r="AR515" i="2"/>
  <c r="AR611" i="2"/>
  <c r="AR633" i="2"/>
  <c r="AY153" i="2"/>
  <c r="AR520" i="2"/>
  <c r="AL292" i="2"/>
  <c r="AY23" i="2"/>
  <c r="AR642" i="2"/>
  <c r="AY331" i="2"/>
  <c r="AR355" i="2"/>
  <c r="AR393" i="2"/>
  <c r="AR432" i="2"/>
  <c r="AR445" i="2"/>
  <c r="AR458" i="2"/>
  <c r="AR501" i="2"/>
  <c r="AR516" i="2"/>
  <c r="AR531" i="2"/>
  <c r="AR579" i="2"/>
  <c r="AR634" i="2"/>
  <c r="AY61" i="2"/>
  <c r="AR614" i="2"/>
  <c r="AY231" i="2"/>
  <c r="AL29" i="2"/>
  <c r="AY30" i="2"/>
  <c r="AR638" i="2"/>
  <c r="BF42" i="2"/>
  <c r="AR332" i="2"/>
  <c r="AR487" i="2"/>
  <c r="AR502" i="2"/>
  <c r="AR565" i="2"/>
  <c r="AC757" i="2"/>
  <c r="AC756" i="2"/>
  <c r="AY268" i="2"/>
  <c r="AY76" i="2"/>
  <c r="AY671" i="2"/>
  <c r="AY317" i="2"/>
  <c r="AL720" i="2"/>
  <c r="AL209" i="2"/>
  <c r="AY233" i="2"/>
  <c r="AL923" i="2"/>
  <c r="AL899" i="2"/>
  <c r="AY659" i="2"/>
  <c r="AI142" i="2"/>
  <c r="AY371" i="2"/>
  <c r="AL750" i="2"/>
  <c r="AY107" i="2"/>
  <c r="AL113" i="2"/>
  <c r="AY119" i="2"/>
  <c r="AL137" i="2"/>
  <c r="AI143" i="2"/>
  <c r="AY155" i="2"/>
  <c r="AY161" i="2"/>
  <c r="AL946" i="2"/>
  <c r="BF11" i="2"/>
  <c r="AY204" i="2"/>
  <c r="AY210" i="2"/>
  <c r="BF216" i="2"/>
  <c r="AY222" i="2"/>
  <c r="AY228" i="2"/>
  <c r="AL100" i="2"/>
  <c r="AY323" i="2"/>
  <c r="AY337" i="2"/>
  <c r="AL683" i="2"/>
  <c r="AL181" i="2"/>
  <c r="AY187" i="2"/>
  <c r="AY193" i="2"/>
  <c r="AY199" i="2"/>
  <c r="AY991" i="2"/>
  <c r="AY787" i="2"/>
  <c r="AY94" i="2"/>
  <c r="BF10" i="2"/>
  <c r="AY19" i="2"/>
  <c r="AL25" i="2"/>
  <c r="AY67" i="2"/>
  <c r="AL109" i="2"/>
  <c r="AY115" i="2"/>
  <c r="AY133" i="2"/>
  <c r="BE175" i="2"/>
  <c r="AY278" i="2"/>
  <c r="AY284" i="2"/>
  <c r="AY302" i="2"/>
  <c r="AY308" i="2"/>
  <c r="AY362" i="2"/>
  <c r="AY693" i="2"/>
  <c r="AL699" i="2"/>
  <c r="AY705" i="2"/>
  <c r="AY28" i="2"/>
  <c r="AY218" i="2"/>
  <c r="AY224" i="2"/>
  <c r="AY269" i="2"/>
  <c r="AY287" i="2"/>
  <c r="AL293" i="2"/>
  <c r="AY299" i="2"/>
  <c r="AY305" i="2"/>
  <c r="AY311" i="2"/>
  <c r="BF359" i="2"/>
  <c r="AY365" i="2"/>
  <c r="AY455" i="2"/>
  <c r="AL485" i="2"/>
  <c r="AY491" i="2"/>
  <c r="AY660" i="2"/>
  <c r="BF95" i="2"/>
  <c r="AY252" i="2"/>
  <c r="AY258" i="2"/>
  <c r="AL995" i="2"/>
  <c r="AL971" i="2"/>
  <c r="AY71" i="2"/>
  <c r="AL77" i="2"/>
  <c r="BF138" i="2"/>
  <c r="BF144" i="2"/>
  <c r="AY150" i="2"/>
  <c r="AY156" i="2"/>
  <c r="AY162" i="2"/>
  <c r="AL65" i="2"/>
  <c r="AY668" i="2"/>
  <c r="AY680" i="2"/>
  <c r="BF59" i="2"/>
  <c r="AL101" i="2"/>
  <c r="AY320" i="2"/>
  <c r="AY53" i="2"/>
  <c r="AY83" i="2"/>
  <c r="AY240" i="2"/>
  <c r="AY314" i="2"/>
  <c r="AL182" i="2"/>
  <c r="AY89" i="2"/>
  <c r="AY234" i="2"/>
  <c r="AY43" i="2"/>
  <c r="AL49" i="2"/>
  <c r="AY242" i="2"/>
  <c r="AY188" i="2"/>
  <c r="AY194" i="2"/>
  <c r="AY200" i="2"/>
  <c r="AY20" i="2"/>
  <c r="AY56" i="2"/>
  <c r="BF62" i="2"/>
  <c r="AY68" i="2"/>
  <c r="AY74" i="2"/>
  <c r="BE80" i="2"/>
  <c r="BF86" i="2"/>
  <c r="AY92" i="2"/>
  <c r="BF98" i="2"/>
  <c r="AY104" i="2"/>
  <c r="AY110" i="2"/>
  <c r="AY116" i="2"/>
  <c r="AY122" i="2"/>
  <c r="AY128" i="2"/>
  <c r="AL134" i="2"/>
  <c r="AY176" i="2"/>
  <c r="AY249" i="2"/>
  <c r="AY255" i="2"/>
  <c r="AY261" i="2"/>
  <c r="AY575" i="2"/>
  <c r="AL581" i="2"/>
  <c r="AY587" i="2"/>
  <c r="AL599" i="2"/>
  <c r="AY611" i="2"/>
  <c r="AY623" i="2"/>
  <c r="AL629" i="2"/>
  <c r="AY635" i="2"/>
  <c r="AL647" i="2"/>
  <c r="AL1360" i="2"/>
  <c r="AL1300" i="2"/>
  <c r="AL1156" i="2"/>
  <c r="AY794" i="2"/>
  <c r="AY782" i="2"/>
  <c r="AY70" i="2"/>
  <c r="AY118" i="2"/>
  <c r="BF154" i="2"/>
  <c r="AY275" i="2"/>
  <c r="AY281" i="2"/>
  <c r="AY335" i="2"/>
  <c r="AY353" i="2"/>
  <c r="AY383" i="2"/>
  <c r="AL437" i="2"/>
  <c r="AY443" i="2"/>
  <c r="AY467" i="2"/>
  <c r="AY479" i="2"/>
  <c r="AY563" i="2"/>
  <c r="AY64" i="2"/>
  <c r="AL112" i="2"/>
  <c r="AL160" i="2"/>
  <c r="AY185" i="2"/>
  <c r="AY191" i="2"/>
  <c r="AY197" i="2"/>
  <c r="BF215" i="2"/>
  <c r="AY221" i="2"/>
  <c r="BE239" i="2"/>
  <c r="AY576" i="2"/>
  <c r="AY588" i="2"/>
  <c r="BE600" i="2"/>
  <c r="AY106" i="2"/>
  <c r="AL17" i="2"/>
  <c r="AL41" i="2"/>
  <c r="AY131" i="2"/>
  <c r="AY246" i="2"/>
  <c r="AY264" i="2"/>
  <c r="AY318" i="2"/>
  <c r="AY330" i="2"/>
  <c r="AY336" i="2"/>
  <c r="AY372" i="2"/>
  <c r="AY384" i="2"/>
  <c r="AY432" i="2"/>
  <c r="AY444" i="2"/>
  <c r="AY456" i="2"/>
  <c r="AY492" i="2"/>
  <c r="AY564" i="2"/>
  <c r="AY727" i="2"/>
  <c r="AY739" i="2"/>
  <c r="BF168" i="2"/>
  <c r="AY174" i="2"/>
  <c r="AL325" i="2"/>
  <c r="AL373" i="2"/>
  <c r="AY379" i="2"/>
  <c r="AY385" i="2"/>
  <c r="AL1043" i="2"/>
  <c r="BF48" i="2"/>
  <c r="AY608" i="2"/>
  <c r="AL614" i="2"/>
  <c r="AY620" i="2"/>
  <c r="AY626" i="2"/>
  <c r="AY632" i="2"/>
  <c r="AY638" i="2"/>
  <c r="AY644" i="2"/>
  <c r="AY650" i="2"/>
  <c r="AY656" i="2"/>
  <c r="AL662" i="2"/>
  <c r="AY674" i="2"/>
  <c r="AL1018" i="2"/>
  <c r="AY91" i="2"/>
  <c r="AY127" i="2"/>
  <c r="AY248" i="2"/>
  <c r="AY254" i="2"/>
  <c r="AY260" i="2"/>
  <c r="AL326" i="2"/>
  <c r="AY332" i="2"/>
  <c r="AY338" i="2"/>
  <c r="AY356" i="2"/>
  <c r="AY368" i="2"/>
  <c r="BF410" i="2"/>
  <c r="AY434" i="2"/>
  <c r="AY440" i="2"/>
  <c r="AY446" i="2"/>
  <c r="AL452" i="2"/>
  <c r="AY458" i="2"/>
  <c r="AY464" i="2"/>
  <c r="AY470" i="2"/>
  <c r="AY476" i="2"/>
  <c r="AY482" i="2"/>
  <c r="AY488" i="2"/>
  <c r="BE494" i="2"/>
  <c r="AY717" i="2"/>
  <c r="AY979" i="2"/>
  <c r="AY967" i="2"/>
  <c r="AY871" i="2"/>
  <c r="AY859" i="2"/>
  <c r="AY847" i="2"/>
  <c r="AY835" i="2"/>
  <c r="AY823" i="2"/>
  <c r="AY799" i="2"/>
  <c r="AY775" i="2"/>
  <c r="AY669" i="2"/>
  <c r="BE681" i="2"/>
  <c r="AY22" i="2"/>
  <c r="AY31" i="2"/>
  <c r="AL37" i="2"/>
  <c r="AY73" i="2"/>
  <c r="AY243" i="2"/>
  <c r="BF718" i="2"/>
  <c r="AY139" i="2"/>
  <c r="AL157" i="2"/>
  <c r="AY344" i="2"/>
  <c r="AL374" i="2"/>
  <c r="AY404" i="2"/>
  <c r="AY536" i="2"/>
  <c r="AL230" i="2"/>
  <c r="AL735" i="2"/>
  <c r="AY21" i="2"/>
  <c r="BF27" i="2"/>
  <c r="AY33" i="2"/>
  <c r="AY39" i="2"/>
  <c r="BF45" i="2"/>
  <c r="AY51" i="2"/>
  <c r="AY57" i="2"/>
  <c r="BF63" i="2"/>
  <c r="AY69" i="2"/>
  <c r="AY75" i="2"/>
  <c r="BF87" i="2"/>
  <c r="AY93" i="2"/>
  <c r="BF99" i="2"/>
  <c r="AY105" i="2"/>
  <c r="AY350" i="2"/>
  <c r="AY380" i="2"/>
  <c r="AY416" i="2"/>
  <c r="AY512" i="2"/>
  <c r="AY395" i="2"/>
  <c r="AY515" i="2"/>
  <c r="AY539" i="2"/>
  <c r="AY288" i="2"/>
  <c r="AY342" i="2"/>
  <c r="AY396" i="2"/>
  <c r="AY528" i="2"/>
  <c r="BF552" i="2"/>
  <c r="AY270" i="2"/>
  <c r="AY300" i="2"/>
  <c r="BF360" i="2"/>
  <c r="AY504" i="2"/>
  <c r="AY186" i="2"/>
  <c r="AY192" i="2"/>
  <c r="AY198" i="2"/>
  <c r="AY527" i="2"/>
  <c r="AY276" i="2"/>
  <c r="AY294" i="2"/>
  <c r="AY312" i="2"/>
  <c r="AY324" i="2"/>
  <c r="AY348" i="2"/>
  <c r="AY366" i="2"/>
  <c r="AY420" i="2"/>
  <c r="AY480" i="2"/>
  <c r="AL546" i="2"/>
  <c r="AY612" i="2"/>
  <c r="AY636" i="2"/>
  <c r="BE648" i="2"/>
  <c r="BF24" i="2"/>
  <c r="AY54" i="2"/>
  <c r="BF66" i="2"/>
  <c r="BF72" i="2"/>
  <c r="BF78" i="2"/>
  <c r="BF84" i="2"/>
  <c r="AY90" i="2"/>
  <c r="BF96" i="2"/>
  <c r="AY102" i="2"/>
  <c r="BF108" i="2"/>
  <c r="BF114" i="2"/>
  <c r="BF120" i="2"/>
  <c r="BF126" i="2"/>
  <c r="AY132" i="2"/>
  <c r="AY180" i="2"/>
  <c r="AY341" i="2"/>
  <c r="AY282" i="2"/>
  <c r="AY306" i="2"/>
  <c r="AY354" i="2"/>
  <c r="BF408" i="2"/>
  <c r="AY468" i="2"/>
  <c r="AY516" i="2"/>
  <c r="AY540" i="2"/>
  <c r="AY624" i="2"/>
  <c r="AY18" i="2"/>
  <c r="AY60" i="2"/>
  <c r="BF12" i="2"/>
  <c r="AY503" i="2"/>
  <c r="AL551" i="2"/>
  <c r="AL145" i="2"/>
  <c r="AY392" i="2"/>
  <c r="AY500" i="2"/>
  <c r="AY506" i="2"/>
  <c r="AL518" i="2"/>
  <c r="AY548" i="2"/>
  <c r="AY554" i="2"/>
  <c r="AY560" i="2"/>
  <c r="AL566" i="2"/>
  <c r="BJ572" i="2"/>
  <c r="AY578" i="2"/>
  <c r="AY584" i="2"/>
  <c r="AY590" i="2"/>
  <c r="AY596" i="2"/>
  <c r="AY602" i="2"/>
  <c r="AY431" i="2"/>
  <c r="AL169" i="2"/>
  <c r="AY428" i="2"/>
  <c r="AY524" i="2"/>
  <c r="AY236" i="2"/>
  <c r="AY347" i="2"/>
  <c r="AL407" i="2"/>
  <c r="AY163" i="2"/>
  <c r="AY386" i="2"/>
  <c r="AY530" i="2"/>
  <c r="AY741" i="2"/>
  <c r="BF26" i="2"/>
  <c r="AY38" i="2"/>
  <c r="AY44" i="2"/>
  <c r="AY50" i="2"/>
  <c r="AY419" i="2"/>
  <c r="AL533" i="2"/>
  <c r="AY151" i="2"/>
  <c r="AY398" i="2"/>
  <c r="AL422" i="2"/>
  <c r="AY542" i="2"/>
  <c r="AY729" i="2"/>
  <c r="AY32" i="2"/>
  <c r="AY770" i="2"/>
  <c r="AL1299" i="2"/>
  <c r="AL1155" i="2"/>
  <c r="AY691" i="2"/>
  <c r="AY703" i="2"/>
  <c r="AY715" i="2"/>
  <c r="AL1214" i="2"/>
  <c r="AL1070" i="2"/>
  <c r="AL828" i="2"/>
  <c r="AL804" i="2"/>
  <c r="AL780" i="2"/>
  <c r="AL755" i="2"/>
  <c r="AY241" i="2"/>
  <c r="AY247" i="2"/>
  <c r="AL253" i="2"/>
  <c r="AY259" i="2"/>
  <c r="AL265" i="2"/>
  <c r="BE271" i="2"/>
  <c r="AY277" i="2"/>
  <c r="AY283" i="2"/>
  <c r="AY289" i="2"/>
  <c r="AY295" i="2"/>
  <c r="AL301" i="2"/>
  <c r="AY307" i="2"/>
  <c r="AY313" i="2"/>
  <c r="AY343" i="2"/>
  <c r="AL349" i="2"/>
  <c r="AY355" i="2"/>
  <c r="AL361" i="2"/>
  <c r="BE367" i="2"/>
  <c r="AY391" i="2"/>
  <c r="BE397" i="2"/>
  <c r="AY403" i="2"/>
  <c r="BF409" i="2"/>
  <c r="AY415" i="2"/>
  <c r="AL421" i="2"/>
  <c r="AY427" i="2"/>
  <c r="AY433" i="2"/>
  <c r="AY439" i="2"/>
  <c r="BE445" i="2"/>
  <c r="AL451" i="2"/>
  <c r="BE457" i="2"/>
  <c r="AY463" i="2"/>
  <c r="AL469" i="2"/>
  <c r="AY475" i="2"/>
  <c r="AY481" i="2"/>
  <c r="AY487" i="2"/>
  <c r="BF493" i="2"/>
  <c r="AY499" i="2"/>
  <c r="AY511" i="2"/>
  <c r="AY523" i="2"/>
  <c r="AY535" i="2"/>
  <c r="AY547" i="2"/>
  <c r="AY559" i="2"/>
  <c r="AL565" i="2"/>
  <c r="AY571" i="2"/>
  <c r="AY583" i="2"/>
  <c r="AY595" i="2"/>
  <c r="AY607" i="2"/>
  <c r="AL613" i="2"/>
  <c r="AY619" i="2"/>
  <c r="AY631" i="2"/>
  <c r="AY643" i="2"/>
  <c r="AY655" i="2"/>
  <c r="AL661" i="2"/>
  <c r="AY667" i="2"/>
  <c r="AY679" i="2"/>
  <c r="AL1213" i="2"/>
  <c r="AL1069" i="2"/>
  <c r="AL875" i="2"/>
  <c r="AL851" i="2"/>
  <c r="AL827" i="2"/>
  <c r="AL803" i="2"/>
  <c r="AL779" i="2"/>
  <c r="AY754" i="2"/>
  <c r="AY205" i="2"/>
  <c r="AY211" i="2"/>
  <c r="AL217" i="2"/>
  <c r="AY223" i="2"/>
  <c r="AL229" i="2"/>
  <c r="AY235" i="2"/>
  <c r="AY692" i="2"/>
  <c r="AL698" i="2"/>
  <c r="AY704" i="2"/>
  <c r="AY710" i="2"/>
  <c r="AY722" i="2"/>
  <c r="AL734" i="2"/>
  <c r="AY746" i="2"/>
  <c r="AL970" i="2"/>
  <c r="AL850" i="2"/>
  <c r="AL826" i="2"/>
  <c r="AL802" i="2"/>
  <c r="AY790" i="2"/>
  <c r="AY778" i="2"/>
  <c r="AY766" i="2"/>
  <c r="AL1019" i="2"/>
  <c r="AY751" i="2"/>
  <c r="AL762" i="2"/>
  <c r="AY140" i="2"/>
  <c r="AY146" i="2"/>
  <c r="AY152" i="2"/>
  <c r="AL158" i="2"/>
  <c r="AY164" i="2"/>
  <c r="AY170" i="2"/>
  <c r="AY267" i="2"/>
  <c r="AY273" i="2"/>
  <c r="AL279" i="2"/>
  <c r="AY285" i="2"/>
  <c r="AY291" i="2"/>
  <c r="BF297" i="2"/>
  <c r="AY303" i="2"/>
  <c r="AY309" i="2"/>
  <c r="AY315" i="2"/>
  <c r="AY321" i="2"/>
  <c r="AL327" i="2"/>
  <c r="AY333" i="2"/>
  <c r="AY339" i="2"/>
  <c r="AY345" i="2"/>
  <c r="AY351" i="2"/>
  <c r="AY357" i="2"/>
  <c r="AY363" i="2"/>
  <c r="AY369" i="2"/>
  <c r="AL375" i="2"/>
  <c r="AY381" i="2"/>
  <c r="AY393" i="2"/>
  <c r="AY405" i="2"/>
  <c r="AY417" i="2"/>
  <c r="AY429" i="2"/>
  <c r="BF441" i="2"/>
  <c r="AY453" i="2"/>
  <c r="AY465" i="2"/>
  <c r="AY477" i="2"/>
  <c r="BF489" i="2"/>
  <c r="AY501" i="2"/>
  <c r="AY513" i="2"/>
  <c r="AY525" i="2"/>
  <c r="BE537" i="2"/>
  <c r="AY549" i="2"/>
  <c r="AY561" i="2"/>
  <c r="AY573" i="2"/>
  <c r="BE585" i="2"/>
  <c r="AY597" i="2"/>
  <c r="AY609" i="2"/>
  <c r="AY621" i="2"/>
  <c r="BE633" i="2"/>
  <c r="AY645" i="2"/>
  <c r="AY657" i="2"/>
  <c r="AY955" i="2"/>
  <c r="AY943" i="2"/>
  <c r="AY931" i="2"/>
  <c r="AY919" i="2"/>
  <c r="AY907" i="2"/>
  <c r="AY895" i="2"/>
  <c r="AY883" i="2"/>
  <c r="AY811" i="2"/>
  <c r="AY763" i="2"/>
  <c r="AY572" i="2"/>
  <c r="AL183" i="2"/>
  <c r="AY189" i="2"/>
  <c r="AY195" i="2"/>
  <c r="AY201" i="2"/>
  <c r="AY694" i="2"/>
  <c r="AY706" i="2"/>
  <c r="AY730" i="2"/>
  <c r="AL736" i="2"/>
  <c r="AY742" i="2"/>
  <c r="BF15" i="2"/>
  <c r="AL996" i="2"/>
  <c r="BF123" i="2"/>
  <c r="AY129" i="2"/>
  <c r="AY177" i="2"/>
  <c r="AY244" i="2"/>
  <c r="BF250" i="2"/>
  <c r="AY256" i="2"/>
  <c r="BF262" i="2"/>
  <c r="AY316" i="2"/>
  <c r="AY322" i="2"/>
  <c r="AL328" i="2"/>
  <c r="AI334" i="2"/>
  <c r="AL340" i="2"/>
  <c r="AY346" i="2"/>
  <c r="AY352" i="2"/>
  <c r="AY358" i="2"/>
  <c r="AL364" i="2"/>
  <c r="AY370" i="2"/>
  <c r="BF382" i="2"/>
  <c r="AL388" i="2"/>
  <c r="AY394" i="2"/>
  <c r="AL406" i="2"/>
  <c r="AL412" i="2"/>
  <c r="AY418" i="2"/>
  <c r="AL424" i="2"/>
  <c r="AY430" i="2"/>
  <c r="BF442" i="2"/>
  <c r="AL454" i="2"/>
  <c r="AL460" i="2"/>
  <c r="AY466" i="2"/>
  <c r="AL472" i="2"/>
  <c r="BF478" i="2"/>
  <c r="AL484" i="2"/>
  <c r="AY490" i="2"/>
  <c r="AY502" i="2"/>
  <c r="AL508" i="2"/>
  <c r="AY514" i="2"/>
  <c r="AY526" i="2"/>
  <c r="AL532" i="2"/>
  <c r="AY538" i="2"/>
  <c r="AY550" i="2"/>
  <c r="AY562" i="2"/>
  <c r="AY574" i="2"/>
  <c r="AY586" i="2"/>
  <c r="AL598" i="2"/>
  <c r="AY610" i="2"/>
  <c r="AY622" i="2"/>
  <c r="AL628" i="2"/>
  <c r="AY634" i="2"/>
  <c r="AL646" i="2"/>
  <c r="AY658" i="2"/>
  <c r="AY670" i="2"/>
  <c r="BE682" i="2"/>
  <c r="AY1375" i="2"/>
  <c r="AY1363" i="2"/>
  <c r="AY1351" i="2"/>
  <c r="AY1339" i="2"/>
  <c r="AY1327" i="2"/>
  <c r="AY1315" i="2"/>
  <c r="AY1303" i="2"/>
  <c r="AY1291" i="2"/>
  <c r="AY1279" i="2"/>
  <c r="AY1267" i="2"/>
  <c r="AY1255" i="2"/>
  <c r="AY1243" i="2"/>
  <c r="AY1231" i="2"/>
  <c r="AY1219" i="2"/>
  <c r="AY1207" i="2"/>
  <c r="AY1195" i="2"/>
  <c r="AY1183" i="2"/>
  <c r="AY1171" i="2"/>
  <c r="AY1159" i="2"/>
  <c r="AY1147" i="2"/>
  <c r="AY1135" i="2"/>
  <c r="AY1123" i="2"/>
  <c r="AY1111" i="2"/>
  <c r="AY1099" i="2"/>
  <c r="AY1087" i="2"/>
  <c r="AY1075" i="2"/>
  <c r="AY1063" i="2"/>
  <c r="AY1051" i="2"/>
  <c r="AY1039" i="2"/>
  <c r="AY1027" i="2"/>
  <c r="AY1015" i="2"/>
  <c r="AY1003" i="2"/>
  <c r="AL997" i="2"/>
  <c r="AY111" i="2"/>
  <c r="BF117" i="2"/>
  <c r="AL184" i="2"/>
  <c r="BF190" i="2"/>
  <c r="AY196" i="2"/>
  <c r="AY202" i="2"/>
  <c r="AL208" i="2"/>
  <c r="BF214" i="2"/>
  <c r="AY220" i="2"/>
  <c r="AY226" i="2"/>
  <c r="AY232" i="2"/>
  <c r="AI238" i="2"/>
  <c r="AY695" i="2"/>
  <c r="AL719" i="2"/>
  <c r="AL1242" i="2"/>
  <c r="AL1098" i="2"/>
  <c r="AL686" i="2"/>
  <c r="AY1380" i="2"/>
  <c r="AL1380" i="2"/>
  <c r="AY1368" i="2"/>
  <c r="AL1368" i="2"/>
  <c r="AY1356" i="2"/>
  <c r="AL1356" i="2"/>
  <c r="AY1344" i="2"/>
  <c r="AL1344" i="2"/>
  <c r="AY1332" i="2"/>
  <c r="AL1332" i="2"/>
  <c r="AY1320" i="2"/>
  <c r="AL1320" i="2"/>
  <c r="AY1308" i="2"/>
  <c r="AL1308" i="2"/>
  <c r="AY1296" i="2"/>
  <c r="AL1296" i="2"/>
  <c r="AY1284" i="2"/>
  <c r="AL1284" i="2"/>
  <c r="AY1260" i="2"/>
  <c r="AL1260" i="2"/>
  <c r="AY1248" i="2"/>
  <c r="AL1248" i="2"/>
  <c r="AY1236" i="2"/>
  <c r="AL1236" i="2"/>
  <c r="AY1224" i="2"/>
  <c r="AL1224" i="2"/>
  <c r="AY1212" i="2"/>
  <c r="AL1212" i="2"/>
  <c r="AY1200" i="2"/>
  <c r="AL1200" i="2"/>
  <c r="AY1188" i="2"/>
  <c r="AL1188" i="2"/>
  <c r="AY1176" i="2"/>
  <c r="AL1176" i="2"/>
  <c r="AY1164" i="2"/>
  <c r="AL1164" i="2"/>
  <c r="AY1152" i="2"/>
  <c r="AL1152" i="2"/>
  <c r="AY1140" i="2"/>
  <c r="AL1140" i="2"/>
  <c r="AY1116" i="2"/>
  <c r="AL1116" i="2"/>
  <c r="AY1104" i="2"/>
  <c r="AL1104" i="2"/>
  <c r="AY1092" i="2"/>
  <c r="AL1092" i="2"/>
  <c r="AY1080" i="2"/>
  <c r="AL1080" i="2"/>
  <c r="AY1068" i="2"/>
  <c r="AL1068" i="2"/>
  <c r="AY1056" i="2"/>
  <c r="AL1056" i="2"/>
  <c r="AY1044" i="2"/>
  <c r="AL1044" i="2"/>
  <c r="AY1032" i="2"/>
  <c r="AL1032" i="2"/>
  <c r="AY1020" i="2"/>
  <c r="AL1020" i="2"/>
  <c r="AY1008" i="2"/>
  <c r="AL1008" i="2"/>
  <c r="BE994" i="2"/>
  <c r="AL994" i="2"/>
  <c r="AY982" i="2"/>
  <c r="AL982" i="2"/>
  <c r="AY958" i="2"/>
  <c r="AL958" i="2"/>
  <c r="AY934" i="2"/>
  <c r="AL934" i="2"/>
  <c r="AY910" i="2"/>
  <c r="AL910" i="2"/>
  <c r="AY898" i="2"/>
  <c r="AL898" i="2"/>
  <c r="AY886" i="2"/>
  <c r="AL886" i="2"/>
  <c r="AY874" i="2"/>
  <c r="AL874" i="2"/>
  <c r="AY862" i="2"/>
  <c r="AL862" i="2"/>
  <c r="AY838" i="2"/>
  <c r="AL838" i="2"/>
  <c r="AY814" i="2"/>
  <c r="AL814" i="2"/>
  <c r="AY753" i="2"/>
  <c r="AL753" i="2"/>
  <c r="AL13" i="2"/>
  <c r="AL61" i="2"/>
  <c r="AL73" i="2"/>
  <c r="AL97" i="2"/>
  <c r="AL133" i="2"/>
  <c r="AL193" i="2"/>
  <c r="AL205" i="2"/>
  <c r="AL241" i="2"/>
  <c r="AL277" i="2"/>
  <c r="AL289" i="2"/>
  <c r="AL313" i="2"/>
  <c r="AL337" i="2"/>
  <c r="AL393" i="2"/>
  <c r="AL409" i="2"/>
  <c r="AL429" i="2"/>
  <c r="AL445" i="2"/>
  <c r="AL465" i="2"/>
  <c r="AL481" i="2"/>
  <c r="AL501" i="2"/>
  <c r="AL523" i="2"/>
  <c r="AL540" i="2"/>
  <c r="AL562" i="2"/>
  <c r="AL584" i="2"/>
  <c r="AL602" i="2"/>
  <c r="AL623" i="2"/>
  <c r="AL645" i="2"/>
  <c r="AL667" i="2"/>
  <c r="AL691" i="2"/>
  <c r="AL717" i="2"/>
  <c r="AL754" i="2"/>
  <c r="AL811" i="2"/>
  <c r="AL955" i="2"/>
  <c r="AL1099" i="2"/>
  <c r="AL1243" i="2"/>
  <c r="AY1379" i="2"/>
  <c r="AL1379" i="2"/>
  <c r="AY1367" i="2"/>
  <c r="AL1367" i="2"/>
  <c r="AY1355" i="2"/>
  <c r="AL1355" i="2"/>
  <c r="AY1343" i="2"/>
  <c r="AL1343" i="2"/>
  <c r="AY1331" i="2"/>
  <c r="AL1331" i="2"/>
  <c r="AY1319" i="2"/>
  <c r="AL1319" i="2"/>
  <c r="AY1307" i="2"/>
  <c r="AL1307" i="2"/>
  <c r="AY1295" i="2"/>
  <c r="AL1295" i="2"/>
  <c r="AY1283" i="2"/>
  <c r="AL1283" i="2"/>
  <c r="AY1271" i="2"/>
  <c r="AL1271" i="2"/>
  <c r="AY1259" i="2"/>
  <c r="AL1259" i="2"/>
  <c r="AY1247" i="2"/>
  <c r="AL1247" i="2"/>
  <c r="AY1235" i="2"/>
  <c r="AL1235" i="2"/>
  <c r="AY1223" i="2"/>
  <c r="AL1223" i="2"/>
  <c r="AY1211" i="2"/>
  <c r="AL1211" i="2"/>
  <c r="AY1199" i="2"/>
  <c r="AL1199" i="2"/>
  <c r="AY1187" i="2"/>
  <c r="AL1187" i="2"/>
  <c r="AY1175" i="2"/>
  <c r="AL1175" i="2"/>
  <c r="AY1163" i="2"/>
  <c r="AL1163" i="2"/>
  <c r="AY1151" i="2"/>
  <c r="AL1151" i="2"/>
  <c r="AY1139" i="2"/>
  <c r="AL1139" i="2"/>
  <c r="AY1127" i="2"/>
  <c r="AL1127" i="2"/>
  <c r="AY1115" i="2"/>
  <c r="AL1115" i="2"/>
  <c r="AY1103" i="2"/>
  <c r="AL1103" i="2"/>
  <c r="AY1091" i="2"/>
  <c r="AL1091" i="2"/>
  <c r="AY1079" i="2"/>
  <c r="AL1079" i="2"/>
  <c r="AY1067" i="2"/>
  <c r="AL1067" i="2"/>
  <c r="AY1055" i="2"/>
  <c r="AL1055" i="2"/>
  <c r="AY1031" i="2"/>
  <c r="AL1031" i="2"/>
  <c r="AY1007" i="2"/>
  <c r="AL1007" i="2"/>
  <c r="AY993" i="2"/>
  <c r="AL993" i="2"/>
  <c r="AY981" i="2"/>
  <c r="AL981" i="2"/>
  <c r="AY969" i="2"/>
  <c r="AL969" i="2"/>
  <c r="AY957" i="2"/>
  <c r="AL957" i="2"/>
  <c r="AY945" i="2"/>
  <c r="AL945" i="2"/>
  <c r="AY933" i="2"/>
  <c r="AL933" i="2"/>
  <c r="AY921" i="2"/>
  <c r="AL921" i="2"/>
  <c r="AY909" i="2"/>
  <c r="AL909" i="2"/>
  <c r="AY897" i="2"/>
  <c r="AL897" i="2"/>
  <c r="AY885" i="2"/>
  <c r="AL885" i="2"/>
  <c r="AY873" i="2"/>
  <c r="AL873" i="2"/>
  <c r="AY861" i="2"/>
  <c r="AL861" i="2"/>
  <c r="AY849" i="2"/>
  <c r="AL849" i="2"/>
  <c r="AY837" i="2"/>
  <c r="AL837" i="2"/>
  <c r="AY825" i="2"/>
  <c r="AL825" i="2"/>
  <c r="AY813" i="2"/>
  <c r="AL813" i="2"/>
  <c r="AY801" i="2"/>
  <c r="AL801" i="2"/>
  <c r="AY789" i="2"/>
  <c r="AL789" i="2"/>
  <c r="AY777" i="2"/>
  <c r="AL777" i="2"/>
  <c r="AY765" i="2"/>
  <c r="AL765" i="2"/>
  <c r="AY752" i="2"/>
  <c r="AL752" i="2"/>
  <c r="BE867" i="2"/>
  <c r="AL867" i="2"/>
  <c r="AL14" i="2"/>
  <c r="AL26" i="2"/>
  <c r="AL38" i="2"/>
  <c r="AL50" i="2"/>
  <c r="AL62" i="2"/>
  <c r="AL74" i="2"/>
  <c r="AL86" i="2"/>
  <c r="AL98" i="2"/>
  <c r="AL110" i="2"/>
  <c r="AL122" i="2"/>
  <c r="AL146" i="2"/>
  <c r="AL170" i="2"/>
  <c r="AL194" i="2"/>
  <c r="AL218" i="2"/>
  <c r="AL242" i="2"/>
  <c r="AL254" i="2"/>
  <c r="AL266" i="2"/>
  <c r="AL278" i="2"/>
  <c r="AL290" i="2"/>
  <c r="AL302" i="2"/>
  <c r="AL314" i="2"/>
  <c r="AL338" i="2"/>
  <c r="AL350" i="2"/>
  <c r="AL362" i="2"/>
  <c r="AL394" i="2"/>
  <c r="AL410" i="2"/>
  <c r="AL430" i="2"/>
  <c r="AL446" i="2"/>
  <c r="AL466" i="2"/>
  <c r="AL482" i="2"/>
  <c r="AL502" i="2"/>
  <c r="AL524" i="2"/>
  <c r="AL542" i="2"/>
  <c r="AL563" i="2"/>
  <c r="AL585" i="2"/>
  <c r="AL607" i="2"/>
  <c r="AL624" i="2"/>
  <c r="AL668" i="2"/>
  <c r="AL692" i="2"/>
  <c r="AL718" i="2"/>
  <c r="AL758" i="2"/>
  <c r="AL823" i="2"/>
  <c r="AL967" i="2"/>
  <c r="AL1111" i="2"/>
  <c r="AL1255" i="2"/>
  <c r="AY1378" i="2"/>
  <c r="AL1378" i="2"/>
  <c r="AY1366" i="2"/>
  <c r="AL1366" i="2"/>
  <c r="AY1354" i="2"/>
  <c r="AL1354" i="2"/>
  <c r="AY1342" i="2"/>
  <c r="AL1342" i="2"/>
  <c r="AY1330" i="2"/>
  <c r="AL1330" i="2"/>
  <c r="AY1318" i="2"/>
  <c r="AL1318" i="2"/>
  <c r="AY1306" i="2"/>
  <c r="AL1306" i="2"/>
  <c r="AY1294" i="2"/>
  <c r="AL1294" i="2"/>
  <c r="AY1282" i="2"/>
  <c r="AL1282" i="2"/>
  <c r="AY1270" i="2"/>
  <c r="AL1270" i="2"/>
  <c r="AY1258" i="2"/>
  <c r="AL1258" i="2"/>
  <c r="AY1246" i="2"/>
  <c r="AL1246" i="2"/>
  <c r="AY1234" i="2"/>
  <c r="AL1234" i="2"/>
  <c r="AY1222" i="2"/>
  <c r="AL1222" i="2"/>
  <c r="AY1210" i="2"/>
  <c r="AL1210" i="2"/>
  <c r="AY1198" i="2"/>
  <c r="AL1198" i="2"/>
  <c r="AY1186" i="2"/>
  <c r="AL1186" i="2"/>
  <c r="AY1174" i="2"/>
  <c r="AL1174" i="2"/>
  <c r="AY1162" i="2"/>
  <c r="AL1162" i="2"/>
  <c r="AY1150" i="2"/>
  <c r="AL1150" i="2"/>
  <c r="AY1138" i="2"/>
  <c r="AL1138" i="2"/>
  <c r="AY1126" i="2"/>
  <c r="AL1126" i="2"/>
  <c r="AY1114" i="2"/>
  <c r="AL1114" i="2"/>
  <c r="AY1102" i="2"/>
  <c r="AL1102" i="2"/>
  <c r="AY1090" i="2"/>
  <c r="AL1090" i="2"/>
  <c r="AY1078" i="2"/>
  <c r="AL1078" i="2"/>
  <c r="AY1066" i="2"/>
  <c r="AL1066" i="2"/>
  <c r="AY1054" i="2"/>
  <c r="AL1054" i="2"/>
  <c r="BF1042" i="2"/>
  <c r="AL1042" i="2"/>
  <c r="AY1030" i="2"/>
  <c r="AL1030" i="2"/>
  <c r="AY1006" i="2"/>
  <c r="AL1006" i="2"/>
  <c r="AY992" i="2"/>
  <c r="AL992" i="2"/>
  <c r="AY980" i="2"/>
  <c r="AL980" i="2"/>
  <c r="AY968" i="2"/>
  <c r="AL968" i="2"/>
  <c r="AY956" i="2"/>
  <c r="AL956" i="2"/>
  <c r="AY944" i="2"/>
  <c r="AL944" i="2"/>
  <c r="AY932" i="2"/>
  <c r="AL932" i="2"/>
  <c r="AY920" i="2"/>
  <c r="AL920" i="2"/>
  <c r="AY908" i="2"/>
  <c r="AL908" i="2"/>
  <c r="AY896" i="2"/>
  <c r="AL896" i="2"/>
  <c r="AY884" i="2"/>
  <c r="AL884" i="2"/>
  <c r="AY872" i="2"/>
  <c r="AL872" i="2"/>
  <c r="AY860" i="2"/>
  <c r="AL860" i="2"/>
  <c r="AY848" i="2"/>
  <c r="AL848" i="2"/>
  <c r="AY836" i="2"/>
  <c r="AL836" i="2"/>
  <c r="AY824" i="2"/>
  <c r="AL824" i="2"/>
  <c r="AY812" i="2"/>
  <c r="AL812" i="2"/>
  <c r="AY800" i="2"/>
  <c r="AL800" i="2"/>
  <c r="AY788" i="2"/>
  <c r="AL788" i="2"/>
  <c r="AY776" i="2"/>
  <c r="AL776" i="2"/>
  <c r="AY764" i="2"/>
  <c r="AL764" i="2"/>
  <c r="AL15" i="2"/>
  <c r="AL27" i="2"/>
  <c r="AL39" i="2"/>
  <c r="AL51" i="2"/>
  <c r="AL63" i="2"/>
  <c r="AL75" i="2"/>
  <c r="AL87" i="2"/>
  <c r="AL99" i="2"/>
  <c r="AL111" i="2"/>
  <c r="AL123" i="2"/>
  <c r="AL135" i="2"/>
  <c r="AL147" i="2"/>
  <c r="AL171" i="2"/>
  <c r="AL195" i="2"/>
  <c r="AL207" i="2"/>
  <c r="AL219" i="2"/>
  <c r="AL231" i="2"/>
  <c r="AL243" i="2"/>
  <c r="AL255" i="2"/>
  <c r="AL267" i="2"/>
  <c r="AL291" i="2"/>
  <c r="AL303" i="2"/>
  <c r="AL315" i="2"/>
  <c r="AL339" i="2"/>
  <c r="AL351" i="2"/>
  <c r="AL363" i="2"/>
  <c r="AL379" i="2"/>
  <c r="AL395" i="2"/>
  <c r="AL415" i="2"/>
  <c r="AL431" i="2"/>
  <c r="AL467" i="2"/>
  <c r="AL487" i="2"/>
  <c r="AL503" i="2"/>
  <c r="AL525" i="2"/>
  <c r="AL547" i="2"/>
  <c r="AL564" i="2"/>
  <c r="AL586" i="2"/>
  <c r="AL608" i="2"/>
  <c r="AL626" i="2"/>
  <c r="AL669" i="2"/>
  <c r="AL693" i="2"/>
  <c r="AL722" i="2"/>
  <c r="AL763" i="2"/>
  <c r="AL835" i="2"/>
  <c r="AL979" i="2"/>
  <c r="AL1123" i="2"/>
  <c r="AL1267" i="2"/>
  <c r="AY701" i="2"/>
  <c r="AL701" i="2"/>
  <c r="AY413" i="2"/>
  <c r="AL413" i="2"/>
  <c r="AY461" i="2"/>
  <c r="AL461" i="2"/>
  <c r="AY378" i="2"/>
  <c r="AL378" i="2"/>
  <c r="AY390" i="2"/>
  <c r="AL390" i="2"/>
  <c r="AY402" i="2"/>
  <c r="AL402" i="2"/>
  <c r="AY414" i="2"/>
  <c r="AL414" i="2"/>
  <c r="AY426" i="2"/>
  <c r="AL426" i="2"/>
  <c r="AY438" i="2"/>
  <c r="AL438" i="2"/>
  <c r="AY450" i="2"/>
  <c r="AL450" i="2"/>
  <c r="AY462" i="2"/>
  <c r="AL462" i="2"/>
  <c r="AY474" i="2"/>
  <c r="AL474" i="2"/>
  <c r="AY486" i="2"/>
  <c r="AL486" i="2"/>
  <c r="AY498" i="2"/>
  <c r="AL498" i="2"/>
  <c r="AY510" i="2"/>
  <c r="AL510" i="2"/>
  <c r="AY522" i="2"/>
  <c r="AL522" i="2"/>
  <c r="AY534" i="2"/>
  <c r="AL534" i="2"/>
  <c r="AY558" i="2"/>
  <c r="AL558" i="2"/>
  <c r="AY570" i="2"/>
  <c r="AL570" i="2"/>
  <c r="AY582" i="2"/>
  <c r="AL582" i="2"/>
  <c r="AY594" i="2"/>
  <c r="AL594" i="2"/>
  <c r="AY606" i="2"/>
  <c r="AL606" i="2"/>
  <c r="AY618" i="2"/>
  <c r="AL618" i="2"/>
  <c r="AY630" i="2"/>
  <c r="AL630" i="2"/>
  <c r="AY642" i="2"/>
  <c r="AL642" i="2"/>
  <c r="AY654" i="2"/>
  <c r="AL654" i="2"/>
  <c r="AY666" i="2"/>
  <c r="AL666" i="2"/>
  <c r="AY672" i="2"/>
  <c r="AL672" i="2"/>
  <c r="AY678" i="2"/>
  <c r="AL678" i="2"/>
  <c r="AY684" i="2"/>
  <c r="AL684" i="2"/>
  <c r="AY1377" i="2"/>
  <c r="AL1377" i="2"/>
  <c r="AY1365" i="2"/>
  <c r="AL1365" i="2"/>
  <c r="AY1353" i="2"/>
  <c r="AL1353" i="2"/>
  <c r="AY1341" i="2"/>
  <c r="AL1341" i="2"/>
  <c r="AY1329" i="2"/>
  <c r="AL1329" i="2"/>
  <c r="AY1317" i="2"/>
  <c r="AL1317" i="2"/>
  <c r="AY1305" i="2"/>
  <c r="AL1305" i="2"/>
  <c r="AY1293" i="2"/>
  <c r="AL1293" i="2"/>
  <c r="AY1281" i="2"/>
  <c r="AL1281" i="2"/>
  <c r="BF1269" i="2"/>
  <c r="AL1269" i="2"/>
  <c r="AY1257" i="2"/>
  <c r="AL1257" i="2"/>
  <c r="AY1245" i="2"/>
  <c r="AL1245" i="2"/>
  <c r="AY1233" i="2"/>
  <c r="AL1233" i="2"/>
  <c r="AY1221" i="2"/>
  <c r="AL1221" i="2"/>
  <c r="AY1209" i="2"/>
  <c r="AL1209" i="2"/>
  <c r="AY1197" i="2"/>
  <c r="AL1197" i="2"/>
  <c r="AY1185" i="2"/>
  <c r="AL1185" i="2"/>
  <c r="AY1173" i="2"/>
  <c r="AL1173" i="2"/>
  <c r="AY1161" i="2"/>
  <c r="AL1161" i="2"/>
  <c r="AY1149" i="2"/>
  <c r="AL1149" i="2"/>
  <c r="AY1137" i="2"/>
  <c r="AL1137" i="2"/>
  <c r="BF1125" i="2"/>
  <c r="AL1125" i="2"/>
  <c r="AY1113" i="2"/>
  <c r="AL1113" i="2"/>
  <c r="AY1101" i="2"/>
  <c r="AL1101" i="2"/>
  <c r="AY1089" i="2"/>
  <c r="AL1089" i="2"/>
  <c r="AY1077" i="2"/>
  <c r="AL1077" i="2"/>
  <c r="AY1065" i="2"/>
  <c r="AL1065" i="2"/>
  <c r="AY1053" i="2"/>
  <c r="AL1053" i="2"/>
  <c r="AY1041" i="2"/>
  <c r="AL1041" i="2"/>
  <c r="AY1029" i="2"/>
  <c r="AL1029" i="2"/>
  <c r="AY1017" i="2"/>
  <c r="AL1017" i="2"/>
  <c r="AY1005" i="2"/>
  <c r="AL1005" i="2"/>
  <c r="AL28" i="2"/>
  <c r="AL52" i="2"/>
  <c r="AL64" i="2"/>
  <c r="AL76" i="2"/>
  <c r="AL88" i="2"/>
  <c r="AL124" i="2"/>
  <c r="AL148" i="2"/>
  <c r="AL172" i="2"/>
  <c r="AL196" i="2"/>
  <c r="AL220" i="2"/>
  <c r="AL232" i="2"/>
  <c r="AL244" i="2"/>
  <c r="AL256" i="2"/>
  <c r="AL268" i="2"/>
  <c r="AL304" i="2"/>
  <c r="AL316" i="2"/>
  <c r="AL352" i="2"/>
  <c r="AL380" i="2"/>
  <c r="AL396" i="2"/>
  <c r="AL416" i="2"/>
  <c r="AL432" i="2"/>
  <c r="AL468" i="2"/>
  <c r="AL488" i="2"/>
  <c r="AL504" i="2"/>
  <c r="AL526" i="2"/>
  <c r="AL548" i="2"/>
  <c r="AL587" i="2"/>
  <c r="AL609" i="2"/>
  <c r="AL631" i="2"/>
  <c r="AL648" i="2"/>
  <c r="AL670" i="2"/>
  <c r="AL694" i="2"/>
  <c r="AL727" i="2"/>
  <c r="AL766" i="2"/>
  <c r="AL847" i="2"/>
  <c r="AL991" i="2"/>
  <c r="AL1135" i="2"/>
  <c r="AL1279" i="2"/>
  <c r="AY689" i="2"/>
  <c r="AL689" i="2"/>
  <c r="AY473" i="2"/>
  <c r="AL473" i="2"/>
  <c r="AY702" i="2"/>
  <c r="AL702" i="2"/>
  <c r="BE697" i="2"/>
  <c r="AL697" i="2"/>
  <c r="AY709" i="2"/>
  <c r="AL709" i="2"/>
  <c r="AY721" i="2"/>
  <c r="AL721" i="2"/>
  <c r="AY733" i="2"/>
  <c r="AL733" i="2"/>
  <c r="AY745" i="2"/>
  <c r="AL745" i="2"/>
  <c r="AY1376" i="2"/>
  <c r="AL1376" i="2"/>
  <c r="AY1364" i="2"/>
  <c r="AL1364" i="2"/>
  <c r="AY1352" i="2"/>
  <c r="AL1352" i="2"/>
  <c r="AY1340" i="2"/>
  <c r="AL1340" i="2"/>
  <c r="BF1328" i="2"/>
  <c r="AL1328" i="2"/>
  <c r="AY1316" i="2"/>
  <c r="AL1316" i="2"/>
  <c r="AY1304" i="2"/>
  <c r="AL1304" i="2"/>
  <c r="AY1292" i="2"/>
  <c r="AL1292" i="2"/>
  <c r="AY1280" i="2"/>
  <c r="AL1280" i="2"/>
  <c r="AY1268" i="2"/>
  <c r="AL1268" i="2"/>
  <c r="AY1256" i="2"/>
  <c r="AL1256" i="2"/>
  <c r="AY1244" i="2"/>
  <c r="AL1244" i="2"/>
  <c r="AY1232" i="2"/>
  <c r="AL1232" i="2"/>
  <c r="AY1220" i="2"/>
  <c r="AL1220" i="2"/>
  <c r="AY1208" i="2"/>
  <c r="AL1208" i="2"/>
  <c r="AY1196" i="2"/>
  <c r="AL1196" i="2"/>
  <c r="AY1184" i="2"/>
  <c r="AL1184" i="2"/>
  <c r="AY1172" i="2"/>
  <c r="AL1172" i="2"/>
  <c r="AY1160" i="2"/>
  <c r="AL1160" i="2"/>
  <c r="AY1148" i="2"/>
  <c r="AL1148" i="2"/>
  <c r="AY1136" i="2"/>
  <c r="AL1136" i="2"/>
  <c r="AY1124" i="2"/>
  <c r="AL1124" i="2"/>
  <c r="AY1112" i="2"/>
  <c r="AL1112" i="2"/>
  <c r="AY1100" i="2"/>
  <c r="AL1100" i="2"/>
  <c r="AY1088" i="2"/>
  <c r="AL1088" i="2"/>
  <c r="AY1076" i="2"/>
  <c r="AL1076" i="2"/>
  <c r="AY1064" i="2"/>
  <c r="AL1064" i="2"/>
  <c r="AY1052" i="2"/>
  <c r="AL1052" i="2"/>
  <c r="AY1040" i="2"/>
  <c r="AL1040" i="2"/>
  <c r="AY1028" i="2"/>
  <c r="AL1028" i="2"/>
  <c r="AY1016" i="2"/>
  <c r="AL1016" i="2"/>
  <c r="AY1004" i="2"/>
  <c r="AL1004" i="2"/>
  <c r="AY990" i="2"/>
  <c r="AL990" i="2"/>
  <c r="AY978" i="2"/>
  <c r="AL978" i="2"/>
  <c r="AY966" i="2"/>
  <c r="AL966" i="2"/>
  <c r="AY954" i="2"/>
  <c r="AL954" i="2"/>
  <c r="AY942" i="2"/>
  <c r="AL942" i="2"/>
  <c r="AY930" i="2"/>
  <c r="AL930" i="2"/>
  <c r="AY918" i="2"/>
  <c r="AL918" i="2"/>
  <c r="AY906" i="2"/>
  <c r="AL906" i="2"/>
  <c r="AY894" i="2"/>
  <c r="AL894" i="2"/>
  <c r="AY882" i="2"/>
  <c r="AL882" i="2"/>
  <c r="AY870" i="2"/>
  <c r="AL870" i="2"/>
  <c r="AY858" i="2"/>
  <c r="AL858" i="2"/>
  <c r="AY846" i="2"/>
  <c r="AL846" i="2"/>
  <c r="AY834" i="2"/>
  <c r="AL834" i="2"/>
  <c r="AY822" i="2"/>
  <c r="AL822" i="2"/>
  <c r="AY810" i="2"/>
  <c r="AL810" i="2"/>
  <c r="AY798" i="2"/>
  <c r="AL798" i="2"/>
  <c r="AY786" i="2"/>
  <c r="AL786" i="2"/>
  <c r="AY774" i="2"/>
  <c r="AL774" i="2"/>
  <c r="AY761" i="2"/>
  <c r="AL761" i="2"/>
  <c r="AL53" i="2"/>
  <c r="AL89" i="2"/>
  <c r="AL125" i="2"/>
  <c r="AL149" i="2"/>
  <c r="AL161" i="2"/>
  <c r="AL173" i="2"/>
  <c r="AL185" i="2"/>
  <c r="AL197" i="2"/>
  <c r="AL221" i="2"/>
  <c r="AL233" i="2"/>
  <c r="AL257" i="2"/>
  <c r="AL269" i="2"/>
  <c r="AL281" i="2"/>
  <c r="AL305" i="2"/>
  <c r="AL317" i="2"/>
  <c r="AL329" i="2"/>
  <c r="AL341" i="2"/>
  <c r="AL353" i="2"/>
  <c r="AL365" i="2"/>
  <c r="AL381" i="2"/>
  <c r="AL397" i="2"/>
  <c r="AL417" i="2"/>
  <c r="AL433" i="2"/>
  <c r="AL453" i="2"/>
  <c r="AL489" i="2"/>
  <c r="AL506" i="2"/>
  <c r="AL527" i="2"/>
  <c r="AL549" i="2"/>
  <c r="AL571" i="2"/>
  <c r="AL588" i="2"/>
  <c r="AL610" i="2"/>
  <c r="AL632" i="2"/>
  <c r="AL650" i="2"/>
  <c r="AL671" i="2"/>
  <c r="AL695" i="2"/>
  <c r="AL729" i="2"/>
  <c r="AL770" i="2"/>
  <c r="AL859" i="2"/>
  <c r="AL1003" i="2"/>
  <c r="AL1147" i="2"/>
  <c r="AL1291" i="2"/>
  <c r="AY743" i="2"/>
  <c r="AL743" i="2"/>
  <c r="AY401" i="2"/>
  <c r="AL401" i="2"/>
  <c r="AY497" i="2"/>
  <c r="AL497" i="2"/>
  <c r="AY521" i="2"/>
  <c r="AL521" i="2"/>
  <c r="AY557" i="2"/>
  <c r="AL557" i="2"/>
  <c r="AY708" i="2"/>
  <c r="AL708" i="2"/>
  <c r="AY738" i="2"/>
  <c r="AL738" i="2"/>
  <c r="AY505" i="2"/>
  <c r="AL505" i="2"/>
  <c r="BF517" i="2"/>
  <c r="AL517" i="2"/>
  <c r="AY529" i="2"/>
  <c r="AL529" i="2"/>
  <c r="AY541" i="2"/>
  <c r="AL541" i="2"/>
  <c r="AY553" i="2"/>
  <c r="AL553" i="2"/>
  <c r="AY577" i="2"/>
  <c r="AL577" i="2"/>
  <c r="AY589" i="2"/>
  <c r="AL589" i="2"/>
  <c r="AY601" i="2"/>
  <c r="AL601" i="2"/>
  <c r="AY625" i="2"/>
  <c r="AL625" i="2"/>
  <c r="AY637" i="2"/>
  <c r="AL637" i="2"/>
  <c r="AY649" i="2"/>
  <c r="AL649" i="2"/>
  <c r="AY673" i="2"/>
  <c r="AL673" i="2"/>
  <c r="AY685" i="2"/>
  <c r="AL685" i="2"/>
  <c r="AY989" i="2"/>
  <c r="AL989" i="2"/>
  <c r="AY977" i="2"/>
  <c r="AL977" i="2"/>
  <c r="AY965" i="2"/>
  <c r="AL965" i="2"/>
  <c r="AY953" i="2"/>
  <c r="AL953" i="2"/>
  <c r="AY941" i="2"/>
  <c r="AL941" i="2"/>
  <c r="AY929" i="2"/>
  <c r="AL929" i="2"/>
  <c r="AY917" i="2"/>
  <c r="AL917" i="2"/>
  <c r="AY905" i="2"/>
  <c r="AL905" i="2"/>
  <c r="AY893" i="2"/>
  <c r="AL893" i="2"/>
  <c r="AY881" i="2"/>
  <c r="AL881" i="2"/>
  <c r="AY869" i="2"/>
  <c r="AL869" i="2"/>
  <c r="AY857" i="2"/>
  <c r="AL857" i="2"/>
  <c r="AY845" i="2"/>
  <c r="AL845" i="2"/>
  <c r="AY833" i="2"/>
  <c r="AL833" i="2"/>
  <c r="AY821" i="2"/>
  <c r="AL821" i="2"/>
  <c r="AY809" i="2"/>
  <c r="AL809" i="2"/>
  <c r="AY797" i="2"/>
  <c r="AL797" i="2"/>
  <c r="AY785" i="2"/>
  <c r="AL785" i="2"/>
  <c r="AY773" i="2"/>
  <c r="AL773" i="2"/>
  <c r="AY760" i="2"/>
  <c r="AL760" i="2"/>
  <c r="AL18" i="2"/>
  <c r="AL30" i="2"/>
  <c r="AL42" i="2"/>
  <c r="AL54" i="2"/>
  <c r="AL66" i="2"/>
  <c r="AL78" i="2"/>
  <c r="AL90" i="2"/>
  <c r="AL102" i="2"/>
  <c r="AL114" i="2"/>
  <c r="AL126" i="2"/>
  <c r="AL138" i="2"/>
  <c r="AL150" i="2"/>
  <c r="AL162" i="2"/>
  <c r="AL174" i="2"/>
  <c r="AL186" i="2"/>
  <c r="AL198" i="2"/>
  <c r="AL210" i="2"/>
  <c r="AL222" i="2"/>
  <c r="AL234" i="2"/>
  <c r="AL246" i="2"/>
  <c r="AL258" i="2"/>
  <c r="AL270" i="2"/>
  <c r="AL282" i="2"/>
  <c r="AL294" i="2"/>
  <c r="AL306" i="2"/>
  <c r="AL318" i="2"/>
  <c r="AL330" i="2"/>
  <c r="AL342" i="2"/>
  <c r="AL354" i="2"/>
  <c r="AL366" i="2"/>
  <c r="AL382" i="2"/>
  <c r="AL398" i="2"/>
  <c r="AL418" i="2"/>
  <c r="AL434" i="2"/>
  <c r="AL470" i="2"/>
  <c r="AL490" i="2"/>
  <c r="AL511" i="2"/>
  <c r="AL528" i="2"/>
  <c r="AL550" i="2"/>
  <c r="AL572" i="2"/>
  <c r="AL590" i="2"/>
  <c r="AL611" i="2"/>
  <c r="AL633" i="2"/>
  <c r="AL655" i="2"/>
  <c r="AL674" i="2"/>
  <c r="AL730" i="2"/>
  <c r="AL775" i="2"/>
  <c r="AL871" i="2"/>
  <c r="AL1015" i="2"/>
  <c r="AL1159" i="2"/>
  <c r="AL1303" i="2"/>
  <c r="AY725" i="2"/>
  <c r="AL725" i="2"/>
  <c r="AY641" i="2"/>
  <c r="AL641" i="2"/>
  <c r="AY696" i="2"/>
  <c r="AL696" i="2"/>
  <c r="AY716" i="2"/>
  <c r="AL716" i="2"/>
  <c r="AY728" i="2"/>
  <c r="AL728" i="2"/>
  <c r="AY740" i="2"/>
  <c r="AL740" i="2"/>
  <c r="AY1386" i="2"/>
  <c r="AL1386" i="2"/>
  <c r="AY1374" i="2"/>
  <c r="AL1374" i="2"/>
  <c r="AY1362" i="2"/>
  <c r="AL1362" i="2"/>
  <c r="AY1350" i="2"/>
  <c r="AL1350" i="2"/>
  <c r="AY1338" i="2"/>
  <c r="AL1338" i="2"/>
  <c r="AY1326" i="2"/>
  <c r="AL1326" i="2"/>
  <c r="AY1314" i="2"/>
  <c r="AL1314" i="2"/>
  <c r="AY1302" i="2"/>
  <c r="AL1302" i="2"/>
  <c r="AY1290" i="2"/>
  <c r="AL1290" i="2"/>
  <c r="AY1278" i="2"/>
  <c r="AL1278" i="2"/>
  <c r="AY1266" i="2"/>
  <c r="AL1266" i="2"/>
  <c r="AY1254" i="2"/>
  <c r="AL1254" i="2"/>
  <c r="AY1230" i="2"/>
  <c r="AL1230" i="2"/>
  <c r="AY1218" i="2"/>
  <c r="AL1218" i="2"/>
  <c r="AY1206" i="2"/>
  <c r="AL1206" i="2"/>
  <c r="AY1194" i="2"/>
  <c r="AL1194" i="2"/>
  <c r="AY1182" i="2"/>
  <c r="AL1182" i="2"/>
  <c r="AY1170" i="2"/>
  <c r="AL1170" i="2"/>
  <c r="AY1158" i="2"/>
  <c r="AL1158" i="2"/>
  <c r="AY1146" i="2"/>
  <c r="AL1146" i="2"/>
  <c r="AY1134" i="2"/>
  <c r="AL1134" i="2"/>
  <c r="AY1122" i="2"/>
  <c r="AL1122" i="2"/>
  <c r="AY1110" i="2"/>
  <c r="AL1110" i="2"/>
  <c r="AY1086" i="2"/>
  <c r="AL1086" i="2"/>
  <c r="AY1074" i="2"/>
  <c r="AL1074" i="2"/>
  <c r="AY1062" i="2"/>
  <c r="AL1062" i="2"/>
  <c r="AY1050" i="2"/>
  <c r="AL1050" i="2"/>
  <c r="AY1038" i="2"/>
  <c r="AL1038" i="2"/>
  <c r="AY1026" i="2"/>
  <c r="AL1026" i="2"/>
  <c r="AY1014" i="2"/>
  <c r="AL1014" i="2"/>
  <c r="AY1002" i="2"/>
  <c r="AL1002" i="2"/>
  <c r="AY988" i="2"/>
  <c r="AL988" i="2"/>
  <c r="AY976" i="2"/>
  <c r="AL976" i="2"/>
  <c r="AY964" i="2"/>
  <c r="AL964" i="2"/>
  <c r="AY952" i="2"/>
  <c r="AL952" i="2"/>
  <c r="AY940" i="2"/>
  <c r="AL940" i="2"/>
  <c r="AY928" i="2"/>
  <c r="AL928" i="2"/>
  <c r="AY916" i="2"/>
  <c r="AL916" i="2"/>
  <c r="AY904" i="2"/>
  <c r="AL904" i="2"/>
  <c r="AY892" i="2"/>
  <c r="AL892" i="2"/>
  <c r="AY880" i="2"/>
  <c r="AL880" i="2"/>
  <c r="AY868" i="2"/>
  <c r="AL868" i="2"/>
  <c r="AY856" i="2"/>
  <c r="AL856" i="2"/>
  <c r="AY844" i="2"/>
  <c r="AL844" i="2"/>
  <c r="AY832" i="2"/>
  <c r="AL832" i="2"/>
  <c r="AY820" i="2"/>
  <c r="AL820" i="2"/>
  <c r="AY808" i="2"/>
  <c r="AL808" i="2"/>
  <c r="AY796" i="2"/>
  <c r="AL796" i="2"/>
  <c r="AY784" i="2"/>
  <c r="AL784" i="2"/>
  <c r="AY772" i="2"/>
  <c r="AL772" i="2"/>
  <c r="AY759" i="2"/>
  <c r="AL759" i="2"/>
  <c r="AL19" i="2"/>
  <c r="AL31" i="2"/>
  <c r="AL43" i="2"/>
  <c r="AL55" i="2"/>
  <c r="AL67" i="2"/>
  <c r="AL79" i="2"/>
  <c r="AL91" i="2"/>
  <c r="AL103" i="2"/>
  <c r="AL115" i="2"/>
  <c r="AL127" i="2"/>
  <c r="AL139" i="2"/>
  <c r="AL151" i="2"/>
  <c r="AL163" i="2"/>
  <c r="AL175" i="2"/>
  <c r="AL187" i="2"/>
  <c r="AL199" i="2"/>
  <c r="AL211" i="2"/>
  <c r="AL223" i="2"/>
  <c r="AL235" i="2"/>
  <c r="AL247" i="2"/>
  <c r="AL259" i="2"/>
  <c r="AL271" i="2"/>
  <c r="AL283" i="2"/>
  <c r="AL295" i="2"/>
  <c r="AL307" i="2"/>
  <c r="AL319" i="2"/>
  <c r="AL331" i="2"/>
  <c r="AL343" i="2"/>
  <c r="AL355" i="2"/>
  <c r="AL367" i="2"/>
  <c r="AL383" i="2"/>
  <c r="AL403" i="2"/>
  <c r="AL419" i="2"/>
  <c r="AL439" i="2"/>
  <c r="AL455" i="2"/>
  <c r="AL475" i="2"/>
  <c r="AL491" i="2"/>
  <c r="AL512" i="2"/>
  <c r="AL530" i="2"/>
  <c r="AL573" i="2"/>
  <c r="AL595" i="2"/>
  <c r="AL612" i="2"/>
  <c r="AL634" i="2"/>
  <c r="AL656" i="2"/>
  <c r="AL679" i="2"/>
  <c r="AL703" i="2"/>
  <c r="AL778" i="2"/>
  <c r="AL883" i="2"/>
  <c r="AL1027" i="2"/>
  <c r="AL1171" i="2"/>
  <c r="AL1315" i="2"/>
  <c r="AY713" i="2"/>
  <c r="AL713" i="2"/>
  <c r="AY744" i="2"/>
  <c r="AL744" i="2"/>
  <c r="AY1385" i="2"/>
  <c r="AL1385" i="2"/>
  <c r="AY1373" i="2"/>
  <c r="AL1373" i="2"/>
  <c r="AY1349" i="2"/>
  <c r="AL1349" i="2"/>
  <c r="AY1337" i="2"/>
  <c r="AL1337" i="2"/>
  <c r="AY1325" i="2"/>
  <c r="AL1325" i="2"/>
  <c r="AY1313" i="2"/>
  <c r="AL1313" i="2"/>
  <c r="AY1301" i="2"/>
  <c r="AL1301" i="2"/>
  <c r="AY1289" i="2"/>
  <c r="AL1289" i="2"/>
  <c r="AY1277" i="2"/>
  <c r="AL1277" i="2"/>
  <c r="AY1265" i="2"/>
  <c r="AL1265" i="2"/>
  <c r="AY1253" i="2"/>
  <c r="AL1253" i="2"/>
  <c r="AY1229" i="2"/>
  <c r="AL1229" i="2"/>
  <c r="AY1217" i="2"/>
  <c r="AL1217" i="2"/>
  <c r="AY1205" i="2"/>
  <c r="AL1205" i="2"/>
  <c r="AY1193" i="2"/>
  <c r="AL1193" i="2"/>
  <c r="AY1181" i="2"/>
  <c r="AL1181" i="2"/>
  <c r="AY1169" i="2"/>
  <c r="AL1169" i="2"/>
  <c r="AY1157" i="2"/>
  <c r="AL1157" i="2"/>
  <c r="AY1145" i="2"/>
  <c r="AL1145" i="2"/>
  <c r="AY1133" i="2"/>
  <c r="AL1133" i="2"/>
  <c r="AY1121" i="2"/>
  <c r="AL1121" i="2"/>
  <c r="AY1109" i="2"/>
  <c r="AL1109" i="2"/>
  <c r="AY1085" i="2"/>
  <c r="AL1085" i="2"/>
  <c r="AY1073" i="2"/>
  <c r="AL1073" i="2"/>
  <c r="AY1061" i="2"/>
  <c r="AL1061" i="2"/>
  <c r="AY1049" i="2"/>
  <c r="AL1049" i="2"/>
  <c r="AY1037" i="2"/>
  <c r="AL1037" i="2"/>
  <c r="AY1025" i="2"/>
  <c r="AL1025" i="2"/>
  <c r="AY1013" i="2"/>
  <c r="AL1013" i="2"/>
  <c r="AY1001" i="2"/>
  <c r="AL1001" i="2"/>
  <c r="AY987" i="2"/>
  <c r="AL987" i="2"/>
  <c r="AY975" i="2"/>
  <c r="AL975" i="2"/>
  <c r="AY963" i="2"/>
  <c r="AL963" i="2"/>
  <c r="AY951" i="2"/>
  <c r="AL951" i="2"/>
  <c r="AY939" i="2"/>
  <c r="AL939" i="2"/>
  <c r="AY927" i="2"/>
  <c r="AL927" i="2"/>
  <c r="AY915" i="2"/>
  <c r="AL915" i="2"/>
  <c r="AY903" i="2"/>
  <c r="AL903" i="2"/>
  <c r="AY891" i="2"/>
  <c r="AL891" i="2"/>
  <c r="AY879" i="2"/>
  <c r="AL879" i="2"/>
  <c r="AY855" i="2"/>
  <c r="AL855" i="2"/>
  <c r="AY843" i="2"/>
  <c r="AL843" i="2"/>
  <c r="AY831" i="2"/>
  <c r="AL831" i="2"/>
  <c r="AY819" i="2"/>
  <c r="AL819" i="2"/>
  <c r="AY807" i="2"/>
  <c r="AL807" i="2"/>
  <c r="AY795" i="2"/>
  <c r="AL795" i="2"/>
  <c r="AY783" i="2"/>
  <c r="AL783" i="2"/>
  <c r="AY771" i="2"/>
  <c r="AL771" i="2"/>
  <c r="BF996" i="2"/>
  <c r="AL20" i="2"/>
  <c r="AL32" i="2"/>
  <c r="AL44" i="2"/>
  <c r="AL56" i="2"/>
  <c r="AL68" i="2"/>
  <c r="AL80" i="2"/>
  <c r="AL92" i="2"/>
  <c r="AL104" i="2"/>
  <c r="AL116" i="2"/>
  <c r="AL128" i="2"/>
  <c r="AL140" i="2"/>
  <c r="AL152" i="2"/>
  <c r="AL164" i="2"/>
  <c r="AL176" i="2"/>
  <c r="AL188" i="2"/>
  <c r="AL200" i="2"/>
  <c r="AL212" i="2"/>
  <c r="AL224" i="2"/>
  <c r="AL236" i="2"/>
  <c r="AL248" i="2"/>
  <c r="AL260" i="2"/>
  <c r="AL272" i="2"/>
  <c r="AL284" i="2"/>
  <c r="AL296" i="2"/>
  <c r="AL308" i="2"/>
  <c r="AL320" i="2"/>
  <c r="AL332" i="2"/>
  <c r="AL344" i="2"/>
  <c r="AL356" i="2"/>
  <c r="AL368" i="2"/>
  <c r="AL384" i="2"/>
  <c r="AL404" i="2"/>
  <c r="AL420" i="2"/>
  <c r="AL440" i="2"/>
  <c r="AL456" i="2"/>
  <c r="AL476" i="2"/>
  <c r="AL492" i="2"/>
  <c r="AL513" i="2"/>
  <c r="AL535" i="2"/>
  <c r="AL552" i="2"/>
  <c r="AL574" i="2"/>
  <c r="AL596" i="2"/>
  <c r="AL635" i="2"/>
  <c r="AL657" i="2"/>
  <c r="AL680" i="2"/>
  <c r="AL704" i="2"/>
  <c r="AL739" i="2"/>
  <c r="AL782" i="2"/>
  <c r="AL895" i="2"/>
  <c r="AL1039" i="2"/>
  <c r="AL1183" i="2"/>
  <c r="AL1327" i="2"/>
  <c r="AY731" i="2"/>
  <c r="AL731" i="2"/>
  <c r="AY425" i="2"/>
  <c r="AL425" i="2"/>
  <c r="AY449" i="2"/>
  <c r="AL449" i="2"/>
  <c r="AY545" i="2"/>
  <c r="AL545" i="2"/>
  <c r="AY593" i="2"/>
  <c r="AL593" i="2"/>
  <c r="AY726" i="2"/>
  <c r="AL726" i="2"/>
  <c r="AY687" i="2"/>
  <c r="AL687" i="2"/>
  <c r="AY711" i="2"/>
  <c r="AL711" i="2"/>
  <c r="AY723" i="2"/>
  <c r="AL723" i="2"/>
  <c r="AY747" i="2"/>
  <c r="AL747" i="2"/>
  <c r="AY1384" i="2"/>
  <c r="AL1384" i="2"/>
  <c r="AY1372" i="2"/>
  <c r="AL1372" i="2"/>
  <c r="AY1348" i="2"/>
  <c r="AL1348" i="2"/>
  <c r="AY1336" i="2"/>
  <c r="AL1336" i="2"/>
  <c r="AY1324" i="2"/>
  <c r="AL1324" i="2"/>
  <c r="AY1312" i="2"/>
  <c r="AL1312" i="2"/>
  <c r="AY1288" i="2"/>
  <c r="AL1288" i="2"/>
  <c r="AY1276" i="2"/>
  <c r="AL1276" i="2"/>
  <c r="AY1264" i="2"/>
  <c r="AL1264" i="2"/>
  <c r="AY1252" i="2"/>
  <c r="AL1252" i="2"/>
  <c r="AY1240" i="2"/>
  <c r="AL1240" i="2"/>
  <c r="AY1228" i="2"/>
  <c r="AL1228" i="2"/>
  <c r="AY1216" i="2"/>
  <c r="AL1216" i="2"/>
  <c r="AY1204" i="2"/>
  <c r="AL1204" i="2"/>
  <c r="AY1192" i="2"/>
  <c r="AL1192" i="2"/>
  <c r="AY1180" i="2"/>
  <c r="AL1180" i="2"/>
  <c r="AY1168" i="2"/>
  <c r="AL1168" i="2"/>
  <c r="AY1144" i="2"/>
  <c r="AL1144" i="2"/>
  <c r="AY1132" i="2"/>
  <c r="AL1132" i="2"/>
  <c r="AY1120" i="2"/>
  <c r="AL1120" i="2"/>
  <c r="AY1108" i="2"/>
  <c r="AL1108" i="2"/>
  <c r="AY1096" i="2"/>
  <c r="AL1096" i="2"/>
  <c r="AY1084" i="2"/>
  <c r="AL1084" i="2"/>
  <c r="AY1072" i="2"/>
  <c r="AL1072" i="2"/>
  <c r="AY1060" i="2"/>
  <c r="AL1060" i="2"/>
  <c r="AY1048" i="2"/>
  <c r="AL1048" i="2"/>
  <c r="AY1036" i="2"/>
  <c r="AL1036" i="2"/>
  <c r="AY1024" i="2"/>
  <c r="AL1024" i="2"/>
  <c r="AY1012" i="2"/>
  <c r="AL1012" i="2"/>
  <c r="AY1000" i="2"/>
  <c r="AL1000" i="2"/>
  <c r="AY986" i="2"/>
  <c r="AL986" i="2"/>
  <c r="AY974" i="2"/>
  <c r="AL974" i="2"/>
  <c r="AY962" i="2"/>
  <c r="AL962" i="2"/>
  <c r="AY950" i="2"/>
  <c r="AL950" i="2"/>
  <c r="AY938" i="2"/>
  <c r="AL938" i="2"/>
  <c r="AY926" i="2"/>
  <c r="AL926" i="2"/>
  <c r="AY914" i="2"/>
  <c r="AL914" i="2"/>
  <c r="AY902" i="2"/>
  <c r="AL902" i="2"/>
  <c r="AY890" i="2"/>
  <c r="AL890" i="2"/>
  <c r="AY878" i="2"/>
  <c r="AL878" i="2"/>
  <c r="AY866" i="2"/>
  <c r="AL866" i="2"/>
  <c r="AY854" i="2"/>
  <c r="AL854" i="2"/>
  <c r="AY842" i="2"/>
  <c r="AL842" i="2"/>
  <c r="AY830" i="2"/>
  <c r="AL830" i="2"/>
  <c r="AY818" i="2"/>
  <c r="AL818" i="2"/>
  <c r="AY806" i="2"/>
  <c r="AL806" i="2"/>
  <c r="AY757" i="2"/>
  <c r="AL757" i="2"/>
  <c r="AY686" i="2"/>
  <c r="AL21" i="2"/>
  <c r="AL33" i="2"/>
  <c r="AL45" i="2"/>
  <c r="AL57" i="2"/>
  <c r="AL69" i="2"/>
  <c r="AL81" i="2"/>
  <c r="AL93" i="2"/>
  <c r="AL105" i="2"/>
  <c r="AL117" i="2"/>
  <c r="AL129" i="2"/>
  <c r="AL141" i="2"/>
  <c r="AL153" i="2"/>
  <c r="AL165" i="2"/>
  <c r="AL177" i="2"/>
  <c r="AL189" i="2"/>
  <c r="AL201" i="2"/>
  <c r="AL213" i="2"/>
  <c r="AL225" i="2"/>
  <c r="AL237" i="2"/>
  <c r="AL249" i="2"/>
  <c r="AL261" i="2"/>
  <c r="AL273" i="2"/>
  <c r="AL285" i="2"/>
  <c r="AL297" i="2"/>
  <c r="AL309" i="2"/>
  <c r="AL321" i="2"/>
  <c r="AL333" i="2"/>
  <c r="AL345" i="2"/>
  <c r="AL357" i="2"/>
  <c r="AL369" i="2"/>
  <c r="AL385" i="2"/>
  <c r="AL405" i="2"/>
  <c r="AL441" i="2"/>
  <c r="AL457" i="2"/>
  <c r="AL477" i="2"/>
  <c r="AL493" i="2"/>
  <c r="AL514" i="2"/>
  <c r="AL536" i="2"/>
  <c r="AL554" i="2"/>
  <c r="AL575" i="2"/>
  <c r="AL597" i="2"/>
  <c r="AL619" i="2"/>
  <c r="AL636" i="2"/>
  <c r="AL658" i="2"/>
  <c r="AL681" i="2"/>
  <c r="AL705" i="2"/>
  <c r="AL741" i="2"/>
  <c r="AL787" i="2"/>
  <c r="AL907" i="2"/>
  <c r="AL1051" i="2"/>
  <c r="AL1195" i="2"/>
  <c r="AL1339" i="2"/>
  <c r="AY737" i="2"/>
  <c r="AL737" i="2"/>
  <c r="AY509" i="2"/>
  <c r="AL509" i="2"/>
  <c r="AY617" i="2"/>
  <c r="AL617" i="2"/>
  <c r="AY665" i="2"/>
  <c r="AL665" i="2"/>
  <c r="AY387" i="2"/>
  <c r="AL387" i="2"/>
  <c r="AY399" i="2"/>
  <c r="AL399" i="2"/>
  <c r="AY411" i="2"/>
  <c r="AL411" i="2"/>
  <c r="BE423" i="2"/>
  <c r="AL423" i="2"/>
  <c r="AY435" i="2"/>
  <c r="AL435" i="2"/>
  <c r="AY447" i="2"/>
  <c r="AL447" i="2"/>
  <c r="AY459" i="2"/>
  <c r="AL459" i="2"/>
  <c r="BE471" i="2"/>
  <c r="AL471" i="2"/>
  <c r="AY483" i="2"/>
  <c r="AL483" i="2"/>
  <c r="AY495" i="2"/>
  <c r="AL495" i="2"/>
  <c r="AY507" i="2"/>
  <c r="AL507" i="2"/>
  <c r="BE519" i="2"/>
  <c r="AL519" i="2"/>
  <c r="AY531" i="2"/>
  <c r="AL531" i="2"/>
  <c r="AY543" i="2"/>
  <c r="AL543" i="2"/>
  <c r="AY555" i="2"/>
  <c r="AL555" i="2"/>
  <c r="BE567" i="2"/>
  <c r="AL567" i="2"/>
  <c r="AY579" i="2"/>
  <c r="AL579" i="2"/>
  <c r="AY591" i="2"/>
  <c r="AL591" i="2"/>
  <c r="AY603" i="2"/>
  <c r="AL603" i="2"/>
  <c r="BE615" i="2"/>
  <c r="AL615" i="2"/>
  <c r="AY627" i="2"/>
  <c r="AL627" i="2"/>
  <c r="AY639" i="2"/>
  <c r="AL639" i="2"/>
  <c r="AY651" i="2"/>
  <c r="AL651" i="2"/>
  <c r="BE663" i="2"/>
  <c r="AL663" i="2"/>
  <c r="AY675" i="2"/>
  <c r="AL675" i="2"/>
  <c r="AY1383" i="2"/>
  <c r="AL1383" i="2"/>
  <c r="AY1371" i="2"/>
  <c r="AL1371" i="2"/>
  <c r="AY1359" i="2"/>
  <c r="AL1359" i="2"/>
  <c r="AY1347" i="2"/>
  <c r="AL1347" i="2"/>
  <c r="AY1335" i="2"/>
  <c r="AL1335" i="2"/>
  <c r="AY1323" i="2"/>
  <c r="AL1323" i="2"/>
  <c r="AY1311" i="2"/>
  <c r="AL1311" i="2"/>
  <c r="AY1287" i="2"/>
  <c r="AL1287" i="2"/>
  <c r="AY1275" i="2"/>
  <c r="AL1275" i="2"/>
  <c r="AY1263" i="2"/>
  <c r="AL1263" i="2"/>
  <c r="AY1251" i="2"/>
  <c r="AL1251" i="2"/>
  <c r="AY1239" i="2"/>
  <c r="AL1239" i="2"/>
  <c r="AY1227" i="2"/>
  <c r="AL1227" i="2"/>
  <c r="AY1215" i="2"/>
  <c r="AL1215" i="2"/>
  <c r="AY1203" i="2"/>
  <c r="AL1203" i="2"/>
  <c r="AY1191" i="2"/>
  <c r="AL1191" i="2"/>
  <c r="AY1179" i="2"/>
  <c r="AL1179" i="2"/>
  <c r="AY1167" i="2"/>
  <c r="AL1167" i="2"/>
  <c r="AY1143" i="2"/>
  <c r="AL1143" i="2"/>
  <c r="AY1131" i="2"/>
  <c r="AL1131" i="2"/>
  <c r="AY1119" i="2"/>
  <c r="AL1119" i="2"/>
  <c r="AY1107" i="2"/>
  <c r="AL1107" i="2"/>
  <c r="AY1095" i="2"/>
  <c r="AL1095" i="2"/>
  <c r="AY1083" i="2"/>
  <c r="AL1083" i="2"/>
  <c r="AY1071" i="2"/>
  <c r="AL1071" i="2"/>
  <c r="AY1059" i="2"/>
  <c r="AL1059" i="2"/>
  <c r="AY1047" i="2"/>
  <c r="AL1047" i="2"/>
  <c r="AY1035" i="2"/>
  <c r="AL1035" i="2"/>
  <c r="AY1023" i="2"/>
  <c r="AL1023" i="2"/>
  <c r="AY1011" i="2"/>
  <c r="AL1011" i="2"/>
  <c r="AY999" i="2"/>
  <c r="AL999" i="2"/>
  <c r="AY985" i="2"/>
  <c r="AL985" i="2"/>
  <c r="AY973" i="2"/>
  <c r="AL973" i="2"/>
  <c r="AY961" i="2"/>
  <c r="AL961" i="2"/>
  <c r="AY949" i="2"/>
  <c r="AL949" i="2"/>
  <c r="AY937" i="2"/>
  <c r="AL937" i="2"/>
  <c r="AY925" i="2"/>
  <c r="AL925" i="2"/>
  <c r="AY913" i="2"/>
  <c r="AL913" i="2"/>
  <c r="AY901" i="2"/>
  <c r="AL901" i="2"/>
  <c r="AY889" i="2"/>
  <c r="AL889" i="2"/>
  <c r="AY877" i="2"/>
  <c r="AL877" i="2"/>
  <c r="AY865" i="2"/>
  <c r="AL865" i="2"/>
  <c r="AY853" i="2"/>
  <c r="AL853" i="2"/>
  <c r="AY841" i="2"/>
  <c r="AL841" i="2"/>
  <c r="AY829" i="2"/>
  <c r="AL829" i="2"/>
  <c r="AY817" i="2"/>
  <c r="AL817" i="2"/>
  <c r="AY805" i="2"/>
  <c r="AL805" i="2"/>
  <c r="AY793" i="2"/>
  <c r="AL793" i="2"/>
  <c r="AY781" i="2"/>
  <c r="AL781" i="2"/>
  <c r="AY769" i="2"/>
  <c r="AL769" i="2"/>
  <c r="AY756" i="2"/>
  <c r="AL756" i="2"/>
  <c r="AL10" i="2"/>
  <c r="AL22" i="2"/>
  <c r="AL34" i="2"/>
  <c r="AL46" i="2"/>
  <c r="AL58" i="2"/>
  <c r="AL70" i="2"/>
  <c r="AL82" i="2"/>
  <c r="AL94" i="2"/>
  <c r="AL106" i="2"/>
  <c r="AL118" i="2"/>
  <c r="AL130" i="2"/>
  <c r="AL142" i="2"/>
  <c r="AL154" i="2"/>
  <c r="AL166" i="2"/>
  <c r="AL178" i="2"/>
  <c r="AL190" i="2"/>
  <c r="AL202" i="2"/>
  <c r="AL214" i="2"/>
  <c r="AL226" i="2"/>
  <c r="AL238" i="2"/>
  <c r="AL250" i="2"/>
  <c r="AL262" i="2"/>
  <c r="AL274" i="2"/>
  <c r="AL286" i="2"/>
  <c r="AL298" i="2"/>
  <c r="AL310" i="2"/>
  <c r="AL322" i="2"/>
  <c r="AL334" i="2"/>
  <c r="AL346" i="2"/>
  <c r="AL358" i="2"/>
  <c r="AL370" i="2"/>
  <c r="AL386" i="2"/>
  <c r="AL442" i="2"/>
  <c r="AL458" i="2"/>
  <c r="AL478" i="2"/>
  <c r="AL494" i="2"/>
  <c r="AL515" i="2"/>
  <c r="AL537" i="2"/>
  <c r="AL559" i="2"/>
  <c r="AL576" i="2"/>
  <c r="AL620" i="2"/>
  <c r="AL638" i="2"/>
  <c r="AL659" i="2"/>
  <c r="AL682" i="2"/>
  <c r="AL706" i="2"/>
  <c r="AL742" i="2"/>
  <c r="AL790" i="2"/>
  <c r="AL919" i="2"/>
  <c r="AL1063" i="2"/>
  <c r="AL1207" i="2"/>
  <c r="AL1351" i="2"/>
  <c r="AY707" i="2"/>
  <c r="AL707" i="2"/>
  <c r="AY749" i="2"/>
  <c r="AL749" i="2"/>
  <c r="AY377" i="2"/>
  <c r="AL377" i="2"/>
  <c r="AY605" i="2"/>
  <c r="AL605" i="2"/>
  <c r="AY653" i="2"/>
  <c r="AL653" i="2"/>
  <c r="AY690" i="2"/>
  <c r="AL690" i="2"/>
  <c r="AY732" i="2"/>
  <c r="AL732" i="2"/>
  <c r="AY688" i="2"/>
  <c r="AL688" i="2"/>
  <c r="AY700" i="2"/>
  <c r="AL700" i="2"/>
  <c r="AY712" i="2"/>
  <c r="AL712" i="2"/>
  <c r="AY724" i="2"/>
  <c r="AL724" i="2"/>
  <c r="AY748" i="2"/>
  <c r="AL748" i="2"/>
  <c r="AY1382" i="2"/>
  <c r="AL1382" i="2"/>
  <c r="AY1370" i="2"/>
  <c r="AL1370" i="2"/>
  <c r="AY1358" i="2"/>
  <c r="AL1358" i="2"/>
  <c r="AY1346" i="2"/>
  <c r="AL1346" i="2"/>
  <c r="AY1334" i="2"/>
  <c r="AL1334" i="2"/>
  <c r="AY1322" i="2"/>
  <c r="AL1322" i="2"/>
  <c r="AY1310" i="2"/>
  <c r="AL1310" i="2"/>
  <c r="AY1298" i="2"/>
  <c r="AL1298" i="2"/>
  <c r="AY1286" i="2"/>
  <c r="AL1286" i="2"/>
  <c r="AY1274" i="2"/>
  <c r="AL1274" i="2"/>
  <c r="AY1262" i="2"/>
  <c r="AL1262" i="2"/>
  <c r="AY1250" i="2"/>
  <c r="AL1250" i="2"/>
  <c r="AY1238" i="2"/>
  <c r="AL1238" i="2"/>
  <c r="AY1226" i="2"/>
  <c r="AL1226" i="2"/>
  <c r="AY1202" i="2"/>
  <c r="AL1202" i="2"/>
  <c r="AY1190" i="2"/>
  <c r="AL1190" i="2"/>
  <c r="AY1178" i="2"/>
  <c r="AL1178" i="2"/>
  <c r="AY1166" i="2"/>
  <c r="AL1166" i="2"/>
  <c r="AY1154" i="2"/>
  <c r="AL1154" i="2"/>
  <c r="AY1142" i="2"/>
  <c r="AL1142" i="2"/>
  <c r="AY1130" i="2"/>
  <c r="AL1130" i="2"/>
  <c r="AY1118" i="2"/>
  <c r="AL1118" i="2"/>
  <c r="AY1106" i="2"/>
  <c r="AL1106" i="2"/>
  <c r="AY1094" i="2"/>
  <c r="AL1094" i="2"/>
  <c r="AY1082" i="2"/>
  <c r="AL1082" i="2"/>
  <c r="AY1058" i="2"/>
  <c r="AL1058" i="2"/>
  <c r="AY1046" i="2"/>
  <c r="AL1046" i="2"/>
  <c r="AY1034" i="2"/>
  <c r="AL1034" i="2"/>
  <c r="AY1022" i="2"/>
  <c r="AL1022" i="2"/>
  <c r="AY1010" i="2"/>
  <c r="AL1010" i="2"/>
  <c r="AY998" i="2"/>
  <c r="AL998" i="2"/>
  <c r="AY984" i="2"/>
  <c r="AL984" i="2"/>
  <c r="AY972" i="2"/>
  <c r="AL972" i="2"/>
  <c r="AY960" i="2"/>
  <c r="AL960" i="2"/>
  <c r="AY948" i="2"/>
  <c r="AL948" i="2"/>
  <c r="AY936" i="2"/>
  <c r="AL936" i="2"/>
  <c r="AY924" i="2"/>
  <c r="AL924" i="2"/>
  <c r="AY912" i="2"/>
  <c r="AL912" i="2"/>
  <c r="AY900" i="2"/>
  <c r="AL900" i="2"/>
  <c r="AY888" i="2"/>
  <c r="AL888" i="2"/>
  <c r="AY876" i="2"/>
  <c r="AL876" i="2"/>
  <c r="AY864" i="2"/>
  <c r="AL864" i="2"/>
  <c r="AY852" i="2"/>
  <c r="AL852" i="2"/>
  <c r="AY840" i="2"/>
  <c r="AL840" i="2"/>
  <c r="AY816" i="2"/>
  <c r="AL816" i="2"/>
  <c r="AY792" i="2"/>
  <c r="AL792" i="2"/>
  <c r="AY768" i="2"/>
  <c r="AL768" i="2"/>
  <c r="AL11" i="2"/>
  <c r="AL23" i="2"/>
  <c r="AL35" i="2"/>
  <c r="AL47" i="2"/>
  <c r="AL59" i="2"/>
  <c r="AL71" i="2"/>
  <c r="AL83" i="2"/>
  <c r="AL95" i="2"/>
  <c r="AL107" i="2"/>
  <c r="AL119" i="2"/>
  <c r="AL131" i="2"/>
  <c r="AL143" i="2"/>
  <c r="AL155" i="2"/>
  <c r="AL167" i="2"/>
  <c r="AL179" i="2"/>
  <c r="AL191" i="2"/>
  <c r="AL203" i="2"/>
  <c r="AL215" i="2"/>
  <c r="AL227" i="2"/>
  <c r="AL239" i="2"/>
  <c r="AL251" i="2"/>
  <c r="AL263" i="2"/>
  <c r="AL275" i="2"/>
  <c r="AL287" i="2"/>
  <c r="AL299" i="2"/>
  <c r="AL311" i="2"/>
  <c r="AL323" i="2"/>
  <c r="AL335" i="2"/>
  <c r="AL347" i="2"/>
  <c r="AL359" i="2"/>
  <c r="AL371" i="2"/>
  <c r="AL391" i="2"/>
  <c r="AL427" i="2"/>
  <c r="AL443" i="2"/>
  <c r="AL463" i="2"/>
  <c r="AL479" i="2"/>
  <c r="AL499" i="2"/>
  <c r="AL516" i="2"/>
  <c r="AL538" i="2"/>
  <c r="AL560" i="2"/>
  <c r="AL578" i="2"/>
  <c r="AL621" i="2"/>
  <c r="AL643" i="2"/>
  <c r="AL660" i="2"/>
  <c r="AL710" i="2"/>
  <c r="AL746" i="2"/>
  <c r="AL794" i="2"/>
  <c r="AL931" i="2"/>
  <c r="AL1075" i="2"/>
  <c r="AL1219" i="2"/>
  <c r="AL1363" i="2"/>
  <c r="AY569" i="2"/>
  <c r="AL569" i="2"/>
  <c r="AY677" i="2"/>
  <c r="AL677" i="2"/>
  <c r="AY714" i="2"/>
  <c r="AL714" i="2"/>
  <c r="AY376" i="2"/>
  <c r="AL376" i="2"/>
  <c r="AY400" i="2"/>
  <c r="AL400" i="2"/>
  <c r="BF436" i="2"/>
  <c r="AL436" i="2"/>
  <c r="AY448" i="2"/>
  <c r="AL448" i="2"/>
  <c r="AY496" i="2"/>
  <c r="AL496" i="2"/>
  <c r="AY520" i="2"/>
  <c r="AL520" i="2"/>
  <c r="AY544" i="2"/>
  <c r="AL544" i="2"/>
  <c r="AY556" i="2"/>
  <c r="AL556" i="2"/>
  <c r="AY568" i="2"/>
  <c r="AL568" i="2"/>
  <c r="BF580" i="2"/>
  <c r="AL580" i="2"/>
  <c r="AY592" i="2"/>
  <c r="AL592" i="2"/>
  <c r="AY604" i="2"/>
  <c r="AL604" i="2"/>
  <c r="AY616" i="2"/>
  <c r="AL616" i="2"/>
  <c r="AY640" i="2"/>
  <c r="AL640" i="2"/>
  <c r="AY652" i="2"/>
  <c r="AL652" i="2"/>
  <c r="AY664" i="2"/>
  <c r="AL664" i="2"/>
  <c r="AY676" i="2"/>
  <c r="AL676" i="2"/>
  <c r="AY1381" i="2"/>
  <c r="AL1381" i="2"/>
  <c r="AY1369" i="2"/>
  <c r="AL1369" i="2"/>
  <c r="AY1357" i="2"/>
  <c r="AL1357" i="2"/>
  <c r="AY1345" i="2"/>
  <c r="AL1345" i="2"/>
  <c r="AY1333" i="2"/>
  <c r="AL1333" i="2"/>
  <c r="AY1321" i="2"/>
  <c r="AL1321" i="2"/>
  <c r="AY1309" i="2"/>
  <c r="AL1309" i="2"/>
  <c r="AY1297" i="2"/>
  <c r="AL1297" i="2"/>
  <c r="AY1285" i="2"/>
  <c r="AL1285" i="2"/>
  <c r="AY1273" i="2"/>
  <c r="AL1273" i="2"/>
  <c r="AY1261" i="2"/>
  <c r="AL1261" i="2"/>
  <c r="AY1249" i="2"/>
  <c r="AL1249" i="2"/>
  <c r="AY1237" i="2"/>
  <c r="AL1237" i="2"/>
  <c r="AY1225" i="2"/>
  <c r="AL1225" i="2"/>
  <c r="AY1201" i="2"/>
  <c r="AL1201" i="2"/>
  <c r="AY1189" i="2"/>
  <c r="AL1189" i="2"/>
  <c r="AY1177" i="2"/>
  <c r="AL1177" i="2"/>
  <c r="AY1165" i="2"/>
  <c r="AL1165" i="2"/>
  <c r="AY1153" i="2"/>
  <c r="AL1153" i="2"/>
  <c r="AY1141" i="2"/>
  <c r="AL1141" i="2"/>
  <c r="AY1129" i="2"/>
  <c r="AL1129" i="2"/>
  <c r="AY1117" i="2"/>
  <c r="AL1117" i="2"/>
  <c r="AY1105" i="2"/>
  <c r="AL1105" i="2"/>
  <c r="AY1093" i="2"/>
  <c r="AL1093" i="2"/>
  <c r="AY1081" i="2"/>
  <c r="AL1081" i="2"/>
  <c r="AY1057" i="2"/>
  <c r="AL1057" i="2"/>
  <c r="AY1045" i="2"/>
  <c r="AL1045" i="2"/>
  <c r="AY1033" i="2"/>
  <c r="AL1033" i="2"/>
  <c r="AY1021" i="2"/>
  <c r="AL1021" i="2"/>
  <c r="AY1009" i="2"/>
  <c r="AL1009" i="2"/>
  <c r="AY983" i="2"/>
  <c r="AL983" i="2"/>
  <c r="AY959" i="2"/>
  <c r="AL959" i="2"/>
  <c r="AY935" i="2"/>
  <c r="AL935" i="2"/>
  <c r="AY911" i="2"/>
  <c r="AL911" i="2"/>
  <c r="AY887" i="2"/>
  <c r="AL887" i="2"/>
  <c r="AY863" i="2"/>
  <c r="AL863" i="2"/>
  <c r="AY839" i="2"/>
  <c r="AL839" i="2"/>
  <c r="AY815" i="2"/>
  <c r="AL815" i="2"/>
  <c r="AY791" i="2"/>
  <c r="AL791" i="2"/>
  <c r="AY767" i="2"/>
  <c r="AL767" i="2"/>
  <c r="AL12" i="2"/>
  <c r="AL24" i="2"/>
  <c r="AL36" i="2"/>
  <c r="AL48" i="2"/>
  <c r="AL60" i="2"/>
  <c r="AL72" i="2"/>
  <c r="AL84" i="2"/>
  <c r="AL96" i="2"/>
  <c r="AL108" i="2"/>
  <c r="AL120" i="2"/>
  <c r="AL132" i="2"/>
  <c r="AL144" i="2"/>
  <c r="AL156" i="2"/>
  <c r="AL168" i="2"/>
  <c r="AL180" i="2"/>
  <c r="AL192" i="2"/>
  <c r="AL204" i="2"/>
  <c r="AL216" i="2"/>
  <c r="AL228" i="2"/>
  <c r="AL240" i="2"/>
  <c r="AL252" i="2"/>
  <c r="AL264" i="2"/>
  <c r="AL276" i="2"/>
  <c r="AL288" i="2"/>
  <c r="AL300" i="2"/>
  <c r="AL312" i="2"/>
  <c r="AL324" i="2"/>
  <c r="AL336" i="2"/>
  <c r="AL348" i="2"/>
  <c r="AL360" i="2"/>
  <c r="AL372" i="2"/>
  <c r="AL392" i="2"/>
  <c r="AL408" i="2"/>
  <c r="AL428" i="2"/>
  <c r="AL444" i="2"/>
  <c r="AL464" i="2"/>
  <c r="AL480" i="2"/>
  <c r="AL500" i="2"/>
  <c r="AL539" i="2"/>
  <c r="AL561" i="2"/>
  <c r="AL583" i="2"/>
  <c r="AL600" i="2"/>
  <c r="AL622" i="2"/>
  <c r="AL644" i="2"/>
  <c r="AL715" i="2"/>
  <c r="AL751" i="2"/>
  <c r="AL799" i="2"/>
  <c r="AL943" i="2"/>
  <c r="AL1087" i="2"/>
  <c r="AL1231" i="2"/>
  <c r="AL1375" i="2"/>
  <c r="BE997" i="2"/>
  <c r="AY997" i="2"/>
  <c r="AY13" i="2"/>
  <c r="AY45" i="2"/>
  <c r="AY78" i="2"/>
  <c r="AY108" i="2"/>
  <c r="AY143" i="2"/>
  <c r="AY286" i="2"/>
  <c r="AY445" i="2"/>
  <c r="BE1098" i="2"/>
  <c r="AY1098" i="2"/>
  <c r="AY46" i="2"/>
  <c r="AY62" i="2"/>
  <c r="AY79" i="2"/>
  <c r="AY144" i="2"/>
  <c r="AY423" i="2"/>
  <c r="BF23" i="2"/>
  <c r="AY15" i="2"/>
  <c r="AY47" i="2"/>
  <c r="AY63" i="2"/>
  <c r="AY80" i="2"/>
  <c r="AY95" i="2"/>
  <c r="AY271" i="2"/>
  <c r="AY397" i="2"/>
  <c r="AY478" i="2"/>
  <c r="AY537" i="2"/>
  <c r="AY697" i="2"/>
  <c r="BE735" i="2"/>
  <c r="AY735" i="2"/>
  <c r="BE1242" i="2"/>
  <c r="AY1242" i="2"/>
  <c r="BE436" i="2"/>
  <c r="AY436" i="2"/>
  <c r="BE646" i="2"/>
  <c r="AY646" i="2"/>
  <c r="BE1360" i="2"/>
  <c r="AY1360" i="2"/>
  <c r="BE1300" i="2"/>
  <c r="AY1300" i="2"/>
  <c r="BE1156" i="2"/>
  <c r="AY1156" i="2"/>
  <c r="BF39" i="2"/>
  <c r="BF646" i="2"/>
  <c r="AY48" i="2"/>
  <c r="AY66" i="2"/>
  <c r="AY81" i="2"/>
  <c r="AY96" i="2"/>
  <c r="AY114" i="2"/>
  <c r="AY167" i="2"/>
  <c r="AY250" i="2"/>
  <c r="AY272" i="2"/>
  <c r="AY567" i="2"/>
  <c r="AY600" i="2"/>
  <c r="AY633" i="2"/>
  <c r="AY663" i="2"/>
  <c r="AY1125" i="2"/>
  <c r="BE699" i="2"/>
  <c r="AY699" i="2"/>
  <c r="BF279" i="2"/>
  <c r="AY279" i="2"/>
  <c r="BF292" i="2"/>
  <c r="AY292" i="2"/>
  <c r="BF328" i="2"/>
  <c r="AY328" i="2"/>
  <c r="BE412" i="2"/>
  <c r="AY412" i="2"/>
  <c r="BF454" i="2"/>
  <c r="AY454" i="2"/>
  <c r="BF184" i="2"/>
  <c r="AY184" i="2"/>
  <c r="BE208" i="2"/>
  <c r="AY208" i="2"/>
  <c r="BE719" i="2"/>
  <c r="AY719" i="2"/>
  <c r="BE1299" i="2"/>
  <c r="AY1299" i="2"/>
  <c r="BE1155" i="2"/>
  <c r="AY1155" i="2"/>
  <c r="BF57" i="2"/>
  <c r="AY82" i="2"/>
  <c r="AY98" i="2"/>
  <c r="AY168" i="2"/>
  <c r="AY190" i="2"/>
  <c r="AY334" i="2"/>
  <c r="AY457" i="2"/>
  <c r="BF340" i="2"/>
  <c r="AY340" i="2"/>
  <c r="BE388" i="2"/>
  <c r="AY388" i="2"/>
  <c r="BE484" i="2"/>
  <c r="AY484" i="2"/>
  <c r="BE580" i="2"/>
  <c r="AY580" i="2"/>
  <c r="BE485" i="2"/>
  <c r="AY485" i="2"/>
  <c r="BE533" i="2"/>
  <c r="AY533" i="2"/>
  <c r="BE551" i="2"/>
  <c r="AY551" i="2"/>
  <c r="BE581" i="2"/>
  <c r="AY581" i="2"/>
  <c r="BE599" i="2"/>
  <c r="AY599" i="2"/>
  <c r="BE629" i="2"/>
  <c r="AY629" i="2"/>
  <c r="BE647" i="2"/>
  <c r="AY647" i="2"/>
  <c r="BE683" i="2"/>
  <c r="AY683" i="2"/>
  <c r="BE1214" i="2"/>
  <c r="AY1214" i="2"/>
  <c r="BE1070" i="2"/>
  <c r="AY1070" i="2"/>
  <c r="BE828" i="2"/>
  <c r="AY828" i="2"/>
  <c r="BE804" i="2"/>
  <c r="AY804" i="2"/>
  <c r="BE780" i="2"/>
  <c r="AY780" i="2"/>
  <c r="BE755" i="2"/>
  <c r="AY755" i="2"/>
  <c r="BF76" i="2"/>
  <c r="AY99" i="2"/>
  <c r="AY489" i="2"/>
  <c r="BF206" i="2"/>
  <c r="AY206" i="2"/>
  <c r="BE718" i="2"/>
  <c r="AY718" i="2"/>
  <c r="BF280" i="2"/>
  <c r="AY280" i="2"/>
  <c r="BF364" i="2"/>
  <c r="AY364" i="2"/>
  <c r="BF406" i="2"/>
  <c r="AY406" i="2"/>
  <c r="BE720" i="2"/>
  <c r="AY720" i="2"/>
  <c r="BF750" i="2"/>
  <c r="AY750" i="2"/>
  <c r="BE1213" i="2"/>
  <c r="AY1213" i="2"/>
  <c r="BE1069" i="2"/>
  <c r="AY1069" i="2"/>
  <c r="BE995" i="2"/>
  <c r="AY995" i="2"/>
  <c r="BE971" i="2"/>
  <c r="AY971" i="2"/>
  <c r="BE947" i="2"/>
  <c r="AY947" i="2"/>
  <c r="BE923" i="2"/>
  <c r="AY923" i="2"/>
  <c r="BE899" i="2"/>
  <c r="AY899" i="2"/>
  <c r="BE875" i="2"/>
  <c r="AY875" i="2"/>
  <c r="BE851" i="2"/>
  <c r="AY851" i="2"/>
  <c r="BE827" i="2"/>
  <c r="AY827" i="2"/>
  <c r="BE803" i="2"/>
  <c r="AY803" i="2"/>
  <c r="BE779" i="2"/>
  <c r="AY779" i="2"/>
  <c r="BF997" i="2"/>
  <c r="AY36" i="2"/>
  <c r="AY84" i="2"/>
  <c r="AY117" i="2"/>
  <c r="AY135" i="2"/>
  <c r="AY175" i="2"/>
  <c r="AY214" i="2"/>
  <c r="AY297" i="2"/>
  <c r="AY382" i="2"/>
  <c r="AY408" i="2"/>
  <c r="BF134" i="2"/>
  <c r="AY134" i="2"/>
  <c r="BE1361" i="2"/>
  <c r="AY1361" i="2"/>
  <c r="BE628" i="2"/>
  <c r="AY628" i="2"/>
  <c r="BF100" i="2"/>
  <c r="AY100" i="2"/>
  <c r="AW112" i="2"/>
  <c r="AY112" i="2"/>
  <c r="BF136" i="2"/>
  <c r="AY136" i="2"/>
  <c r="BE389" i="2"/>
  <c r="AY389" i="2"/>
  <c r="BF407" i="2"/>
  <c r="AY407" i="2"/>
  <c r="BF437" i="2"/>
  <c r="AY437" i="2"/>
  <c r="BE209" i="2"/>
  <c r="AY209" i="2"/>
  <c r="BE17" i="2"/>
  <c r="AY17" i="2"/>
  <c r="BF29" i="2"/>
  <c r="AY29" i="2"/>
  <c r="BF41" i="2"/>
  <c r="AY41" i="2"/>
  <c r="BF65" i="2"/>
  <c r="AY65" i="2"/>
  <c r="BF77" i="2"/>
  <c r="AY77" i="2"/>
  <c r="BF101" i="2"/>
  <c r="AY101" i="2"/>
  <c r="AI113" i="2"/>
  <c r="AY113" i="2"/>
  <c r="BF113" i="2"/>
  <c r="BF137" i="2"/>
  <c r="AY137" i="2"/>
  <c r="BF546" i="2"/>
  <c r="AY546" i="2"/>
  <c r="BE1272" i="2"/>
  <c r="AY1272" i="2"/>
  <c r="BE1128" i="2"/>
  <c r="AY1128" i="2"/>
  <c r="BE970" i="2"/>
  <c r="AY970" i="2"/>
  <c r="BE946" i="2"/>
  <c r="AY946" i="2"/>
  <c r="BF922" i="2"/>
  <c r="AY922" i="2"/>
  <c r="BF850" i="2"/>
  <c r="AY850" i="2"/>
  <c r="BF826" i="2"/>
  <c r="AY826" i="2"/>
  <c r="BF802" i="2"/>
  <c r="AY802" i="2"/>
  <c r="BF178" i="2"/>
  <c r="AY86" i="2"/>
  <c r="AY138" i="2"/>
  <c r="AY154" i="2"/>
  <c r="AY215" i="2"/>
  <c r="AY298" i="2"/>
  <c r="AY359" i="2"/>
  <c r="AY409" i="2"/>
  <c r="AY519" i="2"/>
  <c r="BF230" i="2"/>
  <c r="AY230" i="2"/>
  <c r="BE424" i="2"/>
  <c r="AY424" i="2"/>
  <c r="BF472" i="2"/>
  <c r="AY472" i="2"/>
  <c r="BE598" i="2"/>
  <c r="AY598" i="2"/>
  <c r="BF40" i="2"/>
  <c r="AY40" i="2"/>
  <c r="BF245" i="2"/>
  <c r="AY245" i="2"/>
  <c r="BE1043" i="2"/>
  <c r="AY1043" i="2"/>
  <c r="BE1019" i="2"/>
  <c r="AY1019" i="2"/>
  <c r="BF244" i="2"/>
  <c r="BF1213" i="2"/>
  <c r="AY87" i="2"/>
  <c r="AY216" i="2"/>
  <c r="AY238" i="2"/>
  <c r="AY360" i="2"/>
  <c r="AY410" i="2"/>
  <c r="AY441" i="2"/>
  <c r="AY681" i="2"/>
  <c r="AY1269" i="2"/>
  <c r="BF182" i="2"/>
  <c r="AY182" i="2"/>
  <c r="BF158" i="2"/>
  <c r="AY158" i="2"/>
  <c r="BE375" i="2"/>
  <c r="AY375" i="2"/>
  <c r="BE736" i="2"/>
  <c r="AY736" i="2"/>
  <c r="BF253" i="2"/>
  <c r="AY253" i="2"/>
  <c r="BF265" i="2"/>
  <c r="AY265" i="2"/>
  <c r="BF301" i="2"/>
  <c r="AY301" i="2"/>
  <c r="BF325" i="2"/>
  <c r="AY325" i="2"/>
  <c r="BF349" i="2"/>
  <c r="AY349" i="2"/>
  <c r="BF361" i="2"/>
  <c r="AY361" i="2"/>
  <c r="BF373" i="2"/>
  <c r="AY373" i="2"/>
  <c r="BE421" i="2"/>
  <c r="AY421" i="2"/>
  <c r="BE451" i="2"/>
  <c r="AY451" i="2"/>
  <c r="BE469" i="2"/>
  <c r="AY469" i="2"/>
  <c r="BE517" i="2"/>
  <c r="AY517" i="2"/>
  <c r="BE565" i="2"/>
  <c r="AY565" i="2"/>
  <c r="BE613" i="2"/>
  <c r="AY613" i="2"/>
  <c r="BE661" i="2"/>
  <c r="AY661" i="2"/>
  <c r="BE1042" i="2"/>
  <c r="AY1042" i="2"/>
  <c r="BE1018" i="2"/>
  <c r="AY1018" i="2"/>
  <c r="BF762" i="2"/>
  <c r="AY762" i="2"/>
  <c r="BF316" i="2"/>
  <c r="AY10" i="2"/>
  <c r="AY24" i="2"/>
  <c r="AY42" i="2"/>
  <c r="AY72" i="2"/>
  <c r="AY120" i="2"/>
  <c r="AY239" i="2"/>
  <c r="AY442" i="2"/>
  <c r="AY493" i="2"/>
  <c r="AY552" i="2"/>
  <c r="AY585" i="2"/>
  <c r="AY615" i="2"/>
  <c r="AY648" i="2"/>
  <c r="AY682" i="2"/>
  <c r="BF159" i="2"/>
  <c r="AY159" i="2"/>
  <c r="BE532" i="2"/>
  <c r="AY532" i="2"/>
  <c r="BF160" i="2"/>
  <c r="AY160" i="2"/>
  <c r="BF181" i="2"/>
  <c r="AY181" i="2"/>
  <c r="BF217" i="2"/>
  <c r="AY217" i="2"/>
  <c r="BF229" i="2"/>
  <c r="AY229" i="2"/>
  <c r="BE698" i="2"/>
  <c r="AY698" i="2"/>
  <c r="BE734" i="2"/>
  <c r="AY734" i="2"/>
  <c r="AY11" i="2"/>
  <c r="AY26" i="2"/>
  <c r="AY58" i="2"/>
  <c r="AY123" i="2"/>
  <c r="AY262" i="2"/>
  <c r="AY367" i="2"/>
  <c r="AY471" i="2"/>
  <c r="AY494" i="2"/>
  <c r="AY994" i="2"/>
  <c r="AY1328" i="2"/>
  <c r="BF327" i="2"/>
  <c r="AY327" i="2"/>
  <c r="BF183" i="2"/>
  <c r="AY183" i="2"/>
  <c r="BE1241" i="2"/>
  <c r="AY1241" i="2"/>
  <c r="BE1097" i="2"/>
  <c r="AY1097" i="2"/>
  <c r="BE460" i="2"/>
  <c r="AY460" i="2"/>
  <c r="BE508" i="2"/>
  <c r="AY508" i="2"/>
  <c r="BE16" i="2"/>
  <c r="AY16" i="2"/>
  <c r="BF293" i="2"/>
  <c r="AY293" i="2"/>
  <c r="BF25" i="2"/>
  <c r="AY25" i="2"/>
  <c r="BF37" i="2"/>
  <c r="AY37" i="2"/>
  <c r="BF49" i="2"/>
  <c r="AY49" i="2"/>
  <c r="BF85" i="2"/>
  <c r="AY85" i="2"/>
  <c r="BF109" i="2"/>
  <c r="AY109" i="2"/>
  <c r="BF121" i="2"/>
  <c r="AY121" i="2"/>
  <c r="BF145" i="2"/>
  <c r="AY145" i="2"/>
  <c r="BF157" i="2"/>
  <c r="AY157" i="2"/>
  <c r="BF169" i="2"/>
  <c r="AY169" i="2"/>
  <c r="BF326" i="2"/>
  <c r="AY326" i="2"/>
  <c r="BE374" i="2"/>
  <c r="AY374" i="2"/>
  <c r="BE422" i="2"/>
  <c r="AY422" i="2"/>
  <c r="BE452" i="2"/>
  <c r="AY452" i="2"/>
  <c r="BE518" i="2"/>
  <c r="AY518" i="2"/>
  <c r="BF566" i="2"/>
  <c r="AY566" i="2"/>
  <c r="BF614" i="2"/>
  <c r="AY614" i="2"/>
  <c r="BE662" i="2"/>
  <c r="AY662" i="2"/>
  <c r="BE996" i="2"/>
  <c r="AY996" i="2"/>
  <c r="BF394" i="2"/>
  <c r="AY12" i="2"/>
  <c r="AY27" i="2"/>
  <c r="AY59" i="2"/>
  <c r="AY126" i="2"/>
  <c r="AY142" i="2"/>
  <c r="AY867" i="2"/>
  <c r="BF471" i="2"/>
  <c r="BE409" i="2"/>
  <c r="AI20" i="2"/>
  <c r="BF20" i="2"/>
  <c r="BE20" i="2"/>
  <c r="AI68" i="2"/>
  <c r="BF68" i="2"/>
  <c r="BE68" i="2"/>
  <c r="AI122" i="2"/>
  <c r="BE122" i="2"/>
  <c r="AI170" i="2"/>
  <c r="BE170" i="2"/>
  <c r="BF170" i="2"/>
  <c r="AI249" i="2"/>
  <c r="BE249" i="2"/>
  <c r="AI453" i="2"/>
  <c r="BE453" i="2"/>
  <c r="BF453" i="2"/>
  <c r="AI1279" i="2"/>
  <c r="BE1279" i="2"/>
  <c r="BF1279" i="2"/>
  <c r="AW1099" i="2"/>
  <c r="BE1099" i="2"/>
  <c r="BF1099" i="2"/>
  <c r="BE953" i="2"/>
  <c r="BF953" i="2"/>
  <c r="BE845" i="2"/>
  <c r="BF845" i="2"/>
  <c r="BF397" i="2"/>
  <c r="BF518" i="2"/>
  <c r="BF581" i="2"/>
  <c r="BF647" i="2"/>
  <c r="BF719" i="2"/>
  <c r="BF803" i="2"/>
  <c r="BF923" i="2"/>
  <c r="BF1043" i="2"/>
  <c r="BF1214" i="2"/>
  <c r="BE410" i="2"/>
  <c r="BE844" i="2"/>
  <c r="BF844" i="2"/>
  <c r="AD832" i="2"/>
  <c r="BE832" i="2"/>
  <c r="BF832" i="2"/>
  <c r="AD820" i="2"/>
  <c r="BE820" i="2"/>
  <c r="BF820" i="2"/>
  <c r="BE808" i="2"/>
  <c r="BF808" i="2"/>
  <c r="AD796" i="2"/>
  <c r="BE796" i="2"/>
  <c r="BF796" i="2"/>
  <c r="AD784" i="2"/>
  <c r="BE784" i="2"/>
  <c r="BF784" i="2"/>
  <c r="AD772" i="2"/>
  <c r="BE772" i="2"/>
  <c r="BF772" i="2"/>
  <c r="BE759" i="2"/>
  <c r="BF759" i="2"/>
  <c r="BE686" i="2"/>
  <c r="BF686" i="2"/>
  <c r="BF249" i="2"/>
  <c r="BF519" i="2"/>
  <c r="BF585" i="2"/>
  <c r="BF648" i="2"/>
  <c r="BF720" i="2"/>
  <c r="BF804" i="2"/>
  <c r="BF946" i="2"/>
  <c r="BF1069" i="2"/>
  <c r="BF1241" i="2"/>
  <c r="BE238" i="2"/>
  <c r="AI32" i="2"/>
  <c r="BF32" i="2"/>
  <c r="BE32" i="2"/>
  <c r="AI74" i="2"/>
  <c r="BE74" i="2"/>
  <c r="BF74" i="2"/>
  <c r="AI116" i="2"/>
  <c r="BF116" i="2"/>
  <c r="BE116" i="2"/>
  <c r="AI164" i="2"/>
  <c r="BF164" i="2"/>
  <c r="BE164" i="2"/>
  <c r="AI273" i="2"/>
  <c r="BF273" i="2"/>
  <c r="BE273" i="2"/>
  <c r="AI315" i="2"/>
  <c r="BE315" i="2"/>
  <c r="BF315" i="2"/>
  <c r="AI363" i="2"/>
  <c r="BE363" i="2"/>
  <c r="BF363" i="2"/>
  <c r="AI417" i="2"/>
  <c r="BF417" i="2"/>
  <c r="BE417" i="2"/>
  <c r="BE483" i="2"/>
  <c r="BF483" i="2"/>
  <c r="BE651" i="2"/>
  <c r="BF651" i="2"/>
  <c r="AI1327" i="2"/>
  <c r="BE1327" i="2"/>
  <c r="AI1255" i="2"/>
  <c r="BE1255" i="2"/>
  <c r="BF1255" i="2"/>
  <c r="AI1183" i="2"/>
  <c r="BE1183" i="2"/>
  <c r="AI1123" i="2"/>
  <c r="BE1123" i="2"/>
  <c r="BF1123" i="2"/>
  <c r="AI1063" i="2"/>
  <c r="BE1063" i="2"/>
  <c r="BF1063" i="2"/>
  <c r="AI1003" i="2"/>
  <c r="BE1003" i="2"/>
  <c r="BF1003" i="2"/>
  <c r="AD929" i="2"/>
  <c r="BE929" i="2"/>
  <c r="BF929" i="2"/>
  <c r="AD821" i="2"/>
  <c r="BE821" i="2"/>
  <c r="BF821" i="2"/>
  <c r="AI219" i="2"/>
  <c r="BE219" i="2"/>
  <c r="BF219" i="2"/>
  <c r="BE712" i="2"/>
  <c r="BF712" i="2"/>
  <c r="BE1385" i="2"/>
  <c r="BF1385" i="2"/>
  <c r="BE1373" i="2"/>
  <c r="BF1373" i="2"/>
  <c r="BE1349" i="2"/>
  <c r="BF1349" i="2"/>
  <c r="BE1337" i="2"/>
  <c r="BF1337" i="2"/>
  <c r="BE1325" i="2"/>
  <c r="BF1325" i="2"/>
  <c r="BE1313" i="2"/>
  <c r="BF1313" i="2"/>
  <c r="BE1301" i="2"/>
  <c r="BF1301" i="2"/>
  <c r="BE1289" i="2"/>
  <c r="BF1289" i="2"/>
  <c r="BE1277" i="2"/>
  <c r="BF1277" i="2"/>
  <c r="BE1265" i="2"/>
  <c r="BF1265" i="2"/>
  <c r="BE1253" i="2"/>
  <c r="BF1253" i="2"/>
  <c r="BE1229" i="2"/>
  <c r="BF1229" i="2"/>
  <c r="BE1217" i="2"/>
  <c r="BF1217" i="2"/>
  <c r="BE1205" i="2"/>
  <c r="BF1205" i="2"/>
  <c r="BE1193" i="2"/>
  <c r="BF1193" i="2"/>
  <c r="BE1181" i="2"/>
  <c r="BF1181" i="2"/>
  <c r="BE1169" i="2"/>
  <c r="BF1169" i="2"/>
  <c r="BE1157" i="2"/>
  <c r="BF1157" i="2"/>
  <c r="BE1145" i="2"/>
  <c r="BF1145" i="2"/>
  <c r="BE1133" i="2"/>
  <c r="BF1133" i="2"/>
  <c r="BE1121" i="2"/>
  <c r="BF1121" i="2"/>
  <c r="BE1109" i="2"/>
  <c r="BF1109" i="2"/>
  <c r="BE1085" i="2"/>
  <c r="BF1085" i="2"/>
  <c r="BE1073" i="2"/>
  <c r="BF1073" i="2"/>
  <c r="BE1061" i="2"/>
  <c r="BF1061" i="2"/>
  <c r="BE1049" i="2"/>
  <c r="BF1049" i="2"/>
  <c r="BE1037" i="2"/>
  <c r="BF1037" i="2"/>
  <c r="BE1025" i="2"/>
  <c r="BF1025" i="2"/>
  <c r="AD1013" i="2"/>
  <c r="BE1013" i="2"/>
  <c r="BF1013" i="2"/>
  <c r="AD1001" i="2"/>
  <c r="BE1001" i="2"/>
  <c r="BF1001" i="2"/>
  <c r="AD987" i="2"/>
  <c r="BE987" i="2"/>
  <c r="BF987" i="2"/>
  <c r="AD975" i="2"/>
  <c r="BE975" i="2"/>
  <c r="BF975" i="2"/>
  <c r="AD963" i="2"/>
  <c r="BE963" i="2"/>
  <c r="BF963" i="2"/>
  <c r="AD951" i="2"/>
  <c r="BE951" i="2"/>
  <c r="BF951" i="2"/>
  <c r="AD939" i="2"/>
  <c r="BE939" i="2"/>
  <c r="BF939" i="2"/>
  <c r="AD927" i="2"/>
  <c r="BE927" i="2"/>
  <c r="BF927" i="2"/>
  <c r="AD915" i="2"/>
  <c r="BE915" i="2"/>
  <c r="BF915" i="2"/>
  <c r="AD903" i="2"/>
  <c r="BE903" i="2"/>
  <c r="BF903" i="2"/>
  <c r="AD891" i="2"/>
  <c r="BE891" i="2"/>
  <c r="BF891" i="2"/>
  <c r="AD879" i="2"/>
  <c r="BE879" i="2"/>
  <c r="BF879" i="2"/>
  <c r="AD855" i="2"/>
  <c r="BE855" i="2"/>
  <c r="BF855" i="2"/>
  <c r="AD843" i="2"/>
  <c r="BE843" i="2"/>
  <c r="BF843" i="2"/>
  <c r="AD831" i="2"/>
  <c r="BE831" i="2"/>
  <c r="BF831" i="2"/>
  <c r="AD819" i="2"/>
  <c r="BE819" i="2"/>
  <c r="BF819" i="2"/>
  <c r="AD807" i="2"/>
  <c r="BE807" i="2"/>
  <c r="BF807" i="2"/>
  <c r="AD795" i="2"/>
  <c r="BE795" i="2"/>
  <c r="BF795" i="2"/>
  <c r="AD783" i="2"/>
  <c r="BE783" i="2"/>
  <c r="BF783" i="2"/>
  <c r="AD771" i="2"/>
  <c r="BE771" i="2"/>
  <c r="BF771" i="2"/>
  <c r="BE758" i="2"/>
  <c r="BF758" i="2"/>
  <c r="BF484" i="2"/>
  <c r="BF532" i="2"/>
  <c r="BF598" i="2"/>
  <c r="BF661" i="2"/>
  <c r="BF734" i="2"/>
  <c r="BF947" i="2"/>
  <c r="BF1070" i="2"/>
  <c r="BF1242" i="2"/>
  <c r="AI200" i="2"/>
  <c r="BF200" i="2"/>
  <c r="BE200" i="2"/>
  <c r="AI1376" i="2"/>
  <c r="BE1376" i="2"/>
  <c r="BF1376" i="2"/>
  <c r="AI1316" i="2"/>
  <c r="BE1316" i="2"/>
  <c r="BF1316" i="2"/>
  <c r="AI1244" i="2"/>
  <c r="BE1244" i="2"/>
  <c r="BF1244" i="2"/>
  <c r="AI1172" i="2"/>
  <c r="BE1172" i="2"/>
  <c r="BF1172" i="2"/>
  <c r="AI1100" i="2"/>
  <c r="BE1100" i="2"/>
  <c r="BF1100" i="2"/>
  <c r="AI1016" i="2"/>
  <c r="BE1016" i="2"/>
  <c r="BF1016" i="2"/>
  <c r="BE954" i="2"/>
  <c r="BF954" i="2"/>
  <c r="BE870" i="2"/>
  <c r="BF870" i="2"/>
  <c r="BF810" i="2"/>
  <c r="BE810" i="2"/>
  <c r="AI44" i="2"/>
  <c r="BF44" i="2"/>
  <c r="BE44" i="2"/>
  <c r="AI92" i="2"/>
  <c r="BF92" i="2"/>
  <c r="BE92" i="2"/>
  <c r="AI140" i="2"/>
  <c r="BF140" i="2"/>
  <c r="BE140" i="2"/>
  <c r="AI267" i="2"/>
  <c r="BE267" i="2"/>
  <c r="BF267" i="2"/>
  <c r="AI291" i="2"/>
  <c r="BF291" i="2"/>
  <c r="BE291" i="2"/>
  <c r="AI333" i="2"/>
  <c r="BE333" i="2"/>
  <c r="BF333" i="2"/>
  <c r="AI357" i="2"/>
  <c r="BE357" i="2"/>
  <c r="BF357" i="2"/>
  <c r="BE387" i="2"/>
  <c r="BF387" i="2"/>
  <c r="BE411" i="2"/>
  <c r="BF411" i="2"/>
  <c r="AI441" i="2"/>
  <c r="BE441" i="2"/>
  <c r="AI465" i="2"/>
  <c r="BE465" i="2"/>
  <c r="BF465" i="2"/>
  <c r="AI501" i="2"/>
  <c r="BE501" i="2"/>
  <c r="BF501" i="2"/>
  <c r="BE525" i="2"/>
  <c r="BF525" i="2"/>
  <c r="BE549" i="2"/>
  <c r="BF549" i="2"/>
  <c r="BE603" i="2"/>
  <c r="BF603" i="2"/>
  <c r="BE627" i="2"/>
  <c r="BF627" i="2"/>
  <c r="AI1375" i="2"/>
  <c r="BE1375" i="2"/>
  <c r="BF1375" i="2"/>
  <c r="AI1303" i="2"/>
  <c r="BE1303" i="2"/>
  <c r="BF1303" i="2"/>
  <c r="AI1231" i="2"/>
  <c r="BE1231" i="2"/>
  <c r="BF1231" i="2"/>
  <c r="AI1171" i="2"/>
  <c r="BE1171" i="2"/>
  <c r="BF1171" i="2"/>
  <c r="AI1111" i="2"/>
  <c r="BE1111" i="2"/>
  <c r="BF1111" i="2"/>
  <c r="AI1027" i="2"/>
  <c r="BE1027" i="2"/>
  <c r="BF1027" i="2"/>
  <c r="BE917" i="2"/>
  <c r="BF917" i="2"/>
  <c r="BE809" i="2"/>
  <c r="BF809" i="2"/>
  <c r="AI213" i="2"/>
  <c r="BF213" i="2"/>
  <c r="BE213" i="2"/>
  <c r="BE713" i="2"/>
  <c r="BF713" i="2"/>
  <c r="BE725" i="2"/>
  <c r="BF725" i="2"/>
  <c r="BE731" i="2"/>
  <c r="BF731" i="2"/>
  <c r="BE737" i="2"/>
  <c r="BF737" i="2"/>
  <c r="BE743" i="2"/>
  <c r="BF743" i="2"/>
  <c r="BE749" i="2"/>
  <c r="BF749" i="2"/>
  <c r="BE1384" i="2"/>
  <c r="BF1384" i="2"/>
  <c r="BE1372" i="2"/>
  <c r="BF1372" i="2"/>
  <c r="BE1348" i="2"/>
  <c r="BF1348" i="2"/>
  <c r="BE1336" i="2"/>
  <c r="BF1336" i="2"/>
  <c r="BE1324" i="2"/>
  <c r="BF1324" i="2"/>
  <c r="BE1312" i="2"/>
  <c r="BF1312" i="2"/>
  <c r="BE1288" i="2"/>
  <c r="BF1288" i="2"/>
  <c r="BE1276" i="2"/>
  <c r="BF1276" i="2"/>
  <c r="BE1264" i="2"/>
  <c r="BF1264" i="2"/>
  <c r="BE1252" i="2"/>
  <c r="BF1252" i="2"/>
  <c r="BE1240" i="2"/>
  <c r="BF1240" i="2"/>
  <c r="BE1228" i="2"/>
  <c r="BF1228" i="2"/>
  <c r="BE1216" i="2"/>
  <c r="BF1216" i="2"/>
  <c r="BE1204" i="2"/>
  <c r="BF1204" i="2"/>
  <c r="BE1192" i="2"/>
  <c r="BF1192" i="2"/>
  <c r="BE1180" i="2"/>
  <c r="BF1180" i="2"/>
  <c r="BE1168" i="2"/>
  <c r="BF1168" i="2"/>
  <c r="BE1144" i="2"/>
  <c r="BF1144" i="2"/>
  <c r="BE1132" i="2"/>
  <c r="BF1132" i="2"/>
  <c r="BE1120" i="2"/>
  <c r="BF1120" i="2"/>
  <c r="BE1108" i="2"/>
  <c r="BF1108" i="2"/>
  <c r="BE1096" i="2"/>
  <c r="BF1096" i="2"/>
  <c r="BE1084" i="2"/>
  <c r="BF1084" i="2"/>
  <c r="BE1072" i="2"/>
  <c r="BF1072" i="2"/>
  <c r="BE1060" i="2"/>
  <c r="BF1060" i="2"/>
  <c r="BE1048" i="2"/>
  <c r="BF1048" i="2"/>
  <c r="BE1036" i="2"/>
  <c r="BF1036" i="2"/>
  <c r="BE1024" i="2"/>
  <c r="BF1024" i="2"/>
  <c r="AD1012" i="2"/>
  <c r="BE1012" i="2"/>
  <c r="BF1012" i="2"/>
  <c r="AD1000" i="2"/>
  <c r="BE1000" i="2"/>
  <c r="BF1000" i="2"/>
  <c r="BE986" i="2"/>
  <c r="BF986" i="2"/>
  <c r="BE974" i="2"/>
  <c r="BF974" i="2"/>
  <c r="BE962" i="2"/>
  <c r="BF962" i="2"/>
  <c r="BE950" i="2"/>
  <c r="BF950" i="2"/>
  <c r="BE938" i="2"/>
  <c r="BF938" i="2"/>
  <c r="BE926" i="2"/>
  <c r="BF926" i="2"/>
  <c r="BE914" i="2"/>
  <c r="BF914" i="2"/>
  <c r="BE902" i="2"/>
  <c r="BF902" i="2"/>
  <c r="AD890" i="2"/>
  <c r="BE890" i="2"/>
  <c r="BF890" i="2"/>
  <c r="BE878" i="2"/>
  <c r="BF878" i="2"/>
  <c r="BE866" i="2"/>
  <c r="BF866" i="2"/>
  <c r="BE854" i="2"/>
  <c r="BF854" i="2"/>
  <c r="BE842" i="2"/>
  <c r="BF842" i="2"/>
  <c r="BE830" i="2"/>
  <c r="BF830" i="2"/>
  <c r="BE818" i="2"/>
  <c r="BF818" i="2"/>
  <c r="BE806" i="2"/>
  <c r="BF806" i="2"/>
  <c r="BE794" i="2"/>
  <c r="BF794" i="2"/>
  <c r="BE782" i="2"/>
  <c r="BF782" i="2"/>
  <c r="BE770" i="2"/>
  <c r="BF770" i="2"/>
  <c r="AD757" i="2"/>
  <c r="BE757" i="2"/>
  <c r="BF445" i="2"/>
  <c r="BF485" i="2"/>
  <c r="BF533" i="2"/>
  <c r="BF599" i="2"/>
  <c r="BF662" i="2"/>
  <c r="BF735" i="2"/>
  <c r="BF827" i="2"/>
  <c r="BF970" i="2"/>
  <c r="BF1097" i="2"/>
  <c r="BE493" i="2"/>
  <c r="AI194" i="2"/>
  <c r="BE194" i="2"/>
  <c r="BF194" i="2"/>
  <c r="AI236" i="2"/>
  <c r="BF236" i="2"/>
  <c r="BE236" i="2"/>
  <c r="BE741" i="2"/>
  <c r="BF741" i="2"/>
  <c r="AI1340" i="2"/>
  <c r="BE1340" i="2"/>
  <c r="BF1340" i="2"/>
  <c r="AI1268" i="2"/>
  <c r="BE1268" i="2"/>
  <c r="BF1268" i="2"/>
  <c r="AI1196" i="2"/>
  <c r="BE1196" i="2"/>
  <c r="BF1196" i="2"/>
  <c r="AI1136" i="2"/>
  <c r="BE1136" i="2"/>
  <c r="BF1136" i="2"/>
  <c r="AI1052" i="2"/>
  <c r="BE1052" i="2"/>
  <c r="BF1052" i="2"/>
  <c r="BE966" i="2"/>
  <c r="BF966" i="2"/>
  <c r="AD882" i="2"/>
  <c r="BE882" i="2"/>
  <c r="BF882" i="2"/>
  <c r="BE786" i="2"/>
  <c r="BF786" i="2"/>
  <c r="AI50" i="2"/>
  <c r="BE50" i="2"/>
  <c r="AI104" i="2"/>
  <c r="BF104" i="2"/>
  <c r="BE104" i="2"/>
  <c r="AI152" i="2"/>
  <c r="BF152" i="2"/>
  <c r="BE152" i="2"/>
  <c r="AI261" i="2"/>
  <c r="BE261" i="2"/>
  <c r="BF261" i="2"/>
  <c r="AI285" i="2"/>
  <c r="BE285" i="2"/>
  <c r="BF285" i="2"/>
  <c r="AI321" i="2"/>
  <c r="BE321" i="2"/>
  <c r="BF321" i="2"/>
  <c r="AI351" i="2"/>
  <c r="BE351" i="2"/>
  <c r="BF351" i="2"/>
  <c r="AI381" i="2"/>
  <c r="BE381" i="2"/>
  <c r="BF381" i="2"/>
  <c r="AI405" i="2"/>
  <c r="BE405" i="2"/>
  <c r="BF405" i="2"/>
  <c r="BE507" i="2"/>
  <c r="BF507" i="2"/>
  <c r="BE561" i="2"/>
  <c r="BF561" i="2"/>
  <c r="BE573" i="2"/>
  <c r="BF573" i="2"/>
  <c r="BE591" i="2"/>
  <c r="BF591" i="2"/>
  <c r="BE609" i="2"/>
  <c r="BF609" i="2"/>
  <c r="BF621" i="2"/>
  <c r="BE621" i="2"/>
  <c r="BE645" i="2"/>
  <c r="BF645" i="2"/>
  <c r="BE675" i="2"/>
  <c r="BF675" i="2"/>
  <c r="AI1363" i="2"/>
  <c r="BE1363" i="2"/>
  <c r="BF1363" i="2"/>
  <c r="AI1207" i="2"/>
  <c r="BE1207" i="2"/>
  <c r="BF1207" i="2"/>
  <c r="AI1075" i="2"/>
  <c r="BE1075" i="2"/>
  <c r="BF1075" i="2"/>
  <c r="AD965" i="2"/>
  <c r="BE965" i="2"/>
  <c r="BF965" i="2"/>
  <c r="AD869" i="2"/>
  <c r="BE869" i="2"/>
  <c r="BF869" i="2"/>
  <c r="AD760" i="2"/>
  <c r="BE760" i="2"/>
  <c r="BF760" i="2"/>
  <c r="AI189" i="2"/>
  <c r="BE189" i="2"/>
  <c r="BF189" i="2"/>
  <c r="BE724" i="2"/>
  <c r="BF724" i="2"/>
  <c r="BE1374" i="2"/>
  <c r="BF1374" i="2"/>
  <c r="BE1326" i="2"/>
  <c r="BF1326" i="2"/>
  <c r="BE1254" i="2"/>
  <c r="BF1254" i="2"/>
  <c r="BE1218" i="2"/>
  <c r="BF1218" i="2"/>
  <c r="BE1182" i="2"/>
  <c r="BF1182" i="2"/>
  <c r="BE1062" i="2"/>
  <c r="BF1062" i="2"/>
  <c r="BE1038" i="2"/>
  <c r="BF1038" i="2"/>
  <c r="BE1014" i="2"/>
  <c r="BF1014" i="2"/>
  <c r="BE1002" i="2"/>
  <c r="BF1002" i="2"/>
  <c r="AD976" i="2"/>
  <c r="BE976" i="2"/>
  <c r="BF976" i="2"/>
  <c r="AD964" i="2"/>
  <c r="BE964" i="2"/>
  <c r="BF964" i="2"/>
  <c r="AD952" i="2"/>
  <c r="BE952" i="2"/>
  <c r="BF952" i="2"/>
  <c r="AD940" i="2"/>
  <c r="BE940" i="2"/>
  <c r="BF940" i="2"/>
  <c r="AD880" i="2"/>
  <c r="BE880" i="2"/>
  <c r="BF880" i="2"/>
  <c r="AI51" i="2"/>
  <c r="BE51" i="2"/>
  <c r="AI93" i="2"/>
  <c r="BE93" i="2"/>
  <c r="AI129" i="2"/>
  <c r="BE129" i="2"/>
  <c r="AI171" i="2"/>
  <c r="BE171" i="2"/>
  <c r="BF171" i="2"/>
  <c r="AW268" i="2"/>
  <c r="BE268" i="2"/>
  <c r="AW304" i="2"/>
  <c r="BF304" i="2"/>
  <c r="AI346" i="2"/>
  <c r="BE346" i="2"/>
  <c r="AI418" i="2"/>
  <c r="BE418" i="2"/>
  <c r="BF418" i="2"/>
  <c r="AI490" i="2"/>
  <c r="BE490" i="2"/>
  <c r="AD550" i="2"/>
  <c r="BE550" i="2"/>
  <c r="AD586" i="2"/>
  <c r="BE586" i="2"/>
  <c r="BF586" i="2"/>
  <c r="AD622" i="2"/>
  <c r="BE622" i="2"/>
  <c r="BF622" i="2"/>
  <c r="AD658" i="2"/>
  <c r="BE658" i="2"/>
  <c r="BF658" i="2"/>
  <c r="AI202" i="2"/>
  <c r="BE202" i="2"/>
  <c r="AW220" i="2"/>
  <c r="BE220" i="2"/>
  <c r="BE707" i="2"/>
  <c r="BF707" i="2"/>
  <c r="AW16" i="2"/>
  <c r="BF16" i="2"/>
  <c r="AI22" i="2"/>
  <c r="BE22" i="2"/>
  <c r="AW28" i="2"/>
  <c r="BE28" i="2"/>
  <c r="AI34" i="2"/>
  <c r="BE34" i="2"/>
  <c r="AW40" i="2"/>
  <c r="BE40" i="2"/>
  <c r="AI46" i="2"/>
  <c r="BF46" i="2"/>
  <c r="AW52" i="2"/>
  <c r="BE52" i="2"/>
  <c r="AI58" i="2"/>
  <c r="BE58" i="2"/>
  <c r="AW64" i="2"/>
  <c r="BE64" i="2"/>
  <c r="AI70" i="2"/>
  <c r="BE70" i="2"/>
  <c r="AW76" i="2"/>
  <c r="BE76" i="2"/>
  <c r="AI82" i="2"/>
  <c r="BE82" i="2"/>
  <c r="AW88" i="2"/>
  <c r="BE88" i="2"/>
  <c r="BF88" i="2"/>
  <c r="AI94" i="2"/>
  <c r="BE94" i="2"/>
  <c r="AW100" i="2"/>
  <c r="BE100" i="2"/>
  <c r="AI106" i="2"/>
  <c r="BE106" i="2"/>
  <c r="AI118" i="2"/>
  <c r="BE118" i="2"/>
  <c r="BF118" i="2"/>
  <c r="AW124" i="2"/>
  <c r="BE124" i="2"/>
  <c r="AI130" i="2"/>
  <c r="BE130" i="2"/>
  <c r="AW136" i="2"/>
  <c r="BE136" i="2"/>
  <c r="AW148" i="2"/>
  <c r="BE148" i="2"/>
  <c r="AI154" i="2"/>
  <c r="BE154" i="2"/>
  <c r="AW160" i="2"/>
  <c r="BE160" i="2"/>
  <c r="AI166" i="2"/>
  <c r="BE166" i="2"/>
  <c r="AW172" i="2"/>
  <c r="BE172" i="2"/>
  <c r="AI178" i="2"/>
  <c r="BE178" i="2"/>
  <c r="AI245" i="2"/>
  <c r="BE245" i="2"/>
  <c r="AI251" i="2"/>
  <c r="BE251" i="2"/>
  <c r="BF251" i="2"/>
  <c r="AI257" i="2"/>
  <c r="BF257" i="2"/>
  <c r="BE257" i="2"/>
  <c r="AI263" i="2"/>
  <c r="BE263" i="2"/>
  <c r="AI269" i="2"/>
  <c r="BE269" i="2"/>
  <c r="BF269" i="2"/>
  <c r="AI275" i="2"/>
  <c r="BF275" i="2"/>
  <c r="BE275" i="2"/>
  <c r="AI281" i="2"/>
  <c r="BE281" i="2"/>
  <c r="BF281" i="2"/>
  <c r="AI287" i="2"/>
  <c r="BE287" i="2"/>
  <c r="BF287" i="2"/>
  <c r="AI293" i="2"/>
  <c r="BE293" i="2"/>
  <c r="AI299" i="2"/>
  <c r="BE299" i="2"/>
  <c r="BF299" i="2"/>
  <c r="AI305" i="2"/>
  <c r="BF305" i="2"/>
  <c r="AI311" i="2"/>
  <c r="BE311" i="2"/>
  <c r="AI317" i="2"/>
  <c r="BE317" i="2"/>
  <c r="BF317" i="2"/>
  <c r="AI323" i="2"/>
  <c r="BE323" i="2"/>
  <c r="BF323" i="2"/>
  <c r="AI329" i="2"/>
  <c r="BE329" i="2"/>
  <c r="BF329" i="2"/>
  <c r="AI335" i="2"/>
  <c r="BF335" i="2"/>
  <c r="AI341" i="2"/>
  <c r="BE341" i="2"/>
  <c r="AI347" i="2"/>
  <c r="BE347" i="2"/>
  <c r="BF347" i="2"/>
  <c r="AI353" i="2"/>
  <c r="BF353" i="2"/>
  <c r="BE353" i="2"/>
  <c r="AI359" i="2"/>
  <c r="BE359" i="2"/>
  <c r="AI365" i="2"/>
  <c r="BE365" i="2"/>
  <c r="BF365" i="2"/>
  <c r="AI371" i="2"/>
  <c r="BF371" i="2"/>
  <c r="BE371" i="2"/>
  <c r="BE377" i="2"/>
  <c r="BF377" i="2"/>
  <c r="AI383" i="2"/>
  <c r="BE383" i="2"/>
  <c r="BF383" i="2"/>
  <c r="AI395" i="2"/>
  <c r="BE395" i="2"/>
  <c r="BF395" i="2"/>
  <c r="BE401" i="2"/>
  <c r="BF401" i="2"/>
  <c r="AI407" i="2"/>
  <c r="BE407" i="2"/>
  <c r="AD413" i="2"/>
  <c r="BE413" i="2"/>
  <c r="BF413" i="2"/>
  <c r="AI419" i="2"/>
  <c r="BE419" i="2"/>
  <c r="BF419" i="2"/>
  <c r="BE425" i="2"/>
  <c r="BF425" i="2"/>
  <c r="AI431" i="2"/>
  <c r="BE431" i="2"/>
  <c r="BF431" i="2"/>
  <c r="AD437" i="2"/>
  <c r="BE437" i="2"/>
  <c r="AI443" i="2"/>
  <c r="BE443" i="2"/>
  <c r="BF443" i="2"/>
  <c r="BE449" i="2"/>
  <c r="BF449" i="2"/>
  <c r="AI455" i="2"/>
  <c r="BE455" i="2"/>
  <c r="BE461" i="2"/>
  <c r="BF461" i="2"/>
  <c r="AI467" i="2"/>
  <c r="BE467" i="2"/>
  <c r="BF467" i="2"/>
  <c r="BE473" i="2"/>
  <c r="BF473" i="2"/>
  <c r="AI479" i="2"/>
  <c r="BE479" i="2"/>
  <c r="BF479" i="2"/>
  <c r="AI491" i="2"/>
  <c r="BE491" i="2"/>
  <c r="BF491" i="2"/>
  <c r="BE497" i="2"/>
  <c r="BF497" i="2"/>
  <c r="AI503" i="2"/>
  <c r="BE503" i="2"/>
  <c r="BE509" i="2"/>
  <c r="BF509" i="2"/>
  <c r="BE515" i="2"/>
  <c r="BF515" i="2"/>
  <c r="BE521" i="2"/>
  <c r="BF521" i="2"/>
  <c r="BE527" i="2"/>
  <c r="BF527" i="2"/>
  <c r="BE539" i="2"/>
  <c r="BF539" i="2"/>
  <c r="AD545" i="2"/>
  <c r="BE545" i="2"/>
  <c r="BF545" i="2"/>
  <c r="BE557" i="2"/>
  <c r="BF557" i="2"/>
  <c r="BE563" i="2"/>
  <c r="BF563" i="2"/>
  <c r="BE569" i="2"/>
  <c r="BF569" i="2"/>
  <c r="BE575" i="2"/>
  <c r="BF575" i="2"/>
  <c r="BE587" i="2"/>
  <c r="BF587" i="2"/>
  <c r="BE593" i="2"/>
  <c r="BF593" i="2"/>
  <c r="BE605" i="2"/>
  <c r="BF605" i="2"/>
  <c r="BE611" i="2"/>
  <c r="BF611" i="2"/>
  <c r="AD617" i="2"/>
  <c r="BE617" i="2"/>
  <c r="BF617" i="2"/>
  <c r="BE623" i="2"/>
  <c r="BF623" i="2"/>
  <c r="BE635" i="2"/>
  <c r="BF635" i="2"/>
  <c r="BE641" i="2"/>
  <c r="BF641" i="2"/>
  <c r="BE653" i="2"/>
  <c r="BF653" i="2"/>
  <c r="BE659" i="2"/>
  <c r="BF659" i="2"/>
  <c r="BE665" i="2"/>
  <c r="BF665" i="2"/>
  <c r="BE671" i="2"/>
  <c r="BF671" i="2"/>
  <c r="BE677" i="2"/>
  <c r="BF677" i="2"/>
  <c r="BE1383" i="2"/>
  <c r="BF1383" i="2"/>
  <c r="BE1371" i="2"/>
  <c r="BF1371" i="2"/>
  <c r="BE1359" i="2"/>
  <c r="BF1359" i="2"/>
  <c r="BE1347" i="2"/>
  <c r="BF1347" i="2"/>
  <c r="BE1335" i="2"/>
  <c r="BF1335" i="2"/>
  <c r="BE1323" i="2"/>
  <c r="BF1323" i="2"/>
  <c r="BE1311" i="2"/>
  <c r="BF1311" i="2"/>
  <c r="BE1287" i="2"/>
  <c r="BF1287" i="2"/>
  <c r="BE1275" i="2"/>
  <c r="BF1275" i="2"/>
  <c r="BE1263" i="2"/>
  <c r="BF1263" i="2"/>
  <c r="BE1251" i="2"/>
  <c r="BF1251" i="2"/>
  <c r="BE1239" i="2"/>
  <c r="BF1239" i="2"/>
  <c r="BE1227" i="2"/>
  <c r="BF1227" i="2"/>
  <c r="BE1215" i="2"/>
  <c r="BF1215" i="2"/>
  <c r="BE1203" i="2"/>
  <c r="BF1203" i="2"/>
  <c r="BE1191" i="2"/>
  <c r="BF1191" i="2"/>
  <c r="BE1179" i="2"/>
  <c r="BF1179" i="2"/>
  <c r="BE1167" i="2"/>
  <c r="BF1167" i="2"/>
  <c r="BE1143" i="2"/>
  <c r="BF1143" i="2"/>
  <c r="BE1131" i="2"/>
  <c r="BF1131" i="2"/>
  <c r="BE1119" i="2"/>
  <c r="BF1119" i="2"/>
  <c r="BE1107" i="2"/>
  <c r="BF1107" i="2"/>
  <c r="BE1095" i="2"/>
  <c r="BF1095" i="2"/>
  <c r="BE1083" i="2"/>
  <c r="BF1083" i="2"/>
  <c r="BE1071" i="2"/>
  <c r="BF1071" i="2"/>
  <c r="BE1059" i="2"/>
  <c r="BF1059" i="2"/>
  <c r="BE1047" i="2"/>
  <c r="BF1047" i="2"/>
  <c r="BE1035" i="2"/>
  <c r="BF1035" i="2"/>
  <c r="AD1023" i="2"/>
  <c r="BE1023" i="2"/>
  <c r="BF1023" i="2"/>
  <c r="AD1011" i="2"/>
  <c r="BE1011" i="2"/>
  <c r="BF1011" i="2"/>
  <c r="AD999" i="2"/>
  <c r="BE999" i="2"/>
  <c r="BF999" i="2"/>
  <c r="BE985" i="2"/>
  <c r="BF985" i="2"/>
  <c r="BE973" i="2"/>
  <c r="BF973" i="2"/>
  <c r="BE961" i="2"/>
  <c r="BF961" i="2"/>
  <c r="BE949" i="2"/>
  <c r="BF949" i="2"/>
  <c r="BE937" i="2"/>
  <c r="BF937" i="2"/>
  <c r="BE925" i="2"/>
  <c r="BF925" i="2"/>
  <c r="BE913" i="2"/>
  <c r="BF913" i="2"/>
  <c r="BE901" i="2"/>
  <c r="BF901" i="2"/>
  <c r="BE889" i="2"/>
  <c r="BF889" i="2"/>
  <c r="BE877" i="2"/>
  <c r="BF877" i="2"/>
  <c r="BE865" i="2"/>
  <c r="BF865" i="2"/>
  <c r="BE853" i="2"/>
  <c r="BF853" i="2"/>
  <c r="BE841" i="2"/>
  <c r="BF841" i="2"/>
  <c r="BE829" i="2"/>
  <c r="BF829" i="2"/>
  <c r="BE817" i="2"/>
  <c r="BF817" i="2"/>
  <c r="BE805" i="2"/>
  <c r="BF805" i="2"/>
  <c r="AD793" i="2"/>
  <c r="BE793" i="2"/>
  <c r="BF793" i="2"/>
  <c r="BE781" i="2"/>
  <c r="BF781" i="2"/>
  <c r="AD769" i="2"/>
  <c r="BE769" i="2"/>
  <c r="BF769" i="2"/>
  <c r="AD756" i="2"/>
  <c r="BE756" i="2"/>
  <c r="BF28" i="2"/>
  <c r="BF64" i="2"/>
  <c r="BF122" i="2"/>
  <c r="BF142" i="2"/>
  <c r="BF166" i="2"/>
  <c r="BF220" i="2"/>
  <c r="BF334" i="2"/>
  <c r="BF374" i="2"/>
  <c r="BF537" i="2"/>
  <c r="BF600" i="2"/>
  <c r="BF663" i="2"/>
  <c r="BF736" i="2"/>
  <c r="BF828" i="2"/>
  <c r="BF971" i="2"/>
  <c r="BF1098" i="2"/>
  <c r="BF1272" i="2"/>
  <c r="AI212" i="2"/>
  <c r="BF212" i="2"/>
  <c r="BE212" i="2"/>
  <c r="AD717" i="2"/>
  <c r="BF717" i="2"/>
  <c r="BE717" i="2"/>
  <c r="AI1364" i="2"/>
  <c r="BE1364" i="2"/>
  <c r="BF1364" i="2"/>
  <c r="AI1280" i="2"/>
  <c r="BE1280" i="2"/>
  <c r="BF1280" i="2"/>
  <c r="AW1184" i="2"/>
  <c r="BE1184" i="2"/>
  <c r="AI1088" i="2"/>
  <c r="BE1088" i="2"/>
  <c r="BF1088" i="2"/>
  <c r="BE990" i="2"/>
  <c r="BF990" i="2"/>
  <c r="AD894" i="2"/>
  <c r="BE894" i="2"/>
  <c r="BF894" i="2"/>
  <c r="BF798" i="2"/>
  <c r="BE798" i="2"/>
  <c r="AI38" i="2"/>
  <c r="BE38" i="2"/>
  <c r="AI80" i="2"/>
  <c r="BF80" i="2"/>
  <c r="AI110" i="2"/>
  <c r="BE110" i="2"/>
  <c r="AI146" i="2"/>
  <c r="BE146" i="2"/>
  <c r="BF146" i="2"/>
  <c r="AI176" i="2"/>
  <c r="BF176" i="2"/>
  <c r="AI243" i="2"/>
  <c r="BF243" i="2"/>
  <c r="BE243" i="2"/>
  <c r="AI297" i="2"/>
  <c r="BE297" i="2"/>
  <c r="BE447" i="2"/>
  <c r="BF447" i="2"/>
  <c r="BE657" i="2"/>
  <c r="BF657" i="2"/>
  <c r="AI1351" i="2"/>
  <c r="BE1351" i="2"/>
  <c r="BF1351" i="2"/>
  <c r="AI1195" i="2"/>
  <c r="BE1195" i="2"/>
  <c r="BF1195" i="2"/>
  <c r="AI1039" i="2"/>
  <c r="BE1039" i="2"/>
  <c r="BF1039" i="2"/>
  <c r="AD941" i="2"/>
  <c r="BE941" i="2"/>
  <c r="BF941" i="2"/>
  <c r="AD833" i="2"/>
  <c r="BE833" i="2"/>
  <c r="BF833" i="2"/>
  <c r="AI231" i="2"/>
  <c r="BE231" i="2"/>
  <c r="BE730" i="2"/>
  <c r="BF730" i="2"/>
  <c r="BE1350" i="2"/>
  <c r="BF1350" i="2"/>
  <c r="BE1266" i="2"/>
  <c r="BF1266" i="2"/>
  <c r="BE1206" i="2"/>
  <c r="BF1206" i="2"/>
  <c r="BE1158" i="2"/>
  <c r="BF1158" i="2"/>
  <c r="BE1074" i="2"/>
  <c r="BF1074" i="2"/>
  <c r="AD892" i="2"/>
  <c r="BE892" i="2"/>
  <c r="BF892" i="2"/>
  <c r="AI21" i="2"/>
  <c r="BE21" i="2"/>
  <c r="AI57" i="2"/>
  <c r="BE57" i="2"/>
  <c r="AI105" i="2"/>
  <c r="BE105" i="2"/>
  <c r="BF105" i="2"/>
  <c r="AI147" i="2"/>
  <c r="BF147" i="2"/>
  <c r="BE147" i="2"/>
  <c r="AW256" i="2"/>
  <c r="BF256" i="2"/>
  <c r="BE256" i="2"/>
  <c r="AW292" i="2"/>
  <c r="BE292" i="2"/>
  <c r="AW328" i="2"/>
  <c r="BE328" i="2"/>
  <c r="AI370" i="2"/>
  <c r="BF370" i="2"/>
  <c r="BE370" i="2"/>
  <c r="AD448" i="2"/>
  <c r="BE448" i="2"/>
  <c r="BF448" i="2"/>
  <c r="AD472" i="2"/>
  <c r="BE472" i="2"/>
  <c r="AI502" i="2"/>
  <c r="BE502" i="2"/>
  <c r="BE544" i="2"/>
  <c r="BF544" i="2"/>
  <c r="BE568" i="2"/>
  <c r="BF568" i="2"/>
  <c r="BE592" i="2"/>
  <c r="BF592" i="2"/>
  <c r="BE616" i="2"/>
  <c r="BF616" i="2"/>
  <c r="BE640" i="2"/>
  <c r="BF640" i="2"/>
  <c r="BE670" i="2"/>
  <c r="BF670" i="2"/>
  <c r="AW196" i="2"/>
  <c r="BE196" i="2"/>
  <c r="BE689" i="2"/>
  <c r="BF689" i="2"/>
  <c r="AI185" i="2"/>
  <c r="BE185" i="2"/>
  <c r="BF185" i="2"/>
  <c r="AI191" i="2"/>
  <c r="BE191" i="2"/>
  <c r="AI197" i="2"/>
  <c r="BE197" i="2"/>
  <c r="AI203" i="2"/>
  <c r="BE203" i="2"/>
  <c r="BF203" i="2"/>
  <c r="AI209" i="2"/>
  <c r="BF209" i="2"/>
  <c r="AI215" i="2"/>
  <c r="BE215" i="2"/>
  <c r="AI221" i="2"/>
  <c r="BE221" i="2"/>
  <c r="AI227" i="2"/>
  <c r="BE227" i="2"/>
  <c r="BF227" i="2"/>
  <c r="AI233" i="2"/>
  <c r="BE233" i="2"/>
  <c r="BF233" i="2"/>
  <c r="AI239" i="2"/>
  <c r="BF239" i="2"/>
  <c r="BE690" i="2"/>
  <c r="BF690" i="2"/>
  <c r="BF696" i="2"/>
  <c r="BE696" i="2"/>
  <c r="BF702" i="2"/>
  <c r="BE702" i="2"/>
  <c r="BE708" i="2"/>
  <c r="BF708" i="2"/>
  <c r="AD714" i="2"/>
  <c r="BE714" i="2"/>
  <c r="BF714" i="2"/>
  <c r="BE726" i="2"/>
  <c r="BF726" i="2"/>
  <c r="BE732" i="2"/>
  <c r="BF732" i="2"/>
  <c r="BE738" i="2"/>
  <c r="BF738" i="2"/>
  <c r="BE744" i="2"/>
  <c r="BF744" i="2"/>
  <c r="BE1382" i="2"/>
  <c r="BF1382" i="2"/>
  <c r="BE1370" i="2"/>
  <c r="BF1370" i="2"/>
  <c r="BE1358" i="2"/>
  <c r="BF1358" i="2"/>
  <c r="BE1346" i="2"/>
  <c r="BF1346" i="2"/>
  <c r="BE1334" i="2"/>
  <c r="BF1334" i="2"/>
  <c r="BE1322" i="2"/>
  <c r="BF1322" i="2"/>
  <c r="BE1310" i="2"/>
  <c r="BF1310" i="2"/>
  <c r="BE1298" i="2"/>
  <c r="BF1298" i="2"/>
  <c r="BE1286" i="2"/>
  <c r="BF1286" i="2"/>
  <c r="BE1274" i="2"/>
  <c r="BF1274" i="2"/>
  <c r="BE1262" i="2"/>
  <c r="BF1262" i="2"/>
  <c r="BE1250" i="2"/>
  <c r="BF1250" i="2"/>
  <c r="BE1238" i="2"/>
  <c r="BF1238" i="2"/>
  <c r="BE1226" i="2"/>
  <c r="BF1226" i="2"/>
  <c r="BE1202" i="2"/>
  <c r="BF1202" i="2"/>
  <c r="BE1190" i="2"/>
  <c r="BF1190" i="2"/>
  <c r="BE1178" i="2"/>
  <c r="BF1178" i="2"/>
  <c r="BE1166" i="2"/>
  <c r="BF1166" i="2"/>
  <c r="BE1154" i="2"/>
  <c r="BF1154" i="2"/>
  <c r="BE1142" i="2"/>
  <c r="BF1142" i="2"/>
  <c r="BE1130" i="2"/>
  <c r="BF1130" i="2"/>
  <c r="BE1118" i="2"/>
  <c r="BF1118" i="2"/>
  <c r="BE1106" i="2"/>
  <c r="BF1106" i="2"/>
  <c r="BE1094" i="2"/>
  <c r="BF1094" i="2"/>
  <c r="BE1082" i="2"/>
  <c r="BF1082" i="2"/>
  <c r="BE1058" i="2"/>
  <c r="BF1058" i="2"/>
  <c r="BE1046" i="2"/>
  <c r="BF1046" i="2"/>
  <c r="BE1034" i="2"/>
  <c r="BF1034" i="2"/>
  <c r="AD1022" i="2"/>
  <c r="BE1022" i="2"/>
  <c r="BF1022" i="2"/>
  <c r="AD1010" i="2"/>
  <c r="BE1010" i="2"/>
  <c r="BF1010" i="2"/>
  <c r="BE998" i="2"/>
  <c r="BF998" i="2"/>
  <c r="BE984" i="2"/>
  <c r="BF984" i="2"/>
  <c r="BE972" i="2"/>
  <c r="BF972" i="2"/>
  <c r="BE960" i="2"/>
  <c r="BF960" i="2"/>
  <c r="BE948" i="2"/>
  <c r="BF948" i="2"/>
  <c r="BE936" i="2"/>
  <c r="BF936" i="2"/>
  <c r="BE924" i="2"/>
  <c r="BF924" i="2"/>
  <c r="BE912" i="2"/>
  <c r="BF912" i="2"/>
  <c r="BE900" i="2"/>
  <c r="BF900" i="2"/>
  <c r="BE888" i="2"/>
  <c r="BF888" i="2"/>
  <c r="BE876" i="2"/>
  <c r="BF876" i="2"/>
  <c r="BE864" i="2"/>
  <c r="BF864" i="2"/>
  <c r="BE852" i="2"/>
  <c r="BF852" i="2"/>
  <c r="BE840" i="2"/>
  <c r="BF840" i="2"/>
  <c r="BE816" i="2"/>
  <c r="BF816" i="2"/>
  <c r="BE792" i="2"/>
  <c r="BF792" i="2"/>
  <c r="BE768" i="2"/>
  <c r="BF768" i="2"/>
  <c r="BF106" i="2"/>
  <c r="BF143" i="2"/>
  <c r="BF191" i="2"/>
  <c r="BF221" i="2"/>
  <c r="BF263" i="2"/>
  <c r="BF375" i="2"/>
  <c r="BF412" i="2"/>
  <c r="BF455" i="2"/>
  <c r="BF490" i="2"/>
  <c r="BF550" i="2"/>
  <c r="BF613" i="2"/>
  <c r="BF681" i="2"/>
  <c r="BF755" i="2"/>
  <c r="BF994" i="2"/>
  <c r="BF1299" i="2"/>
  <c r="BE112" i="2"/>
  <c r="BE304" i="2"/>
  <c r="BE546" i="2"/>
  <c r="AI13" i="2"/>
  <c r="BE13" i="2"/>
  <c r="AI206" i="2"/>
  <c r="BE206" i="2"/>
  <c r="BE711" i="2"/>
  <c r="BF711" i="2"/>
  <c r="AI1304" i="2"/>
  <c r="BE1304" i="2"/>
  <c r="BF1304" i="2"/>
  <c r="AI1208" i="2"/>
  <c r="BE1208" i="2"/>
  <c r="BF1208" i="2"/>
  <c r="AI1112" i="2"/>
  <c r="BE1112" i="2"/>
  <c r="BF1112" i="2"/>
  <c r="AI1028" i="2"/>
  <c r="BE1028" i="2"/>
  <c r="BF1028" i="2"/>
  <c r="BE930" i="2"/>
  <c r="BF930" i="2"/>
  <c r="BE846" i="2"/>
  <c r="BF846" i="2"/>
  <c r="AD761" i="2"/>
  <c r="BE761" i="2"/>
  <c r="BF761" i="2"/>
  <c r="AI26" i="2"/>
  <c r="BE26" i="2"/>
  <c r="AI56" i="2"/>
  <c r="BF56" i="2"/>
  <c r="BE56" i="2"/>
  <c r="AI98" i="2"/>
  <c r="BE98" i="2"/>
  <c r="AI134" i="2"/>
  <c r="BE134" i="2"/>
  <c r="AI279" i="2"/>
  <c r="BE279" i="2"/>
  <c r="AI309" i="2"/>
  <c r="BF309" i="2"/>
  <c r="BE309" i="2"/>
  <c r="AI339" i="2"/>
  <c r="BF339" i="2"/>
  <c r="BE339" i="2"/>
  <c r="AI369" i="2"/>
  <c r="BF369" i="2"/>
  <c r="BE369" i="2"/>
  <c r="BE399" i="2"/>
  <c r="BF399" i="2"/>
  <c r="AI429" i="2"/>
  <c r="BE429" i="2"/>
  <c r="BF429" i="2"/>
  <c r="AI477" i="2"/>
  <c r="BE477" i="2"/>
  <c r="BF477" i="2"/>
  <c r="BE513" i="2"/>
  <c r="BF513" i="2"/>
  <c r="BE543" i="2"/>
  <c r="BF543" i="2"/>
  <c r="BE597" i="2"/>
  <c r="BF597" i="2"/>
  <c r="AI1267" i="2"/>
  <c r="BE1267" i="2"/>
  <c r="BF1267" i="2"/>
  <c r="AD857" i="2"/>
  <c r="BE857" i="2"/>
  <c r="BF857" i="2"/>
  <c r="AI14" i="2"/>
  <c r="BE14" i="2"/>
  <c r="AI207" i="2"/>
  <c r="BE207" i="2"/>
  <c r="BF207" i="2"/>
  <c r="BE694" i="2"/>
  <c r="BF694" i="2"/>
  <c r="BE748" i="2"/>
  <c r="BF748" i="2"/>
  <c r="BE1338" i="2"/>
  <c r="BF1338" i="2"/>
  <c r="BE1194" i="2"/>
  <c r="BF1194" i="2"/>
  <c r="BE1170" i="2"/>
  <c r="BF1170" i="2"/>
  <c r="BE1110" i="2"/>
  <c r="BF1110" i="2"/>
  <c r="BE1086" i="2"/>
  <c r="BF1086" i="2"/>
  <c r="BE1050" i="2"/>
  <c r="BF1050" i="2"/>
  <c r="BE1026" i="2"/>
  <c r="BF1026" i="2"/>
  <c r="AD988" i="2"/>
  <c r="BE988" i="2"/>
  <c r="BF988" i="2"/>
  <c r="AD868" i="2"/>
  <c r="BE868" i="2"/>
  <c r="BF868" i="2"/>
  <c r="AI33" i="2"/>
  <c r="BF33" i="2"/>
  <c r="BE33" i="2"/>
  <c r="AI75" i="2"/>
  <c r="BE75" i="2"/>
  <c r="BF75" i="2"/>
  <c r="AI111" i="2"/>
  <c r="BE111" i="2"/>
  <c r="BF111" i="2"/>
  <c r="AI153" i="2"/>
  <c r="BE153" i="2"/>
  <c r="AW244" i="2"/>
  <c r="BE244" i="2"/>
  <c r="AI274" i="2"/>
  <c r="BF274" i="2"/>
  <c r="BE274" i="2"/>
  <c r="AI298" i="2"/>
  <c r="BE298" i="2"/>
  <c r="AI322" i="2"/>
  <c r="BE322" i="2"/>
  <c r="BF322" i="2"/>
  <c r="AW352" i="2"/>
  <c r="BF352" i="2"/>
  <c r="BE352" i="2"/>
  <c r="AD376" i="2"/>
  <c r="BE376" i="2"/>
  <c r="BE400" i="2"/>
  <c r="BF400" i="2"/>
  <c r="AI442" i="2"/>
  <c r="BE442" i="2"/>
  <c r="AD478" i="2"/>
  <c r="BE478" i="2"/>
  <c r="BE526" i="2"/>
  <c r="BF526" i="2"/>
  <c r="AW184" i="2"/>
  <c r="BE184" i="2"/>
  <c r="AW208" i="2"/>
  <c r="BF208" i="2"/>
  <c r="AI226" i="2"/>
  <c r="BE226" i="2"/>
  <c r="BF226" i="2"/>
  <c r="AD695" i="2"/>
  <c r="BE695" i="2"/>
  <c r="BF695" i="2"/>
  <c r="AI17" i="2"/>
  <c r="BF17" i="2"/>
  <c r="AI23" i="2"/>
  <c r="BE23" i="2"/>
  <c r="AI29" i="2"/>
  <c r="BE29" i="2"/>
  <c r="AI35" i="2"/>
  <c r="BE35" i="2"/>
  <c r="AI41" i="2"/>
  <c r="BE41" i="2"/>
  <c r="AI47" i="2"/>
  <c r="BF47" i="2"/>
  <c r="AI53" i="2"/>
  <c r="BE53" i="2"/>
  <c r="AI59" i="2"/>
  <c r="BE59" i="2"/>
  <c r="AI65" i="2"/>
  <c r="BE65" i="2"/>
  <c r="AI71" i="2"/>
  <c r="BE71" i="2"/>
  <c r="AI77" i="2"/>
  <c r="BE77" i="2"/>
  <c r="AI83" i="2"/>
  <c r="BF83" i="2"/>
  <c r="BE83" i="2"/>
  <c r="AI89" i="2"/>
  <c r="BE89" i="2"/>
  <c r="BF89" i="2"/>
  <c r="AI95" i="2"/>
  <c r="BE95" i="2"/>
  <c r="AI101" i="2"/>
  <c r="BE101" i="2"/>
  <c r="AI107" i="2"/>
  <c r="BE107" i="2"/>
  <c r="AI119" i="2"/>
  <c r="BE119" i="2"/>
  <c r="BF119" i="2"/>
  <c r="AI125" i="2"/>
  <c r="BE125" i="2"/>
  <c r="BF125" i="2"/>
  <c r="AI131" i="2"/>
  <c r="BE131" i="2"/>
  <c r="AI137" i="2"/>
  <c r="BE137" i="2"/>
  <c r="AI149" i="2"/>
  <c r="BE149" i="2"/>
  <c r="AI155" i="2"/>
  <c r="BE155" i="2"/>
  <c r="BF155" i="2"/>
  <c r="AI161" i="2"/>
  <c r="BF161" i="2"/>
  <c r="BE161" i="2"/>
  <c r="AI167" i="2"/>
  <c r="BE167" i="2"/>
  <c r="AI173" i="2"/>
  <c r="BE173" i="2"/>
  <c r="AI179" i="2"/>
  <c r="BF179" i="2"/>
  <c r="BE179" i="2"/>
  <c r="AI246" i="2"/>
  <c r="BF246" i="2"/>
  <c r="BE246" i="2"/>
  <c r="AI252" i="2"/>
  <c r="BE252" i="2"/>
  <c r="BF252" i="2"/>
  <c r="AI258" i="2"/>
  <c r="BF258" i="2"/>
  <c r="BE258" i="2"/>
  <c r="AI264" i="2"/>
  <c r="BE264" i="2"/>
  <c r="AI270" i="2"/>
  <c r="BE270" i="2"/>
  <c r="BF270" i="2"/>
  <c r="AI276" i="2"/>
  <c r="BE276" i="2"/>
  <c r="BF276" i="2"/>
  <c r="AI282" i="2"/>
  <c r="BF282" i="2"/>
  <c r="BE282" i="2"/>
  <c r="AI288" i="2"/>
  <c r="BE288" i="2"/>
  <c r="BF288" i="2"/>
  <c r="AI294" i="2"/>
  <c r="BF294" i="2"/>
  <c r="BE294" i="2"/>
  <c r="AI300" i="2"/>
  <c r="BE300" i="2"/>
  <c r="BF300" i="2"/>
  <c r="AI306" i="2"/>
  <c r="BF306" i="2"/>
  <c r="BE306" i="2"/>
  <c r="AI312" i="2"/>
  <c r="BE312" i="2"/>
  <c r="AI318" i="2"/>
  <c r="BE318" i="2"/>
  <c r="BF318" i="2"/>
  <c r="AI324" i="2"/>
  <c r="BE324" i="2"/>
  <c r="BF324" i="2"/>
  <c r="AI330" i="2"/>
  <c r="BF330" i="2"/>
  <c r="BE330" i="2"/>
  <c r="AI336" i="2"/>
  <c r="BE336" i="2"/>
  <c r="BF336" i="2"/>
  <c r="AI342" i="2"/>
  <c r="BF342" i="2"/>
  <c r="BE342" i="2"/>
  <c r="AI348" i="2"/>
  <c r="BE348" i="2"/>
  <c r="BF348" i="2"/>
  <c r="AI354" i="2"/>
  <c r="BF354" i="2"/>
  <c r="BE354" i="2"/>
  <c r="AI360" i="2"/>
  <c r="BE360" i="2"/>
  <c r="AI366" i="2"/>
  <c r="BE366" i="2"/>
  <c r="BF366" i="2"/>
  <c r="AI372" i="2"/>
  <c r="BE372" i="2"/>
  <c r="BF372" i="2"/>
  <c r="BF378" i="2"/>
  <c r="BE378" i="2"/>
  <c r="AI384" i="2"/>
  <c r="BE384" i="2"/>
  <c r="BF384" i="2"/>
  <c r="BE390" i="2"/>
  <c r="BF390" i="2"/>
  <c r="AI396" i="2"/>
  <c r="BE396" i="2"/>
  <c r="BF396" i="2"/>
  <c r="BF402" i="2"/>
  <c r="BE402" i="2"/>
  <c r="AI408" i="2"/>
  <c r="BE408" i="2"/>
  <c r="BF414" i="2"/>
  <c r="BE414" i="2"/>
  <c r="AD420" i="2"/>
  <c r="BE420" i="2"/>
  <c r="BF420" i="2"/>
  <c r="BF426" i="2"/>
  <c r="BE426" i="2"/>
  <c r="AI432" i="2"/>
  <c r="BE432" i="2"/>
  <c r="BF432" i="2"/>
  <c r="BE438" i="2"/>
  <c r="BF438" i="2"/>
  <c r="AI444" i="2"/>
  <c r="BE444" i="2"/>
  <c r="BF444" i="2"/>
  <c r="BE450" i="2"/>
  <c r="BF450" i="2"/>
  <c r="AI456" i="2"/>
  <c r="BE456" i="2"/>
  <c r="BF462" i="2"/>
  <c r="BE462" i="2"/>
  <c r="AI468" i="2"/>
  <c r="BE468" i="2"/>
  <c r="BF468" i="2"/>
  <c r="BE474" i="2"/>
  <c r="BF474" i="2"/>
  <c r="AI480" i="2"/>
  <c r="BE480" i="2"/>
  <c r="BF480" i="2"/>
  <c r="BE486" i="2"/>
  <c r="BF486" i="2"/>
  <c r="AI492" i="2"/>
  <c r="BE492" i="2"/>
  <c r="BF492" i="2"/>
  <c r="BF498" i="2"/>
  <c r="BE498" i="2"/>
  <c r="AI504" i="2"/>
  <c r="BE504" i="2"/>
  <c r="AD510" i="2"/>
  <c r="BF510" i="2"/>
  <c r="BE510" i="2"/>
  <c r="BE516" i="2"/>
  <c r="BF516" i="2"/>
  <c r="BE522" i="2"/>
  <c r="BF522" i="2"/>
  <c r="BE528" i="2"/>
  <c r="BF528" i="2"/>
  <c r="BE534" i="2"/>
  <c r="BF534" i="2"/>
  <c r="BE540" i="2"/>
  <c r="BF540" i="2"/>
  <c r="BF558" i="2"/>
  <c r="BE558" i="2"/>
  <c r="BE564" i="2"/>
  <c r="BF564" i="2"/>
  <c r="BF570" i="2"/>
  <c r="BE570" i="2"/>
  <c r="BE576" i="2"/>
  <c r="BF576" i="2"/>
  <c r="BE582" i="2"/>
  <c r="BF582" i="2"/>
  <c r="BE588" i="2"/>
  <c r="BF588" i="2"/>
  <c r="BE594" i="2"/>
  <c r="BF594" i="2"/>
  <c r="BE606" i="2"/>
  <c r="BF606" i="2"/>
  <c r="BE612" i="2"/>
  <c r="BF612" i="2"/>
  <c r="AD618" i="2"/>
  <c r="BF618" i="2"/>
  <c r="BE624" i="2"/>
  <c r="BF624" i="2"/>
  <c r="BE630" i="2"/>
  <c r="BF630" i="2"/>
  <c r="BE636" i="2"/>
  <c r="BF636" i="2"/>
  <c r="BF642" i="2"/>
  <c r="BE642" i="2"/>
  <c r="BE654" i="2"/>
  <c r="BF654" i="2"/>
  <c r="BE660" i="2"/>
  <c r="BF660" i="2"/>
  <c r="AD666" i="2"/>
  <c r="BE666" i="2"/>
  <c r="BF666" i="2"/>
  <c r="BE672" i="2"/>
  <c r="BF672" i="2"/>
  <c r="BF678" i="2"/>
  <c r="BE678" i="2"/>
  <c r="BE684" i="2"/>
  <c r="BF684" i="2"/>
  <c r="BE1381" i="2"/>
  <c r="BF1381" i="2"/>
  <c r="BE1369" i="2"/>
  <c r="BF1369" i="2"/>
  <c r="BE1357" i="2"/>
  <c r="BF1357" i="2"/>
  <c r="BE1345" i="2"/>
  <c r="BF1345" i="2"/>
  <c r="BE1333" i="2"/>
  <c r="BF1333" i="2"/>
  <c r="BE1321" i="2"/>
  <c r="BF1321" i="2"/>
  <c r="BE1309" i="2"/>
  <c r="BF1309" i="2"/>
  <c r="BE1297" i="2"/>
  <c r="BF1297" i="2"/>
  <c r="BE1285" i="2"/>
  <c r="BF1285" i="2"/>
  <c r="BE1273" i="2"/>
  <c r="BF1273" i="2"/>
  <c r="BE1261" i="2"/>
  <c r="BF1261" i="2"/>
  <c r="BE1249" i="2"/>
  <c r="BF1249" i="2"/>
  <c r="BE1237" i="2"/>
  <c r="BF1237" i="2"/>
  <c r="BE1225" i="2"/>
  <c r="BF1225" i="2"/>
  <c r="BE1201" i="2"/>
  <c r="BF1201" i="2"/>
  <c r="BE1189" i="2"/>
  <c r="BF1189" i="2"/>
  <c r="BE1177" i="2"/>
  <c r="BF1177" i="2"/>
  <c r="BE1165" i="2"/>
  <c r="BF1165" i="2"/>
  <c r="BE1153" i="2"/>
  <c r="BF1153" i="2"/>
  <c r="BE1141" i="2"/>
  <c r="BF1141" i="2"/>
  <c r="BE1129" i="2"/>
  <c r="BF1129" i="2"/>
  <c r="BE1117" i="2"/>
  <c r="BF1117" i="2"/>
  <c r="BE1105" i="2"/>
  <c r="BF1105" i="2"/>
  <c r="BE1093" i="2"/>
  <c r="BF1093" i="2"/>
  <c r="BE1081" i="2"/>
  <c r="BF1081" i="2"/>
  <c r="BE1057" i="2"/>
  <c r="BF1057" i="2"/>
  <c r="BE1045" i="2"/>
  <c r="BF1045" i="2"/>
  <c r="BE1033" i="2"/>
  <c r="BF1033" i="2"/>
  <c r="BE1021" i="2"/>
  <c r="BF1021" i="2"/>
  <c r="BE1009" i="2"/>
  <c r="BF1009" i="2"/>
  <c r="BE983" i="2"/>
  <c r="BF983" i="2"/>
  <c r="BE959" i="2"/>
  <c r="BF959" i="2"/>
  <c r="BE935" i="2"/>
  <c r="BF935" i="2"/>
  <c r="BE911" i="2"/>
  <c r="BF911" i="2"/>
  <c r="BE887" i="2"/>
  <c r="BF887" i="2"/>
  <c r="AD863" i="2"/>
  <c r="BE863" i="2"/>
  <c r="BF863" i="2"/>
  <c r="BE839" i="2"/>
  <c r="BF839" i="2"/>
  <c r="BE815" i="2"/>
  <c r="BF815" i="2"/>
  <c r="BE791" i="2"/>
  <c r="BF791" i="2"/>
  <c r="BE767" i="2"/>
  <c r="BF767" i="2"/>
  <c r="BE754" i="2"/>
  <c r="BF754" i="2"/>
  <c r="BF14" i="2"/>
  <c r="BF34" i="2"/>
  <c r="BF50" i="2"/>
  <c r="BF107" i="2"/>
  <c r="BF124" i="2"/>
  <c r="BF196" i="2"/>
  <c r="BF264" i="2"/>
  <c r="BF341" i="2"/>
  <c r="BF376" i="2"/>
  <c r="BF421" i="2"/>
  <c r="BF456" i="2"/>
  <c r="BF551" i="2"/>
  <c r="BF682" i="2"/>
  <c r="BF756" i="2"/>
  <c r="BF851" i="2"/>
  <c r="BF995" i="2"/>
  <c r="BF1128" i="2"/>
  <c r="BF1300" i="2"/>
  <c r="BE113" i="2"/>
  <c r="BE305" i="2"/>
  <c r="BE552" i="2"/>
  <c r="AI188" i="2"/>
  <c r="BF188" i="2"/>
  <c r="BE188" i="2"/>
  <c r="AI218" i="2"/>
  <c r="BE218" i="2"/>
  <c r="BF218" i="2"/>
  <c r="BE705" i="2"/>
  <c r="BF705" i="2"/>
  <c r="BE747" i="2"/>
  <c r="BF747" i="2"/>
  <c r="AI1292" i="2"/>
  <c r="BE1292" i="2"/>
  <c r="BF1292" i="2"/>
  <c r="AI1220" i="2"/>
  <c r="BE1220" i="2"/>
  <c r="BF1220" i="2"/>
  <c r="AI1124" i="2"/>
  <c r="BE1124" i="2"/>
  <c r="BF1124" i="2"/>
  <c r="AW1040" i="2"/>
  <c r="BF1040" i="2"/>
  <c r="BE1040" i="2"/>
  <c r="BE942" i="2"/>
  <c r="BF942" i="2"/>
  <c r="BE858" i="2"/>
  <c r="BF858" i="2"/>
  <c r="BE774" i="2"/>
  <c r="BF774" i="2"/>
  <c r="AI62" i="2"/>
  <c r="BE62" i="2"/>
  <c r="AI128" i="2"/>
  <c r="BF128" i="2"/>
  <c r="BE128" i="2"/>
  <c r="AI255" i="2"/>
  <c r="BE255" i="2"/>
  <c r="BF255" i="2"/>
  <c r="AI303" i="2"/>
  <c r="BE303" i="2"/>
  <c r="BF303" i="2"/>
  <c r="AI345" i="2"/>
  <c r="BE345" i="2"/>
  <c r="AI393" i="2"/>
  <c r="BE393" i="2"/>
  <c r="BE435" i="2"/>
  <c r="BF435" i="2"/>
  <c r="AI489" i="2"/>
  <c r="BE489" i="2"/>
  <c r="BE555" i="2"/>
  <c r="BF555" i="2"/>
  <c r="BE669" i="2"/>
  <c r="BF669" i="2"/>
  <c r="AI1315" i="2"/>
  <c r="BE1315" i="2"/>
  <c r="BF1315" i="2"/>
  <c r="AI1219" i="2"/>
  <c r="BE1219" i="2"/>
  <c r="BF1219" i="2"/>
  <c r="AI1147" i="2"/>
  <c r="BE1147" i="2"/>
  <c r="BF1147" i="2"/>
  <c r="AI1051" i="2"/>
  <c r="BE1051" i="2"/>
  <c r="BF1051" i="2"/>
  <c r="AD977" i="2"/>
  <c r="BE977" i="2"/>
  <c r="BF977" i="2"/>
  <c r="BE881" i="2"/>
  <c r="BF881" i="2"/>
  <c r="AD785" i="2"/>
  <c r="BE785" i="2"/>
  <c r="BF785" i="2"/>
  <c r="AI183" i="2"/>
  <c r="BE183" i="2"/>
  <c r="AI225" i="2"/>
  <c r="BE225" i="2"/>
  <c r="BF225" i="2"/>
  <c r="BE688" i="2"/>
  <c r="BF688" i="2"/>
  <c r="BE742" i="2"/>
  <c r="BF742" i="2"/>
  <c r="BE1362" i="2"/>
  <c r="BF1362" i="2"/>
  <c r="BE1314" i="2"/>
  <c r="BF1314" i="2"/>
  <c r="BE1230" i="2"/>
  <c r="BF1230" i="2"/>
  <c r="BE1122" i="2"/>
  <c r="BF1122" i="2"/>
  <c r="AD904" i="2"/>
  <c r="BE904" i="2"/>
  <c r="BF904" i="2"/>
  <c r="AI39" i="2"/>
  <c r="BE39" i="2"/>
  <c r="AI81" i="2"/>
  <c r="BE81" i="2"/>
  <c r="AI117" i="2"/>
  <c r="BE117" i="2"/>
  <c r="AI159" i="2"/>
  <c r="BE159" i="2"/>
  <c r="AW280" i="2"/>
  <c r="BE280" i="2"/>
  <c r="AI310" i="2"/>
  <c r="BE310" i="2"/>
  <c r="AI358" i="2"/>
  <c r="BE358" i="2"/>
  <c r="AI394" i="2"/>
  <c r="BE394" i="2"/>
  <c r="AI430" i="2"/>
  <c r="BE430" i="2"/>
  <c r="AI466" i="2"/>
  <c r="BE466" i="2"/>
  <c r="BF466" i="2"/>
  <c r="BE496" i="2"/>
  <c r="BF496" i="2"/>
  <c r="BE538" i="2"/>
  <c r="BF538" i="2"/>
  <c r="BE574" i="2"/>
  <c r="BF574" i="2"/>
  <c r="BE652" i="2"/>
  <c r="BF652" i="2"/>
  <c r="AI190" i="2"/>
  <c r="BE190" i="2"/>
  <c r="AI214" i="2"/>
  <c r="BE214" i="2"/>
  <c r="AW232" i="2"/>
  <c r="BE232" i="2"/>
  <c r="BE701" i="2"/>
  <c r="BF701" i="2"/>
  <c r="AI10" i="2"/>
  <c r="BE10" i="2"/>
  <c r="AI11" i="2"/>
  <c r="BE11" i="2"/>
  <c r="AI186" i="2"/>
  <c r="BF186" i="2"/>
  <c r="BE186" i="2"/>
  <c r="AI192" i="2"/>
  <c r="BE192" i="2"/>
  <c r="BF192" i="2"/>
  <c r="AI198" i="2"/>
  <c r="BF198" i="2"/>
  <c r="BE198" i="2"/>
  <c r="AI204" i="2"/>
  <c r="BE204" i="2"/>
  <c r="BF204" i="2"/>
  <c r="AI210" i="2"/>
  <c r="BF210" i="2"/>
  <c r="BE210" i="2"/>
  <c r="AI216" i="2"/>
  <c r="BE216" i="2"/>
  <c r="AI222" i="2"/>
  <c r="BE222" i="2"/>
  <c r="BF222" i="2"/>
  <c r="AI228" i="2"/>
  <c r="BE228" i="2"/>
  <c r="BF228" i="2"/>
  <c r="AI234" i="2"/>
  <c r="BF234" i="2"/>
  <c r="BE234" i="2"/>
  <c r="AI240" i="2"/>
  <c r="BE240" i="2"/>
  <c r="BF240" i="2"/>
  <c r="AI691" i="2"/>
  <c r="BE691" i="2"/>
  <c r="BF691" i="2"/>
  <c r="AI703" i="2"/>
  <c r="BE703" i="2"/>
  <c r="BE709" i="2"/>
  <c r="BF709" i="2"/>
  <c r="AI715" i="2"/>
  <c r="BE715" i="2"/>
  <c r="BF715" i="2"/>
  <c r="BE721" i="2"/>
  <c r="BF721" i="2"/>
  <c r="AI727" i="2"/>
  <c r="BE727" i="2"/>
  <c r="BF727" i="2"/>
  <c r="BE733" i="2"/>
  <c r="BF733" i="2"/>
  <c r="AW739" i="2"/>
  <c r="BE739" i="2"/>
  <c r="BF739" i="2"/>
  <c r="BE745" i="2"/>
  <c r="BF745" i="2"/>
  <c r="BE1380" i="2"/>
  <c r="BF1380" i="2"/>
  <c r="BE1368" i="2"/>
  <c r="BF1368" i="2"/>
  <c r="BE1356" i="2"/>
  <c r="BF1356" i="2"/>
  <c r="BE1344" i="2"/>
  <c r="BF1344" i="2"/>
  <c r="BE1332" i="2"/>
  <c r="BF1332" i="2"/>
  <c r="BE1320" i="2"/>
  <c r="BF1320" i="2"/>
  <c r="BE1308" i="2"/>
  <c r="BF1308" i="2"/>
  <c r="BE1296" i="2"/>
  <c r="BF1296" i="2"/>
  <c r="BE1284" i="2"/>
  <c r="BF1284" i="2"/>
  <c r="BE1260" i="2"/>
  <c r="BF1260" i="2"/>
  <c r="BE1248" i="2"/>
  <c r="BF1248" i="2"/>
  <c r="BE1236" i="2"/>
  <c r="BF1236" i="2"/>
  <c r="BE1224" i="2"/>
  <c r="BF1224" i="2"/>
  <c r="BE1212" i="2"/>
  <c r="BF1212" i="2"/>
  <c r="BE1200" i="2"/>
  <c r="BF1200" i="2"/>
  <c r="BE1188" i="2"/>
  <c r="BF1188" i="2"/>
  <c r="BE1176" i="2"/>
  <c r="BF1176" i="2"/>
  <c r="BE1164" i="2"/>
  <c r="BF1164" i="2"/>
  <c r="BE1152" i="2"/>
  <c r="BF1152" i="2"/>
  <c r="BE1140" i="2"/>
  <c r="BF1140" i="2"/>
  <c r="BE1116" i="2"/>
  <c r="BF1116" i="2"/>
  <c r="BE1104" i="2"/>
  <c r="BF1104" i="2"/>
  <c r="BE1092" i="2"/>
  <c r="BF1092" i="2"/>
  <c r="BE1080" i="2"/>
  <c r="BF1080" i="2"/>
  <c r="BE1068" i="2"/>
  <c r="BF1068" i="2"/>
  <c r="BE1056" i="2"/>
  <c r="BF1056" i="2"/>
  <c r="BE1044" i="2"/>
  <c r="BF1044" i="2"/>
  <c r="BE1032" i="2"/>
  <c r="BF1032" i="2"/>
  <c r="BE1020" i="2"/>
  <c r="BF1020" i="2"/>
  <c r="BE1008" i="2"/>
  <c r="BF1008" i="2"/>
  <c r="BE982" i="2"/>
  <c r="BF982" i="2"/>
  <c r="BE958" i="2"/>
  <c r="BF958" i="2"/>
  <c r="BE934" i="2"/>
  <c r="BF934" i="2"/>
  <c r="AD922" i="2"/>
  <c r="BE922" i="2"/>
  <c r="BE910" i="2"/>
  <c r="BF910" i="2"/>
  <c r="AD898" i="2"/>
  <c r="BE898" i="2"/>
  <c r="AD886" i="2"/>
  <c r="BE886" i="2"/>
  <c r="BF886" i="2"/>
  <c r="AD874" i="2"/>
  <c r="BE874" i="2"/>
  <c r="AD862" i="2"/>
  <c r="BE862" i="2"/>
  <c r="BF862" i="2"/>
  <c r="AD850" i="2"/>
  <c r="BE850" i="2"/>
  <c r="AD838" i="2"/>
  <c r="BE838" i="2"/>
  <c r="BF838" i="2"/>
  <c r="AD826" i="2"/>
  <c r="BE826" i="2"/>
  <c r="AD814" i="2"/>
  <c r="BE814" i="2"/>
  <c r="BF814" i="2"/>
  <c r="AD802" i="2"/>
  <c r="BE802" i="2"/>
  <c r="AD790" i="2"/>
  <c r="BE790" i="2"/>
  <c r="BF790" i="2"/>
  <c r="AD778" i="2"/>
  <c r="BE778" i="2"/>
  <c r="AD766" i="2"/>
  <c r="BE766" i="2"/>
  <c r="BF766" i="2"/>
  <c r="AD753" i="2"/>
  <c r="BE753" i="2"/>
  <c r="BF753" i="2"/>
  <c r="BF35" i="2"/>
  <c r="BF51" i="2"/>
  <c r="BF70" i="2"/>
  <c r="BF197" i="2"/>
  <c r="BF310" i="2"/>
  <c r="BF345" i="2"/>
  <c r="BF422" i="2"/>
  <c r="BF457" i="2"/>
  <c r="BF502" i="2"/>
  <c r="BF615" i="2"/>
  <c r="BF683" i="2"/>
  <c r="BF757" i="2"/>
  <c r="BF874" i="2"/>
  <c r="BF1155" i="2"/>
  <c r="BF1327" i="2"/>
  <c r="BE142" i="2"/>
  <c r="BE334" i="2"/>
  <c r="BE618" i="2"/>
  <c r="AI201" i="2"/>
  <c r="BE201" i="2"/>
  <c r="BE700" i="2"/>
  <c r="BF700" i="2"/>
  <c r="BE1290" i="2"/>
  <c r="BF1290" i="2"/>
  <c r="BE1134" i="2"/>
  <c r="BF1134" i="2"/>
  <c r="AD856" i="2"/>
  <c r="BE856" i="2"/>
  <c r="BF856" i="2"/>
  <c r="AI27" i="2"/>
  <c r="BE27" i="2"/>
  <c r="AI63" i="2"/>
  <c r="BE63" i="2"/>
  <c r="AI99" i="2"/>
  <c r="BE99" i="2"/>
  <c r="AI141" i="2"/>
  <c r="BE141" i="2"/>
  <c r="BF141" i="2"/>
  <c r="AI177" i="2"/>
  <c r="BE177" i="2"/>
  <c r="AI286" i="2"/>
  <c r="BE286" i="2"/>
  <c r="AW316" i="2"/>
  <c r="BE316" i="2"/>
  <c r="AW364" i="2"/>
  <c r="BE364" i="2"/>
  <c r="BE520" i="2"/>
  <c r="BF520" i="2"/>
  <c r="BE556" i="2"/>
  <c r="BF556" i="2"/>
  <c r="BE604" i="2"/>
  <c r="BF604" i="2"/>
  <c r="AI18" i="2"/>
  <c r="BE18" i="2"/>
  <c r="AI30" i="2"/>
  <c r="BE30" i="2"/>
  <c r="BF30" i="2"/>
  <c r="AI48" i="2"/>
  <c r="BE48" i="2"/>
  <c r="AI60" i="2"/>
  <c r="BE60" i="2"/>
  <c r="BF60" i="2"/>
  <c r="AI78" i="2"/>
  <c r="BE78" i="2"/>
  <c r="AI90" i="2"/>
  <c r="BE90" i="2"/>
  <c r="AI102" i="2"/>
  <c r="BE102" i="2"/>
  <c r="BF102" i="2"/>
  <c r="AI126" i="2"/>
  <c r="BE126" i="2"/>
  <c r="AI144" i="2"/>
  <c r="BE144" i="2"/>
  <c r="AI162" i="2"/>
  <c r="BF162" i="2"/>
  <c r="BE162" i="2"/>
  <c r="AI180" i="2"/>
  <c r="BE180" i="2"/>
  <c r="BF180" i="2"/>
  <c r="AI247" i="2"/>
  <c r="BF247" i="2"/>
  <c r="BE247" i="2"/>
  <c r="AI265" i="2"/>
  <c r="BE265" i="2"/>
  <c r="AI283" i="2"/>
  <c r="BF283" i="2"/>
  <c r="BE283" i="2"/>
  <c r="AI301" i="2"/>
  <c r="BE301" i="2"/>
  <c r="AI319" i="2"/>
  <c r="BF319" i="2"/>
  <c r="BE319" i="2"/>
  <c r="AI337" i="2"/>
  <c r="BE337" i="2"/>
  <c r="BF337" i="2"/>
  <c r="AI355" i="2"/>
  <c r="BF355" i="2"/>
  <c r="BE355" i="2"/>
  <c r="AI373" i="2"/>
  <c r="BE373" i="2"/>
  <c r="AI391" i="2"/>
  <c r="BE391" i="2"/>
  <c r="BF391" i="2"/>
  <c r="BE433" i="2"/>
  <c r="BF433" i="2"/>
  <c r="AI475" i="2"/>
  <c r="BF475" i="2"/>
  <c r="BE475" i="2"/>
  <c r="AI499" i="2"/>
  <c r="BE499" i="2"/>
  <c r="BF499" i="2"/>
  <c r="AI511" i="2"/>
  <c r="BF511" i="2"/>
  <c r="BE511" i="2"/>
  <c r="AI523" i="2"/>
  <c r="BF523" i="2"/>
  <c r="BE523" i="2"/>
  <c r="BE529" i="2"/>
  <c r="BF529" i="2"/>
  <c r="AI535" i="2"/>
  <c r="BE535" i="2"/>
  <c r="BF535" i="2"/>
  <c r="BE541" i="2"/>
  <c r="BF541" i="2"/>
  <c r="AI547" i="2"/>
  <c r="BE547" i="2"/>
  <c r="BF547" i="2"/>
  <c r="AD553" i="2"/>
  <c r="BF553" i="2"/>
  <c r="BE553" i="2"/>
  <c r="AI559" i="2"/>
  <c r="BF559" i="2"/>
  <c r="BE559" i="2"/>
  <c r="AI571" i="2"/>
  <c r="BF571" i="2"/>
  <c r="BE571" i="2"/>
  <c r="BE577" i="2"/>
  <c r="BF577" i="2"/>
  <c r="AI583" i="2"/>
  <c r="BE583" i="2"/>
  <c r="BF583" i="2"/>
  <c r="AI595" i="2"/>
  <c r="BE595" i="2"/>
  <c r="BF595" i="2"/>
  <c r="AI607" i="2"/>
  <c r="BE607" i="2"/>
  <c r="BF607" i="2"/>
  <c r="AI619" i="2"/>
  <c r="BF619" i="2"/>
  <c r="BE625" i="2"/>
  <c r="BF625" i="2"/>
  <c r="AI631" i="2"/>
  <c r="BE631" i="2"/>
  <c r="BF631" i="2"/>
  <c r="BE637" i="2"/>
  <c r="BF637" i="2"/>
  <c r="AI643" i="2"/>
  <c r="BE643" i="2"/>
  <c r="BF643" i="2"/>
  <c r="BE649" i="2"/>
  <c r="BF649" i="2"/>
  <c r="AI655" i="2"/>
  <c r="BE655" i="2"/>
  <c r="BF655" i="2"/>
  <c r="AI667" i="2"/>
  <c r="BE667" i="2"/>
  <c r="BF667" i="2"/>
  <c r="BE673" i="2"/>
  <c r="BF673" i="2"/>
  <c r="AI679" i="2"/>
  <c r="BF679" i="2"/>
  <c r="BE679" i="2"/>
  <c r="BE685" i="2"/>
  <c r="BF685" i="2"/>
  <c r="BE1379" i="2"/>
  <c r="BF1379" i="2"/>
  <c r="BE1367" i="2"/>
  <c r="BF1367" i="2"/>
  <c r="BE1355" i="2"/>
  <c r="BF1355" i="2"/>
  <c r="BE1343" i="2"/>
  <c r="BF1343" i="2"/>
  <c r="BE1331" i="2"/>
  <c r="BF1331" i="2"/>
  <c r="BE1319" i="2"/>
  <c r="BF1319" i="2"/>
  <c r="BE1307" i="2"/>
  <c r="BF1307" i="2"/>
  <c r="AD1295" i="2"/>
  <c r="BE1295" i="2"/>
  <c r="BF1295" i="2"/>
  <c r="BE1283" i="2"/>
  <c r="BF1283" i="2"/>
  <c r="BE1271" i="2"/>
  <c r="BF1271" i="2"/>
  <c r="BE1259" i="2"/>
  <c r="BF1259" i="2"/>
  <c r="BE1247" i="2"/>
  <c r="BF1247" i="2"/>
  <c r="BE1235" i="2"/>
  <c r="BF1235" i="2"/>
  <c r="BE1223" i="2"/>
  <c r="BF1223" i="2"/>
  <c r="BE1211" i="2"/>
  <c r="BF1211" i="2"/>
  <c r="BE1199" i="2"/>
  <c r="BF1199" i="2"/>
  <c r="BE1187" i="2"/>
  <c r="BF1187" i="2"/>
  <c r="BE1175" i="2"/>
  <c r="BF1175" i="2"/>
  <c r="BE1163" i="2"/>
  <c r="BF1163" i="2"/>
  <c r="AD1151" i="2"/>
  <c r="BE1151" i="2"/>
  <c r="BF1151" i="2"/>
  <c r="BE1139" i="2"/>
  <c r="BF1139" i="2"/>
  <c r="BE1127" i="2"/>
  <c r="BF1127" i="2"/>
  <c r="BE1115" i="2"/>
  <c r="BF1115" i="2"/>
  <c r="BE1103" i="2"/>
  <c r="BF1103" i="2"/>
  <c r="BE1091" i="2"/>
  <c r="BF1091" i="2"/>
  <c r="BE1079" i="2"/>
  <c r="BF1079" i="2"/>
  <c r="BE1067" i="2"/>
  <c r="BF1067" i="2"/>
  <c r="BE1055" i="2"/>
  <c r="BF1055" i="2"/>
  <c r="BE1031" i="2"/>
  <c r="BF1031" i="2"/>
  <c r="AD1007" i="2"/>
  <c r="BE1007" i="2"/>
  <c r="BF1007" i="2"/>
  <c r="BE993" i="2"/>
  <c r="BF993" i="2"/>
  <c r="AD981" i="2"/>
  <c r="BE981" i="2"/>
  <c r="BF981" i="2"/>
  <c r="BE969" i="2"/>
  <c r="BF969" i="2"/>
  <c r="BE957" i="2"/>
  <c r="BF957" i="2"/>
  <c r="BE945" i="2"/>
  <c r="BF945" i="2"/>
  <c r="BE933" i="2"/>
  <c r="BF933" i="2"/>
  <c r="BE921" i="2"/>
  <c r="BF921" i="2"/>
  <c r="BE909" i="2"/>
  <c r="BF909" i="2"/>
  <c r="BE897" i="2"/>
  <c r="BF897" i="2"/>
  <c r="BE885" i="2"/>
  <c r="BF885" i="2"/>
  <c r="BE873" i="2"/>
  <c r="BF873" i="2"/>
  <c r="BE861" i="2"/>
  <c r="BF861" i="2"/>
  <c r="BE849" i="2"/>
  <c r="BF849" i="2"/>
  <c r="AD837" i="2"/>
  <c r="BE837" i="2"/>
  <c r="BF837" i="2"/>
  <c r="BE825" i="2"/>
  <c r="BF825" i="2"/>
  <c r="BE813" i="2"/>
  <c r="BF813" i="2"/>
  <c r="BE801" i="2"/>
  <c r="BF801" i="2"/>
  <c r="BE789" i="2"/>
  <c r="BF789" i="2"/>
  <c r="BE777" i="2"/>
  <c r="BF777" i="2"/>
  <c r="BE765" i="2"/>
  <c r="BF765" i="2"/>
  <c r="AI752" i="2"/>
  <c r="BF752" i="2"/>
  <c r="BE752" i="2"/>
  <c r="BF18" i="2"/>
  <c r="BF52" i="2"/>
  <c r="BF71" i="2"/>
  <c r="BF90" i="2"/>
  <c r="BF129" i="2"/>
  <c r="BF148" i="2"/>
  <c r="BF172" i="2"/>
  <c r="BF201" i="2"/>
  <c r="BF231" i="2"/>
  <c r="BF268" i="2"/>
  <c r="BF311" i="2"/>
  <c r="BF346" i="2"/>
  <c r="BF388" i="2"/>
  <c r="BF423" i="2"/>
  <c r="BF460" i="2"/>
  <c r="BF503" i="2"/>
  <c r="BF565" i="2"/>
  <c r="BF628" i="2"/>
  <c r="BF697" i="2"/>
  <c r="BF778" i="2"/>
  <c r="BF875" i="2"/>
  <c r="BF1156" i="2"/>
  <c r="BE143" i="2"/>
  <c r="BE335" i="2"/>
  <c r="BE619" i="2"/>
  <c r="AI224" i="2"/>
  <c r="BF224" i="2"/>
  <c r="BE224" i="2"/>
  <c r="BE687" i="2"/>
  <c r="BF687" i="2"/>
  <c r="BE723" i="2"/>
  <c r="BF723" i="2"/>
  <c r="AI1352" i="2"/>
  <c r="BE1352" i="2"/>
  <c r="BF1352" i="2"/>
  <c r="AI1256" i="2"/>
  <c r="BE1256" i="2"/>
  <c r="BF1256" i="2"/>
  <c r="AI1160" i="2"/>
  <c r="BE1160" i="2"/>
  <c r="BF1160" i="2"/>
  <c r="AI1076" i="2"/>
  <c r="BE1076" i="2"/>
  <c r="BF1076" i="2"/>
  <c r="AI1004" i="2"/>
  <c r="BE1004" i="2"/>
  <c r="BF1004" i="2"/>
  <c r="BE918" i="2"/>
  <c r="BF918" i="2"/>
  <c r="BE822" i="2"/>
  <c r="BF822" i="2"/>
  <c r="AI86" i="2"/>
  <c r="BE86" i="2"/>
  <c r="AI158" i="2"/>
  <c r="BE158" i="2"/>
  <c r="AI327" i="2"/>
  <c r="BE327" i="2"/>
  <c r="BE459" i="2"/>
  <c r="BF459" i="2"/>
  <c r="BE495" i="2"/>
  <c r="BF495" i="2"/>
  <c r="BE531" i="2"/>
  <c r="BF531" i="2"/>
  <c r="BE579" i="2"/>
  <c r="BF579" i="2"/>
  <c r="BE639" i="2"/>
  <c r="BF639" i="2"/>
  <c r="AI1291" i="2"/>
  <c r="BE1291" i="2"/>
  <c r="BF1291" i="2"/>
  <c r="AI1135" i="2"/>
  <c r="BE1135" i="2"/>
  <c r="BF1135" i="2"/>
  <c r="AI1015" i="2"/>
  <c r="BE1015" i="2"/>
  <c r="BF1015" i="2"/>
  <c r="AD905" i="2"/>
  <c r="BE905" i="2"/>
  <c r="BF905" i="2"/>
  <c r="AD797" i="2"/>
  <c r="BE797" i="2"/>
  <c r="BF797" i="2"/>
  <c r="AI195" i="2"/>
  <c r="BF195" i="2"/>
  <c r="BE195" i="2"/>
  <c r="BE706" i="2"/>
  <c r="BF706" i="2"/>
  <c r="BE1386" i="2"/>
  <c r="BF1386" i="2"/>
  <c r="BE1278" i="2"/>
  <c r="BF1278" i="2"/>
  <c r="BE1146" i="2"/>
  <c r="BF1146" i="2"/>
  <c r="AD928" i="2"/>
  <c r="BE928" i="2"/>
  <c r="BF928" i="2"/>
  <c r="AI45" i="2"/>
  <c r="BE45" i="2"/>
  <c r="AI87" i="2"/>
  <c r="BE87" i="2"/>
  <c r="AI123" i="2"/>
  <c r="BE123" i="2"/>
  <c r="AI165" i="2"/>
  <c r="BE165" i="2"/>
  <c r="BF165" i="2"/>
  <c r="AI250" i="2"/>
  <c r="BE250" i="2"/>
  <c r="AI382" i="2"/>
  <c r="BE382" i="2"/>
  <c r="AD406" i="2"/>
  <c r="BE406" i="2"/>
  <c r="AI454" i="2"/>
  <c r="BE454" i="2"/>
  <c r="AD514" i="2"/>
  <c r="BE514" i="2"/>
  <c r="BF514" i="2"/>
  <c r="BE634" i="2"/>
  <c r="BF634" i="2"/>
  <c r="BE676" i="2"/>
  <c r="BF676" i="2"/>
  <c r="AI24" i="2"/>
  <c r="BE24" i="2"/>
  <c r="AI36" i="2"/>
  <c r="BE36" i="2"/>
  <c r="AI54" i="2"/>
  <c r="BE54" i="2"/>
  <c r="AI66" i="2"/>
  <c r="BE66" i="2"/>
  <c r="AI84" i="2"/>
  <c r="BE84" i="2"/>
  <c r="AI96" i="2"/>
  <c r="BE96" i="2"/>
  <c r="AI108" i="2"/>
  <c r="BE108" i="2"/>
  <c r="AI120" i="2"/>
  <c r="BE120" i="2"/>
  <c r="AI138" i="2"/>
  <c r="BE138" i="2"/>
  <c r="AI156" i="2"/>
  <c r="BE156" i="2"/>
  <c r="BF156" i="2"/>
  <c r="AI174" i="2"/>
  <c r="BE174" i="2"/>
  <c r="BF174" i="2"/>
  <c r="AI241" i="2"/>
  <c r="BE241" i="2"/>
  <c r="BF241" i="2"/>
  <c r="AI259" i="2"/>
  <c r="BF259" i="2"/>
  <c r="BE259" i="2"/>
  <c r="AI277" i="2"/>
  <c r="BE277" i="2"/>
  <c r="AI289" i="2"/>
  <c r="BE289" i="2"/>
  <c r="BF289" i="2"/>
  <c r="AI307" i="2"/>
  <c r="BF307" i="2"/>
  <c r="BE307" i="2"/>
  <c r="AI325" i="2"/>
  <c r="BE325" i="2"/>
  <c r="AI343" i="2"/>
  <c r="BF343" i="2"/>
  <c r="BE343" i="2"/>
  <c r="AI361" i="2"/>
  <c r="BE361" i="2"/>
  <c r="AI379" i="2"/>
  <c r="BF379" i="2"/>
  <c r="BE379" i="2"/>
  <c r="AI415" i="2"/>
  <c r="BF415" i="2"/>
  <c r="BE415" i="2"/>
  <c r="AI427" i="2"/>
  <c r="BF427" i="2"/>
  <c r="BE427" i="2"/>
  <c r="AI439" i="2"/>
  <c r="BE439" i="2"/>
  <c r="BF439" i="2"/>
  <c r="AI487" i="2"/>
  <c r="BE487" i="2"/>
  <c r="BF487" i="2"/>
  <c r="BE589" i="2"/>
  <c r="BF589" i="2"/>
  <c r="AI181" i="2"/>
  <c r="BE181" i="2"/>
  <c r="AI187" i="2"/>
  <c r="BF187" i="2"/>
  <c r="BE187" i="2"/>
  <c r="AI193" i="2"/>
  <c r="BE193" i="2"/>
  <c r="BF193" i="2"/>
  <c r="AI199" i="2"/>
  <c r="BF199" i="2"/>
  <c r="BE199" i="2"/>
  <c r="AI205" i="2"/>
  <c r="BE205" i="2"/>
  <c r="AI211" i="2"/>
  <c r="BF211" i="2"/>
  <c r="BE211" i="2"/>
  <c r="AI217" i="2"/>
  <c r="BE217" i="2"/>
  <c r="AI223" i="2"/>
  <c r="BF223" i="2"/>
  <c r="BE223" i="2"/>
  <c r="AI229" i="2"/>
  <c r="BE229" i="2"/>
  <c r="AI235" i="2"/>
  <c r="BF235" i="2"/>
  <c r="BE235" i="2"/>
  <c r="AI692" i="2"/>
  <c r="BE692" i="2"/>
  <c r="BF692" i="2"/>
  <c r="AI704" i="2"/>
  <c r="BE704" i="2"/>
  <c r="BF704" i="2"/>
  <c r="BE710" i="2"/>
  <c r="BF710" i="2"/>
  <c r="AI716" i="2"/>
  <c r="BE716" i="2"/>
  <c r="BF716" i="2"/>
  <c r="BE722" i="2"/>
  <c r="BF722" i="2"/>
  <c r="AI728" i="2"/>
  <c r="BE728" i="2"/>
  <c r="BF728" i="2"/>
  <c r="AI740" i="2"/>
  <c r="BE740" i="2"/>
  <c r="BF740" i="2"/>
  <c r="AD746" i="2"/>
  <c r="BE746" i="2"/>
  <c r="BF746" i="2"/>
  <c r="BE1378" i="2"/>
  <c r="BF1378" i="2"/>
  <c r="BE1366" i="2"/>
  <c r="BF1366" i="2"/>
  <c r="BE1354" i="2"/>
  <c r="BF1354" i="2"/>
  <c r="BE1342" i="2"/>
  <c r="BF1342" i="2"/>
  <c r="BE1330" i="2"/>
  <c r="BF1330" i="2"/>
  <c r="BE1318" i="2"/>
  <c r="BF1318" i="2"/>
  <c r="BE1306" i="2"/>
  <c r="BF1306" i="2"/>
  <c r="BE1294" i="2"/>
  <c r="BF1294" i="2"/>
  <c r="BE1282" i="2"/>
  <c r="BF1282" i="2"/>
  <c r="BE1270" i="2"/>
  <c r="BF1270" i="2"/>
  <c r="BE1258" i="2"/>
  <c r="BF1258" i="2"/>
  <c r="BE1246" i="2"/>
  <c r="BF1246" i="2"/>
  <c r="BE1234" i="2"/>
  <c r="BF1234" i="2"/>
  <c r="BE1222" i="2"/>
  <c r="BF1222" i="2"/>
  <c r="AD1210" i="2"/>
  <c r="BE1210" i="2"/>
  <c r="BF1210" i="2"/>
  <c r="BE1198" i="2"/>
  <c r="BF1198" i="2"/>
  <c r="BE1186" i="2"/>
  <c r="BF1186" i="2"/>
  <c r="BE1174" i="2"/>
  <c r="BF1174" i="2"/>
  <c r="BE1162" i="2"/>
  <c r="BF1162" i="2"/>
  <c r="BE1150" i="2"/>
  <c r="BF1150" i="2"/>
  <c r="BE1138" i="2"/>
  <c r="BF1138" i="2"/>
  <c r="BE1126" i="2"/>
  <c r="BF1126" i="2"/>
  <c r="BE1114" i="2"/>
  <c r="BF1114" i="2"/>
  <c r="BE1102" i="2"/>
  <c r="BF1102" i="2"/>
  <c r="BE1090" i="2"/>
  <c r="BF1090" i="2"/>
  <c r="BE1078" i="2"/>
  <c r="BF1078" i="2"/>
  <c r="AD1066" i="2"/>
  <c r="BE1066" i="2"/>
  <c r="BF1066" i="2"/>
  <c r="BE1054" i="2"/>
  <c r="BF1054" i="2"/>
  <c r="BE1030" i="2"/>
  <c r="BF1030" i="2"/>
  <c r="BE1006" i="2"/>
  <c r="BF1006" i="2"/>
  <c r="AI992" i="2"/>
  <c r="BE992" i="2"/>
  <c r="BF992" i="2"/>
  <c r="AI980" i="2"/>
  <c r="BF980" i="2"/>
  <c r="BE980" i="2"/>
  <c r="AI968" i="2"/>
  <c r="BF968" i="2"/>
  <c r="BE968" i="2"/>
  <c r="AI956" i="2"/>
  <c r="BE956" i="2"/>
  <c r="BF956" i="2"/>
  <c r="AI944" i="2"/>
  <c r="BE944" i="2"/>
  <c r="BF944" i="2"/>
  <c r="AI932" i="2"/>
  <c r="BE932" i="2"/>
  <c r="BF932" i="2"/>
  <c r="AI920" i="2"/>
  <c r="BE920" i="2"/>
  <c r="BF920" i="2"/>
  <c r="AI908" i="2"/>
  <c r="BF908" i="2"/>
  <c r="BE908" i="2"/>
  <c r="AW896" i="2"/>
  <c r="BF896" i="2"/>
  <c r="BE896" i="2"/>
  <c r="AI884" i="2"/>
  <c r="BE884" i="2"/>
  <c r="BF884" i="2"/>
  <c r="AI872" i="2"/>
  <c r="BE872" i="2"/>
  <c r="BF872" i="2"/>
  <c r="AI860" i="2"/>
  <c r="BE860" i="2"/>
  <c r="BF860" i="2"/>
  <c r="AI848" i="2"/>
  <c r="BE848" i="2"/>
  <c r="BF848" i="2"/>
  <c r="AI836" i="2"/>
  <c r="BE836" i="2"/>
  <c r="BF836" i="2"/>
  <c r="AI824" i="2"/>
  <c r="BE824" i="2"/>
  <c r="BF824" i="2"/>
  <c r="AI812" i="2"/>
  <c r="BE812" i="2"/>
  <c r="BF812" i="2"/>
  <c r="AI800" i="2"/>
  <c r="BF800" i="2"/>
  <c r="BE800" i="2"/>
  <c r="AI788" i="2"/>
  <c r="BE788" i="2"/>
  <c r="BF788" i="2"/>
  <c r="AI776" i="2"/>
  <c r="BE776" i="2"/>
  <c r="BF776" i="2"/>
  <c r="AI764" i="2"/>
  <c r="BE764" i="2"/>
  <c r="BF764" i="2"/>
  <c r="AI751" i="2"/>
  <c r="BF751" i="2"/>
  <c r="BF21" i="2"/>
  <c r="BF53" i="2"/>
  <c r="BF93" i="2"/>
  <c r="BF110" i="2"/>
  <c r="BF130" i="2"/>
  <c r="BF149" i="2"/>
  <c r="BF173" i="2"/>
  <c r="BF202" i="2"/>
  <c r="BF232" i="2"/>
  <c r="BF277" i="2"/>
  <c r="BF312" i="2"/>
  <c r="BF389" i="2"/>
  <c r="BF424" i="2"/>
  <c r="BF469" i="2"/>
  <c r="BF504" i="2"/>
  <c r="BF629" i="2"/>
  <c r="BF698" i="2"/>
  <c r="BF779" i="2"/>
  <c r="BF898" i="2"/>
  <c r="BF1018" i="2"/>
  <c r="BF1183" i="2"/>
  <c r="BF1360" i="2"/>
  <c r="BE750" i="2"/>
  <c r="AI182" i="2"/>
  <c r="BE182" i="2"/>
  <c r="AI230" i="2"/>
  <c r="BE230" i="2"/>
  <c r="BE693" i="2"/>
  <c r="BF693" i="2"/>
  <c r="BE729" i="2"/>
  <c r="BF729" i="2"/>
  <c r="AI1328" i="2"/>
  <c r="BE1328" i="2"/>
  <c r="AI1232" i="2"/>
  <c r="BE1232" i="2"/>
  <c r="BF1232" i="2"/>
  <c r="AI1148" i="2"/>
  <c r="BE1148" i="2"/>
  <c r="BF1148" i="2"/>
  <c r="AI1064" i="2"/>
  <c r="BE1064" i="2"/>
  <c r="BF1064" i="2"/>
  <c r="BE978" i="2"/>
  <c r="BF978" i="2"/>
  <c r="AD906" i="2"/>
  <c r="BE906" i="2"/>
  <c r="BF906" i="2"/>
  <c r="BE834" i="2"/>
  <c r="BF834" i="2"/>
  <c r="AI15" i="2"/>
  <c r="BE15" i="2"/>
  <c r="AI1339" i="2"/>
  <c r="BE1339" i="2"/>
  <c r="BF1339" i="2"/>
  <c r="AW1243" i="2"/>
  <c r="BE1243" i="2"/>
  <c r="BF1243" i="2"/>
  <c r="AI1159" i="2"/>
  <c r="BE1159" i="2"/>
  <c r="BF1159" i="2"/>
  <c r="AI1087" i="2"/>
  <c r="BE1087" i="2"/>
  <c r="BF1087" i="2"/>
  <c r="BE989" i="2"/>
  <c r="BF989" i="2"/>
  <c r="AD893" i="2"/>
  <c r="BE893" i="2"/>
  <c r="BF893" i="2"/>
  <c r="BE773" i="2"/>
  <c r="BF773" i="2"/>
  <c r="AI237" i="2"/>
  <c r="BE237" i="2"/>
  <c r="BF237" i="2"/>
  <c r="BE1302" i="2"/>
  <c r="BF1302" i="2"/>
  <c r="BE916" i="2"/>
  <c r="BF916" i="2"/>
  <c r="AI69" i="2"/>
  <c r="BE69" i="2"/>
  <c r="BF69" i="2"/>
  <c r="AI135" i="2"/>
  <c r="BE135" i="2"/>
  <c r="AI262" i="2"/>
  <c r="BE262" i="2"/>
  <c r="AW340" i="2"/>
  <c r="BE340" i="2"/>
  <c r="BE562" i="2"/>
  <c r="BF562" i="2"/>
  <c r="BE610" i="2"/>
  <c r="BF610" i="2"/>
  <c r="BE664" i="2"/>
  <c r="BF664" i="2"/>
  <c r="AI42" i="2"/>
  <c r="BE42" i="2"/>
  <c r="AI72" i="2"/>
  <c r="BE72" i="2"/>
  <c r="AI114" i="2"/>
  <c r="BE114" i="2"/>
  <c r="AI132" i="2"/>
  <c r="BE132" i="2"/>
  <c r="BF132" i="2"/>
  <c r="AI150" i="2"/>
  <c r="BF150" i="2"/>
  <c r="BE150" i="2"/>
  <c r="AI168" i="2"/>
  <c r="BE168" i="2"/>
  <c r="AI253" i="2"/>
  <c r="BE253" i="2"/>
  <c r="AI271" i="2"/>
  <c r="BF271" i="2"/>
  <c r="AI295" i="2"/>
  <c r="BF295" i="2"/>
  <c r="BE295" i="2"/>
  <c r="AI313" i="2"/>
  <c r="BE313" i="2"/>
  <c r="AI331" i="2"/>
  <c r="BF331" i="2"/>
  <c r="BE331" i="2"/>
  <c r="AI349" i="2"/>
  <c r="BE349" i="2"/>
  <c r="AI367" i="2"/>
  <c r="BF367" i="2"/>
  <c r="BF385" i="2"/>
  <c r="BE385" i="2"/>
  <c r="AI403" i="2"/>
  <c r="BF403" i="2"/>
  <c r="BE403" i="2"/>
  <c r="AI451" i="2"/>
  <c r="BF451" i="2"/>
  <c r="AI463" i="2"/>
  <c r="BF463" i="2"/>
  <c r="BE463" i="2"/>
  <c r="BE481" i="2"/>
  <c r="BF481" i="2"/>
  <c r="BE505" i="2"/>
  <c r="BF505" i="2"/>
  <c r="AD601" i="2"/>
  <c r="BE601" i="2"/>
  <c r="BF601" i="2"/>
  <c r="AI12" i="2"/>
  <c r="BE12" i="2"/>
  <c r="AI19" i="2"/>
  <c r="BF19" i="2"/>
  <c r="BE19" i="2"/>
  <c r="AI25" i="2"/>
  <c r="BE25" i="2"/>
  <c r="AI31" i="2"/>
  <c r="BF31" i="2"/>
  <c r="BE31" i="2"/>
  <c r="AI37" i="2"/>
  <c r="BE37" i="2"/>
  <c r="AI43" i="2"/>
  <c r="BF43" i="2"/>
  <c r="BE43" i="2"/>
  <c r="AI49" i="2"/>
  <c r="BE49" i="2"/>
  <c r="AI55" i="2"/>
  <c r="BF55" i="2"/>
  <c r="BE55" i="2"/>
  <c r="AI61" i="2"/>
  <c r="BE61" i="2"/>
  <c r="BF61" i="2"/>
  <c r="AI67" i="2"/>
  <c r="BF67" i="2"/>
  <c r="BE67" i="2"/>
  <c r="AI73" i="2"/>
  <c r="BE73" i="2"/>
  <c r="AI79" i="2"/>
  <c r="BF79" i="2"/>
  <c r="AI85" i="2"/>
  <c r="BE85" i="2"/>
  <c r="AI91" i="2"/>
  <c r="BF91" i="2"/>
  <c r="BE91" i="2"/>
  <c r="AI97" i="2"/>
  <c r="BE97" i="2"/>
  <c r="BF97" i="2"/>
  <c r="AI103" i="2"/>
  <c r="BF103" i="2"/>
  <c r="BE103" i="2"/>
  <c r="AI109" i="2"/>
  <c r="BE109" i="2"/>
  <c r="AI115" i="2"/>
  <c r="BF115" i="2"/>
  <c r="BE115" i="2"/>
  <c r="AI121" i="2"/>
  <c r="BE121" i="2"/>
  <c r="AI127" i="2"/>
  <c r="BF127" i="2"/>
  <c r="BE127" i="2"/>
  <c r="AI133" i="2"/>
  <c r="BE133" i="2"/>
  <c r="BF133" i="2"/>
  <c r="AI139" i="2"/>
  <c r="BF139" i="2"/>
  <c r="BE139" i="2"/>
  <c r="AI145" i="2"/>
  <c r="BE145" i="2"/>
  <c r="AI151" i="2"/>
  <c r="BF151" i="2"/>
  <c r="BE151" i="2"/>
  <c r="AI157" i="2"/>
  <c r="BE157" i="2"/>
  <c r="AI163" i="2"/>
  <c r="BF163" i="2"/>
  <c r="BE163" i="2"/>
  <c r="AI169" i="2"/>
  <c r="BE169" i="2"/>
  <c r="AI175" i="2"/>
  <c r="BF175" i="2"/>
  <c r="AI242" i="2"/>
  <c r="BE242" i="2"/>
  <c r="BF242" i="2"/>
  <c r="AI248" i="2"/>
  <c r="BF248" i="2"/>
  <c r="BE248" i="2"/>
  <c r="AI254" i="2"/>
  <c r="BE254" i="2"/>
  <c r="BF254" i="2"/>
  <c r="AI260" i="2"/>
  <c r="BF260" i="2"/>
  <c r="BE260" i="2"/>
  <c r="AI266" i="2"/>
  <c r="BE266" i="2"/>
  <c r="BF266" i="2"/>
  <c r="AI272" i="2"/>
  <c r="BF272" i="2"/>
  <c r="AI278" i="2"/>
  <c r="BE278" i="2"/>
  <c r="AI284" i="2"/>
  <c r="BF284" i="2"/>
  <c r="BE284" i="2"/>
  <c r="AI290" i="2"/>
  <c r="BE290" i="2"/>
  <c r="BF290" i="2"/>
  <c r="AI296" i="2"/>
  <c r="BF296" i="2"/>
  <c r="BE296" i="2"/>
  <c r="AI302" i="2"/>
  <c r="BE302" i="2"/>
  <c r="BF302" i="2"/>
  <c r="AI308" i="2"/>
  <c r="BF308" i="2"/>
  <c r="BE308" i="2"/>
  <c r="AI314" i="2"/>
  <c r="BE314" i="2"/>
  <c r="BF314" i="2"/>
  <c r="AI320" i="2"/>
  <c r="BF320" i="2"/>
  <c r="BE320" i="2"/>
  <c r="AI326" i="2"/>
  <c r="BE326" i="2"/>
  <c r="AI332" i="2"/>
  <c r="BF332" i="2"/>
  <c r="BE332" i="2"/>
  <c r="AI338" i="2"/>
  <c r="BE338" i="2"/>
  <c r="BF338" i="2"/>
  <c r="AI344" i="2"/>
  <c r="BF344" i="2"/>
  <c r="BE344" i="2"/>
  <c r="AI350" i="2"/>
  <c r="BE350" i="2"/>
  <c r="BF350" i="2"/>
  <c r="AI356" i="2"/>
  <c r="BF356" i="2"/>
  <c r="BE356" i="2"/>
  <c r="AI362" i="2"/>
  <c r="BE362" i="2"/>
  <c r="BF362" i="2"/>
  <c r="AI368" i="2"/>
  <c r="BF368" i="2"/>
  <c r="AI380" i="2"/>
  <c r="BF380" i="2"/>
  <c r="BE380" i="2"/>
  <c r="BF386" i="2"/>
  <c r="BE386" i="2"/>
  <c r="BI392" i="2"/>
  <c r="BE392" i="2"/>
  <c r="BF392" i="2"/>
  <c r="BE398" i="2"/>
  <c r="BF398" i="2"/>
  <c r="AI404" i="2"/>
  <c r="BF404" i="2"/>
  <c r="BE404" i="2"/>
  <c r="AI416" i="2"/>
  <c r="BF416" i="2"/>
  <c r="BE416" i="2"/>
  <c r="AI428" i="2"/>
  <c r="BF428" i="2"/>
  <c r="BE428" i="2"/>
  <c r="AD434" i="2"/>
  <c r="BE434" i="2"/>
  <c r="BF434" i="2"/>
  <c r="AI440" i="2"/>
  <c r="BE440" i="2"/>
  <c r="BF440" i="2"/>
  <c r="BE446" i="2"/>
  <c r="BF446" i="2"/>
  <c r="AI452" i="2"/>
  <c r="BF452" i="2"/>
  <c r="BE458" i="2"/>
  <c r="BF458" i="2"/>
  <c r="AW464" i="2"/>
  <c r="BF464" i="2"/>
  <c r="BE464" i="2"/>
  <c r="AD470" i="2"/>
  <c r="BE470" i="2"/>
  <c r="AI476" i="2"/>
  <c r="BF476" i="2"/>
  <c r="BE476" i="2"/>
  <c r="BE482" i="2"/>
  <c r="BF482" i="2"/>
  <c r="AI488" i="2"/>
  <c r="BE488" i="2"/>
  <c r="BF488" i="2"/>
  <c r="AD494" i="2"/>
  <c r="BF494" i="2"/>
  <c r="AI500" i="2"/>
  <c r="BF500" i="2"/>
  <c r="BE500" i="2"/>
  <c r="BE506" i="2"/>
  <c r="BF506" i="2"/>
  <c r="AI512" i="2"/>
  <c r="BF512" i="2"/>
  <c r="BE512" i="2"/>
  <c r="AI524" i="2"/>
  <c r="BF524" i="2"/>
  <c r="BE524" i="2"/>
  <c r="AD530" i="2"/>
  <c r="BE530" i="2"/>
  <c r="BF530" i="2"/>
  <c r="AI536" i="2"/>
  <c r="BE536" i="2"/>
  <c r="BF536" i="2"/>
  <c r="BE542" i="2"/>
  <c r="BF542" i="2"/>
  <c r="AI548" i="2"/>
  <c r="BE548" i="2"/>
  <c r="BF548" i="2"/>
  <c r="BF554" i="2"/>
  <c r="BE554" i="2"/>
  <c r="AI560" i="2"/>
  <c r="BF560" i="2"/>
  <c r="BE560" i="2"/>
  <c r="AD566" i="2"/>
  <c r="BE566" i="2"/>
  <c r="BE578" i="2"/>
  <c r="BF578" i="2"/>
  <c r="AI584" i="2"/>
  <c r="BE584" i="2"/>
  <c r="BF584" i="2"/>
  <c r="BE590" i="2"/>
  <c r="BF590" i="2"/>
  <c r="AI596" i="2"/>
  <c r="BE596" i="2"/>
  <c r="BF596" i="2"/>
  <c r="AD602" i="2"/>
  <c r="BE602" i="2"/>
  <c r="BF602" i="2"/>
  <c r="AI608" i="2"/>
  <c r="BE608" i="2"/>
  <c r="BF608" i="2"/>
  <c r="AD614" i="2"/>
  <c r="BE614" i="2"/>
  <c r="AI620" i="2"/>
  <c r="BF620" i="2"/>
  <c r="BE620" i="2"/>
  <c r="BE626" i="2"/>
  <c r="BF626" i="2"/>
  <c r="AI632" i="2"/>
  <c r="BE632" i="2"/>
  <c r="BF632" i="2"/>
  <c r="AD638" i="2"/>
  <c r="BE638" i="2"/>
  <c r="BF638" i="2"/>
  <c r="AI644" i="2"/>
  <c r="BE644" i="2"/>
  <c r="BF644" i="2"/>
  <c r="BE650" i="2"/>
  <c r="BF650" i="2"/>
  <c r="AI656" i="2"/>
  <c r="BF656" i="2"/>
  <c r="BE656" i="2"/>
  <c r="AI668" i="2"/>
  <c r="BE668" i="2"/>
  <c r="BF668" i="2"/>
  <c r="AD674" i="2"/>
  <c r="BE674" i="2"/>
  <c r="BF674" i="2"/>
  <c r="AI680" i="2"/>
  <c r="BF680" i="2"/>
  <c r="BE680" i="2"/>
  <c r="BE1377" i="2"/>
  <c r="BF1377" i="2"/>
  <c r="BE1365" i="2"/>
  <c r="BF1365" i="2"/>
  <c r="BE1353" i="2"/>
  <c r="BF1353" i="2"/>
  <c r="BE1341" i="2"/>
  <c r="BF1341" i="2"/>
  <c r="BE1329" i="2"/>
  <c r="BF1329" i="2"/>
  <c r="BE1317" i="2"/>
  <c r="BF1317" i="2"/>
  <c r="BE1305" i="2"/>
  <c r="BF1305" i="2"/>
  <c r="BE1293" i="2"/>
  <c r="BF1293" i="2"/>
  <c r="BE1281" i="2"/>
  <c r="BF1281" i="2"/>
  <c r="AD1269" i="2"/>
  <c r="BE1269" i="2"/>
  <c r="BE1257" i="2"/>
  <c r="BF1257" i="2"/>
  <c r="BE1245" i="2"/>
  <c r="BF1245" i="2"/>
  <c r="BE1233" i="2"/>
  <c r="BF1233" i="2"/>
  <c r="BE1221" i="2"/>
  <c r="BF1221" i="2"/>
  <c r="BE1209" i="2"/>
  <c r="BF1209" i="2"/>
  <c r="BE1197" i="2"/>
  <c r="BF1197" i="2"/>
  <c r="BE1185" i="2"/>
  <c r="BF1185" i="2"/>
  <c r="BE1173" i="2"/>
  <c r="BF1173" i="2"/>
  <c r="BE1161" i="2"/>
  <c r="BF1161" i="2"/>
  <c r="BE1149" i="2"/>
  <c r="BF1149" i="2"/>
  <c r="BE1137" i="2"/>
  <c r="BF1137" i="2"/>
  <c r="AD1125" i="2"/>
  <c r="BE1125" i="2"/>
  <c r="BE1113" i="2"/>
  <c r="BF1113" i="2"/>
  <c r="BE1101" i="2"/>
  <c r="BF1101" i="2"/>
  <c r="BE1089" i="2"/>
  <c r="BF1089" i="2"/>
  <c r="BE1077" i="2"/>
  <c r="BF1077" i="2"/>
  <c r="BE1065" i="2"/>
  <c r="BF1065" i="2"/>
  <c r="BE1053" i="2"/>
  <c r="BF1053" i="2"/>
  <c r="BE1041" i="2"/>
  <c r="BF1041" i="2"/>
  <c r="BE1029" i="2"/>
  <c r="BF1029" i="2"/>
  <c r="BE1017" i="2"/>
  <c r="BF1017" i="2"/>
  <c r="BE1005" i="2"/>
  <c r="BF1005" i="2"/>
  <c r="AI991" i="2"/>
  <c r="BF991" i="2"/>
  <c r="BE991" i="2"/>
  <c r="AI979" i="2"/>
  <c r="BF979" i="2"/>
  <c r="BE979" i="2"/>
  <c r="AI967" i="2"/>
  <c r="BE967" i="2"/>
  <c r="BF967" i="2"/>
  <c r="AW955" i="2"/>
  <c r="BE955" i="2"/>
  <c r="BF955" i="2"/>
  <c r="AI943" i="2"/>
  <c r="BE943" i="2"/>
  <c r="BF943" i="2"/>
  <c r="AI931" i="2"/>
  <c r="BE931" i="2"/>
  <c r="BF931" i="2"/>
  <c r="AI919" i="2"/>
  <c r="BF919" i="2"/>
  <c r="BE919" i="2"/>
  <c r="AI907" i="2"/>
  <c r="BF907" i="2"/>
  <c r="BE907" i="2"/>
  <c r="AI895" i="2"/>
  <c r="BE895" i="2"/>
  <c r="BF895" i="2"/>
  <c r="AI883" i="2"/>
  <c r="BE883" i="2"/>
  <c r="BF883" i="2"/>
  <c r="AI871" i="2"/>
  <c r="BE871" i="2"/>
  <c r="BF871" i="2"/>
  <c r="AI859" i="2"/>
  <c r="BE859" i="2"/>
  <c r="BF859" i="2"/>
  <c r="AI847" i="2"/>
  <c r="BE847" i="2"/>
  <c r="BF847" i="2"/>
  <c r="AI835" i="2"/>
  <c r="BE835" i="2"/>
  <c r="BF835" i="2"/>
  <c r="AI823" i="2"/>
  <c r="BE823" i="2"/>
  <c r="BF823" i="2"/>
  <c r="BI811" i="2"/>
  <c r="BE811" i="2"/>
  <c r="BF811" i="2"/>
  <c r="AI799" i="2"/>
  <c r="BF799" i="2"/>
  <c r="BE799" i="2"/>
  <c r="AW787" i="2"/>
  <c r="BE787" i="2"/>
  <c r="BF787" i="2"/>
  <c r="AW775" i="2"/>
  <c r="BE775" i="2"/>
  <c r="BF775" i="2"/>
  <c r="AW763" i="2"/>
  <c r="BE763" i="2"/>
  <c r="BF763" i="2"/>
  <c r="BI572" i="2"/>
  <c r="BF572" i="2"/>
  <c r="BE572" i="2"/>
  <c r="BF22" i="2"/>
  <c r="BF38" i="2"/>
  <c r="BF54" i="2"/>
  <c r="BF73" i="2"/>
  <c r="BF94" i="2"/>
  <c r="BF112" i="2"/>
  <c r="BF131" i="2"/>
  <c r="BF153" i="2"/>
  <c r="BF177" i="2"/>
  <c r="BF205" i="2"/>
  <c r="BF238" i="2"/>
  <c r="BF278" i="2"/>
  <c r="BF313" i="2"/>
  <c r="BF358" i="2"/>
  <c r="BF393" i="2"/>
  <c r="BF430" i="2"/>
  <c r="BF470" i="2"/>
  <c r="BF508" i="2"/>
  <c r="BF567" i="2"/>
  <c r="BF633" i="2"/>
  <c r="BF699" i="2"/>
  <c r="BF780" i="2"/>
  <c r="BF899" i="2"/>
  <c r="BF1019" i="2"/>
  <c r="BF1184" i="2"/>
  <c r="BF1361" i="2"/>
  <c r="BE176" i="2"/>
  <c r="BE368" i="2"/>
  <c r="BE751" i="2"/>
  <c r="BE762" i="2"/>
  <c r="BF867" i="2"/>
  <c r="BF703" i="2"/>
  <c r="AI1382" i="2"/>
  <c r="AD1382" i="2"/>
  <c r="AI1370" i="2"/>
  <c r="AD1370" i="2"/>
  <c r="AI1358" i="2"/>
  <c r="AD1358" i="2"/>
  <c r="AI1346" i="2"/>
  <c r="AD1346" i="2"/>
  <c r="AI1334" i="2"/>
  <c r="AD1334" i="2"/>
  <c r="AI1322" i="2"/>
  <c r="AD1322" i="2"/>
  <c r="AI1310" i="2"/>
  <c r="AD1310" i="2"/>
  <c r="AI1298" i="2"/>
  <c r="AD1298" i="2"/>
  <c r="AI1286" i="2"/>
  <c r="AD1286" i="2"/>
  <c r="AI1274" i="2"/>
  <c r="AD1274" i="2"/>
  <c r="AI1262" i="2"/>
  <c r="AD1262" i="2"/>
  <c r="AI1250" i="2"/>
  <c r="AD1250" i="2"/>
  <c r="AI1238" i="2"/>
  <c r="AD1238" i="2"/>
  <c r="AI1226" i="2"/>
  <c r="AD1226" i="2"/>
  <c r="AI1214" i="2"/>
  <c r="AD1214" i="2"/>
  <c r="AI1202" i="2"/>
  <c r="AD1202" i="2"/>
  <c r="AI1190" i="2"/>
  <c r="AD1190" i="2"/>
  <c r="AI1178" i="2"/>
  <c r="AD1178" i="2"/>
  <c r="AI1166" i="2"/>
  <c r="AD1166" i="2"/>
  <c r="AI1154" i="2"/>
  <c r="AD1154" i="2"/>
  <c r="AI1142" i="2"/>
  <c r="AD1142" i="2"/>
  <c r="AI1130" i="2"/>
  <c r="AD1130" i="2"/>
  <c r="AI1118" i="2"/>
  <c r="AD1118" i="2"/>
  <c r="AI1106" i="2"/>
  <c r="AD1106" i="2"/>
  <c r="AI1094" i="2"/>
  <c r="AD1094" i="2"/>
  <c r="AI1082" i="2"/>
  <c r="AD1082" i="2"/>
  <c r="AI1070" i="2"/>
  <c r="AD1070" i="2"/>
  <c r="AI1058" i="2"/>
  <c r="AD1058" i="2"/>
  <c r="AI1046" i="2"/>
  <c r="AD1046" i="2"/>
  <c r="AI1034" i="2"/>
  <c r="AD1034" i="2"/>
  <c r="AI998" i="2"/>
  <c r="AD998" i="2"/>
  <c r="AI984" i="2"/>
  <c r="AD984" i="2"/>
  <c r="AI972" i="2"/>
  <c r="AD972" i="2"/>
  <c r="AI960" i="2"/>
  <c r="AD960" i="2"/>
  <c r="AI948" i="2"/>
  <c r="AD948" i="2"/>
  <c r="AI936" i="2"/>
  <c r="AD936" i="2"/>
  <c r="AI924" i="2"/>
  <c r="AD924" i="2"/>
  <c r="AI912" i="2"/>
  <c r="AD912" i="2"/>
  <c r="AI900" i="2"/>
  <c r="AD900" i="2"/>
  <c r="AI888" i="2"/>
  <c r="AD888" i="2"/>
  <c r="AI876" i="2"/>
  <c r="AD876" i="2"/>
  <c r="AI864" i="2"/>
  <c r="AD864" i="2"/>
  <c r="AI852" i="2"/>
  <c r="AD852" i="2"/>
  <c r="AI840" i="2"/>
  <c r="AD840" i="2"/>
  <c r="AI828" i="2"/>
  <c r="AD828" i="2"/>
  <c r="AI816" i="2"/>
  <c r="AD816" i="2"/>
  <c r="AI804" i="2"/>
  <c r="AD804" i="2"/>
  <c r="AI792" i="2"/>
  <c r="AD792" i="2"/>
  <c r="AI780" i="2"/>
  <c r="AD780" i="2"/>
  <c r="AI768" i="2"/>
  <c r="AD768" i="2"/>
  <c r="AI755" i="2"/>
  <c r="AD755" i="2"/>
  <c r="AD10" i="2"/>
  <c r="AD22" i="2"/>
  <c r="AD34" i="2"/>
  <c r="AD46" i="2"/>
  <c r="AD58" i="2"/>
  <c r="AD70" i="2"/>
  <c r="AD82" i="2"/>
  <c r="AD94" i="2"/>
  <c r="AD106" i="2"/>
  <c r="AD118" i="2"/>
  <c r="AD130" i="2"/>
  <c r="AD142" i="2"/>
  <c r="AD154" i="2"/>
  <c r="AD166" i="2"/>
  <c r="AD178" i="2"/>
  <c r="AD190" i="2"/>
  <c r="AD202" i="2"/>
  <c r="AD214" i="2"/>
  <c r="AD226" i="2"/>
  <c r="AD238" i="2"/>
  <c r="AD250" i="2"/>
  <c r="AD262" i="2"/>
  <c r="AD274" i="2"/>
  <c r="AD286" i="2"/>
  <c r="AD298" i="2"/>
  <c r="AD310" i="2"/>
  <c r="AD322" i="2"/>
  <c r="AD334" i="2"/>
  <c r="AD346" i="2"/>
  <c r="AD358" i="2"/>
  <c r="AD370" i="2"/>
  <c r="AD393" i="2"/>
  <c r="AD417" i="2"/>
  <c r="AD441" i="2"/>
  <c r="AD465" i="2"/>
  <c r="AD489" i="2"/>
  <c r="AD523" i="2"/>
  <c r="AD595" i="2"/>
  <c r="AD667" i="2"/>
  <c r="AD739" i="2"/>
  <c r="AD811" i="2"/>
  <c r="AD883" i="2"/>
  <c r="AD955" i="2"/>
  <c r="AD1027" i="2"/>
  <c r="AD1099" i="2"/>
  <c r="AD1171" i="2"/>
  <c r="AD1243" i="2"/>
  <c r="AD1315" i="2"/>
  <c r="AI1381" i="2"/>
  <c r="AD1381" i="2"/>
  <c r="AI1369" i="2"/>
  <c r="AD1369" i="2"/>
  <c r="AI1357" i="2"/>
  <c r="AD1357" i="2"/>
  <c r="AI1345" i="2"/>
  <c r="AD1345" i="2"/>
  <c r="AI1333" i="2"/>
  <c r="AD1333" i="2"/>
  <c r="AI1321" i="2"/>
  <c r="AD1321" i="2"/>
  <c r="AI1309" i="2"/>
  <c r="AD1309" i="2"/>
  <c r="AI1297" i="2"/>
  <c r="AD1297" i="2"/>
  <c r="AI1285" i="2"/>
  <c r="AD1285" i="2"/>
  <c r="AI1273" i="2"/>
  <c r="AD1273" i="2"/>
  <c r="AI1261" i="2"/>
  <c r="AD1261" i="2"/>
  <c r="AI1249" i="2"/>
  <c r="AD1249" i="2"/>
  <c r="AI1237" i="2"/>
  <c r="AD1237" i="2"/>
  <c r="AI1225" i="2"/>
  <c r="AD1225" i="2"/>
  <c r="AI1213" i="2"/>
  <c r="AD1213" i="2"/>
  <c r="AI1201" i="2"/>
  <c r="AD1201" i="2"/>
  <c r="AI1189" i="2"/>
  <c r="AD1189" i="2"/>
  <c r="AI1177" i="2"/>
  <c r="AD1177" i="2"/>
  <c r="AI1165" i="2"/>
  <c r="AD1165" i="2"/>
  <c r="AI1153" i="2"/>
  <c r="AD1153" i="2"/>
  <c r="AI1141" i="2"/>
  <c r="AD1141" i="2"/>
  <c r="AI1129" i="2"/>
  <c r="AD1129" i="2"/>
  <c r="AI1117" i="2"/>
  <c r="AD1117" i="2"/>
  <c r="AI1105" i="2"/>
  <c r="AD1105" i="2"/>
  <c r="AI1093" i="2"/>
  <c r="AD1093" i="2"/>
  <c r="AI1081" i="2"/>
  <c r="AD1081" i="2"/>
  <c r="AI1069" i="2"/>
  <c r="AD1069" i="2"/>
  <c r="AI1057" i="2"/>
  <c r="AD1057" i="2"/>
  <c r="AI1045" i="2"/>
  <c r="AD1045" i="2"/>
  <c r="AI1033" i="2"/>
  <c r="AD1033" i="2"/>
  <c r="AI1021" i="2"/>
  <c r="AD1021" i="2"/>
  <c r="AI1009" i="2"/>
  <c r="AD1009" i="2"/>
  <c r="AI995" i="2"/>
  <c r="AD995" i="2"/>
  <c r="AI983" i="2"/>
  <c r="AD983" i="2"/>
  <c r="AI971" i="2"/>
  <c r="AD971" i="2"/>
  <c r="AI959" i="2"/>
  <c r="AD959" i="2"/>
  <c r="AI947" i="2"/>
  <c r="AD947" i="2"/>
  <c r="AI935" i="2"/>
  <c r="AD935" i="2"/>
  <c r="AI923" i="2"/>
  <c r="AD923" i="2"/>
  <c r="AI911" i="2"/>
  <c r="AD911" i="2"/>
  <c r="AI899" i="2"/>
  <c r="AD899" i="2"/>
  <c r="AI887" i="2"/>
  <c r="AD887" i="2"/>
  <c r="AI875" i="2"/>
  <c r="AD875" i="2"/>
  <c r="AI851" i="2"/>
  <c r="AD851" i="2"/>
  <c r="AI839" i="2"/>
  <c r="AD839" i="2"/>
  <c r="AI827" i="2"/>
  <c r="AD827" i="2"/>
  <c r="AI815" i="2"/>
  <c r="AD815" i="2"/>
  <c r="AI803" i="2"/>
  <c r="AD803" i="2"/>
  <c r="AI791" i="2"/>
  <c r="AD791" i="2"/>
  <c r="AI779" i="2"/>
  <c r="AD779" i="2"/>
  <c r="AI767" i="2"/>
  <c r="AD767" i="2"/>
  <c r="AI754" i="2"/>
  <c r="AD754" i="2"/>
  <c r="AD11" i="2"/>
  <c r="AD23" i="2"/>
  <c r="AD35" i="2"/>
  <c r="AD47" i="2"/>
  <c r="AD59" i="2"/>
  <c r="AD71" i="2"/>
  <c r="AD83" i="2"/>
  <c r="AD95" i="2"/>
  <c r="AD107" i="2"/>
  <c r="AD119" i="2"/>
  <c r="AD131" i="2"/>
  <c r="AD143" i="2"/>
  <c r="AD155" i="2"/>
  <c r="AD167" i="2"/>
  <c r="AD179" i="2"/>
  <c r="AD191" i="2"/>
  <c r="AD203" i="2"/>
  <c r="AD215" i="2"/>
  <c r="AD227" i="2"/>
  <c r="AD239" i="2"/>
  <c r="AD251" i="2"/>
  <c r="AD263" i="2"/>
  <c r="AD275" i="2"/>
  <c r="AD287" i="2"/>
  <c r="AD299" i="2"/>
  <c r="AD311" i="2"/>
  <c r="AD323" i="2"/>
  <c r="AD335" i="2"/>
  <c r="AD347" i="2"/>
  <c r="AD359" i="2"/>
  <c r="AD371" i="2"/>
  <c r="AD394" i="2"/>
  <c r="AD418" i="2"/>
  <c r="AD442" i="2"/>
  <c r="AD466" i="2"/>
  <c r="AD490" i="2"/>
  <c r="AD524" i="2"/>
  <c r="AD596" i="2"/>
  <c r="AD668" i="2"/>
  <c r="AD740" i="2"/>
  <c r="AD812" i="2"/>
  <c r="AD884" i="2"/>
  <c r="AD956" i="2"/>
  <c r="AD1028" i="2"/>
  <c r="AD1100" i="2"/>
  <c r="AD1172" i="2"/>
  <c r="AD1244" i="2"/>
  <c r="AD1316" i="2"/>
  <c r="AI401" i="2"/>
  <c r="AD401" i="2"/>
  <c r="AI557" i="2"/>
  <c r="AD557" i="2"/>
  <c r="AI611" i="2"/>
  <c r="AD611" i="2"/>
  <c r="AI665" i="2"/>
  <c r="AD665" i="2"/>
  <c r="AI737" i="2"/>
  <c r="AD737" i="2"/>
  <c r="AI378" i="2"/>
  <c r="AD378" i="2"/>
  <c r="AI390" i="2"/>
  <c r="AD390" i="2"/>
  <c r="AI402" i="2"/>
  <c r="AD402" i="2"/>
  <c r="AI414" i="2"/>
  <c r="AD414" i="2"/>
  <c r="AI426" i="2"/>
  <c r="AD426" i="2"/>
  <c r="AI438" i="2"/>
  <c r="AD438" i="2"/>
  <c r="AI450" i="2"/>
  <c r="AD450" i="2"/>
  <c r="AI462" i="2"/>
  <c r="AD462" i="2"/>
  <c r="AI474" i="2"/>
  <c r="AD474" i="2"/>
  <c r="AI486" i="2"/>
  <c r="AD486" i="2"/>
  <c r="AI498" i="2"/>
  <c r="AD498" i="2"/>
  <c r="AI516" i="2"/>
  <c r="AD516" i="2"/>
  <c r="AI522" i="2"/>
  <c r="AD522" i="2"/>
  <c r="AI528" i="2"/>
  <c r="AD528" i="2"/>
  <c r="AI534" i="2"/>
  <c r="AD534" i="2"/>
  <c r="AI540" i="2"/>
  <c r="AD540" i="2"/>
  <c r="AI546" i="2"/>
  <c r="AD546" i="2"/>
  <c r="AI552" i="2"/>
  <c r="AD552" i="2"/>
  <c r="AI558" i="2"/>
  <c r="AD558" i="2"/>
  <c r="AI564" i="2"/>
  <c r="AD564" i="2"/>
  <c r="AI570" i="2"/>
  <c r="AD570" i="2"/>
  <c r="AI576" i="2"/>
  <c r="AD576" i="2"/>
  <c r="AI582" i="2"/>
  <c r="AD582" i="2"/>
  <c r="AI588" i="2"/>
  <c r="AD588" i="2"/>
  <c r="AI594" i="2"/>
  <c r="AD594" i="2"/>
  <c r="AI600" i="2"/>
  <c r="AD600" i="2"/>
  <c r="AI606" i="2"/>
  <c r="AD606" i="2"/>
  <c r="AI612" i="2"/>
  <c r="AD612" i="2"/>
  <c r="AI624" i="2"/>
  <c r="AD624" i="2"/>
  <c r="AI630" i="2"/>
  <c r="AD630" i="2"/>
  <c r="AI636" i="2"/>
  <c r="AD636" i="2"/>
  <c r="AI642" i="2"/>
  <c r="AD642" i="2"/>
  <c r="AI648" i="2"/>
  <c r="AD648" i="2"/>
  <c r="AI654" i="2"/>
  <c r="AD654" i="2"/>
  <c r="AI660" i="2"/>
  <c r="AD660" i="2"/>
  <c r="AI672" i="2"/>
  <c r="AD672" i="2"/>
  <c r="AI678" i="2"/>
  <c r="AD678" i="2"/>
  <c r="AI684" i="2"/>
  <c r="AD684" i="2"/>
  <c r="AI690" i="2"/>
  <c r="AD690" i="2"/>
  <c r="AI696" i="2"/>
  <c r="AD696" i="2"/>
  <c r="AI702" i="2"/>
  <c r="AD702" i="2"/>
  <c r="AI708" i="2"/>
  <c r="AD708" i="2"/>
  <c r="AI720" i="2"/>
  <c r="AD720" i="2"/>
  <c r="AI726" i="2"/>
  <c r="AD726" i="2"/>
  <c r="AI732" i="2"/>
  <c r="AD732" i="2"/>
  <c r="AI738" i="2"/>
  <c r="AD738" i="2"/>
  <c r="AI744" i="2"/>
  <c r="AD744" i="2"/>
  <c r="AI750" i="2"/>
  <c r="AD750" i="2"/>
  <c r="AI1380" i="2"/>
  <c r="AD1380" i="2"/>
  <c r="AI1368" i="2"/>
  <c r="AD1368" i="2"/>
  <c r="AI1356" i="2"/>
  <c r="AD1356" i="2"/>
  <c r="AI1344" i="2"/>
  <c r="AD1344" i="2"/>
  <c r="AI1332" i="2"/>
  <c r="AD1332" i="2"/>
  <c r="AI1320" i="2"/>
  <c r="AD1320" i="2"/>
  <c r="AI1308" i="2"/>
  <c r="AD1308" i="2"/>
  <c r="AI1296" i="2"/>
  <c r="AD1296" i="2"/>
  <c r="AI1284" i="2"/>
  <c r="AD1284" i="2"/>
  <c r="AI1272" i="2"/>
  <c r="AD1272" i="2"/>
  <c r="AI1260" i="2"/>
  <c r="AD1260" i="2"/>
  <c r="AI1248" i="2"/>
  <c r="AD1248" i="2"/>
  <c r="AI1236" i="2"/>
  <c r="AD1236" i="2"/>
  <c r="AI1224" i="2"/>
  <c r="AD1224" i="2"/>
  <c r="AI1212" i="2"/>
  <c r="AD1212" i="2"/>
  <c r="AI1200" i="2"/>
  <c r="AD1200" i="2"/>
  <c r="AI1188" i="2"/>
  <c r="AD1188" i="2"/>
  <c r="AI1176" i="2"/>
  <c r="AD1176" i="2"/>
  <c r="AI1164" i="2"/>
  <c r="AD1164" i="2"/>
  <c r="AI1152" i="2"/>
  <c r="AD1152" i="2"/>
  <c r="AI1140" i="2"/>
  <c r="AD1140" i="2"/>
  <c r="AI1128" i="2"/>
  <c r="AD1128" i="2"/>
  <c r="AI1116" i="2"/>
  <c r="AD1116" i="2"/>
  <c r="AI1104" i="2"/>
  <c r="AD1104" i="2"/>
  <c r="AI1092" i="2"/>
  <c r="AD1092" i="2"/>
  <c r="AI1080" i="2"/>
  <c r="AD1080" i="2"/>
  <c r="AI1068" i="2"/>
  <c r="AD1068" i="2"/>
  <c r="AI1056" i="2"/>
  <c r="AD1056" i="2"/>
  <c r="AI1044" i="2"/>
  <c r="AD1044" i="2"/>
  <c r="AI1032" i="2"/>
  <c r="AD1032" i="2"/>
  <c r="AI1020" i="2"/>
  <c r="AD1020" i="2"/>
  <c r="AI1008" i="2"/>
  <c r="AD1008" i="2"/>
  <c r="AI994" i="2"/>
  <c r="AD994" i="2"/>
  <c r="AI982" i="2"/>
  <c r="AD982" i="2"/>
  <c r="AI970" i="2"/>
  <c r="AD970" i="2"/>
  <c r="AI958" i="2"/>
  <c r="AD958" i="2"/>
  <c r="AI946" i="2"/>
  <c r="AD946" i="2"/>
  <c r="AI934" i="2"/>
  <c r="AD934" i="2"/>
  <c r="AI910" i="2"/>
  <c r="AD910" i="2"/>
  <c r="AD12" i="2"/>
  <c r="AD24" i="2"/>
  <c r="AD36" i="2"/>
  <c r="AD48" i="2"/>
  <c r="AD60" i="2"/>
  <c r="AD72" i="2"/>
  <c r="AD84" i="2"/>
  <c r="AD96" i="2"/>
  <c r="AD108" i="2"/>
  <c r="AD120" i="2"/>
  <c r="AD132" i="2"/>
  <c r="AD144" i="2"/>
  <c r="AD156" i="2"/>
  <c r="AD168" i="2"/>
  <c r="AD180" i="2"/>
  <c r="AD192" i="2"/>
  <c r="AD204" i="2"/>
  <c r="AD216" i="2"/>
  <c r="AD228" i="2"/>
  <c r="AD240" i="2"/>
  <c r="AD252" i="2"/>
  <c r="AD264" i="2"/>
  <c r="AD276" i="2"/>
  <c r="AD288" i="2"/>
  <c r="AD300" i="2"/>
  <c r="AD312" i="2"/>
  <c r="AD324" i="2"/>
  <c r="AD336" i="2"/>
  <c r="AD348" i="2"/>
  <c r="AD360" i="2"/>
  <c r="AD372" i="2"/>
  <c r="AD395" i="2"/>
  <c r="AD419" i="2"/>
  <c r="AD443" i="2"/>
  <c r="AD467" i="2"/>
  <c r="AD491" i="2"/>
  <c r="AD535" i="2"/>
  <c r="AD607" i="2"/>
  <c r="AD679" i="2"/>
  <c r="AD751" i="2"/>
  <c r="AD823" i="2"/>
  <c r="AD895" i="2"/>
  <c r="AD967" i="2"/>
  <c r="AD1039" i="2"/>
  <c r="AD1111" i="2"/>
  <c r="AD1183" i="2"/>
  <c r="AD1255" i="2"/>
  <c r="AD1327" i="2"/>
  <c r="AI551" i="2"/>
  <c r="AD551" i="2"/>
  <c r="AI605" i="2"/>
  <c r="AD605" i="2"/>
  <c r="AI671" i="2"/>
  <c r="AD671" i="2"/>
  <c r="AI731" i="2"/>
  <c r="AD731" i="2"/>
  <c r="AI1379" i="2"/>
  <c r="AD1379" i="2"/>
  <c r="AI1367" i="2"/>
  <c r="AD1367" i="2"/>
  <c r="AI1355" i="2"/>
  <c r="AD1355" i="2"/>
  <c r="AI1343" i="2"/>
  <c r="AD1343" i="2"/>
  <c r="AI1331" i="2"/>
  <c r="AD1331" i="2"/>
  <c r="AI1319" i="2"/>
  <c r="AD1319" i="2"/>
  <c r="AI1307" i="2"/>
  <c r="AD1307" i="2"/>
  <c r="AI1283" i="2"/>
  <c r="AD1283" i="2"/>
  <c r="AI1271" i="2"/>
  <c r="AD1271" i="2"/>
  <c r="AI1259" i="2"/>
  <c r="AD1259" i="2"/>
  <c r="AI1247" i="2"/>
  <c r="AD1247" i="2"/>
  <c r="AI1235" i="2"/>
  <c r="AD1235" i="2"/>
  <c r="AI1223" i="2"/>
  <c r="AD1223" i="2"/>
  <c r="AI1211" i="2"/>
  <c r="AD1211" i="2"/>
  <c r="AI1199" i="2"/>
  <c r="AD1199" i="2"/>
  <c r="AI1187" i="2"/>
  <c r="AD1187" i="2"/>
  <c r="AI1175" i="2"/>
  <c r="AD1175" i="2"/>
  <c r="AI1163" i="2"/>
  <c r="AD1163" i="2"/>
  <c r="AI1139" i="2"/>
  <c r="AD1139" i="2"/>
  <c r="AI1127" i="2"/>
  <c r="AD1127" i="2"/>
  <c r="AI1115" i="2"/>
  <c r="AD1115" i="2"/>
  <c r="AI1103" i="2"/>
  <c r="AD1103" i="2"/>
  <c r="AI1091" i="2"/>
  <c r="AD1091" i="2"/>
  <c r="AI1079" i="2"/>
  <c r="AD1079" i="2"/>
  <c r="AI1067" i="2"/>
  <c r="AD1067" i="2"/>
  <c r="AI1055" i="2"/>
  <c r="AD1055" i="2"/>
  <c r="AI1043" i="2"/>
  <c r="AD1043" i="2"/>
  <c r="AI1031" i="2"/>
  <c r="AD1031" i="2"/>
  <c r="AI1019" i="2"/>
  <c r="AD1019" i="2"/>
  <c r="AI993" i="2"/>
  <c r="AD993" i="2"/>
  <c r="AI969" i="2"/>
  <c r="AD969" i="2"/>
  <c r="AI957" i="2"/>
  <c r="AD957" i="2"/>
  <c r="AI945" i="2"/>
  <c r="AD945" i="2"/>
  <c r="AI933" i="2"/>
  <c r="AD933" i="2"/>
  <c r="AI921" i="2"/>
  <c r="AD921" i="2"/>
  <c r="AI909" i="2"/>
  <c r="AD909" i="2"/>
  <c r="AI897" i="2"/>
  <c r="AD897" i="2"/>
  <c r="AI885" i="2"/>
  <c r="AD885" i="2"/>
  <c r="AI873" i="2"/>
  <c r="AD873" i="2"/>
  <c r="AI861" i="2"/>
  <c r="AD861" i="2"/>
  <c r="AI849" i="2"/>
  <c r="AD849" i="2"/>
  <c r="AI825" i="2"/>
  <c r="AD825" i="2"/>
  <c r="AI813" i="2"/>
  <c r="AD813" i="2"/>
  <c r="AI801" i="2"/>
  <c r="AD801" i="2"/>
  <c r="AI789" i="2"/>
  <c r="AD789" i="2"/>
  <c r="AI777" i="2"/>
  <c r="AD777" i="2"/>
  <c r="AI765" i="2"/>
  <c r="AD765" i="2"/>
  <c r="AD13" i="2"/>
  <c r="AD25" i="2"/>
  <c r="AD37" i="2"/>
  <c r="AD49" i="2"/>
  <c r="AD61" i="2"/>
  <c r="AD73" i="2"/>
  <c r="AD85" i="2"/>
  <c r="AD97" i="2"/>
  <c r="AD109" i="2"/>
  <c r="AD121" i="2"/>
  <c r="AD133" i="2"/>
  <c r="AD145" i="2"/>
  <c r="AD157" i="2"/>
  <c r="AD169" i="2"/>
  <c r="AD181" i="2"/>
  <c r="AD193" i="2"/>
  <c r="AD205" i="2"/>
  <c r="AD217" i="2"/>
  <c r="AD229" i="2"/>
  <c r="AD241" i="2"/>
  <c r="AD253" i="2"/>
  <c r="AD265" i="2"/>
  <c r="AD277" i="2"/>
  <c r="AD289" i="2"/>
  <c r="AD301" i="2"/>
  <c r="AD313" i="2"/>
  <c r="AD325" i="2"/>
  <c r="AD337" i="2"/>
  <c r="AD349" i="2"/>
  <c r="AD361" i="2"/>
  <c r="AD373" i="2"/>
  <c r="AD396" i="2"/>
  <c r="AD444" i="2"/>
  <c r="AD468" i="2"/>
  <c r="AD492" i="2"/>
  <c r="AD536" i="2"/>
  <c r="AD608" i="2"/>
  <c r="AD680" i="2"/>
  <c r="AD752" i="2"/>
  <c r="AD824" i="2"/>
  <c r="AD896" i="2"/>
  <c r="AD968" i="2"/>
  <c r="AD1040" i="2"/>
  <c r="AD1112" i="2"/>
  <c r="AD1184" i="2"/>
  <c r="AD1256" i="2"/>
  <c r="AD1328" i="2"/>
  <c r="AI533" i="2"/>
  <c r="AD533" i="2"/>
  <c r="AI593" i="2"/>
  <c r="AD593" i="2"/>
  <c r="AI653" i="2"/>
  <c r="AD653" i="2"/>
  <c r="AI701" i="2"/>
  <c r="AD701" i="2"/>
  <c r="AI385" i="2"/>
  <c r="AD385" i="2"/>
  <c r="AI397" i="2"/>
  <c r="AD397" i="2"/>
  <c r="AI409" i="2"/>
  <c r="AD409" i="2"/>
  <c r="AI421" i="2"/>
  <c r="AD421" i="2"/>
  <c r="AI433" i="2"/>
  <c r="AD433" i="2"/>
  <c r="AI445" i="2"/>
  <c r="AD445" i="2"/>
  <c r="AI457" i="2"/>
  <c r="AD457" i="2"/>
  <c r="AI469" i="2"/>
  <c r="AD469" i="2"/>
  <c r="AI481" i="2"/>
  <c r="AD481" i="2"/>
  <c r="AI493" i="2"/>
  <c r="AD493" i="2"/>
  <c r="AI505" i="2"/>
  <c r="AD505" i="2"/>
  <c r="AI517" i="2"/>
  <c r="AD517" i="2"/>
  <c r="AI529" i="2"/>
  <c r="AD529" i="2"/>
  <c r="AI541" i="2"/>
  <c r="AD541" i="2"/>
  <c r="AI565" i="2"/>
  <c r="AD565" i="2"/>
  <c r="AI577" i="2"/>
  <c r="AD577" i="2"/>
  <c r="AI589" i="2"/>
  <c r="AD589" i="2"/>
  <c r="AI613" i="2"/>
  <c r="AD613" i="2"/>
  <c r="AI625" i="2"/>
  <c r="AD625" i="2"/>
  <c r="AI637" i="2"/>
  <c r="AD637" i="2"/>
  <c r="AI649" i="2"/>
  <c r="AD649" i="2"/>
  <c r="AI661" i="2"/>
  <c r="AD661" i="2"/>
  <c r="AI673" i="2"/>
  <c r="AD673" i="2"/>
  <c r="AI685" i="2"/>
  <c r="AD685" i="2"/>
  <c r="AI697" i="2"/>
  <c r="AD697" i="2"/>
  <c r="AI709" i="2"/>
  <c r="AD709" i="2"/>
  <c r="AI721" i="2"/>
  <c r="AD721" i="2"/>
  <c r="AI733" i="2"/>
  <c r="AD733" i="2"/>
  <c r="AI745" i="2"/>
  <c r="AD745" i="2"/>
  <c r="AI1378" i="2"/>
  <c r="AD1378" i="2"/>
  <c r="AI1366" i="2"/>
  <c r="AD1366" i="2"/>
  <c r="AI1354" i="2"/>
  <c r="AD1354" i="2"/>
  <c r="AI1342" i="2"/>
  <c r="AD1342" i="2"/>
  <c r="AI1330" i="2"/>
  <c r="AD1330" i="2"/>
  <c r="AI1318" i="2"/>
  <c r="AD1318" i="2"/>
  <c r="AI1306" i="2"/>
  <c r="AD1306" i="2"/>
  <c r="AI1294" i="2"/>
  <c r="AD1294" i="2"/>
  <c r="AI1282" i="2"/>
  <c r="AD1282" i="2"/>
  <c r="AI1270" i="2"/>
  <c r="AD1270" i="2"/>
  <c r="AI1258" i="2"/>
  <c r="AD1258" i="2"/>
  <c r="AI1246" i="2"/>
  <c r="AD1246" i="2"/>
  <c r="AI1234" i="2"/>
  <c r="AD1234" i="2"/>
  <c r="AI1222" i="2"/>
  <c r="AD1222" i="2"/>
  <c r="AI1198" i="2"/>
  <c r="AD1198" i="2"/>
  <c r="AI1186" i="2"/>
  <c r="AD1186" i="2"/>
  <c r="AI1174" i="2"/>
  <c r="AD1174" i="2"/>
  <c r="AI1162" i="2"/>
  <c r="AD1162" i="2"/>
  <c r="AI1150" i="2"/>
  <c r="AD1150" i="2"/>
  <c r="AI1138" i="2"/>
  <c r="AD1138" i="2"/>
  <c r="AI1126" i="2"/>
  <c r="AD1126" i="2"/>
  <c r="AI1114" i="2"/>
  <c r="AD1114" i="2"/>
  <c r="AI1102" i="2"/>
  <c r="AD1102" i="2"/>
  <c r="AI1090" i="2"/>
  <c r="AD1090" i="2"/>
  <c r="AI1078" i="2"/>
  <c r="AD1078" i="2"/>
  <c r="AI1054" i="2"/>
  <c r="AD1054" i="2"/>
  <c r="AI1042" i="2"/>
  <c r="AD1042" i="2"/>
  <c r="AI1030" i="2"/>
  <c r="AD1030" i="2"/>
  <c r="AI1018" i="2"/>
  <c r="AD1018" i="2"/>
  <c r="AI1006" i="2"/>
  <c r="AD1006" i="2"/>
  <c r="AD14" i="2"/>
  <c r="AD26" i="2"/>
  <c r="AD38" i="2"/>
  <c r="AD50" i="2"/>
  <c r="AD62" i="2"/>
  <c r="AD74" i="2"/>
  <c r="AD86" i="2"/>
  <c r="AD98" i="2"/>
  <c r="AD110" i="2"/>
  <c r="AD122" i="2"/>
  <c r="AD134" i="2"/>
  <c r="AD146" i="2"/>
  <c r="AD158" i="2"/>
  <c r="AD170" i="2"/>
  <c r="AD182" i="2"/>
  <c r="AD194" i="2"/>
  <c r="AD206" i="2"/>
  <c r="AD218" i="2"/>
  <c r="AD230" i="2"/>
  <c r="AD242" i="2"/>
  <c r="AD254" i="2"/>
  <c r="AD266" i="2"/>
  <c r="AD278" i="2"/>
  <c r="AD290" i="2"/>
  <c r="AD302" i="2"/>
  <c r="AD314" i="2"/>
  <c r="AD326" i="2"/>
  <c r="AD338" i="2"/>
  <c r="AD350" i="2"/>
  <c r="AD362" i="2"/>
  <c r="AD379" i="2"/>
  <c r="AD403" i="2"/>
  <c r="AD427" i="2"/>
  <c r="AD451" i="2"/>
  <c r="AD475" i="2"/>
  <c r="AD499" i="2"/>
  <c r="AD547" i="2"/>
  <c r="AD619" i="2"/>
  <c r="AD691" i="2"/>
  <c r="AD763" i="2"/>
  <c r="AD835" i="2"/>
  <c r="AD907" i="2"/>
  <c r="AD979" i="2"/>
  <c r="AD1051" i="2"/>
  <c r="AD1123" i="2"/>
  <c r="AD1195" i="2"/>
  <c r="AD1267" i="2"/>
  <c r="AD1339" i="2"/>
  <c r="AI389" i="2"/>
  <c r="AD389" i="2"/>
  <c r="AI425" i="2"/>
  <c r="AD425" i="2"/>
  <c r="AI461" i="2"/>
  <c r="AD461" i="2"/>
  <c r="AI521" i="2"/>
  <c r="AD521" i="2"/>
  <c r="AI587" i="2"/>
  <c r="AD587" i="2"/>
  <c r="AI647" i="2"/>
  <c r="AD647" i="2"/>
  <c r="AI707" i="2"/>
  <c r="AD707" i="2"/>
  <c r="AI1377" i="2"/>
  <c r="AD1377" i="2"/>
  <c r="AI1365" i="2"/>
  <c r="AD1365" i="2"/>
  <c r="AI1353" i="2"/>
  <c r="AD1353" i="2"/>
  <c r="AI1341" i="2"/>
  <c r="AD1341" i="2"/>
  <c r="AI1329" i="2"/>
  <c r="AD1329" i="2"/>
  <c r="AI1317" i="2"/>
  <c r="AD1317" i="2"/>
  <c r="AI1305" i="2"/>
  <c r="AD1305" i="2"/>
  <c r="AI1293" i="2"/>
  <c r="AD1293" i="2"/>
  <c r="AI1281" i="2"/>
  <c r="AD1281" i="2"/>
  <c r="AI1257" i="2"/>
  <c r="AD1257" i="2"/>
  <c r="AI1245" i="2"/>
  <c r="AD1245" i="2"/>
  <c r="AI1233" i="2"/>
  <c r="AD1233" i="2"/>
  <c r="AI1221" i="2"/>
  <c r="AD1221" i="2"/>
  <c r="AI1209" i="2"/>
  <c r="AD1209" i="2"/>
  <c r="AI1197" i="2"/>
  <c r="AD1197" i="2"/>
  <c r="AI1185" i="2"/>
  <c r="AD1185" i="2"/>
  <c r="AI1173" i="2"/>
  <c r="AD1173" i="2"/>
  <c r="AI1161" i="2"/>
  <c r="AD1161" i="2"/>
  <c r="AI1149" i="2"/>
  <c r="AD1149" i="2"/>
  <c r="AI1137" i="2"/>
  <c r="AD1137" i="2"/>
  <c r="AI1113" i="2"/>
  <c r="AD1113" i="2"/>
  <c r="AI1101" i="2"/>
  <c r="AD1101" i="2"/>
  <c r="AI1089" i="2"/>
  <c r="AD1089" i="2"/>
  <c r="AI1077" i="2"/>
  <c r="AD1077" i="2"/>
  <c r="AI1065" i="2"/>
  <c r="AD1065" i="2"/>
  <c r="AI1053" i="2"/>
  <c r="AD1053" i="2"/>
  <c r="AI1041" i="2"/>
  <c r="AD1041" i="2"/>
  <c r="AI1029" i="2"/>
  <c r="AD1029" i="2"/>
  <c r="AI1017" i="2"/>
  <c r="AD1017" i="2"/>
  <c r="AI1005" i="2"/>
  <c r="AD1005" i="2"/>
  <c r="AD15" i="2"/>
  <c r="AD27" i="2"/>
  <c r="AD39" i="2"/>
  <c r="AD51" i="2"/>
  <c r="AD63" i="2"/>
  <c r="AD75" i="2"/>
  <c r="AD87" i="2"/>
  <c r="AD99" i="2"/>
  <c r="AD111" i="2"/>
  <c r="AD123" i="2"/>
  <c r="AD135" i="2"/>
  <c r="AD147" i="2"/>
  <c r="AD159" i="2"/>
  <c r="AD171" i="2"/>
  <c r="AD183" i="2"/>
  <c r="AD195" i="2"/>
  <c r="AD207" i="2"/>
  <c r="AD219" i="2"/>
  <c r="AD231" i="2"/>
  <c r="AD243" i="2"/>
  <c r="AD255" i="2"/>
  <c r="AD267" i="2"/>
  <c r="AD279" i="2"/>
  <c r="AD291" i="2"/>
  <c r="AD303" i="2"/>
  <c r="AD315" i="2"/>
  <c r="AD327" i="2"/>
  <c r="AD339" i="2"/>
  <c r="AD351" i="2"/>
  <c r="AD363" i="2"/>
  <c r="AD380" i="2"/>
  <c r="AD404" i="2"/>
  <c r="AD428" i="2"/>
  <c r="AD452" i="2"/>
  <c r="AD476" i="2"/>
  <c r="AD500" i="2"/>
  <c r="AD548" i="2"/>
  <c r="AD620" i="2"/>
  <c r="AD692" i="2"/>
  <c r="AD764" i="2"/>
  <c r="AD836" i="2"/>
  <c r="AD908" i="2"/>
  <c r="AD980" i="2"/>
  <c r="AD1052" i="2"/>
  <c r="AD1124" i="2"/>
  <c r="AD1196" i="2"/>
  <c r="AD1268" i="2"/>
  <c r="AD1340" i="2"/>
  <c r="AI497" i="2"/>
  <c r="AD497" i="2"/>
  <c r="AI575" i="2"/>
  <c r="AD575" i="2"/>
  <c r="AI641" i="2"/>
  <c r="AD641" i="2"/>
  <c r="AI713" i="2"/>
  <c r="AD713" i="2"/>
  <c r="AI374" i="2"/>
  <c r="AD374" i="2"/>
  <c r="AI386" i="2"/>
  <c r="AD386" i="2"/>
  <c r="AI398" i="2"/>
  <c r="AD398" i="2"/>
  <c r="AI410" i="2"/>
  <c r="AD410" i="2"/>
  <c r="AI422" i="2"/>
  <c r="AD422" i="2"/>
  <c r="AI446" i="2"/>
  <c r="AD446" i="2"/>
  <c r="AI458" i="2"/>
  <c r="AD458" i="2"/>
  <c r="AI482" i="2"/>
  <c r="AD482" i="2"/>
  <c r="AI506" i="2"/>
  <c r="AD506" i="2"/>
  <c r="AI518" i="2"/>
  <c r="AD518" i="2"/>
  <c r="AI542" i="2"/>
  <c r="AD542" i="2"/>
  <c r="AI554" i="2"/>
  <c r="AD554" i="2"/>
  <c r="AI578" i="2"/>
  <c r="AD578" i="2"/>
  <c r="AI590" i="2"/>
  <c r="AD590" i="2"/>
  <c r="AI626" i="2"/>
  <c r="AD626" i="2"/>
  <c r="AI650" i="2"/>
  <c r="AD650" i="2"/>
  <c r="AI662" i="2"/>
  <c r="AD662" i="2"/>
  <c r="AI686" i="2"/>
  <c r="AD686" i="2"/>
  <c r="AI698" i="2"/>
  <c r="AD698" i="2"/>
  <c r="AI710" i="2"/>
  <c r="AD710" i="2"/>
  <c r="AI722" i="2"/>
  <c r="AD722" i="2"/>
  <c r="AI734" i="2"/>
  <c r="AD734" i="2"/>
  <c r="AI990" i="2"/>
  <c r="AD990" i="2"/>
  <c r="AI978" i="2"/>
  <c r="AD978" i="2"/>
  <c r="AI966" i="2"/>
  <c r="AD966" i="2"/>
  <c r="AI954" i="2"/>
  <c r="AD954" i="2"/>
  <c r="AI942" i="2"/>
  <c r="AD942" i="2"/>
  <c r="AI930" i="2"/>
  <c r="AD930" i="2"/>
  <c r="AI918" i="2"/>
  <c r="AD918" i="2"/>
  <c r="AI870" i="2"/>
  <c r="AD870" i="2"/>
  <c r="AI858" i="2"/>
  <c r="AD858" i="2"/>
  <c r="AI846" i="2"/>
  <c r="AD846" i="2"/>
  <c r="AI834" i="2"/>
  <c r="AD834" i="2"/>
  <c r="AI822" i="2"/>
  <c r="AD822" i="2"/>
  <c r="AI810" i="2"/>
  <c r="AD810" i="2"/>
  <c r="AI798" i="2"/>
  <c r="AD798" i="2"/>
  <c r="AI786" i="2"/>
  <c r="AD786" i="2"/>
  <c r="AI774" i="2"/>
  <c r="AD774" i="2"/>
  <c r="AD16" i="2"/>
  <c r="AD28" i="2"/>
  <c r="AD40" i="2"/>
  <c r="AD52" i="2"/>
  <c r="AD64" i="2"/>
  <c r="AD76" i="2"/>
  <c r="AD88" i="2"/>
  <c r="AD100" i="2"/>
  <c r="AD112" i="2"/>
  <c r="AD124" i="2"/>
  <c r="AD136" i="2"/>
  <c r="AD148" i="2"/>
  <c r="AD160" i="2"/>
  <c r="AD172" i="2"/>
  <c r="AD184" i="2"/>
  <c r="AD196" i="2"/>
  <c r="AD208" i="2"/>
  <c r="AD220" i="2"/>
  <c r="AD232" i="2"/>
  <c r="AD244" i="2"/>
  <c r="AD256" i="2"/>
  <c r="AD268" i="2"/>
  <c r="AD280" i="2"/>
  <c r="AD292" i="2"/>
  <c r="AD304" i="2"/>
  <c r="AD316" i="2"/>
  <c r="AD328" i="2"/>
  <c r="AD340" i="2"/>
  <c r="AD352" i="2"/>
  <c r="AD364" i="2"/>
  <c r="AD381" i="2"/>
  <c r="AD405" i="2"/>
  <c r="AD429" i="2"/>
  <c r="AD453" i="2"/>
  <c r="AD477" i="2"/>
  <c r="AD501" i="2"/>
  <c r="AD559" i="2"/>
  <c r="AD631" i="2"/>
  <c r="AD703" i="2"/>
  <c r="AD775" i="2"/>
  <c r="AD847" i="2"/>
  <c r="AD919" i="2"/>
  <c r="AD991" i="2"/>
  <c r="AD1063" i="2"/>
  <c r="AD1135" i="2"/>
  <c r="AD1207" i="2"/>
  <c r="AD1279" i="2"/>
  <c r="AD1351" i="2"/>
  <c r="AI449" i="2"/>
  <c r="AD449" i="2"/>
  <c r="AI509" i="2"/>
  <c r="AD509" i="2"/>
  <c r="AI569" i="2"/>
  <c r="AD569" i="2"/>
  <c r="AI635" i="2"/>
  <c r="AD635" i="2"/>
  <c r="AI719" i="2"/>
  <c r="AD719" i="2"/>
  <c r="AI989" i="2"/>
  <c r="AD989" i="2"/>
  <c r="AI953" i="2"/>
  <c r="AD953" i="2"/>
  <c r="AI917" i="2"/>
  <c r="AD917" i="2"/>
  <c r="AI881" i="2"/>
  <c r="AD881" i="2"/>
  <c r="AI845" i="2"/>
  <c r="AD845" i="2"/>
  <c r="AI809" i="2"/>
  <c r="AD809" i="2"/>
  <c r="AI773" i="2"/>
  <c r="AD773" i="2"/>
  <c r="AI867" i="2"/>
  <c r="AD867" i="2"/>
  <c r="AD17" i="2"/>
  <c r="AD29" i="2"/>
  <c r="AD41" i="2"/>
  <c r="AD53" i="2"/>
  <c r="AD65" i="2"/>
  <c r="AD77" i="2"/>
  <c r="AD89" i="2"/>
  <c r="AD101" i="2"/>
  <c r="AD113" i="2"/>
  <c r="AD125" i="2"/>
  <c r="AD137" i="2"/>
  <c r="AD149" i="2"/>
  <c r="AD161" i="2"/>
  <c r="AD173" i="2"/>
  <c r="AD185" i="2"/>
  <c r="AD197" i="2"/>
  <c r="AD209" i="2"/>
  <c r="AD221" i="2"/>
  <c r="AD233" i="2"/>
  <c r="AD245" i="2"/>
  <c r="AD257" i="2"/>
  <c r="AD269" i="2"/>
  <c r="AD281" i="2"/>
  <c r="AD293" i="2"/>
  <c r="AD305" i="2"/>
  <c r="AD317" i="2"/>
  <c r="AD329" i="2"/>
  <c r="AD341" i="2"/>
  <c r="AD353" i="2"/>
  <c r="AD365" i="2"/>
  <c r="AD382" i="2"/>
  <c r="AD430" i="2"/>
  <c r="AD454" i="2"/>
  <c r="AD502" i="2"/>
  <c r="AD560" i="2"/>
  <c r="AD632" i="2"/>
  <c r="AD704" i="2"/>
  <c r="AD776" i="2"/>
  <c r="AD848" i="2"/>
  <c r="AD920" i="2"/>
  <c r="AD992" i="2"/>
  <c r="AD1064" i="2"/>
  <c r="AD1136" i="2"/>
  <c r="AD1208" i="2"/>
  <c r="AD1280" i="2"/>
  <c r="AD1352" i="2"/>
  <c r="AI515" i="2"/>
  <c r="AD515" i="2"/>
  <c r="AI563" i="2"/>
  <c r="AD563" i="2"/>
  <c r="AI623" i="2"/>
  <c r="AD623" i="2"/>
  <c r="AI689" i="2"/>
  <c r="AD689" i="2"/>
  <c r="AI375" i="2"/>
  <c r="AD375" i="2"/>
  <c r="AI387" i="2"/>
  <c r="AD387" i="2"/>
  <c r="AI399" i="2"/>
  <c r="AD399" i="2"/>
  <c r="AI411" i="2"/>
  <c r="AD411" i="2"/>
  <c r="AI423" i="2"/>
  <c r="AD423" i="2"/>
  <c r="AI435" i="2"/>
  <c r="AD435" i="2"/>
  <c r="AI447" i="2"/>
  <c r="AD447" i="2"/>
  <c r="AI459" i="2"/>
  <c r="AD459" i="2"/>
  <c r="AI471" i="2"/>
  <c r="AD471" i="2"/>
  <c r="AI483" i="2"/>
  <c r="AD483" i="2"/>
  <c r="AI495" i="2"/>
  <c r="AD495" i="2"/>
  <c r="AI507" i="2"/>
  <c r="AD507" i="2"/>
  <c r="AI513" i="2"/>
  <c r="AD513" i="2"/>
  <c r="AI519" i="2"/>
  <c r="AD519" i="2"/>
  <c r="AI525" i="2"/>
  <c r="AD525" i="2"/>
  <c r="AI531" i="2"/>
  <c r="AD531" i="2"/>
  <c r="AI537" i="2"/>
  <c r="AD537" i="2"/>
  <c r="AI543" i="2"/>
  <c r="AD543" i="2"/>
  <c r="AI549" i="2"/>
  <c r="AD549" i="2"/>
  <c r="AI555" i="2"/>
  <c r="AD555" i="2"/>
  <c r="AI561" i="2"/>
  <c r="AD561" i="2"/>
  <c r="AI567" i="2"/>
  <c r="AD567" i="2"/>
  <c r="AI573" i="2"/>
  <c r="AD573" i="2"/>
  <c r="AI579" i="2"/>
  <c r="AD579" i="2"/>
  <c r="AI585" i="2"/>
  <c r="AD585" i="2"/>
  <c r="AI591" i="2"/>
  <c r="AD591" i="2"/>
  <c r="AI597" i="2"/>
  <c r="AD597" i="2"/>
  <c r="AI603" i="2"/>
  <c r="AD603" i="2"/>
  <c r="AI609" i="2"/>
  <c r="AD609" i="2"/>
  <c r="AI615" i="2"/>
  <c r="AD615" i="2"/>
  <c r="AI621" i="2"/>
  <c r="AD621" i="2"/>
  <c r="AI627" i="2"/>
  <c r="AD627" i="2"/>
  <c r="AI633" i="2"/>
  <c r="AD633" i="2"/>
  <c r="AI639" i="2"/>
  <c r="AD639" i="2"/>
  <c r="AI645" i="2"/>
  <c r="AD645" i="2"/>
  <c r="AI651" i="2"/>
  <c r="AD651" i="2"/>
  <c r="AI657" i="2"/>
  <c r="AD657" i="2"/>
  <c r="AI663" i="2"/>
  <c r="AD663" i="2"/>
  <c r="AI669" i="2"/>
  <c r="AD669" i="2"/>
  <c r="AI675" i="2"/>
  <c r="AD675" i="2"/>
  <c r="AI681" i="2"/>
  <c r="AD681" i="2"/>
  <c r="AI687" i="2"/>
  <c r="AD687" i="2"/>
  <c r="AI693" i="2"/>
  <c r="AD693" i="2"/>
  <c r="AI699" i="2"/>
  <c r="AD699" i="2"/>
  <c r="AI705" i="2"/>
  <c r="AD705" i="2"/>
  <c r="AI711" i="2"/>
  <c r="AD711" i="2"/>
  <c r="AI723" i="2"/>
  <c r="AD723" i="2"/>
  <c r="AI729" i="2"/>
  <c r="AD729" i="2"/>
  <c r="AI735" i="2"/>
  <c r="AD735" i="2"/>
  <c r="AI741" i="2"/>
  <c r="AD741" i="2"/>
  <c r="AI747" i="2"/>
  <c r="AD747" i="2"/>
  <c r="AI1386" i="2"/>
  <c r="AD1386" i="2"/>
  <c r="AI1374" i="2"/>
  <c r="AD1374" i="2"/>
  <c r="AI1362" i="2"/>
  <c r="AD1362" i="2"/>
  <c r="AI1350" i="2"/>
  <c r="AD1350" i="2"/>
  <c r="AI1338" i="2"/>
  <c r="AD1338" i="2"/>
  <c r="AI1326" i="2"/>
  <c r="AD1326" i="2"/>
  <c r="AI1314" i="2"/>
  <c r="AD1314" i="2"/>
  <c r="AI1302" i="2"/>
  <c r="AD1302" i="2"/>
  <c r="AI1290" i="2"/>
  <c r="AD1290" i="2"/>
  <c r="AI1278" i="2"/>
  <c r="AD1278" i="2"/>
  <c r="AI1266" i="2"/>
  <c r="AD1266" i="2"/>
  <c r="AI1254" i="2"/>
  <c r="AD1254" i="2"/>
  <c r="AI1242" i="2"/>
  <c r="AD1242" i="2"/>
  <c r="AI1230" i="2"/>
  <c r="AD1230" i="2"/>
  <c r="AI1218" i="2"/>
  <c r="AD1218" i="2"/>
  <c r="AI1206" i="2"/>
  <c r="AD1206" i="2"/>
  <c r="AI1194" i="2"/>
  <c r="AD1194" i="2"/>
  <c r="AI1182" i="2"/>
  <c r="AD1182" i="2"/>
  <c r="AI1170" i="2"/>
  <c r="AD1170" i="2"/>
  <c r="AI1158" i="2"/>
  <c r="AD1158" i="2"/>
  <c r="AI1146" i="2"/>
  <c r="AD1146" i="2"/>
  <c r="AI1134" i="2"/>
  <c r="AD1134" i="2"/>
  <c r="AI1122" i="2"/>
  <c r="AD1122" i="2"/>
  <c r="AI1110" i="2"/>
  <c r="AD1110" i="2"/>
  <c r="AI1098" i="2"/>
  <c r="AD1098" i="2"/>
  <c r="AI1086" i="2"/>
  <c r="AD1086" i="2"/>
  <c r="AI1074" i="2"/>
  <c r="AD1074" i="2"/>
  <c r="AI1062" i="2"/>
  <c r="AD1062" i="2"/>
  <c r="AI1050" i="2"/>
  <c r="AD1050" i="2"/>
  <c r="AI1038" i="2"/>
  <c r="AD1038" i="2"/>
  <c r="AI1026" i="2"/>
  <c r="AD1026" i="2"/>
  <c r="AI1014" i="2"/>
  <c r="AD1014" i="2"/>
  <c r="AI1002" i="2"/>
  <c r="AD1002" i="2"/>
  <c r="AI916" i="2"/>
  <c r="AD916" i="2"/>
  <c r="AI844" i="2"/>
  <c r="AD844" i="2"/>
  <c r="AI808" i="2"/>
  <c r="AD808" i="2"/>
  <c r="AI759" i="2"/>
  <c r="AD759" i="2"/>
  <c r="AI762" i="2"/>
  <c r="AD762" i="2"/>
  <c r="AD18" i="2"/>
  <c r="AD30" i="2"/>
  <c r="AD42" i="2"/>
  <c r="AD54" i="2"/>
  <c r="AD66" i="2"/>
  <c r="AD78" i="2"/>
  <c r="AD90" i="2"/>
  <c r="AD102" i="2"/>
  <c r="AD114" i="2"/>
  <c r="AD126" i="2"/>
  <c r="AD138" i="2"/>
  <c r="AD150" i="2"/>
  <c r="AD162" i="2"/>
  <c r="AD174" i="2"/>
  <c r="AD186" i="2"/>
  <c r="AD198" i="2"/>
  <c r="AD210" i="2"/>
  <c r="AD222" i="2"/>
  <c r="AD234" i="2"/>
  <c r="AD246" i="2"/>
  <c r="AD258" i="2"/>
  <c r="AD270" i="2"/>
  <c r="AD282" i="2"/>
  <c r="AD294" i="2"/>
  <c r="AD306" i="2"/>
  <c r="AD318" i="2"/>
  <c r="AD330" i="2"/>
  <c r="AD342" i="2"/>
  <c r="AD354" i="2"/>
  <c r="AD366" i="2"/>
  <c r="AD383" i="2"/>
  <c r="AD407" i="2"/>
  <c r="AD431" i="2"/>
  <c r="AD455" i="2"/>
  <c r="AD479" i="2"/>
  <c r="AD503" i="2"/>
  <c r="AD571" i="2"/>
  <c r="AD643" i="2"/>
  <c r="AD715" i="2"/>
  <c r="AD787" i="2"/>
  <c r="AD859" i="2"/>
  <c r="AD931" i="2"/>
  <c r="AD1003" i="2"/>
  <c r="AD1075" i="2"/>
  <c r="AD1147" i="2"/>
  <c r="AD1219" i="2"/>
  <c r="AD1291" i="2"/>
  <c r="AD1363" i="2"/>
  <c r="AI485" i="2"/>
  <c r="AD485" i="2"/>
  <c r="AI527" i="2"/>
  <c r="AD527" i="2"/>
  <c r="AI581" i="2"/>
  <c r="AD581" i="2"/>
  <c r="AI629" i="2"/>
  <c r="AD629" i="2"/>
  <c r="AI677" i="2"/>
  <c r="AD677" i="2"/>
  <c r="AI725" i="2"/>
  <c r="AD725" i="2"/>
  <c r="AI1385" i="2"/>
  <c r="AD1385" i="2"/>
  <c r="AI1373" i="2"/>
  <c r="AD1373" i="2"/>
  <c r="AI1361" i="2"/>
  <c r="AD1361" i="2"/>
  <c r="AI1349" i="2"/>
  <c r="AD1349" i="2"/>
  <c r="AI1337" i="2"/>
  <c r="AD1337" i="2"/>
  <c r="AI1325" i="2"/>
  <c r="AD1325" i="2"/>
  <c r="AI1313" i="2"/>
  <c r="AD1313" i="2"/>
  <c r="AI1301" i="2"/>
  <c r="AD1301" i="2"/>
  <c r="AI1289" i="2"/>
  <c r="AD1289" i="2"/>
  <c r="AI1277" i="2"/>
  <c r="AD1277" i="2"/>
  <c r="AI1265" i="2"/>
  <c r="AD1265" i="2"/>
  <c r="AI1253" i="2"/>
  <c r="AD1253" i="2"/>
  <c r="AI1241" i="2"/>
  <c r="AD1241" i="2"/>
  <c r="AI1229" i="2"/>
  <c r="AD1229" i="2"/>
  <c r="AI1217" i="2"/>
  <c r="AD1217" i="2"/>
  <c r="AI1205" i="2"/>
  <c r="AD1205" i="2"/>
  <c r="AI1193" i="2"/>
  <c r="AD1193" i="2"/>
  <c r="AI1181" i="2"/>
  <c r="AD1181" i="2"/>
  <c r="AI1169" i="2"/>
  <c r="AD1169" i="2"/>
  <c r="AI1157" i="2"/>
  <c r="AD1157" i="2"/>
  <c r="AI1145" i="2"/>
  <c r="AD1145" i="2"/>
  <c r="AI1133" i="2"/>
  <c r="AD1133" i="2"/>
  <c r="AI1121" i="2"/>
  <c r="AD1121" i="2"/>
  <c r="AI1109" i="2"/>
  <c r="AD1109" i="2"/>
  <c r="AI1097" i="2"/>
  <c r="AD1097" i="2"/>
  <c r="AI1085" i="2"/>
  <c r="AD1085" i="2"/>
  <c r="AI1073" i="2"/>
  <c r="AD1073" i="2"/>
  <c r="AI1061" i="2"/>
  <c r="AD1061" i="2"/>
  <c r="AI1049" i="2"/>
  <c r="AD1049" i="2"/>
  <c r="AI1037" i="2"/>
  <c r="AD1037" i="2"/>
  <c r="AI1025" i="2"/>
  <c r="AD1025" i="2"/>
  <c r="AI758" i="2"/>
  <c r="AD758" i="2"/>
  <c r="AD19" i="2"/>
  <c r="AD31" i="2"/>
  <c r="AD43" i="2"/>
  <c r="AD55" i="2"/>
  <c r="AD67" i="2"/>
  <c r="AD79" i="2"/>
  <c r="AD91" i="2"/>
  <c r="AD103" i="2"/>
  <c r="AD115" i="2"/>
  <c r="AD127" i="2"/>
  <c r="AD139" i="2"/>
  <c r="AD151" i="2"/>
  <c r="AD163" i="2"/>
  <c r="AD175" i="2"/>
  <c r="AD187" i="2"/>
  <c r="AD199" i="2"/>
  <c r="AD211" i="2"/>
  <c r="AD223" i="2"/>
  <c r="AD235" i="2"/>
  <c r="AD247" i="2"/>
  <c r="AD259" i="2"/>
  <c r="AD271" i="2"/>
  <c r="AD283" i="2"/>
  <c r="AD295" i="2"/>
  <c r="AD307" i="2"/>
  <c r="AD319" i="2"/>
  <c r="AD331" i="2"/>
  <c r="AD343" i="2"/>
  <c r="AD355" i="2"/>
  <c r="AD367" i="2"/>
  <c r="AD384" i="2"/>
  <c r="AD408" i="2"/>
  <c r="AD432" i="2"/>
  <c r="AD456" i="2"/>
  <c r="AD480" i="2"/>
  <c r="AD504" i="2"/>
  <c r="AD572" i="2"/>
  <c r="AD644" i="2"/>
  <c r="AD716" i="2"/>
  <c r="AD788" i="2"/>
  <c r="AD860" i="2"/>
  <c r="AD932" i="2"/>
  <c r="AD1004" i="2"/>
  <c r="AD1076" i="2"/>
  <c r="AD1148" i="2"/>
  <c r="AD1220" i="2"/>
  <c r="AD1292" i="2"/>
  <c r="AD1364" i="2"/>
  <c r="AI599" i="2"/>
  <c r="AD599" i="2"/>
  <c r="AI749" i="2"/>
  <c r="AD749" i="2"/>
  <c r="AI388" i="2"/>
  <c r="AD388" i="2"/>
  <c r="AI400" i="2"/>
  <c r="AD400" i="2"/>
  <c r="AI412" i="2"/>
  <c r="AD412" i="2"/>
  <c r="AI424" i="2"/>
  <c r="AD424" i="2"/>
  <c r="AI460" i="2"/>
  <c r="AD460" i="2"/>
  <c r="AI484" i="2"/>
  <c r="AD484" i="2"/>
  <c r="AI496" i="2"/>
  <c r="AD496" i="2"/>
  <c r="AI508" i="2"/>
  <c r="AD508" i="2"/>
  <c r="AI520" i="2"/>
  <c r="AD520" i="2"/>
  <c r="AI526" i="2"/>
  <c r="AD526" i="2"/>
  <c r="AI532" i="2"/>
  <c r="AD532" i="2"/>
  <c r="AI538" i="2"/>
  <c r="AD538" i="2"/>
  <c r="AI544" i="2"/>
  <c r="AD544" i="2"/>
  <c r="AI556" i="2"/>
  <c r="AD556" i="2"/>
  <c r="AI562" i="2"/>
  <c r="AD562" i="2"/>
  <c r="AI568" i="2"/>
  <c r="AD568" i="2"/>
  <c r="AI574" i="2"/>
  <c r="AD574" i="2"/>
  <c r="AI580" i="2"/>
  <c r="AD580" i="2"/>
  <c r="AI592" i="2"/>
  <c r="AD592" i="2"/>
  <c r="AI598" i="2"/>
  <c r="AD598" i="2"/>
  <c r="AI604" i="2"/>
  <c r="AD604" i="2"/>
  <c r="AI610" i="2"/>
  <c r="AD610" i="2"/>
  <c r="AI616" i="2"/>
  <c r="AD616" i="2"/>
  <c r="AI628" i="2"/>
  <c r="AD628" i="2"/>
  <c r="AI634" i="2"/>
  <c r="AD634" i="2"/>
  <c r="AI640" i="2"/>
  <c r="AD640" i="2"/>
  <c r="AI646" i="2"/>
  <c r="AD646" i="2"/>
  <c r="AI652" i="2"/>
  <c r="AD652" i="2"/>
  <c r="AI664" i="2"/>
  <c r="AD664" i="2"/>
  <c r="AI670" i="2"/>
  <c r="AD670" i="2"/>
  <c r="AI676" i="2"/>
  <c r="AD676" i="2"/>
  <c r="AI682" i="2"/>
  <c r="AD682" i="2"/>
  <c r="AI688" i="2"/>
  <c r="AD688" i="2"/>
  <c r="AI694" i="2"/>
  <c r="AD694" i="2"/>
  <c r="AI700" i="2"/>
  <c r="AD700" i="2"/>
  <c r="AI706" i="2"/>
  <c r="AD706" i="2"/>
  <c r="AI712" i="2"/>
  <c r="AD712" i="2"/>
  <c r="AI718" i="2"/>
  <c r="AD718" i="2"/>
  <c r="AI724" i="2"/>
  <c r="AD724" i="2"/>
  <c r="AI730" i="2"/>
  <c r="AD730" i="2"/>
  <c r="AI736" i="2"/>
  <c r="AD736" i="2"/>
  <c r="AI742" i="2"/>
  <c r="AD742" i="2"/>
  <c r="AI748" i="2"/>
  <c r="AD748" i="2"/>
  <c r="AI1384" i="2"/>
  <c r="AD1384" i="2"/>
  <c r="AI1372" i="2"/>
  <c r="AD1372" i="2"/>
  <c r="AI1360" i="2"/>
  <c r="AD1360" i="2"/>
  <c r="AI1348" i="2"/>
  <c r="AD1348" i="2"/>
  <c r="AI1336" i="2"/>
  <c r="AD1336" i="2"/>
  <c r="AI1324" i="2"/>
  <c r="AD1324" i="2"/>
  <c r="AI1312" i="2"/>
  <c r="AD1312" i="2"/>
  <c r="AI1300" i="2"/>
  <c r="AD1300" i="2"/>
  <c r="AI1288" i="2"/>
  <c r="AD1288" i="2"/>
  <c r="AI1276" i="2"/>
  <c r="AD1276" i="2"/>
  <c r="AI1264" i="2"/>
  <c r="AD1264" i="2"/>
  <c r="AI1252" i="2"/>
  <c r="AD1252" i="2"/>
  <c r="AI1240" i="2"/>
  <c r="AD1240" i="2"/>
  <c r="AI1228" i="2"/>
  <c r="AD1228" i="2"/>
  <c r="AI1216" i="2"/>
  <c r="AD1216" i="2"/>
  <c r="AI1204" i="2"/>
  <c r="AD1204" i="2"/>
  <c r="AI1192" i="2"/>
  <c r="AD1192" i="2"/>
  <c r="AI1180" i="2"/>
  <c r="AD1180" i="2"/>
  <c r="AI1168" i="2"/>
  <c r="AD1168" i="2"/>
  <c r="AI1156" i="2"/>
  <c r="AD1156" i="2"/>
  <c r="AI1144" i="2"/>
  <c r="AD1144" i="2"/>
  <c r="AI1132" i="2"/>
  <c r="AD1132" i="2"/>
  <c r="AI1120" i="2"/>
  <c r="AD1120" i="2"/>
  <c r="AI1108" i="2"/>
  <c r="AD1108" i="2"/>
  <c r="AI1096" i="2"/>
  <c r="AD1096" i="2"/>
  <c r="AI1084" i="2"/>
  <c r="AD1084" i="2"/>
  <c r="AI1072" i="2"/>
  <c r="AD1072" i="2"/>
  <c r="AI1060" i="2"/>
  <c r="AD1060" i="2"/>
  <c r="AI1048" i="2"/>
  <c r="AD1048" i="2"/>
  <c r="AI1036" i="2"/>
  <c r="AD1036" i="2"/>
  <c r="AI1024" i="2"/>
  <c r="AD1024" i="2"/>
  <c r="AI986" i="2"/>
  <c r="AD986" i="2"/>
  <c r="AI974" i="2"/>
  <c r="AD974" i="2"/>
  <c r="AI962" i="2"/>
  <c r="AD962" i="2"/>
  <c r="AI950" i="2"/>
  <c r="AD950" i="2"/>
  <c r="AI938" i="2"/>
  <c r="AD938" i="2"/>
  <c r="AI926" i="2"/>
  <c r="AD926" i="2"/>
  <c r="AI914" i="2"/>
  <c r="AD914" i="2"/>
  <c r="AI902" i="2"/>
  <c r="AD902" i="2"/>
  <c r="AI878" i="2"/>
  <c r="AD878" i="2"/>
  <c r="AI866" i="2"/>
  <c r="AD866" i="2"/>
  <c r="AI854" i="2"/>
  <c r="AD854" i="2"/>
  <c r="AI842" i="2"/>
  <c r="AD842" i="2"/>
  <c r="AI830" i="2"/>
  <c r="AD830" i="2"/>
  <c r="AI818" i="2"/>
  <c r="AD818" i="2"/>
  <c r="AI806" i="2"/>
  <c r="AD806" i="2"/>
  <c r="AI794" i="2"/>
  <c r="AD794" i="2"/>
  <c r="AI782" i="2"/>
  <c r="AD782" i="2"/>
  <c r="AI770" i="2"/>
  <c r="AD770" i="2"/>
  <c r="AI996" i="2"/>
  <c r="AD996" i="2"/>
  <c r="AD20" i="2"/>
  <c r="AD32" i="2"/>
  <c r="AD44" i="2"/>
  <c r="AD56" i="2"/>
  <c r="AD68" i="2"/>
  <c r="AD80" i="2"/>
  <c r="AD92" i="2"/>
  <c r="AD104" i="2"/>
  <c r="AD116" i="2"/>
  <c r="AD128" i="2"/>
  <c r="AD140" i="2"/>
  <c r="AD152" i="2"/>
  <c r="AD164" i="2"/>
  <c r="AD176" i="2"/>
  <c r="AD188" i="2"/>
  <c r="AD200" i="2"/>
  <c r="AD212" i="2"/>
  <c r="AD224" i="2"/>
  <c r="AD236" i="2"/>
  <c r="AD248" i="2"/>
  <c r="AD260" i="2"/>
  <c r="AD272" i="2"/>
  <c r="AD284" i="2"/>
  <c r="AD296" i="2"/>
  <c r="AD308" i="2"/>
  <c r="AD320" i="2"/>
  <c r="AD332" i="2"/>
  <c r="AD344" i="2"/>
  <c r="AD356" i="2"/>
  <c r="AD368" i="2"/>
  <c r="AD391" i="2"/>
  <c r="AD415" i="2"/>
  <c r="AD439" i="2"/>
  <c r="AD463" i="2"/>
  <c r="AD487" i="2"/>
  <c r="AD511" i="2"/>
  <c r="AD583" i="2"/>
  <c r="AD655" i="2"/>
  <c r="AD727" i="2"/>
  <c r="AD799" i="2"/>
  <c r="AD871" i="2"/>
  <c r="AD943" i="2"/>
  <c r="AD1015" i="2"/>
  <c r="AD1087" i="2"/>
  <c r="AD1159" i="2"/>
  <c r="AD1231" i="2"/>
  <c r="AD1303" i="2"/>
  <c r="AD1375" i="2"/>
  <c r="AI377" i="2"/>
  <c r="AD377" i="2"/>
  <c r="AI473" i="2"/>
  <c r="AD473" i="2"/>
  <c r="AI539" i="2"/>
  <c r="AD539" i="2"/>
  <c r="AI659" i="2"/>
  <c r="AD659" i="2"/>
  <c r="AI683" i="2"/>
  <c r="AD683" i="2"/>
  <c r="AI743" i="2"/>
  <c r="AD743" i="2"/>
  <c r="AI436" i="2"/>
  <c r="AD436" i="2"/>
  <c r="AI1383" i="2"/>
  <c r="AD1383" i="2"/>
  <c r="AI1371" i="2"/>
  <c r="AD1371" i="2"/>
  <c r="AI1359" i="2"/>
  <c r="AD1359" i="2"/>
  <c r="AI1347" i="2"/>
  <c r="AD1347" i="2"/>
  <c r="AI1335" i="2"/>
  <c r="AD1335" i="2"/>
  <c r="AI1323" i="2"/>
  <c r="AD1323" i="2"/>
  <c r="AI1311" i="2"/>
  <c r="AD1311" i="2"/>
  <c r="AI1299" i="2"/>
  <c r="AD1299" i="2"/>
  <c r="AI1287" i="2"/>
  <c r="AD1287" i="2"/>
  <c r="AI1275" i="2"/>
  <c r="AD1275" i="2"/>
  <c r="AI1263" i="2"/>
  <c r="AD1263" i="2"/>
  <c r="AI1251" i="2"/>
  <c r="AD1251" i="2"/>
  <c r="AI1239" i="2"/>
  <c r="AD1239" i="2"/>
  <c r="AI1227" i="2"/>
  <c r="AD1227" i="2"/>
  <c r="AI1215" i="2"/>
  <c r="AD1215" i="2"/>
  <c r="AI1203" i="2"/>
  <c r="AD1203" i="2"/>
  <c r="AI1191" i="2"/>
  <c r="AD1191" i="2"/>
  <c r="AI1179" i="2"/>
  <c r="AD1179" i="2"/>
  <c r="AI1167" i="2"/>
  <c r="AD1167" i="2"/>
  <c r="AI1155" i="2"/>
  <c r="AD1155" i="2"/>
  <c r="AI1143" i="2"/>
  <c r="AD1143" i="2"/>
  <c r="AI1131" i="2"/>
  <c r="AD1131" i="2"/>
  <c r="AI1119" i="2"/>
  <c r="AD1119" i="2"/>
  <c r="AI1107" i="2"/>
  <c r="AD1107" i="2"/>
  <c r="AI1095" i="2"/>
  <c r="AD1095" i="2"/>
  <c r="AI1083" i="2"/>
  <c r="AD1083" i="2"/>
  <c r="AI1071" i="2"/>
  <c r="AD1071" i="2"/>
  <c r="AI1059" i="2"/>
  <c r="AD1059" i="2"/>
  <c r="AI1047" i="2"/>
  <c r="AD1047" i="2"/>
  <c r="AI1035" i="2"/>
  <c r="AD1035" i="2"/>
  <c r="AI985" i="2"/>
  <c r="AD985" i="2"/>
  <c r="AI973" i="2"/>
  <c r="AD973" i="2"/>
  <c r="AI961" i="2"/>
  <c r="AD961" i="2"/>
  <c r="AI949" i="2"/>
  <c r="AD949" i="2"/>
  <c r="AI937" i="2"/>
  <c r="AD937" i="2"/>
  <c r="AI925" i="2"/>
  <c r="AD925" i="2"/>
  <c r="AI913" i="2"/>
  <c r="AD913" i="2"/>
  <c r="AI901" i="2"/>
  <c r="AD901" i="2"/>
  <c r="AI889" i="2"/>
  <c r="AD889" i="2"/>
  <c r="AI877" i="2"/>
  <c r="AD877" i="2"/>
  <c r="AI865" i="2"/>
  <c r="AD865" i="2"/>
  <c r="AI853" i="2"/>
  <c r="AD853" i="2"/>
  <c r="AI841" i="2"/>
  <c r="AD841" i="2"/>
  <c r="AI829" i="2"/>
  <c r="AD829" i="2"/>
  <c r="AI817" i="2"/>
  <c r="AD817" i="2"/>
  <c r="AI805" i="2"/>
  <c r="AD805" i="2"/>
  <c r="AI781" i="2"/>
  <c r="AD781" i="2"/>
  <c r="AI997" i="2"/>
  <c r="AD997" i="2"/>
  <c r="AD21" i="2"/>
  <c r="AD33" i="2"/>
  <c r="AD45" i="2"/>
  <c r="AD57" i="2"/>
  <c r="AD69" i="2"/>
  <c r="AD81" i="2"/>
  <c r="AD93" i="2"/>
  <c r="AD105" i="2"/>
  <c r="AD117" i="2"/>
  <c r="AD129" i="2"/>
  <c r="AD141" i="2"/>
  <c r="AD153" i="2"/>
  <c r="AD165" i="2"/>
  <c r="AD177" i="2"/>
  <c r="AD189" i="2"/>
  <c r="AD201" i="2"/>
  <c r="AD213" i="2"/>
  <c r="AD225" i="2"/>
  <c r="AD237" i="2"/>
  <c r="AD249" i="2"/>
  <c r="AD261" i="2"/>
  <c r="AD273" i="2"/>
  <c r="AD285" i="2"/>
  <c r="AD297" i="2"/>
  <c r="AD309" i="2"/>
  <c r="AD321" i="2"/>
  <c r="AD333" i="2"/>
  <c r="AD345" i="2"/>
  <c r="AD357" i="2"/>
  <c r="AD369" i="2"/>
  <c r="AD392" i="2"/>
  <c r="AD416" i="2"/>
  <c r="AD440" i="2"/>
  <c r="AD464" i="2"/>
  <c r="AD488" i="2"/>
  <c r="AD512" i="2"/>
  <c r="AD584" i="2"/>
  <c r="AD656" i="2"/>
  <c r="AD728" i="2"/>
  <c r="AD800" i="2"/>
  <c r="AD872" i="2"/>
  <c r="AD944" i="2"/>
  <c r="AD1016" i="2"/>
  <c r="AD1088" i="2"/>
  <c r="AD1160" i="2"/>
  <c r="AD1232" i="2"/>
  <c r="AD1304" i="2"/>
  <c r="AD1376" i="2"/>
  <c r="AI739" i="2"/>
  <c r="AI811" i="2"/>
  <c r="AI955" i="2"/>
  <c r="AI1099" i="2"/>
  <c r="AI1243" i="2"/>
  <c r="AV906" i="2"/>
  <c r="AI906" i="2"/>
  <c r="AV894" i="2"/>
  <c r="AI894" i="2"/>
  <c r="AV882" i="2"/>
  <c r="AI882" i="2"/>
  <c r="AV761" i="2"/>
  <c r="AI761" i="2"/>
  <c r="AW1269" i="2"/>
  <c r="AI1269" i="2"/>
  <c r="AV977" i="2"/>
  <c r="AI977" i="2"/>
  <c r="AV965" i="2"/>
  <c r="AI965" i="2"/>
  <c r="AV941" i="2"/>
  <c r="AI941" i="2"/>
  <c r="AV929" i="2"/>
  <c r="AI929" i="2"/>
  <c r="AV905" i="2"/>
  <c r="AI905" i="2"/>
  <c r="AV893" i="2"/>
  <c r="AI893" i="2"/>
  <c r="AV869" i="2"/>
  <c r="AI869" i="2"/>
  <c r="AV857" i="2"/>
  <c r="AI857" i="2"/>
  <c r="AV833" i="2"/>
  <c r="AI833" i="2"/>
  <c r="AV821" i="2"/>
  <c r="AI821" i="2"/>
  <c r="AV797" i="2"/>
  <c r="AI797" i="2"/>
  <c r="AV785" i="2"/>
  <c r="AI785" i="2"/>
  <c r="AV760" i="2"/>
  <c r="AI760" i="2"/>
  <c r="AW1125" i="2"/>
  <c r="AI1125" i="2"/>
  <c r="AW566" i="2"/>
  <c r="AI566" i="2"/>
  <c r="AV746" i="2"/>
  <c r="AI746" i="2"/>
  <c r="AV988" i="2"/>
  <c r="AI988" i="2"/>
  <c r="AV976" i="2"/>
  <c r="AI976" i="2"/>
  <c r="AV964" i="2"/>
  <c r="AI964" i="2"/>
  <c r="AV952" i="2"/>
  <c r="AI952" i="2"/>
  <c r="AV940" i="2"/>
  <c r="AI940" i="2"/>
  <c r="AV928" i="2"/>
  <c r="AI928" i="2"/>
  <c r="AV904" i="2"/>
  <c r="AI904" i="2"/>
  <c r="AV892" i="2"/>
  <c r="AI892" i="2"/>
  <c r="AV880" i="2"/>
  <c r="AI880" i="2"/>
  <c r="AV868" i="2"/>
  <c r="AI868" i="2"/>
  <c r="AV856" i="2"/>
  <c r="AI856" i="2"/>
  <c r="AV832" i="2"/>
  <c r="AI832" i="2"/>
  <c r="AV820" i="2"/>
  <c r="AI820" i="2"/>
  <c r="AV796" i="2"/>
  <c r="AI796" i="2"/>
  <c r="AV784" i="2"/>
  <c r="AI784" i="2"/>
  <c r="AV772" i="2"/>
  <c r="AI772" i="2"/>
  <c r="AI392" i="2"/>
  <c r="AI464" i="2"/>
  <c r="AI896" i="2"/>
  <c r="AI1040" i="2"/>
  <c r="AI1184" i="2"/>
  <c r="AV1013" i="2"/>
  <c r="AI1013" i="2"/>
  <c r="AV1001" i="2"/>
  <c r="AI1001" i="2"/>
  <c r="AV987" i="2"/>
  <c r="AI987" i="2"/>
  <c r="AV975" i="2"/>
  <c r="AI975" i="2"/>
  <c r="AV963" i="2"/>
  <c r="AI963" i="2"/>
  <c r="AV951" i="2"/>
  <c r="AI951" i="2"/>
  <c r="AV939" i="2"/>
  <c r="AI939" i="2"/>
  <c r="AV927" i="2"/>
  <c r="AI927" i="2"/>
  <c r="AV915" i="2"/>
  <c r="AI915" i="2"/>
  <c r="AV903" i="2"/>
  <c r="AI903" i="2"/>
  <c r="AV891" i="2"/>
  <c r="AI891" i="2"/>
  <c r="AV879" i="2"/>
  <c r="AI879" i="2"/>
  <c r="AV855" i="2"/>
  <c r="AI855" i="2"/>
  <c r="AV843" i="2"/>
  <c r="AI843" i="2"/>
  <c r="AV831" i="2"/>
  <c r="AI831" i="2"/>
  <c r="AV819" i="2"/>
  <c r="AI819" i="2"/>
  <c r="AV807" i="2"/>
  <c r="AI807" i="2"/>
  <c r="AV795" i="2"/>
  <c r="AI795" i="2"/>
  <c r="AV783" i="2"/>
  <c r="AI783" i="2"/>
  <c r="AV771" i="2"/>
  <c r="AI771" i="2"/>
  <c r="AI763" i="2"/>
  <c r="BI376" i="2"/>
  <c r="AI376" i="2"/>
  <c r="AW406" i="2"/>
  <c r="AI406" i="2"/>
  <c r="AW448" i="2"/>
  <c r="AI448" i="2"/>
  <c r="AV472" i="2"/>
  <c r="AI472" i="2"/>
  <c r="AW478" i="2"/>
  <c r="AI478" i="2"/>
  <c r="AW514" i="2"/>
  <c r="AI514" i="2"/>
  <c r="AW550" i="2"/>
  <c r="AI550" i="2"/>
  <c r="BI586" i="2"/>
  <c r="AI586" i="2"/>
  <c r="AW622" i="2"/>
  <c r="AI622" i="2"/>
  <c r="AW658" i="2"/>
  <c r="AI658" i="2"/>
  <c r="AV1012" i="2"/>
  <c r="AI1012" i="2"/>
  <c r="AV1000" i="2"/>
  <c r="AI1000" i="2"/>
  <c r="AV890" i="2"/>
  <c r="AI890" i="2"/>
  <c r="AV757" i="2"/>
  <c r="AI757" i="2"/>
  <c r="AV28" i="2"/>
  <c r="AW434" i="2"/>
  <c r="AI434" i="2"/>
  <c r="AV1023" i="2"/>
  <c r="AI1023" i="2"/>
  <c r="AV1011" i="2"/>
  <c r="AI1011" i="2"/>
  <c r="AV999" i="2"/>
  <c r="AI999" i="2"/>
  <c r="AV793" i="2"/>
  <c r="AI793" i="2"/>
  <c r="AW769" i="2"/>
  <c r="AI769" i="2"/>
  <c r="AW756" i="2"/>
  <c r="AI756" i="2"/>
  <c r="AV40" i="2"/>
  <c r="AI775" i="2"/>
  <c r="AW638" i="2"/>
  <c r="AI638" i="2"/>
  <c r="AW674" i="2"/>
  <c r="AI674" i="2"/>
  <c r="AV413" i="2"/>
  <c r="AI413" i="2"/>
  <c r="AV437" i="2"/>
  <c r="AI437" i="2"/>
  <c r="AV545" i="2"/>
  <c r="AI545" i="2"/>
  <c r="AV617" i="2"/>
  <c r="AI617" i="2"/>
  <c r="AW695" i="2"/>
  <c r="AI695" i="2"/>
  <c r="AV1022" i="2"/>
  <c r="AI1022" i="2"/>
  <c r="AV1010" i="2"/>
  <c r="AI1010" i="2"/>
  <c r="AV572" i="2"/>
  <c r="AI16" i="2"/>
  <c r="AI28" i="2"/>
  <c r="AI40" i="2"/>
  <c r="AI52" i="2"/>
  <c r="AI64" i="2"/>
  <c r="AI76" i="2"/>
  <c r="AI88" i="2"/>
  <c r="AI100" i="2"/>
  <c r="AI112" i="2"/>
  <c r="AI124" i="2"/>
  <c r="AI136" i="2"/>
  <c r="AI148" i="2"/>
  <c r="AI160" i="2"/>
  <c r="AI172" i="2"/>
  <c r="AI184" i="2"/>
  <c r="AI196" i="2"/>
  <c r="AI208" i="2"/>
  <c r="AI220" i="2"/>
  <c r="AI232" i="2"/>
  <c r="AI244" i="2"/>
  <c r="AI256" i="2"/>
  <c r="AI268" i="2"/>
  <c r="AI280" i="2"/>
  <c r="AI292" i="2"/>
  <c r="AI304" i="2"/>
  <c r="AI316" i="2"/>
  <c r="AI328" i="2"/>
  <c r="AI340" i="2"/>
  <c r="AI352" i="2"/>
  <c r="AI364" i="2"/>
  <c r="AW863" i="2"/>
  <c r="AI863" i="2"/>
  <c r="AV756" i="2"/>
  <c r="AI787" i="2"/>
  <c r="AV470" i="2"/>
  <c r="AI470" i="2"/>
  <c r="AV494" i="2"/>
  <c r="AI494" i="2"/>
  <c r="AV510" i="2"/>
  <c r="AI510" i="2"/>
  <c r="AV618" i="2"/>
  <c r="AI618" i="2"/>
  <c r="AV666" i="2"/>
  <c r="AI666" i="2"/>
  <c r="AV714" i="2"/>
  <c r="AI714" i="2"/>
  <c r="AW922" i="2"/>
  <c r="AI922" i="2"/>
  <c r="AW898" i="2"/>
  <c r="AI898" i="2"/>
  <c r="AW886" i="2"/>
  <c r="AI886" i="2"/>
  <c r="AW874" i="2"/>
  <c r="AI874" i="2"/>
  <c r="AW862" i="2"/>
  <c r="AI862" i="2"/>
  <c r="AW850" i="2"/>
  <c r="AI850" i="2"/>
  <c r="AW838" i="2"/>
  <c r="AI838" i="2"/>
  <c r="AW826" i="2"/>
  <c r="AI826" i="2"/>
  <c r="AW814" i="2"/>
  <c r="AI814" i="2"/>
  <c r="AW802" i="2"/>
  <c r="AI802" i="2"/>
  <c r="AW790" i="2"/>
  <c r="AI790" i="2"/>
  <c r="AW778" i="2"/>
  <c r="AI778" i="2"/>
  <c r="AW766" i="2"/>
  <c r="AI766" i="2"/>
  <c r="AW753" i="2"/>
  <c r="AI753" i="2"/>
  <c r="AV778" i="2"/>
  <c r="AI572" i="2"/>
  <c r="AW602" i="2"/>
  <c r="AI602" i="2"/>
  <c r="AW1295" i="2"/>
  <c r="AI1295" i="2"/>
  <c r="AW1151" i="2"/>
  <c r="AI1151" i="2"/>
  <c r="AW1007" i="2"/>
  <c r="AI1007" i="2"/>
  <c r="AW981" i="2"/>
  <c r="AI981" i="2"/>
  <c r="AW837" i="2"/>
  <c r="AI837" i="2"/>
  <c r="AV1040" i="2"/>
  <c r="AW530" i="2"/>
  <c r="AI530" i="2"/>
  <c r="AV614" i="2"/>
  <c r="AI614" i="2"/>
  <c r="AW717" i="2"/>
  <c r="AI717" i="2"/>
  <c r="AW420" i="2"/>
  <c r="AI420" i="2"/>
  <c r="AV553" i="2"/>
  <c r="AI553" i="2"/>
  <c r="AV601" i="2"/>
  <c r="AI601" i="2"/>
  <c r="AW1210" i="2"/>
  <c r="AI1210" i="2"/>
  <c r="AW1066" i="2"/>
  <c r="AI1066" i="2"/>
  <c r="AV172" i="2"/>
  <c r="AV316" i="2"/>
  <c r="AV478" i="2"/>
  <c r="AV674" i="2"/>
  <c r="AV981" i="2"/>
  <c r="AV184" i="2"/>
  <c r="AV328" i="2"/>
  <c r="AV695" i="2"/>
  <c r="AV1007" i="2"/>
  <c r="AV52" i="2"/>
  <c r="AV340" i="2"/>
  <c r="AV514" i="2"/>
  <c r="AV717" i="2"/>
  <c r="AW33" i="2"/>
  <c r="AV33" i="2"/>
  <c r="AW87" i="2"/>
  <c r="AV87" i="2"/>
  <c r="AW129" i="2"/>
  <c r="AV129" i="2"/>
  <c r="AW171" i="2"/>
  <c r="AV171" i="2"/>
  <c r="AW250" i="2"/>
  <c r="AV250" i="2"/>
  <c r="AW310" i="2"/>
  <c r="AV310" i="2"/>
  <c r="AW520" i="2"/>
  <c r="AV520" i="2"/>
  <c r="AW628" i="2"/>
  <c r="AV628" i="2"/>
  <c r="AW670" i="2"/>
  <c r="AV670" i="2"/>
  <c r="AW712" i="2"/>
  <c r="AV712" i="2"/>
  <c r="AW1271" i="2"/>
  <c r="AV1271" i="2"/>
  <c r="AW1067" i="2"/>
  <c r="AV1067" i="2"/>
  <c r="AW815" i="2"/>
  <c r="AV815" i="2"/>
  <c r="AW190" i="2"/>
  <c r="AV190" i="2"/>
  <c r="AW238" i="2"/>
  <c r="AV238" i="2"/>
  <c r="AW994" i="2"/>
  <c r="AV994" i="2"/>
  <c r="AW46" i="2"/>
  <c r="AV46" i="2"/>
  <c r="AW130" i="2"/>
  <c r="AV130" i="2"/>
  <c r="BI293" i="2"/>
  <c r="AV293" i="2"/>
  <c r="AW347" i="2"/>
  <c r="AV347" i="2"/>
  <c r="AW395" i="2"/>
  <c r="AV395" i="2"/>
  <c r="AW455" i="2"/>
  <c r="AV455" i="2"/>
  <c r="AW533" i="2"/>
  <c r="AV533" i="2"/>
  <c r="AW665" i="2"/>
  <c r="AV665" i="2"/>
  <c r="AW707" i="2"/>
  <c r="AV707" i="2"/>
  <c r="AW1365" i="2"/>
  <c r="AV1365" i="2"/>
  <c r="AW1353" i="2"/>
  <c r="AV1353" i="2"/>
  <c r="AW1329" i="2"/>
  <c r="AV1329" i="2"/>
  <c r="AW1317" i="2"/>
  <c r="AV1317" i="2"/>
  <c r="AW1293" i="2"/>
  <c r="AV1293" i="2"/>
  <c r="AW1257" i="2"/>
  <c r="AV1257" i="2"/>
  <c r="AW1233" i="2"/>
  <c r="AV1233" i="2"/>
  <c r="AW1221" i="2"/>
  <c r="AV1221" i="2"/>
  <c r="AW1197" i="2"/>
  <c r="AV1197" i="2"/>
  <c r="AW1185" i="2"/>
  <c r="AV1185" i="2"/>
  <c r="AW1161" i="2"/>
  <c r="AV1161" i="2"/>
  <c r="AW1149" i="2"/>
  <c r="AV1149" i="2"/>
  <c r="AW1101" i="2"/>
  <c r="AV1101" i="2"/>
  <c r="AW1089" i="2"/>
  <c r="AV1089" i="2"/>
  <c r="AW1065" i="2"/>
  <c r="AV1065" i="2"/>
  <c r="AW1041" i="2"/>
  <c r="AV1041" i="2"/>
  <c r="AW1017" i="2"/>
  <c r="AV1017" i="2"/>
  <c r="BI957" i="2"/>
  <c r="AV957" i="2"/>
  <c r="AW945" i="2"/>
  <c r="AV945" i="2"/>
  <c r="AW933" i="2"/>
  <c r="AV933" i="2"/>
  <c r="AW921" i="2"/>
  <c r="AV921" i="2"/>
  <c r="BI897" i="2"/>
  <c r="AV897" i="2"/>
  <c r="AW885" i="2"/>
  <c r="AV885" i="2"/>
  <c r="AW873" i="2"/>
  <c r="AV873" i="2"/>
  <c r="AW861" i="2"/>
  <c r="AV861" i="2"/>
  <c r="AW849" i="2"/>
  <c r="AV849" i="2"/>
  <c r="AW825" i="2"/>
  <c r="AV825" i="2"/>
  <c r="AW801" i="2"/>
  <c r="AV801" i="2"/>
  <c r="AW777" i="2"/>
  <c r="AV777" i="2"/>
  <c r="AW765" i="2"/>
  <c r="AV765" i="2"/>
  <c r="AW1376" i="2"/>
  <c r="AV1376" i="2"/>
  <c r="AW1364" i="2"/>
  <c r="AV1364" i="2"/>
  <c r="AW1352" i="2"/>
  <c r="AV1352" i="2"/>
  <c r="AW1340" i="2"/>
  <c r="AV1340" i="2"/>
  <c r="AW1328" i="2"/>
  <c r="AV1328" i="2"/>
  <c r="AW1316" i="2"/>
  <c r="AV1316" i="2"/>
  <c r="AW1304" i="2"/>
  <c r="AV1304" i="2"/>
  <c r="AW1292" i="2"/>
  <c r="AV1292" i="2"/>
  <c r="AW1280" i="2"/>
  <c r="AV1280" i="2"/>
  <c r="AW1268" i="2"/>
  <c r="AV1268" i="2"/>
  <c r="AW1256" i="2"/>
  <c r="AV1256" i="2"/>
  <c r="AW1244" i="2"/>
  <c r="AV1244" i="2"/>
  <c r="AW1232" i="2"/>
  <c r="AV1232" i="2"/>
  <c r="AW1220" i="2"/>
  <c r="AV1220" i="2"/>
  <c r="AW1208" i="2"/>
  <c r="AV1208" i="2"/>
  <c r="AW1196" i="2"/>
  <c r="AV1196" i="2"/>
  <c r="AW1172" i="2"/>
  <c r="AV1172" i="2"/>
  <c r="AW1160" i="2"/>
  <c r="AV1160" i="2"/>
  <c r="AW1148" i="2"/>
  <c r="AV1148" i="2"/>
  <c r="AW1136" i="2"/>
  <c r="AV1136" i="2"/>
  <c r="AW1124" i="2"/>
  <c r="AV1124" i="2"/>
  <c r="AW1112" i="2"/>
  <c r="AV1112" i="2"/>
  <c r="AW1100" i="2"/>
  <c r="AV1100" i="2"/>
  <c r="AW1088" i="2"/>
  <c r="AV1088" i="2"/>
  <c r="AW1076" i="2"/>
  <c r="AV1076" i="2"/>
  <c r="AW1064" i="2"/>
  <c r="AV1064" i="2"/>
  <c r="AW1052" i="2"/>
  <c r="AV1052" i="2"/>
  <c r="AW1028" i="2"/>
  <c r="AV1028" i="2"/>
  <c r="AW1016" i="2"/>
  <c r="AV1016" i="2"/>
  <c r="AW1004" i="2"/>
  <c r="AV1004" i="2"/>
  <c r="AW992" i="2"/>
  <c r="AV992" i="2"/>
  <c r="AW980" i="2"/>
  <c r="AV980" i="2"/>
  <c r="AW968" i="2"/>
  <c r="AV968" i="2"/>
  <c r="AW956" i="2"/>
  <c r="AV956" i="2"/>
  <c r="AW944" i="2"/>
  <c r="AV944" i="2"/>
  <c r="AW932" i="2"/>
  <c r="AV932" i="2"/>
  <c r="AW920" i="2"/>
  <c r="AV920" i="2"/>
  <c r="AW908" i="2"/>
  <c r="AV908" i="2"/>
  <c r="AW884" i="2"/>
  <c r="AV884" i="2"/>
  <c r="AW872" i="2"/>
  <c r="AV872" i="2"/>
  <c r="AW860" i="2"/>
  <c r="AV860" i="2"/>
  <c r="AW848" i="2"/>
  <c r="AV848" i="2"/>
  <c r="AW836" i="2"/>
  <c r="AV836" i="2"/>
  <c r="AW824" i="2"/>
  <c r="AV824" i="2"/>
  <c r="AW812" i="2"/>
  <c r="AV812" i="2"/>
  <c r="AW800" i="2"/>
  <c r="AV800" i="2"/>
  <c r="AW788" i="2"/>
  <c r="AV788" i="2"/>
  <c r="AW776" i="2"/>
  <c r="AV776" i="2"/>
  <c r="AW764" i="2"/>
  <c r="AV764" i="2"/>
  <c r="AW751" i="2"/>
  <c r="AV751" i="2"/>
  <c r="AV64" i="2"/>
  <c r="AV208" i="2"/>
  <c r="AV352" i="2"/>
  <c r="AV530" i="2"/>
  <c r="AV739" i="2"/>
  <c r="AV1066" i="2"/>
  <c r="AW51" i="2"/>
  <c r="AV51" i="2"/>
  <c r="AW141" i="2"/>
  <c r="AV141" i="2"/>
  <c r="AW370" i="2"/>
  <c r="AV370" i="2"/>
  <c r="AW532" i="2"/>
  <c r="AV532" i="2"/>
  <c r="AW592" i="2"/>
  <c r="AV592" i="2"/>
  <c r="AW652" i="2"/>
  <c r="AV652" i="2"/>
  <c r="AW724" i="2"/>
  <c r="AV724" i="2"/>
  <c r="AW1331" i="2"/>
  <c r="AV1331" i="2"/>
  <c r="AW1223" i="2"/>
  <c r="AV1223" i="2"/>
  <c r="AW1127" i="2"/>
  <c r="AV1127" i="2"/>
  <c r="AW983" i="2"/>
  <c r="AV983" i="2"/>
  <c r="AW851" i="2"/>
  <c r="AV851" i="2"/>
  <c r="AW202" i="2"/>
  <c r="AV202" i="2"/>
  <c r="AW1270" i="2"/>
  <c r="AV1270" i="2"/>
  <c r="AW958" i="2"/>
  <c r="AV958" i="2"/>
  <c r="AW281" i="2"/>
  <c r="AV281" i="2"/>
  <c r="BI341" i="2"/>
  <c r="AV341" i="2"/>
  <c r="AW389" i="2"/>
  <c r="AV389" i="2"/>
  <c r="AW443" i="2"/>
  <c r="AV443" i="2"/>
  <c r="AW497" i="2"/>
  <c r="AV497" i="2"/>
  <c r="AW575" i="2"/>
  <c r="AV575" i="2"/>
  <c r="AW641" i="2"/>
  <c r="AV641" i="2"/>
  <c r="AW719" i="2"/>
  <c r="AV719" i="2"/>
  <c r="AW1377" i="2"/>
  <c r="AV1377" i="2"/>
  <c r="AW1341" i="2"/>
  <c r="AV1341" i="2"/>
  <c r="AW1305" i="2"/>
  <c r="AV1305" i="2"/>
  <c r="AW1281" i="2"/>
  <c r="AV1281" i="2"/>
  <c r="AW1245" i="2"/>
  <c r="AV1245" i="2"/>
  <c r="AW1209" i="2"/>
  <c r="AV1209" i="2"/>
  <c r="AW1173" i="2"/>
  <c r="AV1173" i="2"/>
  <c r="AW1137" i="2"/>
  <c r="AV1137" i="2"/>
  <c r="AW1113" i="2"/>
  <c r="AV1113" i="2"/>
  <c r="AW1077" i="2"/>
  <c r="AV1077" i="2"/>
  <c r="AW1053" i="2"/>
  <c r="AV1053" i="2"/>
  <c r="AW1029" i="2"/>
  <c r="AV1029" i="2"/>
  <c r="AW1005" i="2"/>
  <c r="AV1005" i="2"/>
  <c r="AW993" i="2"/>
  <c r="AV993" i="2"/>
  <c r="AW969" i="2"/>
  <c r="AV969" i="2"/>
  <c r="AW909" i="2"/>
  <c r="AV909" i="2"/>
  <c r="AW813" i="2"/>
  <c r="AV813" i="2"/>
  <c r="AW789" i="2"/>
  <c r="AV789" i="2"/>
  <c r="AW752" i="2"/>
  <c r="AV752" i="2"/>
  <c r="AV196" i="2"/>
  <c r="AW10" i="2"/>
  <c r="AV10" i="2"/>
  <c r="AW185" i="2"/>
  <c r="AV185" i="2"/>
  <c r="AW191" i="2"/>
  <c r="AV191" i="2"/>
  <c r="AW197" i="2"/>
  <c r="AV197" i="2"/>
  <c r="AW203" i="2"/>
  <c r="AV203" i="2"/>
  <c r="AW209" i="2"/>
  <c r="AV209" i="2"/>
  <c r="AW215" i="2"/>
  <c r="AV215" i="2"/>
  <c r="AW221" i="2"/>
  <c r="AV221" i="2"/>
  <c r="AW227" i="2"/>
  <c r="AV227" i="2"/>
  <c r="AW233" i="2"/>
  <c r="AV233" i="2"/>
  <c r="AW239" i="2"/>
  <c r="AV239" i="2"/>
  <c r="AW17" i="2"/>
  <c r="AV17" i="2"/>
  <c r="AW23" i="2"/>
  <c r="AV23" i="2"/>
  <c r="AW29" i="2"/>
  <c r="AV29" i="2"/>
  <c r="AW35" i="2"/>
  <c r="AV35" i="2"/>
  <c r="AW41" i="2"/>
  <c r="AV41" i="2"/>
  <c r="AW47" i="2"/>
  <c r="AV47" i="2"/>
  <c r="AW53" i="2"/>
  <c r="AV53" i="2"/>
  <c r="AW59" i="2"/>
  <c r="AV59" i="2"/>
  <c r="AW65" i="2"/>
  <c r="AV65" i="2"/>
  <c r="AW71" i="2"/>
  <c r="AV71" i="2"/>
  <c r="AW77" i="2"/>
  <c r="AV77" i="2"/>
  <c r="AW83" i="2"/>
  <c r="AV83" i="2"/>
  <c r="AW89" i="2"/>
  <c r="AV89" i="2"/>
  <c r="AW95" i="2"/>
  <c r="AV95" i="2"/>
  <c r="AW101" i="2"/>
  <c r="AV101" i="2"/>
  <c r="AW107" i="2"/>
  <c r="AV107" i="2"/>
  <c r="AW113" i="2"/>
  <c r="AV113" i="2"/>
  <c r="AW119" i="2"/>
  <c r="AV119" i="2"/>
  <c r="AW125" i="2"/>
  <c r="AV125" i="2"/>
  <c r="AW131" i="2"/>
  <c r="AV131" i="2"/>
  <c r="AW137" i="2"/>
  <c r="AV137" i="2"/>
  <c r="AW143" i="2"/>
  <c r="AV143" i="2"/>
  <c r="AW149" i="2"/>
  <c r="AV149" i="2"/>
  <c r="AW155" i="2"/>
  <c r="AV155" i="2"/>
  <c r="AW161" i="2"/>
  <c r="AV161" i="2"/>
  <c r="AW167" i="2"/>
  <c r="AV167" i="2"/>
  <c r="AW173" i="2"/>
  <c r="AV173" i="2"/>
  <c r="AW179" i="2"/>
  <c r="AV179" i="2"/>
  <c r="AW246" i="2"/>
  <c r="AV246" i="2"/>
  <c r="AW252" i="2"/>
  <c r="AV252" i="2"/>
  <c r="AW258" i="2"/>
  <c r="AV258" i="2"/>
  <c r="AW264" i="2"/>
  <c r="AV264" i="2"/>
  <c r="AW270" i="2"/>
  <c r="AV270" i="2"/>
  <c r="AW276" i="2"/>
  <c r="AV276" i="2"/>
  <c r="AW282" i="2"/>
  <c r="AV282" i="2"/>
  <c r="AW288" i="2"/>
  <c r="AV288" i="2"/>
  <c r="AW294" i="2"/>
  <c r="AV294" i="2"/>
  <c r="AW300" i="2"/>
  <c r="AV300" i="2"/>
  <c r="AW306" i="2"/>
  <c r="AV306" i="2"/>
  <c r="AW312" i="2"/>
  <c r="AV312" i="2"/>
  <c r="BI318" i="2"/>
  <c r="AV318" i="2"/>
  <c r="BI324" i="2"/>
  <c r="AV324" i="2"/>
  <c r="AW330" i="2"/>
  <c r="AV330" i="2"/>
  <c r="AW336" i="2"/>
  <c r="AV336" i="2"/>
  <c r="AW342" i="2"/>
  <c r="AV342" i="2"/>
  <c r="AW348" i="2"/>
  <c r="AV348" i="2"/>
  <c r="AW354" i="2"/>
  <c r="AV354" i="2"/>
  <c r="AW360" i="2"/>
  <c r="AV360" i="2"/>
  <c r="BI366" i="2"/>
  <c r="AV366" i="2"/>
  <c r="AW372" i="2"/>
  <c r="AV372" i="2"/>
  <c r="AW378" i="2"/>
  <c r="AV378" i="2"/>
  <c r="AW384" i="2"/>
  <c r="AV384" i="2"/>
  <c r="AW390" i="2"/>
  <c r="AV390" i="2"/>
  <c r="BI396" i="2"/>
  <c r="AV396" i="2"/>
  <c r="AW402" i="2"/>
  <c r="AV402" i="2"/>
  <c r="AW408" i="2"/>
  <c r="AV408" i="2"/>
  <c r="AW414" i="2"/>
  <c r="AV414" i="2"/>
  <c r="AW426" i="2"/>
  <c r="AV426" i="2"/>
  <c r="AW432" i="2"/>
  <c r="AV432" i="2"/>
  <c r="AW438" i="2"/>
  <c r="AV438" i="2"/>
  <c r="BI444" i="2"/>
  <c r="AV444" i="2"/>
  <c r="AW450" i="2"/>
  <c r="AV450" i="2"/>
  <c r="AW456" i="2"/>
  <c r="AV456" i="2"/>
  <c r="AW462" i="2"/>
  <c r="AV462" i="2"/>
  <c r="BI468" i="2"/>
  <c r="AV468" i="2"/>
  <c r="AW474" i="2"/>
  <c r="AV474" i="2"/>
  <c r="AW480" i="2"/>
  <c r="AV480" i="2"/>
  <c r="AW486" i="2"/>
  <c r="AV486" i="2"/>
  <c r="BI492" i="2"/>
  <c r="AV492" i="2"/>
  <c r="AW498" i="2"/>
  <c r="AV498" i="2"/>
  <c r="AW504" i="2"/>
  <c r="AV504" i="2"/>
  <c r="AW516" i="2"/>
  <c r="AV516" i="2"/>
  <c r="AW522" i="2"/>
  <c r="AV522" i="2"/>
  <c r="AW528" i="2"/>
  <c r="AV528" i="2"/>
  <c r="AW534" i="2"/>
  <c r="AV534" i="2"/>
  <c r="AW540" i="2"/>
  <c r="AV540" i="2"/>
  <c r="AW546" i="2"/>
  <c r="AV546" i="2"/>
  <c r="AW552" i="2"/>
  <c r="AV552" i="2"/>
  <c r="AW558" i="2"/>
  <c r="AV558" i="2"/>
  <c r="AW564" i="2"/>
  <c r="AV564" i="2"/>
  <c r="AW570" i="2"/>
  <c r="AV570" i="2"/>
  <c r="BI576" i="2"/>
  <c r="AV576" i="2"/>
  <c r="AW582" i="2"/>
  <c r="AV582" i="2"/>
  <c r="AW588" i="2"/>
  <c r="AV588" i="2"/>
  <c r="AW594" i="2"/>
  <c r="AV594" i="2"/>
  <c r="AW600" i="2"/>
  <c r="AV600" i="2"/>
  <c r="AW606" i="2"/>
  <c r="AV606" i="2"/>
  <c r="AW612" i="2"/>
  <c r="AV612" i="2"/>
  <c r="AW624" i="2"/>
  <c r="AV624" i="2"/>
  <c r="AW630" i="2"/>
  <c r="AV630" i="2"/>
  <c r="AW636" i="2"/>
  <c r="AV636" i="2"/>
  <c r="AW642" i="2"/>
  <c r="AV642" i="2"/>
  <c r="AW648" i="2"/>
  <c r="AV648" i="2"/>
  <c r="AW654" i="2"/>
  <c r="AV654" i="2"/>
  <c r="AW660" i="2"/>
  <c r="AV660" i="2"/>
  <c r="AW672" i="2"/>
  <c r="AV672" i="2"/>
  <c r="AW678" i="2"/>
  <c r="AV678" i="2"/>
  <c r="AW684" i="2"/>
  <c r="AV684" i="2"/>
  <c r="AW690" i="2"/>
  <c r="AV690" i="2"/>
  <c r="AW696" i="2"/>
  <c r="AV696" i="2"/>
  <c r="AW702" i="2"/>
  <c r="AV702" i="2"/>
  <c r="AW708" i="2"/>
  <c r="AV708" i="2"/>
  <c r="AW720" i="2"/>
  <c r="AV720" i="2"/>
  <c r="AW726" i="2"/>
  <c r="AV726" i="2"/>
  <c r="BI732" i="2"/>
  <c r="AV732" i="2"/>
  <c r="AW738" i="2"/>
  <c r="AV738" i="2"/>
  <c r="BI744" i="2"/>
  <c r="AV744" i="2"/>
  <c r="AW750" i="2"/>
  <c r="AV750" i="2"/>
  <c r="AW1375" i="2"/>
  <c r="AV1375" i="2"/>
  <c r="AW1363" i="2"/>
  <c r="AV1363" i="2"/>
  <c r="AW1351" i="2"/>
  <c r="AV1351" i="2"/>
  <c r="AW1339" i="2"/>
  <c r="AV1339" i="2"/>
  <c r="AW1327" i="2"/>
  <c r="AV1327" i="2"/>
  <c r="AW1315" i="2"/>
  <c r="AV1315" i="2"/>
  <c r="AW1303" i="2"/>
  <c r="AV1303" i="2"/>
  <c r="AW1291" i="2"/>
  <c r="AV1291" i="2"/>
  <c r="AW1279" i="2"/>
  <c r="AV1279" i="2"/>
  <c r="AW1267" i="2"/>
  <c r="AV1267" i="2"/>
  <c r="AW1255" i="2"/>
  <c r="AV1255" i="2"/>
  <c r="AW1231" i="2"/>
  <c r="AV1231" i="2"/>
  <c r="AW1219" i="2"/>
  <c r="AV1219" i="2"/>
  <c r="AW1207" i="2"/>
  <c r="AV1207" i="2"/>
  <c r="AW1195" i="2"/>
  <c r="AV1195" i="2"/>
  <c r="AW1183" i="2"/>
  <c r="AV1183" i="2"/>
  <c r="AW1171" i="2"/>
  <c r="AV1171" i="2"/>
  <c r="AW1159" i="2"/>
  <c r="AV1159" i="2"/>
  <c r="AW1147" i="2"/>
  <c r="AV1147" i="2"/>
  <c r="AW1135" i="2"/>
  <c r="AV1135" i="2"/>
  <c r="AW1123" i="2"/>
  <c r="AV1123" i="2"/>
  <c r="AW1111" i="2"/>
  <c r="AV1111" i="2"/>
  <c r="AW1087" i="2"/>
  <c r="AV1087" i="2"/>
  <c r="AW1075" i="2"/>
  <c r="AV1075" i="2"/>
  <c r="AW1063" i="2"/>
  <c r="AV1063" i="2"/>
  <c r="AW1051" i="2"/>
  <c r="AV1051" i="2"/>
  <c r="AW1039" i="2"/>
  <c r="AV1039" i="2"/>
  <c r="AW1027" i="2"/>
  <c r="AV1027" i="2"/>
  <c r="AW1015" i="2"/>
  <c r="AV1015" i="2"/>
  <c r="AW1003" i="2"/>
  <c r="AV1003" i="2"/>
  <c r="AW991" i="2"/>
  <c r="AV991" i="2"/>
  <c r="AW979" i="2"/>
  <c r="AV979" i="2"/>
  <c r="BI967" i="2"/>
  <c r="AV967" i="2"/>
  <c r="BI943" i="2"/>
  <c r="AV943" i="2"/>
  <c r="AW931" i="2"/>
  <c r="AV931" i="2"/>
  <c r="AW919" i="2"/>
  <c r="AV919" i="2"/>
  <c r="AW907" i="2"/>
  <c r="AV907" i="2"/>
  <c r="AW895" i="2"/>
  <c r="AV895" i="2"/>
  <c r="AW883" i="2"/>
  <c r="AV883" i="2"/>
  <c r="AW871" i="2"/>
  <c r="AV871" i="2"/>
  <c r="AW859" i="2"/>
  <c r="AV859" i="2"/>
  <c r="AW847" i="2"/>
  <c r="AV847" i="2"/>
  <c r="AW835" i="2"/>
  <c r="AV835" i="2"/>
  <c r="AW823" i="2"/>
  <c r="AV823" i="2"/>
  <c r="AW799" i="2"/>
  <c r="AV799" i="2"/>
  <c r="AV76" i="2"/>
  <c r="AV220" i="2"/>
  <c r="AV364" i="2"/>
  <c r="AV550" i="2"/>
  <c r="AV1099" i="2"/>
  <c r="AW39" i="2"/>
  <c r="AV39" i="2"/>
  <c r="AW93" i="2"/>
  <c r="AV93" i="2"/>
  <c r="AW147" i="2"/>
  <c r="AV147" i="2"/>
  <c r="AW262" i="2"/>
  <c r="AV262" i="2"/>
  <c r="AW508" i="2"/>
  <c r="AV508" i="2"/>
  <c r="AW568" i="2"/>
  <c r="AV568" i="2"/>
  <c r="AW616" i="2"/>
  <c r="AV616" i="2"/>
  <c r="BI682" i="2"/>
  <c r="AV682" i="2"/>
  <c r="AW748" i="2"/>
  <c r="AV748" i="2"/>
  <c r="AW1355" i="2"/>
  <c r="AV1355" i="2"/>
  <c r="AW1259" i="2"/>
  <c r="AV1259" i="2"/>
  <c r="AW1163" i="2"/>
  <c r="AV1163" i="2"/>
  <c r="AW1091" i="2"/>
  <c r="AV1091" i="2"/>
  <c r="AW995" i="2"/>
  <c r="AV995" i="2"/>
  <c r="AW935" i="2"/>
  <c r="AV935" i="2"/>
  <c r="AW887" i="2"/>
  <c r="AV887" i="2"/>
  <c r="AW803" i="2"/>
  <c r="AV803" i="2"/>
  <c r="AW1318" i="2"/>
  <c r="AV1318" i="2"/>
  <c r="AW1114" i="2"/>
  <c r="AV1114" i="2"/>
  <c r="AW275" i="2"/>
  <c r="AV275" i="2"/>
  <c r="AW329" i="2"/>
  <c r="AV329" i="2"/>
  <c r="AW383" i="2"/>
  <c r="AV383" i="2"/>
  <c r="AW431" i="2"/>
  <c r="AV431" i="2"/>
  <c r="AW491" i="2"/>
  <c r="AV491" i="2"/>
  <c r="AW551" i="2"/>
  <c r="AV551" i="2"/>
  <c r="AW599" i="2"/>
  <c r="AV599" i="2"/>
  <c r="AW659" i="2"/>
  <c r="AV659" i="2"/>
  <c r="AW701" i="2"/>
  <c r="AV701" i="2"/>
  <c r="BI186" i="2"/>
  <c r="AV186" i="2"/>
  <c r="AW192" i="2"/>
  <c r="AV192" i="2"/>
  <c r="AW198" i="2"/>
  <c r="AV198" i="2"/>
  <c r="AW204" i="2"/>
  <c r="AV204" i="2"/>
  <c r="AW210" i="2"/>
  <c r="AV210" i="2"/>
  <c r="AW216" i="2"/>
  <c r="AV216" i="2"/>
  <c r="AW222" i="2"/>
  <c r="AV222" i="2"/>
  <c r="AW228" i="2"/>
  <c r="AV228" i="2"/>
  <c r="AW234" i="2"/>
  <c r="AV234" i="2"/>
  <c r="AW240" i="2"/>
  <c r="AV240" i="2"/>
  <c r="AW1386" i="2"/>
  <c r="AV1386" i="2"/>
  <c r="AW1374" i="2"/>
  <c r="AV1374" i="2"/>
  <c r="AW1362" i="2"/>
  <c r="AV1362" i="2"/>
  <c r="AW1350" i="2"/>
  <c r="AV1350" i="2"/>
  <c r="AW1338" i="2"/>
  <c r="AV1338" i="2"/>
  <c r="AW1326" i="2"/>
  <c r="AV1326" i="2"/>
  <c r="AW1314" i="2"/>
  <c r="AV1314" i="2"/>
  <c r="AW1302" i="2"/>
  <c r="AV1302" i="2"/>
  <c r="AW1290" i="2"/>
  <c r="AV1290" i="2"/>
  <c r="AW1278" i="2"/>
  <c r="AV1278" i="2"/>
  <c r="AW1266" i="2"/>
  <c r="AV1266" i="2"/>
  <c r="AW1254" i="2"/>
  <c r="AV1254" i="2"/>
  <c r="AW1242" i="2"/>
  <c r="AV1242" i="2"/>
  <c r="AW1230" i="2"/>
  <c r="AV1230" i="2"/>
  <c r="AW1218" i="2"/>
  <c r="AV1218" i="2"/>
  <c r="AW1206" i="2"/>
  <c r="AV1206" i="2"/>
  <c r="AW1194" i="2"/>
  <c r="AV1194" i="2"/>
  <c r="AW1182" i="2"/>
  <c r="AV1182" i="2"/>
  <c r="AW1170" i="2"/>
  <c r="AV1170" i="2"/>
  <c r="AW1158" i="2"/>
  <c r="AV1158" i="2"/>
  <c r="AW1146" i="2"/>
  <c r="AV1146" i="2"/>
  <c r="AW1134" i="2"/>
  <c r="AV1134" i="2"/>
  <c r="AW1122" i="2"/>
  <c r="AV1122" i="2"/>
  <c r="AW1110" i="2"/>
  <c r="AV1110" i="2"/>
  <c r="AW1098" i="2"/>
  <c r="AV1098" i="2"/>
  <c r="AW1086" i="2"/>
  <c r="AV1086" i="2"/>
  <c r="AW1074" i="2"/>
  <c r="AV1074" i="2"/>
  <c r="AW1062" i="2"/>
  <c r="AV1062" i="2"/>
  <c r="AW1050" i="2"/>
  <c r="AV1050" i="2"/>
  <c r="AW1038" i="2"/>
  <c r="AV1038" i="2"/>
  <c r="AW1026" i="2"/>
  <c r="AV1026" i="2"/>
  <c r="AW1014" i="2"/>
  <c r="AV1014" i="2"/>
  <c r="AW1002" i="2"/>
  <c r="AV1002" i="2"/>
  <c r="AW990" i="2"/>
  <c r="AV990" i="2"/>
  <c r="AW978" i="2"/>
  <c r="AV978" i="2"/>
  <c r="AW966" i="2"/>
  <c r="AV966" i="2"/>
  <c r="AW954" i="2"/>
  <c r="AV954" i="2"/>
  <c r="AW942" i="2"/>
  <c r="AV942" i="2"/>
  <c r="AW930" i="2"/>
  <c r="AV930" i="2"/>
  <c r="AW918" i="2"/>
  <c r="AV918" i="2"/>
  <c r="AW870" i="2"/>
  <c r="AV870" i="2"/>
  <c r="AW858" i="2"/>
  <c r="AV858" i="2"/>
  <c r="AV88" i="2"/>
  <c r="AV232" i="2"/>
  <c r="AV376" i="2"/>
  <c r="AV566" i="2"/>
  <c r="AV1125" i="2"/>
  <c r="AW63" i="2"/>
  <c r="AV63" i="2"/>
  <c r="AW135" i="2"/>
  <c r="AV135" i="2"/>
  <c r="AW430" i="2"/>
  <c r="AV430" i="2"/>
  <c r="BI730" i="2"/>
  <c r="AV730" i="2"/>
  <c r="AW1379" i="2"/>
  <c r="AV1379" i="2"/>
  <c r="AW1283" i="2"/>
  <c r="AV1283" i="2"/>
  <c r="AW1175" i="2"/>
  <c r="AV1175" i="2"/>
  <c r="AW1055" i="2"/>
  <c r="AV1055" i="2"/>
  <c r="AW1258" i="2"/>
  <c r="AV1258" i="2"/>
  <c r="AW934" i="2"/>
  <c r="AV934" i="2"/>
  <c r="AW70" i="2"/>
  <c r="AV70" i="2"/>
  <c r="AW245" i="2"/>
  <c r="AV245" i="2"/>
  <c r="AW299" i="2"/>
  <c r="AV299" i="2"/>
  <c r="AW353" i="2"/>
  <c r="AV353" i="2"/>
  <c r="AW485" i="2"/>
  <c r="AV485" i="2"/>
  <c r="AW527" i="2"/>
  <c r="AV527" i="2"/>
  <c r="AW581" i="2"/>
  <c r="AV581" i="2"/>
  <c r="AW647" i="2"/>
  <c r="AV647" i="2"/>
  <c r="AW713" i="2"/>
  <c r="AV713" i="2"/>
  <c r="AW60" i="2"/>
  <c r="AV60" i="2"/>
  <c r="AW126" i="2"/>
  <c r="AV126" i="2"/>
  <c r="AW247" i="2"/>
  <c r="AV247" i="2"/>
  <c r="AW295" i="2"/>
  <c r="AV295" i="2"/>
  <c r="AW355" i="2"/>
  <c r="AV355" i="2"/>
  <c r="AW433" i="2"/>
  <c r="AV433" i="2"/>
  <c r="AW529" i="2"/>
  <c r="AV529" i="2"/>
  <c r="AW697" i="2"/>
  <c r="AV697" i="2"/>
  <c r="AW1385" i="2"/>
  <c r="AV1385" i="2"/>
  <c r="AW1373" i="2"/>
  <c r="AV1373" i="2"/>
  <c r="AW1361" i="2"/>
  <c r="AV1361" i="2"/>
  <c r="AW1349" i="2"/>
  <c r="AV1349" i="2"/>
  <c r="AW1337" i="2"/>
  <c r="AV1337" i="2"/>
  <c r="AW1325" i="2"/>
  <c r="AV1325" i="2"/>
  <c r="AW1313" i="2"/>
  <c r="AV1313" i="2"/>
  <c r="AW1301" i="2"/>
  <c r="AV1301" i="2"/>
  <c r="AW1289" i="2"/>
  <c r="AV1289" i="2"/>
  <c r="AW1277" i="2"/>
  <c r="AV1277" i="2"/>
  <c r="AW1265" i="2"/>
  <c r="AV1265" i="2"/>
  <c r="AW1253" i="2"/>
  <c r="AV1253" i="2"/>
  <c r="AW1241" i="2"/>
  <c r="AV1241" i="2"/>
  <c r="AW1229" i="2"/>
  <c r="AV1229" i="2"/>
  <c r="AW1217" i="2"/>
  <c r="AV1217" i="2"/>
  <c r="AW1205" i="2"/>
  <c r="AV1205" i="2"/>
  <c r="AW1193" i="2"/>
  <c r="AV1193" i="2"/>
  <c r="AW1181" i="2"/>
  <c r="AV1181" i="2"/>
  <c r="AW1169" i="2"/>
  <c r="AV1169" i="2"/>
  <c r="AW1157" i="2"/>
  <c r="AV1157" i="2"/>
  <c r="AW1145" i="2"/>
  <c r="AV1145" i="2"/>
  <c r="AW1133" i="2"/>
  <c r="AV1133" i="2"/>
  <c r="AW1121" i="2"/>
  <c r="AV1121" i="2"/>
  <c r="AW1109" i="2"/>
  <c r="AV1109" i="2"/>
  <c r="AW1097" i="2"/>
  <c r="AV1097" i="2"/>
  <c r="AW1085" i="2"/>
  <c r="AV1085" i="2"/>
  <c r="AW1073" i="2"/>
  <c r="AV1073" i="2"/>
  <c r="AW1061" i="2"/>
  <c r="AV1061" i="2"/>
  <c r="AW1049" i="2"/>
  <c r="AV1049" i="2"/>
  <c r="AW1037" i="2"/>
  <c r="AV1037" i="2"/>
  <c r="AW1025" i="2"/>
  <c r="AV1025" i="2"/>
  <c r="AW989" i="2"/>
  <c r="AV989" i="2"/>
  <c r="AW953" i="2"/>
  <c r="AV953" i="2"/>
  <c r="AW917" i="2"/>
  <c r="AV917" i="2"/>
  <c r="AW881" i="2"/>
  <c r="AV881" i="2"/>
  <c r="AW845" i="2"/>
  <c r="AV845" i="2"/>
  <c r="AW809" i="2"/>
  <c r="AV809" i="2"/>
  <c r="AW773" i="2"/>
  <c r="AV773" i="2"/>
  <c r="AV100" i="2"/>
  <c r="AV244" i="2"/>
  <c r="AV392" i="2"/>
  <c r="AV811" i="2"/>
  <c r="AV1151" i="2"/>
  <c r="AW75" i="2"/>
  <c r="AV75" i="2"/>
  <c r="AW123" i="2"/>
  <c r="AV123" i="2"/>
  <c r="AW177" i="2"/>
  <c r="AV177" i="2"/>
  <c r="AW382" i="2"/>
  <c r="AV382" i="2"/>
  <c r="AW442" i="2"/>
  <c r="AV442" i="2"/>
  <c r="AW502" i="2"/>
  <c r="AV502" i="2"/>
  <c r="AW688" i="2"/>
  <c r="AV688" i="2"/>
  <c r="AW742" i="2"/>
  <c r="AV742" i="2"/>
  <c r="AW1199" i="2"/>
  <c r="AV1199" i="2"/>
  <c r="AW1139" i="2"/>
  <c r="AV1139" i="2"/>
  <c r="AW1043" i="2"/>
  <c r="AV1043" i="2"/>
  <c r="AW947" i="2"/>
  <c r="AV947" i="2"/>
  <c r="AW875" i="2"/>
  <c r="AV875" i="2"/>
  <c r="AW754" i="2"/>
  <c r="AV754" i="2"/>
  <c r="AW214" i="2"/>
  <c r="AV214" i="2"/>
  <c r="AW1306" i="2"/>
  <c r="AV1306" i="2"/>
  <c r="AW1090" i="2"/>
  <c r="AV1090" i="2"/>
  <c r="AW34" i="2"/>
  <c r="AV34" i="2"/>
  <c r="AW82" i="2"/>
  <c r="AV82" i="2"/>
  <c r="AW118" i="2"/>
  <c r="AV118" i="2"/>
  <c r="AW178" i="2"/>
  <c r="AV178" i="2"/>
  <c r="BI287" i="2"/>
  <c r="AV287" i="2"/>
  <c r="AW323" i="2"/>
  <c r="AV323" i="2"/>
  <c r="AW371" i="2"/>
  <c r="AV371" i="2"/>
  <c r="AW419" i="2"/>
  <c r="AV419" i="2"/>
  <c r="AW473" i="2"/>
  <c r="AV473" i="2"/>
  <c r="AW515" i="2"/>
  <c r="AV515" i="2"/>
  <c r="AW563" i="2"/>
  <c r="AV563" i="2"/>
  <c r="AW629" i="2"/>
  <c r="AV629" i="2"/>
  <c r="AW677" i="2"/>
  <c r="AV677" i="2"/>
  <c r="AW731" i="2"/>
  <c r="AV731" i="2"/>
  <c r="AW30" i="2"/>
  <c r="AV30" i="2"/>
  <c r="AW84" i="2"/>
  <c r="AV84" i="2"/>
  <c r="AW120" i="2"/>
  <c r="AV120" i="2"/>
  <c r="AW259" i="2"/>
  <c r="AV259" i="2"/>
  <c r="AW409" i="2"/>
  <c r="AV409" i="2"/>
  <c r="AW661" i="2"/>
  <c r="AV661" i="2"/>
  <c r="AW12" i="2"/>
  <c r="AV12" i="2"/>
  <c r="AW223" i="2"/>
  <c r="AV223" i="2"/>
  <c r="AW1384" i="2"/>
  <c r="AV1384" i="2"/>
  <c r="AW1372" i="2"/>
  <c r="AV1372" i="2"/>
  <c r="AW1360" i="2"/>
  <c r="AV1360" i="2"/>
  <c r="AW1348" i="2"/>
  <c r="AV1348" i="2"/>
  <c r="AW1336" i="2"/>
  <c r="AV1336" i="2"/>
  <c r="AW1324" i="2"/>
  <c r="AV1324" i="2"/>
  <c r="AW1312" i="2"/>
  <c r="AV1312" i="2"/>
  <c r="AW1300" i="2"/>
  <c r="AV1300" i="2"/>
  <c r="AW1288" i="2"/>
  <c r="AV1288" i="2"/>
  <c r="AW1276" i="2"/>
  <c r="AV1276" i="2"/>
  <c r="AW1264" i="2"/>
  <c r="AV1264" i="2"/>
  <c r="AW1252" i="2"/>
  <c r="AV1252" i="2"/>
  <c r="AW1240" i="2"/>
  <c r="AV1240" i="2"/>
  <c r="AW1228" i="2"/>
  <c r="AV1228" i="2"/>
  <c r="AW1216" i="2"/>
  <c r="AV1216" i="2"/>
  <c r="AW1204" i="2"/>
  <c r="AV1204" i="2"/>
  <c r="AW1192" i="2"/>
  <c r="AV1192" i="2"/>
  <c r="AW1180" i="2"/>
  <c r="AV1180" i="2"/>
  <c r="AW1168" i="2"/>
  <c r="AV1168" i="2"/>
  <c r="AW1156" i="2"/>
  <c r="AV1156" i="2"/>
  <c r="AW1144" i="2"/>
  <c r="AV1144" i="2"/>
  <c r="AW1132" i="2"/>
  <c r="AV1132" i="2"/>
  <c r="AW1120" i="2"/>
  <c r="AV1120" i="2"/>
  <c r="AW1108" i="2"/>
  <c r="AV1108" i="2"/>
  <c r="AW1096" i="2"/>
  <c r="AV1096" i="2"/>
  <c r="AW1084" i="2"/>
  <c r="AV1084" i="2"/>
  <c r="AW1072" i="2"/>
  <c r="AV1072" i="2"/>
  <c r="AW1060" i="2"/>
  <c r="AV1060" i="2"/>
  <c r="AW1048" i="2"/>
  <c r="AV1048" i="2"/>
  <c r="AW1036" i="2"/>
  <c r="AV1036" i="2"/>
  <c r="AW1024" i="2"/>
  <c r="AV1024" i="2"/>
  <c r="AW916" i="2"/>
  <c r="AV916" i="2"/>
  <c r="AW844" i="2"/>
  <c r="AV844" i="2"/>
  <c r="AW808" i="2"/>
  <c r="AV808" i="2"/>
  <c r="AW759" i="2"/>
  <c r="AV759" i="2"/>
  <c r="AV112" i="2"/>
  <c r="AV256" i="2"/>
  <c r="AV406" i="2"/>
  <c r="AV586" i="2"/>
  <c r="AV837" i="2"/>
  <c r="AV1184" i="2"/>
  <c r="AW27" i="2"/>
  <c r="AV27" i="2"/>
  <c r="AW81" i="2"/>
  <c r="AV81" i="2"/>
  <c r="AW111" i="2"/>
  <c r="AV111" i="2"/>
  <c r="AW159" i="2"/>
  <c r="AV159" i="2"/>
  <c r="AW388" i="2"/>
  <c r="AV388" i="2"/>
  <c r="AW418" i="2"/>
  <c r="AV418" i="2"/>
  <c r="AW454" i="2"/>
  <c r="AV454" i="2"/>
  <c r="AW484" i="2"/>
  <c r="AV484" i="2"/>
  <c r="AW526" i="2"/>
  <c r="AV526" i="2"/>
  <c r="AW556" i="2"/>
  <c r="AV556" i="2"/>
  <c r="AW598" i="2"/>
  <c r="AV598" i="2"/>
  <c r="AW634" i="2"/>
  <c r="AV634" i="2"/>
  <c r="AW676" i="2"/>
  <c r="AV676" i="2"/>
  <c r="AW706" i="2"/>
  <c r="AV706" i="2"/>
  <c r="AW1343" i="2"/>
  <c r="AV1343" i="2"/>
  <c r="AW1247" i="2"/>
  <c r="AV1247" i="2"/>
  <c r="AW1079" i="2"/>
  <c r="AV1079" i="2"/>
  <c r="AW1031" i="2"/>
  <c r="AV1031" i="2"/>
  <c r="AW959" i="2"/>
  <c r="AV959" i="2"/>
  <c r="AW899" i="2"/>
  <c r="AV899" i="2"/>
  <c r="AW827" i="2"/>
  <c r="AV827" i="2"/>
  <c r="AW767" i="2"/>
  <c r="AV767" i="2"/>
  <c r="AW226" i="2"/>
  <c r="AV226" i="2"/>
  <c r="AW1354" i="2"/>
  <c r="AV1354" i="2"/>
  <c r="AW1174" i="2"/>
  <c r="AV1174" i="2"/>
  <c r="AW22" i="2"/>
  <c r="AV22" i="2"/>
  <c r="AW58" i="2"/>
  <c r="AV58" i="2"/>
  <c r="AW166" i="2"/>
  <c r="AV166" i="2"/>
  <c r="AW257" i="2"/>
  <c r="AV257" i="2"/>
  <c r="AW305" i="2"/>
  <c r="AV305" i="2"/>
  <c r="AW359" i="2"/>
  <c r="AV359" i="2"/>
  <c r="AW401" i="2"/>
  <c r="AV401" i="2"/>
  <c r="AW449" i="2"/>
  <c r="AV449" i="2"/>
  <c r="AW509" i="2"/>
  <c r="AV509" i="2"/>
  <c r="AW557" i="2"/>
  <c r="AV557" i="2"/>
  <c r="AW611" i="2"/>
  <c r="AV611" i="2"/>
  <c r="AW671" i="2"/>
  <c r="AV671" i="2"/>
  <c r="AW725" i="2"/>
  <c r="AV725" i="2"/>
  <c r="BI11" i="2"/>
  <c r="AV11" i="2"/>
  <c r="AW18" i="2"/>
  <c r="AV18" i="2"/>
  <c r="AW48" i="2"/>
  <c r="AV48" i="2"/>
  <c r="AW78" i="2"/>
  <c r="AV78" i="2"/>
  <c r="AW108" i="2"/>
  <c r="AV108" i="2"/>
  <c r="AW150" i="2"/>
  <c r="AV150" i="2"/>
  <c r="AW174" i="2"/>
  <c r="AV174" i="2"/>
  <c r="AW271" i="2"/>
  <c r="AV271" i="2"/>
  <c r="AW319" i="2"/>
  <c r="AV319" i="2"/>
  <c r="BI391" i="2"/>
  <c r="AV391" i="2"/>
  <c r="AW493" i="2"/>
  <c r="AV493" i="2"/>
  <c r="AW685" i="2"/>
  <c r="AV685" i="2"/>
  <c r="AW199" i="2"/>
  <c r="AV199" i="2"/>
  <c r="AW229" i="2"/>
  <c r="AV229" i="2"/>
  <c r="AW43" i="2"/>
  <c r="AV43" i="2"/>
  <c r="AW67" i="2"/>
  <c r="AV67" i="2"/>
  <c r="AW91" i="2"/>
  <c r="AV91" i="2"/>
  <c r="AW115" i="2"/>
  <c r="AV115" i="2"/>
  <c r="AW139" i="2"/>
  <c r="AV139" i="2"/>
  <c r="AW163" i="2"/>
  <c r="AV163" i="2"/>
  <c r="BI266" i="2"/>
  <c r="AV266" i="2"/>
  <c r="AW290" i="2"/>
  <c r="AV290" i="2"/>
  <c r="AW308" i="2"/>
  <c r="AV308" i="2"/>
  <c r="AW332" i="2"/>
  <c r="AV332" i="2"/>
  <c r="BI350" i="2"/>
  <c r="AV350" i="2"/>
  <c r="AW368" i="2"/>
  <c r="AV368" i="2"/>
  <c r="AW380" i="2"/>
  <c r="AV380" i="2"/>
  <c r="AW404" i="2"/>
  <c r="AV404" i="2"/>
  <c r="BI452" i="2"/>
  <c r="AV452" i="2"/>
  <c r="AW476" i="2"/>
  <c r="AV476" i="2"/>
  <c r="AW554" i="2"/>
  <c r="AV554" i="2"/>
  <c r="AW578" i="2"/>
  <c r="AV578" i="2"/>
  <c r="AW632" i="2"/>
  <c r="AV632" i="2"/>
  <c r="AW662" i="2"/>
  <c r="AV662" i="2"/>
  <c r="AW1383" i="2"/>
  <c r="AV1383" i="2"/>
  <c r="AW1371" i="2"/>
  <c r="AV1371" i="2"/>
  <c r="AW1359" i="2"/>
  <c r="AV1359" i="2"/>
  <c r="AW1347" i="2"/>
  <c r="AV1347" i="2"/>
  <c r="AW1335" i="2"/>
  <c r="AV1335" i="2"/>
  <c r="AW1323" i="2"/>
  <c r="AV1323" i="2"/>
  <c r="AW1311" i="2"/>
  <c r="AV1311" i="2"/>
  <c r="AW1299" i="2"/>
  <c r="AV1299" i="2"/>
  <c r="AW1287" i="2"/>
  <c r="AV1287" i="2"/>
  <c r="AW1275" i="2"/>
  <c r="AV1275" i="2"/>
  <c r="AW1263" i="2"/>
  <c r="AV1263" i="2"/>
  <c r="AW1251" i="2"/>
  <c r="AV1251" i="2"/>
  <c r="AW1239" i="2"/>
  <c r="AV1239" i="2"/>
  <c r="AW1227" i="2"/>
  <c r="AV1227" i="2"/>
  <c r="AW1215" i="2"/>
  <c r="AV1215" i="2"/>
  <c r="AW1203" i="2"/>
  <c r="AV1203" i="2"/>
  <c r="AW1191" i="2"/>
  <c r="AV1191" i="2"/>
  <c r="AW1179" i="2"/>
  <c r="AV1179" i="2"/>
  <c r="AW1167" i="2"/>
  <c r="AV1167" i="2"/>
  <c r="AW1155" i="2"/>
  <c r="AV1155" i="2"/>
  <c r="AW1143" i="2"/>
  <c r="AV1143" i="2"/>
  <c r="AW1131" i="2"/>
  <c r="AV1131" i="2"/>
  <c r="AW1119" i="2"/>
  <c r="AV1119" i="2"/>
  <c r="AW1107" i="2"/>
  <c r="AV1107" i="2"/>
  <c r="AW1095" i="2"/>
  <c r="AV1095" i="2"/>
  <c r="AW1083" i="2"/>
  <c r="AV1083" i="2"/>
  <c r="AW1071" i="2"/>
  <c r="AV1071" i="2"/>
  <c r="AW1059" i="2"/>
  <c r="AV1059" i="2"/>
  <c r="AW1047" i="2"/>
  <c r="AV1047" i="2"/>
  <c r="AW1035" i="2"/>
  <c r="AV1035" i="2"/>
  <c r="AW758" i="2"/>
  <c r="AV758" i="2"/>
  <c r="AV124" i="2"/>
  <c r="AV268" i="2"/>
  <c r="AV420" i="2"/>
  <c r="AV602" i="2"/>
  <c r="AV863" i="2"/>
  <c r="AV1210" i="2"/>
  <c r="AW21" i="2"/>
  <c r="AV21" i="2"/>
  <c r="AW69" i="2"/>
  <c r="AV69" i="2"/>
  <c r="AW105" i="2"/>
  <c r="AV105" i="2"/>
  <c r="AW153" i="2"/>
  <c r="AV153" i="2"/>
  <c r="AW274" i="2"/>
  <c r="AV274" i="2"/>
  <c r="AW298" i="2"/>
  <c r="AV298" i="2"/>
  <c r="AW334" i="2"/>
  <c r="AV334" i="2"/>
  <c r="AW358" i="2"/>
  <c r="AV358" i="2"/>
  <c r="AW400" i="2"/>
  <c r="AV400" i="2"/>
  <c r="AW424" i="2"/>
  <c r="AV424" i="2"/>
  <c r="AW466" i="2"/>
  <c r="AV466" i="2"/>
  <c r="AW496" i="2"/>
  <c r="AV496" i="2"/>
  <c r="AW538" i="2"/>
  <c r="AV538" i="2"/>
  <c r="BI574" i="2"/>
  <c r="AV574" i="2"/>
  <c r="AW604" i="2"/>
  <c r="AV604" i="2"/>
  <c r="AW646" i="2"/>
  <c r="AV646" i="2"/>
  <c r="AW694" i="2"/>
  <c r="AV694" i="2"/>
  <c r="AW736" i="2"/>
  <c r="AV736" i="2"/>
  <c r="AW1319" i="2"/>
  <c r="AV1319" i="2"/>
  <c r="AW1211" i="2"/>
  <c r="AV1211" i="2"/>
  <c r="AW1103" i="2"/>
  <c r="AV1103" i="2"/>
  <c r="AW971" i="2"/>
  <c r="AV971" i="2"/>
  <c r="AW839" i="2"/>
  <c r="AV839" i="2"/>
  <c r="AW142" i="2"/>
  <c r="AV142" i="2"/>
  <c r="AW251" i="2"/>
  <c r="AV251" i="2"/>
  <c r="AW311" i="2"/>
  <c r="AV311" i="2"/>
  <c r="BI365" i="2"/>
  <c r="AV365" i="2"/>
  <c r="AW407" i="2"/>
  <c r="AV407" i="2"/>
  <c r="AW461" i="2"/>
  <c r="AV461" i="2"/>
  <c r="AW521" i="2"/>
  <c r="AV521" i="2"/>
  <c r="AW593" i="2"/>
  <c r="AV593" i="2"/>
  <c r="AW749" i="2"/>
  <c r="AV749" i="2"/>
  <c r="AW24" i="2"/>
  <c r="AV24" i="2"/>
  <c r="AW54" i="2"/>
  <c r="AV54" i="2"/>
  <c r="AW90" i="2"/>
  <c r="AV90" i="2"/>
  <c r="AW114" i="2"/>
  <c r="AV114" i="2"/>
  <c r="AW138" i="2"/>
  <c r="AV138" i="2"/>
  <c r="AW156" i="2"/>
  <c r="AV156" i="2"/>
  <c r="AW180" i="2"/>
  <c r="AV180" i="2"/>
  <c r="AW241" i="2"/>
  <c r="AV241" i="2"/>
  <c r="AW265" i="2"/>
  <c r="AV265" i="2"/>
  <c r="AW289" i="2"/>
  <c r="AV289" i="2"/>
  <c r="AW313" i="2"/>
  <c r="AV313" i="2"/>
  <c r="AW337" i="2"/>
  <c r="AV337" i="2"/>
  <c r="AW361" i="2"/>
  <c r="AV361" i="2"/>
  <c r="AW385" i="2"/>
  <c r="AV385" i="2"/>
  <c r="AW415" i="2"/>
  <c r="AV415" i="2"/>
  <c r="AW445" i="2"/>
  <c r="AV445" i="2"/>
  <c r="AW469" i="2"/>
  <c r="AV469" i="2"/>
  <c r="AW487" i="2"/>
  <c r="AV487" i="2"/>
  <c r="AW505" i="2"/>
  <c r="AV505" i="2"/>
  <c r="AW517" i="2"/>
  <c r="AV517" i="2"/>
  <c r="AW541" i="2"/>
  <c r="AV541" i="2"/>
  <c r="AW565" i="2"/>
  <c r="AV565" i="2"/>
  <c r="AW613" i="2"/>
  <c r="AV613" i="2"/>
  <c r="BI631" i="2"/>
  <c r="AV631" i="2"/>
  <c r="AW649" i="2"/>
  <c r="AV649" i="2"/>
  <c r="AW673" i="2"/>
  <c r="AV673" i="2"/>
  <c r="BI703" i="2"/>
  <c r="AV703" i="2"/>
  <c r="AW733" i="2"/>
  <c r="AV733" i="2"/>
  <c r="AW181" i="2"/>
  <c r="AV181" i="2"/>
  <c r="AW205" i="2"/>
  <c r="AV205" i="2"/>
  <c r="AW235" i="2"/>
  <c r="AV235" i="2"/>
  <c r="AW25" i="2"/>
  <c r="AV25" i="2"/>
  <c r="AW55" i="2"/>
  <c r="AV55" i="2"/>
  <c r="AW79" i="2"/>
  <c r="AV79" i="2"/>
  <c r="AW103" i="2"/>
  <c r="AV103" i="2"/>
  <c r="AW121" i="2"/>
  <c r="AV121" i="2"/>
  <c r="AW145" i="2"/>
  <c r="AV145" i="2"/>
  <c r="BI169" i="2"/>
  <c r="AV169" i="2"/>
  <c r="AW242" i="2"/>
  <c r="AV242" i="2"/>
  <c r="AW260" i="2"/>
  <c r="AV260" i="2"/>
  <c r="AW284" i="2"/>
  <c r="AV284" i="2"/>
  <c r="BI302" i="2"/>
  <c r="AV302" i="2"/>
  <c r="AW326" i="2"/>
  <c r="AV326" i="2"/>
  <c r="AW338" i="2"/>
  <c r="AV338" i="2"/>
  <c r="AW356" i="2"/>
  <c r="AV356" i="2"/>
  <c r="AW410" i="2"/>
  <c r="AV410" i="2"/>
  <c r="AW428" i="2"/>
  <c r="AV428" i="2"/>
  <c r="AW446" i="2"/>
  <c r="AV446" i="2"/>
  <c r="AW458" i="2"/>
  <c r="AV458" i="2"/>
  <c r="AW488" i="2"/>
  <c r="AV488" i="2"/>
  <c r="BI512" i="2"/>
  <c r="AV512" i="2"/>
  <c r="AW536" i="2"/>
  <c r="AV536" i="2"/>
  <c r="AW590" i="2"/>
  <c r="AV590" i="2"/>
  <c r="AW608" i="2"/>
  <c r="AV608" i="2"/>
  <c r="AW626" i="2"/>
  <c r="AV626" i="2"/>
  <c r="AW698" i="2"/>
  <c r="AV698" i="2"/>
  <c r="AW728" i="2"/>
  <c r="AV728" i="2"/>
  <c r="AW182" i="2"/>
  <c r="AV182" i="2"/>
  <c r="AW194" i="2"/>
  <c r="AV194" i="2"/>
  <c r="AW212" i="2"/>
  <c r="AV212" i="2"/>
  <c r="AW224" i="2"/>
  <c r="AV224" i="2"/>
  <c r="AW230" i="2"/>
  <c r="AV230" i="2"/>
  <c r="AC760" i="2"/>
  <c r="AW1382" i="2"/>
  <c r="AV1382" i="2"/>
  <c r="AW1370" i="2"/>
  <c r="AV1370" i="2"/>
  <c r="AW1358" i="2"/>
  <c r="AV1358" i="2"/>
  <c r="AW1346" i="2"/>
  <c r="AV1346" i="2"/>
  <c r="AW1334" i="2"/>
  <c r="AV1334" i="2"/>
  <c r="AW1322" i="2"/>
  <c r="AV1322" i="2"/>
  <c r="AW1310" i="2"/>
  <c r="AV1310" i="2"/>
  <c r="AW1298" i="2"/>
  <c r="AV1298" i="2"/>
  <c r="AW1286" i="2"/>
  <c r="AV1286" i="2"/>
  <c r="AW1274" i="2"/>
  <c r="AV1274" i="2"/>
  <c r="AW1262" i="2"/>
  <c r="AV1262" i="2"/>
  <c r="AW1250" i="2"/>
  <c r="AV1250" i="2"/>
  <c r="AW1238" i="2"/>
  <c r="AV1238" i="2"/>
  <c r="AW1226" i="2"/>
  <c r="AV1226" i="2"/>
  <c r="AW1214" i="2"/>
  <c r="AV1214" i="2"/>
  <c r="AW1202" i="2"/>
  <c r="AV1202" i="2"/>
  <c r="AW1190" i="2"/>
  <c r="AV1190" i="2"/>
  <c r="AW1178" i="2"/>
  <c r="AV1178" i="2"/>
  <c r="AW1166" i="2"/>
  <c r="AV1166" i="2"/>
  <c r="AW1154" i="2"/>
  <c r="AV1154" i="2"/>
  <c r="AW1142" i="2"/>
  <c r="AV1142" i="2"/>
  <c r="AW1130" i="2"/>
  <c r="AV1130" i="2"/>
  <c r="AW1118" i="2"/>
  <c r="AV1118" i="2"/>
  <c r="AW1106" i="2"/>
  <c r="AV1106" i="2"/>
  <c r="AW1094" i="2"/>
  <c r="AV1094" i="2"/>
  <c r="AW1082" i="2"/>
  <c r="AV1082" i="2"/>
  <c r="AW1070" i="2"/>
  <c r="AV1070" i="2"/>
  <c r="AW1058" i="2"/>
  <c r="AV1058" i="2"/>
  <c r="AW1046" i="2"/>
  <c r="AV1046" i="2"/>
  <c r="AW1034" i="2"/>
  <c r="AV1034" i="2"/>
  <c r="AW998" i="2"/>
  <c r="AV998" i="2"/>
  <c r="AW986" i="2"/>
  <c r="AV986" i="2"/>
  <c r="AW974" i="2"/>
  <c r="AV974" i="2"/>
  <c r="AW962" i="2"/>
  <c r="AV962" i="2"/>
  <c r="AW950" i="2"/>
  <c r="AV950" i="2"/>
  <c r="AW938" i="2"/>
  <c r="AV938" i="2"/>
  <c r="AW926" i="2"/>
  <c r="AV926" i="2"/>
  <c r="AW914" i="2"/>
  <c r="AV914" i="2"/>
  <c r="AW902" i="2"/>
  <c r="AV902" i="2"/>
  <c r="AW878" i="2"/>
  <c r="AV878" i="2"/>
  <c r="AW866" i="2"/>
  <c r="AV866" i="2"/>
  <c r="AW854" i="2"/>
  <c r="AV854" i="2"/>
  <c r="AW842" i="2"/>
  <c r="AV842" i="2"/>
  <c r="AW830" i="2"/>
  <c r="AV830" i="2"/>
  <c r="AW818" i="2"/>
  <c r="AV818" i="2"/>
  <c r="AW806" i="2"/>
  <c r="AV806" i="2"/>
  <c r="AW794" i="2"/>
  <c r="AV794" i="2"/>
  <c r="AW782" i="2"/>
  <c r="AV782" i="2"/>
  <c r="AW770" i="2"/>
  <c r="AV770" i="2"/>
  <c r="AV136" i="2"/>
  <c r="AV280" i="2"/>
  <c r="AV434" i="2"/>
  <c r="AV622" i="2"/>
  <c r="AV896" i="2"/>
  <c r="AV1243" i="2"/>
  <c r="AW45" i="2"/>
  <c r="AV45" i="2"/>
  <c r="AW99" i="2"/>
  <c r="AV99" i="2"/>
  <c r="AW165" i="2"/>
  <c r="AV165" i="2"/>
  <c r="AW346" i="2"/>
  <c r="AV346" i="2"/>
  <c r="BI394" i="2"/>
  <c r="AV394" i="2"/>
  <c r="AW436" i="2"/>
  <c r="AV436" i="2"/>
  <c r="AW562" i="2"/>
  <c r="AV562" i="2"/>
  <c r="AW610" i="2"/>
  <c r="AV610" i="2"/>
  <c r="AW664" i="2"/>
  <c r="AV664" i="2"/>
  <c r="BI718" i="2"/>
  <c r="AV718" i="2"/>
  <c r="AW1367" i="2"/>
  <c r="AV1367" i="2"/>
  <c r="AW1235" i="2"/>
  <c r="AV1235" i="2"/>
  <c r="AW1115" i="2"/>
  <c r="AV1115" i="2"/>
  <c r="AW1019" i="2"/>
  <c r="AV1019" i="2"/>
  <c r="AW923" i="2"/>
  <c r="AV923" i="2"/>
  <c r="AW791" i="2"/>
  <c r="AV791" i="2"/>
  <c r="AW1366" i="2"/>
  <c r="AV1366" i="2"/>
  <c r="AW1330" i="2"/>
  <c r="AV1330" i="2"/>
  <c r="AW1282" i="2"/>
  <c r="AV1282" i="2"/>
  <c r="AW1234" i="2"/>
  <c r="AV1234" i="2"/>
  <c r="AW1222" i="2"/>
  <c r="AV1222" i="2"/>
  <c r="AW1198" i="2"/>
  <c r="AV1198" i="2"/>
  <c r="AW1162" i="2"/>
  <c r="AV1162" i="2"/>
  <c r="AW1138" i="2"/>
  <c r="AV1138" i="2"/>
  <c r="AW1102" i="2"/>
  <c r="AV1102" i="2"/>
  <c r="AW1078" i="2"/>
  <c r="AV1078" i="2"/>
  <c r="AW1054" i="2"/>
  <c r="AV1054" i="2"/>
  <c r="AW1030" i="2"/>
  <c r="AV1030" i="2"/>
  <c r="AW1006" i="2"/>
  <c r="AV1006" i="2"/>
  <c r="AW970" i="2"/>
  <c r="AV970" i="2"/>
  <c r="AW910" i="2"/>
  <c r="AV910" i="2"/>
  <c r="AW94" i="2"/>
  <c r="AV94" i="2"/>
  <c r="AW269" i="2"/>
  <c r="AV269" i="2"/>
  <c r="AW335" i="2"/>
  <c r="AV335" i="2"/>
  <c r="AW467" i="2"/>
  <c r="AV467" i="2"/>
  <c r="AW503" i="2"/>
  <c r="AV503" i="2"/>
  <c r="AW539" i="2"/>
  <c r="AV539" i="2"/>
  <c r="AW587" i="2"/>
  <c r="AV587" i="2"/>
  <c r="AW623" i="2"/>
  <c r="AV623" i="2"/>
  <c r="AW653" i="2"/>
  <c r="AV653" i="2"/>
  <c r="BI683" i="2"/>
  <c r="AV683" i="2"/>
  <c r="AW737" i="2"/>
  <c r="AV737" i="2"/>
  <c r="AW42" i="2"/>
  <c r="AV42" i="2"/>
  <c r="AW66" i="2"/>
  <c r="AV66" i="2"/>
  <c r="AW96" i="2"/>
  <c r="AV96" i="2"/>
  <c r="AW132" i="2"/>
  <c r="AV132" i="2"/>
  <c r="AW168" i="2"/>
  <c r="AV168" i="2"/>
  <c r="AW253" i="2"/>
  <c r="AV253" i="2"/>
  <c r="AW283" i="2"/>
  <c r="AV283" i="2"/>
  <c r="AW307" i="2"/>
  <c r="AV307" i="2"/>
  <c r="AW331" i="2"/>
  <c r="AV331" i="2"/>
  <c r="BI349" i="2"/>
  <c r="AV349" i="2"/>
  <c r="AW379" i="2"/>
  <c r="AV379" i="2"/>
  <c r="AW397" i="2"/>
  <c r="AV397" i="2"/>
  <c r="BI421" i="2"/>
  <c r="AV421" i="2"/>
  <c r="BI439" i="2"/>
  <c r="AV439" i="2"/>
  <c r="AW457" i="2"/>
  <c r="AV457" i="2"/>
  <c r="AW475" i="2"/>
  <c r="AV475" i="2"/>
  <c r="AW499" i="2"/>
  <c r="AV499" i="2"/>
  <c r="AW523" i="2"/>
  <c r="AV523" i="2"/>
  <c r="AW535" i="2"/>
  <c r="AV535" i="2"/>
  <c r="AW547" i="2"/>
  <c r="AV547" i="2"/>
  <c r="AW559" i="2"/>
  <c r="AV559" i="2"/>
  <c r="AW577" i="2"/>
  <c r="AV577" i="2"/>
  <c r="AW589" i="2"/>
  <c r="AV589" i="2"/>
  <c r="BI607" i="2"/>
  <c r="AV607" i="2"/>
  <c r="AW625" i="2"/>
  <c r="AV625" i="2"/>
  <c r="AW643" i="2"/>
  <c r="AV643" i="2"/>
  <c r="BI667" i="2"/>
  <c r="AV667" i="2"/>
  <c r="AW691" i="2"/>
  <c r="AV691" i="2"/>
  <c r="AW709" i="2"/>
  <c r="AV709" i="2"/>
  <c r="AW721" i="2"/>
  <c r="AV721" i="2"/>
  <c r="AW727" i="2"/>
  <c r="AV727" i="2"/>
  <c r="AW745" i="2"/>
  <c r="AV745" i="2"/>
  <c r="AW187" i="2"/>
  <c r="AV187" i="2"/>
  <c r="AW211" i="2"/>
  <c r="AV211" i="2"/>
  <c r="AW19" i="2"/>
  <c r="AV19" i="2"/>
  <c r="AW37" i="2"/>
  <c r="AV37" i="2"/>
  <c r="AW61" i="2"/>
  <c r="AV61" i="2"/>
  <c r="AW85" i="2"/>
  <c r="AV85" i="2"/>
  <c r="AW109" i="2"/>
  <c r="AV109" i="2"/>
  <c r="AW133" i="2"/>
  <c r="AV133" i="2"/>
  <c r="BI157" i="2"/>
  <c r="AV157" i="2"/>
  <c r="AW175" i="2"/>
  <c r="AV175" i="2"/>
  <c r="AW254" i="2"/>
  <c r="AV254" i="2"/>
  <c r="AW278" i="2"/>
  <c r="AV278" i="2"/>
  <c r="BI296" i="2"/>
  <c r="AV296" i="2"/>
  <c r="AW320" i="2"/>
  <c r="AV320" i="2"/>
  <c r="AW344" i="2"/>
  <c r="AV344" i="2"/>
  <c r="AW362" i="2"/>
  <c r="AV362" i="2"/>
  <c r="AW374" i="2"/>
  <c r="AV374" i="2"/>
  <c r="AW386" i="2"/>
  <c r="AV386" i="2"/>
  <c r="AW398" i="2"/>
  <c r="AV398" i="2"/>
  <c r="BI422" i="2"/>
  <c r="AV422" i="2"/>
  <c r="AW506" i="2"/>
  <c r="AV506" i="2"/>
  <c r="AW524" i="2"/>
  <c r="AV524" i="2"/>
  <c r="AW548" i="2"/>
  <c r="AV548" i="2"/>
  <c r="BI560" i="2"/>
  <c r="AV560" i="2"/>
  <c r="AW584" i="2"/>
  <c r="AV584" i="2"/>
  <c r="AW596" i="2"/>
  <c r="AV596" i="2"/>
  <c r="AW650" i="2"/>
  <c r="AV650" i="2"/>
  <c r="AW668" i="2"/>
  <c r="AV668" i="2"/>
  <c r="AW686" i="2"/>
  <c r="AV686" i="2"/>
  <c r="AW704" i="2"/>
  <c r="AV704" i="2"/>
  <c r="AW716" i="2"/>
  <c r="AV716" i="2"/>
  <c r="AW740" i="2"/>
  <c r="AV740" i="2"/>
  <c r="AW188" i="2"/>
  <c r="AV188" i="2"/>
  <c r="AW200" i="2"/>
  <c r="AV200" i="2"/>
  <c r="AW206" i="2"/>
  <c r="AV206" i="2"/>
  <c r="BI218" i="2"/>
  <c r="AV218" i="2"/>
  <c r="AW236" i="2"/>
  <c r="AV236" i="2"/>
  <c r="AW20" i="2"/>
  <c r="AV20" i="2"/>
  <c r="AW26" i="2"/>
  <c r="AV26" i="2"/>
  <c r="AW32" i="2"/>
  <c r="AV32" i="2"/>
  <c r="AW38" i="2"/>
  <c r="AV38" i="2"/>
  <c r="AW44" i="2"/>
  <c r="AV44" i="2"/>
  <c r="AW50" i="2"/>
  <c r="AV50" i="2"/>
  <c r="AW56" i="2"/>
  <c r="AV56" i="2"/>
  <c r="AW62" i="2"/>
  <c r="AV62" i="2"/>
  <c r="AW68" i="2"/>
  <c r="AV68" i="2"/>
  <c r="AW74" i="2"/>
  <c r="AV74" i="2"/>
  <c r="AW80" i="2"/>
  <c r="AV80" i="2"/>
  <c r="AW86" i="2"/>
  <c r="AV86" i="2"/>
  <c r="AW92" i="2"/>
  <c r="AV92" i="2"/>
  <c r="AW98" i="2"/>
  <c r="AV98" i="2"/>
  <c r="AW104" i="2"/>
  <c r="AV104" i="2"/>
  <c r="AW110" i="2"/>
  <c r="AV110" i="2"/>
  <c r="AW116" i="2"/>
  <c r="AV116" i="2"/>
  <c r="AW122" i="2"/>
  <c r="AV122" i="2"/>
  <c r="AW128" i="2"/>
  <c r="AV128" i="2"/>
  <c r="AW134" i="2"/>
  <c r="AV134" i="2"/>
  <c r="AW140" i="2"/>
  <c r="AV140" i="2"/>
  <c r="AW146" i="2"/>
  <c r="AV146" i="2"/>
  <c r="AW152" i="2"/>
  <c r="AV152" i="2"/>
  <c r="AW158" i="2"/>
  <c r="AV158" i="2"/>
  <c r="AW164" i="2"/>
  <c r="AV164" i="2"/>
  <c r="AW170" i="2"/>
  <c r="AV170" i="2"/>
  <c r="AW176" i="2"/>
  <c r="AV176" i="2"/>
  <c r="AW243" i="2"/>
  <c r="AV243" i="2"/>
  <c r="AW249" i="2"/>
  <c r="AV249" i="2"/>
  <c r="AW255" i="2"/>
  <c r="AV255" i="2"/>
  <c r="AW261" i="2"/>
  <c r="AV261" i="2"/>
  <c r="AW267" i="2"/>
  <c r="AV267" i="2"/>
  <c r="AW273" i="2"/>
  <c r="AV273" i="2"/>
  <c r="AW279" i="2"/>
  <c r="AV279" i="2"/>
  <c r="AW285" i="2"/>
  <c r="AV285" i="2"/>
  <c r="AW291" i="2"/>
  <c r="AV291" i="2"/>
  <c r="AW297" i="2"/>
  <c r="AV297" i="2"/>
  <c r="AW303" i="2"/>
  <c r="AV303" i="2"/>
  <c r="AW309" i="2"/>
  <c r="AV309" i="2"/>
  <c r="AW315" i="2"/>
  <c r="AV315" i="2"/>
  <c r="AW321" i="2"/>
  <c r="AV321" i="2"/>
  <c r="AW327" i="2"/>
  <c r="AV327" i="2"/>
  <c r="AW333" i="2"/>
  <c r="AV333" i="2"/>
  <c r="AW339" i="2"/>
  <c r="AV339" i="2"/>
  <c r="AW345" i="2"/>
  <c r="AV345" i="2"/>
  <c r="AW351" i="2"/>
  <c r="AV351" i="2"/>
  <c r="AW357" i="2"/>
  <c r="AV357" i="2"/>
  <c r="AW363" i="2"/>
  <c r="AV363" i="2"/>
  <c r="AW369" i="2"/>
  <c r="AV369" i="2"/>
  <c r="AW375" i="2"/>
  <c r="AV375" i="2"/>
  <c r="AW381" i="2"/>
  <c r="AV381" i="2"/>
  <c r="AW387" i="2"/>
  <c r="AV387" i="2"/>
  <c r="AW393" i="2"/>
  <c r="AV393" i="2"/>
  <c r="AW399" i="2"/>
  <c r="AV399" i="2"/>
  <c r="AW405" i="2"/>
  <c r="AV405" i="2"/>
  <c r="AW411" i="2"/>
  <c r="AV411" i="2"/>
  <c r="AW417" i="2"/>
  <c r="AV417" i="2"/>
  <c r="AW423" i="2"/>
  <c r="AV423" i="2"/>
  <c r="AW429" i="2"/>
  <c r="AV429" i="2"/>
  <c r="AW435" i="2"/>
  <c r="AV435" i="2"/>
  <c r="AW441" i="2"/>
  <c r="AV441" i="2"/>
  <c r="AW447" i="2"/>
  <c r="AV447" i="2"/>
  <c r="AW453" i="2"/>
  <c r="AV453" i="2"/>
  <c r="AW459" i="2"/>
  <c r="AV459" i="2"/>
  <c r="AW465" i="2"/>
  <c r="AV465" i="2"/>
  <c r="AW471" i="2"/>
  <c r="AV471" i="2"/>
  <c r="AW477" i="2"/>
  <c r="AV477" i="2"/>
  <c r="AW483" i="2"/>
  <c r="AV483" i="2"/>
  <c r="AW489" i="2"/>
  <c r="AV489" i="2"/>
  <c r="AW495" i="2"/>
  <c r="AV495" i="2"/>
  <c r="AW501" i="2"/>
  <c r="AV501" i="2"/>
  <c r="AW507" i="2"/>
  <c r="AV507" i="2"/>
  <c r="AW513" i="2"/>
  <c r="AV513" i="2"/>
  <c r="AW519" i="2"/>
  <c r="AV519" i="2"/>
  <c r="AW525" i="2"/>
  <c r="AV525" i="2"/>
  <c r="AW531" i="2"/>
  <c r="AV531" i="2"/>
  <c r="AW537" i="2"/>
  <c r="AV537" i="2"/>
  <c r="AW543" i="2"/>
  <c r="AV543" i="2"/>
  <c r="AW549" i="2"/>
  <c r="AV549" i="2"/>
  <c r="AW555" i="2"/>
  <c r="AV555" i="2"/>
  <c r="AW561" i="2"/>
  <c r="AV561" i="2"/>
  <c r="AW567" i="2"/>
  <c r="AV567" i="2"/>
  <c r="AW573" i="2"/>
  <c r="AV573" i="2"/>
  <c r="AW579" i="2"/>
  <c r="AV579" i="2"/>
  <c r="AW585" i="2"/>
  <c r="AV585" i="2"/>
  <c r="AW591" i="2"/>
  <c r="AV591" i="2"/>
  <c r="AW597" i="2"/>
  <c r="AV597" i="2"/>
  <c r="AW603" i="2"/>
  <c r="AV603" i="2"/>
  <c r="AW609" i="2"/>
  <c r="AV609" i="2"/>
  <c r="AW615" i="2"/>
  <c r="AV615" i="2"/>
  <c r="AW621" i="2"/>
  <c r="AV621" i="2"/>
  <c r="AW627" i="2"/>
  <c r="AV627" i="2"/>
  <c r="AW633" i="2"/>
  <c r="AV633" i="2"/>
  <c r="AW639" i="2"/>
  <c r="AV639" i="2"/>
  <c r="AW645" i="2"/>
  <c r="AV645" i="2"/>
  <c r="AW651" i="2"/>
  <c r="AV651" i="2"/>
  <c r="AW657" i="2"/>
  <c r="AV657" i="2"/>
  <c r="AW663" i="2"/>
  <c r="AV663" i="2"/>
  <c r="AW669" i="2"/>
  <c r="AV669" i="2"/>
  <c r="AW675" i="2"/>
  <c r="AV675" i="2"/>
  <c r="AW681" i="2"/>
  <c r="AV681" i="2"/>
  <c r="AW687" i="2"/>
  <c r="AV687" i="2"/>
  <c r="AW693" i="2"/>
  <c r="AV693" i="2"/>
  <c r="AW699" i="2"/>
  <c r="AV699" i="2"/>
  <c r="AW705" i="2"/>
  <c r="AV705" i="2"/>
  <c r="AW711" i="2"/>
  <c r="AV711" i="2"/>
  <c r="AW723" i="2"/>
  <c r="AV723" i="2"/>
  <c r="AW729" i="2"/>
  <c r="AV729" i="2"/>
  <c r="AW735" i="2"/>
  <c r="AV735" i="2"/>
  <c r="AW741" i="2"/>
  <c r="AV741" i="2"/>
  <c r="AW747" i="2"/>
  <c r="AV747" i="2"/>
  <c r="AC759" i="2"/>
  <c r="AW1381" i="2"/>
  <c r="AV1381" i="2"/>
  <c r="AW1369" i="2"/>
  <c r="AV1369" i="2"/>
  <c r="AW1357" i="2"/>
  <c r="AV1357" i="2"/>
  <c r="AW1345" i="2"/>
  <c r="AV1345" i="2"/>
  <c r="AW1333" i="2"/>
  <c r="AV1333" i="2"/>
  <c r="AW1321" i="2"/>
  <c r="AV1321" i="2"/>
  <c r="AW1309" i="2"/>
  <c r="AV1309" i="2"/>
  <c r="AW1297" i="2"/>
  <c r="AV1297" i="2"/>
  <c r="AW1285" i="2"/>
  <c r="AV1285" i="2"/>
  <c r="AW1273" i="2"/>
  <c r="AV1273" i="2"/>
  <c r="AW1261" i="2"/>
  <c r="AV1261" i="2"/>
  <c r="AW1249" i="2"/>
  <c r="AV1249" i="2"/>
  <c r="AW1237" i="2"/>
  <c r="AV1237" i="2"/>
  <c r="AW1225" i="2"/>
  <c r="AV1225" i="2"/>
  <c r="AW1213" i="2"/>
  <c r="AV1213" i="2"/>
  <c r="AW1201" i="2"/>
  <c r="AV1201" i="2"/>
  <c r="AW1189" i="2"/>
  <c r="AV1189" i="2"/>
  <c r="AW1177" i="2"/>
  <c r="AV1177" i="2"/>
  <c r="AW1165" i="2"/>
  <c r="AV1165" i="2"/>
  <c r="AW1153" i="2"/>
  <c r="AV1153" i="2"/>
  <c r="AW1141" i="2"/>
  <c r="AV1141" i="2"/>
  <c r="AW1129" i="2"/>
  <c r="AV1129" i="2"/>
  <c r="AW1117" i="2"/>
  <c r="AV1117" i="2"/>
  <c r="AW1105" i="2"/>
  <c r="AV1105" i="2"/>
  <c r="AW1093" i="2"/>
  <c r="AV1093" i="2"/>
  <c r="AW1081" i="2"/>
  <c r="AV1081" i="2"/>
  <c r="AW1069" i="2"/>
  <c r="AV1069" i="2"/>
  <c r="AW1057" i="2"/>
  <c r="AV1057" i="2"/>
  <c r="AW1045" i="2"/>
  <c r="AV1045" i="2"/>
  <c r="AW1033" i="2"/>
  <c r="AV1033" i="2"/>
  <c r="AW1021" i="2"/>
  <c r="AV1021" i="2"/>
  <c r="AV148" i="2"/>
  <c r="AV292" i="2"/>
  <c r="AV448" i="2"/>
  <c r="AV638" i="2"/>
  <c r="AV922" i="2"/>
  <c r="AV1269" i="2"/>
  <c r="AW57" i="2"/>
  <c r="AV57" i="2"/>
  <c r="AW117" i="2"/>
  <c r="AV117" i="2"/>
  <c r="AW286" i="2"/>
  <c r="AV286" i="2"/>
  <c r="AW322" i="2"/>
  <c r="AV322" i="2"/>
  <c r="AW412" i="2"/>
  <c r="AV412" i="2"/>
  <c r="AW460" i="2"/>
  <c r="AV460" i="2"/>
  <c r="AW490" i="2"/>
  <c r="AV490" i="2"/>
  <c r="AW544" i="2"/>
  <c r="AV544" i="2"/>
  <c r="AW580" i="2"/>
  <c r="AV580" i="2"/>
  <c r="AW640" i="2"/>
  <c r="AV640" i="2"/>
  <c r="AW700" i="2"/>
  <c r="AV700" i="2"/>
  <c r="AW1307" i="2"/>
  <c r="AV1307" i="2"/>
  <c r="AW1187" i="2"/>
  <c r="AV1187" i="2"/>
  <c r="AW911" i="2"/>
  <c r="AV911" i="2"/>
  <c r="AW779" i="2"/>
  <c r="AV779" i="2"/>
  <c r="AW1378" i="2"/>
  <c r="AV1378" i="2"/>
  <c r="AW1342" i="2"/>
  <c r="AV1342" i="2"/>
  <c r="AW1294" i="2"/>
  <c r="AV1294" i="2"/>
  <c r="AW1246" i="2"/>
  <c r="AV1246" i="2"/>
  <c r="AW1186" i="2"/>
  <c r="AV1186" i="2"/>
  <c r="AW1150" i="2"/>
  <c r="AV1150" i="2"/>
  <c r="AW1126" i="2"/>
  <c r="AV1126" i="2"/>
  <c r="AW1042" i="2"/>
  <c r="AV1042" i="2"/>
  <c r="AW1018" i="2"/>
  <c r="AV1018" i="2"/>
  <c r="AW982" i="2"/>
  <c r="AV982" i="2"/>
  <c r="AW946" i="2"/>
  <c r="AV946" i="2"/>
  <c r="AW106" i="2"/>
  <c r="AV106" i="2"/>
  <c r="AW154" i="2"/>
  <c r="AV154" i="2"/>
  <c r="AW263" i="2"/>
  <c r="AV263" i="2"/>
  <c r="AW317" i="2"/>
  <c r="AV317" i="2"/>
  <c r="AW377" i="2"/>
  <c r="AV377" i="2"/>
  <c r="AW425" i="2"/>
  <c r="AV425" i="2"/>
  <c r="AW479" i="2"/>
  <c r="AV479" i="2"/>
  <c r="AW569" i="2"/>
  <c r="AV569" i="2"/>
  <c r="AW605" i="2"/>
  <c r="AV605" i="2"/>
  <c r="AW635" i="2"/>
  <c r="AV635" i="2"/>
  <c r="AW689" i="2"/>
  <c r="AV689" i="2"/>
  <c r="AW743" i="2"/>
  <c r="AV743" i="2"/>
  <c r="AW36" i="2"/>
  <c r="AV36" i="2"/>
  <c r="AW72" i="2"/>
  <c r="AV72" i="2"/>
  <c r="AW102" i="2"/>
  <c r="AV102" i="2"/>
  <c r="AW144" i="2"/>
  <c r="AV144" i="2"/>
  <c r="AW162" i="2"/>
  <c r="AV162" i="2"/>
  <c r="AW277" i="2"/>
  <c r="AV277" i="2"/>
  <c r="AW301" i="2"/>
  <c r="AV301" i="2"/>
  <c r="AW325" i="2"/>
  <c r="AV325" i="2"/>
  <c r="AW343" i="2"/>
  <c r="AV343" i="2"/>
  <c r="AW367" i="2"/>
  <c r="AV367" i="2"/>
  <c r="AW373" i="2"/>
  <c r="AV373" i="2"/>
  <c r="AW403" i="2"/>
  <c r="AV403" i="2"/>
  <c r="AW427" i="2"/>
  <c r="AV427" i="2"/>
  <c r="AW451" i="2"/>
  <c r="AV451" i="2"/>
  <c r="BI463" i="2"/>
  <c r="AV463" i="2"/>
  <c r="AW481" i="2"/>
  <c r="AV481" i="2"/>
  <c r="AW511" i="2"/>
  <c r="AV511" i="2"/>
  <c r="AW571" i="2"/>
  <c r="AV571" i="2"/>
  <c r="AW583" i="2"/>
  <c r="AV583" i="2"/>
  <c r="AW595" i="2"/>
  <c r="AV595" i="2"/>
  <c r="AW619" i="2"/>
  <c r="AV619" i="2"/>
  <c r="AW637" i="2"/>
  <c r="AV637" i="2"/>
  <c r="BI655" i="2"/>
  <c r="AV655" i="2"/>
  <c r="AW679" i="2"/>
  <c r="AV679" i="2"/>
  <c r="BI715" i="2"/>
  <c r="AV715" i="2"/>
  <c r="AW193" i="2"/>
  <c r="AV193" i="2"/>
  <c r="AW217" i="2"/>
  <c r="AV217" i="2"/>
  <c r="AW31" i="2"/>
  <c r="AV31" i="2"/>
  <c r="AW49" i="2"/>
  <c r="AV49" i="2"/>
  <c r="AW73" i="2"/>
  <c r="AV73" i="2"/>
  <c r="AW97" i="2"/>
  <c r="AV97" i="2"/>
  <c r="AW127" i="2"/>
  <c r="AV127" i="2"/>
  <c r="AW151" i="2"/>
  <c r="AV151" i="2"/>
  <c r="BI248" i="2"/>
  <c r="AV248" i="2"/>
  <c r="AW272" i="2"/>
  <c r="AV272" i="2"/>
  <c r="AW314" i="2"/>
  <c r="AV314" i="2"/>
  <c r="AW416" i="2"/>
  <c r="AV416" i="2"/>
  <c r="AW440" i="2"/>
  <c r="AV440" i="2"/>
  <c r="AW482" i="2"/>
  <c r="AV482" i="2"/>
  <c r="AW500" i="2"/>
  <c r="AV500" i="2"/>
  <c r="AW518" i="2"/>
  <c r="AV518" i="2"/>
  <c r="AW542" i="2"/>
  <c r="AV542" i="2"/>
  <c r="AW620" i="2"/>
  <c r="AV620" i="2"/>
  <c r="AW644" i="2"/>
  <c r="AV644" i="2"/>
  <c r="AW656" i="2"/>
  <c r="AV656" i="2"/>
  <c r="AW680" i="2"/>
  <c r="AV680" i="2"/>
  <c r="AW692" i="2"/>
  <c r="AV692" i="2"/>
  <c r="AW710" i="2"/>
  <c r="AV710" i="2"/>
  <c r="AW722" i="2"/>
  <c r="AV722" i="2"/>
  <c r="AW734" i="2"/>
  <c r="AV734" i="2"/>
  <c r="AW13" i="2"/>
  <c r="AV13" i="2"/>
  <c r="AW14" i="2"/>
  <c r="AV14" i="2"/>
  <c r="AW183" i="2"/>
  <c r="AV183" i="2"/>
  <c r="AW189" i="2"/>
  <c r="AV189" i="2"/>
  <c r="AW195" i="2"/>
  <c r="AV195" i="2"/>
  <c r="AW201" i="2"/>
  <c r="AV201" i="2"/>
  <c r="AW207" i="2"/>
  <c r="AV207" i="2"/>
  <c r="AW213" i="2"/>
  <c r="AV213" i="2"/>
  <c r="AW219" i="2"/>
  <c r="AV219" i="2"/>
  <c r="AW225" i="2"/>
  <c r="AV225" i="2"/>
  <c r="AW231" i="2"/>
  <c r="AV231" i="2"/>
  <c r="AW237" i="2"/>
  <c r="AV237" i="2"/>
  <c r="AW1380" i="2"/>
  <c r="AV1380" i="2"/>
  <c r="AW1368" i="2"/>
  <c r="AV1368" i="2"/>
  <c r="AW1356" i="2"/>
  <c r="AV1356" i="2"/>
  <c r="AW1344" i="2"/>
  <c r="AV1344" i="2"/>
  <c r="AW1332" i="2"/>
  <c r="AV1332" i="2"/>
  <c r="AW1320" i="2"/>
  <c r="AV1320" i="2"/>
  <c r="AW1308" i="2"/>
  <c r="AV1308" i="2"/>
  <c r="AW1296" i="2"/>
  <c r="AV1296" i="2"/>
  <c r="AW1284" i="2"/>
  <c r="AV1284" i="2"/>
  <c r="AW1272" i="2"/>
  <c r="AV1272" i="2"/>
  <c r="AW1260" i="2"/>
  <c r="AV1260" i="2"/>
  <c r="AW1248" i="2"/>
  <c r="AV1248" i="2"/>
  <c r="AW1236" i="2"/>
  <c r="AV1236" i="2"/>
  <c r="AW1224" i="2"/>
  <c r="AV1224" i="2"/>
  <c r="AW1212" i="2"/>
  <c r="AV1212" i="2"/>
  <c r="AW1200" i="2"/>
  <c r="AV1200" i="2"/>
  <c r="AW1188" i="2"/>
  <c r="AV1188" i="2"/>
  <c r="AW1176" i="2"/>
  <c r="AV1176" i="2"/>
  <c r="AW1164" i="2"/>
  <c r="AV1164" i="2"/>
  <c r="AW1152" i="2"/>
  <c r="AV1152" i="2"/>
  <c r="AW1140" i="2"/>
  <c r="AV1140" i="2"/>
  <c r="AW1128" i="2"/>
  <c r="AV1128" i="2"/>
  <c r="AW1116" i="2"/>
  <c r="AV1116" i="2"/>
  <c r="AW1104" i="2"/>
  <c r="AV1104" i="2"/>
  <c r="AW1092" i="2"/>
  <c r="AV1092" i="2"/>
  <c r="AW1080" i="2"/>
  <c r="AV1080" i="2"/>
  <c r="AW1068" i="2"/>
  <c r="AV1068" i="2"/>
  <c r="AW1056" i="2"/>
  <c r="AV1056" i="2"/>
  <c r="AW1044" i="2"/>
  <c r="AV1044" i="2"/>
  <c r="AW1032" i="2"/>
  <c r="AV1032" i="2"/>
  <c r="AW1020" i="2"/>
  <c r="AV1020" i="2"/>
  <c r="AW1008" i="2"/>
  <c r="AV1008" i="2"/>
  <c r="AW996" i="2"/>
  <c r="AV996" i="2"/>
  <c r="AW984" i="2"/>
  <c r="AV984" i="2"/>
  <c r="AW972" i="2"/>
  <c r="AV972" i="2"/>
  <c r="AW960" i="2"/>
  <c r="AV960" i="2"/>
  <c r="AW948" i="2"/>
  <c r="AV948" i="2"/>
  <c r="AW936" i="2"/>
  <c r="AV936" i="2"/>
  <c r="AW924" i="2"/>
  <c r="AV924" i="2"/>
  <c r="AW912" i="2"/>
  <c r="AV912" i="2"/>
  <c r="AW900" i="2"/>
  <c r="AV900" i="2"/>
  <c r="AW888" i="2"/>
  <c r="AV888" i="2"/>
  <c r="AW876" i="2"/>
  <c r="AV876" i="2"/>
  <c r="AW864" i="2"/>
  <c r="AV864" i="2"/>
  <c r="AW852" i="2"/>
  <c r="AV852" i="2"/>
  <c r="AW840" i="2"/>
  <c r="AV840" i="2"/>
  <c r="AW828" i="2"/>
  <c r="AV828" i="2"/>
  <c r="AW816" i="2"/>
  <c r="AV816" i="2"/>
  <c r="AW804" i="2"/>
  <c r="AV804" i="2"/>
  <c r="AW792" i="2"/>
  <c r="AV792" i="2"/>
  <c r="AW780" i="2"/>
  <c r="AV780" i="2"/>
  <c r="AW768" i="2"/>
  <c r="AV768" i="2"/>
  <c r="AW755" i="2"/>
  <c r="AV755" i="2"/>
  <c r="BI15" i="2"/>
  <c r="AV15" i="2"/>
  <c r="AV16" i="2"/>
  <c r="AV160" i="2"/>
  <c r="AV304" i="2"/>
  <c r="AV464" i="2"/>
  <c r="AV658" i="2"/>
  <c r="AV955" i="2"/>
  <c r="AV1295" i="2"/>
  <c r="AV838" i="2"/>
  <c r="AV763" i="2"/>
  <c r="AV787" i="2"/>
  <c r="AV898" i="2"/>
  <c r="AW867" i="2"/>
  <c r="AV867" i="2"/>
  <c r="AV814" i="2"/>
  <c r="AW1009" i="2"/>
  <c r="AV1009" i="2"/>
  <c r="AW997" i="2"/>
  <c r="AV997" i="2"/>
  <c r="AW985" i="2"/>
  <c r="AV985" i="2"/>
  <c r="AW973" i="2"/>
  <c r="AV973" i="2"/>
  <c r="AW961" i="2"/>
  <c r="AV961" i="2"/>
  <c r="AW949" i="2"/>
  <c r="AV949" i="2"/>
  <c r="AW937" i="2"/>
  <c r="AV937" i="2"/>
  <c r="AW925" i="2"/>
  <c r="AV925" i="2"/>
  <c r="AW913" i="2"/>
  <c r="AV913" i="2"/>
  <c r="AW901" i="2"/>
  <c r="AV901" i="2"/>
  <c r="AW889" i="2"/>
  <c r="AV889" i="2"/>
  <c r="AW877" i="2"/>
  <c r="AV877" i="2"/>
  <c r="AW865" i="2"/>
  <c r="AV865" i="2"/>
  <c r="AW853" i="2"/>
  <c r="AV853" i="2"/>
  <c r="AW841" i="2"/>
  <c r="AV841" i="2"/>
  <c r="AW829" i="2"/>
  <c r="AV829" i="2"/>
  <c r="AW817" i="2"/>
  <c r="AV817" i="2"/>
  <c r="AW805" i="2"/>
  <c r="AV805" i="2"/>
  <c r="AW781" i="2"/>
  <c r="AV781" i="2"/>
  <c r="AW762" i="2"/>
  <c r="AV762" i="2"/>
  <c r="AV874" i="2"/>
  <c r="AV766" i="2"/>
  <c r="AV790" i="2"/>
  <c r="AV850" i="2"/>
  <c r="AV769" i="2"/>
  <c r="AV826" i="2"/>
  <c r="AV753" i="2"/>
  <c r="AV775" i="2"/>
  <c r="AV886" i="2"/>
  <c r="AV802" i="2"/>
  <c r="AW846" i="2"/>
  <c r="AV846" i="2"/>
  <c r="AW834" i="2"/>
  <c r="AV834" i="2"/>
  <c r="AW822" i="2"/>
  <c r="AV822" i="2"/>
  <c r="AW810" i="2"/>
  <c r="AV810" i="2"/>
  <c r="AW798" i="2"/>
  <c r="AV798" i="2"/>
  <c r="AW786" i="2"/>
  <c r="AV786" i="2"/>
  <c r="AW774" i="2"/>
  <c r="AV774" i="2"/>
  <c r="AV862" i="2"/>
  <c r="AW11" i="2"/>
  <c r="AW287" i="2"/>
  <c r="AW324" i="2"/>
  <c r="AW576" i="2"/>
  <c r="AW744" i="2"/>
  <c r="BI545" i="2"/>
  <c r="AW545" i="2"/>
  <c r="BI906" i="2"/>
  <c r="AW906" i="2"/>
  <c r="BI894" i="2"/>
  <c r="AW894" i="2"/>
  <c r="BI882" i="2"/>
  <c r="AW882" i="2"/>
  <c r="BI761" i="2"/>
  <c r="AW761" i="2"/>
  <c r="AW157" i="2"/>
  <c r="AW169" i="2"/>
  <c r="AW349" i="2"/>
  <c r="AW439" i="2"/>
  <c r="AW463" i="2"/>
  <c r="AW607" i="2"/>
  <c r="AW631" i="2"/>
  <c r="AW655" i="2"/>
  <c r="AW703" i="2"/>
  <c r="AW943" i="2"/>
  <c r="AW967" i="2"/>
  <c r="BI437" i="2"/>
  <c r="AW437" i="2"/>
  <c r="BI1013" i="2"/>
  <c r="AW1013" i="2"/>
  <c r="BI1001" i="2"/>
  <c r="AW1001" i="2"/>
  <c r="BI977" i="2"/>
  <c r="AW977" i="2"/>
  <c r="BI965" i="2"/>
  <c r="AW965" i="2"/>
  <c r="BI941" i="2"/>
  <c r="AW941" i="2"/>
  <c r="BI929" i="2"/>
  <c r="AW929" i="2"/>
  <c r="BI905" i="2"/>
  <c r="AW905" i="2"/>
  <c r="BI893" i="2"/>
  <c r="AW893" i="2"/>
  <c r="BI869" i="2"/>
  <c r="AW869" i="2"/>
  <c r="BI857" i="2"/>
  <c r="AW857" i="2"/>
  <c r="BI833" i="2"/>
  <c r="AW833" i="2"/>
  <c r="BI821" i="2"/>
  <c r="AW821" i="2"/>
  <c r="BI797" i="2"/>
  <c r="AW797" i="2"/>
  <c r="BI785" i="2"/>
  <c r="AW785" i="2"/>
  <c r="BI760" i="2"/>
  <c r="AW760" i="2"/>
  <c r="AW218" i="2"/>
  <c r="AW266" i="2"/>
  <c r="AW302" i="2"/>
  <c r="AW350" i="2"/>
  <c r="AW512" i="2"/>
  <c r="AW560" i="2"/>
  <c r="BI510" i="2"/>
  <c r="AW510" i="2"/>
  <c r="BI618" i="2"/>
  <c r="AW618" i="2"/>
  <c r="BI666" i="2"/>
  <c r="AW666" i="2"/>
  <c r="BI714" i="2"/>
  <c r="AW714" i="2"/>
  <c r="BI1012" i="2"/>
  <c r="AW1012" i="2"/>
  <c r="BI1000" i="2"/>
  <c r="AW1000" i="2"/>
  <c r="BI988" i="2"/>
  <c r="AW988" i="2"/>
  <c r="BI976" i="2"/>
  <c r="AW976" i="2"/>
  <c r="BI964" i="2"/>
  <c r="AW964" i="2"/>
  <c r="BI952" i="2"/>
  <c r="AW952" i="2"/>
  <c r="BI940" i="2"/>
  <c r="AW940" i="2"/>
  <c r="BI928" i="2"/>
  <c r="AW928" i="2"/>
  <c r="BI904" i="2"/>
  <c r="AW904" i="2"/>
  <c r="BI892" i="2"/>
  <c r="AW892" i="2"/>
  <c r="BI880" i="2"/>
  <c r="AW880" i="2"/>
  <c r="BI868" i="2"/>
  <c r="AW868" i="2"/>
  <c r="BI856" i="2"/>
  <c r="AW856" i="2"/>
  <c r="BI832" i="2"/>
  <c r="AW832" i="2"/>
  <c r="BI820" i="2"/>
  <c r="AW820" i="2"/>
  <c r="BI796" i="2"/>
  <c r="AW796" i="2"/>
  <c r="BI784" i="2"/>
  <c r="AW784" i="2"/>
  <c r="BI772" i="2"/>
  <c r="AW772" i="2"/>
  <c r="AW15" i="2"/>
  <c r="AW376" i="2"/>
  <c r="AW391" i="2"/>
  <c r="AW421" i="2"/>
  <c r="AW897" i="2"/>
  <c r="BI1023" i="2"/>
  <c r="AW1023" i="2"/>
  <c r="BI1011" i="2"/>
  <c r="AW1011" i="2"/>
  <c r="BI999" i="2"/>
  <c r="AW999" i="2"/>
  <c r="BI987" i="2"/>
  <c r="AW987" i="2"/>
  <c r="BI975" i="2"/>
  <c r="AW975" i="2"/>
  <c r="BI963" i="2"/>
  <c r="AW963" i="2"/>
  <c r="BI951" i="2"/>
  <c r="AW951" i="2"/>
  <c r="BI939" i="2"/>
  <c r="AW939" i="2"/>
  <c r="BI927" i="2"/>
  <c r="AW927" i="2"/>
  <c r="BI915" i="2"/>
  <c r="AW915" i="2"/>
  <c r="BI903" i="2"/>
  <c r="AW903" i="2"/>
  <c r="BI891" i="2"/>
  <c r="AW891" i="2"/>
  <c r="BI879" i="2"/>
  <c r="AW879" i="2"/>
  <c r="BI855" i="2"/>
  <c r="AW855" i="2"/>
  <c r="BI843" i="2"/>
  <c r="AW843" i="2"/>
  <c r="BI831" i="2"/>
  <c r="AW831" i="2"/>
  <c r="BI819" i="2"/>
  <c r="AW819" i="2"/>
  <c r="BI807" i="2"/>
  <c r="AW807" i="2"/>
  <c r="BI795" i="2"/>
  <c r="AW795" i="2"/>
  <c r="BI783" i="2"/>
  <c r="AW783" i="2"/>
  <c r="BI771" i="2"/>
  <c r="AW771" i="2"/>
  <c r="AW392" i="2"/>
  <c r="AW422" i="2"/>
  <c r="AW586" i="2"/>
  <c r="AW682" i="2"/>
  <c r="AW730" i="2"/>
  <c r="BI553" i="2"/>
  <c r="AW553" i="2"/>
  <c r="BI601" i="2"/>
  <c r="AW601" i="2"/>
  <c r="BI1022" i="2"/>
  <c r="AW1022" i="2"/>
  <c r="BI1010" i="2"/>
  <c r="AW1010" i="2"/>
  <c r="BI890" i="2"/>
  <c r="AW890" i="2"/>
  <c r="BI757" i="2"/>
  <c r="AW757" i="2"/>
  <c r="AW293" i="2"/>
  <c r="AW341" i="2"/>
  <c r="AW365" i="2"/>
  <c r="AW683" i="2"/>
  <c r="BI413" i="2"/>
  <c r="AW413" i="2"/>
  <c r="BI793" i="2"/>
  <c r="AW793" i="2"/>
  <c r="AW186" i="2"/>
  <c r="AW318" i="2"/>
  <c r="AW366" i="2"/>
  <c r="AW394" i="2"/>
  <c r="AW444" i="2"/>
  <c r="AW468" i="2"/>
  <c r="AW492" i="2"/>
  <c r="AW732" i="2"/>
  <c r="BI614" i="2"/>
  <c r="AW614" i="2"/>
  <c r="AW667" i="2"/>
  <c r="AW715" i="2"/>
  <c r="AW811" i="2"/>
  <c r="BI617" i="2"/>
  <c r="AW617" i="2"/>
  <c r="BI494" i="2"/>
  <c r="AW494" i="2"/>
  <c r="AW248" i="2"/>
  <c r="AW296" i="2"/>
  <c r="AW396" i="2"/>
  <c r="AW452" i="2"/>
  <c r="AW572" i="2"/>
  <c r="BI746" i="2"/>
  <c r="AW746" i="2"/>
  <c r="AW957" i="2"/>
  <c r="BI472" i="2"/>
  <c r="AW472" i="2"/>
  <c r="BI470" i="2"/>
  <c r="AW470" i="2"/>
  <c r="AW574" i="2"/>
  <c r="AW718" i="2"/>
  <c r="BJ216" i="2"/>
  <c r="BI216" i="2"/>
  <c r="BJ204" i="2"/>
  <c r="BI204" i="2"/>
  <c r="BJ30" i="2"/>
  <c r="BI30" i="2"/>
  <c r="BJ72" i="2"/>
  <c r="BI72" i="2"/>
  <c r="BJ126" i="2"/>
  <c r="BI126" i="2"/>
  <c r="BJ180" i="2"/>
  <c r="BI180" i="2"/>
  <c r="BJ283" i="2"/>
  <c r="BI283" i="2"/>
  <c r="BJ343" i="2"/>
  <c r="BI343" i="2"/>
  <c r="BJ457" i="2"/>
  <c r="BI457" i="2"/>
  <c r="BJ499" i="2"/>
  <c r="BI499" i="2"/>
  <c r="BJ535" i="2"/>
  <c r="BI535" i="2"/>
  <c r="BJ577" i="2"/>
  <c r="BI577" i="2"/>
  <c r="BJ625" i="2"/>
  <c r="BI625" i="2"/>
  <c r="BJ661" i="2"/>
  <c r="BI661" i="2"/>
  <c r="BJ198" i="2"/>
  <c r="BI198" i="2"/>
  <c r="BJ234" i="2"/>
  <c r="BI234" i="2"/>
  <c r="BJ36" i="2"/>
  <c r="BI36" i="2"/>
  <c r="BJ60" i="2"/>
  <c r="BI60" i="2"/>
  <c r="BJ96" i="2"/>
  <c r="BI96" i="2"/>
  <c r="BJ120" i="2"/>
  <c r="BI120" i="2"/>
  <c r="BJ144" i="2"/>
  <c r="BI144" i="2"/>
  <c r="BJ168" i="2"/>
  <c r="BI168" i="2"/>
  <c r="BJ259" i="2"/>
  <c r="BI259" i="2"/>
  <c r="BJ295" i="2"/>
  <c r="BI295" i="2"/>
  <c r="BJ367" i="2"/>
  <c r="BI367" i="2"/>
  <c r="BJ385" i="2"/>
  <c r="BI385" i="2"/>
  <c r="BJ409" i="2"/>
  <c r="BI409" i="2"/>
  <c r="BJ427" i="2"/>
  <c r="BI427" i="2"/>
  <c r="BJ445" i="2"/>
  <c r="BI445" i="2"/>
  <c r="BJ475" i="2"/>
  <c r="BI475" i="2"/>
  <c r="BJ505" i="2"/>
  <c r="BI505" i="2"/>
  <c r="BJ517" i="2"/>
  <c r="BI517" i="2"/>
  <c r="BJ559" i="2"/>
  <c r="BI559" i="2"/>
  <c r="BJ228" i="2"/>
  <c r="BI228" i="2"/>
  <c r="BJ42" i="2"/>
  <c r="BI42" i="2"/>
  <c r="BJ66" i="2"/>
  <c r="BI66" i="2"/>
  <c r="BJ90" i="2"/>
  <c r="BI90" i="2"/>
  <c r="BJ114" i="2"/>
  <c r="BI114" i="2"/>
  <c r="BJ150" i="2"/>
  <c r="BI150" i="2"/>
  <c r="BJ174" i="2"/>
  <c r="BI174" i="2"/>
  <c r="BJ253" i="2"/>
  <c r="BI253" i="2"/>
  <c r="BJ277" i="2"/>
  <c r="BI277" i="2"/>
  <c r="BJ307" i="2"/>
  <c r="BI307" i="2"/>
  <c r="BJ337" i="2"/>
  <c r="BI337" i="2"/>
  <c r="BJ415" i="2"/>
  <c r="BI415" i="2"/>
  <c r="BJ433" i="2"/>
  <c r="BI433" i="2"/>
  <c r="BJ451" i="2"/>
  <c r="BI451" i="2"/>
  <c r="BJ469" i="2"/>
  <c r="BI469" i="2"/>
  <c r="BJ493" i="2"/>
  <c r="BI493" i="2"/>
  <c r="BJ523" i="2"/>
  <c r="BI523" i="2"/>
  <c r="BJ547" i="2"/>
  <c r="BI547" i="2"/>
  <c r="BJ637" i="2"/>
  <c r="BI637" i="2"/>
  <c r="BJ210" i="2"/>
  <c r="BI210" i="2"/>
  <c r="BJ240" i="2"/>
  <c r="BI240" i="2"/>
  <c r="BJ18" i="2"/>
  <c r="BI18" i="2"/>
  <c r="BJ48" i="2"/>
  <c r="BI48" i="2"/>
  <c r="BJ78" i="2"/>
  <c r="BI78" i="2"/>
  <c r="BJ102" i="2"/>
  <c r="BI102" i="2"/>
  <c r="BJ132" i="2"/>
  <c r="BI132" i="2"/>
  <c r="BJ156" i="2"/>
  <c r="BI156" i="2"/>
  <c r="BJ241" i="2"/>
  <c r="BI241" i="2"/>
  <c r="BJ265" i="2"/>
  <c r="BI265" i="2"/>
  <c r="BJ289" i="2"/>
  <c r="BI289" i="2"/>
  <c r="BJ319" i="2"/>
  <c r="BI319" i="2"/>
  <c r="BJ331" i="2"/>
  <c r="BI331" i="2"/>
  <c r="BJ361" i="2"/>
  <c r="BI361" i="2"/>
  <c r="BJ373" i="2"/>
  <c r="BI373" i="2"/>
  <c r="BJ403" i="2"/>
  <c r="BI403" i="2"/>
  <c r="BJ487" i="2"/>
  <c r="BI487" i="2"/>
  <c r="BJ511" i="2"/>
  <c r="BI511" i="2"/>
  <c r="BJ529" i="2"/>
  <c r="BI529" i="2"/>
  <c r="BJ541" i="2"/>
  <c r="BI541" i="2"/>
  <c r="BJ565" i="2"/>
  <c r="BI565" i="2"/>
  <c r="BJ583" i="2"/>
  <c r="BI583" i="2"/>
  <c r="BJ595" i="2"/>
  <c r="BI595" i="2"/>
  <c r="BJ613" i="2"/>
  <c r="BI613" i="2"/>
  <c r="BJ649" i="2"/>
  <c r="BI649" i="2"/>
  <c r="BJ192" i="2"/>
  <c r="BI192" i="2"/>
  <c r="BJ222" i="2"/>
  <c r="BI222" i="2"/>
  <c r="BJ24" i="2"/>
  <c r="BI24" i="2"/>
  <c r="BJ54" i="2"/>
  <c r="BI54" i="2"/>
  <c r="BJ84" i="2"/>
  <c r="BI84" i="2"/>
  <c r="BJ108" i="2"/>
  <c r="BI108" i="2"/>
  <c r="BJ138" i="2"/>
  <c r="BI138" i="2"/>
  <c r="BJ162" i="2"/>
  <c r="BI162" i="2"/>
  <c r="BJ247" i="2"/>
  <c r="BI247" i="2"/>
  <c r="BJ271" i="2"/>
  <c r="BI271" i="2"/>
  <c r="BJ301" i="2"/>
  <c r="BI301" i="2"/>
  <c r="BJ313" i="2"/>
  <c r="BI313" i="2"/>
  <c r="BJ325" i="2"/>
  <c r="BI325" i="2"/>
  <c r="BJ355" i="2"/>
  <c r="BI355" i="2"/>
  <c r="BJ379" i="2"/>
  <c r="BI379" i="2"/>
  <c r="BJ397" i="2"/>
  <c r="BI397" i="2"/>
  <c r="BJ481" i="2"/>
  <c r="BI481" i="2"/>
  <c r="BJ571" i="2"/>
  <c r="BI571" i="2"/>
  <c r="BJ589" i="2"/>
  <c r="BI589" i="2"/>
  <c r="BJ619" i="2"/>
  <c r="BI619" i="2"/>
  <c r="BJ643" i="2"/>
  <c r="BI643" i="2"/>
  <c r="BJ1377" i="2"/>
  <c r="BI1377" i="2"/>
  <c r="BJ1365" i="2"/>
  <c r="BI1365" i="2"/>
  <c r="BJ1353" i="2"/>
  <c r="BI1353" i="2"/>
  <c r="BJ1341" i="2"/>
  <c r="BI1341" i="2"/>
  <c r="BJ1329" i="2"/>
  <c r="BI1329" i="2"/>
  <c r="BJ1317" i="2"/>
  <c r="BI1317" i="2"/>
  <c r="BJ1305" i="2"/>
  <c r="BI1305" i="2"/>
  <c r="BJ1293" i="2"/>
  <c r="BI1293" i="2"/>
  <c r="BJ1281" i="2"/>
  <c r="BI1281" i="2"/>
  <c r="BJ1269" i="2"/>
  <c r="BI1269" i="2"/>
  <c r="BJ1257" i="2"/>
  <c r="BI1257" i="2"/>
  <c r="BJ1245" i="2"/>
  <c r="BI1245" i="2"/>
  <c r="BJ1233" i="2"/>
  <c r="BI1233" i="2"/>
  <c r="AP1221" i="2"/>
  <c r="BI1221" i="2"/>
  <c r="BJ1209" i="2"/>
  <c r="BI1209" i="2"/>
  <c r="BJ1197" i="2"/>
  <c r="BI1197" i="2"/>
  <c r="BJ1185" i="2"/>
  <c r="BI1185" i="2"/>
  <c r="BJ1173" i="2"/>
  <c r="BI1173" i="2"/>
  <c r="BJ1161" i="2"/>
  <c r="BI1161" i="2"/>
  <c r="BJ1149" i="2"/>
  <c r="BI1149" i="2"/>
  <c r="BJ1137" i="2"/>
  <c r="BI1137" i="2"/>
  <c r="BJ1125" i="2"/>
  <c r="BI1125" i="2"/>
  <c r="BJ1113" i="2"/>
  <c r="BI1113" i="2"/>
  <c r="BJ1101" i="2"/>
  <c r="BI1101" i="2"/>
  <c r="BJ1089" i="2"/>
  <c r="BI1089" i="2"/>
  <c r="BJ1077" i="2"/>
  <c r="BI1077" i="2"/>
  <c r="AP1065" i="2"/>
  <c r="BI1065" i="2"/>
  <c r="BJ1053" i="2"/>
  <c r="BI1053" i="2"/>
  <c r="BJ1041" i="2"/>
  <c r="BI1041" i="2"/>
  <c r="BJ1029" i="2"/>
  <c r="BI1029" i="2"/>
  <c r="BJ1017" i="2"/>
  <c r="BI1017" i="2"/>
  <c r="BJ1005" i="2"/>
  <c r="BI1005" i="2"/>
  <c r="BJ993" i="2"/>
  <c r="BI993" i="2"/>
  <c r="BJ981" i="2"/>
  <c r="BI981" i="2"/>
  <c r="BJ969" i="2"/>
  <c r="BI969" i="2"/>
  <c r="BJ945" i="2"/>
  <c r="BI945" i="2"/>
  <c r="BJ933" i="2"/>
  <c r="BI933" i="2"/>
  <c r="BJ921" i="2"/>
  <c r="BI921" i="2"/>
  <c r="BJ909" i="2"/>
  <c r="BI909" i="2"/>
  <c r="BJ885" i="2"/>
  <c r="BI885" i="2"/>
  <c r="BJ873" i="2"/>
  <c r="BI873" i="2"/>
  <c r="BJ861" i="2"/>
  <c r="BI861" i="2"/>
  <c r="BJ849" i="2"/>
  <c r="BI849" i="2"/>
  <c r="BJ837" i="2"/>
  <c r="BI837" i="2"/>
  <c r="BJ825" i="2"/>
  <c r="BI825" i="2"/>
  <c r="BJ813" i="2"/>
  <c r="BI813" i="2"/>
  <c r="BJ801" i="2"/>
  <c r="BI801" i="2"/>
  <c r="BJ789" i="2"/>
  <c r="BI789" i="2"/>
  <c r="BJ777" i="2"/>
  <c r="BI777" i="2"/>
  <c r="BJ765" i="2"/>
  <c r="BI765" i="2"/>
  <c r="BJ752" i="2"/>
  <c r="BI752" i="2"/>
  <c r="BJ673" i="2"/>
  <c r="BI673" i="2"/>
  <c r="BJ727" i="2"/>
  <c r="BI727" i="2"/>
  <c r="BJ1328" i="2"/>
  <c r="BI1328" i="2"/>
  <c r="BJ1292" i="2"/>
  <c r="BI1292" i="2"/>
  <c r="BJ1280" i="2"/>
  <c r="BI1280" i="2"/>
  <c r="BJ1268" i="2"/>
  <c r="BI1268" i="2"/>
  <c r="BJ1256" i="2"/>
  <c r="BI1256" i="2"/>
  <c r="BJ1244" i="2"/>
  <c r="BI1244" i="2"/>
  <c r="BJ1232" i="2"/>
  <c r="BI1232" i="2"/>
  <c r="BJ1220" i="2"/>
  <c r="BI1220" i="2"/>
  <c r="BJ1208" i="2"/>
  <c r="BI1208" i="2"/>
  <c r="BJ1172" i="2"/>
  <c r="BI1172" i="2"/>
  <c r="BJ1100" i="2"/>
  <c r="BI1100" i="2"/>
  <c r="BJ1088" i="2"/>
  <c r="BI1088" i="2"/>
  <c r="BJ1064" i="2"/>
  <c r="BI1064" i="2"/>
  <c r="BJ1052" i="2"/>
  <c r="BI1052" i="2"/>
  <c r="BJ1040" i="2"/>
  <c r="BI1040" i="2"/>
  <c r="BJ1028" i="2"/>
  <c r="BI1028" i="2"/>
  <c r="BJ1016" i="2"/>
  <c r="BI1016" i="2"/>
  <c r="BJ1004" i="2"/>
  <c r="BI1004" i="2"/>
  <c r="BJ992" i="2"/>
  <c r="BI992" i="2"/>
  <c r="BJ980" i="2"/>
  <c r="BI980" i="2"/>
  <c r="BJ968" i="2"/>
  <c r="BI968" i="2"/>
  <c r="BJ956" i="2"/>
  <c r="BI956" i="2"/>
  <c r="BJ944" i="2"/>
  <c r="BI944" i="2"/>
  <c r="BJ932" i="2"/>
  <c r="BI932" i="2"/>
  <c r="BJ920" i="2"/>
  <c r="BI920" i="2"/>
  <c r="BJ908" i="2"/>
  <c r="BI908" i="2"/>
  <c r="BJ896" i="2"/>
  <c r="BI896" i="2"/>
  <c r="BJ884" i="2"/>
  <c r="BI884" i="2"/>
  <c r="BJ872" i="2"/>
  <c r="BI872" i="2"/>
  <c r="BJ860" i="2"/>
  <c r="BI860" i="2"/>
  <c r="BJ848" i="2"/>
  <c r="BI848" i="2"/>
  <c r="BJ836" i="2"/>
  <c r="BI836" i="2"/>
  <c r="BJ824" i="2"/>
  <c r="BI824" i="2"/>
  <c r="BJ812" i="2"/>
  <c r="BI812" i="2"/>
  <c r="BJ800" i="2"/>
  <c r="BI800" i="2"/>
  <c r="BJ788" i="2"/>
  <c r="BI788" i="2"/>
  <c r="BJ776" i="2"/>
  <c r="BI776" i="2"/>
  <c r="BJ764" i="2"/>
  <c r="BI764" i="2"/>
  <c r="BJ751" i="2"/>
  <c r="BI751" i="2"/>
  <c r="BJ679" i="2"/>
  <c r="BI679" i="2"/>
  <c r="BJ745" i="2"/>
  <c r="BI745" i="2"/>
  <c r="BJ1304" i="2"/>
  <c r="BI1304" i="2"/>
  <c r="BJ211" i="2"/>
  <c r="BI211" i="2"/>
  <c r="AQ1375" i="2"/>
  <c r="BI1375" i="2"/>
  <c r="BJ1363" i="2"/>
  <c r="BI1363" i="2"/>
  <c r="AP1351" i="2"/>
  <c r="BI1351" i="2"/>
  <c r="BC1339" i="2"/>
  <c r="BI1339" i="2"/>
  <c r="AC1327" i="2"/>
  <c r="BI1327" i="2"/>
  <c r="AQ1315" i="2"/>
  <c r="BI1315" i="2"/>
  <c r="AC1303" i="2"/>
  <c r="BI1303" i="2"/>
  <c r="BJ1291" i="2"/>
  <c r="BI1291" i="2"/>
  <c r="AP1279" i="2"/>
  <c r="BI1279" i="2"/>
  <c r="AQ1267" i="2"/>
  <c r="BI1267" i="2"/>
  <c r="AQ1255" i="2"/>
  <c r="BI1255" i="2"/>
  <c r="AQ1243" i="2"/>
  <c r="BI1243" i="2"/>
  <c r="AQ1231" i="2"/>
  <c r="BI1231" i="2"/>
  <c r="AP1219" i="2"/>
  <c r="BI1219" i="2"/>
  <c r="AQ1207" i="2"/>
  <c r="BI1207" i="2"/>
  <c r="AQ1195" i="2"/>
  <c r="BI1195" i="2"/>
  <c r="AQ1183" i="2"/>
  <c r="BI1183" i="2"/>
  <c r="AQ1171" i="2"/>
  <c r="BI1171" i="2"/>
  <c r="BJ1159" i="2"/>
  <c r="BI1159" i="2"/>
  <c r="BJ1147" i="2"/>
  <c r="BI1147" i="2"/>
  <c r="BJ1135" i="2"/>
  <c r="BI1135" i="2"/>
  <c r="BJ1123" i="2"/>
  <c r="BI1123" i="2"/>
  <c r="BJ1111" i="2"/>
  <c r="BI1111" i="2"/>
  <c r="BJ1099" i="2"/>
  <c r="BI1099" i="2"/>
  <c r="BJ1087" i="2"/>
  <c r="BI1087" i="2"/>
  <c r="AP1075" i="2"/>
  <c r="BI1075" i="2"/>
  <c r="BJ1063" i="2"/>
  <c r="BI1063" i="2"/>
  <c r="BJ1051" i="2"/>
  <c r="BI1051" i="2"/>
  <c r="BJ1039" i="2"/>
  <c r="BI1039" i="2"/>
  <c r="BJ1027" i="2"/>
  <c r="BI1027" i="2"/>
  <c r="BJ1015" i="2"/>
  <c r="BI1015" i="2"/>
  <c r="BJ1003" i="2"/>
  <c r="BI1003" i="2"/>
  <c r="BJ991" i="2"/>
  <c r="BI991" i="2"/>
  <c r="BJ979" i="2"/>
  <c r="BI979" i="2"/>
  <c r="BJ955" i="2"/>
  <c r="BI955" i="2"/>
  <c r="BJ931" i="2"/>
  <c r="BI931" i="2"/>
  <c r="BJ919" i="2"/>
  <c r="BI919" i="2"/>
  <c r="BJ907" i="2"/>
  <c r="BI907" i="2"/>
  <c r="BJ895" i="2"/>
  <c r="BI895" i="2"/>
  <c r="BJ883" i="2"/>
  <c r="BI883" i="2"/>
  <c r="BJ871" i="2"/>
  <c r="BI871" i="2"/>
  <c r="BJ859" i="2"/>
  <c r="BI859" i="2"/>
  <c r="BJ847" i="2"/>
  <c r="BI847" i="2"/>
  <c r="BJ835" i="2"/>
  <c r="BI835" i="2"/>
  <c r="BJ823" i="2"/>
  <c r="BI823" i="2"/>
  <c r="BJ799" i="2"/>
  <c r="BI799" i="2"/>
  <c r="BJ787" i="2"/>
  <c r="BI787" i="2"/>
  <c r="BJ775" i="2"/>
  <c r="BI775" i="2"/>
  <c r="BJ763" i="2"/>
  <c r="BI763" i="2"/>
  <c r="BJ721" i="2"/>
  <c r="BI721" i="2"/>
  <c r="BJ1340" i="2"/>
  <c r="BI1340" i="2"/>
  <c r="BJ1124" i="2"/>
  <c r="BI1124" i="2"/>
  <c r="BJ12" i="2"/>
  <c r="BI12" i="2"/>
  <c r="BJ193" i="2"/>
  <c r="BI193" i="2"/>
  <c r="BJ19" i="2"/>
  <c r="BI19" i="2"/>
  <c r="BJ25" i="2"/>
  <c r="BI25" i="2"/>
  <c r="BJ31" i="2"/>
  <c r="BI31" i="2"/>
  <c r="BJ37" i="2"/>
  <c r="BI37" i="2"/>
  <c r="BJ43" i="2"/>
  <c r="BI43" i="2"/>
  <c r="BJ49" i="2"/>
  <c r="BI49" i="2"/>
  <c r="BJ55" i="2"/>
  <c r="BI55" i="2"/>
  <c r="BJ61" i="2"/>
  <c r="BI61" i="2"/>
  <c r="BJ67" i="2"/>
  <c r="BI67" i="2"/>
  <c r="BJ73" i="2"/>
  <c r="BI73" i="2"/>
  <c r="BJ79" i="2"/>
  <c r="BI79" i="2"/>
  <c r="BJ85" i="2"/>
  <c r="BI85" i="2"/>
  <c r="BJ91" i="2"/>
  <c r="BI91" i="2"/>
  <c r="BJ97" i="2"/>
  <c r="BI97" i="2"/>
  <c r="BJ103" i="2"/>
  <c r="BI103" i="2"/>
  <c r="BJ109" i="2"/>
  <c r="BI109" i="2"/>
  <c r="BJ115" i="2"/>
  <c r="BI115" i="2"/>
  <c r="BJ121" i="2"/>
  <c r="BI121" i="2"/>
  <c r="BJ127" i="2"/>
  <c r="BI127" i="2"/>
  <c r="BJ133" i="2"/>
  <c r="BI133" i="2"/>
  <c r="BJ139" i="2"/>
  <c r="BI139" i="2"/>
  <c r="BJ145" i="2"/>
  <c r="BI145" i="2"/>
  <c r="BJ151" i="2"/>
  <c r="BI151" i="2"/>
  <c r="BJ163" i="2"/>
  <c r="BI163" i="2"/>
  <c r="BJ175" i="2"/>
  <c r="BI175" i="2"/>
  <c r="BJ242" i="2"/>
  <c r="BI242" i="2"/>
  <c r="BJ254" i="2"/>
  <c r="BI254" i="2"/>
  <c r="BJ260" i="2"/>
  <c r="BI260" i="2"/>
  <c r="BJ272" i="2"/>
  <c r="BI272" i="2"/>
  <c r="BJ278" i="2"/>
  <c r="BI278" i="2"/>
  <c r="BJ284" i="2"/>
  <c r="BI284" i="2"/>
  <c r="BJ290" i="2"/>
  <c r="BI290" i="2"/>
  <c r="BJ308" i="2"/>
  <c r="BI308" i="2"/>
  <c r="BJ314" i="2"/>
  <c r="BI314" i="2"/>
  <c r="BJ320" i="2"/>
  <c r="BI320" i="2"/>
  <c r="BJ326" i="2"/>
  <c r="BI326" i="2"/>
  <c r="BJ332" i="2"/>
  <c r="BI332" i="2"/>
  <c r="BJ338" i="2"/>
  <c r="BI338" i="2"/>
  <c r="BJ344" i="2"/>
  <c r="BI344" i="2"/>
  <c r="BJ356" i="2"/>
  <c r="BI356" i="2"/>
  <c r="BJ362" i="2"/>
  <c r="BI362" i="2"/>
  <c r="BJ368" i="2"/>
  <c r="BI368" i="2"/>
  <c r="BJ374" i="2"/>
  <c r="BI374" i="2"/>
  <c r="BJ380" i="2"/>
  <c r="BI380" i="2"/>
  <c r="BJ386" i="2"/>
  <c r="BI386" i="2"/>
  <c r="BJ398" i="2"/>
  <c r="BI398" i="2"/>
  <c r="BJ404" i="2"/>
  <c r="BI404" i="2"/>
  <c r="BJ410" i="2"/>
  <c r="BI410" i="2"/>
  <c r="BJ416" i="2"/>
  <c r="BI416" i="2"/>
  <c r="BJ428" i="2"/>
  <c r="BI428" i="2"/>
  <c r="BJ434" i="2"/>
  <c r="BI434" i="2"/>
  <c r="BJ440" i="2"/>
  <c r="BI440" i="2"/>
  <c r="BJ446" i="2"/>
  <c r="BI446" i="2"/>
  <c r="BJ458" i="2"/>
  <c r="BI458" i="2"/>
  <c r="BJ464" i="2"/>
  <c r="BI464" i="2"/>
  <c r="BJ476" i="2"/>
  <c r="BI476" i="2"/>
  <c r="BJ482" i="2"/>
  <c r="BI482" i="2"/>
  <c r="BJ488" i="2"/>
  <c r="BI488" i="2"/>
  <c r="BJ500" i="2"/>
  <c r="BI500" i="2"/>
  <c r="BJ506" i="2"/>
  <c r="BI506" i="2"/>
  <c r="BJ518" i="2"/>
  <c r="BI518" i="2"/>
  <c r="BJ524" i="2"/>
  <c r="BI524" i="2"/>
  <c r="BJ530" i="2"/>
  <c r="BI530" i="2"/>
  <c r="BJ536" i="2"/>
  <c r="BI536" i="2"/>
  <c r="BJ542" i="2"/>
  <c r="BI542" i="2"/>
  <c r="BJ548" i="2"/>
  <c r="BI548" i="2"/>
  <c r="BJ554" i="2"/>
  <c r="BI554" i="2"/>
  <c r="BJ566" i="2"/>
  <c r="BI566" i="2"/>
  <c r="BJ578" i="2"/>
  <c r="BI578" i="2"/>
  <c r="BJ584" i="2"/>
  <c r="BI584" i="2"/>
  <c r="BJ590" i="2"/>
  <c r="BI590" i="2"/>
  <c r="BJ596" i="2"/>
  <c r="BI596" i="2"/>
  <c r="BJ602" i="2"/>
  <c r="BI602" i="2"/>
  <c r="BJ608" i="2"/>
  <c r="BI608" i="2"/>
  <c r="BJ620" i="2"/>
  <c r="BI620" i="2"/>
  <c r="BJ626" i="2"/>
  <c r="BI626" i="2"/>
  <c r="BJ632" i="2"/>
  <c r="BI632" i="2"/>
  <c r="BJ638" i="2"/>
  <c r="BI638" i="2"/>
  <c r="BJ644" i="2"/>
  <c r="BI644" i="2"/>
  <c r="BJ650" i="2"/>
  <c r="BI650" i="2"/>
  <c r="BJ656" i="2"/>
  <c r="BI656" i="2"/>
  <c r="BJ662" i="2"/>
  <c r="BI662" i="2"/>
  <c r="BJ668" i="2"/>
  <c r="BI668" i="2"/>
  <c r="BJ674" i="2"/>
  <c r="BI674" i="2"/>
  <c r="BJ680" i="2"/>
  <c r="BI680" i="2"/>
  <c r="BJ686" i="2"/>
  <c r="BI686" i="2"/>
  <c r="BJ692" i="2"/>
  <c r="BI692" i="2"/>
  <c r="BJ698" i="2"/>
  <c r="BI698" i="2"/>
  <c r="BJ704" i="2"/>
  <c r="BI704" i="2"/>
  <c r="BJ710" i="2"/>
  <c r="BI710" i="2"/>
  <c r="BJ716" i="2"/>
  <c r="BI716" i="2"/>
  <c r="BJ722" i="2"/>
  <c r="BI722" i="2"/>
  <c r="BJ728" i="2"/>
  <c r="BI728" i="2"/>
  <c r="BJ734" i="2"/>
  <c r="BI734" i="2"/>
  <c r="BJ740" i="2"/>
  <c r="BI740" i="2"/>
  <c r="BJ733" i="2"/>
  <c r="BI733" i="2"/>
  <c r="BJ1376" i="2"/>
  <c r="BI1376" i="2"/>
  <c r="BJ1136" i="2"/>
  <c r="BI1136" i="2"/>
  <c r="BJ187" i="2"/>
  <c r="BI187" i="2"/>
  <c r="BJ224" i="2"/>
  <c r="BI224" i="2"/>
  <c r="AP1385" i="2"/>
  <c r="BI1385" i="2"/>
  <c r="AQ1373" i="2"/>
  <c r="BI1373" i="2"/>
  <c r="AQ1361" i="2"/>
  <c r="BI1361" i="2"/>
  <c r="AP1349" i="2"/>
  <c r="BI1349" i="2"/>
  <c r="AG1337" i="2"/>
  <c r="BI1337" i="2"/>
  <c r="AQ1325" i="2"/>
  <c r="BI1325" i="2"/>
  <c r="AQ1313" i="2"/>
  <c r="BI1313" i="2"/>
  <c r="AQ1301" i="2"/>
  <c r="BI1301" i="2"/>
  <c r="AC1289" i="2"/>
  <c r="BI1289" i="2"/>
  <c r="BC1277" i="2"/>
  <c r="BI1277" i="2"/>
  <c r="BC1265" i="2"/>
  <c r="BI1265" i="2"/>
  <c r="AP1253" i="2"/>
  <c r="BI1253" i="2"/>
  <c r="AG1241" i="2"/>
  <c r="BI1241" i="2"/>
  <c r="AP1229" i="2"/>
  <c r="BI1229" i="2"/>
  <c r="AP1217" i="2"/>
  <c r="BI1217" i="2"/>
  <c r="AP1205" i="2"/>
  <c r="BI1205" i="2"/>
  <c r="AC1193" i="2"/>
  <c r="BI1193" i="2"/>
  <c r="AQ1181" i="2"/>
  <c r="BI1181" i="2"/>
  <c r="AC1169" i="2"/>
  <c r="BI1169" i="2"/>
  <c r="AP1157" i="2"/>
  <c r="BI1157" i="2"/>
  <c r="AP1145" i="2"/>
  <c r="BI1145" i="2"/>
  <c r="AC1133" i="2"/>
  <c r="BI1133" i="2"/>
  <c r="AP1121" i="2"/>
  <c r="BI1121" i="2"/>
  <c r="AQ1109" i="2"/>
  <c r="BI1109" i="2"/>
  <c r="AM1097" i="2"/>
  <c r="BI1097" i="2"/>
  <c r="AQ1085" i="2"/>
  <c r="BI1085" i="2"/>
  <c r="AP1073" i="2"/>
  <c r="BI1073" i="2"/>
  <c r="AQ1061" i="2"/>
  <c r="BI1061" i="2"/>
  <c r="AQ1049" i="2"/>
  <c r="BI1049" i="2"/>
  <c r="AQ1037" i="2"/>
  <c r="BI1037" i="2"/>
  <c r="BJ1025" i="2"/>
  <c r="BI1025" i="2"/>
  <c r="BJ989" i="2"/>
  <c r="BI989" i="2"/>
  <c r="BJ953" i="2"/>
  <c r="BI953" i="2"/>
  <c r="BJ917" i="2"/>
  <c r="BI917" i="2"/>
  <c r="BJ881" i="2"/>
  <c r="BI881" i="2"/>
  <c r="BJ845" i="2"/>
  <c r="BI845" i="2"/>
  <c r="BJ809" i="2"/>
  <c r="BI809" i="2"/>
  <c r="BJ773" i="2"/>
  <c r="BI773" i="2"/>
  <c r="BJ1352" i="2"/>
  <c r="BI1352" i="2"/>
  <c r="BJ1160" i="2"/>
  <c r="BI1160" i="2"/>
  <c r="BJ205" i="2"/>
  <c r="BI205" i="2"/>
  <c r="BJ188" i="2"/>
  <c r="BI188" i="2"/>
  <c r="BJ236" i="2"/>
  <c r="BI236" i="2"/>
  <c r="BJ20" i="2"/>
  <c r="BI20" i="2"/>
  <c r="BJ26" i="2"/>
  <c r="BI26" i="2"/>
  <c r="BJ32" i="2"/>
  <c r="BI32" i="2"/>
  <c r="BJ38" i="2"/>
  <c r="BI38" i="2"/>
  <c r="BJ44" i="2"/>
  <c r="BI44" i="2"/>
  <c r="BJ50" i="2"/>
  <c r="BI50" i="2"/>
  <c r="BJ56" i="2"/>
  <c r="BI56" i="2"/>
  <c r="BJ62" i="2"/>
  <c r="BI62" i="2"/>
  <c r="BJ68" i="2"/>
  <c r="BI68" i="2"/>
  <c r="BJ74" i="2"/>
  <c r="BI74" i="2"/>
  <c r="BJ80" i="2"/>
  <c r="BI80" i="2"/>
  <c r="BJ86" i="2"/>
  <c r="BI86" i="2"/>
  <c r="BJ92" i="2"/>
  <c r="BI92" i="2"/>
  <c r="BJ98" i="2"/>
  <c r="BI98" i="2"/>
  <c r="BJ104" i="2"/>
  <c r="BI104" i="2"/>
  <c r="BJ110" i="2"/>
  <c r="BI110" i="2"/>
  <c r="BJ116" i="2"/>
  <c r="BI116" i="2"/>
  <c r="BJ122" i="2"/>
  <c r="BI122" i="2"/>
  <c r="BJ128" i="2"/>
  <c r="BI128" i="2"/>
  <c r="BJ134" i="2"/>
  <c r="BI134" i="2"/>
  <c r="BJ140" i="2"/>
  <c r="BI140" i="2"/>
  <c r="BJ146" i="2"/>
  <c r="BI146" i="2"/>
  <c r="BJ152" i="2"/>
  <c r="BI152" i="2"/>
  <c r="BJ158" i="2"/>
  <c r="BI158" i="2"/>
  <c r="BJ164" i="2"/>
  <c r="BI164" i="2"/>
  <c r="BJ170" i="2"/>
  <c r="BI170" i="2"/>
  <c r="BJ176" i="2"/>
  <c r="BI176" i="2"/>
  <c r="BJ243" i="2"/>
  <c r="BI243" i="2"/>
  <c r="BJ249" i="2"/>
  <c r="BI249" i="2"/>
  <c r="BJ255" i="2"/>
  <c r="BI255" i="2"/>
  <c r="BJ261" i="2"/>
  <c r="BI261" i="2"/>
  <c r="BJ267" i="2"/>
  <c r="BI267" i="2"/>
  <c r="BJ273" i="2"/>
  <c r="BI273" i="2"/>
  <c r="BJ279" i="2"/>
  <c r="BI279" i="2"/>
  <c r="BJ285" i="2"/>
  <c r="BI285" i="2"/>
  <c r="BJ291" i="2"/>
  <c r="BI291" i="2"/>
  <c r="BJ297" i="2"/>
  <c r="BI297" i="2"/>
  <c r="BJ303" i="2"/>
  <c r="BI303" i="2"/>
  <c r="BJ309" i="2"/>
  <c r="BI309" i="2"/>
  <c r="BJ315" i="2"/>
  <c r="BI315" i="2"/>
  <c r="BJ321" i="2"/>
  <c r="BI321" i="2"/>
  <c r="BJ327" i="2"/>
  <c r="BI327" i="2"/>
  <c r="BJ333" i="2"/>
  <c r="BI333" i="2"/>
  <c r="BJ339" i="2"/>
  <c r="BI339" i="2"/>
  <c r="BJ345" i="2"/>
  <c r="BI345" i="2"/>
  <c r="BJ351" i="2"/>
  <c r="BI351" i="2"/>
  <c r="BJ357" i="2"/>
  <c r="BI357" i="2"/>
  <c r="BJ363" i="2"/>
  <c r="BI363" i="2"/>
  <c r="BJ369" i="2"/>
  <c r="BI369" i="2"/>
  <c r="BJ375" i="2"/>
  <c r="BI375" i="2"/>
  <c r="BJ381" i="2"/>
  <c r="BI381" i="2"/>
  <c r="BJ387" i="2"/>
  <c r="BI387" i="2"/>
  <c r="BJ393" i="2"/>
  <c r="BI393" i="2"/>
  <c r="BJ399" i="2"/>
  <c r="BI399" i="2"/>
  <c r="BJ405" i="2"/>
  <c r="BI405" i="2"/>
  <c r="BJ411" i="2"/>
  <c r="BI411" i="2"/>
  <c r="BJ417" i="2"/>
  <c r="BI417" i="2"/>
  <c r="BJ423" i="2"/>
  <c r="BI423" i="2"/>
  <c r="BJ429" i="2"/>
  <c r="BI429" i="2"/>
  <c r="BJ435" i="2"/>
  <c r="BI435" i="2"/>
  <c r="BJ441" i="2"/>
  <c r="BI441" i="2"/>
  <c r="BJ447" i="2"/>
  <c r="BI447" i="2"/>
  <c r="BJ453" i="2"/>
  <c r="BI453" i="2"/>
  <c r="BJ459" i="2"/>
  <c r="BI459" i="2"/>
  <c r="BJ465" i="2"/>
  <c r="BI465" i="2"/>
  <c r="BJ471" i="2"/>
  <c r="BI471" i="2"/>
  <c r="BJ477" i="2"/>
  <c r="BI477" i="2"/>
  <c r="BJ483" i="2"/>
  <c r="BI483" i="2"/>
  <c r="BJ489" i="2"/>
  <c r="BI489" i="2"/>
  <c r="BJ495" i="2"/>
  <c r="BI495" i="2"/>
  <c r="BJ501" i="2"/>
  <c r="BI501" i="2"/>
  <c r="BJ507" i="2"/>
  <c r="BI507" i="2"/>
  <c r="BJ513" i="2"/>
  <c r="BI513" i="2"/>
  <c r="BJ519" i="2"/>
  <c r="BI519" i="2"/>
  <c r="BJ525" i="2"/>
  <c r="BI525" i="2"/>
  <c r="BJ531" i="2"/>
  <c r="BI531" i="2"/>
  <c r="BJ537" i="2"/>
  <c r="BI537" i="2"/>
  <c r="BJ543" i="2"/>
  <c r="BI543" i="2"/>
  <c r="BJ549" i="2"/>
  <c r="BI549" i="2"/>
  <c r="BJ555" i="2"/>
  <c r="BI555" i="2"/>
  <c r="BJ561" i="2"/>
  <c r="BI561" i="2"/>
  <c r="BJ567" i="2"/>
  <c r="BI567" i="2"/>
  <c r="BJ573" i="2"/>
  <c r="BI573" i="2"/>
  <c r="BJ579" i="2"/>
  <c r="BI579" i="2"/>
  <c r="BJ585" i="2"/>
  <c r="BI585" i="2"/>
  <c r="BJ591" i="2"/>
  <c r="BI591" i="2"/>
  <c r="BJ597" i="2"/>
  <c r="BI597" i="2"/>
  <c r="BJ603" i="2"/>
  <c r="BI603" i="2"/>
  <c r="BJ609" i="2"/>
  <c r="BI609" i="2"/>
  <c r="BJ615" i="2"/>
  <c r="BI615" i="2"/>
  <c r="BJ621" i="2"/>
  <c r="BI621" i="2"/>
  <c r="BJ627" i="2"/>
  <c r="BI627" i="2"/>
  <c r="BJ633" i="2"/>
  <c r="BI633" i="2"/>
  <c r="BJ639" i="2"/>
  <c r="BI639" i="2"/>
  <c r="BJ645" i="2"/>
  <c r="BI645" i="2"/>
  <c r="BJ651" i="2"/>
  <c r="BI651" i="2"/>
  <c r="BJ657" i="2"/>
  <c r="BI657" i="2"/>
  <c r="BJ663" i="2"/>
  <c r="BI663" i="2"/>
  <c r="BJ669" i="2"/>
  <c r="BI669" i="2"/>
  <c r="BJ675" i="2"/>
  <c r="BI675" i="2"/>
  <c r="BJ681" i="2"/>
  <c r="BI681" i="2"/>
  <c r="BJ687" i="2"/>
  <c r="BI687" i="2"/>
  <c r="BJ693" i="2"/>
  <c r="BI693" i="2"/>
  <c r="BJ699" i="2"/>
  <c r="BI699" i="2"/>
  <c r="BJ705" i="2"/>
  <c r="BI705" i="2"/>
  <c r="BJ711" i="2"/>
  <c r="BI711" i="2"/>
  <c r="BJ717" i="2"/>
  <c r="BI717" i="2"/>
  <c r="BJ723" i="2"/>
  <c r="BI723" i="2"/>
  <c r="BJ729" i="2"/>
  <c r="BI729" i="2"/>
  <c r="BJ735" i="2"/>
  <c r="BI735" i="2"/>
  <c r="BJ741" i="2"/>
  <c r="BI741" i="2"/>
  <c r="BJ747" i="2"/>
  <c r="BI747" i="2"/>
  <c r="AP1384" i="2"/>
  <c r="BI1384" i="2"/>
  <c r="AP1372" i="2"/>
  <c r="BI1372" i="2"/>
  <c r="BJ1360" i="2"/>
  <c r="BI1360" i="2"/>
  <c r="AP1348" i="2"/>
  <c r="BI1348" i="2"/>
  <c r="BJ1336" i="2"/>
  <c r="BI1336" i="2"/>
  <c r="AP1324" i="2"/>
  <c r="BI1324" i="2"/>
  <c r="BJ1312" i="2"/>
  <c r="BI1312" i="2"/>
  <c r="AP1300" i="2"/>
  <c r="BI1300" i="2"/>
  <c r="AG1288" i="2"/>
  <c r="BI1288" i="2"/>
  <c r="AP1276" i="2"/>
  <c r="BI1276" i="2"/>
  <c r="BC1264" i="2"/>
  <c r="BI1264" i="2"/>
  <c r="AP1252" i="2"/>
  <c r="BI1252" i="2"/>
  <c r="AG1240" i="2"/>
  <c r="BI1240" i="2"/>
  <c r="AP1228" i="2"/>
  <c r="BI1228" i="2"/>
  <c r="BJ1216" i="2"/>
  <c r="BI1216" i="2"/>
  <c r="AP1204" i="2"/>
  <c r="BI1204" i="2"/>
  <c r="BJ1192" i="2"/>
  <c r="BI1192" i="2"/>
  <c r="AG1180" i="2"/>
  <c r="BI1180" i="2"/>
  <c r="BJ1168" i="2"/>
  <c r="BI1168" i="2"/>
  <c r="AP1156" i="2"/>
  <c r="BI1156" i="2"/>
  <c r="AP1144" i="2"/>
  <c r="BI1144" i="2"/>
  <c r="BJ1132" i="2"/>
  <c r="BI1132" i="2"/>
  <c r="AP1120" i="2"/>
  <c r="BI1120" i="2"/>
  <c r="AP1108" i="2"/>
  <c r="BI1108" i="2"/>
  <c r="BJ1096" i="2"/>
  <c r="BI1096" i="2"/>
  <c r="AQ1084" i="2"/>
  <c r="BI1084" i="2"/>
  <c r="AQ1072" i="2"/>
  <c r="BI1072" i="2"/>
  <c r="AP1060" i="2"/>
  <c r="BI1060" i="2"/>
  <c r="AQ1048" i="2"/>
  <c r="BI1048" i="2"/>
  <c r="AQ1036" i="2"/>
  <c r="BI1036" i="2"/>
  <c r="BJ1024" i="2"/>
  <c r="BI1024" i="2"/>
  <c r="BJ916" i="2"/>
  <c r="BI916" i="2"/>
  <c r="BJ844" i="2"/>
  <c r="BI844" i="2"/>
  <c r="BJ808" i="2"/>
  <c r="BI808" i="2"/>
  <c r="BJ759" i="2"/>
  <c r="BI759" i="2"/>
  <c r="BJ697" i="2"/>
  <c r="BI697" i="2"/>
  <c r="BJ1316" i="2"/>
  <c r="BI1316" i="2"/>
  <c r="BJ1076" i="2"/>
  <c r="BI1076" i="2"/>
  <c r="BJ223" i="2"/>
  <c r="BI223" i="2"/>
  <c r="BJ182" i="2"/>
  <c r="BI182" i="2"/>
  <c r="BJ225" i="2"/>
  <c r="BI225" i="2"/>
  <c r="AP1383" i="2"/>
  <c r="BI1383" i="2"/>
  <c r="AM1371" i="2"/>
  <c r="BI1371" i="2"/>
  <c r="AG1359" i="2"/>
  <c r="BI1359" i="2"/>
  <c r="AG1347" i="2"/>
  <c r="BI1347" i="2"/>
  <c r="BC1335" i="2"/>
  <c r="BI1335" i="2"/>
  <c r="BJ1323" i="2"/>
  <c r="BI1323" i="2"/>
  <c r="AC1311" i="2"/>
  <c r="BI1311" i="2"/>
  <c r="AM1299" i="2"/>
  <c r="BI1299" i="2"/>
  <c r="AG1287" i="2"/>
  <c r="BI1287" i="2"/>
  <c r="AQ1275" i="2"/>
  <c r="BI1275" i="2"/>
  <c r="BC1263" i="2"/>
  <c r="BI1263" i="2"/>
  <c r="AQ1251" i="2"/>
  <c r="BI1251" i="2"/>
  <c r="AM1239" i="2"/>
  <c r="BI1239" i="2"/>
  <c r="AG1227" i="2"/>
  <c r="BI1227" i="2"/>
  <c r="AC1215" i="2"/>
  <c r="BI1215" i="2"/>
  <c r="AC1203" i="2"/>
  <c r="BI1203" i="2"/>
  <c r="BC1191" i="2"/>
  <c r="BI1191" i="2"/>
  <c r="AM1179" i="2"/>
  <c r="BI1179" i="2"/>
  <c r="AQ1167" i="2"/>
  <c r="BI1167" i="2"/>
  <c r="AC1155" i="2"/>
  <c r="BI1155" i="2"/>
  <c r="AC1143" i="2"/>
  <c r="BI1143" i="2"/>
  <c r="BC1131" i="2"/>
  <c r="BI1131" i="2"/>
  <c r="AM1119" i="2"/>
  <c r="BI1119" i="2"/>
  <c r="AG1107" i="2"/>
  <c r="BI1107" i="2"/>
  <c r="AC1095" i="2"/>
  <c r="BI1095" i="2"/>
  <c r="BJ1083" i="2"/>
  <c r="BI1083" i="2"/>
  <c r="BJ1071" i="2"/>
  <c r="BI1071" i="2"/>
  <c r="BJ1059" i="2"/>
  <c r="BI1059" i="2"/>
  <c r="BJ1047" i="2"/>
  <c r="BI1047" i="2"/>
  <c r="BJ1035" i="2"/>
  <c r="BI1035" i="2"/>
  <c r="AC758" i="2"/>
  <c r="BI758" i="2"/>
  <c r="BJ739" i="2"/>
  <c r="BI739" i="2"/>
  <c r="BJ1112" i="2"/>
  <c r="BI1112" i="2"/>
  <c r="BJ229" i="2"/>
  <c r="BI229" i="2"/>
  <c r="BJ206" i="2"/>
  <c r="BI206" i="2"/>
  <c r="BJ14" i="2"/>
  <c r="BI14" i="2"/>
  <c r="BJ195" i="2"/>
  <c r="BI195" i="2"/>
  <c r="BJ219" i="2"/>
  <c r="BI219" i="2"/>
  <c r="BJ231" i="2"/>
  <c r="BI231" i="2"/>
  <c r="BJ21" i="2"/>
  <c r="BI21" i="2"/>
  <c r="BJ27" i="2"/>
  <c r="BI27" i="2"/>
  <c r="BJ33" i="2"/>
  <c r="BI33" i="2"/>
  <c r="BJ39" i="2"/>
  <c r="BI39" i="2"/>
  <c r="BJ45" i="2"/>
  <c r="BI45" i="2"/>
  <c r="BJ51" i="2"/>
  <c r="BI51" i="2"/>
  <c r="BJ57" i="2"/>
  <c r="BI57" i="2"/>
  <c r="BJ63" i="2"/>
  <c r="BI63" i="2"/>
  <c r="BJ69" i="2"/>
  <c r="BI69" i="2"/>
  <c r="BJ75" i="2"/>
  <c r="BI75" i="2"/>
  <c r="BJ81" i="2"/>
  <c r="BI81" i="2"/>
  <c r="BJ87" i="2"/>
  <c r="BI87" i="2"/>
  <c r="BJ93" i="2"/>
  <c r="BI93" i="2"/>
  <c r="BJ99" i="2"/>
  <c r="BI99" i="2"/>
  <c r="BJ105" i="2"/>
  <c r="BI105" i="2"/>
  <c r="BJ111" i="2"/>
  <c r="BI111" i="2"/>
  <c r="BJ117" i="2"/>
  <c r="BI117" i="2"/>
  <c r="BJ123" i="2"/>
  <c r="BI123" i="2"/>
  <c r="BJ129" i="2"/>
  <c r="BI129" i="2"/>
  <c r="BJ135" i="2"/>
  <c r="BI135" i="2"/>
  <c r="BJ141" i="2"/>
  <c r="BI141" i="2"/>
  <c r="BJ147" i="2"/>
  <c r="BI147" i="2"/>
  <c r="BJ153" i="2"/>
  <c r="BI153" i="2"/>
  <c r="BJ159" i="2"/>
  <c r="BI159" i="2"/>
  <c r="BJ165" i="2"/>
  <c r="BI165" i="2"/>
  <c r="BJ171" i="2"/>
  <c r="BI171" i="2"/>
  <c r="BJ177" i="2"/>
  <c r="BI177" i="2"/>
  <c r="BJ244" i="2"/>
  <c r="BI244" i="2"/>
  <c r="BJ250" i="2"/>
  <c r="BI250" i="2"/>
  <c r="BJ256" i="2"/>
  <c r="BI256" i="2"/>
  <c r="BJ262" i="2"/>
  <c r="BI262" i="2"/>
  <c r="BJ268" i="2"/>
  <c r="BI268" i="2"/>
  <c r="BJ274" i="2"/>
  <c r="BI274" i="2"/>
  <c r="BJ280" i="2"/>
  <c r="BI280" i="2"/>
  <c r="BJ286" i="2"/>
  <c r="BI286" i="2"/>
  <c r="BJ292" i="2"/>
  <c r="BI292" i="2"/>
  <c r="BJ298" i="2"/>
  <c r="BI298" i="2"/>
  <c r="BJ304" i="2"/>
  <c r="BI304" i="2"/>
  <c r="BJ310" i="2"/>
  <c r="BI310" i="2"/>
  <c r="BJ316" i="2"/>
  <c r="BI316" i="2"/>
  <c r="BJ322" i="2"/>
  <c r="BI322" i="2"/>
  <c r="BJ328" i="2"/>
  <c r="BI328" i="2"/>
  <c r="BJ334" i="2"/>
  <c r="BI334" i="2"/>
  <c r="BJ340" i="2"/>
  <c r="BI340" i="2"/>
  <c r="BJ346" i="2"/>
  <c r="BI346" i="2"/>
  <c r="BJ352" i="2"/>
  <c r="BI352" i="2"/>
  <c r="BJ358" i="2"/>
  <c r="BI358" i="2"/>
  <c r="BJ364" i="2"/>
  <c r="BI364" i="2"/>
  <c r="BJ370" i="2"/>
  <c r="BI370" i="2"/>
  <c r="BJ382" i="2"/>
  <c r="BI382" i="2"/>
  <c r="BJ388" i="2"/>
  <c r="BI388" i="2"/>
  <c r="BJ400" i="2"/>
  <c r="BI400" i="2"/>
  <c r="BJ406" i="2"/>
  <c r="BI406" i="2"/>
  <c r="BJ412" i="2"/>
  <c r="BI412" i="2"/>
  <c r="BJ418" i="2"/>
  <c r="BI418" i="2"/>
  <c r="BJ424" i="2"/>
  <c r="BI424" i="2"/>
  <c r="BJ430" i="2"/>
  <c r="BI430" i="2"/>
  <c r="BJ436" i="2"/>
  <c r="BI436" i="2"/>
  <c r="BJ442" i="2"/>
  <c r="BI442" i="2"/>
  <c r="BJ448" i="2"/>
  <c r="BI448" i="2"/>
  <c r="BJ454" i="2"/>
  <c r="BI454" i="2"/>
  <c r="BJ460" i="2"/>
  <c r="BI460" i="2"/>
  <c r="BJ466" i="2"/>
  <c r="BI466" i="2"/>
  <c r="BJ478" i="2"/>
  <c r="BI478" i="2"/>
  <c r="BJ484" i="2"/>
  <c r="BI484" i="2"/>
  <c r="BJ490" i="2"/>
  <c r="BI490" i="2"/>
  <c r="BJ496" i="2"/>
  <c r="BI496" i="2"/>
  <c r="BJ502" i="2"/>
  <c r="BI502" i="2"/>
  <c r="BJ508" i="2"/>
  <c r="BI508" i="2"/>
  <c r="BJ514" i="2"/>
  <c r="BI514" i="2"/>
  <c r="BJ520" i="2"/>
  <c r="BI520" i="2"/>
  <c r="BJ526" i="2"/>
  <c r="BI526" i="2"/>
  <c r="BJ532" i="2"/>
  <c r="BI532" i="2"/>
  <c r="BJ538" i="2"/>
  <c r="BI538" i="2"/>
  <c r="BJ544" i="2"/>
  <c r="BI544" i="2"/>
  <c r="BJ550" i="2"/>
  <c r="BI550" i="2"/>
  <c r="BJ556" i="2"/>
  <c r="BI556" i="2"/>
  <c r="BJ562" i="2"/>
  <c r="BI562" i="2"/>
  <c r="BJ568" i="2"/>
  <c r="BI568" i="2"/>
  <c r="BJ580" i="2"/>
  <c r="BI580" i="2"/>
  <c r="BJ592" i="2"/>
  <c r="BI592" i="2"/>
  <c r="BJ598" i="2"/>
  <c r="BI598" i="2"/>
  <c r="BJ604" i="2"/>
  <c r="BI604" i="2"/>
  <c r="BJ610" i="2"/>
  <c r="BI610" i="2"/>
  <c r="BJ616" i="2"/>
  <c r="BI616" i="2"/>
  <c r="BJ622" i="2"/>
  <c r="BI622" i="2"/>
  <c r="BJ628" i="2"/>
  <c r="BI628" i="2"/>
  <c r="BJ634" i="2"/>
  <c r="BI634" i="2"/>
  <c r="BJ640" i="2"/>
  <c r="BI640" i="2"/>
  <c r="BJ646" i="2"/>
  <c r="BI646" i="2"/>
  <c r="BJ652" i="2"/>
  <c r="BI652" i="2"/>
  <c r="BJ658" i="2"/>
  <c r="BI658" i="2"/>
  <c r="BJ664" i="2"/>
  <c r="BI664" i="2"/>
  <c r="BJ670" i="2"/>
  <c r="BI670" i="2"/>
  <c r="BJ676" i="2"/>
  <c r="BI676" i="2"/>
  <c r="BJ688" i="2"/>
  <c r="BI688" i="2"/>
  <c r="BJ694" i="2"/>
  <c r="BI694" i="2"/>
  <c r="BJ700" i="2"/>
  <c r="BI700" i="2"/>
  <c r="BJ706" i="2"/>
  <c r="BI706" i="2"/>
  <c r="BJ712" i="2"/>
  <c r="BI712" i="2"/>
  <c r="BJ724" i="2"/>
  <c r="BI724" i="2"/>
  <c r="BJ736" i="2"/>
  <c r="BI736" i="2"/>
  <c r="BJ742" i="2"/>
  <c r="BI742" i="2"/>
  <c r="BJ748" i="2"/>
  <c r="BI748" i="2"/>
  <c r="BJ1382" i="2"/>
  <c r="BI1382" i="2"/>
  <c r="BJ1370" i="2"/>
  <c r="BI1370" i="2"/>
  <c r="BJ1358" i="2"/>
  <c r="BI1358" i="2"/>
  <c r="BJ1346" i="2"/>
  <c r="BI1346" i="2"/>
  <c r="BJ1334" i="2"/>
  <c r="BI1334" i="2"/>
  <c r="BJ1322" i="2"/>
  <c r="BI1322" i="2"/>
  <c r="BC1310" i="2"/>
  <c r="BI1310" i="2"/>
  <c r="BJ1298" i="2"/>
  <c r="BI1298" i="2"/>
  <c r="BJ1286" i="2"/>
  <c r="BI1286" i="2"/>
  <c r="BJ1274" i="2"/>
  <c r="BI1274" i="2"/>
  <c r="BJ1262" i="2"/>
  <c r="BI1262" i="2"/>
  <c r="AM1250" i="2"/>
  <c r="BI1250" i="2"/>
  <c r="AG1238" i="2"/>
  <c r="BI1238" i="2"/>
  <c r="BJ1226" i="2"/>
  <c r="BI1226" i="2"/>
  <c r="BJ1214" i="2"/>
  <c r="BI1214" i="2"/>
  <c r="BJ1202" i="2"/>
  <c r="BI1202" i="2"/>
  <c r="BJ1190" i="2"/>
  <c r="BI1190" i="2"/>
  <c r="BJ1178" i="2"/>
  <c r="BI1178" i="2"/>
  <c r="BJ1166" i="2"/>
  <c r="BI1166" i="2"/>
  <c r="BJ1154" i="2"/>
  <c r="BI1154" i="2"/>
  <c r="BJ1142" i="2"/>
  <c r="BI1142" i="2"/>
  <c r="AG1130" i="2"/>
  <c r="BI1130" i="2"/>
  <c r="AM1118" i="2"/>
  <c r="BI1118" i="2"/>
  <c r="BJ1106" i="2"/>
  <c r="BI1106" i="2"/>
  <c r="BJ1094" i="2"/>
  <c r="BI1094" i="2"/>
  <c r="AQ1082" i="2"/>
  <c r="BI1082" i="2"/>
  <c r="AQ1070" i="2"/>
  <c r="BI1070" i="2"/>
  <c r="AQ1058" i="2"/>
  <c r="BI1058" i="2"/>
  <c r="AQ1046" i="2"/>
  <c r="BI1046" i="2"/>
  <c r="AQ1034" i="2"/>
  <c r="BI1034" i="2"/>
  <c r="BJ998" i="2"/>
  <c r="BI998" i="2"/>
  <c r="BJ986" i="2"/>
  <c r="BI986" i="2"/>
  <c r="BJ974" i="2"/>
  <c r="BI974" i="2"/>
  <c r="BJ962" i="2"/>
  <c r="BI962" i="2"/>
  <c r="BJ950" i="2"/>
  <c r="BI950" i="2"/>
  <c r="BJ938" i="2"/>
  <c r="BI938" i="2"/>
  <c r="BJ926" i="2"/>
  <c r="BI926" i="2"/>
  <c r="BJ914" i="2"/>
  <c r="BI914" i="2"/>
  <c r="BJ902" i="2"/>
  <c r="BI902" i="2"/>
  <c r="BJ878" i="2"/>
  <c r="BI878" i="2"/>
  <c r="BJ866" i="2"/>
  <c r="BI866" i="2"/>
  <c r="BJ854" i="2"/>
  <c r="BI854" i="2"/>
  <c r="BJ842" i="2"/>
  <c r="BI842" i="2"/>
  <c r="BJ830" i="2"/>
  <c r="BI830" i="2"/>
  <c r="BJ818" i="2"/>
  <c r="BI818" i="2"/>
  <c r="BJ806" i="2"/>
  <c r="BI806" i="2"/>
  <c r="BJ794" i="2"/>
  <c r="BI794" i="2"/>
  <c r="BJ782" i="2"/>
  <c r="BI782" i="2"/>
  <c r="BJ770" i="2"/>
  <c r="BI770" i="2"/>
  <c r="BJ709" i="2"/>
  <c r="BI709" i="2"/>
  <c r="BJ1196" i="2"/>
  <c r="BI1196" i="2"/>
  <c r="BJ181" i="2"/>
  <c r="BI181" i="2"/>
  <c r="BJ207" i="2"/>
  <c r="BI207" i="2"/>
  <c r="BJ184" i="2"/>
  <c r="BI184" i="2"/>
  <c r="BJ196" i="2"/>
  <c r="BI196" i="2"/>
  <c r="BJ202" i="2"/>
  <c r="BI202" i="2"/>
  <c r="BJ208" i="2"/>
  <c r="BI208" i="2"/>
  <c r="BJ214" i="2"/>
  <c r="BI214" i="2"/>
  <c r="BJ220" i="2"/>
  <c r="BI220" i="2"/>
  <c r="BJ226" i="2"/>
  <c r="BI226" i="2"/>
  <c r="BJ232" i="2"/>
  <c r="BI232" i="2"/>
  <c r="BJ238" i="2"/>
  <c r="BI238" i="2"/>
  <c r="AP1381" i="2"/>
  <c r="BI1381" i="2"/>
  <c r="BJ1369" i="2"/>
  <c r="BI1369" i="2"/>
  <c r="AP1357" i="2"/>
  <c r="BI1357" i="2"/>
  <c r="BJ1345" i="2"/>
  <c r="BI1345" i="2"/>
  <c r="AP1333" i="2"/>
  <c r="BI1333" i="2"/>
  <c r="BJ1321" i="2"/>
  <c r="BI1321" i="2"/>
  <c r="AC1309" i="2"/>
  <c r="BI1309" i="2"/>
  <c r="BJ1297" i="2"/>
  <c r="BI1297" i="2"/>
  <c r="AP1285" i="2"/>
  <c r="BI1285" i="2"/>
  <c r="AG1273" i="2"/>
  <c r="BI1273" i="2"/>
  <c r="AP1261" i="2"/>
  <c r="BI1261" i="2"/>
  <c r="BJ1249" i="2"/>
  <c r="BI1249" i="2"/>
  <c r="AP1237" i="2"/>
  <c r="BI1237" i="2"/>
  <c r="BJ1225" i="2"/>
  <c r="BI1225" i="2"/>
  <c r="AP1213" i="2"/>
  <c r="BI1213" i="2"/>
  <c r="BJ1201" i="2"/>
  <c r="BI1201" i="2"/>
  <c r="AP1189" i="2"/>
  <c r="BI1189" i="2"/>
  <c r="BJ1177" i="2"/>
  <c r="BI1177" i="2"/>
  <c r="AP1165" i="2"/>
  <c r="BI1165" i="2"/>
  <c r="BJ1153" i="2"/>
  <c r="BI1153" i="2"/>
  <c r="BJ1141" i="2"/>
  <c r="BI1141" i="2"/>
  <c r="BJ1129" i="2"/>
  <c r="BI1129" i="2"/>
  <c r="AB1117" i="2"/>
  <c r="BI1117" i="2"/>
  <c r="BJ1105" i="2"/>
  <c r="BI1105" i="2"/>
  <c r="BJ1093" i="2"/>
  <c r="BI1093" i="2"/>
  <c r="BJ1081" i="2"/>
  <c r="BI1081" i="2"/>
  <c r="BJ1069" i="2"/>
  <c r="BI1069" i="2"/>
  <c r="BJ1057" i="2"/>
  <c r="BI1057" i="2"/>
  <c r="AQ1045" i="2"/>
  <c r="BI1045" i="2"/>
  <c r="AB1033" i="2"/>
  <c r="BI1033" i="2"/>
  <c r="BJ1021" i="2"/>
  <c r="BI1021" i="2"/>
  <c r="BJ1009" i="2"/>
  <c r="BI1009" i="2"/>
  <c r="BJ997" i="2"/>
  <c r="BI997" i="2"/>
  <c r="BJ985" i="2"/>
  <c r="BI985" i="2"/>
  <c r="BJ973" i="2"/>
  <c r="BI973" i="2"/>
  <c r="BJ961" i="2"/>
  <c r="BI961" i="2"/>
  <c r="BJ949" i="2"/>
  <c r="BI949" i="2"/>
  <c r="BJ937" i="2"/>
  <c r="BI937" i="2"/>
  <c r="BJ925" i="2"/>
  <c r="BI925" i="2"/>
  <c r="BJ913" i="2"/>
  <c r="BI913" i="2"/>
  <c r="BJ901" i="2"/>
  <c r="BI901" i="2"/>
  <c r="BJ889" i="2"/>
  <c r="BI889" i="2"/>
  <c r="BJ877" i="2"/>
  <c r="BI877" i="2"/>
  <c r="BJ865" i="2"/>
  <c r="BI865" i="2"/>
  <c r="BJ853" i="2"/>
  <c r="BI853" i="2"/>
  <c r="BJ841" i="2"/>
  <c r="BI841" i="2"/>
  <c r="BJ829" i="2"/>
  <c r="BI829" i="2"/>
  <c r="BJ817" i="2"/>
  <c r="BI817" i="2"/>
  <c r="BJ805" i="2"/>
  <c r="BI805" i="2"/>
  <c r="BJ781" i="2"/>
  <c r="BI781" i="2"/>
  <c r="BJ769" i="2"/>
  <c r="BI769" i="2"/>
  <c r="BJ756" i="2"/>
  <c r="BI756" i="2"/>
  <c r="BJ691" i="2"/>
  <c r="BI691" i="2"/>
  <c r="BJ217" i="2"/>
  <c r="BI217" i="2"/>
  <c r="BJ212" i="2"/>
  <c r="BI212" i="2"/>
  <c r="BJ189" i="2"/>
  <c r="BI189" i="2"/>
  <c r="BJ28" i="2"/>
  <c r="BI28" i="2"/>
  <c r="BJ46" i="2"/>
  <c r="BI46" i="2"/>
  <c r="BJ64" i="2"/>
  <c r="BI64" i="2"/>
  <c r="BJ82" i="2"/>
  <c r="BI82" i="2"/>
  <c r="BJ100" i="2"/>
  <c r="BI100" i="2"/>
  <c r="BJ124" i="2"/>
  <c r="BI124" i="2"/>
  <c r="BJ142" i="2"/>
  <c r="BI142" i="2"/>
  <c r="BJ166" i="2"/>
  <c r="BI166" i="2"/>
  <c r="BJ245" i="2"/>
  <c r="BI245" i="2"/>
  <c r="BJ251" i="2"/>
  <c r="BI251" i="2"/>
  <c r="BJ257" i="2"/>
  <c r="BI257" i="2"/>
  <c r="BJ263" i="2"/>
  <c r="BI263" i="2"/>
  <c r="BJ269" i="2"/>
  <c r="BI269" i="2"/>
  <c r="BJ275" i="2"/>
  <c r="BI275" i="2"/>
  <c r="BJ281" i="2"/>
  <c r="BI281" i="2"/>
  <c r="BJ299" i="2"/>
  <c r="BI299" i="2"/>
  <c r="BJ305" i="2"/>
  <c r="BI305" i="2"/>
  <c r="BJ311" i="2"/>
  <c r="BI311" i="2"/>
  <c r="BJ317" i="2"/>
  <c r="BI317" i="2"/>
  <c r="BJ323" i="2"/>
  <c r="BI323" i="2"/>
  <c r="BJ329" i="2"/>
  <c r="BI329" i="2"/>
  <c r="BJ335" i="2"/>
  <c r="BI335" i="2"/>
  <c r="BJ347" i="2"/>
  <c r="BI347" i="2"/>
  <c r="BJ353" i="2"/>
  <c r="BI353" i="2"/>
  <c r="BJ359" i="2"/>
  <c r="BI359" i="2"/>
  <c r="BJ371" i="2"/>
  <c r="BI371" i="2"/>
  <c r="BJ377" i="2"/>
  <c r="BI377" i="2"/>
  <c r="BJ383" i="2"/>
  <c r="BI383" i="2"/>
  <c r="BJ389" i="2"/>
  <c r="BI389" i="2"/>
  <c r="BJ395" i="2"/>
  <c r="BI395" i="2"/>
  <c r="BJ401" i="2"/>
  <c r="BI401" i="2"/>
  <c r="BJ407" i="2"/>
  <c r="BI407" i="2"/>
  <c r="BJ419" i="2"/>
  <c r="BI419" i="2"/>
  <c r="BJ425" i="2"/>
  <c r="BI425" i="2"/>
  <c r="BJ431" i="2"/>
  <c r="BI431" i="2"/>
  <c r="BJ443" i="2"/>
  <c r="BI443" i="2"/>
  <c r="BJ449" i="2"/>
  <c r="BI449" i="2"/>
  <c r="BJ455" i="2"/>
  <c r="BI455" i="2"/>
  <c r="BJ461" i="2"/>
  <c r="BI461" i="2"/>
  <c r="BJ467" i="2"/>
  <c r="BI467" i="2"/>
  <c r="BJ473" i="2"/>
  <c r="BI473" i="2"/>
  <c r="BJ479" i="2"/>
  <c r="BI479" i="2"/>
  <c r="BJ485" i="2"/>
  <c r="BI485" i="2"/>
  <c r="BJ491" i="2"/>
  <c r="BI491" i="2"/>
  <c r="BJ497" i="2"/>
  <c r="BI497" i="2"/>
  <c r="BJ503" i="2"/>
  <c r="BI503" i="2"/>
  <c r="BJ509" i="2"/>
  <c r="BI509" i="2"/>
  <c r="BJ515" i="2"/>
  <c r="BI515" i="2"/>
  <c r="BJ521" i="2"/>
  <c r="BI521" i="2"/>
  <c r="BJ527" i="2"/>
  <c r="BI527" i="2"/>
  <c r="BJ533" i="2"/>
  <c r="BI533" i="2"/>
  <c r="BJ539" i="2"/>
  <c r="BI539" i="2"/>
  <c r="BJ551" i="2"/>
  <c r="BI551" i="2"/>
  <c r="BJ557" i="2"/>
  <c r="BI557" i="2"/>
  <c r="BJ563" i="2"/>
  <c r="BI563" i="2"/>
  <c r="BJ569" i="2"/>
  <c r="BI569" i="2"/>
  <c r="BJ575" i="2"/>
  <c r="BI575" i="2"/>
  <c r="BJ581" i="2"/>
  <c r="BI581" i="2"/>
  <c r="BJ587" i="2"/>
  <c r="BI587" i="2"/>
  <c r="BJ593" i="2"/>
  <c r="BI593" i="2"/>
  <c r="BJ599" i="2"/>
  <c r="BI599" i="2"/>
  <c r="BJ605" i="2"/>
  <c r="BI605" i="2"/>
  <c r="BJ611" i="2"/>
  <c r="BI611" i="2"/>
  <c r="BJ623" i="2"/>
  <c r="BI623" i="2"/>
  <c r="BJ629" i="2"/>
  <c r="BI629" i="2"/>
  <c r="BJ635" i="2"/>
  <c r="BI635" i="2"/>
  <c r="BJ641" i="2"/>
  <c r="BI641" i="2"/>
  <c r="BJ647" i="2"/>
  <c r="BI647" i="2"/>
  <c r="BJ653" i="2"/>
  <c r="BI653" i="2"/>
  <c r="BJ659" i="2"/>
  <c r="BI659" i="2"/>
  <c r="BJ665" i="2"/>
  <c r="BI665" i="2"/>
  <c r="BJ671" i="2"/>
  <c r="BI671" i="2"/>
  <c r="BJ677" i="2"/>
  <c r="BI677" i="2"/>
  <c r="BJ689" i="2"/>
  <c r="BI689" i="2"/>
  <c r="BJ695" i="2"/>
  <c r="BI695" i="2"/>
  <c r="BJ701" i="2"/>
  <c r="BI701" i="2"/>
  <c r="BJ707" i="2"/>
  <c r="BI707" i="2"/>
  <c r="BJ713" i="2"/>
  <c r="BI713" i="2"/>
  <c r="BJ719" i="2"/>
  <c r="BI719" i="2"/>
  <c r="BJ725" i="2"/>
  <c r="BI725" i="2"/>
  <c r="BJ731" i="2"/>
  <c r="BI731" i="2"/>
  <c r="BJ737" i="2"/>
  <c r="BI737" i="2"/>
  <c r="BJ743" i="2"/>
  <c r="BI743" i="2"/>
  <c r="BJ749" i="2"/>
  <c r="BI749" i="2"/>
  <c r="AP1380" i="2"/>
  <c r="BI1380" i="2"/>
  <c r="BJ1368" i="2"/>
  <c r="BI1368" i="2"/>
  <c r="AP1356" i="2"/>
  <c r="BI1356" i="2"/>
  <c r="BJ1344" i="2"/>
  <c r="BI1344" i="2"/>
  <c r="AP1332" i="2"/>
  <c r="BI1332" i="2"/>
  <c r="BJ1320" i="2"/>
  <c r="BI1320" i="2"/>
  <c r="AP1308" i="2"/>
  <c r="BI1308" i="2"/>
  <c r="BJ1296" i="2"/>
  <c r="BI1296" i="2"/>
  <c r="AP1284" i="2"/>
  <c r="BI1284" i="2"/>
  <c r="AC1272" i="2"/>
  <c r="BI1272" i="2"/>
  <c r="AP1260" i="2"/>
  <c r="BI1260" i="2"/>
  <c r="BJ1248" i="2"/>
  <c r="BI1248" i="2"/>
  <c r="AP1236" i="2"/>
  <c r="BI1236" i="2"/>
  <c r="BJ1224" i="2"/>
  <c r="BI1224" i="2"/>
  <c r="AP1212" i="2"/>
  <c r="BI1212" i="2"/>
  <c r="BJ1200" i="2"/>
  <c r="BI1200" i="2"/>
  <c r="AP1188" i="2"/>
  <c r="BI1188" i="2"/>
  <c r="BJ1176" i="2"/>
  <c r="BI1176" i="2"/>
  <c r="AP1164" i="2"/>
  <c r="BI1164" i="2"/>
  <c r="BJ1152" i="2"/>
  <c r="BI1152" i="2"/>
  <c r="BJ1140" i="2"/>
  <c r="BI1140" i="2"/>
  <c r="BJ1128" i="2"/>
  <c r="BI1128" i="2"/>
  <c r="BJ1116" i="2"/>
  <c r="BI1116" i="2"/>
  <c r="BJ1104" i="2"/>
  <c r="BI1104" i="2"/>
  <c r="BJ1092" i="2"/>
  <c r="BI1092" i="2"/>
  <c r="BJ1080" i="2"/>
  <c r="BI1080" i="2"/>
  <c r="BJ1068" i="2"/>
  <c r="BI1068" i="2"/>
  <c r="BJ1056" i="2"/>
  <c r="BI1056" i="2"/>
  <c r="BJ1044" i="2"/>
  <c r="BI1044" i="2"/>
  <c r="BJ1032" i="2"/>
  <c r="BI1032" i="2"/>
  <c r="BJ1020" i="2"/>
  <c r="BI1020" i="2"/>
  <c r="BJ1008" i="2"/>
  <c r="BI1008" i="2"/>
  <c r="BJ996" i="2"/>
  <c r="BI996" i="2"/>
  <c r="BJ984" i="2"/>
  <c r="BI984" i="2"/>
  <c r="BJ972" i="2"/>
  <c r="BI972" i="2"/>
  <c r="BJ960" i="2"/>
  <c r="BI960" i="2"/>
  <c r="BJ948" i="2"/>
  <c r="BI948" i="2"/>
  <c r="BJ936" i="2"/>
  <c r="BI936" i="2"/>
  <c r="BJ924" i="2"/>
  <c r="BI924" i="2"/>
  <c r="BJ912" i="2"/>
  <c r="BI912" i="2"/>
  <c r="BJ900" i="2"/>
  <c r="BI900" i="2"/>
  <c r="BJ888" i="2"/>
  <c r="BI888" i="2"/>
  <c r="BJ876" i="2"/>
  <c r="BI876" i="2"/>
  <c r="BJ864" i="2"/>
  <c r="BI864" i="2"/>
  <c r="BJ852" i="2"/>
  <c r="BI852" i="2"/>
  <c r="BJ840" i="2"/>
  <c r="BI840" i="2"/>
  <c r="BJ828" i="2"/>
  <c r="BI828" i="2"/>
  <c r="BJ816" i="2"/>
  <c r="BI816" i="2"/>
  <c r="BJ804" i="2"/>
  <c r="BI804" i="2"/>
  <c r="BJ792" i="2"/>
  <c r="BI792" i="2"/>
  <c r="BJ780" i="2"/>
  <c r="BI780" i="2"/>
  <c r="BJ768" i="2"/>
  <c r="BI768" i="2"/>
  <c r="BJ755" i="2"/>
  <c r="BI755" i="2"/>
  <c r="BJ685" i="2"/>
  <c r="BI685" i="2"/>
  <c r="BJ1184" i="2"/>
  <c r="BI1184" i="2"/>
  <c r="BJ235" i="2"/>
  <c r="BI235" i="2"/>
  <c r="BJ13" i="2"/>
  <c r="BI13" i="2"/>
  <c r="BJ200" i="2"/>
  <c r="BI200" i="2"/>
  <c r="BJ230" i="2"/>
  <c r="BI230" i="2"/>
  <c r="BJ183" i="2"/>
  <c r="BI183" i="2"/>
  <c r="BJ213" i="2"/>
  <c r="BI213" i="2"/>
  <c r="BJ190" i="2"/>
  <c r="BI190" i="2"/>
  <c r="BJ16" i="2"/>
  <c r="BI16" i="2"/>
  <c r="BJ22" i="2"/>
  <c r="BI22" i="2"/>
  <c r="BJ34" i="2"/>
  <c r="BI34" i="2"/>
  <c r="BJ40" i="2"/>
  <c r="BI40" i="2"/>
  <c r="BJ52" i="2"/>
  <c r="BI52" i="2"/>
  <c r="BJ58" i="2"/>
  <c r="BI58" i="2"/>
  <c r="BJ70" i="2"/>
  <c r="BI70" i="2"/>
  <c r="BJ76" i="2"/>
  <c r="BI76" i="2"/>
  <c r="BJ88" i="2"/>
  <c r="BI88" i="2"/>
  <c r="BJ94" i="2"/>
  <c r="BI94" i="2"/>
  <c r="BJ106" i="2"/>
  <c r="BI106" i="2"/>
  <c r="BJ112" i="2"/>
  <c r="BI112" i="2"/>
  <c r="BJ118" i="2"/>
  <c r="BI118" i="2"/>
  <c r="BJ130" i="2"/>
  <c r="BI130" i="2"/>
  <c r="BJ136" i="2"/>
  <c r="BI136" i="2"/>
  <c r="BJ148" i="2"/>
  <c r="BI148" i="2"/>
  <c r="BJ154" i="2"/>
  <c r="BI154" i="2"/>
  <c r="BJ160" i="2"/>
  <c r="BI160" i="2"/>
  <c r="BJ172" i="2"/>
  <c r="BI172" i="2"/>
  <c r="BJ178" i="2"/>
  <c r="BI178" i="2"/>
  <c r="BJ10" i="2"/>
  <c r="BI10" i="2"/>
  <c r="BJ185" i="2"/>
  <c r="BI185" i="2"/>
  <c r="BJ191" i="2"/>
  <c r="BI191" i="2"/>
  <c r="BJ197" i="2"/>
  <c r="BI197" i="2"/>
  <c r="BJ203" i="2"/>
  <c r="BI203" i="2"/>
  <c r="BJ209" i="2"/>
  <c r="BI209" i="2"/>
  <c r="BJ215" i="2"/>
  <c r="BI215" i="2"/>
  <c r="BJ221" i="2"/>
  <c r="BI221" i="2"/>
  <c r="BJ227" i="2"/>
  <c r="BI227" i="2"/>
  <c r="BJ233" i="2"/>
  <c r="BI233" i="2"/>
  <c r="BJ239" i="2"/>
  <c r="BI239" i="2"/>
  <c r="BJ1379" i="2"/>
  <c r="BI1379" i="2"/>
  <c r="BJ1367" i="2"/>
  <c r="BI1367" i="2"/>
  <c r="BJ1355" i="2"/>
  <c r="BI1355" i="2"/>
  <c r="BJ1343" i="2"/>
  <c r="BI1343" i="2"/>
  <c r="BJ1331" i="2"/>
  <c r="BI1331" i="2"/>
  <c r="BJ1319" i="2"/>
  <c r="BI1319" i="2"/>
  <c r="BJ1307" i="2"/>
  <c r="BI1307" i="2"/>
  <c r="BJ1295" i="2"/>
  <c r="BI1295" i="2"/>
  <c r="BJ1283" i="2"/>
  <c r="BI1283" i="2"/>
  <c r="BJ1271" i="2"/>
  <c r="BI1271" i="2"/>
  <c r="BJ1259" i="2"/>
  <c r="BI1259" i="2"/>
  <c r="BJ1247" i="2"/>
  <c r="BI1247" i="2"/>
  <c r="BJ1235" i="2"/>
  <c r="BI1235" i="2"/>
  <c r="BJ1223" i="2"/>
  <c r="BI1223" i="2"/>
  <c r="BJ1211" i="2"/>
  <c r="BI1211" i="2"/>
  <c r="BJ1199" i="2"/>
  <c r="BI1199" i="2"/>
  <c r="BJ1187" i="2"/>
  <c r="BI1187" i="2"/>
  <c r="BJ1175" i="2"/>
  <c r="BI1175" i="2"/>
  <c r="BJ1163" i="2"/>
  <c r="BI1163" i="2"/>
  <c r="BJ1151" i="2"/>
  <c r="BI1151" i="2"/>
  <c r="BJ1139" i="2"/>
  <c r="BI1139" i="2"/>
  <c r="BJ1127" i="2"/>
  <c r="BI1127" i="2"/>
  <c r="BJ1115" i="2"/>
  <c r="BI1115" i="2"/>
  <c r="BJ1103" i="2"/>
  <c r="BI1103" i="2"/>
  <c r="BJ1091" i="2"/>
  <c r="BI1091" i="2"/>
  <c r="BJ1079" i="2"/>
  <c r="BI1079" i="2"/>
  <c r="BJ1067" i="2"/>
  <c r="BI1067" i="2"/>
  <c r="BJ1055" i="2"/>
  <c r="BI1055" i="2"/>
  <c r="BJ1043" i="2"/>
  <c r="BI1043" i="2"/>
  <c r="BJ1031" i="2"/>
  <c r="BI1031" i="2"/>
  <c r="BJ1019" i="2"/>
  <c r="BI1019" i="2"/>
  <c r="BJ1007" i="2"/>
  <c r="BI1007" i="2"/>
  <c r="BJ995" i="2"/>
  <c r="BI995" i="2"/>
  <c r="BJ983" i="2"/>
  <c r="BI983" i="2"/>
  <c r="BJ971" i="2"/>
  <c r="BI971" i="2"/>
  <c r="BJ959" i="2"/>
  <c r="BI959" i="2"/>
  <c r="BJ947" i="2"/>
  <c r="BI947" i="2"/>
  <c r="BJ935" i="2"/>
  <c r="BI935" i="2"/>
  <c r="BJ923" i="2"/>
  <c r="BI923" i="2"/>
  <c r="BJ911" i="2"/>
  <c r="BI911" i="2"/>
  <c r="BJ899" i="2"/>
  <c r="BI899" i="2"/>
  <c r="BJ887" i="2"/>
  <c r="BI887" i="2"/>
  <c r="BJ875" i="2"/>
  <c r="BI875" i="2"/>
  <c r="BJ863" i="2"/>
  <c r="BI863" i="2"/>
  <c r="BJ851" i="2"/>
  <c r="BI851" i="2"/>
  <c r="BJ839" i="2"/>
  <c r="BI839" i="2"/>
  <c r="BJ827" i="2"/>
  <c r="BI827" i="2"/>
  <c r="BJ815" i="2"/>
  <c r="BI815" i="2"/>
  <c r="BJ803" i="2"/>
  <c r="BI803" i="2"/>
  <c r="BJ791" i="2"/>
  <c r="BI791" i="2"/>
  <c r="BJ779" i="2"/>
  <c r="BI779" i="2"/>
  <c r="BJ767" i="2"/>
  <c r="BI767" i="2"/>
  <c r="BJ754" i="2"/>
  <c r="BI754" i="2"/>
  <c r="BJ1364" i="2"/>
  <c r="BI1364" i="2"/>
  <c r="BJ1148" i="2"/>
  <c r="BI1148" i="2"/>
  <c r="BJ199" i="2"/>
  <c r="BI199" i="2"/>
  <c r="BJ194" i="2"/>
  <c r="BI194" i="2"/>
  <c r="BJ201" i="2"/>
  <c r="BI201" i="2"/>
  <c r="BJ237" i="2"/>
  <c r="BI237" i="2"/>
  <c r="BJ17" i="2"/>
  <c r="BI17" i="2"/>
  <c r="BJ23" i="2"/>
  <c r="BI23" i="2"/>
  <c r="BJ29" i="2"/>
  <c r="BI29" i="2"/>
  <c r="BJ35" i="2"/>
  <c r="BI35" i="2"/>
  <c r="BJ41" i="2"/>
  <c r="BI41" i="2"/>
  <c r="BJ47" i="2"/>
  <c r="BI47" i="2"/>
  <c r="BJ53" i="2"/>
  <c r="BI53" i="2"/>
  <c r="BJ59" i="2"/>
  <c r="BI59" i="2"/>
  <c r="BJ65" i="2"/>
  <c r="BI65" i="2"/>
  <c r="BJ71" i="2"/>
  <c r="BI71" i="2"/>
  <c r="BJ77" i="2"/>
  <c r="BI77" i="2"/>
  <c r="BJ83" i="2"/>
  <c r="BI83" i="2"/>
  <c r="BJ89" i="2"/>
  <c r="BI89" i="2"/>
  <c r="BJ95" i="2"/>
  <c r="BI95" i="2"/>
  <c r="BJ101" i="2"/>
  <c r="BI101" i="2"/>
  <c r="BJ107" i="2"/>
  <c r="BI107" i="2"/>
  <c r="BJ113" i="2"/>
  <c r="BI113" i="2"/>
  <c r="BJ119" i="2"/>
  <c r="BI119" i="2"/>
  <c r="BJ125" i="2"/>
  <c r="BI125" i="2"/>
  <c r="BJ131" i="2"/>
  <c r="BI131" i="2"/>
  <c r="BJ137" i="2"/>
  <c r="BI137" i="2"/>
  <c r="BJ143" i="2"/>
  <c r="BI143" i="2"/>
  <c r="BJ149" i="2"/>
  <c r="BI149" i="2"/>
  <c r="BJ155" i="2"/>
  <c r="BI155" i="2"/>
  <c r="BJ161" i="2"/>
  <c r="BI161" i="2"/>
  <c r="BJ167" i="2"/>
  <c r="BI167" i="2"/>
  <c r="BJ173" i="2"/>
  <c r="BI173" i="2"/>
  <c r="BJ179" i="2"/>
  <c r="BI179" i="2"/>
  <c r="BJ246" i="2"/>
  <c r="BI246" i="2"/>
  <c r="BJ252" i="2"/>
  <c r="BI252" i="2"/>
  <c r="BJ258" i="2"/>
  <c r="BI258" i="2"/>
  <c r="BJ264" i="2"/>
  <c r="BI264" i="2"/>
  <c r="BJ270" i="2"/>
  <c r="BI270" i="2"/>
  <c r="BJ276" i="2"/>
  <c r="BI276" i="2"/>
  <c r="BJ282" i="2"/>
  <c r="BI282" i="2"/>
  <c r="BJ288" i="2"/>
  <c r="BI288" i="2"/>
  <c r="BJ294" i="2"/>
  <c r="BI294" i="2"/>
  <c r="BJ300" i="2"/>
  <c r="BI300" i="2"/>
  <c r="BJ306" i="2"/>
  <c r="BI306" i="2"/>
  <c r="BJ312" i="2"/>
  <c r="BI312" i="2"/>
  <c r="BJ330" i="2"/>
  <c r="BI330" i="2"/>
  <c r="BJ336" i="2"/>
  <c r="BI336" i="2"/>
  <c r="BJ342" i="2"/>
  <c r="BI342" i="2"/>
  <c r="BJ348" i="2"/>
  <c r="BI348" i="2"/>
  <c r="BJ354" i="2"/>
  <c r="BI354" i="2"/>
  <c r="BJ360" i="2"/>
  <c r="BI360" i="2"/>
  <c r="BJ372" i="2"/>
  <c r="BI372" i="2"/>
  <c r="BJ378" i="2"/>
  <c r="BI378" i="2"/>
  <c r="BJ384" i="2"/>
  <c r="BI384" i="2"/>
  <c r="BJ390" i="2"/>
  <c r="BI390" i="2"/>
  <c r="BJ402" i="2"/>
  <c r="BI402" i="2"/>
  <c r="BJ408" i="2"/>
  <c r="BI408" i="2"/>
  <c r="BJ414" i="2"/>
  <c r="BI414" i="2"/>
  <c r="BJ420" i="2"/>
  <c r="BI420" i="2"/>
  <c r="BJ426" i="2"/>
  <c r="BI426" i="2"/>
  <c r="BJ432" i="2"/>
  <c r="BI432" i="2"/>
  <c r="BJ438" i="2"/>
  <c r="BI438" i="2"/>
  <c r="BJ450" i="2"/>
  <c r="BI450" i="2"/>
  <c r="BJ456" i="2"/>
  <c r="BI456" i="2"/>
  <c r="BJ462" i="2"/>
  <c r="BI462" i="2"/>
  <c r="BJ474" i="2"/>
  <c r="BI474" i="2"/>
  <c r="BJ480" i="2"/>
  <c r="BI480" i="2"/>
  <c r="BJ486" i="2"/>
  <c r="BI486" i="2"/>
  <c r="BJ498" i="2"/>
  <c r="BI498" i="2"/>
  <c r="BJ504" i="2"/>
  <c r="BI504" i="2"/>
  <c r="BJ516" i="2"/>
  <c r="BI516" i="2"/>
  <c r="BJ522" i="2"/>
  <c r="BI522" i="2"/>
  <c r="BJ528" i="2"/>
  <c r="BI528" i="2"/>
  <c r="BJ534" i="2"/>
  <c r="BI534" i="2"/>
  <c r="BJ540" i="2"/>
  <c r="BI540" i="2"/>
  <c r="BJ546" i="2"/>
  <c r="BI546" i="2"/>
  <c r="BJ552" i="2"/>
  <c r="BI552" i="2"/>
  <c r="BJ558" i="2"/>
  <c r="BI558" i="2"/>
  <c r="BJ564" i="2"/>
  <c r="BI564" i="2"/>
  <c r="BJ570" i="2"/>
  <c r="BI570" i="2"/>
  <c r="BJ582" i="2"/>
  <c r="BI582" i="2"/>
  <c r="BJ588" i="2"/>
  <c r="BI588" i="2"/>
  <c r="BJ594" i="2"/>
  <c r="BI594" i="2"/>
  <c r="BJ600" i="2"/>
  <c r="BI600" i="2"/>
  <c r="BJ606" i="2"/>
  <c r="BI606" i="2"/>
  <c r="BJ612" i="2"/>
  <c r="BI612" i="2"/>
  <c r="BJ624" i="2"/>
  <c r="BI624" i="2"/>
  <c r="BJ630" i="2"/>
  <c r="BI630" i="2"/>
  <c r="BJ636" i="2"/>
  <c r="BI636" i="2"/>
  <c r="BJ642" i="2"/>
  <c r="BI642" i="2"/>
  <c r="BJ648" i="2"/>
  <c r="BI648" i="2"/>
  <c r="BJ654" i="2"/>
  <c r="BI654" i="2"/>
  <c r="BJ660" i="2"/>
  <c r="BI660" i="2"/>
  <c r="BJ672" i="2"/>
  <c r="BI672" i="2"/>
  <c r="BJ678" i="2"/>
  <c r="BI678" i="2"/>
  <c r="BJ684" i="2"/>
  <c r="BI684" i="2"/>
  <c r="BJ690" i="2"/>
  <c r="BI690" i="2"/>
  <c r="BJ696" i="2"/>
  <c r="BI696" i="2"/>
  <c r="BJ702" i="2"/>
  <c r="BI702" i="2"/>
  <c r="BJ708" i="2"/>
  <c r="BI708" i="2"/>
  <c r="BJ720" i="2"/>
  <c r="BI720" i="2"/>
  <c r="BJ726" i="2"/>
  <c r="BI726" i="2"/>
  <c r="BJ738" i="2"/>
  <c r="BI738" i="2"/>
  <c r="BJ750" i="2"/>
  <c r="BI750" i="2"/>
  <c r="BJ1378" i="2"/>
  <c r="BI1378" i="2"/>
  <c r="AP1366" i="2"/>
  <c r="BI1366" i="2"/>
  <c r="BJ1354" i="2"/>
  <c r="BI1354" i="2"/>
  <c r="BJ1342" i="2"/>
  <c r="BI1342" i="2"/>
  <c r="AQ1330" i="2"/>
  <c r="BI1330" i="2"/>
  <c r="BJ1318" i="2"/>
  <c r="BI1318" i="2"/>
  <c r="BJ1306" i="2"/>
  <c r="BI1306" i="2"/>
  <c r="BJ1294" i="2"/>
  <c r="BI1294" i="2"/>
  <c r="BJ1282" i="2"/>
  <c r="BI1282" i="2"/>
  <c r="BJ1270" i="2"/>
  <c r="BI1270" i="2"/>
  <c r="BJ1258" i="2"/>
  <c r="BI1258" i="2"/>
  <c r="BJ1246" i="2"/>
  <c r="BI1246" i="2"/>
  <c r="BJ1234" i="2"/>
  <c r="BI1234" i="2"/>
  <c r="BJ1222" i="2"/>
  <c r="BI1222" i="2"/>
  <c r="BJ1210" i="2"/>
  <c r="BI1210" i="2"/>
  <c r="BJ1198" i="2"/>
  <c r="BI1198" i="2"/>
  <c r="BJ1186" i="2"/>
  <c r="BI1186" i="2"/>
  <c r="BJ1174" i="2"/>
  <c r="BI1174" i="2"/>
  <c r="BJ1162" i="2"/>
  <c r="BI1162" i="2"/>
  <c r="BJ1150" i="2"/>
  <c r="BI1150" i="2"/>
  <c r="BJ1138" i="2"/>
  <c r="BI1138" i="2"/>
  <c r="BJ1126" i="2"/>
  <c r="BI1126" i="2"/>
  <c r="BJ1114" i="2"/>
  <c r="BI1114" i="2"/>
  <c r="BJ1102" i="2"/>
  <c r="BI1102" i="2"/>
  <c r="BJ1090" i="2"/>
  <c r="BI1090" i="2"/>
  <c r="BJ1078" i="2"/>
  <c r="BI1078" i="2"/>
  <c r="BJ1066" i="2"/>
  <c r="BI1066" i="2"/>
  <c r="BJ1054" i="2"/>
  <c r="BI1054" i="2"/>
  <c r="BJ1042" i="2"/>
  <c r="BI1042" i="2"/>
  <c r="BJ1030" i="2"/>
  <c r="BI1030" i="2"/>
  <c r="BJ1018" i="2"/>
  <c r="BI1018" i="2"/>
  <c r="BJ1006" i="2"/>
  <c r="BI1006" i="2"/>
  <c r="BJ994" i="2"/>
  <c r="BI994" i="2"/>
  <c r="BJ982" i="2"/>
  <c r="BI982" i="2"/>
  <c r="BJ970" i="2"/>
  <c r="BI970" i="2"/>
  <c r="BJ958" i="2"/>
  <c r="BI958" i="2"/>
  <c r="BJ946" i="2"/>
  <c r="BI946" i="2"/>
  <c r="BJ934" i="2"/>
  <c r="BI934" i="2"/>
  <c r="BJ922" i="2"/>
  <c r="BI922" i="2"/>
  <c r="BJ910" i="2"/>
  <c r="BI910" i="2"/>
  <c r="BJ898" i="2"/>
  <c r="BI898" i="2"/>
  <c r="BJ886" i="2"/>
  <c r="BI886" i="2"/>
  <c r="BJ874" i="2"/>
  <c r="BI874" i="2"/>
  <c r="BJ862" i="2"/>
  <c r="BI862" i="2"/>
  <c r="BJ850" i="2"/>
  <c r="BI850" i="2"/>
  <c r="BJ838" i="2"/>
  <c r="BI838" i="2"/>
  <c r="BJ826" i="2"/>
  <c r="BI826" i="2"/>
  <c r="BJ814" i="2"/>
  <c r="BI814" i="2"/>
  <c r="BJ802" i="2"/>
  <c r="BI802" i="2"/>
  <c r="BJ790" i="2"/>
  <c r="BI790" i="2"/>
  <c r="BJ778" i="2"/>
  <c r="BI778" i="2"/>
  <c r="BJ766" i="2"/>
  <c r="BI766" i="2"/>
  <c r="BJ753" i="2"/>
  <c r="BI753" i="2"/>
  <c r="BJ867" i="2"/>
  <c r="BI867" i="2"/>
  <c r="BJ1386" i="2"/>
  <c r="BI1386" i="2"/>
  <c r="AP1374" i="2"/>
  <c r="BI1374" i="2"/>
  <c r="AP1362" i="2"/>
  <c r="BI1362" i="2"/>
  <c r="BJ1350" i="2"/>
  <c r="BI1350" i="2"/>
  <c r="BJ1338" i="2"/>
  <c r="BI1338" i="2"/>
  <c r="BJ1326" i="2"/>
  <c r="BI1326" i="2"/>
  <c r="BJ1314" i="2"/>
  <c r="BI1314" i="2"/>
  <c r="AQ1302" i="2"/>
  <c r="BI1302" i="2"/>
  <c r="BJ1290" i="2"/>
  <c r="BI1290" i="2"/>
  <c r="BJ1278" i="2"/>
  <c r="BI1278" i="2"/>
  <c r="BJ1266" i="2"/>
  <c r="BI1266" i="2"/>
  <c r="BJ1254" i="2"/>
  <c r="BI1254" i="2"/>
  <c r="BJ1242" i="2"/>
  <c r="BI1242" i="2"/>
  <c r="AC1230" i="2"/>
  <c r="BI1230" i="2"/>
  <c r="BJ1218" i="2"/>
  <c r="BI1218" i="2"/>
  <c r="BJ1206" i="2"/>
  <c r="BI1206" i="2"/>
  <c r="BJ1194" i="2"/>
  <c r="BI1194" i="2"/>
  <c r="BJ1182" i="2"/>
  <c r="BI1182" i="2"/>
  <c r="BJ1170" i="2"/>
  <c r="BI1170" i="2"/>
  <c r="BJ1158" i="2"/>
  <c r="BI1158" i="2"/>
  <c r="BJ1146" i="2"/>
  <c r="BI1146" i="2"/>
  <c r="AC1134" i="2"/>
  <c r="BI1134" i="2"/>
  <c r="BJ1122" i="2"/>
  <c r="BI1122" i="2"/>
  <c r="AC1110" i="2"/>
  <c r="BI1110" i="2"/>
  <c r="BJ1098" i="2"/>
  <c r="BI1098" i="2"/>
  <c r="BJ1086" i="2"/>
  <c r="BI1086" i="2"/>
  <c r="BJ1074" i="2"/>
  <c r="BI1074" i="2"/>
  <c r="BJ1062" i="2"/>
  <c r="BI1062" i="2"/>
  <c r="BJ1050" i="2"/>
  <c r="BI1050" i="2"/>
  <c r="BJ1038" i="2"/>
  <c r="BI1038" i="2"/>
  <c r="BJ1026" i="2"/>
  <c r="BI1026" i="2"/>
  <c r="BJ1014" i="2"/>
  <c r="BI1014" i="2"/>
  <c r="BJ1002" i="2"/>
  <c r="BI1002" i="2"/>
  <c r="BJ990" i="2"/>
  <c r="BI990" i="2"/>
  <c r="BJ978" i="2"/>
  <c r="BI978" i="2"/>
  <c r="BJ966" i="2"/>
  <c r="BI966" i="2"/>
  <c r="BJ954" i="2"/>
  <c r="BI954" i="2"/>
  <c r="BJ942" i="2"/>
  <c r="BI942" i="2"/>
  <c r="BJ930" i="2"/>
  <c r="BI930" i="2"/>
  <c r="BJ918" i="2"/>
  <c r="BI918" i="2"/>
  <c r="BJ870" i="2"/>
  <c r="BI870" i="2"/>
  <c r="BJ858" i="2"/>
  <c r="BI858" i="2"/>
  <c r="BJ846" i="2"/>
  <c r="BI846" i="2"/>
  <c r="BJ834" i="2"/>
  <c r="BI834" i="2"/>
  <c r="BJ822" i="2"/>
  <c r="BI822" i="2"/>
  <c r="BJ810" i="2"/>
  <c r="BI810" i="2"/>
  <c r="BJ798" i="2"/>
  <c r="BI798" i="2"/>
  <c r="BJ786" i="2"/>
  <c r="BI786" i="2"/>
  <c r="BJ774" i="2"/>
  <c r="BI774" i="2"/>
  <c r="BJ762" i="2"/>
  <c r="BI762" i="2"/>
  <c r="AC1107" i="2"/>
  <c r="AC1275" i="2"/>
  <c r="AC755" i="2"/>
  <c r="BJ1330" i="2"/>
  <c r="BJ1366" i="2"/>
  <c r="AQ761" i="2"/>
  <c r="BJ761" i="2"/>
  <c r="BP15" i="2"/>
  <c r="BJ15" i="2"/>
  <c r="BJ1221" i="2"/>
  <c r="BJ1065" i="2"/>
  <c r="AP492" i="2"/>
  <c r="BJ492" i="2"/>
  <c r="AP576" i="2"/>
  <c r="BJ576" i="2"/>
  <c r="AP666" i="2"/>
  <c r="BJ666" i="2"/>
  <c r="AP714" i="2"/>
  <c r="BJ714" i="2"/>
  <c r="AQ732" i="2"/>
  <c r="BJ732" i="2"/>
  <c r="AQ744" i="2"/>
  <c r="BJ744" i="2"/>
  <c r="AC761" i="2"/>
  <c r="AQ1013" i="2"/>
  <c r="BJ1013" i="2"/>
  <c r="AP1001" i="2"/>
  <c r="BJ1001" i="2"/>
  <c r="AQ977" i="2"/>
  <c r="BJ977" i="2"/>
  <c r="AP965" i="2"/>
  <c r="BJ965" i="2"/>
  <c r="AQ941" i="2"/>
  <c r="BJ941" i="2"/>
  <c r="AP929" i="2"/>
  <c r="BJ929" i="2"/>
  <c r="AQ905" i="2"/>
  <c r="BJ905" i="2"/>
  <c r="AQ893" i="2"/>
  <c r="BJ893" i="2"/>
  <c r="AP869" i="2"/>
  <c r="BJ869" i="2"/>
  <c r="AQ857" i="2"/>
  <c r="BJ857" i="2"/>
  <c r="AQ833" i="2"/>
  <c r="BJ833" i="2"/>
  <c r="AP821" i="2"/>
  <c r="BJ821" i="2"/>
  <c r="AQ797" i="2"/>
  <c r="BJ797" i="2"/>
  <c r="AP785" i="2"/>
  <c r="BJ785" i="2"/>
  <c r="AQ760" i="2"/>
  <c r="BJ760" i="2"/>
  <c r="AQ341" i="2"/>
  <c r="BJ341" i="2"/>
  <c r="AP967" i="2"/>
  <c r="BJ967" i="2"/>
  <c r="AQ318" i="2"/>
  <c r="BJ318" i="2"/>
  <c r="AQ324" i="2"/>
  <c r="BJ324" i="2"/>
  <c r="AQ366" i="2"/>
  <c r="BJ366" i="2"/>
  <c r="AQ396" i="2"/>
  <c r="BJ396" i="2"/>
  <c r="AP444" i="2"/>
  <c r="BJ444" i="2"/>
  <c r="AQ468" i="2"/>
  <c r="BJ468" i="2"/>
  <c r="AP510" i="2"/>
  <c r="BJ510" i="2"/>
  <c r="AP618" i="2"/>
  <c r="BJ618" i="2"/>
  <c r="BP11" i="2"/>
  <c r="BJ11" i="2"/>
  <c r="AQ186" i="2"/>
  <c r="BJ186" i="2"/>
  <c r="AC1012" i="2"/>
  <c r="BJ1012" i="2"/>
  <c r="AP1000" i="2"/>
  <c r="BJ1000" i="2"/>
  <c r="AQ988" i="2"/>
  <c r="BJ988" i="2"/>
  <c r="AQ976" i="2"/>
  <c r="BJ976" i="2"/>
  <c r="AQ964" i="2"/>
  <c r="BJ964" i="2"/>
  <c r="AQ952" i="2"/>
  <c r="BJ952" i="2"/>
  <c r="AQ940" i="2"/>
  <c r="BJ940" i="2"/>
  <c r="AQ928" i="2"/>
  <c r="BJ928" i="2"/>
  <c r="AP904" i="2"/>
  <c r="BJ904" i="2"/>
  <c r="AQ892" i="2"/>
  <c r="BJ892" i="2"/>
  <c r="AQ880" i="2"/>
  <c r="BJ880" i="2"/>
  <c r="AP868" i="2"/>
  <c r="BJ868" i="2"/>
  <c r="AP856" i="2"/>
  <c r="BJ856" i="2"/>
  <c r="AP832" i="2"/>
  <c r="BJ832" i="2"/>
  <c r="AQ820" i="2"/>
  <c r="BJ820" i="2"/>
  <c r="AP796" i="2"/>
  <c r="BJ796" i="2"/>
  <c r="AP784" i="2"/>
  <c r="BJ784" i="2"/>
  <c r="AP772" i="2"/>
  <c r="BJ772" i="2"/>
  <c r="BJ1375" i="2"/>
  <c r="BJ1351" i="2"/>
  <c r="BJ1339" i="2"/>
  <c r="BJ1327" i="2"/>
  <c r="BJ1315" i="2"/>
  <c r="BJ1303" i="2"/>
  <c r="BJ1279" i="2"/>
  <c r="BJ1267" i="2"/>
  <c r="BJ1255" i="2"/>
  <c r="BJ1243" i="2"/>
  <c r="BJ1231" i="2"/>
  <c r="BJ1219" i="2"/>
  <c r="BJ1207" i="2"/>
  <c r="BJ1195" i="2"/>
  <c r="BJ1183" i="2"/>
  <c r="BJ1171" i="2"/>
  <c r="BJ1075" i="2"/>
  <c r="AP545" i="2"/>
  <c r="BJ545" i="2"/>
  <c r="AC943" i="2"/>
  <c r="BJ943" i="2"/>
  <c r="AP553" i="2"/>
  <c r="BJ553" i="2"/>
  <c r="AP601" i="2"/>
  <c r="BJ601" i="2"/>
  <c r="AQ607" i="2"/>
  <c r="BJ607" i="2"/>
  <c r="AQ631" i="2"/>
  <c r="BJ631" i="2"/>
  <c r="AP655" i="2"/>
  <c r="BJ655" i="2"/>
  <c r="AQ667" i="2"/>
  <c r="BJ667" i="2"/>
  <c r="BB703" i="2"/>
  <c r="BJ703" i="2"/>
  <c r="AP715" i="2"/>
  <c r="BJ715" i="2"/>
  <c r="AC1023" i="2"/>
  <c r="BJ1023" i="2"/>
  <c r="AC1011" i="2"/>
  <c r="BJ1011" i="2"/>
  <c r="AC999" i="2"/>
  <c r="BJ999" i="2"/>
  <c r="AC987" i="2"/>
  <c r="BJ987" i="2"/>
  <c r="AQ975" i="2"/>
  <c r="BJ975" i="2"/>
  <c r="AC963" i="2"/>
  <c r="BJ963" i="2"/>
  <c r="AC951" i="2"/>
  <c r="BJ951" i="2"/>
  <c r="AC939" i="2"/>
  <c r="BJ939" i="2"/>
  <c r="AC927" i="2"/>
  <c r="BJ927" i="2"/>
  <c r="AC915" i="2"/>
  <c r="BJ915" i="2"/>
  <c r="AC903" i="2"/>
  <c r="BJ903" i="2"/>
  <c r="AC891" i="2"/>
  <c r="BJ891" i="2"/>
  <c r="AC879" i="2"/>
  <c r="BJ879" i="2"/>
  <c r="AC855" i="2"/>
  <c r="BJ855" i="2"/>
  <c r="AC843" i="2"/>
  <c r="BJ843" i="2"/>
  <c r="AC831" i="2"/>
  <c r="BJ831" i="2"/>
  <c r="AC819" i="2"/>
  <c r="BJ819" i="2"/>
  <c r="AP807" i="2"/>
  <c r="BJ807" i="2"/>
  <c r="AC795" i="2"/>
  <c r="BJ795" i="2"/>
  <c r="AC783" i="2"/>
  <c r="BJ783" i="2"/>
  <c r="AC771" i="2"/>
  <c r="BJ771" i="2"/>
  <c r="AQ758" i="2"/>
  <c r="BJ758" i="2"/>
  <c r="BJ1374" i="2"/>
  <c r="BJ1362" i="2"/>
  <c r="BJ1302" i="2"/>
  <c r="BJ1230" i="2"/>
  <c r="BJ1134" i="2"/>
  <c r="BJ1110" i="2"/>
  <c r="AP811" i="2"/>
  <c r="BJ811" i="2"/>
  <c r="AC1022" i="2"/>
  <c r="BJ1022" i="2"/>
  <c r="AC1010" i="2"/>
  <c r="BJ1010" i="2"/>
  <c r="AC890" i="2"/>
  <c r="BJ890" i="2"/>
  <c r="AQ757" i="2"/>
  <c r="BJ757" i="2"/>
  <c r="BJ1385" i="2"/>
  <c r="BJ1373" i="2"/>
  <c r="BJ1361" i="2"/>
  <c r="BJ1349" i="2"/>
  <c r="BJ1337" i="2"/>
  <c r="BJ1325" i="2"/>
  <c r="BJ1313" i="2"/>
  <c r="BJ1301" i="2"/>
  <c r="BJ1289" i="2"/>
  <c r="BJ1277" i="2"/>
  <c r="BJ1265" i="2"/>
  <c r="BJ1253" i="2"/>
  <c r="BJ1241" i="2"/>
  <c r="BJ1229" i="2"/>
  <c r="BJ1217" i="2"/>
  <c r="BJ1205" i="2"/>
  <c r="BJ1193" i="2"/>
  <c r="BJ1181" i="2"/>
  <c r="BJ1169" i="2"/>
  <c r="BJ1157" i="2"/>
  <c r="BJ1145" i="2"/>
  <c r="BJ1133" i="2"/>
  <c r="BJ1121" i="2"/>
  <c r="BJ1109" i="2"/>
  <c r="BJ1097" i="2"/>
  <c r="BJ1085" i="2"/>
  <c r="BJ1073" i="2"/>
  <c r="BJ1061" i="2"/>
  <c r="BJ1049" i="2"/>
  <c r="BJ1037" i="2"/>
  <c r="AQ906" i="2"/>
  <c r="BJ906" i="2"/>
  <c r="AQ349" i="2"/>
  <c r="BJ349" i="2"/>
  <c r="AQ421" i="2"/>
  <c r="BJ421" i="2"/>
  <c r="AQ248" i="2"/>
  <c r="BJ248" i="2"/>
  <c r="AQ266" i="2"/>
  <c r="BJ266" i="2"/>
  <c r="AP302" i="2"/>
  <c r="BJ302" i="2"/>
  <c r="AQ422" i="2"/>
  <c r="BJ422" i="2"/>
  <c r="AP470" i="2"/>
  <c r="BJ470" i="2"/>
  <c r="AP494" i="2"/>
  <c r="BJ494" i="2"/>
  <c r="AQ512" i="2"/>
  <c r="BJ512" i="2"/>
  <c r="AQ560" i="2"/>
  <c r="BJ560" i="2"/>
  <c r="AP614" i="2"/>
  <c r="BJ614" i="2"/>
  <c r="AP746" i="2"/>
  <c r="BJ746" i="2"/>
  <c r="AB793" i="2"/>
  <c r="BJ793" i="2"/>
  <c r="BJ1384" i="2"/>
  <c r="BJ1372" i="2"/>
  <c r="BJ1348" i="2"/>
  <c r="BJ1324" i="2"/>
  <c r="BJ1300" i="2"/>
  <c r="BJ1288" i="2"/>
  <c r="BJ1276" i="2"/>
  <c r="BJ1264" i="2"/>
  <c r="BJ1252" i="2"/>
  <c r="BJ1240" i="2"/>
  <c r="BJ1228" i="2"/>
  <c r="BJ1204" i="2"/>
  <c r="BJ1180" i="2"/>
  <c r="BJ1156" i="2"/>
  <c r="BJ1144" i="2"/>
  <c r="BJ1120" i="2"/>
  <c r="BJ1108" i="2"/>
  <c r="BJ1084" i="2"/>
  <c r="BJ1072" i="2"/>
  <c r="BJ1060" i="2"/>
  <c r="BJ1048" i="2"/>
  <c r="BJ1036" i="2"/>
  <c r="AP287" i="2"/>
  <c r="BJ287" i="2"/>
  <c r="AQ413" i="2"/>
  <c r="BJ413" i="2"/>
  <c r="AQ882" i="2"/>
  <c r="BJ882" i="2"/>
  <c r="AQ218" i="2"/>
  <c r="BJ218" i="2"/>
  <c r="BJ1383" i="2"/>
  <c r="BJ1371" i="2"/>
  <c r="BJ1359" i="2"/>
  <c r="BJ1347" i="2"/>
  <c r="BJ1335" i="2"/>
  <c r="BJ1311" i="2"/>
  <c r="BJ1299" i="2"/>
  <c r="BJ1287" i="2"/>
  <c r="BJ1275" i="2"/>
  <c r="BJ1263" i="2"/>
  <c r="BJ1251" i="2"/>
  <c r="BJ1239" i="2"/>
  <c r="BJ1227" i="2"/>
  <c r="BJ1215" i="2"/>
  <c r="BJ1203" i="2"/>
  <c r="BJ1191" i="2"/>
  <c r="BJ1179" i="2"/>
  <c r="BJ1167" i="2"/>
  <c r="BJ1155" i="2"/>
  <c r="BJ1143" i="2"/>
  <c r="BJ1131" i="2"/>
  <c r="BJ1119" i="2"/>
  <c r="BJ1107" i="2"/>
  <c r="BJ1095" i="2"/>
  <c r="AQ365" i="2"/>
  <c r="BJ365" i="2"/>
  <c r="AP617" i="2"/>
  <c r="BJ617" i="2"/>
  <c r="AQ894" i="2"/>
  <c r="BJ894" i="2"/>
  <c r="AQ169" i="2"/>
  <c r="BJ169" i="2"/>
  <c r="BJ1310" i="2"/>
  <c r="BJ1250" i="2"/>
  <c r="BJ1238" i="2"/>
  <c r="BJ1130" i="2"/>
  <c r="BJ1118" i="2"/>
  <c r="BJ1082" i="2"/>
  <c r="BJ1070" i="2"/>
  <c r="BJ1058" i="2"/>
  <c r="BJ1046" i="2"/>
  <c r="BJ1034" i="2"/>
  <c r="AQ391" i="2"/>
  <c r="BJ391" i="2"/>
  <c r="AQ392" i="2"/>
  <c r="BJ392" i="2"/>
  <c r="AQ452" i="2"/>
  <c r="BJ452" i="2"/>
  <c r="BJ1381" i="2"/>
  <c r="BJ1357" i="2"/>
  <c r="BJ1333" i="2"/>
  <c r="BJ1309" i="2"/>
  <c r="BJ1285" i="2"/>
  <c r="BJ1273" i="2"/>
  <c r="BJ1261" i="2"/>
  <c r="BJ1237" i="2"/>
  <c r="BJ1213" i="2"/>
  <c r="BJ1189" i="2"/>
  <c r="BJ1165" i="2"/>
  <c r="BJ1117" i="2"/>
  <c r="BJ1045" i="2"/>
  <c r="BJ1033" i="2"/>
  <c r="AQ437" i="2"/>
  <c r="BJ437" i="2"/>
  <c r="AQ463" i="2"/>
  <c r="BJ463" i="2"/>
  <c r="AQ157" i="2"/>
  <c r="BJ157" i="2"/>
  <c r="AP472" i="2"/>
  <c r="BJ472" i="2"/>
  <c r="AQ574" i="2"/>
  <c r="BJ574" i="2"/>
  <c r="AP682" i="2"/>
  <c r="BJ682" i="2"/>
  <c r="AQ718" i="2"/>
  <c r="BJ718" i="2"/>
  <c r="AQ730" i="2"/>
  <c r="BJ730" i="2"/>
  <c r="AQ957" i="2"/>
  <c r="BJ957" i="2"/>
  <c r="AC897" i="2"/>
  <c r="BJ897" i="2"/>
  <c r="BJ1380" i="2"/>
  <c r="BJ1356" i="2"/>
  <c r="BJ1332" i="2"/>
  <c r="BJ1308" i="2"/>
  <c r="BJ1284" i="2"/>
  <c r="BJ1272" i="2"/>
  <c r="BJ1260" i="2"/>
  <c r="BJ1236" i="2"/>
  <c r="BJ1212" i="2"/>
  <c r="BJ1188" i="2"/>
  <c r="BJ1164" i="2"/>
  <c r="AQ293" i="2"/>
  <c r="BJ293" i="2"/>
  <c r="AQ683" i="2"/>
  <c r="BJ683" i="2"/>
  <c r="AQ439" i="2"/>
  <c r="BJ439" i="2"/>
  <c r="AQ296" i="2"/>
  <c r="BJ296" i="2"/>
  <c r="AQ350" i="2"/>
  <c r="BJ350" i="2"/>
  <c r="AQ376" i="2"/>
  <c r="BJ376" i="2"/>
  <c r="AQ394" i="2"/>
  <c r="BJ394" i="2"/>
  <c r="AP586" i="2"/>
  <c r="BJ586" i="2"/>
  <c r="AC1347" i="2"/>
  <c r="AC1167" i="2"/>
  <c r="AC1299" i="2"/>
  <c r="AC1383" i="2"/>
  <c r="AC1131" i="2"/>
  <c r="AC1179" i="2"/>
  <c r="AC1227" i="2"/>
  <c r="BC1143" i="2"/>
  <c r="AC1239" i="2"/>
  <c r="AC1191" i="2"/>
  <c r="AC1180" i="2"/>
  <c r="AC1217" i="2"/>
  <c r="AC1181" i="2"/>
  <c r="AC975" i="2"/>
  <c r="AC1252" i="2"/>
  <c r="AC1277" i="2"/>
  <c r="AC1255" i="2"/>
  <c r="AC1315" i="2"/>
  <c r="AC1375" i="2"/>
  <c r="AC857" i="2"/>
  <c r="BC1109" i="2"/>
  <c r="AC1097" i="2"/>
  <c r="AC1373" i="2"/>
  <c r="AG1277" i="2"/>
  <c r="AC1229" i="2"/>
  <c r="AC1325" i="2"/>
  <c r="AC1337" i="2"/>
  <c r="AG1179" i="2"/>
  <c r="AC941" i="2"/>
  <c r="AC820" i="2"/>
  <c r="AC1205" i="2"/>
  <c r="AC1301" i="2"/>
  <c r="AM1229" i="2"/>
  <c r="AG1167" i="2"/>
  <c r="AC1349" i="2"/>
  <c r="AC1253" i="2"/>
  <c r="AC1109" i="2"/>
  <c r="AC1265" i="2"/>
  <c r="AM1217" i="2"/>
  <c r="AG1109" i="2"/>
  <c r="AC807" i="2"/>
  <c r="AC1385" i="2"/>
  <c r="AC1145" i="2"/>
  <c r="BC1385" i="2"/>
  <c r="AM1181" i="2"/>
  <c r="AC1241" i="2"/>
  <c r="AC1313" i="2"/>
  <c r="AC1157" i="2"/>
  <c r="AC1121" i="2"/>
  <c r="AP15" i="2"/>
  <c r="BC1325" i="2"/>
  <c r="BC1097" i="2"/>
  <c r="AM1180" i="2"/>
  <c r="AC1013" i="2"/>
  <c r="AM1372" i="2"/>
  <c r="AG1228" i="2"/>
  <c r="AC833" i="2"/>
  <c r="AM1145" i="2"/>
  <c r="AC905" i="2"/>
  <c r="BC1253" i="2"/>
  <c r="AM1300" i="2"/>
  <c r="AG1217" i="2"/>
  <c r="AC988" i="2"/>
  <c r="BC1217" i="2"/>
  <c r="AM1109" i="2"/>
  <c r="AG1205" i="2"/>
  <c r="BC1204" i="2"/>
  <c r="AM1277" i="2"/>
  <c r="AG1181" i="2"/>
  <c r="AC977" i="2"/>
  <c r="AC893" i="2"/>
  <c r="AM1253" i="2"/>
  <c r="AC797" i="2"/>
  <c r="BC1181" i="2"/>
  <c r="AM1240" i="2"/>
  <c r="AC880" i="2"/>
  <c r="AC1361" i="2"/>
  <c r="BC1157" i="2"/>
  <c r="AG1145" i="2"/>
  <c r="BB16" i="2"/>
  <c r="AQ16" i="2"/>
  <c r="AP16" i="2"/>
  <c r="AQ22" i="2"/>
  <c r="AP22" i="2"/>
  <c r="AQ28" i="2"/>
  <c r="AP28" i="2"/>
  <c r="AQ34" i="2"/>
  <c r="AP34" i="2"/>
  <c r="AQ40" i="2"/>
  <c r="AP40" i="2"/>
  <c r="AQ46" i="2"/>
  <c r="AP46" i="2"/>
  <c r="AQ52" i="2"/>
  <c r="AP52" i="2"/>
  <c r="AP58" i="2"/>
  <c r="AQ58" i="2"/>
  <c r="AQ64" i="2"/>
  <c r="AP64" i="2"/>
  <c r="AQ70" i="2"/>
  <c r="AP70" i="2"/>
  <c r="AP76" i="2"/>
  <c r="AQ76" i="2"/>
  <c r="AQ82" i="2"/>
  <c r="AP82" i="2"/>
  <c r="AQ88" i="2"/>
  <c r="AP88" i="2"/>
  <c r="AP94" i="2"/>
  <c r="AQ94" i="2"/>
  <c r="AQ100" i="2"/>
  <c r="AP100" i="2"/>
  <c r="AQ106" i="2"/>
  <c r="AP106" i="2"/>
  <c r="AP112" i="2"/>
  <c r="AQ112" i="2"/>
  <c r="AQ118" i="2"/>
  <c r="AP118" i="2"/>
  <c r="AQ124" i="2"/>
  <c r="AP124" i="2"/>
  <c r="AQ130" i="2"/>
  <c r="AP130" i="2"/>
  <c r="AQ136" i="2"/>
  <c r="AP136" i="2"/>
  <c r="AQ142" i="2"/>
  <c r="AP142" i="2"/>
  <c r="AP148" i="2"/>
  <c r="AQ148" i="2"/>
  <c r="AQ154" i="2"/>
  <c r="AP154" i="2"/>
  <c r="AQ160" i="2"/>
  <c r="AP160" i="2"/>
  <c r="AQ166" i="2"/>
  <c r="AP166" i="2"/>
  <c r="AQ172" i="2"/>
  <c r="AP172" i="2"/>
  <c r="AQ178" i="2"/>
  <c r="AP178" i="2"/>
  <c r="AQ185" i="2"/>
  <c r="AP185" i="2"/>
  <c r="AP191" i="2"/>
  <c r="AQ191" i="2"/>
  <c r="AQ197" i="2"/>
  <c r="AP197" i="2"/>
  <c r="AP203" i="2"/>
  <c r="AQ203" i="2"/>
  <c r="AQ209" i="2"/>
  <c r="AP209" i="2"/>
  <c r="AP215" i="2"/>
  <c r="AQ215" i="2"/>
  <c r="AQ221" i="2"/>
  <c r="AP221" i="2"/>
  <c r="AP227" i="2"/>
  <c r="AQ227" i="2"/>
  <c r="AQ233" i="2"/>
  <c r="AP233" i="2"/>
  <c r="AP239" i="2"/>
  <c r="AQ239" i="2"/>
  <c r="AQ27" i="2"/>
  <c r="AP27" i="2"/>
  <c r="AQ57" i="2"/>
  <c r="AP57" i="2"/>
  <c r="AQ93" i="2"/>
  <c r="AP93" i="2"/>
  <c r="AQ123" i="2"/>
  <c r="AP123" i="2"/>
  <c r="AQ153" i="2"/>
  <c r="AP153" i="2"/>
  <c r="AP268" i="2"/>
  <c r="AQ268" i="2"/>
  <c r="AQ280" i="2"/>
  <c r="AP280" i="2"/>
  <c r="AQ292" i="2"/>
  <c r="AP292" i="2"/>
  <c r="AB298" i="2"/>
  <c r="AQ298" i="2"/>
  <c r="AP298" i="2"/>
  <c r="AQ322" i="2"/>
  <c r="AP322" i="2"/>
  <c r="AP346" i="2"/>
  <c r="AQ346" i="2"/>
  <c r="AQ184" i="2"/>
  <c r="AP184" i="2"/>
  <c r="AQ202" i="2"/>
  <c r="AP202" i="2"/>
  <c r="AP238" i="2"/>
  <c r="AQ238" i="2"/>
  <c r="AP23" i="2"/>
  <c r="AQ23" i="2"/>
  <c r="AP35" i="2"/>
  <c r="AQ35" i="2"/>
  <c r="AQ53" i="2"/>
  <c r="AP53" i="2"/>
  <c r="AQ65" i="2"/>
  <c r="AP65" i="2"/>
  <c r="AB83" i="2"/>
  <c r="AP83" i="2"/>
  <c r="AQ83" i="2"/>
  <c r="AQ101" i="2"/>
  <c r="AP101" i="2"/>
  <c r="AP119" i="2"/>
  <c r="AQ119" i="2"/>
  <c r="AQ137" i="2"/>
  <c r="AP137" i="2"/>
  <c r="AQ149" i="2"/>
  <c r="AP149" i="2"/>
  <c r="AQ161" i="2"/>
  <c r="AP161" i="2"/>
  <c r="AQ173" i="2"/>
  <c r="AP173" i="2"/>
  <c r="AP179" i="2"/>
  <c r="AQ179" i="2"/>
  <c r="AQ246" i="2"/>
  <c r="AP246" i="2"/>
  <c r="AQ252" i="2"/>
  <c r="AP252" i="2"/>
  <c r="AQ258" i="2"/>
  <c r="AP258" i="2"/>
  <c r="AQ264" i="2"/>
  <c r="AP264" i="2"/>
  <c r="AB270" i="2"/>
  <c r="AQ270" i="2"/>
  <c r="AP270" i="2"/>
  <c r="AQ276" i="2"/>
  <c r="AP276" i="2"/>
  <c r="AQ282" i="2"/>
  <c r="AP282" i="2"/>
  <c r="AQ288" i="2"/>
  <c r="AP288" i="2"/>
  <c r="AP294" i="2"/>
  <c r="AQ294" i="2"/>
  <c r="AP300" i="2"/>
  <c r="AQ300" i="2"/>
  <c r="AQ306" i="2"/>
  <c r="AP306" i="2"/>
  <c r="AQ33" i="2"/>
  <c r="AP33" i="2"/>
  <c r="AQ69" i="2"/>
  <c r="AP69" i="2"/>
  <c r="AQ99" i="2"/>
  <c r="AP99" i="2"/>
  <c r="AQ129" i="2"/>
  <c r="AP129" i="2"/>
  <c r="AQ159" i="2"/>
  <c r="AP159" i="2"/>
  <c r="AQ262" i="2"/>
  <c r="AP262" i="2"/>
  <c r="AQ274" i="2"/>
  <c r="AP274" i="2"/>
  <c r="AQ286" i="2"/>
  <c r="AP286" i="2"/>
  <c r="AQ304" i="2"/>
  <c r="AP304" i="2"/>
  <c r="AQ328" i="2"/>
  <c r="AP328" i="2"/>
  <c r="AQ352" i="2"/>
  <c r="AP352" i="2"/>
  <c r="AQ190" i="2"/>
  <c r="AP190" i="2"/>
  <c r="AQ196" i="2"/>
  <c r="AP196" i="2"/>
  <c r="AQ232" i="2"/>
  <c r="AP232" i="2"/>
  <c r="BB10" i="2"/>
  <c r="AQ10" i="2"/>
  <c r="AP10" i="2"/>
  <c r="BB17" i="2"/>
  <c r="AQ17" i="2"/>
  <c r="AP17" i="2"/>
  <c r="AQ29" i="2"/>
  <c r="AP29" i="2"/>
  <c r="AQ41" i="2"/>
  <c r="AP41" i="2"/>
  <c r="AP47" i="2"/>
  <c r="AQ47" i="2"/>
  <c r="AP59" i="2"/>
  <c r="AQ59" i="2"/>
  <c r="AB71" i="2"/>
  <c r="AP71" i="2"/>
  <c r="AQ71" i="2"/>
  <c r="AQ77" i="2"/>
  <c r="AP77" i="2"/>
  <c r="AQ89" i="2"/>
  <c r="AP89" i="2"/>
  <c r="AP95" i="2"/>
  <c r="AQ95" i="2"/>
  <c r="AP107" i="2"/>
  <c r="AQ107" i="2"/>
  <c r="AQ113" i="2"/>
  <c r="AP113" i="2"/>
  <c r="AQ125" i="2"/>
  <c r="AP125" i="2"/>
  <c r="AP131" i="2"/>
  <c r="AQ131" i="2"/>
  <c r="AP143" i="2"/>
  <c r="AQ143" i="2"/>
  <c r="AP155" i="2"/>
  <c r="AQ155" i="2"/>
  <c r="AB167" i="2"/>
  <c r="AP167" i="2"/>
  <c r="AQ167" i="2"/>
  <c r="BB11" i="2"/>
  <c r="AP11" i="2"/>
  <c r="AQ11" i="2"/>
  <c r="AP21" i="2"/>
  <c r="AQ21" i="2"/>
  <c r="AQ39" i="2"/>
  <c r="AP39" i="2"/>
  <c r="AQ63" i="2"/>
  <c r="AP63" i="2"/>
  <c r="AP87" i="2"/>
  <c r="AQ87" i="2"/>
  <c r="AQ111" i="2"/>
  <c r="AP111" i="2"/>
  <c r="AQ135" i="2"/>
  <c r="AP135" i="2"/>
  <c r="AQ165" i="2"/>
  <c r="AP165" i="2"/>
  <c r="AQ256" i="2"/>
  <c r="AP256" i="2"/>
  <c r="AQ334" i="2"/>
  <c r="AP334" i="2"/>
  <c r="AQ208" i="2"/>
  <c r="AP208" i="2"/>
  <c r="AQ24" i="2"/>
  <c r="AP24" i="2"/>
  <c r="AQ42" i="2"/>
  <c r="AP42" i="2"/>
  <c r="AQ66" i="2"/>
  <c r="AP66" i="2"/>
  <c r="AQ78" i="2"/>
  <c r="AP78" i="2"/>
  <c r="AQ96" i="2"/>
  <c r="AP96" i="2"/>
  <c r="AQ102" i="2"/>
  <c r="AP102" i="2"/>
  <c r="AQ108" i="2"/>
  <c r="AP108" i="2"/>
  <c r="AQ114" i="2"/>
  <c r="AP114" i="2"/>
  <c r="AQ120" i="2"/>
  <c r="AP120" i="2"/>
  <c r="AQ126" i="2"/>
  <c r="AP126" i="2"/>
  <c r="AQ132" i="2"/>
  <c r="AP132" i="2"/>
  <c r="AQ138" i="2"/>
  <c r="AP138" i="2"/>
  <c r="AQ144" i="2"/>
  <c r="AP144" i="2"/>
  <c r="AQ150" i="2"/>
  <c r="AP150" i="2"/>
  <c r="AQ156" i="2"/>
  <c r="AP156" i="2"/>
  <c r="AQ162" i="2"/>
  <c r="AP162" i="2"/>
  <c r="AQ168" i="2"/>
  <c r="AP168" i="2"/>
  <c r="AQ174" i="2"/>
  <c r="AP174" i="2"/>
  <c r="AQ180" i="2"/>
  <c r="AP180" i="2"/>
  <c r="AQ241" i="2"/>
  <c r="AP241" i="2"/>
  <c r="AQ247" i="2"/>
  <c r="AP247" i="2"/>
  <c r="AQ253" i="2"/>
  <c r="AP253" i="2"/>
  <c r="AQ259" i="2"/>
  <c r="AP259" i="2"/>
  <c r="AQ265" i="2"/>
  <c r="AP265" i="2"/>
  <c r="AQ271" i="2"/>
  <c r="AP271" i="2"/>
  <c r="AQ277" i="2"/>
  <c r="AP277" i="2"/>
  <c r="AB283" i="2"/>
  <c r="AQ283" i="2"/>
  <c r="AP283" i="2"/>
  <c r="AQ289" i="2"/>
  <c r="AP289" i="2"/>
  <c r="AQ295" i="2"/>
  <c r="AP295" i="2"/>
  <c r="AQ301" i="2"/>
  <c r="AP301" i="2"/>
  <c r="AQ307" i="2"/>
  <c r="AP307" i="2"/>
  <c r="AQ313" i="2"/>
  <c r="AP313" i="2"/>
  <c r="AQ319" i="2"/>
  <c r="AP319" i="2"/>
  <c r="AQ325" i="2"/>
  <c r="AP325" i="2"/>
  <c r="AP51" i="2"/>
  <c r="AQ51" i="2"/>
  <c r="AQ81" i="2"/>
  <c r="AP81" i="2"/>
  <c r="AQ117" i="2"/>
  <c r="AP117" i="2"/>
  <c r="AQ147" i="2"/>
  <c r="AP147" i="2"/>
  <c r="AQ177" i="2"/>
  <c r="AP177" i="2"/>
  <c r="AQ250" i="2"/>
  <c r="AP250" i="2"/>
  <c r="AQ310" i="2"/>
  <c r="AP310" i="2"/>
  <c r="AB226" i="2"/>
  <c r="AQ226" i="2"/>
  <c r="AP226" i="2"/>
  <c r="AQ48" i="2"/>
  <c r="AP48" i="2"/>
  <c r="AQ72" i="2"/>
  <c r="AP72" i="2"/>
  <c r="BB12" i="2"/>
  <c r="AQ12" i="2"/>
  <c r="AP12" i="2"/>
  <c r="AQ181" i="2"/>
  <c r="AP181" i="2"/>
  <c r="AQ193" i="2"/>
  <c r="AP193" i="2"/>
  <c r="AQ199" i="2"/>
  <c r="AP199" i="2"/>
  <c r="AQ211" i="2"/>
  <c r="AP211" i="2"/>
  <c r="AQ217" i="2"/>
  <c r="AP217" i="2"/>
  <c r="AQ229" i="2"/>
  <c r="AP229" i="2"/>
  <c r="AQ235" i="2"/>
  <c r="AP235" i="2"/>
  <c r="AQ45" i="2"/>
  <c r="AP45" i="2"/>
  <c r="AQ75" i="2"/>
  <c r="AP75" i="2"/>
  <c r="AQ105" i="2"/>
  <c r="AP105" i="2"/>
  <c r="AQ141" i="2"/>
  <c r="AP141" i="2"/>
  <c r="AQ171" i="2"/>
  <c r="AP171" i="2"/>
  <c r="AQ244" i="2"/>
  <c r="AP244" i="2"/>
  <c r="AQ340" i="2"/>
  <c r="AP340" i="2"/>
  <c r="AQ220" i="2"/>
  <c r="AP220" i="2"/>
  <c r="BB18" i="2"/>
  <c r="AQ18" i="2"/>
  <c r="AP18" i="2"/>
  <c r="AQ30" i="2"/>
  <c r="AP30" i="2"/>
  <c r="AQ54" i="2"/>
  <c r="AP54" i="2"/>
  <c r="AQ90" i="2"/>
  <c r="AP90" i="2"/>
  <c r="AQ205" i="2"/>
  <c r="AP205" i="2"/>
  <c r="AQ25" i="2"/>
  <c r="AP25" i="2"/>
  <c r="AQ37" i="2"/>
  <c r="AP37" i="2"/>
  <c r="AQ49" i="2"/>
  <c r="AP49" i="2"/>
  <c r="AQ55" i="2"/>
  <c r="AP55" i="2"/>
  <c r="AQ67" i="2"/>
  <c r="AP67" i="2"/>
  <c r="AQ79" i="2"/>
  <c r="AP79" i="2"/>
  <c r="AQ85" i="2"/>
  <c r="AP85" i="2"/>
  <c r="AQ97" i="2"/>
  <c r="AP97" i="2"/>
  <c r="AQ103" i="2"/>
  <c r="AP103" i="2"/>
  <c r="AB109" i="2"/>
  <c r="AQ109" i="2"/>
  <c r="AP109" i="2"/>
  <c r="AQ115" i="2"/>
  <c r="AP115" i="2"/>
  <c r="AQ121" i="2"/>
  <c r="AP121" i="2"/>
  <c r="AQ127" i="2"/>
  <c r="AP127" i="2"/>
  <c r="AQ133" i="2"/>
  <c r="AP133" i="2"/>
  <c r="AQ139" i="2"/>
  <c r="AP139" i="2"/>
  <c r="AQ145" i="2"/>
  <c r="AP145" i="2"/>
  <c r="AQ151" i="2"/>
  <c r="AP151" i="2"/>
  <c r="AQ214" i="2"/>
  <c r="AP214" i="2"/>
  <c r="AQ36" i="2"/>
  <c r="AP36" i="2"/>
  <c r="AQ60" i="2"/>
  <c r="AP60" i="2"/>
  <c r="AQ84" i="2"/>
  <c r="AP84" i="2"/>
  <c r="AQ187" i="2"/>
  <c r="AP187" i="2"/>
  <c r="AQ223" i="2"/>
  <c r="AP223" i="2"/>
  <c r="BB19" i="2"/>
  <c r="AQ19" i="2"/>
  <c r="AP19" i="2"/>
  <c r="AB31" i="2"/>
  <c r="AQ31" i="2"/>
  <c r="AP31" i="2"/>
  <c r="AQ43" i="2"/>
  <c r="AP43" i="2"/>
  <c r="AQ61" i="2"/>
  <c r="AP61" i="2"/>
  <c r="AQ73" i="2"/>
  <c r="AP73" i="2"/>
  <c r="AQ91" i="2"/>
  <c r="AP91" i="2"/>
  <c r="BB13" i="2"/>
  <c r="AQ13" i="2"/>
  <c r="AP13" i="2"/>
  <c r="AQ20" i="2"/>
  <c r="AP20" i="2"/>
  <c r="AQ38" i="2"/>
  <c r="AP38" i="2"/>
  <c r="AP56" i="2"/>
  <c r="AQ56" i="2"/>
  <c r="AQ74" i="2"/>
  <c r="AP74" i="2"/>
  <c r="AQ92" i="2"/>
  <c r="AP92" i="2"/>
  <c r="AB110" i="2"/>
  <c r="AQ110" i="2"/>
  <c r="AP110" i="2"/>
  <c r="AQ134" i="2"/>
  <c r="AP134" i="2"/>
  <c r="AP158" i="2"/>
  <c r="AQ158" i="2"/>
  <c r="AP255" i="2"/>
  <c r="AQ255" i="2"/>
  <c r="BB273" i="2"/>
  <c r="AQ273" i="2"/>
  <c r="AP273" i="2"/>
  <c r="AQ291" i="2"/>
  <c r="AP291" i="2"/>
  <c r="AQ309" i="2"/>
  <c r="AP309" i="2"/>
  <c r="AQ327" i="2"/>
  <c r="AP327" i="2"/>
  <c r="AQ351" i="2"/>
  <c r="AP351" i="2"/>
  <c r="AC369" i="2"/>
  <c r="AQ369" i="2"/>
  <c r="AP369" i="2"/>
  <c r="AQ393" i="2"/>
  <c r="AP393" i="2"/>
  <c r="AQ411" i="2"/>
  <c r="AP411" i="2"/>
  <c r="BB429" i="2"/>
  <c r="AQ429" i="2"/>
  <c r="AP429" i="2"/>
  <c r="AQ447" i="2"/>
  <c r="AP447" i="2"/>
  <c r="BB465" i="2"/>
  <c r="AQ465" i="2"/>
  <c r="AP465" i="2"/>
  <c r="BB483" i="2"/>
  <c r="AP483" i="2"/>
  <c r="AQ483" i="2"/>
  <c r="AQ501" i="2"/>
  <c r="AP501" i="2"/>
  <c r="AQ513" i="2"/>
  <c r="AP513" i="2"/>
  <c r="BB531" i="2"/>
  <c r="AQ531" i="2"/>
  <c r="AP531" i="2"/>
  <c r="BB543" i="2"/>
  <c r="AQ543" i="2"/>
  <c r="AP543" i="2"/>
  <c r="AQ561" i="2"/>
  <c r="AP561" i="2"/>
  <c r="BB579" i="2"/>
  <c r="AQ579" i="2"/>
  <c r="AP579" i="2"/>
  <c r="AQ597" i="2"/>
  <c r="AP597" i="2"/>
  <c r="BB615" i="2"/>
  <c r="AQ615" i="2"/>
  <c r="AP615" i="2"/>
  <c r="BB633" i="2"/>
  <c r="AQ633" i="2"/>
  <c r="AP633" i="2"/>
  <c r="BB651" i="2"/>
  <c r="AQ651" i="2"/>
  <c r="AP651" i="2"/>
  <c r="AQ669" i="2"/>
  <c r="AP669" i="2"/>
  <c r="BB687" i="2"/>
  <c r="AQ687" i="2"/>
  <c r="AP687" i="2"/>
  <c r="BB711" i="2"/>
  <c r="AP711" i="2"/>
  <c r="AQ711" i="2"/>
  <c r="AQ741" i="2"/>
  <c r="AP741" i="2"/>
  <c r="AP316" i="2"/>
  <c r="AQ316" i="2"/>
  <c r="AQ26" i="2"/>
  <c r="AP26" i="2"/>
  <c r="AB32" i="2"/>
  <c r="AQ32" i="2"/>
  <c r="AP32" i="2"/>
  <c r="AQ44" i="2"/>
  <c r="AP44" i="2"/>
  <c r="AQ50" i="2"/>
  <c r="AP50" i="2"/>
  <c r="AQ62" i="2"/>
  <c r="AP62" i="2"/>
  <c r="AQ68" i="2"/>
  <c r="AP68" i="2"/>
  <c r="AQ80" i="2"/>
  <c r="AP80" i="2"/>
  <c r="AQ86" i="2"/>
  <c r="AP86" i="2"/>
  <c r="AQ98" i="2"/>
  <c r="AP98" i="2"/>
  <c r="AQ104" i="2"/>
  <c r="AP104" i="2"/>
  <c r="AQ116" i="2"/>
  <c r="AP116" i="2"/>
  <c r="AQ122" i="2"/>
  <c r="AP122" i="2"/>
  <c r="AQ128" i="2"/>
  <c r="AP128" i="2"/>
  <c r="AP140" i="2"/>
  <c r="AQ140" i="2"/>
  <c r="AP146" i="2"/>
  <c r="AQ146" i="2"/>
  <c r="AQ152" i="2"/>
  <c r="AP152" i="2"/>
  <c r="AP164" i="2"/>
  <c r="AQ164" i="2"/>
  <c r="AQ170" i="2"/>
  <c r="AP170" i="2"/>
  <c r="AP176" i="2"/>
  <c r="AQ176" i="2"/>
  <c r="AQ243" i="2"/>
  <c r="AP243" i="2"/>
  <c r="AQ249" i="2"/>
  <c r="AP249" i="2"/>
  <c r="BB261" i="2"/>
  <c r="AQ261" i="2"/>
  <c r="AP261" i="2"/>
  <c r="AQ267" i="2"/>
  <c r="AP267" i="2"/>
  <c r="AQ279" i="2"/>
  <c r="AP279" i="2"/>
  <c r="BB285" i="2"/>
  <c r="AQ285" i="2"/>
  <c r="AP285" i="2"/>
  <c r="AQ297" i="2"/>
  <c r="AP297" i="2"/>
  <c r="AQ303" i="2"/>
  <c r="AP303" i="2"/>
  <c r="AQ315" i="2"/>
  <c r="AP315" i="2"/>
  <c r="AQ321" i="2"/>
  <c r="AP321" i="2"/>
  <c r="AQ333" i="2"/>
  <c r="AP333" i="2"/>
  <c r="AQ339" i="2"/>
  <c r="AP339" i="2"/>
  <c r="BB345" i="2"/>
  <c r="AQ345" i="2"/>
  <c r="AP345" i="2"/>
  <c r="BB357" i="2"/>
  <c r="AQ357" i="2"/>
  <c r="AP357" i="2"/>
  <c r="AQ363" i="2"/>
  <c r="AP363" i="2"/>
  <c r="AQ375" i="2"/>
  <c r="AP375" i="2"/>
  <c r="BB381" i="2"/>
  <c r="AQ381" i="2"/>
  <c r="AP381" i="2"/>
  <c r="AQ387" i="2"/>
  <c r="AP387" i="2"/>
  <c r="AQ399" i="2"/>
  <c r="AP399" i="2"/>
  <c r="BB405" i="2"/>
  <c r="AQ405" i="2"/>
  <c r="AP405" i="2"/>
  <c r="BB417" i="2"/>
  <c r="AQ417" i="2"/>
  <c r="AP417" i="2"/>
  <c r="AQ423" i="2"/>
  <c r="AP423" i="2"/>
  <c r="AQ435" i="2"/>
  <c r="AP435" i="2"/>
  <c r="AQ441" i="2"/>
  <c r="AP441" i="2"/>
  <c r="BB453" i="2"/>
  <c r="AQ453" i="2"/>
  <c r="AP453" i="2"/>
  <c r="AQ459" i="2"/>
  <c r="AP459" i="2"/>
  <c r="BB471" i="2"/>
  <c r="AQ471" i="2"/>
  <c r="AP471" i="2"/>
  <c r="AQ477" i="2"/>
  <c r="AP477" i="2"/>
  <c r="AQ489" i="2"/>
  <c r="AP489" i="2"/>
  <c r="BB495" i="2"/>
  <c r="AQ495" i="2"/>
  <c r="AP495" i="2"/>
  <c r="BB507" i="2"/>
  <c r="AQ507" i="2"/>
  <c r="AP507" i="2"/>
  <c r="BB519" i="2"/>
  <c r="AQ519" i="2"/>
  <c r="AP519" i="2"/>
  <c r="AQ525" i="2"/>
  <c r="AP525" i="2"/>
  <c r="AQ537" i="2"/>
  <c r="AP537" i="2"/>
  <c r="AQ549" i="2"/>
  <c r="AP549" i="2"/>
  <c r="AQ555" i="2"/>
  <c r="AP555" i="2"/>
  <c r="BB567" i="2"/>
  <c r="AP567" i="2"/>
  <c r="AQ567" i="2"/>
  <c r="AQ573" i="2"/>
  <c r="AP573" i="2"/>
  <c r="AP585" i="2"/>
  <c r="AQ585" i="2"/>
  <c r="BB591" i="2"/>
  <c r="AQ591" i="2"/>
  <c r="AP591" i="2"/>
  <c r="BB603" i="2"/>
  <c r="AQ603" i="2"/>
  <c r="AP603" i="2"/>
  <c r="AQ609" i="2"/>
  <c r="AP609" i="2"/>
  <c r="BB621" i="2"/>
  <c r="AQ621" i="2"/>
  <c r="AP621" i="2"/>
  <c r="BB627" i="2"/>
  <c r="AQ627" i="2"/>
  <c r="AP627" i="2"/>
  <c r="BB639" i="2"/>
  <c r="AQ639" i="2"/>
  <c r="AP639" i="2"/>
  <c r="BB645" i="2"/>
  <c r="AQ645" i="2"/>
  <c r="AP645" i="2"/>
  <c r="BB657" i="2"/>
  <c r="AQ657" i="2"/>
  <c r="AP657" i="2"/>
  <c r="BB663" i="2"/>
  <c r="AP663" i="2"/>
  <c r="AQ663" i="2"/>
  <c r="BB675" i="2"/>
  <c r="AQ675" i="2"/>
  <c r="AP675" i="2"/>
  <c r="AQ681" i="2"/>
  <c r="AP681" i="2"/>
  <c r="BB693" i="2"/>
  <c r="AQ693" i="2"/>
  <c r="AP693" i="2"/>
  <c r="BB699" i="2"/>
  <c r="AQ699" i="2"/>
  <c r="AP699" i="2"/>
  <c r="AP705" i="2"/>
  <c r="AQ705" i="2"/>
  <c r="AQ717" i="2"/>
  <c r="AP717" i="2"/>
  <c r="BB723" i="2"/>
  <c r="AQ723" i="2"/>
  <c r="AP723" i="2"/>
  <c r="AQ729" i="2"/>
  <c r="AP729" i="2"/>
  <c r="BB735" i="2"/>
  <c r="AQ735" i="2"/>
  <c r="AP735" i="2"/>
  <c r="BB747" i="2"/>
  <c r="AQ747" i="2"/>
  <c r="AP747" i="2"/>
  <c r="BB14" i="2"/>
  <c r="AQ14" i="2"/>
  <c r="AP14" i="2"/>
  <c r="AQ183" i="2"/>
  <c r="AP183" i="2"/>
  <c r="BB189" i="2"/>
  <c r="AQ189" i="2"/>
  <c r="AP189" i="2"/>
  <c r="AB195" i="2"/>
  <c r="AQ195" i="2"/>
  <c r="AP195" i="2"/>
  <c r="BB201" i="2"/>
  <c r="AQ201" i="2"/>
  <c r="AP201" i="2"/>
  <c r="AQ207" i="2"/>
  <c r="AP207" i="2"/>
  <c r="BB213" i="2"/>
  <c r="AQ213" i="2"/>
  <c r="AP213" i="2"/>
  <c r="AQ219" i="2"/>
  <c r="AP219" i="2"/>
  <c r="BB225" i="2"/>
  <c r="AQ225" i="2"/>
  <c r="AP225" i="2"/>
  <c r="AP231" i="2"/>
  <c r="AQ231" i="2"/>
  <c r="BB237" i="2"/>
  <c r="AQ237" i="2"/>
  <c r="AP237" i="2"/>
  <c r="AG1382" i="2"/>
  <c r="AQ1382" i="2"/>
  <c r="BC1370" i="2"/>
  <c r="AQ1370" i="2"/>
  <c r="AM1358" i="2"/>
  <c r="AQ1358" i="2"/>
  <c r="AM1346" i="2"/>
  <c r="AQ1346" i="2"/>
  <c r="BC1334" i="2"/>
  <c r="AQ1334" i="2"/>
  <c r="AG1322" i="2"/>
  <c r="AQ1322" i="2"/>
  <c r="AG1298" i="2"/>
  <c r="AQ1298" i="2"/>
  <c r="BC1286" i="2"/>
  <c r="AQ1286" i="2"/>
  <c r="AM1274" i="2"/>
  <c r="AQ1274" i="2"/>
  <c r="AG1262" i="2"/>
  <c r="AQ1262" i="2"/>
  <c r="AM1226" i="2"/>
  <c r="AQ1226" i="2"/>
  <c r="AG1214" i="2"/>
  <c r="AQ1214" i="2"/>
  <c r="AM1202" i="2"/>
  <c r="AQ1202" i="2"/>
  <c r="AM1190" i="2"/>
  <c r="AQ1190" i="2"/>
  <c r="AG1178" i="2"/>
  <c r="AQ1178" i="2"/>
  <c r="AM1166" i="2"/>
  <c r="AQ1166" i="2"/>
  <c r="AG1154" i="2"/>
  <c r="AQ1154" i="2"/>
  <c r="AM1142" i="2"/>
  <c r="AQ1142" i="2"/>
  <c r="BC1106" i="2"/>
  <c r="AQ1106" i="2"/>
  <c r="AG1094" i="2"/>
  <c r="AQ1094" i="2"/>
  <c r="AC998" i="2"/>
  <c r="AQ998" i="2"/>
  <c r="AC986" i="2"/>
  <c r="AQ986" i="2"/>
  <c r="AC974" i="2"/>
  <c r="AQ974" i="2"/>
  <c r="AC962" i="2"/>
  <c r="AQ962" i="2"/>
  <c r="AC950" i="2"/>
  <c r="AQ950" i="2"/>
  <c r="AC938" i="2"/>
  <c r="AQ938" i="2"/>
  <c r="AC926" i="2"/>
  <c r="AQ926" i="2"/>
  <c r="AC914" i="2"/>
  <c r="AQ914" i="2"/>
  <c r="AC902" i="2"/>
  <c r="AQ902" i="2"/>
  <c r="AC878" i="2"/>
  <c r="AQ878" i="2"/>
  <c r="AC866" i="2"/>
  <c r="AQ866" i="2"/>
  <c r="AC854" i="2"/>
  <c r="AQ854" i="2"/>
  <c r="AC842" i="2"/>
  <c r="AQ842" i="2"/>
  <c r="AC830" i="2"/>
  <c r="AQ830" i="2"/>
  <c r="AC818" i="2"/>
  <c r="AQ818" i="2"/>
  <c r="AC806" i="2"/>
  <c r="AQ806" i="2"/>
  <c r="AC794" i="2"/>
  <c r="AQ794" i="2"/>
  <c r="AC782" i="2"/>
  <c r="AQ782" i="2"/>
  <c r="AC770" i="2"/>
  <c r="AQ770" i="2"/>
  <c r="AP1309" i="2"/>
  <c r="AP1130" i="2"/>
  <c r="AP1094" i="2"/>
  <c r="AP1058" i="2"/>
  <c r="AP1022" i="2"/>
  <c r="AP986" i="2"/>
  <c r="AP950" i="2"/>
  <c r="AP914" i="2"/>
  <c r="AP878" i="2"/>
  <c r="AP842" i="2"/>
  <c r="AP806" i="2"/>
  <c r="AP770" i="2"/>
  <c r="AP730" i="2"/>
  <c r="AP512" i="2"/>
  <c r="AP439" i="2"/>
  <c r="AP366" i="2"/>
  <c r="AP293" i="2"/>
  <c r="AQ1240" i="2"/>
  <c r="AQ1118" i="2"/>
  <c r="AQ967" i="2"/>
  <c r="AQ703" i="2"/>
  <c r="AQ287" i="2"/>
  <c r="AM1381" i="2"/>
  <c r="AQ1381" i="2"/>
  <c r="AG1369" i="2"/>
  <c r="AQ1369" i="2"/>
  <c r="AM1357" i="2"/>
  <c r="AQ1357" i="2"/>
  <c r="BC1345" i="2"/>
  <c r="AQ1345" i="2"/>
  <c r="AM1333" i="2"/>
  <c r="AQ1333" i="2"/>
  <c r="AG1321" i="2"/>
  <c r="AQ1321" i="2"/>
  <c r="AM1297" i="2"/>
  <c r="AQ1297" i="2"/>
  <c r="BC1285" i="2"/>
  <c r="AQ1285" i="2"/>
  <c r="AC1261" i="2"/>
  <c r="AQ1261" i="2"/>
  <c r="AC1249" i="2"/>
  <c r="AQ1249" i="2"/>
  <c r="AG1237" i="2"/>
  <c r="AQ1237" i="2"/>
  <c r="BC1225" i="2"/>
  <c r="AQ1225" i="2"/>
  <c r="AB1213" i="2"/>
  <c r="AQ1213" i="2"/>
  <c r="BB1201" i="2"/>
  <c r="AQ1201" i="2"/>
  <c r="AG1189" i="2"/>
  <c r="AQ1189" i="2"/>
  <c r="AB1177" i="2"/>
  <c r="AQ1177" i="2"/>
  <c r="AB1165" i="2"/>
  <c r="AQ1165" i="2"/>
  <c r="AB1153" i="2"/>
  <c r="AQ1153" i="2"/>
  <c r="AM1141" i="2"/>
  <c r="AQ1141" i="2"/>
  <c r="AB1129" i="2"/>
  <c r="AQ1129" i="2"/>
  <c r="AB1105" i="2"/>
  <c r="AQ1105" i="2"/>
  <c r="AG1093" i="2"/>
  <c r="AQ1093" i="2"/>
  <c r="AB1081" i="2"/>
  <c r="AQ1081" i="2"/>
  <c r="AB1069" i="2"/>
  <c r="AQ1069" i="2"/>
  <c r="AB1057" i="2"/>
  <c r="AQ1057" i="2"/>
  <c r="AB1021" i="2"/>
  <c r="AQ1021" i="2"/>
  <c r="AB1009" i="2"/>
  <c r="AQ1009" i="2"/>
  <c r="BB997" i="2"/>
  <c r="AQ997" i="2"/>
  <c r="AB985" i="2"/>
  <c r="AQ985" i="2"/>
  <c r="AB973" i="2"/>
  <c r="AQ973" i="2"/>
  <c r="AB961" i="2"/>
  <c r="AQ961" i="2"/>
  <c r="BB949" i="2"/>
  <c r="AQ949" i="2"/>
  <c r="AB937" i="2"/>
  <c r="AQ937" i="2"/>
  <c r="AB925" i="2"/>
  <c r="AQ925" i="2"/>
  <c r="AB913" i="2"/>
  <c r="AQ913" i="2"/>
  <c r="AC901" i="2"/>
  <c r="AQ901" i="2"/>
  <c r="AB889" i="2"/>
  <c r="AQ889" i="2"/>
  <c r="AB877" i="2"/>
  <c r="AQ877" i="2"/>
  <c r="AB865" i="2"/>
  <c r="AQ865" i="2"/>
  <c r="AC853" i="2"/>
  <c r="AQ853" i="2"/>
  <c r="AB841" i="2"/>
  <c r="AQ841" i="2"/>
  <c r="AB829" i="2"/>
  <c r="AQ829" i="2"/>
  <c r="AB817" i="2"/>
  <c r="AQ817" i="2"/>
  <c r="AC805" i="2"/>
  <c r="AQ805" i="2"/>
  <c r="AB781" i="2"/>
  <c r="AQ781" i="2"/>
  <c r="AB769" i="2"/>
  <c r="AQ769" i="2"/>
  <c r="AP1129" i="2"/>
  <c r="AP1093" i="2"/>
  <c r="AP1057" i="2"/>
  <c r="AP1021" i="2"/>
  <c r="AP985" i="2"/>
  <c r="AP949" i="2"/>
  <c r="AP913" i="2"/>
  <c r="AP877" i="2"/>
  <c r="AP841" i="2"/>
  <c r="AP805" i="2"/>
  <c r="AP769" i="2"/>
  <c r="AP631" i="2"/>
  <c r="AP574" i="2"/>
  <c r="AP437" i="2"/>
  <c r="AP365" i="2"/>
  <c r="AQ1327" i="2"/>
  <c r="AQ1238" i="2"/>
  <c r="AQ1117" i="2"/>
  <c r="AP358" i="2"/>
  <c r="AQ358" i="2"/>
  <c r="AQ364" i="2"/>
  <c r="AP364" i="2"/>
  <c r="AB370" i="2"/>
  <c r="AQ370" i="2"/>
  <c r="AP370" i="2"/>
  <c r="AQ382" i="2"/>
  <c r="AP382" i="2"/>
  <c r="AP388" i="2"/>
  <c r="AQ388" i="2"/>
  <c r="BB400" i="2"/>
  <c r="AQ400" i="2"/>
  <c r="AP400" i="2"/>
  <c r="AQ406" i="2"/>
  <c r="AP406" i="2"/>
  <c r="AQ412" i="2"/>
  <c r="AP412" i="2"/>
  <c r="AB418" i="2"/>
  <c r="AQ418" i="2"/>
  <c r="AQ424" i="2"/>
  <c r="AP424" i="2"/>
  <c r="AQ430" i="2"/>
  <c r="AP430" i="2"/>
  <c r="AQ436" i="2"/>
  <c r="AP436" i="2"/>
  <c r="AQ442" i="2"/>
  <c r="AP442" i="2"/>
  <c r="BB448" i="2"/>
  <c r="AQ448" i="2"/>
  <c r="AP454" i="2"/>
  <c r="AQ454" i="2"/>
  <c r="AQ460" i="2"/>
  <c r="AP460" i="2"/>
  <c r="AB466" i="2"/>
  <c r="AQ466" i="2"/>
  <c r="AP466" i="2"/>
  <c r="AQ478" i="2"/>
  <c r="AP478" i="2"/>
  <c r="BB484" i="2"/>
  <c r="AQ484" i="2"/>
  <c r="AP484" i="2"/>
  <c r="BB490" i="2"/>
  <c r="AQ490" i="2"/>
  <c r="AP490" i="2"/>
  <c r="BB496" i="2"/>
  <c r="AQ496" i="2"/>
  <c r="AP496" i="2"/>
  <c r="AP502" i="2"/>
  <c r="AQ502" i="2"/>
  <c r="BB508" i="2"/>
  <c r="AQ508" i="2"/>
  <c r="AP508" i="2"/>
  <c r="BB514" i="2"/>
  <c r="AQ514" i="2"/>
  <c r="AP514" i="2"/>
  <c r="BB520" i="2"/>
  <c r="AQ520" i="2"/>
  <c r="BB526" i="2"/>
  <c r="AQ526" i="2"/>
  <c r="AP526" i="2"/>
  <c r="BB532" i="2"/>
  <c r="AQ532" i="2"/>
  <c r="AP532" i="2"/>
  <c r="AB538" i="2"/>
  <c r="AQ538" i="2"/>
  <c r="BB544" i="2"/>
  <c r="AQ544" i="2"/>
  <c r="AP544" i="2"/>
  <c r="AQ550" i="2"/>
  <c r="AP550" i="2"/>
  <c r="BB556" i="2"/>
  <c r="AQ556" i="2"/>
  <c r="AP556" i="2"/>
  <c r="AB562" i="2"/>
  <c r="AQ562" i="2"/>
  <c r="AP562" i="2"/>
  <c r="AQ568" i="2"/>
  <c r="AP568" i="2"/>
  <c r="BB580" i="2"/>
  <c r="AP580" i="2"/>
  <c r="BB592" i="2"/>
  <c r="AQ592" i="2"/>
  <c r="AQ598" i="2"/>
  <c r="AP598" i="2"/>
  <c r="BB604" i="2"/>
  <c r="AQ604" i="2"/>
  <c r="AP604" i="2"/>
  <c r="AQ610" i="2"/>
  <c r="AP610" i="2"/>
  <c r="BB616" i="2"/>
  <c r="AQ616" i="2"/>
  <c r="AP616" i="2"/>
  <c r="AQ622" i="2"/>
  <c r="AP622" i="2"/>
  <c r="AQ628" i="2"/>
  <c r="AP628" i="2"/>
  <c r="AQ634" i="2"/>
  <c r="AP634" i="2"/>
  <c r="BB640" i="2"/>
  <c r="AQ640" i="2"/>
  <c r="AP640" i="2"/>
  <c r="BB646" i="2"/>
  <c r="AQ646" i="2"/>
  <c r="AP646" i="2"/>
  <c r="BB652" i="2"/>
  <c r="AQ652" i="2"/>
  <c r="BB658" i="2"/>
  <c r="AQ658" i="2"/>
  <c r="AP658" i="2"/>
  <c r="BB664" i="2"/>
  <c r="AQ664" i="2"/>
  <c r="AP664" i="2"/>
  <c r="BB670" i="2"/>
  <c r="AQ670" i="2"/>
  <c r="BB676" i="2"/>
  <c r="AQ676" i="2"/>
  <c r="AP676" i="2"/>
  <c r="BB682" i="2"/>
  <c r="AQ682" i="2"/>
  <c r="BB688" i="2"/>
  <c r="AQ688" i="2"/>
  <c r="BB694" i="2"/>
  <c r="AQ694" i="2"/>
  <c r="AP694" i="2"/>
  <c r="BB700" i="2"/>
  <c r="AP700" i="2"/>
  <c r="AQ700" i="2"/>
  <c r="AQ706" i="2"/>
  <c r="AP706" i="2"/>
  <c r="BB712" i="2"/>
  <c r="AQ712" i="2"/>
  <c r="AP712" i="2"/>
  <c r="BB724" i="2"/>
  <c r="AP724" i="2"/>
  <c r="BB736" i="2"/>
  <c r="AQ736" i="2"/>
  <c r="AP736" i="2"/>
  <c r="AQ742" i="2"/>
  <c r="AP742" i="2"/>
  <c r="BB748" i="2"/>
  <c r="AP748" i="2"/>
  <c r="AQ748" i="2"/>
  <c r="AC1380" i="2"/>
  <c r="AQ1380" i="2"/>
  <c r="BC1368" i="2"/>
  <c r="AQ1368" i="2"/>
  <c r="AM1356" i="2"/>
  <c r="AQ1356" i="2"/>
  <c r="AG1344" i="2"/>
  <c r="AQ1344" i="2"/>
  <c r="AC1332" i="2"/>
  <c r="AQ1332" i="2"/>
  <c r="AG1320" i="2"/>
  <c r="AQ1320" i="2"/>
  <c r="AM1308" i="2"/>
  <c r="AQ1308" i="2"/>
  <c r="AG1296" i="2"/>
  <c r="AQ1296" i="2"/>
  <c r="BC1284" i="2"/>
  <c r="AQ1284" i="2"/>
  <c r="BC1260" i="2"/>
  <c r="AQ1260" i="2"/>
  <c r="AG1248" i="2"/>
  <c r="AQ1248" i="2"/>
  <c r="AC1236" i="2"/>
  <c r="AQ1236" i="2"/>
  <c r="AG1224" i="2"/>
  <c r="AQ1224" i="2"/>
  <c r="AG1212" i="2"/>
  <c r="AQ1212" i="2"/>
  <c r="BB1200" i="2"/>
  <c r="AQ1200" i="2"/>
  <c r="AG1188" i="2"/>
  <c r="AQ1188" i="2"/>
  <c r="AM1176" i="2"/>
  <c r="AQ1176" i="2"/>
  <c r="AG1164" i="2"/>
  <c r="AQ1164" i="2"/>
  <c r="AM1152" i="2"/>
  <c r="AQ1152" i="2"/>
  <c r="AP1152" i="2"/>
  <c r="AG1140" i="2"/>
  <c r="AQ1140" i="2"/>
  <c r="AP1140" i="2"/>
  <c r="AM1128" i="2"/>
  <c r="AQ1128" i="2"/>
  <c r="AP1128" i="2"/>
  <c r="BC1116" i="2"/>
  <c r="AQ1116" i="2"/>
  <c r="AP1116" i="2"/>
  <c r="AG1104" i="2"/>
  <c r="AQ1104" i="2"/>
  <c r="AP1104" i="2"/>
  <c r="BC1092" i="2"/>
  <c r="AQ1092" i="2"/>
  <c r="AP1092" i="2"/>
  <c r="AQ1080" i="2"/>
  <c r="AP1080" i="2"/>
  <c r="AQ1068" i="2"/>
  <c r="AP1068" i="2"/>
  <c r="AQ1056" i="2"/>
  <c r="AP1056" i="2"/>
  <c r="AQ1044" i="2"/>
  <c r="AP1044" i="2"/>
  <c r="AQ1032" i="2"/>
  <c r="AP1032" i="2"/>
  <c r="AC1020" i="2"/>
  <c r="AQ1020" i="2"/>
  <c r="AP1020" i="2"/>
  <c r="AC1008" i="2"/>
  <c r="AQ1008" i="2"/>
  <c r="AP1008" i="2"/>
  <c r="AC996" i="2"/>
  <c r="AQ996" i="2"/>
  <c r="AP996" i="2"/>
  <c r="AC984" i="2"/>
  <c r="AQ984" i="2"/>
  <c r="AP984" i="2"/>
  <c r="AC972" i="2"/>
  <c r="AQ972" i="2"/>
  <c r="AP972" i="2"/>
  <c r="AC960" i="2"/>
  <c r="AQ960" i="2"/>
  <c r="AP960" i="2"/>
  <c r="AC948" i="2"/>
  <c r="AQ948" i="2"/>
  <c r="AP948" i="2"/>
  <c r="AC936" i="2"/>
  <c r="AQ936" i="2"/>
  <c r="AP936" i="2"/>
  <c r="AC924" i="2"/>
  <c r="AQ924" i="2"/>
  <c r="AP924" i="2"/>
  <c r="AC912" i="2"/>
  <c r="AQ912" i="2"/>
  <c r="AP912" i="2"/>
  <c r="AC900" i="2"/>
  <c r="AQ900" i="2"/>
  <c r="AP900" i="2"/>
  <c r="AC888" i="2"/>
  <c r="AQ888" i="2"/>
  <c r="AP888" i="2"/>
  <c r="AB876" i="2"/>
  <c r="AQ876" i="2"/>
  <c r="AP876" i="2"/>
  <c r="AB864" i="2"/>
  <c r="AQ864" i="2"/>
  <c r="AP864" i="2"/>
  <c r="AC852" i="2"/>
  <c r="AQ852" i="2"/>
  <c r="AP852" i="2"/>
  <c r="AC840" i="2"/>
  <c r="AQ840" i="2"/>
  <c r="AP840" i="2"/>
  <c r="AB828" i="2"/>
  <c r="AQ828" i="2"/>
  <c r="AP828" i="2"/>
  <c r="AB816" i="2"/>
  <c r="AQ816" i="2"/>
  <c r="AP816" i="2"/>
  <c r="AC804" i="2"/>
  <c r="AQ804" i="2"/>
  <c r="AP804" i="2"/>
  <c r="AC792" i="2"/>
  <c r="AQ792" i="2"/>
  <c r="AP792" i="2"/>
  <c r="AB780" i="2"/>
  <c r="AQ780" i="2"/>
  <c r="AP780" i="2"/>
  <c r="AB768" i="2"/>
  <c r="AQ768" i="2"/>
  <c r="AP768" i="2"/>
  <c r="AB756" i="2"/>
  <c r="AQ756" i="2"/>
  <c r="AP756" i="2"/>
  <c r="AP1375" i="2"/>
  <c r="AP1327" i="2"/>
  <c r="AP1303" i="2"/>
  <c r="AP1255" i="2"/>
  <c r="AP1231" i="2"/>
  <c r="AP1207" i="2"/>
  <c r="AP1183" i="2"/>
  <c r="AP1085" i="2"/>
  <c r="AP1049" i="2"/>
  <c r="AP1013" i="2"/>
  <c r="AP977" i="2"/>
  <c r="AP941" i="2"/>
  <c r="AP905" i="2"/>
  <c r="AP833" i="2"/>
  <c r="AP797" i="2"/>
  <c r="AP761" i="2"/>
  <c r="AP718" i="2"/>
  <c r="AP670" i="2"/>
  <c r="AP422" i="2"/>
  <c r="AP350" i="2"/>
  <c r="AQ1310" i="2"/>
  <c r="AQ1221" i="2"/>
  <c r="AQ1075" i="2"/>
  <c r="BC1379" i="2"/>
  <c r="AQ1379" i="2"/>
  <c r="AP1379" i="2"/>
  <c r="AM1367" i="2"/>
  <c r="AQ1367" i="2"/>
  <c r="AP1367" i="2"/>
  <c r="AM1355" i="2"/>
  <c r="AQ1355" i="2"/>
  <c r="AP1355" i="2"/>
  <c r="AM1343" i="2"/>
  <c r="AQ1343" i="2"/>
  <c r="AP1343" i="2"/>
  <c r="AG1331" i="2"/>
  <c r="AQ1331" i="2"/>
  <c r="AP1331" i="2"/>
  <c r="AG1319" i="2"/>
  <c r="AQ1319" i="2"/>
  <c r="AP1319" i="2"/>
  <c r="BC1307" i="2"/>
  <c r="AQ1307" i="2"/>
  <c r="AP1307" i="2"/>
  <c r="AM1295" i="2"/>
  <c r="AQ1295" i="2"/>
  <c r="AP1295" i="2"/>
  <c r="AM1283" i="2"/>
  <c r="AQ1283" i="2"/>
  <c r="AP1283" i="2"/>
  <c r="AG1271" i="2"/>
  <c r="AP1271" i="2"/>
  <c r="AQ1271" i="2"/>
  <c r="BC1259" i="2"/>
  <c r="AQ1259" i="2"/>
  <c r="AP1259" i="2"/>
  <c r="BC1247" i="2"/>
  <c r="AQ1247" i="2"/>
  <c r="AP1247" i="2"/>
  <c r="AB1235" i="2"/>
  <c r="AQ1235" i="2"/>
  <c r="AP1235" i="2"/>
  <c r="AG1223" i="2"/>
  <c r="AQ1223" i="2"/>
  <c r="AP1223" i="2"/>
  <c r="AB1211" i="2"/>
  <c r="AQ1211" i="2"/>
  <c r="AP1211" i="2"/>
  <c r="AG1199" i="2"/>
  <c r="AQ1199" i="2"/>
  <c r="AP1199" i="2"/>
  <c r="BC1187" i="2"/>
  <c r="AQ1187" i="2"/>
  <c r="AP1187" i="2"/>
  <c r="BC1175" i="2"/>
  <c r="AQ1175" i="2"/>
  <c r="AP1175" i="2"/>
  <c r="AB1163" i="2"/>
  <c r="AP1163" i="2"/>
  <c r="BC1151" i="2"/>
  <c r="AQ1151" i="2"/>
  <c r="AP1151" i="2"/>
  <c r="AM1139" i="2"/>
  <c r="AQ1139" i="2"/>
  <c r="AP1139" i="2"/>
  <c r="BC1127" i="2"/>
  <c r="AQ1127" i="2"/>
  <c r="AP1127" i="2"/>
  <c r="AB1115" i="2"/>
  <c r="AQ1115" i="2"/>
  <c r="AP1115" i="2"/>
  <c r="AG1103" i="2"/>
  <c r="AQ1103" i="2"/>
  <c r="AP1103" i="2"/>
  <c r="AM1091" i="2"/>
  <c r="AQ1091" i="2"/>
  <c r="AP1091" i="2"/>
  <c r="AQ1079" i="2"/>
  <c r="AP1079" i="2"/>
  <c r="AB1067" i="2"/>
  <c r="AQ1067" i="2"/>
  <c r="AP1067" i="2"/>
  <c r="AP1055" i="2"/>
  <c r="AQ1055" i="2"/>
  <c r="AQ1043" i="2"/>
  <c r="AP1043" i="2"/>
  <c r="AQ1031" i="2"/>
  <c r="AP1031" i="2"/>
  <c r="AB1019" i="2"/>
  <c r="AP1019" i="2"/>
  <c r="AQ1019" i="2"/>
  <c r="AC1007" i="2"/>
  <c r="AQ1007" i="2"/>
  <c r="AP1007" i="2"/>
  <c r="AC995" i="2"/>
  <c r="AQ995" i="2"/>
  <c r="AP995" i="2"/>
  <c r="AC983" i="2"/>
  <c r="AQ983" i="2"/>
  <c r="AP983" i="2"/>
  <c r="AB971" i="2"/>
  <c r="AP971" i="2"/>
  <c r="AC959" i="2"/>
  <c r="AQ959" i="2"/>
  <c r="AP959" i="2"/>
  <c r="AC947" i="2"/>
  <c r="AQ947" i="2"/>
  <c r="AP947" i="2"/>
  <c r="AC935" i="2"/>
  <c r="AQ935" i="2"/>
  <c r="AP935" i="2"/>
  <c r="AB923" i="2"/>
  <c r="AQ923" i="2"/>
  <c r="AP923" i="2"/>
  <c r="AC911" i="2"/>
  <c r="AQ911" i="2"/>
  <c r="AP911" i="2"/>
  <c r="AC899" i="2"/>
  <c r="AQ899" i="2"/>
  <c r="AP899" i="2"/>
  <c r="AC887" i="2"/>
  <c r="AQ887" i="2"/>
  <c r="AP887" i="2"/>
  <c r="AB875" i="2"/>
  <c r="AQ875" i="2"/>
  <c r="AP875" i="2"/>
  <c r="AC863" i="2"/>
  <c r="AQ863" i="2"/>
  <c r="AP863" i="2"/>
  <c r="AC851" i="2"/>
  <c r="AQ851" i="2"/>
  <c r="AP851" i="2"/>
  <c r="AC839" i="2"/>
  <c r="AQ839" i="2"/>
  <c r="AP839" i="2"/>
  <c r="AB827" i="2"/>
  <c r="AP827" i="2"/>
  <c r="AC815" i="2"/>
  <c r="AQ815" i="2"/>
  <c r="AP815" i="2"/>
  <c r="AC803" i="2"/>
  <c r="AQ803" i="2"/>
  <c r="AP803" i="2"/>
  <c r="AC791" i="2"/>
  <c r="AQ791" i="2"/>
  <c r="AP791" i="2"/>
  <c r="AB779" i="2"/>
  <c r="AP779" i="2"/>
  <c r="AQ779" i="2"/>
  <c r="AC767" i="2"/>
  <c r="AQ767" i="2"/>
  <c r="AP767" i="2"/>
  <c r="AQ755" i="2"/>
  <c r="AP755" i="2"/>
  <c r="AP1373" i="2"/>
  <c r="AP1325" i="2"/>
  <c r="AP1301" i="2"/>
  <c r="AP1277" i="2"/>
  <c r="AP1181" i="2"/>
  <c r="AP1084" i="2"/>
  <c r="AP1048" i="2"/>
  <c r="AP1012" i="2"/>
  <c r="AP976" i="2"/>
  <c r="AP940" i="2"/>
  <c r="AP760" i="2"/>
  <c r="AP560" i="2"/>
  <c r="AP421" i="2"/>
  <c r="AP349" i="2"/>
  <c r="AQ1309" i="2"/>
  <c r="AQ1219" i="2"/>
  <c r="AQ1073" i="2"/>
  <c r="AQ586" i="2"/>
  <c r="AQ245" i="2"/>
  <c r="AP245" i="2"/>
  <c r="AP251" i="2"/>
  <c r="AQ251" i="2"/>
  <c r="AQ257" i="2"/>
  <c r="AP257" i="2"/>
  <c r="AP263" i="2"/>
  <c r="AQ263" i="2"/>
  <c r="AQ269" i="2"/>
  <c r="AP269" i="2"/>
  <c r="AP275" i="2"/>
  <c r="AQ275" i="2"/>
  <c r="AQ281" i="2"/>
  <c r="AP281" i="2"/>
  <c r="AP299" i="2"/>
  <c r="AQ299" i="2"/>
  <c r="AQ305" i="2"/>
  <c r="AP305" i="2"/>
  <c r="AP311" i="2"/>
  <c r="AQ311" i="2"/>
  <c r="AQ317" i="2"/>
  <c r="AP317" i="2"/>
  <c r="AP323" i="2"/>
  <c r="AQ323" i="2"/>
  <c r="AQ329" i="2"/>
  <c r="AP329" i="2"/>
  <c r="AP335" i="2"/>
  <c r="AQ335" i="2"/>
  <c r="AP347" i="2"/>
  <c r="AQ347" i="2"/>
  <c r="AQ353" i="2"/>
  <c r="AP353" i="2"/>
  <c r="AQ359" i="2"/>
  <c r="AP359" i="2"/>
  <c r="AP371" i="2"/>
  <c r="AQ371" i="2"/>
  <c r="AQ377" i="2"/>
  <c r="AP377" i="2"/>
  <c r="AP383" i="2"/>
  <c r="AQ383" i="2"/>
  <c r="AQ389" i="2"/>
  <c r="AP389" i="2"/>
  <c r="AP395" i="2"/>
  <c r="AQ395" i="2"/>
  <c r="AQ401" i="2"/>
  <c r="AP401" i="2"/>
  <c r="AP407" i="2"/>
  <c r="AQ407" i="2"/>
  <c r="AP419" i="2"/>
  <c r="AQ419" i="2"/>
  <c r="AQ425" i="2"/>
  <c r="AP425" i="2"/>
  <c r="AQ431" i="2"/>
  <c r="AP431" i="2"/>
  <c r="AP443" i="2"/>
  <c r="AQ443" i="2"/>
  <c r="AQ449" i="2"/>
  <c r="AP449" i="2"/>
  <c r="AP455" i="2"/>
  <c r="AQ455" i="2"/>
  <c r="AQ461" i="2"/>
  <c r="AP461" i="2"/>
  <c r="AB467" i="2"/>
  <c r="AP467" i="2"/>
  <c r="AQ467" i="2"/>
  <c r="AQ473" i="2"/>
  <c r="AP473" i="2"/>
  <c r="AP479" i="2"/>
  <c r="AQ479" i="2"/>
  <c r="BB485" i="2"/>
  <c r="AQ485" i="2"/>
  <c r="AP485" i="2"/>
  <c r="BB491" i="2"/>
  <c r="AP491" i="2"/>
  <c r="AQ491" i="2"/>
  <c r="AQ497" i="2"/>
  <c r="AP497" i="2"/>
  <c r="BB503" i="2"/>
  <c r="AP503" i="2"/>
  <c r="AQ503" i="2"/>
  <c r="BB509" i="2"/>
  <c r="AQ509" i="2"/>
  <c r="AP509" i="2"/>
  <c r="BB515" i="2"/>
  <c r="AP515" i="2"/>
  <c r="AQ515" i="2"/>
  <c r="BB521" i="2"/>
  <c r="AQ521" i="2"/>
  <c r="AP521" i="2"/>
  <c r="AQ527" i="2"/>
  <c r="AP527" i="2"/>
  <c r="BB533" i="2"/>
  <c r="AQ533" i="2"/>
  <c r="AP533" i="2"/>
  <c r="AP539" i="2"/>
  <c r="AQ539" i="2"/>
  <c r="BB545" i="2"/>
  <c r="AQ545" i="2"/>
  <c r="AP551" i="2"/>
  <c r="AQ551" i="2"/>
  <c r="AQ557" i="2"/>
  <c r="AP557" i="2"/>
  <c r="BB563" i="2"/>
  <c r="AP563" i="2"/>
  <c r="AQ563" i="2"/>
  <c r="BB569" i="2"/>
  <c r="AQ569" i="2"/>
  <c r="AP569" i="2"/>
  <c r="AP575" i="2"/>
  <c r="AQ575" i="2"/>
  <c r="BB581" i="2"/>
  <c r="AQ581" i="2"/>
  <c r="AP581" i="2"/>
  <c r="AP587" i="2"/>
  <c r="AQ587" i="2"/>
  <c r="BB593" i="2"/>
  <c r="AQ593" i="2"/>
  <c r="AP593" i="2"/>
  <c r="AP599" i="2"/>
  <c r="AQ599" i="2"/>
  <c r="BB605" i="2"/>
  <c r="AQ605" i="2"/>
  <c r="AP605" i="2"/>
  <c r="AP611" i="2"/>
  <c r="AQ611" i="2"/>
  <c r="BB617" i="2"/>
  <c r="AQ617" i="2"/>
  <c r="BB623" i="2"/>
  <c r="AP623" i="2"/>
  <c r="AQ623" i="2"/>
  <c r="AQ629" i="2"/>
  <c r="AP629" i="2"/>
  <c r="AP635" i="2"/>
  <c r="AQ635" i="2"/>
  <c r="BB641" i="2"/>
  <c r="AQ641" i="2"/>
  <c r="AP641" i="2"/>
  <c r="AB647" i="2"/>
  <c r="AP647" i="2"/>
  <c r="AQ647" i="2"/>
  <c r="BB653" i="2"/>
  <c r="AQ653" i="2"/>
  <c r="AP653" i="2"/>
  <c r="BB659" i="2"/>
  <c r="AP659" i="2"/>
  <c r="AQ659" i="2"/>
  <c r="BB665" i="2"/>
  <c r="AQ665" i="2"/>
  <c r="AP665" i="2"/>
  <c r="AQ671" i="2"/>
  <c r="AP671" i="2"/>
  <c r="BB677" i="2"/>
  <c r="AQ677" i="2"/>
  <c r="AP677" i="2"/>
  <c r="BB683" i="2"/>
  <c r="AP683" i="2"/>
  <c r="BB689" i="2"/>
  <c r="AQ689" i="2"/>
  <c r="AP689" i="2"/>
  <c r="BB695" i="2"/>
  <c r="AP695" i="2"/>
  <c r="AQ695" i="2"/>
  <c r="BB701" i="2"/>
  <c r="AQ701" i="2"/>
  <c r="AP701" i="2"/>
  <c r="AP707" i="2"/>
  <c r="AQ707" i="2"/>
  <c r="BB713" i="2"/>
  <c r="AQ713" i="2"/>
  <c r="AP713" i="2"/>
  <c r="AP719" i="2"/>
  <c r="AQ719" i="2"/>
  <c r="BB725" i="2"/>
  <c r="AQ725" i="2"/>
  <c r="AP725" i="2"/>
  <c r="BB731" i="2"/>
  <c r="AQ731" i="2"/>
  <c r="AP731" i="2"/>
  <c r="BB737" i="2"/>
  <c r="AQ737" i="2"/>
  <c r="AP737" i="2"/>
  <c r="BB743" i="2"/>
  <c r="AQ743" i="2"/>
  <c r="BB749" i="2"/>
  <c r="AQ749" i="2"/>
  <c r="AP749" i="2"/>
  <c r="AM1378" i="2"/>
  <c r="AQ1378" i="2"/>
  <c r="AP1378" i="2"/>
  <c r="BC1354" i="2"/>
  <c r="AQ1354" i="2"/>
  <c r="AP1354" i="2"/>
  <c r="AQ1342" i="2"/>
  <c r="AP1342" i="2"/>
  <c r="AC1330" i="2"/>
  <c r="AP1330" i="2"/>
  <c r="AG1318" i="2"/>
  <c r="AQ1318" i="2"/>
  <c r="AP1318" i="2"/>
  <c r="AG1306" i="2"/>
  <c r="AP1306" i="2"/>
  <c r="AQ1306" i="2"/>
  <c r="AG1294" i="2"/>
  <c r="AQ1294" i="2"/>
  <c r="AP1294" i="2"/>
  <c r="BC1282" i="2"/>
  <c r="AQ1282" i="2"/>
  <c r="AP1282" i="2"/>
  <c r="AB1270" i="2"/>
  <c r="AP1270" i="2"/>
  <c r="AQ1270" i="2"/>
  <c r="BC1258" i="2"/>
  <c r="AQ1258" i="2"/>
  <c r="AP1258" i="2"/>
  <c r="BC1246" i="2"/>
  <c r="AQ1246" i="2"/>
  <c r="AP1246" i="2"/>
  <c r="AB1234" i="2"/>
  <c r="AQ1234" i="2"/>
  <c r="AP1234" i="2"/>
  <c r="AG1222" i="2"/>
  <c r="AQ1222" i="2"/>
  <c r="AP1222" i="2"/>
  <c r="AB1210" i="2"/>
  <c r="AQ1210" i="2"/>
  <c r="AP1210" i="2"/>
  <c r="AM1198" i="2"/>
  <c r="AQ1198" i="2"/>
  <c r="AP1198" i="2"/>
  <c r="AG1186" i="2"/>
  <c r="AQ1186" i="2"/>
  <c r="AP1186" i="2"/>
  <c r="AC1174" i="2"/>
  <c r="AQ1174" i="2"/>
  <c r="AP1174" i="2"/>
  <c r="AM1162" i="2"/>
  <c r="AQ1162" i="2"/>
  <c r="AP1162" i="2"/>
  <c r="BC1150" i="2"/>
  <c r="AQ1150" i="2"/>
  <c r="AP1150" i="2"/>
  <c r="AG1138" i="2"/>
  <c r="AQ1138" i="2"/>
  <c r="AP1138" i="2"/>
  <c r="BC1126" i="2"/>
  <c r="AQ1126" i="2"/>
  <c r="AP1126" i="2"/>
  <c r="AB1114" i="2"/>
  <c r="AQ1114" i="2"/>
  <c r="AP1114" i="2"/>
  <c r="AM1102" i="2"/>
  <c r="AQ1102" i="2"/>
  <c r="AP1102" i="2"/>
  <c r="AM1090" i="2"/>
  <c r="AQ1090" i="2"/>
  <c r="AP1090" i="2"/>
  <c r="AQ1078" i="2"/>
  <c r="AP1078" i="2"/>
  <c r="AB1066" i="2"/>
  <c r="AQ1066" i="2"/>
  <c r="AP1066" i="2"/>
  <c r="AQ1054" i="2"/>
  <c r="AP1054" i="2"/>
  <c r="AQ1042" i="2"/>
  <c r="AP1042" i="2"/>
  <c r="AQ1030" i="2"/>
  <c r="AP1030" i="2"/>
  <c r="AB1018" i="2"/>
  <c r="AQ1018" i="2"/>
  <c r="AP1018" i="2"/>
  <c r="BB1006" i="2"/>
  <c r="AQ1006" i="2"/>
  <c r="AP1006" i="2"/>
  <c r="AC994" i="2"/>
  <c r="AQ994" i="2"/>
  <c r="AP994" i="2"/>
  <c r="AC982" i="2"/>
  <c r="AQ982" i="2"/>
  <c r="AP982" i="2"/>
  <c r="BB970" i="2"/>
  <c r="AQ970" i="2"/>
  <c r="AP970" i="2"/>
  <c r="AC958" i="2"/>
  <c r="AQ958" i="2"/>
  <c r="AP958" i="2"/>
  <c r="AQ946" i="2"/>
  <c r="AP946" i="2"/>
  <c r="AQ934" i="2"/>
  <c r="AP934" i="2"/>
  <c r="AB922" i="2"/>
  <c r="AQ922" i="2"/>
  <c r="AP922" i="2"/>
  <c r="AC910" i="2"/>
  <c r="AQ910" i="2"/>
  <c r="AP910" i="2"/>
  <c r="AC898" i="2"/>
  <c r="AQ898" i="2"/>
  <c r="AP898" i="2"/>
  <c r="AC886" i="2"/>
  <c r="AQ886" i="2"/>
  <c r="AP886" i="2"/>
  <c r="AB874" i="2"/>
  <c r="AQ874" i="2"/>
  <c r="AP874" i="2"/>
  <c r="BB862" i="2"/>
  <c r="AQ862" i="2"/>
  <c r="AP862" i="2"/>
  <c r="AQ850" i="2"/>
  <c r="AP850" i="2"/>
  <c r="AQ838" i="2"/>
  <c r="AP838" i="2"/>
  <c r="BB826" i="2"/>
  <c r="AQ826" i="2"/>
  <c r="AP826" i="2"/>
  <c r="AC814" i="2"/>
  <c r="AQ814" i="2"/>
  <c r="AP814" i="2"/>
  <c r="AQ802" i="2"/>
  <c r="AP802" i="2"/>
  <c r="AC790" i="2"/>
  <c r="AQ790" i="2"/>
  <c r="AP790" i="2"/>
  <c r="AB778" i="2"/>
  <c r="AQ778" i="2"/>
  <c r="AP778" i="2"/>
  <c r="AQ766" i="2"/>
  <c r="AP766" i="2"/>
  <c r="AB754" i="2"/>
  <c r="AQ754" i="2"/>
  <c r="AP754" i="2"/>
  <c r="AP1180" i="2"/>
  <c r="AP1154" i="2"/>
  <c r="AP1118" i="2"/>
  <c r="AP1082" i="2"/>
  <c r="AP1046" i="2"/>
  <c r="AP1010" i="2"/>
  <c r="AP974" i="2"/>
  <c r="AP938" i="2"/>
  <c r="AP902" i="2"/>
  <c r="AP866" i="2"/>
  <c r="AP830" i="2"/>
  <c r="AP794" i="2"/>
  <c r="AP758" i="2"/>
  <c r="AP667" i="2"/>
  <c r="AP418" i="2"/>
  <c r="AP341" i="2"/>
  <c r="AP266" i="2"/>
  <c r="AP186" i="2"/>
  <c r="AQ1303" i="2"/>
  <c r="AQ1217" i="2"/>
  <c r="AQ1065" i="2"/>
  <c r="AQ890" i="2"/>
  <c r="AQ580" i="2"/>
  <c r="BC1377" i="2"/>
  <c r="AQ1377" i="2"/>
  <c r="AP1377" i="2"/>
  <c r="AM1365" i="2"/>
  <c r="AQ1365" i="2"/>
  <c r="AP1365" i="2"/>
  <c r="AQ1353" i="2"/>
  <c r="AP1353" i="2"/>
  <c r="BC1341" i="2"/>
  <c r="AP1341" i="2"/>
  <c r="AQ1329" i="2"/>
  <c r="AP1329" i="2"/>
  <c r="AM1317" i="2"/>
  <c r="AQ1317" i="2"/>
  <c r="AP1317" i="2"/>
  <c r="AG1305" i="2"/>
  <c r="AQ1305" i="2"/>
  <c r="AP1305" i="2"/>
  <c r="AG1293" i="2"/>
  <c r="AP1293" i="2"/>
  <c r="AQ1293" i="2"/>
  <c r="AG1281" i="2"/>
  <c r="AQ1281" i="2"/>
  <c r="AP1281" i="2"/>
  <c r="AB1269" i="2"/>
  <c r="AQ1269" i="2"/>
  <c r="AP1269" i="2"/>
  <c r="BC1257" i="2"/>
  <c r="AQ1257" i="2"/>
  <c r="AP1257" i="2"/>
  <c r="BC1245" i="2"/>
  <c r="AP1245" i="2"/>
  <c r="AQ1245" i="2"/>
  <c r="BC1233" i="2"/>
  <c r="AQ1233" i="2"/>
  <c r="AP1233" i="2"/>
  <c r="AG1209" i="2"/>
  <c r="AP1209" i="2"/>
  <c r="AM1197" i="2"/>
  <c r="AQ1197" i="2"/>
  <c r="AP1197" i="2"/>
  <c r="BC1185" i="2"/>
  <c r="AQ1185" i="2"/>
  <c r="AP1185" i="2"/>
  <c r="AM1173" i="2"/>
  <c r="AQ1173" i="2"/>
  <c r="AP1173" i="2"/>
  <c r="AP1161" i="2"/>
  <c r="AQ1161" i="2"/>
  <c r="AM1149" i="2"/>
  <c r="AP1149" i="2"/>
  <c r="AQ1149" i="2"/>
  <c r="AB1137" i="2"/>
  <c r="AQ1137" i="2"/>
  <c r="AP1137" i="2"/>
  <c r="BC1125" i="2"/>
  <c r="AQ1125" i="2"/>
  <c r="AP1125" i="2"/>
  <c r="BC1113" i="2"/>
  <c r="AQ1113" i="2"/>
  <c r="AP1113" i="2"/>
  <c r="AM1101" i="2"/>
  <c r="AQ1101" i="2"/>
  <c r="AP1101" i="2"/>
  <c r="AB1089" i="2"/>
  <c r="AQ1089" i="2"/>
  <c r="AP1089" i="2"/>
  <c r="AQ1077" i="2"/>
  <c r="AP1077" i="2"/>
  <c r="AP1053" i="2"/>
  <c r="AQ1053" i="2"/>
  <c r="AB1041" i="2"/>
  <c r="AQ1041" i="2"/>
  <c r="AP1041" i="2"/>
  <c r="AQ1029" i="2"/>
  <c r="AP1029" i="2"/>
  <c r="AQ1017" i="2"/>
  <c r="AP1017" i="2"/>
  <c r="AQ1005" i="2"/>
  <c r="AP1005" i="2"/>
  <c r="BB993" i="2"/>
  <c r="AQ993" i="2"/>
  <c r="AP993" i="2"/>
  <c r="AC981" i="2"/>
  <c r="AQ981" i="2"/>
  <c r="AP981" i="2"/>
  <c r="AC969" i="2"/>
  <c r="AP969" i="2"/>
  <c r="AQ969" i="2"/>
  <c r="BB957" i="2"/>
  <c r="AP957" i="2"/>
  <c r="AB945" i="2"/>
  <c r="AP945" i="2"/>
  <c r="AQ945" i="2"/>
  <c r="AQ933" i="2"/>
  <c r="AP933" i="2"/>
  <c r="AC921" i="2"/>
  <c r="AQ921" i="2"/>
  <c r="AP921" i="2"/>
  <c r="AC909" i="2"/>
  <c r="AQ909" i="2"/>
  <c r="AP909" i="2"/>
  <c r="AB897" i="2"/>
  <c r="AQ897" i="2"/>
  <c r="AP897" i="2"/>
  <c r="AC885" i="2"/>
  <c r="AQ885" i="2"/>
  <c r="AP885" i="2"/>
  <c r="AC873" i="2"/>
  <c r="AQ873" i="2"/>
  <c r="AP873" i="2"/>
  <c r="AQ861" i="2"/>
  <c r="AP861" i="2"/>
  <c r="BB849" i="2"/>
  <c r="AQ849" i="2"/>
  <c r="AP849" i="2"/>
  <c r="AQ837" i="2"/>
  <c r="AP837" i="2"/>
  <c r="AC825" i="2"/>
  <c r="AQ825" i="2"/>
  <c r="AP825" i="2"/>
  <c r="BB813" i="2"/>
  <c r="AQ813" i="2"/>
  <c r="AP813" i="2"/>
  <c r="AB801" i="2"/>
  <c r="AQ801" i="2"/>
  <c r="AP801" i="2"/>
  <c r="AQ789" i="2"/>
  <c r="AP789" i="2"/>
  <c r="AQ777" i="2"/>
  <c r="AP777" i="2"/>
  <c r="AQ765" i="2"/>
  <c r="AP765" i="2"/>
  <c r="BB753" i="2"/>
  <c r="AQ753" i="2"/>
  <c r="AP753" i="2"/>
  <c r="AP1370" i="2"/>
  <c r="AP1346" i="2"/>
  <c r="AP1322" i="2"/>
  <c r="AP1298" i="2"/>
  <c r="AP1274" i="2"/>
  <c r="AP1250" i="2"/>
  <c r="AP1226" i="2"/>
  <c r="AP1202" i="2"/>
  <c r="AP1178" i="2"/>
  <c r="AP1153" i="2"/>
  <c r="AP1117" i="2"/>
  <c r="AP1081" i="2"/>
  <c r="AP1045" i="2"/>
  <c r="AP1009" i="2"/>
  <c r="AP973" i="2"/>
  <c r="AP937" i="2"/>
  <c r="AP901" i="2"/>
  <c r="AP865" i="2"/>
  <c r="AP829" i="2"/>
  <c r="AP793" i="2"/>
  <c r="AP757" i="2"/>
  <c r="AP413" i="2"/>
  <c r="AQ1209" i="2"/>
  <c r="AQ1060" i="2"/>
  <c r="AB312" i="2"/>
  <c r="AQ312" i="2"/>
  <c r="AP312" i="2"/>
  <c r="AQ330" i="2"/>
  <c r="AP330" i="2"/>
  <c r="AQ336" i="2"/>
  <c r="AP336" i="2"/>
  <c r="AB342" i="2"/>
  <c r="AQ342" i="2"/>
  <c r="AP342" i="2"/>
  <c r="AQ348" i="2"/>
  <c r="AP348" i="2"/>
  <c r="AQ354" i="2"/>
  <c r="AP354" i="2"/>
  <c r="AP360" i="2"/>
  <c r="AQ360" i="2"/>
  <c r="AQ372" i="2"/>
  <c r="AP372" i="2"/>
  <c r="AQ378" i="2"/>
  <c r="AP378" i="2"/>
  <c r="AB384" i="2"/>
  <c r="AQ384" i="2"/>
  <c r="AP384" i="2"/>
  <c r="AQ390" i="2"/>
  <c r="AP390" i="2"/>
  <c r="AQ402" i="2"/>
  <c r="AP402" i="2"/>
  <c r="AQ408" i="2"/>
  <c r="AP408" i="2"/>
  <c r="AQ414" i="2"/>
  <c r="AP414" i="2"/>
  <c r="AQ420" i="2"/>
  <c r="AP420" i="2"/>
  <c r="AP426" i="2"/>
  <c r="AQ426" i="2"/>
  <c r="AB432" i="2"/>
  <c r="AQ432" i="2"/>
  <c r="AP432" i="2"/>
  <c r="AP438" i="2"/>
  <c r="AQ438" i="2"/>
  <c r="AQ450" i="2"/>
  <c r="AP450" i="2"/>
  <c r="AQ456" i="2"/>
  <c r="AP456" i="2"/>
  <c r="AQ462" i="2"/>
  <c r="AP462" i="2"/>
  <c r="BB474" i="2"/>
  <c r="AQ474" i="2"/>
  <c r="AP474" i="2"/>
  <c r="BB480" i="2"/>
  <c r="AQ480" i="2"/>
  <c r="AP480" i="2"/>
  <c r="BB486" i="2"/>
  <c r="AQ486" i="2"/>
  <c r="AP486" i="2"/>
  <c r="BB492" i="2"/>
  <c r="AQ492" i="2"/>
  <c r="BB498" i="2"/>
  <c r="AQ498" i="2"/>
  <c r="AP498" i="2"/>
  <c r="AQ504" i="2"/>
  <c r="AP504" i="2"/>
  <c r="BB510" i="2"/>
  <c r="AQ510" i="2"/>
  <c r="AQ516" i="2"/>
  <c r="AP516" i="2"/>
  <c r="BB522" i="2"/>
  <c r="AQ522" i="2"/>
  <c r="AP522" i="2"/>
  <c r="AP528" i="2"/>
  <c r="AQ528" i="2"/>
  <c r="BB534" i="2"/>
  <c r="AQ534" i="2"/>
  <c r="BB540" i="2"/>
  <c r="AQ540" i="2"/>
  <c r="AP540" i="2"/>
  <c r="BB546" i="2"/>
  <c r="AQ546" i="2"/>
  <c r="AP546" i="2"/>
  <c r="BB552" i="2"/>
  <c r="AQ552" i="2"/>
  <c r="AP552" i="2"/>
  <c r="BB558" i="2"/>
  <c r="AQ558" i="2"/>
  <c r="AP558" i="2"/>
  <c r="BB564" i="2"/>
  <c r="AQ564" i="2"/>
  <c r="AP564" i="2"/>
  <c r="BB570" i="2"/>
  <c r="AQ570" i="2"/>
  <c r="AP570" i="2"/>
  <c r="BB576" i="2"/>
  <c r="AQ576" i="2"/>
  <c r="BB582" i="2"/>
  <c r="AQ582" i="2"/>
  <c r="AP582" i="2"/>
  <c r="AQ588" i="2"/>
  <c r="AP588" i="2"/>
  <c r="BB594" i="2"/>
  <c r="AQ594" i="2"/>
  <c r="BB600" i="2"/>
  <c r="AQ600" i="2"/>
  <c r="BB606" i="2"/>
  <c r="AQ606" i="2"/>
  <c r="AP606" i="2"/>
  <c r="BB612" i="2"/>
  <c r="AQ612" i="2"/>
  <c r="AP612" i="2"/>
  <c r="BB618" i="2"/>
  <c r="AQ618" i="2"/>
  <c r="AB624" i="2"/>
  <c r="AQ624" i="2"/>
  <c r="AP624" i="2"/>
  <c r="BB630" i="2"/>
  <c r="AQ630" i="2"/>
  <c r="AP630" i="2"/>
  <c r="BB636" i="2"/>
  <c r="AQ636" i="2"/>
  <c r="AP636" i="2"/>
  <c r="AQ642" i="2"/>
  <c r="AP642" i="2"/>
  <c r="BB648" i="2"/>
  <c r="AQ648" i="2"/>
  <c r="AP648" i="2"/>
  <c r="BB654" i="2"/>
  <c r="AQ654" i="2"/>
  <c r="AQ660" i="2"/>
  <c r="AP660" i="2"/>
  <c r="BB666" i="2"/>
  <c r="AQ666" i="2"/>
  <c r="AQ672" i="2"/>
  <c r="AP672" i="2"/>
  <c r="BB678" i="2"/>
  <c r="AQ678" i="2"/>
  <c r="AP678" i="2"/>
  <c r="AQ684" i="2"/>
  <c r="AP684" i="2"/>
  <c r="BB690" i="2"/>
  <c r="AQ690" i="2"/>
  <c r="AP690" i="2"/>
  <c r="BB696" i="2"/>
  <c r="AQ696" i="2"/>
  <c r="AP696" i="2"/>
  <c r="BB702" i="2"/>
  <c r="AQ702" i="2"/>
  <c r="AQ708" i="2"/>
  <c r="AP708" i="2"/>
  <c r="BB714" i="2"/>
  <c r="AQ714" i="2"/>
  <c r="AQ720" i="2"/>
  <c r="AP720" i="2"/>
  <c r="BB726" i="2"/>
  <c r="AQ726" i="2"/>
  <c r="AP726" i="2"/>
  <c r="BB738" i="2"/>
  <c r="AQ738" i="2"/>
  <c r="AP738" i="2"/>
  <c r="BB750" i="2"/>
  <c r="AQ750" i="2"/>
  <c r="AP750" i="2"/>
  <c r="AQ1376" i="2"/>
  <c r="AP1376" i="2"/>
  <c r="AQ1364" i="2"/>
  <c r="AP1364" i="2"/>
  <c r="AM1352" i="2"/>
  <c r="AQ1352" i="2"/>
  <c r="AP1352" i="2"/>
  <c r="AG1340" i="2"/>
  <c r="AQ1340" i="2"/>
  <c r="AP1340" i="2"/>
  <c r="AQ1328" i="2"/>
  <c r="AP1328" i="2"/>
  <c r="AQ1316" i="2"/>
  <c r="AP1316" i="2"/>
  <c r="AQ1304" i="2"/>
  <c r="AP1304" i="2"/>
  <c r="AQ1292" i="2"/>
  <c r="AP1292" i="2"/>
  <c r="BC1280" i="2"/>
  <c r="AQ1280" i="2"/>
  <c r="AP1280" i="2"/>
  <c r="AQ1268" i="2"/>
  <c r="AP1268" i="2"/>
  <c r="AQ1256" i="2"/>
  <c r="AP1256" i="2"/>
  <c r="AQ1244" i="2"/>
  <c r="AP1244" i="2"/>
  <c r="AQ1232" i="2"/>
  <c r="AP1232" i="2"/>
  <c r="AQ1220" i="2"/>
  <c r="AP1220" i="2"/>
  <c r="AQ1208" i="2"/>
  <c r="AP1208" i="2"/>
  <c r="BC1196" i="2"/>
  <c r="AQ1196" i="2"/>
  <c r="AP1196" i="2"/>
  <c r="AQ1184" i="2"/>
  <c r="AP1184" i="2"/>
  <c r="AQ1172" i="2"/>
  <c r="AP1172" i="2"/>
  <c r="AQ1160" i="2"/>
  <c r="AP1160" i="2"/>
  <c r="AQ1148" i="2"/>
  <c r="AP1148" i="2"/>
  <c r="BC1136" i="2"/>
  <c r="AQ1136" i="2"/>
  <c r="AP1136" i="2"/>
  <c r="BC1124" i="2"/>
  <c r="AQ1124" i="2"/>
  <c r="AP1124" i="2"/>
  <c r="AM1112" i="2"/>
  <c r="AQ1112" i="2"/>
  <c r="AP1112" i="2"/>
  <c r="AM1100" i="2"/>
  <c r="AQ1100" i="2"/>
  <c r="AP1100" i="2"/>
  <c r="AQ1088" i="2"/>
  <c r="AP1088" i="2"/>
  <c r="AQ1076" i="2"/>
  <c r="AP1076" i="2"/>
  <c r="AQ1064" i="2"/>
  <c r="AP1064" i="2"/>
  <c r="AQ1052" i="2"/>
  <c r="AP1052" i="2"/>
  <c r="AQ1040" i="2"/>
  <c r="AP1040" i="2"/>
  <c r="AQ1028" i="2"/>
  <c r="AP1028" i="2"/>
  <c r="AQ1016" i="2"/>
  <c r="AP1016" i="2"/>
  <c r="AC1004" i="2"/>
  <c r="AQ1004" i="2"/>
  <c r="AP1004" i="2"/>
  <c r="AQ992" i="2"/>
  <c r="AP992" i="2"/>
  <c r="BB980" i="2"/>
  <c r="AQ980" i="2"/>
  <c r="AP980" i="2"/>
  <c r="AQ968" i="2"/>
  <c r="AP968" i="2"/>
  <c r="AQ956" i="2"/>
  <c r="AP956" i="2"/>
  <c r="AQ944" i="2"/>
  <c r="AP944" i="2"/>
  <c r="AQ932" i="2"/>
  <c r="AP932" i="2"/>
  <c r="AQ920" i="2"/>
  <c r="AP920" i="2"/>
  <c r="AQ908" i="2"/>
  <c r="AP908" i="2"/>
  <c r="AQ896" i="2"/>
  <c r="AP896" i="2"/>
  <c r="AQ884" i="2"/>
  <c r="AP884" i="2"/>
  <c r="AQ872" i="2"/>
  <c r="AP872" i="2"/>
  <c r="AQ860" i="2"/>
  <c r="AP860" i="2"/>
  <c r="AQ848" i="2"/>
  <c r="AP848" i="2"/>
  <c r="AQ836" i="2"/>
  <c r="AP836" i="2"/>
  <c r="AC824" i="2"/>
  <c r="AQ824" i="2"/>
  <c r="AP824" i="2"/>
  <c r="AQ812" i="2"/>
  <c r="AP812" i="2"/>
  <c r="AQ800" i="2"/>
  <c r="AP800" i="2"/>
  <c r="AQ788" i="2"/>
  <c r="AP788" i="2"/>
  <c r="AQ776" i="2"/>
  <c r="AP776" i="2"/>
  <c r="AP764" i="2"/>
  <c r="AQ764" i="2"/>
  <c r="AQ752" i="2"/>
  <c r="AP752" i="2"/>
  <c r="AP1369" i="2"/>
  <c r="AP1345" i="2"/>
  <c r="AP1321" i="2"/>
  <c r="AP1297" i="2"/>
  <c r="AP1273" i="2"/>
  <c r="AP1249" i="2"/>
  <c r="AP1225" i="2"/>
  <c r="AP1201" i="2"/>
  <c r="AP1177" i="2"/>
  <c r="AP1109" i="2"/>
  <c r="AP1037" i="2"/>
  <c r="AP893" i="2"/>
  <c r="AP857" i="2"/>
  <c r="AP703" i="2"/>
  <c r="AP538" i="2"/>
  <c r="AP396" i="2"/>
  <c r="AP324" i="2"/>
  <c r="AP248" i="2"/>
  <c r="AP169" i="2"/>
  <c r="AQ1374" i="2"/>
  <c r="AQ1277" i="2"/>
  <c r="AQ1033" i="2"/>
  <c r="AQ827" i="2"/>
  <c r="AQ472" i="2"/>
  <c r="AQ192" i="2"/>
  <c r="AP192" i="2"/>
  <c r="AB198" i="2"/>
  <c r="AQ198" i="2"/>
  <c r="AP198" i="2"/>
  <c r="AQ204" i="2"/>
  <c r="AP204" i="2"/>
  <c r="AQ210" i="2"/>
  <c r="AP210" i="2"/>
  <c r="AQ216" i="2"/>
  <c r="AP216" i="2"/>
  <c r="AQ222" i="2"/>
  <c r="AP222" i="2"/>
  <c r="AQ228" i="2"/>
  <c r="AP228" i="2"/>
  <c r="AQ234" i="2"/>
  <c r="AP234" i="2"/>
  <c r="AB240" i="2"/>
  <c r="AQ240" i="2"/>
  <c r="AP240" i="2"/>
  <c r="AC1363" i="2"/>
  <c r="AQ1363" i="2"/>
  <c r="AM1351" i="2"/>
  <c r="AQ1351" i="2"/>
  <c r="AM1291" i="2"/>
  <c r="AQ1291" i="2"/>
  <c r="AG1279" i="2"/>
  <c r="AQ1279" i="2"/>
  <c r="AM1159" i="2"/>
  <c r="AP1159" i="2"/>
  <c r="AQ1159" i="2"/>
  <c r="AQ1147" i="2"/>
  <c r="AP1147" i="2"/>
  <c r="AQ1135" i="2"/>
  <c r="AP1135" i="2"/>
  <c r="BC1123" i="2"/>
  <c r="AP1123" i="2"/>
  <c r="AG1111" i="2"/>
  <c r="AQ1111" i="2"/>
  <c r="AP1111" i="2"/>
  <c r="AM1099" i="2"/>
  <c r="AQ1099" i="2"/>
  <c r="AP1099" i="2"/>
  <c r="BC1087" i="2"/>
  <c r="AQ1087" i="2"/>
  <c r="AP1087" i="2"/>
  <c r="AQ1063" i="2"/>
  <c r="AP1063" i="2"/>
  <c r="AP1051" i="2"/>
  <c r="AQ1051" i="2"/>
  <c r="AQ1039" i="2"/>
  <c r="AP1039" i="2"/>
  <c r="AQ1027" i="2"/>
  <c r="AP1027" i="2"/>
  <c r="AQ1015" i="2"/>
  <c r="AP1015" i="2"/>
  <c r="AC1003" i="2"/>
  <c r="AQ1003" i="2"/>
  <c r="AP1003" i="2"/>
  <c r="AQ991" i="2"/>
  <c r="AP991" i="2"/>
  <c r="AQ979" i="2"/>
  <c r="AP979" i="2"/>
  <c r="AQ955" i="2"/>
  <c r="AP955" i="2"/>
  <c r="AP943" i="2"/>
  <c r="AQ943" i="2"/>
  <c r="AQ931" i="2"/>
  <c r="AP931" i="2"/>
  <c r="AQ919" i="2"/>
  <c r="AP919" i="2"/>
  <c r="AQ907" i="2"/>
  <c r="AP907" i="2"/>
  <c r="AQ895" i="2"/>
  <c r="AP895" i="2"/>
  <c r="AQ883" i="2"/>
  <c r="AP883" i="2"/>
  <c r="AQ871" i="2"/>
  <c r="AP871" i="2"/>
  <c r="AQ859" i="2"/>
  <c r="AP859" i="2"/>
  <c r="AQ847" i="2"/>
  <c r="AP847" i="2"/>
  <c r="AQ835" i="2"/>
  <c r="AP835" i="2"/>
  <c r="AQ823" i="2"/>
  <c r="AP823" i="2"/>
  <c r="AQ799" i="2"/>
  <c r="AP799" i="2"/>
  <c r="AQ787" i="2"/>
  <c r="AP787" i="2"/>
  <c r="AC775" i="2"/>
  <c r="AP775" i="2"/>
  <c r="AQ775" i="2"/>
  <c r="AB763" i="2"/>
  <c r="AQ763" i="2"/>
  <c r="AP763" i="2"/>
  <c r="AB751" i="2"/>
  <c r="AQ751" i="2"/>
  <c r="AP751" i="2"/>
  <c r="AP1368" i="2"/>
  <c r="AP1344" i="2"/>
  <c r="AP1320" i="2"/>
  <c r="AP1296" i="2"/>
  <c r="AP1272" i="2"/>
  <c r="AP1248" i="2"/>
  <c r="AP1224" i="2"/>
  <c r="AP1200" i="2"/>
  <c r="AP1176" i="2"/>
  <c r="AP1072" i="2"/>
  <c r="AP1036" i="2"/>
  <c r="AP964" i="2"/>
  <c r="AP928" i="2"/>
  <c r="AP892" i="2"/>
  <c r="AP820" i="2"/>
  <c r="AP702" i="2"/>
  <c r="AP654" i="2"/>
  <c r="AP600" i="2"/>
  <c r="AP468" i="2"/>
  <c r="AP394" i="2"/>
  <c r="AQ1366" i="2"/>
  <c r="AQ1180" i="2"/>
  <c r="AQ1022" i="2"/>
  <c r="AQ811" i="2"/>
  <c r="AQ331" i="2"/>
  <c r="AP331" i="2"/>
  <c r="AQ337" i="2"/>
  <c r="AP337" i="2"/>
  <c r="AQ343" i="2"/>
  <c r="AP343" i="2"/>
  <c r="AQ355" i="2"/>
  <c r="AP355" i="2"/>
  <c r="AQ361" i="2"/>
  <c r="AP361" i="2"/>
  <c r="AQ367" i="2"/>
  <c r="AP367" i="2"/>
  <c r="AQ373" i="2"/>
  <c r="AP373" i="2"/>
  <c r="AQ379" i="2"/>
  <c r="AP379" i="2"/>
  <c r="AQ385" i="2"/>
  <c r="AP385" i="2"/>
  <c r="AP397" i="2"/>
  <c r="AQ397" i="2"/>
  <c r="AQ403" i="2"/>
  <c r="AP403" i="2"/>
  <c r="AQ409" i="2"/>
  <c r="AP409" i="2"/>
  <c r="AQ415" i="2"/>
  <c r="AP415" i="2"/>
  <c r="AQ427" i="2"/>
  <c r="AP427" i="2"/>
  <c r="AQ433" i="2"/>
  <c r="AP433" i="2"/>
  <c r="AQ445" i="2"/>
  <c r="AP445" i="2"/>
  <c r="AQ451" i="2"/>
  <c r="AP451" i="2"/>
  <c r="AQ457" i="2"/>
  <c r="AP457" i="2"/>
  <c r="BB469" i="2"/>
  <c r="AQ469" i="2"/>
  <c r="AP469" i="2"/>
  <c r="BB475" i="2"/>
  <c r="AQ475" i="2"/>
  <c r="AP475" i="2"/>
  <c r="BB481" i="2"/>
  <c r="AQ481" i="2"/>
  <c r="AP481" i="2"/>
  <c r="BB487" i="2"/>
  <c r="AQ487" i="2"/>
  <c r="AP487" i="2"/>
  <c r="AQ493" i="2"/>
  <c r="AP493" i="2"/>
  <c r="BB499" i="2"/>
  <c r="AQ499" i="2"/>
  <c r="AP499" i="2"/>
  <c r="BB505" i="2"/>
  <c r="AQ505" i="2"/>
  <c r="AP505" i="2"/>
  <c r="BB511" i="2"/>
  <c r="AQ511" i="2"/>
  <c r="AP511" i="2"/>
  <c r="BB517" i="2"/>
  <c r="AQ517" i="2"/>
  <c r="AP517" i="2"/>
  <c r="BB523" i="2"/>
  <c r="AQ523" i="2"/>
  <c r="AP523" i="2"/>
  <c r="BB529" i="2"/>
  <c r="AQ529" i="2"/>
  <c r="AP529" i="2"/>
  <c r="BB535" i="2"/>
  <c r="AQ535" i="2"/>
  <c r="BB541" i="2"/>
  <c r="AQ541" i="2"/>
  <c r="AP541" i="2"/>
  <c r="BB547" i="2"/>
  <c r="AQ547" i="2"/>
  <c r="AP547" i="2"/>
  <c r="BB553" i="2"/>
  <c r="AQ553" i="2"/>
  <c r="BB559" i="2"/>
  <c r="AQ559" i="2"/>
  <c r="AP559" i="2"/>
  <c r="BB565" i="2"/>
  <c r="AQ565" i="2"/>
  <c r="AP565" i="2"/>
  <c r="BB571" i="2"/>
  <c r="AQ571" i="2"/>
  <c r="AP571" i="2"/>
  <c r="BB577" i="2"/>
  <c r="AQ577" i="2"/>
  <c r="AP577" i="2"/>
  <c r="BB583" i="2"/>
  <c r="AQ583" i="2"/>
  <c r="AP583" i="2"/>
  <c r="BB589" i="2"/>
  <c r="AQ589" i="2"/>
  <c r="AP589" i="2"/>
  <c r="BB595" i="2"/>
  <c r="AQ595" i="2"/>
  <c r="AP595" i="2"/>
  <c r="BB601" i="2"/>
  <c r="AQ601" i="2"/>
  <c r="BB607" i="2"/>
  <c r="AP607" i="2"/>
  <c r="BB613" i="2"/>
  <c r="AQ613" i="2"/>
  <c r="AP613" i="2"/>
  <c r="BB619" i="2"/>
  <c r="AQ619" i="2"/>
  <c r="AP619" i="2"/>
  <c r="BB625" i="2"/>
  <c r="AQ625" i="2"/>
  <c r="AP625" i="2"/>
  <c r="BB637" i="2"/>
  <c r="AP637" i="2"/>
  <c r="AQ637" i="2"/>
  <c r="BB643" i="2"/>
  <c r="AQ643" i="2"/>
  <c r="AP643" i="2"/>
  <c r="BB649" i="2"/>
  <c r="AQ649" i="2"/>
  <c r="AP649" i="2"/>
  <c r="BB655" i="2"/>
  <c r="AQ655" i="2"/>
  <c r="BB661" i="2"/>
  <c r="AP661" i="2"/>
  <c r="AQ661" i="2"/>
  <c r="BB673" i="2"/>
  <c r="AQ673" i="2"/>
  <c r="AP673" i="2"/>
  <c r="BB679" i="2"/>
  <c r="AQ679" i="2"/>
  <c r="AP679" i="2"/>
  <c r="BB685" i="2"/>
  <c r="AP685" i="2"/>
  <c r="AQ685" i="2"/>
  <c r="BB691" i="2"/>
  <c r="AQ691" i="2"/>
  <c r="AP691" i="2"/>
  <c r="BB697" i="2"/>
  <c r="AQ697" i="2"/>
  <c r="BB709" i="2"/>
  <c r="AQ709" i="2"/>
  <c r="AP709" i="2"/>
  <c r="BB715" i="2"/>
  <c r="AQ715" i="2"/>
  <c r="BB721" i="2"/>
  <c r="AQ721" i="2"/>
  <c r="AP721" i="2"/>
  <c r="BB727" i="2"/>
  <c r="AQ727" i="2"/>
  <c r="AP727" i="2"/>
  <c r="BB733" i="2"/>
  <c r="AQ733" i="2"/>
  <c r="BB739" i="2"/>
  <c r="AQ739" i="2"/>
  <c r="AP739" i="2"/>
  <c r="BB745" i="2"/>
  <c r="AQ745" i="2"/>
  <c r="AP745" i="2"/>
  <c r="AQ1386" i="2"/>
  <c r="AP1386" i="2"/>
  <c r="AQ1350" i="2"/>
  <c r="AP1350" i="2"/>
  <c r="AP1338" i="2"/>
  <c r="AQ1338" i="2"/>
  <c r="AP1326" i="2"/>
  <c r="AQ1326" i="2"/>
  <c r="AQ1314" i="2"/>
  <c r="AP1314" i="2"/>
  <c r="AC1302" i="2"/>
  <c r="AP1302" i="2"/>
  <c r="AP1290" i="2"/>
  <c r="AQ1290" i="2"/>
  <c r="AQ1278" i="2"/>
  <c r="AP1278" i="2"/>
  <c r="AC1266" i="2"/>
  <c r="AQ1266" i="2"/>
  <c r="AP1266" i="2"/>
  <c r="AQ1254" i="2"/>
  <c r="AP1254" i="2"/>
  <c r="AQ1242" i="2"/>
  <c r="AP1242" i="2"/>
  <c r="AQ1230" i="2"/>
  <c r="AP1230" i="2"/>
  <c r="AP1218" i="2"/>
  <c r="AQ1218" i="2"/>
  <c r="AP1206" i="2"/>
  <c r="AQ1206" i="2"/>
  <c r="AQ1194" i="2"/>
  <c r="AP1194" i="2"/>
  <c r="AQ1182" i="2"/>
  <c r="AP1182" i="2"/>
  <c r="AC1170" i="2"/>
  <c r="AQ1170" i="2"/>
  <c r="AP1170" i="2"/>
  <c r="AQ1158" i="2"/>
  <c r="AP1158" i="2"/>
  <c r="AP1146" i="2"/>
  <c r="AQ1146" i="2"/>
  <c r="AQ1134" i="2"/>
  <c r="AP1134" i="2"/>
  <c r="AC1122" i="2"/>
  <c r="AQ1122" i="2"/>
  <c r="AP1122" i="2"/>
  <c r="AQ1110" i="2"/>
  <c r="AP1110" i="2"/>
  <c r="AC1098" i="2"/>
  <c r="AP1098" i="2"/>
  <c r="AQ1098" i="2"/>
  <c r="AQ1086" i="2"/>
  <c r="AP1086" i="2"/>
  <c r="AQ1074" i="2"/>
  <c r="AP1074" i="2"/>
  <c r="AQ1062" i="2"/>
  <c r="AP1062" i="2"/>
  <c r="AQ1050" i="2"/>
  <c r="AP1050" i="2"/>
  <c r="AP1038" i="2"/>
  <c r="AQ1038" i="2"/>
  <c r="BB1026" i="2"/>
  <c r="AQ1026" i="2"/>
  <c r="AP1026" i="2"/>
  <c r="BB1014" i="2"/>
  <c r="AQ1014" i="2"/>
  <c r="AP1014" i="2"/>
  <c r="BB1002" i="2"/>
  <c r="AQ1002" i="2"/>
  <c r="AP1002" i="2"/>
  <c r="BB990" i="2"/>
  <c r="AP990" i="2"/>
  <c r="AQ990" i="2"/>
  <c r="BB978" i="2"/>
  <c r="AQ978" i="2"/>
  <c r="AP978" i="2"/>
  <c r="BB966" i="2"/>
  <c r="AQ966" i="2"/>
  <c r="AP966" i="2"/>
  <c r="BB954" i="2"/>
  <c r="AQ954" i="2"/>
  <c r="AP954" i="2"/>
  <c r="BB942" i="2"/>
  <c r="AQ942" i="2"/>
  <c r="AP942" i="2"/>
  <c r="BB930" i="2"/>
  <c r="AQ930" i="2"/>
  <c r="AP930" i="2"/>
  <c r="BB918" i="2"/>
  <c r="AQ918" i="2"/>
  <c r="AP918" i="2"/>
  <c r="BB906" i="2"/>
  <c r="AP906" i="2"/>
  <c r="BB894" i="2"/>
  <c r="AP894" i="2"/>
  <c r="BB882" i="2"/>
  <c r="AP882" i="2"/>
  <c r="BB870" i="2"/>
  <c r="AQ870" i="2"/>
  <c r="AP870" i="2"/>
  <c r="BB858" i="2"/>
  <c r="AQ858" i="2"/>
  <c r="AP858" i="2"/>
  <c r="BB846" i="2"/>
  <c r="AQ846" i="2"/>
  <c r="AP846" i="2"/>
  <c r="BB834" i="2"/>
  <c r="AQ834" i="2"/>
  <c r="AP834" i="2"/>
  <c r="BB822" i="2"/>
  <c r="AQ822" i="2"/>
  <c r="AP822" i="2"/>
  <c r="BB810" i="2"/>
  <c r="AQ810" i="2"/>
  <c r="AP810" i="2"/>
  <c r="BB798" i="2"/>
  <c r="AQ798" i="2"/>
  <c r="AP798" i="2"/>
  <c r="BB786" i="2"/>
  <c r="AQ786" i="2"/>
  <c r="AP786" i="2"/>
  <c r="BB774" i="2"/>
  <c r="AQ774" i="2"/>
  <c r="AP774" i="2"/>
  <c r="BB762" i="2"/>
  <c r="AQ762" i="2"/>
  <c r="AP762" i="2"/>
  <c r="AP1363" i="2"/>
  <c r="AP1339" i="2"/>
  <c r="AP1315" i="2"/>
  <c r="AP1291" i="2"/>
  <c r="AP1267" i="2"/>
  <c r="AP1243" i="2"/>
  <c r="AP1195" i="2"/>
  <c r="AP1171" i="2"/>
  <c r="AP1142" i="2"/>
  <c r="AP1106" i="2"/>
  <c r="AP1070" i="2"/>
  <c r="AP1034" i="2"/>
  <c r="AP998" i="2"/>
  <c r="AP962" i="2"/>
  <c r="AP926" i="2"/>
  <c r="AP890" i="2"/>
  <c r="AP854" i="2"/>
  <c r="AP818" i="2"/>
  <c r="AP782" i="2"/>
  <c r="AP744" i="2"/>
  <c r="AP652" i="2"/>
  <c r="AP594" i="2"/>
  <c r="AP535" i="2"/>
  <c r="AP392" i="2"/>
  <c r="AQ1362" i="2"/>
  <c r="AQ1273" i="2"/>
  <c r="AQ1012" i="2"/>
  <c r="AQ807" i="2"/>
  <c r="AQ444" i="2"/>
  <c r="AG1385" i="2"/>
  <c r="AQ1385" i="2"/>
  <c r="AM1349" i="2"/>
  <c r="AQ1349" i="2"/>
  <c r="BC1337" i="2"/>
  <c r="AQ1337" i="2"/>
  <c r="AM1289" i="2"/>
  <c r="AQ1289" i="2"/>
  <c r="AG1265" i="2"/>
  <c r="AQ1265" i="2"/>
  <c r="AG1253" i="2"/>
  <c r="AQ1253" i="2"/>
  <c r="AM1241" i="2"/>
  <c r="AQ1241" i="2"/>
  <c r="AG1229" i="2"/>
  <c r="AQ1229" i="2"/>
  <c r="AM1205" i="2"/>
  <c r="AQ1205" i="2"/>
  <c r="AG1193" i="2"/>
  <c r="AQ1193" i="2"/>
  <c r="AG1169" i="2"/>
  <c r="AQ1169" i="2"/>
  <c r="AM1157" i="2"/>
  <c r="AQ1157" i="2"/>
  <c r="BC1145" i="2"/>
  <c r="AQ1145" i="2"/>
  <c r="AG1133" i="2"/>
  <c r="AQ1133" i="2"/>
  <c r="AG1121" i="2"/>
  <c r="AQ1121" i="2"/>
  <c r="AG1097" i="2"/>
  <c r="AQ1097" i="2"/>
  <c r="AC1025" i="2"/>
  <c r="AQ1025" i="2"/>
  <c r="AC1001" i="2"/>
  <c r="AQ1001" i="2"/>
  <c r="AC989" i="2"/>
  <c r="AQ989" i="2"/>
  <c r="AC965" i="2"/>
  <c r="AQ965" i="2"/>
  <c r="AC953" i="2"/>
  <c r="AQ953" i="2"/>
  <c r="AC929" i="2"/>
  <c r="AQ929" i="2"/>
  <c r="AC917" i="2"/>
  <c r="AQ917" i="2"/>
  <c r="AC881" i="2"/>
  <c r="AQ881" i="2"/>
  <c r="AC869" i="2"/>
  <c r="AQ869" i="2"/>
  <c r="AC845" i="2"/>
  <c r="AQ845" i="2"/>
  <c r="AC821" i="2"/>
  <c r="AQ821" i="2"/>
  <c r="AC809" i="2"/>
  <c r="AQ809" i="2"/>
  <c r="AC785" i="2"/>
  <c r="AQ785" i="2"/>
  <c r="AC773" i="2"/>
  <c r="AQ773" i="2"/>
  <c r="AP1361" i="2"/>
  <c r="AP1337" i="2"/>
  <c r="AP1313" i="2"/>
  <c r="AP1289" i="2"/>
  <c r="AP1265" i="2"/>
  <c r="AP1241" i="2"/>
  <c r="AP1193" i="2"/>
  <c r="AP1169" i="2"/>
  <c r="AP1141" i="2"/>
  <c r="AP1105" i="2"/>
  <c r="AP1069" i="2"/>
  <c r="AP1033" i="2"/>
  <c r="AP997" i="2"/>
  <c r="AP961" i="2"/>
  <c r="AP925" i="2"/>
  <c r="AP889" i="2"/>
  <c r="AP853" i="2"/>
  <c r="AP817" i="2"/>
  <c r="AP781" i="2"/>
  <c r="AP743" i="2"/>
  <c r="AP697" i="2"/>
  <c r="AP592" i="2"/>
  <c r="AP534" i="2"/>
  <c r="AP463" i="2"/>
  <c r="AP391" i="2"/>
  <c r="AP318" i="2"/>
  <c r="AP157" i="2"/>
  <c r="AQ1272" i="2"/>
  <c r="AQ1163" i="2"/>
  <c r="AQ1010" i="2"/>
  <c r="AQ793" i="2"/>
  <c r="AQ163" i="2"/>
  <c r="AP163" i="2"/>
  <c r="AQ175" i="2"/>
  <c r="AP175" i="2"/>
  <c r="AQ242" i="2"/>
  <c r="AP242" i="2"/>
  <c r="AQ254" i="2"/>
  <c r="AP254" i="2"/>
  <c r="AQ260" i="2"/>
  <c r="AP260" i="2"/>
  <c r="AQ272" i="2"/>
  <c r="AP272" i="2"/>
  <c r="AQ278" i="2"/>
  <c r="AP278" i="2"/>
  <c r="AB284" i="2"/>
  <c r="AQ284" i="2"/>
  <c r="AP284" i="2"/>
  <c r="AQ290" i="2"/>
  <c r="AP290" i="2"/>
  <c r="AQ308" i="2"/>
  <c r="AP308" i="2"/>
  <c r="AQ314" i="2"/>
  <c r="AP314" i="2"/>
  <c r="AQ320" i="2"/>
  <c r="AP320" i="2"/>
  <c r="AQ326" i="2"/>
  <c r="AP326" i="2"/>
  <c r="AQ332" i="2"/>
  <c r="AP332" i="2"/>
  <c r="AQ338" i="2"/>
  <c r="AP338" i="2"/>
  <c r="AQ344" i="2"/>
  <c r="AP344" i="2"/>
  <c r="AQ356" i="2"/>
  <c r="AP356" i="2"/>
  <c r="AQ362" i="2"/>
  <c r="AP362" i="2"/>
  <c r="AP368" i="2"/>
  <c r="AQ368" i="2"/>
  <c r="AQ374" i="2"/>
  <c r="AP374" i="2"/>
  <c r="AQ380" i="2"/>
  <c r="AP380" i="2"/>
  <c r="AP386" i="2"/>
  <c r="AQ386" i="2"/>
  <c r="AQ398" i="2"/>
  <c r="AP398" i="2"/>
  <c r="BB404" i="2"/>
  <c r="AQ404" i="2"/>
  <c r="AP404" i="2"/>
  <c r="AQ410" i="2"/>
  <c r="AP410" i="2"/>
  <c r="AP416" i="2"/>
  <c r="AQ416" i="2"/>
  <c r="BB428" i="2"/>
  <c r="AQ428" i="2"/>
  <c r="AP428" i="2"/>
  <c r="AQ434" i="2"/>
  <c r="AP434" i="2"/>
  <c r="BB440" i="2"/>
  <c r="AQ440" i="2"/>
  <c r="AP440" i="2"/>
  <c r="AP446" i="2"/>
  <c r="AQ446" i="2"/>
  <c r="BB452" i="2"/>
  <c r="AP452" i="2"/>
  <c r="AQ458" i="2"/>
  <c r="AP458" i="2"/>
  <c r="BB464" i="2"/>
  <c r="AQ464" i="2"/>
  <c r="AP464" i="2"/>
  <c r="BB470" i="2"/>
  <c r="AQ470" i="2"/>
  <c r="AQ476" i="2"/>
  <c r="AP476" i="2"/>
  <c r="BB482" i="2"/>
  <c r="AQ482" i="2"/>
  <c r="AP482" i="2"/>
  <c r="AQ488" i="2"/>
  <c r="AP488" i="2"/>
  <c r="BB494" i="2"/>
  <c r="AQ494" i="2"/>
  <c r="AP500" i="2"/>
  <c r="AQ500" i="2"/>
  <c r="BB506" i="2"/>
  <c r="AQ506" i="2"/>
  <c r="AP506" i="2"/>
  <c r="BB518" i="2"/>
  <c r="AQ518" i="2"/>
  <c r="AP518" i="2"/>
  <c r="AQ524" i="2"/>
  <c r="AP524" i="2"/>
  <c r="AQ530" i="2"/>
  <c r="AP530" i="2"/>
  <c r="AQ536" i="2"/>
  <c r="AP536" i="2"/>
  <c r="BB542" i="2"/>
  <c r="AQ542" i="2"/>
  <c r="AP542" i="2"/>
  <c r="AQ548" i="2"/>
  <c r="AP548" i="2"/>
  <c r="BB554" i="2"/>
  <c r="AP554" i="2"/>
  <c r="AQ554" i="2"/>
  <c r="BB566" i="2"/>
  <c r="AQ566" i="2"/>
  <c r="AP566" i="2"/>
  <c r="AQ572" i="2"/>
  <c r="AP572" i="2"/>
  <c r="BB578" i="2"/>
  <c r="AQ578" i="2"/>
  <c r="AQ584" i="2"/>
  <c r="AP584" i="2"/>
  <c r="BB590" i="2"/>
  <c r="AQ590" i="2"/>
  <c r="AP590" i="2"/>
  <c r="AQ596" i="2"/>
  <c r="AP596" i="2"/>
  <c r="BB602" i="2"/>
  <c r="AQ602" i="2"/>
  <c r="AP602" i="2"/>
  <c r="AQ608" i="2"/>
  <c r="AP608" i="2"/>
  <c r="BB614" i="2"/>
  <c r="AQ614" i="2"/>
  <c r="AQ620" i="2"/>
  <c r="AP620" i="2"/>
  <c r="BB626" i="2"/>
  <c r="AQ626" i="2"/>
  <c r="AP626" i="2"/>
  <c r="AQ632" i="2"/>
  <c r="AP632" i="2"/>
  <c r="BB638" i="2"/>
  <c r="AQ638" i="2"/>
  <c r="AQ644" i="2"/>
  <c r="AP644" i="2"/>
  <c r="BB650" i="2"/>
  <c r="AQ650" i="2"/>
  <c r="AP650" i="2"/>
  <c r="AQ656" i="2"/>
  <c r="AP656" i="2"/>
  <c r="BB662" i="2"/>
  <c r="AQ662" i="2"/>
  <c r="AP662" i="2"/>
  <c r="AQ668" i="2"/>
  <c r="AP668" i="2"/>
  <c r="BB674" i="2"/>
  <c r="AQ674" i="2"/>
  <c r="AP674" i="2"/>
  <c r="AQ680" i="2"/>
  <c r="AP680" i="2"/>
  <c r="BB686" i="2"/>
  <c r="AQ686" i="2"/>
  <c r="AQ692" i="2"/>
  <c r="AP692" i="2"/>
  <c r="BB698" i="2"/>
  <c r="AP698" i="2"/>
  <c r="AQ698" i="2"/>
  <c r="AP704" i="2"/>
  <c r="AQ704" i="2"/>
  <c r="AQ710" i="2"/>
  <c r="AP710" i="2"/>
  <c r="AQ716" i="2"/>
  <c r="AP716" i="2"/>
  <c r="BB722" i="2"/>
  <c r="AQ722" i="2"/>
  <c r="AP722" i="2"/>
  <c r="AQ728" i="2"/>
  <c r="AP728" i="2"/>
  <c r="AQ734" i="2"/>
  <c r="AP734" i="2"/>
  <c r="AQ740" i="2"/>
  <c r="AP740" i="2"/>
  <c r="BB746" i="2"/>
  <c r="AQ746" i="2"/>
  <c r="AM1384" i="2"/>
  <c r="AQ1384" i="2"/>
  <c r="AC1372" i="2"/>
  <c r="AQ1372" i="2"/>
  <c r="AG1360" i="2"/>
  <c r="AQ1360" i="2"/>
  <c r="BC1348" i="2"/>
  <c r="AQ1348" i="2"/>
  <c r="BC1336" i="2"/>
  <c r="AQ1336" i="2"/>
  <c r="AC1324" i="2"/>
  <c r="AQ1324" i="2"/>
  <c r="AM1312" i="2"/>
  <c r="AQ1312" i="2"/>
  <c r="AG1300" i="2"/>
  <c r="AQ1300" i="2"/>
  <c r="BC1288" i="2"/>
  <c r="AQ1288" i="2"/>
  <c r="BC1276" i="2"/>
  <c r="AQ1276" i="2"/>
  <c r="AM1264" i="2"/>
  <c r="AQ1264" i="2"/>
  <c r="AM1252" i="2"/>
  <c r="AQ1252" i="2"/>
  <c r="BC1228" i="2"/>
  <c r="AQ1228" i="2"/>
  <c r="AC1216" i="2"/>
  <c r="AQ1216" i="2"/>
  <c r="AM1204" i="2"/>
  <c r="AQ1204" i="2"/>
  <c r="AC1192" i="2"/>
  <c r="AQ1192" i="2"/>
  <c r="AC1168" i="2"/>
  <c r="AQ1168" i="2"/>
  <c r="BC1156" i="2"/>
  <c r="AQ1156" i="2"/>
  <c r="BC1144" i="2"/>
  <c r="AQ1144" i="2"/>
  <c r="AM1132" i="2"/>
  <c r="AQ1132" i="2"/>
  <c r="AM1120" i="2"/>
  <c r="AQ1120" i="2"/>
  <c r="AC1108" i="2"/>
  <c r="AQ1108" i="2"/>
  <c r="BC1096" i="2"/>
  <c r="AQ1096" i="2"/>
  <c r="AC1024" i="2"/>
  <c r="AQ1024" i="2"/>
  <c r="AC1000" i="2"/>
  <c r="AQ1000" i="2"/>
  <c r="AC916" i="2"/>
  <c r="AQ916" i="2"/>
  <c r="AC904" i="2"/>
  <c r="AQ904" i="2"/>
  <c r="AC868" i="2"/>
  <c r="AQ868" i="2"/>
  <c r="AC856" i="2"/>
  <c r="AQ856" i="2"/>
  <c r="AC844" i="2"/>
  <c r="AQ844" i="2"/>
  <c r="AC832" i="2"/>
  <c r="AQ832" i="2"/>
  <c r="AC808" i="2"/>
  <c r="AQ808" i="2"/>
  <c r="AC796" i="2"/>
  <c r="AQ796" i="2"/>
  <c r="AC784" i="2"/>
  <c r="AQ784" i="2"/>
  <c r="AC772" i="2"/>
  <c r="AQ772" i="2"/>
  <c r="AP1360" i="2"/>
  <c r="AP1336" i="2"/>
  <c r="AP1312" i="2"/>
  <c r="AP1288" i="2"/>
  <c r="AP1264" i="2"/>
  <c r="AP1240" i="2"/>
  <c r="AP1216" i="2"/>
  <c r="AP1192" i="2"/>
  <c r="AP1168" i="2"/>
  <c r="AP1133" i="2"/>
  <c r="AP1097" i="2"/>
  <c r="AP1061" i="2"/>
  <c r="AP1025" i="2"/>
  <c r="AP989" i="2"/>
  <c r="AP953" i="2"/>
  <c r="AP917" i="2"/>
  <c r="AP881" i="2"/>
  <c r="AP845" i="2"/>
  <c r="AP809" i="2"/>
  <c r="AP773" i="2"/>
  <c r="AP733" i="2"/>
  <c r="AP688" i="2"/>
  <c r="AP520" i="2"/>
  <c r="AP448" i="2"/>
  <c r="AP376" i="2"/>
  <c r="AQ1341" i="2"/>
  <c r="AQ1130" i="2"/>
  <c r="AQ724" i="2"/>
  <c r="AQ182" i="2"/>
  <c r="AP182" i="2"/>
  <c r="AQ188" i="2"/>
  <c r="AP188" i="2"/>
  <c r="AP194" i="2"/>
  <c r="AQ194" i="2"/>
  <c r="AQ200" i="2"/>
  <c r="AP200" i="2"/>
  <c r="AQ206" i="2"/>
  <c r="AP206" i="2"/>
  <c r="AQ212" i="2"/>
  <c r="AP212" i="2"/>
  <c r="AQ224" i="2"/>
  <c r="AP224" i="2"/>
  <c r="AP230" i="2"/>
  <c r="AQ230" i="2"/>
  <c r="AP236" i="2"/>
  <c r="AQ236" i="2"/>
  <c r="AM1383" i="2"/>
  <c r="AQ1383" i="2"/>
  <c r="AC1371" i="2"/>
  <c r="AQ1371" i="2"/>
  <c r="AP1371" i="2"/>
  <c r="BC1359" i="2"/>
  <c r="AQ1359" i="2"/>
  <c r="AP1359" i="2"/>
  <c r="BC1347" i="2"/>
  <c r="AQ1347" i="2"/>
  <c r="AP1347" i="2"/>
  <c r="AC1335" i="2"/>
  <c r="AQ1335" i="2"/>
  <c r="AP1335" i="2"/>
  <c r="AM1323" i="2"/>
  <c r="AQ1323" i="2"/>
  <c r="AP1323" i="2"/>
  <c r="BC1311" i="2"/>
  <c r="AQ1311" i="2"/>
  <c r="AP1311" i="2"/>
  <c r="AG1299" i="2"/>
  <c r="AQ1299" i="2"/>
  <c r="AP1299" i="2"/>
  <c r="AC1287" i="2"/>
  <c r="AQ1287" i="2"/>
  <c r="AP1287" i="2"/>
  <c r="BC1275" i="2"/>
  <c r="AP1275" i="2"/>
  <c r="AM1263" i="2"/>
  <c r="AQ1263" i="2"/>
  <c r="AP1263" i="2"/>
  <c r="AM1251" i="2"/>
  <c r="AP1251" i="2"/>
  <c r="AG1239" i="2"/>
  <c r="AQ1239" i="2"/>
  <c r="AP1239" i="2"/>
  <c r="BC1227" i="2"/>
  <c r="AQ1227" i="2"/>
  <c r="AP1227" i="2"/>
  <c r="AB1215" i="2"/>
  <c r="AQ1215" i="2"/>
  <c r="AP1215" i="2"/>
  <c r="AM1203" i="2"/>
  <c r="AQ1203" i="2"/>
  <c r="AP1203" i="2"/>
  <c r="AM1191" i="2"/>
  <c r="AQ1191" i="2"/>
  <c r="AP1191" i="2"/>
  <c r="AB1179" i="2"/>
  <c r="AQ1179" i="2"/>
  <c r="AP1179" i="2"/>
  <c r="AB1167" i="2"/>
  <c r="AP1167" i="2"/>
  <c r="BC1155" i="2"/>
  <c r="AQ1155" i="2"/>
  <c r="AP1155" i="2"/>
  <c r="AM1143" i="2"/>
  <c r="AQ1143" i="2"/>
  <c r="AP1143" i="2"/>
  <c r="AB1131" i="2"/>
  <c r="AQ1131" i="2"/>
  <c r="AP1131" i="2"/>
  <c r="AB1119" i="2"/>
  <c r="AQ1119" i="2"/>
  <c r="AP1119" i="2"/>
  <c r="BC1107" i="2"/>
  <c r="AQ1107" i="2"/>
  <c r="AP1107" i="2"/>
  <c r="BC1095" i="2"/>
  <c r="AQ1095" i="2"/>
  <c r="AP1095" i="2"/>
  <c r="AB1083" i="2"/>
  <c r="AQ1083" i="2"/>
  <c r="AP1083" i="2"/>
  <c r="AB1071" i="2"/>
  <c r="AQ1071" i="2"/>
  <c r="AP1071" i="2"/>
  <c r="AQ1059" i="2"/>
  <c r="AP1059" i="2"/>
  <c r="AQ1047" i="2"/>
  <c r="AP1047" i="2"/>
  <c r="AB1035" i="2"/>
  <c r="AQ1035" i="2"/>
  <c r="AP1035" i="2"/>
  <c r="AB1023" i="2"/>
  <c r="AQ1023" i="2"/>
  <c r="AP1023" i="2"/>
  <c r="AQ1011" i="2"/>
  <c r="AP1011" i="2"/>
  <c r="AQ999" i="2"/>
  <c r="AP999" i="2"/>
  <c r="AB987" i="2"/>
  <c r="AQ987" i="2"/>
  <c r="AP987" i="2"/>
  <c r="AB975" i="2"/>
  <c r="AP975" i="2"/>
  <c r="AQ963" i="2"/>
  <c r="AP963" i="2"/>
  <c r="AQ951" i="2"/>
  <c r="AP951" i="2"/>
  <c r="AB939" i="2"/>
  <c r="AQ939" i="2"/>
  <c r="AP939" i="2"/>
  <c r="AB927" i="2"/>
  <c r="AQ927" i="2"/>
  <c r="AP927" i="2"/>
  <c r="BB915" i="2"/>
  <c r="AQ915" i="2"/>
  <c r="AP915" i="2"/>
  <c r="AQ903" i="2"/>
  <c r="AP903" i="2"/>
  <c r="AB891" i="2"/>
  <c r="AQ891" i="2"/>
  <c r="AP891" i="2"/>
  <c r="AB879" i="2"/>
  <c r="AQ879" i="2"/>
  <c r="AP879" i="2"/>
  <c r="BB867" i="2"/>
  <c r="AQ867" i="2"/>
  <c r="AP867" i="2"/>
  <c r="AQ855" i="2"/>
  <c r="AP855" i="2"/>
  <c r="AB843" i="2"/>
  <c r="AQ843" i="2"/>
  <c r="AP843" i="2"/>
  <c r="AB831" i="2"/>
  <c r="AQ831" i="2"/>
  <c r="AP831" i="2"/>
  <c r="AQ819" i="2"/>
  <c r="AP819" i="2"/>
  <c r="AB795" i="2"/>
  <c r="AQ795" i="2"/>
  <c r="AP795" i="2"/>
  <c r="AB783" i="2"/>
  <c r="AQ783" i="2"/>
  <c r="AP783" i="2"/>
  <c r="AQ771" i="2"/>
  <c r="AP771" i="2"/>
  <c r="AQ759" i="2"/>
  <c r="AP759" i="2"/>
  <c r="AP1382" i="2"/>
  <c r="AP1358" i="2"/>
  <c r="AP1334" i="2"/>
  <c r="AP1310" i="2"/>
  <c r="AP1286" i="2"/>
  <c r="AP1262" i="2"/>
  <c r="AP1238" i="2"/>
  <c r="AP1214" i="2"/>
  <c r="AP1190" i="2"/>
  <c r="AP1166" i="2"/>
  <c r="AP1132" i="2"/>
  <c r="AP1096" i="2"/>
  <c r="AP1024" i="2"/>
  <c r="AP988" i="2"/>
  <c r="AP952" i="2"/>
  <c r="AP916" i="2"/>
  <c r="AP880" i="2"/>
  <c r="AP844" i="2"/>
  <c r="AP808" i="2"/>
  <c r="AP732" i="2"/>
  <c r="AP686" i="2"/>
  <c r="AP638" i="2"/>
  <c r="AP578" i="2"/>
  <c r="AP296" i="2"/>
  <c r="AP218" i="2"/>
  <c r="AQ1339" i="2"/>
  <c r="AQ1250" i="2"/>
  <c r="AQ1123" i="2"/>
  <c r="AQ971" i="2"/>
  <c r="AQ302" i="2"/>
  <c r="BN15" i="2"/>
  <c r="AQ15" i="2"/>
  <c r="BC1192" i="2"/>
  <c r="BC1132" i="2"/>
  <c r="AG1348" i="2"/>
  <c r="AG1168" i="2"/>
  <c r="AG1108" i="2"/>
  <c r="AC928" i="2"/>
  <c r="BC1324" i="2"/>
  <c r="AM1360" i="2"/>
  <c r="AM1288" i="2"/>
  <c r="AM1168" i="2"/>
  <c r="AM1108" i="2"/>
  <c r="BC1384" i="2"/>
  <c r="BC1323" i="2"/>
  <c r="BC1252" i="2"/>
  <c r="BC1120" i="2"/>
  <c r="AM1359" i="2"/>
  <c r="AM1287" i="2"/>
  <c r="AM1228" i="2"/>
  <c r="AM1167" i="2"/>
  <c r="AM1107" i="2"/>
  <c r="AG1276" i="2"/>
  <c r="AG1216" i="2"/>
  <c r="AG1156" i="2"/>
  <c r="AG1096" i="2"/>
  <c r="AC976" i="2"/>
  <c r="AC1156" i="2"/>
  <c r="AC1300" i="2"/>
  <c r="BC1383" i="2"/>
  <c r="BC1312" i="2"/>
  <c r="BC1251" i="2"/>
  <c r="BC1180" i="2"/>
  <c r="BC1119" i="2"/>
  <c r="AM1348" i="2"/>
  <c r="AM1227" i="2"/>
  <c r="AM1156" i="2"/>
  <c r="AG1336" i="2"/>
  <c r="AG1275" i="2"/>
  <c r="AG1215" i="2"/>
  <c r="AG1155" i="2"/>
  <c r="AG1095" i="2"/>
  <c r="AC1264" i="2"/>
  <c r="BC1372" i="2"/>
  <c r="BC1300" i="2"/>
  <c r="BC1240" i="2"/>
  <c r="BC1179" i="2"/>
  <c r="AM1347" i="2"/>
  <c r="AM1276" i="2"/>
  <c r="AM1155" i="2"/>
  <c r="AM1096" i="2"/>
  <c r="AG1335" i="2"/>
  <c r="AG1264" i="2"/>
  <c r="AC964" i="2"/>
  <c r="AC1096" i="2"/>
  <c r="AC1132" i="2"/>
  <c r="AC1348" i="2"/>
  <c r="BC1371" i="2"/>
  <c r="BC1299" i="2"/>
  <c r="BC1239" i="2"/>
  <c r="BC1168" i="2"/>
  <c r="BC1108" i="2"/>
  <c r="AM1336" i="2"/>
  <c r="AM1275" i="2"/>
  <c r="AM1216" i="2"/>
  <c r="AM1095" i="2"/>
  <c r="AG1324" i="2"/>
  <c r="AG1263" i="2"/>
  <c r="AG1204" i="2"/>
  <c r="AG1144" i="2"/>
  <c r="AC1228" i="2"/>
  <c r="AC1204" i="2"/>
  <c r="AC1312" i="2"/>
  <c r="AC1359" i="2"/>
  <c r="BC1360" i="2"/>
  <c r="BC1167" i="2"/>
  <c r="AM1335" i="2"/>
  <c r="AM1215" i="2"/>
  <c r="AM1144" i="2"/>
  <c r="AG1384" i="2"/>
  <c r="AG1323" i="2"/>
  <c r="AG1252" i="2"/>
  <c r="AG1203" i="2"/>
  <c r="AG1143" i="2"/>
  <c r="AC952" i="2"/>
  <c r="AC1240" i="2"/>
  <c r="AC1323" i="2"/>
  <c r="BC1287" i="2"/>
  <c r="AM1324" i="2"/>
  <c r="AG1383" i="2"/>
  <c r="AG1312" i="2"/>
  <c r="AG1251" i="2"/>
  <c r="AG1192" i="2"/>
  <c r="AG1132" i="2"/>
  <c r="AC1120" i="2"/>
  <c r="AC1251" i="2"/>
  <c r="AC1276" i="2"/>
  <c r="AM1192" i="2"/>
  <c r="AG1372" i="2"/>
  <c r="AG1311" i="2"/>
  <c r="AG1191" i="2"/>
  <c r="AG1131" i="2"/>
  <c r="AC1336" i="2"/>
  <c r="AC1360" i="2"/>
  <c r="BC1216" i="2"/>
  <c r="AM1131" i="2"/>
  <c r="AG1371" i="2"/>
  <c r="AG1120" i="2"/>
  <c r="AC892" i="2"/>
  <c r="AC1119" i="2"/>
  <c r="AC1144" i="2"/>
  <c r="BC1215" i="2"/>
  <c r="AM1311" i="2"/>
  <c r="AG1119" i="2"/>
  <c r="AC940" i="2"/>
  <c r="BB15" i="2"/>
  <c r="AC1150" i="2"/>
  <c r="AC1126" i="2"/>
  <c r="AC1102" i="2"/>
  <c r="AC1291" i="2"/>
  <c r="BH10" i="2"/>
  <c r="AC1351" i="2"/>
  <c r="AC763" i="2"/>
  <c r="AC1339" i="2"/>
  <c r="AC1114" i="2"/>
  <c r="AC1138" i="2"/>
  <c r="AC1162" i="2"/>
  <c r="AC1090" i="2"/>
  <c r="AC1354" i="2"/>
  <c r="AC1177" i="2"/>
  <c r="AC1296" i="2"/>
  <c r="BC1367" i="2"/>
  <c r="AM1113" i="2"/>
  <c r="AC1224" i="2"/>
  <c r="AC1368" i="2"/>
  <c r="AM1272" i="2"/>
  <c r="AM1269" i="2"/>
  <c r="AG1284" i="2"/>
  <c r="AC1200" i="2"/>
  <c r="AC1260" i="2"/>
  <c r="AM1209" i="2"/>
  <c r="BC1137" i="2"/>
  <c r="AM1273" i="2"/>
  <c r="AC1141" i="2"/>
  <c r="AM1294" i="2"/>
  <c r="BC1104" i="2"/>
  <c r="AM1293" i="2"/>
  <c r="BC1152" i="2"/>
  <c r="BC1102" i="2"/>
  <c r="AG1153" i="2"/>
  <c r="AC1381" i="2"/>
  <c r="BC1197" i="2"/>
  <c r="BC1101" i="2"/>
  <c r="AG1152" i="2"/>
  <c r="AG1197" i="2"/>
  <c r="AG1377" i="2"/>
  <c r="AM1114" i="2"/>
  <c r="AG1285" i="2"/>
  <c r="BC1178" i="2"/>
  <c r="AM1117" i="2"/>
  <c r="BC1177" i="2"/>
  <c r="AM1224" i="2"/>
  <c r="AM1116" i="2"/>
  <c r="AC781" i="2"/>
  <c r="BC1309" i="2"/>
  <c r="BC1176" i="2"/>
  <c r="AM1296" i="2"/>
  <c r="AG1236" i="2"/>
  <c r="AC780" i="2"/>
  <c r="BC1308" i="2"/>
  <c r="BC1202" i="2"/>
  <c r="BC1130" i="2"/>
  <c r="BC1201" i="2"/>
  <c r="BC1129" i="2"/>
  <c r="AG1370" i="2"/>
  <c r="AG1128" i="2"/>
  <c r="BC1200" i="2"/>
  <c r="BC1128" i="2"/>
  <c r="AG1368" i="2"/>
  <c r="AG1286" i="2"/>
  <c r="AM1380" i="2"/>
  <c r="AM1322" i="2"/>
  <c r="AM1249" i="2"/>
  <c r="AG1261" i="2"/>
  <c r="AC1105" i="2"/>
  <c r="AM1321" i="2"/>
  <c r="AM1248" i="2"/>
  <c r="AG1260" i="2"/>
  <c r="AG1113" i="2"/>
  <c r="AC1009" i="2"/>
  <c r="AC1273" i="2"/>
  <c r="BC1236" i="2"/>
  <c r="BC1153" i="2"/>
  <c r="AM1320" i="2"/>
  <c r="AG1259" i="2"/>
  <c r="BC1358" i="2"/>
  <c r="BC1332" i="2"/>
  <c r="BC1273" i="2"/>
  <c r="BC1226" i="2"/>
  <c r="AM1370" i="2"/>
  <c r="AM1345" i="2"/>
  <c r="AM1189" i="2"/>
  <c r="AM1164" i="2"/>
  <c r="AM1140" i="2"/>
  <c r="AM1093" i="2"/>
  <c r="AG1334" i="2"/>
  <c r="AG1309" i="2"/>
  <c r="AG1226" i="2"/>
  <c r="AG1202" i="2"/>
  <c r="AG1177" i="2"/>
  <c r="AG1118" i="2"/>
  <c r="AG1092" i="2"/>
  <c r="AC949" i="2"/>
  <c r="AC925" i="2"/>
  <c r="AC829" i="2"/>
  <c r="AC1248" i="2"/>
  <c r="BC1382" i="2"/>
  <c r="BC1357" i="2"/>
  <c r="BC1298" i="2"/>
  <c r="BC1272" i="2"/>
  <c r="BC1250" i="2"/>
  <c r="BC1224" i="2"/>
  <c r="BC1142" i="2"/>
  <c r="AM1369" i="2"/>
  <c r="AM1344" i="2"/>
  <c r="AM1238" i="2"/>
  <c r="AM1214" i="2"/>
  <c r="AM1188" i="2"/>
  <c r="AM1092" i="2"/>
  <c r="AG1358" i="2"/>
  <c r="AG1333" i="2"/>
  <c r="AG1308" i="2"/>
  <c r="AG1225" i="2"/>
  <c r="AG1201" i="2"/>
  <c r="AG1176" i="2"/>
  <c r="AG1116" i="2"/>
  <c r="AC877" i="2"/>
  <c r="AC828" i="2"/>
  <c r="AC1129" i="2"/>
  <c r="AC1165" i="2"/>
  <c r="AC1188" i="2"/>
  <c r="AC1284" i="2"/>
  <c r="AC1356" i="2"/>
  <c r="BC1381" i="2"/>
  <c r="BC1356" i="2"/>
  <c r="BC1297" i="2"/>
  <c r="BC1249" i="2"/>
  <c r="BC1166" i="2"/>
  <c r="BC1141" i="2"/>
  <c r="BC1118" i="2"/>
  <c r="AM1368" i="2"/>
  <c r="AM1286" i="2"/>
  <c r="AM1262" i="2"/>
  <c r="AM1237" i="2"/>
  <c r="AM1212" i="2"/>
  <c r="AG1357" i="2"/>
  <c r="AG1332" i="2"/>
  <c r="AG1250" i="2"/>
  <c r="AG1200" i="2"/>
  <c r="AG1142" i="2"/>
  <c r="AC876" i="2"/>
  <c r="BC1380" i="2"/>
  <c r="BC1296" i="2"/>
  <c r="BC1248" i="2"/>
  <c r="BC1190" i="2"/>
  <c r="BC1165" i="2"/>
  <c r="BC1140" i="2"/>
  <c r="BC1117" i="2"/>
  <c r="BC1094" i="2"/>
  <c r="AM1310" i="2"/>
  <c r="AM1285" i="2"/>
  <c r="AM1261" i="2"/>
  <c r="AM1236" i="2"/>
  <c r="AM1210" i="2"/>
  <c r="AM1154" i="2"/>
  <c r="AM1130" i="2"/>
  <c r="AG1356" i="2"/>
  <c r="AG1274" i="2"/>
  <c r="AG1249" i="2"/>
  <c r="AG1141" i="2"/>
  <c r="AC997" i="2"/>
  <c r="AC769" i="2"/>
  <c r="AC1094" i="2"/>
  <c r="AC1212" i="2"/>
  <c r="BC1322" i="2"/>
  <c r="BC1189" i="2"/>
  <c r="BC1164" i="2"/>
  <c r="BC1139" i="2"/>
  <c r="BC1093" i="2"/>
  <c r="AM1334" i="2"/>
  <c r="AM1309" i="2"/>
  <c r="AM1284" i="2"/>
  <c r="AM1260" i="2"/>
  <c r="AM1153" i="2"/>
  <c r="AM1129" i="2"/>
  <c r="AM1106" i="2"/>
  <c r="AG1381" i="2"/>
  <c r="AG1297" i="2"/>
  <c r="AG1166" i="2"/>
  <c r="AC1021" i="2"/>
  <c r="AC768" i="2"/>
  <c r="AC1333" i="2"/>
  <c r="BC1333" i="2"/>
  <c r="AC1297" i="2"/>
  <c r="AC1320" i="2"/>
  <c r="AC1093" i="2"/>
  <c r="AC1189" i="2"/>
  <c r="AC1308" i="2"/>
  <c r="AC1344" i="2"/>
  <c r="AC1357" i="2"/>
  <c r="BC1346" i="2"/>
  <c r="BC1321" i="2"/>
  <c r="BC1262" i="2"/>
  <c r="BC1214" i="2"/>
  <c r="BC1188" i="2"/>
  <c r="BC1138" i="2"/>
  <c r="AM1178" i="2"/>
  <c r="AM1105" i="2"/>
  <c r="AG1380" i="2"/>
  <c r="AG1272" i="2"/>
  <c r="AG1165" i="2"/>
  <c r="AC817" i="2"/>
  <c r="AC793" i="2"/>
  <c r="AC1201" i="2"/>
  <c r="AC1117" i="2"/>
  <c r="BC1344" i="2"/>
  <c r="BC1320" i="2"/>
  <c r="BC1261" i="2"/>
  <c r="BC1213" i="2"/>
  <c r="AM1332" i="2"/>
  <c r="AM1104" i="2"/>
  <c r="AG1346" i="2"/>
  <c r="AG1213" i="2"/>
  <c r="AG1190" i="2"/>
  <c r="AG1106" i="2"/>
  <c r="AC841" i="2"/>
  <c r="AC816" i="2"/>
  <c r="BC1274" i="2"/>
  <c r="AM1165" i="2"/>
  <c r="AM1094" i="2"/>
  <c r="AG1310" i="2"/>
  <c r="AC1153" i="2"/>
  <c r="AC1213" i="2"/>
  <c r="BC1369" i="2"/>
  <c r="BC1238" i="2"/>
  <c r="BC1212" i="2"/>
  <c r="AM1382" i="2"/>
  <c r="AM1201" i="2"/>
  <c r="AG1345" i="2"/>
  <c r="AG1105" i="2"/>
  <c r="AC961" i="2"/>
  <c r="AC937" i="2"/>
  <c r="AC889" i="2"/>
  <c r="AC865" i="2"/>
  <c r="AC1369" i="2"/>
  <c r="AC1345" i="2"/>
  <c r="BC1237" i="2"/>
  <c r="BC1154" i="2"/>
  <c r="AM1298" i="2"/>
  <c r="AM1225" i="2"/>
  <c r="AM1200" i="2"/>
  <c r="AG1129" i="2"/>
  <c r="AC985" i="2"/>
  <c r="AC864" i="2"/>
  <c r="BC1343" i="2"/>
  <c r="AM1211" i="2"/>
  <c r="AM1175" i="2"/>
  <c r="AG1235" i="2"/>
  <c r="AG1115" i="2"/>
  <c r="AC971" i="2"/>
  <c r="BC1295" i="2"/>
  <c r="BC1199" i="2"/>
  <c r="AM1151" i="2"/>
  <c r="AG1379" i="2"/>
  <c r="AG1295" i="2"/>
  <c r="AG1211" i="2"/>
  <c r="AG1175" i="2"/>
  <c r="AG1151" i="2"/>
  <c r="AG1091" i="2"/>
  <c r="BC1319" i="2"/>
  <c r="BC1294" i="2"/>
  <c r="AM1271" i="2"/>
  <c r="AG1355" i="2"/>
  <c r="AG1210" i="2"/>
  <c r="AG1090" i="2"/>
  <c r="AC875" i="2"/>
  <c r="BC1115" i="2"/>
  <c r="AM1379" i="2"/>
  <c r="AM1187" i="2"/>
  <c r="AM1127" i="2"/>
  <c r="AG1354" i="2"/>
  <c r="BC1271" i="2"/>
  <c r="BC1114" i="2"/>
  <c r="AM1331" i="2"/>
  <c r="AM1247" i="2"/>
  <c r="AM1223" i="2"/>
  <c r="AM1186" i="2"/>
  <c r="AM1126" i="2"/>
  <c r="AG1127" i="2"/>
  <c r="AC923" i="2"/>
  <c r="BC1355" i="2"/>
  <c r="BC1270" i="2"/>
  <c r="BC1235" i="2"/>
  <c r="AM1307" i="2"/>
  <c r="AM1222" i="2"/>
  <c r="AM1185" i="2"/>
  <c r="AG1307" i="2"/>
  <c r="AG1270" i="2"/>
  <c r="AG1247" i="2"/>
  <c r="AG1187" i="2"/>
  <c r="AG1126" i="2"/>
  <c r="AC922" i="2"/>
  <c r="AC827" i="2"/>
  <c r="BC1269" i="2"/>
  <c r="AM1306" i="2"/>
  <c r="AG1125" i="2"/>
  <c r="BC1103" i="2"/>
  <c r="BC1331" i="2"/>
  <c r="BC1211" i="2"/>
  <c r="AM1199" i="2"/>
  <c r="AM1163" i="2"/>
  <c r="AM1103" i="2"/>
  <c r="AM1089" i="2"/>
  <c r="AG1163" i="2"/>
  <c r="AC801" i="2"/>
  <c r="BC1283" i="2"/>
  <c r="BC1210" i="2"/>
  <c r="AG1367" i="2"/>
  <c r="AG1139" i="2"/>
  <c r="AC1019" i="2"/>
  <c r="BC1163" i="2"/>
  <c r="BC1091" i="2"/>
  <c r="AM1259" i="2"/>
  <c r="AG1343" i="2"/>
  <c r="AG1283" i="2"/>
  <c r="AC779" i="2"/>
  <c r="BB874" i="2"/>
  <c r="BC1223" i="2"/>
  <c r="BC1281" i="2"/>
  <c r="BC1105" i="2"/>
  <c r="BC1089" i="2"/>
  <c r="AM1319" i="2"/>
  <c r="AM1213" i="2"/>
  <c r="AM1177" i="2"/>
  <c r="AM1115" i="2"/>
  <c r="AG1339" i="2"/>
  <c r="AG1137" i="2"/>
  <c r="AG1117" i="2"/>
  <c r="AC973" i="2"/>
  <c r="AC913" i="2"/>
  <c r="BB875" i="2"/>
  <c r="AG1112" i="2"/>
  <c r="BC1111" i="2"/>
  <c r="BB1018" i="2"/>
  <c r="BC1229" i="2"/>
  <c r="BC1193" i="2"/>
  <c r="AM1193" i="2"/>
  <c r="AM1121" i="2"/>
  <c r="AG1157" i="2"/>
  <c r="AB867" i="2"/>
  <c r="BB1019" i="2"/>
  <c r="BC1121" i="2"/>
  <c r="AB1201" i="2"/>
  <c r="BB1137" i="2"/>
  <c r="BC1169" i="2"/>
  <c r="BC1133" i="2"/>
  <c r="AM1265" i="2"/>
  <c r="BB198" i="2"/>
  <c r="BB1162" i="2"/>
  <c r="BC1205" i="2"/>
  <c r="AC751" i="2"/>
  <c r="BB370" i="2"/>
  <c r="BB1163" i="2"/>
  <c r="BC1241" i="2"/>
  <c r="AM1133" i="2"/>
  <c r="BB466" i="2"/>
  <c r="AJ541" i="2"/>
  <c r="BC1203" i="2"/>
  <c r="AM1169" i="2"/>
  <c r="BB467" i="2"/>
  <c r="AJ544" i="2"/>
  <c r="AB22" i="2"/>
  <c r="BB22" i="2"/>
  <c r="AB88" i="2"/>
  <c r="BB88" i="2"/>
  <c r="AB148" i="2"/>
  <c r="BB148" i="2"/>
  <c r="AB287" i="2"/>
  <c r="BB287" i="2"/>
  <c r="AB371" i="2"/>
  <c r="BB371" i="2"/>
  <c r="AB191" i="2"/>
  <c r="BB191" i="2"/>
  <c r="AB209" i="2"/>
  <c r="BB209" i="2"/>
  <c r="AB233" i="2"/>
  <c r="BB233" i="2"/>
  <c r="AB28" i="2"/>
  <c r="BB28" i="2"/>
  <c r="AB94" i="2"/>
  <c r="BB94" i="2"/>
  <c r="AB154" i="2"/>
  <c r="BB154" i="2"/>
  <c r="AB257" i="2"/>
  <c r="BB257" i="2"/>
  <c r="AB323" i="2"/>
  <c r="BB323" i="2"/>
  <c r="AB395" i="2"/>
  <c r="BB395" i="2"/>
  <c r="AB185" i="2"/>
  <c r="BB185" i="2"/>
  <c r="AB203" i="2"/>
  <c r="BB203" i="2"/>
  <c r="AB215" i="2"/>
  <c r="BB215" i="2"/>
  <c r="AB227" i="2"/>
  <c r="BB227" i="2"/>
  <c r="BB31" i="2"/>
  <c r="BC1352" i="2"/>
  <c r="BB32" i="2"/>
  <c r="AB82" i="2"/>
  <c r="BB82" i="2"/>
  <c r="AB172" i="2"/>
  <c r="BB172" i="2"/>
  <c r="AB263" i="2"/>
  <c r="BB263" i="2"/>
  <c r="AB383" i="2"/>
  <c r="BB383" i="2"/>
  <c r="AB197" i="2"/>
  <c r="BB197" i="2"/>
  <c r="AB221" i="2"/>
  <c r="BB221" i="2"/>
  <c r="AB239" i="2"/>
  <c r="BB239" i="2"/>
  <c r="BB109" i="2"/>
  <c r="AB46" i="2"/>
  <c r="BB46" i="2"/>
  <c r="AB106" i="2"/>
  <c r="BB106" i="2"/>
  <c r="AB160" i="2"/>
  <c r="BB160" i="2"/>
  <c r="AB293" i="2"/>
  <c r="BB293" i="2"/>
  <c r="AB359" i="2"/>
  <c r="BB359" i="2"/>
  <c r="AB431" i="2"/>
  <c r="BB431" i="2"/>
  <c r="AB24" i="2"/>
  <c r="BB24" i="2"/>
  <c r="AB30" i="2"/>
  <c r="BB30" i="2"/>
  <c r="AB36" i="2"/>
  <c r="BB36" i="2"/>
  <c r="AB42" i="2"/>
  <c r="BB42" i="2"/>
  <c r="AB48" i="2"/>
  <c r="BB48" i="2"/>
  <c r="AB54" i="2"/>
  <c r="BB54" i="2"/>
  <c r="AB60" i="2"/>
  <c r="BB60" i="2"/>
  <c r="AB66" i="2"/>
  <c r="BB66" i="2"/>
  <c r="AB72" i="2"/>
  <c r="BB72" i="2"/>
  <c r="AB78" i="2"/>
  <c r="BB78" i="2"/>
  <c r="AB84" i="2"/>
  <c r="BB84" i="2"/>
  <c r="AB90" i="2"/>
  <c r="BB90" i="2"/>
  <c r="AB96" i="2"/>
  <c r="BB96" i="2"/>
  <c r="AB102" i="2"/>
  <c r="BB102" i="2"/>
  <c r="AB108" i="2"/>
  <c r="BB108" i="2"/>
  <c r="AB114" i="2"/>
  <c r="BB114" i="2"/>
  <c r="AB120" i="2"/>
  <c r="BB120" i="2"/>
  <c r="AB126" i="2"/>
  <c r="BB126" i="2"/>
  <c r="AB132" i="2"/>
  <c r="BB132" i="2"/>
  <c r="AB138" i="2"/>
  <c r="BB138" i="2"/>
  <c r="AB144" i="2"/>
  <c r="BB144" i="2"/>
  <c r="AB150" i="2"/>
  <c r="BB150" i="2"/>
  <c r="AB156" i="2"/>
  <c r="BB156" i="2"/>
  <c r="AB162" i="2"/>
  <c r="BB162" i="2"/>
  <c r="AB168" i="2"/>
  <c r="BB168" i="2"/>
  <c r="AB174" i="2"/>
  <c r="BB174" i="2"/>
  <c r="AB180" i="2"/>
  <c r="BB180" i="2"/>
  <c r="AB241" i="2"/>
  <c r="BB241" i="2"/>
  <c r="AB247" i="2"/>
  <c r="BB247" i="2"/>
  <c r="AB253" i="2"/>
  <c r="BB253" i="2"/>
  <c r="AB259" i="2"/>
  <c r="BB259" i="2"/>
  <c r="AB265" i="2"/>
  <c r="BB265" i="2"/>
  <c r="AB271" i="2"/>
  <c r="BB271" i="2"/>
  <c r="AB277" i="2"/>
  <c r="BB277" i="2"/>
  <c r="AB289" i="2"/>
  <c r="BB289" i="2"/>
  <c r="AB295" i="2"/>
  <c r="BB295" i="2"/>
  <c r="AB301" i="2"/>
  <c r="BB301" i="2"/>
  <c r="AB307" i="2"/>
  <c r="BB307" i="2"/>
  <c r="AB313" i="2"/>
  <c r="BB313" i="2"/>
  <c r="AB319" i="2"/>
  <c r="BB319" i="2"/>
  <c r="AB325" i="2"/>
  <c r="BB325" i="2"/>
  <c r="AB331" i="2"/>
  <c r="BB331" i="2"/>
  <c r="AB337" i="2"/>
  <c r="BB337" i="2"/>
  <c r="AB343" i="2"/>
  <c r="BB343" i="2"/>
  <c r="AB349" i="2"/>
  <c r="BB349" i="2"/>
  <c r="AB355" i="2"/>
  <c r="BB355" i="2"/>
  <c r="AB361" i="2"/>
  <c r="BB361" i="2"/>
  <c r="AB367" i="2"/>
  <c r="BB367" i="2"/>
  <c r="AB373" i="2"/>
  <c r="BB373" i="2"/>
  <c r="AB379" i="2"/>
  <c r="BB379" i="2"/>
  <c r="AB385" i="2"/>
  <c r="BB385" i="2"/>
  <c r="AB391" i="2"/>
  <c r="BB391" i="2"/>
  <c r="AB397" i="2"/>
  <c r="BB397" i="2"/>
  <c r="AB403" i="2"/>
  <c r="BB403" i="2"/>
  <c r="AB409" i="2"/>
  <c r="BB409" i="2"/>
  <c r="AB415" i="2"/>
  <c r="BB415" i="2"/>
  <c r="AB421" i="2"/>
  <c r="BB421" i="2"/>
  <c r="AB427" i="2"/>
  <c r="BB427" i="2"/>
  <c r="AB433" i="2"/>
  <c r="BB433" i="2"/>
  <c r="AB439" i="2"/>
  <c r="BB439" i="2"/>
  <c r="AB445" i="2"/>
  <c r="BB445" i="2"/>
  <c r="AB451" i="2"/>
  <c r="BB451" i="2"/>
  <c r="AB457" i="2"/>
  <c r="BB457" i="2"/>
  <c r="AB463" i="2"/>
  <c r="BB463" i="2"/>
  <c r="AB493" i="2"/>
  <c r="BB493" i="2"/>
  <c r="AC631" i="2"/>
  <c r="BB631" i="2"/>
  <c r="AB667" i="2"/>
  <c r="BB667" i="2"/>
  <c r="BB110" i="2"/>
  <c r="AB178" i="2"/>
  <c r="BB178" i="2"/>
  <c r="AB211" i="2"/>
  <c r="BB211" i="2"/>
  <c r="AB1376" i="2"/>
  <c r="BB1376" i="2"/>
  <c r="AG1376" i="2"/>
  <c r="BC1376" i="2"/>
  <c r="AM1376" i="2"/>
  <c r="AB1364" i="2"/>
  <c r="BB1364" i="2"/>
  <c r="AG1364" i="2"/>
  <c r="BC1364" i="2"/>
  <c r="AM1364" i="2"/>
  <c r="AB1352" i="2"/>
  <c r="BB1352" i="2"/>
  <c r="AG1352" i="2"/>
  <c r="AB1340" i="2"/>
  <c r="BB1340" i="2"/>
  <c r="AM1340" i="2"/>
  <c r="AB1328" i="2"/>
  <c r="BB1328" i="2"/>
  <c r="BC1328" i="2"/>
  <c r="AG1328" i="2"/>
  <c r="AM1328" i="2"/>
  <c r="BB1316" i="2"/>
  <c r="BC1316" i="2"/>
  <c r="AM1316" i="2"/>
  <c r="AB1304" i="2"/>
  <c r="BB1304" i="2"/>
  <c r="AG1304" i="2"/>
  <c r="BC1304" i="2"/>
  <c r="AM1304" i="2"/>
  <c r="BB1292" i="2"/>
  <c r="AG1292" i="2"/>
  <c r="BC1292" i="2"/>
  <c r="BB1280" i="2"/>
  <c r="AM1280" i="2"/>
  <c r="AB1268" i="2"/>
  <c r="BB1268" i="2"/>
  <c r="AG1268" i="2"/>
  <c r="AM1268" i="2"/>
  <c r="AB1256" i="2"/>
  <c r="BB1256" i="2"/>
  <c r="BC1256" i="2"/>
  <c r="AG1256" i="2"/>
  <c r="AM1256" i="2"/>
  <c r="AB1244" i="2"/>
  <c r="BB1244" i="2"/>
  <c r="BC1244" i="2"/>
  <c r="AG1244" i="2"/>
  <c r="AB1232" i="2"/>
  <c r="BB1232" i="2"/>
  <c r="AM1232" i="2"/>
  <c r="BC1232" i="2"/>
  <c r="AB1220" i="2"/>
  <c r="BB1220" i="2"/>
  <c r="AG1220" i="2"/>
  <c r="AM1220" i="2"/>
  <c r="BC1220" i="2"/>
  <c r="AB1208" i="2"/>
  <c r="BB1208" i="2"/>
  <c r="AG1208" i="2"/>
  <c r="AM1208" i="2"/>
  <c r="BC1208" i="2"/>
  <c r="AB1196" i="2"/>
  <c r="BB1196" i="2"/>
  <c r="AG1196" i="2"/>
  <c r="AM1196" i="2"/>
  <c r="AB1184" i="2"/>
  <c r="BC1184" i="2"/>
  <c r="AG1184" i="2"/>
  <c r="BB1184" i="2"/>
  <c r="AM1184" i="2"/>
  <c r="BB1172" i="2"/>
  <c r="BC1172" i="2"/>
  <c r="AM1172" i="2"/>
  <c r="AB1160" i="2"/>
  <c r="BB1160" i="2"/>
  <c r="AM1160" i="2"/>
  <c r="AG1160" i="2"/>
  <c r="BC1160" i="2"/>
  <c r="BB1148" i="2"/>
  <c r="AG1148" i="2"/>
  <c r="BC1148" i="2"/>
  <c r="AM1136" i="2"/>
  <c r="BB1136" i="2"/>
  <c r="AB1124" i="2"/>
  <c r="BB1124" i="2"/>
  <c r="AG1124" i="2"/>
  <c r="AM1124" i="2"/>
  <c r="AB1112" i="2"/>
  <c r="BB1112" i="2"/>
  <c r="BC1112" i="2"/>
  <c r="AB1100" i="2"/>
  <c r="BB1100" i="2"/>
  <c r="BC1100" i="2"/>
  <c r="AG1100" i="2"/>
  <c r="AB1088" i="2"/>
  <c r="AM1088" i="2"/>
  <c r="BB1088" i="2"/>
  <c r="BC1088" i="2"/>
  <c r="AG1088" i="2"/>
  <c r="AB1076" i="2"/>
  <c r="BB1076" i="2"/>
  <c r="AB1064" i="2"/>
  <c r="BB1064" i="2"/>
  <c r="AB1052" i="2"/>
  <c r="BB1052" i="2"/>
  <c r="AB1040" i="2"/>
  <c r="BB1040" i="2"/>
  <c r="AB1028" i="2"/>
  <c r="BB1028" i="2"/>
  <c r="AB1016" i="2"/>
  <c r="BB1016" i="2"/>
  <c r="AC1016" i="2"/>
  <c r="AB1004" i="2"/>
  <c r="BB1004" i="2"/>
  <c r="AB992" i="2"/>
  <c r="AC992" i="2"/>
  <c r="BB992" i="2"/>
  <c r="AB968" i="2"/>
  <c r="BB968" i="2"/>
  <c r="AC968" i="2"/>
  <c r="AB956" i="2"/>
  <c r="BB956" i="2"/>
  <c r="AC956" i="2"/>
  <c r="AB944" i="2"/>
  <c r="BB944" i="2"/>
  <c r="AB932" i="2"/>
  <c r="BB932" i="2"/>
  <c r="AC932" i="2"/>
  <c r="AB920" i="2"/>
  <c r="BB920" i="2"/>
  <c r="AC920" i="2"/>
  <c r="AB908" i="2"/>
  <c r="BB908" i="2"/>
  <c r="AC908" i="2"/>
  <c r="AB896" i="2"/>
  <c r="BB896" i="2"/>
  <c r="AC896" i="2"/>
  <c r="AB884" i="2"/>
  <c r="BB884" i="2"/>
  <c r="AC884" i="2"/>
  <c r="AB872" i="2"/>
  <c r="BB872" i="2"/>
  <c r="AB860" i="2"/>
  <c r="BB860" i="2"/>
  <c r="AC860" i="2"/>
  <c r="AB848" i="2"/>
  <c r="AC848" i="2"/>
  <c r="BB848" i="2"/>
  <c r="AC836" i="2"/>
  <c r="BB836" i="2"/>
  <c r="AB836" i="2"/>
  <c r="AB824" i="2"/>
  <c r="BB824" i="2"/>
  <c r="AB812" i="2"/>
  <c r="BB812" i="2"/>
  <c r="AC812" i="2"/>
  <c r="AB800" i="2"/>
  <c r="BB800" i="2"/>
  <c r="AB788" i="2"/>
  <c r="BB788" i="2"/>
  <c r="AC788" i="2"/>
  <c r="AB776" i="2"/>
  <c r="BB776" i="2"/>
  <c r="AB764" i="2"/>
  <c r="BB764" i="2"/>
  <c r="AC764" i="2"/>
  <c r="AB752" i="2"/>
  <c r="BB752" i="2"/>
  <c r="AC752" i="2"/>
  <c r="BB195" i="2"/>
  <c r="AB52" i="2"/>
  <c r="BB52" i="2"/>
  <c r="AB112" i="2"/>
  <c r="BB112" i="2"/>
  <c r="AB166" i="2"/>
  <c r="BB166" i="2"/>
  <c r="AB281" i="2"/>
  <c r="BB281" i="2"/>
  <c r="AB341" i="2"/>
  <c r="BB341" i="2"/>
  <c r="AB413" i="2"/>
  <c r="BB413" i="2"/>
  <c r="AB205" i="2"/>
  <c r="BB205" i="2"/>
  <c r="AB43" i="2"/>
  <c r="BB43" i="2"/>
  <c r="AB85" i="2"/>
  <c r="BB85" i="2"/>
  <c r="AB127" i="2"/>
  <c r="BB127" i="2"/>
  <c r="AB278" i="2"/>
  <c r="BB278" i="2"/>
  <c r="AB338" i="2"/>
  <c r="BB338" i="2"/>
  <c r="AB392" i="2"/>
  <c r="BB392" i="2"/>
  <c r="AB512" i="2"/>
  <c r="BB512" i="2"/>
  <c r="AB740" i="2"/>
  <c r="BB740" i="2"/>
  <c r="AB1375" i="2"/>
  <c r="BB1375" i="2"/>
  <c r="AG1375" i="2"/>
  <c r="BC1375" i="2"/>
  <c r="AM1375" i="2"/>
  <c r="AB1363" i="2"/>
  <c r="BB1363" i="2"/>
  <c r="AG1363" i="2"/>
  <c r="BC1363" i="2"/>
  <c r="AM1363" i="2"/>
  <c r="AB1351" i="2"/>
  <c r="BB1351" i="2"/>
  <c r="AG1351" i="2"/>
  <c r="BC1351" i="2"/>
  <c r="AB1339" i="2"/>
  <c r="BB1339" i="2"/>
  <c r="AM1339" i="2"/>
  <c r="AB1327" i="2"/>
  <c r="BB1327" i="2"/>
  <c r="BC1327" i="2"/>
  <c r="AG1327" i="2"/>
  <c r="AM1327" i="2"/>
  <c r="AB1315" i="2"/>
  <c r="BB1315" i="2"/>
  <c r="BC1315" i="2"/>
  <c r="AG1315" i="2"/>
  <c r="AM1315" i="2"/>
  <c r="BB1303" i="2"/>
  <c r="BC1303" i="2"/>
  <c r="AM1303" i="2"/>
  <c r="AB1291" i="2"/>
  <c r="BB1291" i="2"/>
  <c r="AG1291" i="2"/>
  <c r="BC1291" i="2"/>
  <c r="BB1279" i="2"/>
  <c r="AC1279" i="2"/>
  <c r="BC1279" i="2"/>
  <c r="BB1267" i="2"/>
  <c r="AM1267" i="2"/>
  <c r="AC1267" i="2"/>
  <c r="AB1255" i="2"/>
  <c r="BB1255" i="2"/>
  <c r="AG1255" i="2"/>
  <c r="AM1255" i="2"/>
  <c r="AB1243" i="2"/>
  <c r="BB1243" i="2"/>
  <c r="BC1243" i="2"/>
  <c r="AC1243" i="2"/>
  <c r="AG1243" i="2"/>
  <c r="AB1231" i="2"/>
  <c r="BB1231" i="2"/>
  <c r="AM1231" i="2"/>
  <c r="BC1231" i="2"/>
  <c r="AC1231" i="2"/>
  <c r="AB1219" i="2"/>
  <c r="BB1219" i="2"/>
  <c r="AG1219" i="2"/>
  <c r="AM1219" i="2"/>
  <c r="BC1219" i="2"/>
  <c r="AC1219" i="2"/>
  <c r="AB1207" i="2"/>
  <c r="BB1207" i="2"/>
  <c r="AG1207" i="2"/>
  <c r="AM1207" i="2"/>
  <c r="AC1207" i="2"/>
  <c r="BC1207" i="2"/>
  <c r="AB1195" i="2"/>
  <c r="BB1195" i="2"/>
  <c r="AG1195" i="2"/>
  <c r="AC1195" i="2"/>
  <c r="AM1195" i="2"/>
  <c r="BC1195" i="2"/>
  <c r="AB1183" i="2"/>
  <c r="BB1183" i="2"/>
  <c r="BC1183" i="2"/>
  <c r="AC1183" i="2"/>
  <c r="AG1183" i="2"/>
  <c r="AM1183" i="2"/>
  <c r="AB1171" i="2"/>
  <c r="BB1171" i="2"/>
  <c r="BC1171" i="2"/>
  <c r="AC1171" i="2"/>
  <c r="AM1171" i="2"/>
  <c r="AG1171" i="2"/>
  <c r="BB1159" i="2"/>
  <c r="AC1159" i="2"/>
  <c r="BC1159" i="2"/>
  <c r="AB1147" i="2"/>
  <c r="BB1147" i="2"/>
  <c r="AM1147" i="2"/>
  <c r="AG1147" i="2"/>
  <c r="AC1147" i="2"/>
  <c r="BC1147" i="2"/>
  <c r="BB1135" i="2"/>
  <c r="AC1135" i="2"/>
  <c r="AG1135" i="2"/>
  <c r="BC1135" i="2"/>
  <c r="BB1123" i="2"/>
  <c r="AC1123" i="2"/>
  <c r="AM1123" i="2"/>
  <c r="AB1111" i="2"/>
  <c r="BB1111" i="2"/>
  <c r="AC1111" i="2"/>
  <c r="AM1111" i="2"/>
  <c r="AB1099" i="2"/>
  <c r="BB1099" i="2"/>
  <c r="BC1099" i="2"/>
  <c r="AG1099" i="2"/>
  <c r="AC1099" i="2"/>
  <c r="AB1087" i="2"/>
  <c r="BB1087" i="2"/>
  <c r="AB1075" i="2"/>
  <c r="BB1075" i="2"/>
  <c r="BC1075" i="2"/>
  <c r="AB1063" i="2"/>
  <c r="BB1063" i="2"/>
  <c r="AB1051" i="2"/>
  <c r="BB1051" i="2"/>
  <c r="AB1039" i="2"/>
  <c r="BB1039" i="2"/>
  <c r="AB1027" i="2"/>
  <c r="BB1027" i="2"/>
  <c r="AB1015" i="2"/>
  <c r="BB1015" i="2"/>
  <c r="AC1015" i="2"/>
  <c r="AB1003" i="2"/>
  <c r="BB1003" i="2"/>
  <c r="AB991" i="2"/>
  <c r="BB991" i="2"/>
  <c r="AC991" i="2"/>
  <c r="AB979" i="2"/>
  <c r="BB979" i="2"/>
  <c r="AC979" i="2"/>
  <c r="AC967" i="2"/>
  <c r="BB967" i="2"/>
  <c r="AB955" i="2"/>
  <c r="BB955" i="2"/>
  <c r="AC955" i="2"/>
  <c r="AB943" i="2"/>
  <c r="BB943" i="2"/>
  <c r="AB931" i="2"/>
  <c r="BB931" i="2"/>
  <c r="AB919" i="2"/>
  <c r="BB919" i="2"/>
  <c r="AC919" i="2"/>
  <c r="AB907" i="2"/>
  <c r="BB907" i="2"/>
  <c r="AC907" i="2"/>
  <c r="AB895" i="2"/>
  <c r="BB895" i="2"/>
  <c r="AC895" i="2"/>
  <c r="AB883" i="2"/>
  <c r="BB883" i="2"/>
  <c r="AC883" i="2"/>
  <c r="BB871" i="2"/>
  <c r="AB871" i="2"/>
  <c r="AC871" i="2"/>
  <c r="AB859" i="2"/>
  <c r="BB859" i="2"/>
  <c r="AC859" i="2"/>
  <c r="AB847" i="2"/>
  <c r="BB847" i="2"/>
  <c r="AC847" i="2"/>
  <c r="AB835" i="2"/>
  <c r="BB835" i="2"/>
  <c r="AC835" i="2"/>
  <c r="AB823" i="2"/>
  <c r="BB823" i="2"/>
  <c r="AB811" i="2"/>
  <c r="BB811" i="2"/>
  <c r="AC811" i="2"/>
  <c r="AB799" i="2"/>
  <c r="BB799" i="2"/>
  <c r="AC799" i="2"/>
  <c r="AB787" i="2"/>
  <c r="BB787" i="2"/>
  <c r="AB58" i="2"/>
  <c r="BB58" i="2"/>
  <c r="AB124" i="2"/>
  <c r="BB124" i="2"/>
  <c r="AB251" i="2"/>
  <c r="BB251" i="2"/>
  <c r="AB311" i="2"/>
  <c r="BB311" i="2"/>
  <c r="AB353" i="2"/>
  <c r="BB353" i="2"/>
  <c r="AB425" i="2"/>
  <c r="BB425" i="2"/>
  <c r="AB217" i="2"/>
  <c r="BB217" i="2"/>
  <c r="AB25" i="2"/>
  <c r="BB25" i="2"/>
  <c r="AB49" i="2"/>
  <c r="BB49" i="2"/>
  <c r="AB79" i="2"/>
  <c r="BB79" i="2"/>
  <c r="AB103" i="2"/>
  <c r="BB103" i="2"/>
  <c r="AB139" i="2"/>
  <c r="BB139" i="2"/>
  <c r="AB169" i="2"/>
  <c r="BB169" i="2"/>
  <c r="AB260" i="2"/>
  <c r="BB260" i="2"/>
  <c r="AB290" i="2"/>
  <c r="BB290" i="2"/>
  <c r="AB314" i="2"/>
  <c r="BB314" i="2"/>
  <c r="AB350" i="2"/>
  <c r="BB350" i="2"/>
  <c r="AB380" i="2"/>
  <c r="BB380" i="2"/>
  <c r="AB446" i="2"/>
  <c r="BB446" i="2"/>
  <c r="AB476" i="2"/>
  <c r="BB476" i="2"/>
  <c r="AB488" i="2"/>
  <c r="BB488" i="2"/>
  <c r="AB572" i="2"/>
  <c r="BB572" i="2"/>
  <c r="AB596" i="2"/>
  <c r="BB596" i="2"/>
  <c r="AB668" i="2"/>
  <c r="BB668" i="2"/>
  <c r="AB212" i="2"/>
  <c r="BB212" i="2"/>
  <c r="BC1255" i="2"/>
  <c r="AM1244" i="2"/>
  <c r="BB283" i="2"/>
  <c r="AB64" i="2"/>
  <c r="BB64" i="2"/>
  <c r="AB130" i="2"/>
  <c r="BB130" i="2"/>
  <c r="AB245" i="2"/>
  <c r="BB245" i="2"/>
  <c r="AB299" i="2"/>
  <c r="BB299" i="2"/>
  <c r="AB347" i="2"/>
  <c r="BB347" i="2"/>
  <c r="AB401" i="2"/>
  <c r="BB401" i="2"/>
  <c r="AB181" i="2"/>
  <c r="BB181" i="2"/>
  <c r="AB223" i="2"/>
  <c r="BB223" i="2"/>
  <c r="AB61" i="2"/>
  <c r="BB61" i="2"/>
  <c r="AB91" i="2"/>
  <c r="BB91" i="2"/>
  <c r="AB115" i="2"/>
  <c r="BB115" i="2"/>
  <c r="AB151" i="2"/>
  <c r="BB151" i="2"/>
  <c r="AB248" i="2"/>
  <c r="BB248" i="2"/>
  <c r="AB266" i="2"/>
  <c r="BB266" i="2"/>
  <c r="AB296" i="2"/>
  <c r="BB296" i="2"/>
  <c r="AB320" i="2"/>
  <c r="BB320" i="2"/>
  <c r="AB344" i="2"/>
  <c r="BB344" i="2"/>
  <c r="AB368" i="2"/>
  <c r="BB368" i="2"/>
  <c r="AB386" i="2"/>
  <c r="BB386" i="2"/>
  <c r="AB410" i="2"/>
  <c r="BB410" i="2"/>
  <c r="AB434" i="2"/>
  <c r="BB434" i="2"/>
  <c r="AB458" i="2"/>
  <c r="BB458" i="2"/>
  <c r="AB524" i="2"/>
  <c r="BB524" i="2"/>
  <c r="AB548" i="2"/>
  <c r="BB548" i="2"/>
  <c r="AB608" i="2"/>
  <c r="BB608" i="2"/>
  <c r="AB632" i="2"/>
  <c r="BB632" i="2"/>
  <c r="AB656" i="2"/>
  <c r="BB656" i="2"/>
  <c r="AB728" i="2"/>
  <c r="BB728" i="2"/>
  <c r="AB188" i="2"/>
  <c r="BB188" i="2"/>
  <c r="AB218" i="2"/>
  <c r="BB218" i="2"/>
  <c r="AB38" i="2"/>
  <c r="BB38" i="2"/>
  <c r="AB68" i="2"/>
  <c r="BB68" i="2"/>
  <c r="AB86" i="2"/>
  <c r="BB86" i="2"/>
  <c r="AB104" i="2"/>
  <c r="BB104" i="2"/>
  <c r="AB122" i="2"/>
  <c r="BB122" i="2"/>
  <c r="AB152" i="2"/>
  <c r="BB152" i="2"/>
  <c r="AB176" i="2"/>
  <c r="BB176" i="2"/>
  <c r="AB291" i="2"/>
  <c r="BB291" i="2"/>
  <c r="AB327" i="2"/>
  <c r="BB327" i="2"/>
  <c r="AB387" i="2"/>
  <c r="BB387" i="2"/>
  <c r="AB411" i="2"/>
  <c r="BB411" i="2"/>
  <c r="AB459" i="2"/>
  <c r="BB459" i="2"/>
  <c r="AB573" i="2"/>
  <c r="BB573" i="2"/>
  <c r="AB669" i="2"/>
  <c r="BB669" i="2"/>
  <c r="AB681" i="2"/>
  <c r="BB681" i="2"/>
  <c r="AB705" i="2"/>
  <c r="BB705" i="2"/>
  <c r="AB717" i="2"/>
  <c r="BB717" i="2"/>
  <c r="AB741" i="2"/>
  <c r="BB741" i="2"/>
  <c r="AM1243" i="2"/>
  <c r="AG1232" i="2"/>
  <c r="AC872" i="2"/>
  <c r="BB284" i="2"/>
  <c r="AB40" i="2"/>
  <c r="BB40" i="2"/>
  <c r="AB76" i="2"/>
  <c r="BB76" i="2"/>
  <c r="AB118" i="2"/>
  <c r="BB118" i="2"/>
  <c r="AB142" i="2"/>
  <c r="BB142" i="2"/>
  <c r="AB275" i="2"/>
  <c r="BB275" i="2"/>
  <c r="AB317" i="2"/>
  <c r="BB317" i="2"/>
  <c r="AB335" i="2"/>
  <c r="BB335" i="2"/>
  <c r="AB377" i="2"/>
  <c r="BB377" i="2"/>
  <c r="AB407" i="2"/>
  <c r="BB407" i="2"/>
  <c r="AB193" i="2"/>
  <c r="BB193" i="2"/>
  <c r="AB229" i="2"/>
  <c r="BB229" i="2"/>
  <c r="AB37" i="2"/>
  <c r="BB37" i="2"/>
  <c r="AB67" i="2"/>
  <c r="BB67" i="2"/>
  <c r="AB133" i="2"/>
  <c r="BB133" i="2"/>
  <c r="AB157" i="2"/>
  <c r="BB157" i="2"/>
  <c r="AB175" i="2"/>
  <c r="BB175" i="2"/>
  <c r="AB254" i="2"/>
  <c r="BB254" i="2"/>
  <c r="AB272" i="2"/>
  <c r="BB272" i="2"/>
  <c r="AB302" i="2"/>
  <c r="BB302" i="2"/>
  <c r="AB326" i="2"/>
  <c r="BB326" i="2"/>
  <c r="AB362" i="2"/>
  <c r="BB362" i="2"/>
  <c r="AB422" i="2"/>
  <c r="BB422" i="2"/>
  <c r="AB620" i="2"/>
  <c r="BB620" i="2"/>
  <c r="AB644" i="2"/>
  <c r="BB644" i="2"/>
  <c r="AB680" i="2"/>
  <c r="BB680" i="2"/>
  <c r="AB692" i="2"/>
  <c r="BB692" i="2"/>
  <c r="AB704" i="2"/>
  <c r="BB704" i="2"/>
  <c r="AB716" i="2"/>
  <c r="BB716" i="2"/>
  <c r="AB734" i="2"/>
  <c r="BB734" i="2"/>
  <c r="AB194" i="2"/>
  <c r="BB194" i="2"/>
  <c r="AB206" i="2"/>
  <c r="BB206" i="2"/>
  <c r="AB230" i="2"/>
  <c r="BB230" i="2"/>
  <c r="AB236" i="2"/>
  <c r="BB236" i="2"/>
  <c r="AB20" i="2"/>
  <c r="BB20" i="2"/>
  <c r="AB26" i="2"/>
  <c r="BB26" i="2"/>
  <c r="AB50" i="2"/>
  <c r="BB50" i="2"/>
  <c r="AB62" i="2"/>
  <c r="BB62" i="2"/>
  <c r="AB80" i="2"/>
  <c r="BB80" i="2"/>
  <c r="AB128" i="2"/>
  <c r="BB128" i="2"/>
  <c r="AB140" i="2"/>
  <c r="BB140" i="2"/>
  <c r="AB158" i="2"/>
  <c r="BB158" i="2"/>
  <c r="AB170" i="2"/>
  <c r="BB170" i="2"/>
  <c r="AC249" i="2"/>
  <c r="BB249" i="2"/>
  <c r="AB255" i="2"/>
  <c r="BB255" i="2"/>
  <c r="AB267" i="2"/>
  <c r="BB267" i="2"/>
  <c r="AB279" i="2"/>
  <c r="BB279" i="2"/>
  <c r="AB297" i="2"/>
  <c r="BB297" i="2"/>
  <c r="AB309" i="2"/>
  <c r="BB309" i="2"/>
  <c r="AB321" i="2"/>
  <c r="BB321" i="2"/>
  <c r="AB339" i="2"/>
  <c r="BB339" i="2"/>
  <c r="AB375" i="2"/>
  <c r="BB375" i="2"/>
  <c r="AC393" i="2"/>
  <c r="BB393" i="2"/>
  <c r="AC441" i="2"/>
  <c r="BB441" i="2"/>
  <c r="AB447" i="2"/>
  <c r="BB447" i="2"/>
  <c r="AB477" i="2"/>
  <c r="BB477" i="2"/>
  <c r="AB501" i="2"/>
  <c r="BB501" i="2"/>
  <c r="AB597" i="2"/>
  <c r="BB597" i="2"/>
  <c r="AB609" i="2"/>
  <c r="BB609" i="2"/>
  <c r="AB729" i="2"/>
  <c r="BB729" i="2"/>
  <c r="AB183" i="2"/>
  <c r="BB183" i="2"/>
  <c r="AB207" i="2"/>
  <c r="BB207" i="2"/>
  <c r="AB219" i="2"/>
  <c r="BB219" i="2"/>
  <c r="AB231" i="2"/>
  <c r="BB231" i="2"/>
  <c r="BC1268" i="2"/>
  <c r="AG1231" i="2"/>
  <c r="AC776" i="2"/>
  <c r="BB369" i="2"/>
  <c r="AB34" i="2"/>
  <c r="BB34" i="2"/>
  <c r="AB70" i="2"/>
  <c r="BB70" i="2"/>
  <c r="AB100" i="2"/>
  <c r="BB100" i="2"/>
  <c r="AB136" i="2"/>
  <c r="BB136" i="2"/>
  <c r="AB269" i="2"/>
  <c r="BB269" i="2"/>
  <c r="AB305" i="2"/>
  <c r="BB305" i="2"/>
  <c r="AB329" i="2"/>
  <c r="BB329" i="2"/>
  <c r="AB365" i="2"/>
  <c r="BB365" i="2"/>
  <c r="AB389" i="2"/>
  <c r="BB389" i="2"/>
  <c r="AB419" i="2"/>
  <c r="BB419" i="2"/>
  <c r="AB187" i="2"/>
  <c r="BB187" i="2"/>
  <c r="AB199" i="2"/>
  <c r="BB199" i="2"/>
  <c r="AB235" i="2"/>
  <c r="BB235" i="2"/>
  <c r="AB55" i="2"/>
  <c r="BB55" i="2"/>
  <c r="AB73" i="2"/>
  <c r="BB73" i="2"/>
  <c r="AB97" i="2"/>
  <c r="BB97" i="2"/>
  <c r="AB121" i="2"/>
  <c r="BB121" i="2"/>
  <c r="AB145" i="2"/>
  <c r="BB145" i="2"/>
  <c r="AB163" i="2"/>
  <c r="BB163" i="2"/>
  <c r="AB242" i="2"/>
  <c r="BB242" i="2"/>
  <c r="AB308" i="2"/>
  <c r="BB308" i="2"/>
  <c r="AB332" i="2"/>
  <c r="BB332" i="2"/>
  <c r="AB356" i="2"/>
  <c r="BB356" i="2"/>
  <c r="AB374" i="2"/>
  <c r="BB374" i="2"/>
  <c r="AB398" i="2"/>
  <c r="BB398" i="2"/>
  <c r="AB416" i="2"/>
  <c r="BB416" i="2"/>
  <c r="AB500" i="2"/>
  <c r="BB500" i="2"/>
  <c r="AB530" i="2"/>
  <c r="BB530" i="2"/>
  <c r="BB536" i="2"/>
  <c r="AA536" i="2"/>
  <c r="AB536" i="2"/>
  <c r="AB560" i="2"/>
  <c r="BB560" i="2"/>
  <c r="AB584" i="2"/>
  <c r="BB584" i="2"/>
  <c r="AB710" i="2"/>
  <c r="BB710" i="2"/>
  <c r="AB182" i="2"/>
  <c r="BB182" i="2"/>
  <c r="AB200" i="2"/>
  <c r="BB200" i="2"/>
  <c r="AB224" i="2"/>
  <c r="BB224" i="2"/>
  <c r="AB44" i="2"/>
  <c r="BB44" i="2"/>
  <c r="AB56" i="2"/>
  <c r="BB56" i="2"/>
  <c r="AB74" i="2"/>
  <c r="BB74" i="2"/>
  <c r="AB92" i="2"/>
  <c r="BB92" i="2"/>
  <c r="AB98" i="2"/>
  <c r="BB98" i="2"/>
  <c r="AB116" i="2"/>
  <c r="BB116" i="2"/>
  <c r="AB134" i="2"/>
  <c r="BB134" i="2"/>
  <c r="AB146" i="2"/>
  <c r="BB146" i="2"/>
  <c r="AB164" i="2"/>
  <c r="BB164" i="2"/>
  <c r="AB243" i="2"/>
  <c r="BB243" i="2"/>
  <c r="AB303" i="2"/>
  <c r="BB303" i="2"/>
  <c r="AB315" i="2"/>
  <c r="BB315" i="2"/>
  <c r="AB333" i="2"/>
  <c r="BB333" i="2"/>
  <c r="AB351" i="2"/>
  <c r="BB351" i="2"/>
  <c r="AB363" i="2"/>
  <c r="BB363" i="2"/>
  <c r="AB399" i="2"/>
  <c r="BB399" i="2"/>
  <c r="AB423" i="2"/>
  <c r="BB423" i="2"/>
  <c r="AB435" i="2"/>
  <c r="BB435" i="2"/>
  <c r="AB489" i="2"/>
  <c r="BB489" i="2"/>
  <c r="AB513" i="2"/>
  <c r="BB513" i="2"/>
  <c r="AB525" i="2"/>
  <c r="BB525" i="2"/>
  <c r="AB537" i="2"/>
  <c r="BB537" i="2"/>
  <c r="AB549" i="2"/>
  <c r="BB549" i="2"/>
  <c r="AC555" i="2"/>
  <c r="BB555" i="2"/>
  <c r="AB561" i="2"/>
  <c r="BB561" i="2"/>
  <c r="AB585" i="2"/>
  <c r="BB585" i="2"/>
  <c r="AB21" i="2"/>
  <c r="BB21" i="2"/>
  <c r="AB27" i="2"/>
  <c r="BB27" i="2"/>
  <c r="AB33" i="2"/>
  <c r="BB33" i="2"/>
  <c r="AB39" i="2"/>
  <c r="BB39" i="2"/>
  <c r="AB45" i="2"/>
  <c r="BB45" i="2"/>
  <c r="AB51" i="2"/>
  <c r="BB51" i="2"/>
  <c r="AB57" i="2"/>
  <c r="BB57" i="2"/>
  <c r="AB63" i="2"/>
  <c r="BB63" i="2"/>
  <c r="AB69" i="2"/>
  <c r="BB69" i="2"/>
  <c r="AB75" i="2"/>
  <c r="BB75" i="2"/>
  <c r="AB81" i="2"/>
  <c r="BB81" i="2"/>
  <c r="AB87" i="2"/>
  <c r="BB87" i="2"/>
  <c r="AB93" i="2"/>
  <c r="BB93" i="2"/>
  <c r="AB99" i="2"/>
  <c r="BB99" i="2"/>
  <c r="AB105" i="2"/>
  <c r="BB105" i="2"/>
  <c r="AB111" i="2"/>
  <c r="BB111" i="2"/>
  <c r="AB117" i="2"/>
  <c r="BB117" i="2"/>
  <c r="AB123" i="2"/>
  <c r="BB123" i="2"/>
  <c r="AB129" i="2"/>
  <c r="BB129" i="2"/>
  <c r="AB135" i="2"/>
  <c r="BB135" i="2"/>
  <c r="AB141" i="2"/>
  <c r="BB141" i="2"/>
  <c r="AB147" i="2"/>
  <c r="BB147" i="2"/>
  <c r="AB153" i="2"/>
  <c r="BB153" i="2"/>
  <c r="BC1340" i="2"/>
  <c r="BC1267" i="2"/>
  <c r="BB384" i="2"/>
  <c r="AB1385" i="2"/>
  <c r="BB1385" i="2"/>
  <c r="AB1373" i="2"/>
  <c r="BB1373" i="2"/>
  <c r="AB1361" i="2"/>
  <c r="BB1361" i="2"/>
  <c r="AB1349" i="2"/>
  <c r="BB1349" i="2"/>
  <c r="AB1337" i="2"/>
  <c r="BB1337" i="2"/>
  <c r="AB1325" i="2"/>
  <c r="BB1325" i="2"/>
  <c r="AB1313" i="2"/>
  <c r="BB1313" i="2"/>
  <c r="AB1301" i="2"/>
  <c r="BB1301" i="2"/>
  <c r="AB1289" i="2"/>
  <c r="BB1289" i="2"/>
  <c r="BB298" i="2"/>
  <c r="BC1289" i="2"/>
  <c r="AM1301" i="2"/>
  <c r="AB1384" i="2"/>
  <c r="BB1384" i="2"/>
  <c r="AB1372" i="2"/>
  <c r="BB1372" i="2"/>
  <c r="AB1360" i="2"/>
  <c r="BB1360" i="2"/>
  <c r="AB1348" i="2"/>
  <c r="BB1348" i="2"/>
  <c r="AB1336" i="2"/>
  <c r="BB1336" i="2"/>
  <c r="AB1324" i="2"/>
  <c r="BB1324" i="2"/>
  <c r="AB1312" i="2"/>
  <c r="BB1312" i="2"/>
  <c r="AB1300" i="2"/>
  <c r="BB1300" i="2"/>
  <c r="AB1288" i="2"/>
  <c r="BB1288" i="2"/>
  <c r="BC1349" i="2"/>
  <c r="AM1361" i="2"/>
  <c r="AG1349" i="2"/>
  <c r="AG1289" i="2"/>
  <c r="BB226" i="2"/>
  <c r="BB312" i="2"/>
  <c r="BB624" i="2"/>
  <c r="BB754" i="2"/>
  <c r="BB897" i="2"/>
  <c r="BB1041" i="2"/>
  <c r="BB1185" i="2"/>
  <c r="AB159" i="2"/>
  <c r="BB159" i="2"/>
  <c r="AB171" i="2"/>
  <c r="BB171" i="2"/>
  <c r="AB244" i="2"/>
  <c r="BB244" i="2"/>
  <c r="AB250" i="2"/>
  <c r="BB250" i="2"/>
  <c r="AB256" i="2"/>
  <c r="BB256" i="2"/>
  <c r="AB262" i="2"/>
  <c r="BB262" i="2"/>
  <c r="AB268" i="2"/>
  <c r="BB268" i="2"/>
  <c r="AB274" i="2"/>
  <c r="BB274" i="2"/>
  <c r="AB280" i="2"/>
  <c r="BB280" i="2"/>
  <c r="AB286" i="2"/>
  <c r="BB286" i="2"/>
  <c r="AB292" i="2"/>
  <c r="BB292" i="2"/>
  <c r="AB304" i="2"/>
  <c r="BB304" i="2"/>
  <c r="AB310" i="2"/>
  <c r="BB310" i="2"/>
  <c r="AB316" i="2"/>
  <c r="BB316" i="2"/>
  <c r="AB322" i="2"/>
  <c r="BB322" i="2"/>
  <c r="AB328" i="2"/>
  <c r="BB328" i="2"/>
  <c r="AB334" i="2"/>
  <c r="BB334" i="2"/>
  <c r="AB340" i="2"/>
  <c r="BB340" i="2"/>
  <c r="AB346" i="2"/>
  <c r="BB346" i="2"/>
  <c r="AB352" i="2"/>
  <c r="BB352" i="2"/>
  <c r="AB358" i="2"/>
  <c r="BB358" i="2"/>
  <c r="AB364" i="2"/>
  <c r="BB364" i="2"/>
  <c r="AB376" i="2"/>
  <c r="BB376" i="2"/>
  <c r="AB382" i="2"/>
  <c r="BB382" i="2"/>
  <c r="AB388" i="2"/>
  <c r="BB388" i="2"/>
  <c r="AB394" i="2"/>
  <c r="BB394" i="2"/>
  <c r="AB406" i="2"/>
  <c r="BB406" i="2"/>
  <c r="AB412" i="2"/>
  <c r="BB412" i="2"/>
  <c r="AB424" i="2"/>
  <c r="BB424" i="2"/>
  <c r="AB430" i="2"/>
  <c r="BB430" i="2"/>
  <c r="AB436" i="2"/>
  <c r="BB436" i="2"/>
  <c r="AB442" i="2"/>
  <c r="BB442" i="2"/>
  <c r="AB454" i="2"/>
  <c r="BB454" i="2"/>
  <c r="AB460" i="2"/>
  <c r="BB460" i="2"/>
  <c r="AC472" i="2"/>
  <c r="BB472" i="2"/>
  <c r="AB478" i="2"/>
  <c r="BB478" i="2"/>
  <c r="AB502" i="2"/>
  <c r="BB502" i="2"/>
  <c r="AB550" i="2"/>
  <c r="BB550" i="2"/>
  <c r="AB568" i="2"/>
  <c r="BB568" i="2"/>
  <c r="AB574" i="2"/>
  <c r="BB574" i="2"/>
  <c r="AB586" i="2"/>
  <c r="BB586" i="2"/>
  <c r="AB598" i="2"/>
  <c r="BB598" i="2"/>
  <c r="AB610" i="2"/>
  <c r="BB610" i="2"/>
  <c r="AB622" i="2"/>
  <c r="BB622" i="2"/>
  <c r="AB628" i="2"/>
  <c r="BB628" i="2"/>
  <c r="AB634" i="2"/>
  <c r="BB634" i="2"/>
  <c r="AB706" i="2"/>
  <c r="BB706" i="2"/>
  <c r="AB718" i="2"/>
  <c r="BB718" i="2"/>
  <c r="AB730" i="2"/>
  <c r="BB730" i="2"/>
  <c r="AB742" i="2"/>
  <c r="BB742" i="2"/>
  <c r="BC1301" i="2"/>
  <c r="AM1313" i="2"/>
  <c r="AG1301" i="2"/>
  <c r="AB1382" i="2"/>
  <c r="BB1382" i="2"/>
  <c r="AB1370" i="2"/>
  <c r="BB1370" i="2"/>
  <c r="AB1358" i="2"/>
  <c r="BB1358" i="2"/>
  <c r="AB1346" i="2"/>
  <c r="BB1346" i="2"/>
  <c r="AB1334" i="2"/>
  <c r="BB1334" i="2"/>
  <c r="AB1322" i="2"/>
  <c r="BB1322" i="2"/>
  <c r="AB1310" i="2"/>
  <c r="BB1310" i="2"/>
  <c r="AB1298" i="2"/>
  <c r="BB1298" i="2"/>
  <c r="AB1286" i="2"/>
  <c r="BB1286" i="2"/>
  <c r="AB1274" i="2"/>
  <c r="BB1274" i="2"/>
  <c r="AB1262" i="2"/>
  <c r="BB1262" i="2"/>
  <c r="AB1250" i="2"/>
  <c r="BB1250" i="2"/>
  <c r="AB1238" i="2"/>
  <c r="BB1238" i="2"/>
  <c r="AB1226" i="2"/>
  <c r="BB1226" i="2"/>
  <c r="AB1214" i="2"/>
  <c r="BB1214" i="2"/>
  <c r="AB1202" i="2"/>
  <c r="BB1202" i="2"/>
  <c r="AB1190" i="2"/>
  <c r="BB1190" i="2"/>
  <c r="AB1178" i="2"/>
  <c r="BB1178" i="2"/>
  <c r="AB1166" i="2"/>
  <c r="BB1166" i="2"/>
  <c r="AB1154" i="2"/>
  <c r="BB1154" i="2"/>
  <c r="AB1142" i="2"/>
  <c r="BB1142" i="2"/>
  <c r="AB1130" i="2"/>
  <c r="BB1130" i="2"/>
  <c r="AB1118" i="2"/>
  <c r="BB1118" i="2"/>
  <c r="AB1106" i="2"/>
  <c r="BB1106" i="2"/>
  <c r="AB1094" i="2"/>
  <c r="BB1094" i="2"/>
  <c r="AB1082" i="2"/>
  <c r="BB1082" i="2"/>
  <c r="AB1070" i="2"/>
  <c r="BB1070" i="2"/>
  <c r="AB1058" i="2"/>
  <c r="BB1058" i="2"/>
  <c r="AB1046" i="2"/>
  <c r="BB1046" i="2"/>
  <c r="AB1034" i="2"/>
  <c r="BB1034" i="2"/>
  <c r="AB1022" i="2"/>
  <c r="BB1022" i="2"/>
  <c r="AB1010" i="2"/>
  <c r="BB1010" i="2"/>
  <c r="AB998" i="2"/>
  <c r="BB998" i="2"/>
  <c r="AB986" i="2"/>
  <c r="BB986" i="2"/>
  <c r="AB974" i="2"/>
  <c r="BB974" i="2"/>
  <c r="AB962" i="2"/>
  <c r="BB962" i="2"/>
  <c r="AB950" i="2"/>
  <c r="BB950" i="2"/>
  <c r="AB938" i="2"/>
  <c r="BB938" i="2"/>
  <c r="AB926" i="2"/>
  <c r="BB926" i="2"/>
  <c r="BB914" i="2"/>
  <c r="AB914" i="2"/>
  <c r="AB902" i="2"/>
  <c r="BB902" i="2"/>
  <c r="AB890" i="2"/>
  <c r="BB890" i="2"/>
  <c r="AB878" i="2"/>
  <c r="BB878" i="2"/>
  <c r="AB866" i="2"/>
  <c r="BB866" i="2"/>
  <c r="AB854" i="2"/>
  <c r="BB854" i="2"/>
  <c r="AB842" i="2"/>
  <c r="BB842" i="2"/>
  <c r="AB830" i="2"/>
  <c r="BB830" i="2"/>
  <c r="AB818" i="2"/>
  <c r="BB818" i="2"/>
  <c r="AB806" i="2"/>
  <c r="BB806" i="2"/>
  <c r="AB794" i="2"/>
  <c r="BB794" i="2"/>
  <c r="AB782" i="2"/>
  <c r="BB782" i="2"/>
  <c r="AB770" i="2"/>
  <c r="BB770" i="2"/>
  <c r="AB758" i="2"/>
  <c r="BB758" i="2"/>
  <c r="BB647" i="2"/>
  <c r="BB778" i="2"/>
  <c r="BB922" i="2"/>
  <c r="BB1066" i="2"/>
  <c r="BB1210" i="2"/>
  <c r="AB165" i="2"/>
  <c r="BB165" i="2"/>
  <c r="AB177" i="2"/>
  <c r="BB177" i="2"/>
  <c r="AB184" i="2"/>
  <c r="BB184" i="2"/>
  <c r="AB190" i="2"/>
  <c r="BB190" i="2"/>
  <c r="AB196" i="2"/>
  <c r="BB196" i="2"/>
  <c r="AB202" i="2"/>
  <c r="BB202" i="2"/>
  <c r="AB208" i="2"/>
  <c r="BB208" i="2"/>
  <c r="AB214" i="2"/>
  <c r="BB214" i="2"/>
  <c r="AB220" i="2"/>
  <c r="BB220" i="2"/>
  <c r="AB232" i="2"/>
  <c r="BB232" i="2"/>
  <c r="AB238" i="2"/>
  <c r="BB238" i="2"/>
  <c r="BC1361" i="2"/>
  <c r="AM1373" i="2"/>
  <c r="AG1361" i="2"/>
  <c r="AB1381" i="2"/>
  <c r="BB1381" i="2"/>
  <c r="AB1369" i="2"/>
  <c r="BB1369" i="2"/>
  <c r="AB1357" i="2"/>
  <c r="BB1357" i="2"/>
  <c r="AB1345" i="2"/>
  <c r="BB1345" i="2"/>
  <c r="AB1333" i="2"/>
  <c r="BB1333" i="2"/>
  <c r="AB1321" i="2"/>
  <c r="BB1321" i="2"/>
  <c r="AB1309" i="2"/>
  <c r="BB1309" i="2"/>
  <c r="BB71" i="2"/>
  <c r="BB240" i="2"/>
  <c r="BB418" i="2"/>
  <c r="BB779" i="2"/>
  <c r="BB923" i="2"/>
  <c r="BB1067" i="2"/>
  <c r="BB1211" i="2"/>
  <c r="AB437" i="2"/>
  <c r="BB437" i="2"/>
  <c r="AB443" i="2"/>
  <c r="BB443" i="2"/>
  <c r="AB449" i="2"/>
  <c r="BB449" i="2"/>
  <c r="AB455" i="2"/>
  <c r="BB455" i="2"/>
  <c r="AB461" i="2"/>
  <c r="BB461" i="2"/>
  <c r="AC473" i="2"/>
  <c r="BB473" i="2"/>
  <c r="AB479" i="2"/>
  <c r="BB479" i="2"/>
  <c r="AC497" i="2"/>
  <c r="BB497" i="2"/>
  <c r="AB527" i="2"/>
  <c r="BB527" i="2"/>
  <c r="AB539" i="2"/>
  <c r="BB539" i="2"/>
  <c r="AB551" i="2"/>
  <c r="BB551" i="2"/>
  <c r="AC557" i="2"/>
  <c r="BB557" i="2"/>
  <c r="AB575" i="2"/>
  <c r="BB575" i="2"/>
  <c r="AB587" i="2"/>
  <c r="BB587" i="2"/>
  <c r="AC599" i="2"/>
  <c r="BB599" i="2"/>
  <c r="AB611" i="2"/>
  <c r="BB611" i="2"/>
  <c r="AC629" i="2"/>
  <c r="BB629" i="2"/>
  <c r="AB635" i="2"/>
  <c r="BB635" i="2"/>
  <c r="AB671" i="2"/>
  <c r="BB671" i="2"/>
  <c r="AC707" i="2"/>
  <c r="BB707" i="2"/>
  <c r="AB719" i="2"/>
  <c r="BB719" i="2"/>
  <c r="AM1325" i="2"/>
  <c r="AM1235" i="2"/>
  <c r="AG1313" i="2"/>
  <c r="AB1380" i="2"/>
  <c r="BB1380" i="2"/>
  <c r="AB1368" i="2"/>
  <c r="BB1368" i="2"/>
  <c r="AB1356" i="2"/>
  <c r="BB1356" i="2"/>
  <c r="AB1344" i="2"/>
  <c r="BB1344" i="2"/>
  <c r="AB1332" i="2"/>
  <c r="BB1332" i="2"/>
  <c r="AB1320" i="2"/>
  <c r="BB1320" i="2"/>
  <c r="AB1308" i="2"/>
  <c r="BB1308" i="2"/>
  <c r="AB1296" i="2"/>
  <c r="BB1296" i="2"/>
  <c r="AB1284" i="2"/>
  <c r="BB1284" i="2"/>
  <c r="AB1272" i="2"/>
  <c r="BB1272" i="2"/>
  <c r="AB1260" i="2"/>
  <c r="BB1260" i="2"/>
  <c r="AB1248" i="2"/>
  <c r="BB1248" i="2"/>
  <c r="AB1236" i="2"/>
  <c r="BB1236" i="2"/>
  <c r="AB1224" i="2"/>
  <c r="BB1224" i="2"/>
  <c r="AB1212" i="2"/>
  <c r="BB1212" i="2"/>
  <c r="AB1188" i="2"/>
  <c r="BB1188" i="2"/>
  <c r="AB1176" i="2"/>
  <c r="BB1176" i="2"/>
  <c r="AB1164" i="2"/>
  <c r="BB1164" i="2"/>
  <c r="AB1152" i="2"/>
  <c r="BB1152" i="2"/>
  <c r="AB1140" i="2"/>
  <c r="BB1140" i="2"/>
  <c r="AB1128" i="2"/>
  <c r="BB1128" i="2"/>
  <c r="AB1116" i="2"/>
  <c r="BB1116" i="2"/>
  <c r="AB1104" i="2"/>
  <c r="BB1104" i="2"/>
  <c r="AB1092" i="2"/>
  <c r="BB1092" i="2"/>
  <c r="AB1080" i="2"/>
  <c r="BB1080" i="2"/>
  <c r="AB1068" i="2"/>
  <c r="BB1068" i="2"/>
  <c r="AB1056" i="2"/>
  <c r="BB1056" i="2"/>
  <c r="AB1044" i="2"/>
  <c r="BB1044" i="2"/>
  <c r="AB1032" i="2"/>
  <c r="BB1032" i="2"/>
  <c r="AB1020" i="2"/>
  <c r="BB1020" i="2"/>
  <c r="AB1008" i="2"/>
  <c r="BB1008" i="2"/>
  <c r="BB996" i="2"/>
  <c r="AB996" i="2"/>
  <c r="AB984" i="2"/>
  <c r="BB984" i="2"/>
  <c r="AB972" i="2"/>
  <c r="BB972" i="2"/>
  <c r="AB960" i="2"/>
  <c r="BB960" i="2"/>
  <c r="AB948" i="2"/>
  <c r="BB948" i="2"/>
  <c r="AB936" i="2"/>
  <c r="BB936" i="2"/>
  <c r="AB924" i="2"/>
  <c r="BB924" i="2"/>
  <c r="AB912" i="2"/>
  <c r="BB912" i="2"/>
  <c r="AB900" i="2"/>
  <c r="BB900" i="2"/>
  <c r="AB888" i="2"/>
  <c r="BB888" i="2"/>
  <c r="AB1200" i="2"/>
  <c r="BB83" i="2"/>
  <c r="BB167" i="2"/>
  <c r="BB432" i="2"/>
  <c r="BB1234" i="2"/>
  <c r="BC1313" i="2"/>
  <c r="AM1385" i="2"/>
  <c r="AB1379" i="2"/>
  <c r="BB1379" i="2"/>
  <c r="AB1367" i="2"/>
  <c r="BB1367" i="2"/>
  <c r="AB1355" i="2"/>
  <c r="BB1355" i="2"/>
  <c r="AB1343" i="2"/>
  <c r="BB1343" i="2"/>
  <c r="AB1331" i="2"/>
  <c r="BB1331" i="2"/>
  <c r="AB1319" i="2"/>
  <c r="BB1319" i="2"/>
  <c r="AB1307" i="2"/>
  <c r="BB1307" i="2"/>
  <c r="AB1295" i="2"/>
  <c r="BB1295" i="2"/>
  <c r="AB1283" i="2"/>
  <c r="BB1283" i="2"/>
  <c r="AB1271" i="2"/>
  <c r="BB1271" i="2"/>
  <c r="AB1259" i="2"/>
  <c r="BB1259" i="2"/>
  <c r="AB1247" i="2"/>
  <c r="BB1247" i="2"/>
  <c r="AB1223" i="2"/>
  <c r="BB1223" i="2"/>
  <c r="AB1199" i="2"/>
  <c r="BB1199" i="2"/>
  <c r="AB1187" i="2"/>
  <c r="BB1187" i="2"/>
  <c r="AB1175" i="2"/>
  <c r="BB1175" i="2"/>
  <c r="AB1151" i="2"/>
  <c r="BB1151" i="2"/>
  <c r="AB1139" i="2"/>
  <c r="BB1139" i="2"/>
  <c r="AB1127" i="2"/>
  <c r="BB1127" i="2"/>
  <c r="AB1103" i="2"/>
  <c r="BB1103" i="2"/>
  <c r="AB1091" i="2"/>
  <c r="BB1091" i="2"/>
  <c r="AB1079" i="2"/>
  <c r="BB1079" i="2"/>
  <c r="AB1055" i="2"/>
  <c r="BB1055" i="2"/>
  <c r="AB1043" i="2"/>
  <c r="BB1043" i="2"/>
  <c r="AB1031" i="2"/>
  <c r="BB1031" i="2"/>
  <c r="AB1007" i="2"/>
  <c r="BB1007" i="2"/>
  <c r="AB995" i="2"/>
  <c r="BB995" i="2"/>
  <c r="AB983" i="2"/>
  <c r="BB983" i="2"/>
  <c r="AB959" i="2"/>
  <c r="BB959" i="2"/>
  <c r="AB947" i="2"/>
  <c r="BB947" i="2"/>
  <c r="AB935" i="2"/>
  <c r="BB935" i="2"/>
  <c r="AB911" i="2"/>
  <c r="BB911" i="2"/>
  <c r="AB899" i="2"/>
  <c r="BB899" i="2"/>
  <c r="AB887" i="2"/>
  <c r="BB887" i="2"/>
  <c r="AB863" i="2"/>
  <c r="BB863" i="2"/>
  <c r="AB851" i="2"/>
  <c r="BB851" i="2"/>
  <c r="AB839" i="2"/>
  <c r="BB839" i="2"/>
  <c r="AB815" i="2"/>
  <c r="BB815" i="2"/>
  <c r="AB803" i="2"/>
  <c r="BB803" i="2"/>
  <c r="AB791" i="2"/>
  <c r="BB791" i="2"/>
  <c r="AB767" i="2"/>
  <c r="BB767" i="2"/>
  <c r="AB755" i="2"/>
  <c r="BB755" i="2"/>
  <c r="BB342" i="2"/>
  <c r="BB538" i="2"/>
  <c r="BB801" i="2"/>
  <c r="BB945" i="2"/>
  <c r="BB1089" i="2"/>
  <c r="BB1235" i="2"/>
  <c r="AB23" i="2"/>
  <c r="BB23" i="2"/>
  <c r="AB29" i="2"/>
  <c r="BB29" i="2"/>
  <c r="AB35" i="2"/>
  <c r="BB35" i="2"/>
  <c r="AB41" i="2"/>
  <c r="BB41" i="2"/>
  <c r="AB47" i="2"/>
  <c r="BB47" i="2"/>
  <c r="AB53" i="2"/>
  <c r="BB53" i="2"/>
  <c r="AB59" i="2"/>
  <c r="BB59" i="2"/>
  <c r="AB65" i="2"/>
  <c r="BB65" i="2"/>
  <c r="AB77" i="2"/>
  <c r="BB77" i="2"/>
  <c r="AB89" i="2"/>
  <c r="BB89" i="2"/>
  <c r="AB95" i="2"/>
  <c r="BB95" i="2"/>
  <c r="AB101" i="2"/>
  <c r="BB101" i="2"/>
  <c r="AB107" i="2"/>
  <c r="BB107" i="2"/>
  <c r="AB113" i="2"/>
  <c r="BB113" i="2"/>
  <c r="AB119" i="2"/>
  <c r="BB119" i="2"/>
  <c r="AB125" i="2"/>
  <c r="BB125" i="2"/>
  <c r="AB131" i="2"/>
  <c r="BB131" i="2"/>
  <c r="AB137" i="2"/>
  <c r="BB137" i="2"/>
  <c r="AB143" i="2"/>
  <c r="BB143" i="2"/>
  <c r="AB149" i="2"/>
  <c r="BB149" i="2"/>
  <c r="AB155" i="2"/>
  <c r="BB155" i="2"/>
  <c r="AB161" i="2"/>
  <c r="BB161" i="2"/>
  <c r="AB173" i="2"/>
  <c r="BB173" i="2"/>
  <c r="AB179" i="2"/>
  <c r="BB179" i="2"/>
  <c r="AB246" i="2"/>
  <c r="BB246" i="2"/>
  <c r="AB252" i="2"/>
  <c r="BB252" i="2"/>
  <c r="AB258" i="2"/>
  <c r="BB258" i="2"/>
  <c r="AB264" i="2"/>
  <c r="BB264" i="2"/>
  <c r="AB276" i="2"/>
  <c r="BB276" i="2"/>
  <c r="AB282" i="2"/>
  <c r="BB282" i="2"/>
  <c r="AB288" i="2"/>
  <c r="BB288" i="2"/>
  <c r="AB294" i="2"/>
  <c r="BB294" i="2"/>
  <c r="AB300" i="2"/>
  <c r="BB300" i="2"/>
  <c r="AB306" i="2"/>
  <c r="BB306" i="2"/>
  <c r="AB318" i="2"/>
  <c r="BB318" i="2"/>
  <c r="AB324" i="2"/>
  <c r="BB324" i="2"/>
  <c r="AB330" i="2"/>
  <c r="BB330" i="2"/>
  <c r="AB336" i="2"/>
  <c r="BB336" i="2"/>
  <c r="AB348" i="2"/>
  <c r="BB348" i="2"/>
  <c r="AB354" i="2"/>
  <c r="BB354" i="2"/>
  <c r="AB360" i="2"/>
  <c r="BB360" i="2"/>
  <c r="AB366" i="2"/>
  <c r="BB366" i="2"/>
  <c r="AB372" i="2"/>
  <c r="BB372" i="2"/>
  <c r="AB378" i="2"/>
  <c r="BB378" i="2"/>
  <c r="AB390" i="2"/>
  <c r="BB390" i="2"/>
  <c r="AB396" i="2"/>
  <c r="BB396" i="2"/>
  <c r="AB402" i="2"/>
  <c r="BB402" i="2"/>
  <c r="AB408" i="2"/>
  <c r="BB408" i="2"/>
  <c r="AB414" i="2"/>
  <c r="BB414" i="2"/>
  <c r="AB420" i="2"/>
  <c r="BB420" i="2"/>
  <c r="AB426" i="2"/>
  <c r="BB426" i="2"/>
  <c r="AB438" i="2"/>
  <c r="BB438" i="2"/>
  <c r="AB444" i="2"/>
  <c r="BB444" i="2"/>
  <c r="AB450" i="2"/>
  <c r="BB450" i="2"/>
  <c r="AB456" i="2"/>
  <c r="BB456" i="2"/>
  <c r="AB462" i="2"/>
  <c r="BB462" i="2"/>
  <c r="AB468" i="2"/>
  <c r="BB468" i="2"/>
  <c r="AB504" i="2"/>
  <c r="BB504" i="2"/>
  <c r="AB516" i="2"/>
  <c r="BB516" i="2"/>
  <c r="AC528" i="2"/>
  <c r="BB528" i="2"/>
  <c r="AB588" i="2"/>
  <c r="BB588" i="2"/>
  <c r="AB642" i="2"/>
  <c r="BB642" i="2"/>
  <c r="AB660" i="2"/>
  <c r="BB660" i="2"/>
  <c r="AC672" i="2"/>
  <c r="BB672" i="2"/>
  <c r="AB684" i="2"/>
  <c r="BB684" i="2"/>
  <c r="AB708" i="2"/>
  <c r="BB708" i="2"/>
  <c r="AB720" i="2"/>
  <c r="BB720" i="2"/>
  <c r="AB732" i="2"/>
  <c r="BB732" i="2"/>
  <c r="AB744" i="2"/>
  <c r="BB744" i="2"/>
  <c r="BC1373" i="2"/>
  <c r="AG1373" i="2"/>
  <c r="AB1378" i="2"/>
  <c r="BB1378" i="2"/>
  <c r="AB1366" i="2"/>
  <c r="BB1366" i="2"/>
  <c r="AB1354" i="2"/>
  <c r="BB1354" i="2"/>
  <c r="BC1342" i="2"/>
  <c r="BB1342" i="2"/>
  <c r="AB1330" i="2"/>
  <c r="BB1330" i="2"/>
  <c r="BC1318" i="2"/>
  <c r="BB1318" i="2"/>
  <c r="AB1306" i="2"/>
  <c r="BB1306" i="2"/>
  <c r="AB1294" i="2"/>
  <c r="BB1294" i="2"/>
  <c r="AB1282" i="2"/>
  <c r="BB1282" i="2"/>
  <c r="AB1258" i="2"/>
  <c r="BB1258" i="2"/>
  <c r="AB1246" i="2"/>
  <c r="BB1246" i="2"/>
  <c r="AB1222" i="2"/>
  <c r="BB1222" i="2"/>
  <c r="BC1198" i="2"/>
  <c r="BB1198" i="2"/>
  <c r="AB1186" i="2"/>
  <c r="BB1186" i="2"/>
  <c r="AG1174" i="2"/>
  <c r="BB1174" i="2"/>
  <c r="AB1150" i="2"/>
  <c r="BB1150" i="2"/>
  <c r="AB1138" i="2"/>
  <c r="BB1138" i="2"/>
  <c r="AB1126" i="2"/>
  <c r="BB1126" i="2"/>
  <c r="AB1102" i="2"/>
  <c r="BB1102" i="2"/>
  <c r="AB1090" i="2"/>
  <c r="BB1090" i="2"/>
  <c r="AB1078" i="2"/>
  <c r="BB1078" i="2"/>
  <c r="AB1054" i="2"/>
  <c r="BB1054" i="2"/>
  <c r="AB1042" i="2"/>
  <c r="BB1042" i="2"/>
  <c r="AB1030" i="2"/>
  <c r="BB1030" i="2"/>
  <c r="AB994" i="2"/>
  <c r="BB994" i="2"/>
  <c r="AB982" i="2"/>
  <c r="BB982" i="2"/>
  <c r="AB958" i="2"/>
  <c r="BB958" i="2"/>
  <c r="AB946" i="2"/>
  <c r="BB946" i="2"/>
  <c r="AB934" i="2"/>
  <c r="BB934" i="2"/>
  <c r="AB910" i="2"/>
  <c r="BB910" i="2"/>
  <c r="AB898" i="2"/>
  <c r="BB898" i="2"/>
  <c r="AB886" i="2"/>
  <c r="BB886" i="2"/>
  <c r="AB850" i="2"/>
  <c r="BB850" i="2"/>
  <c r="AB838" i="2"/>
  <c r="BB838" i="2"/>
  <c r="AB814" i="2"/>
  <c r="BB814" i="2"/>
  <c r="AB802" i="2"/>
  <c r="BB802" i="2"/>
  <c r="AB790" i="2"/>
  <c r="BB790" i="2"/>
  <c r="AB766" i="2"/>
  <c r="BB766" i="2"/>
  <c r="BB1114" i="2"/>
  <c r="BB1269" i="2"/>
  <c r="AB186" i="2"/>
  <c r="BB186" i="2"/>
  <c r="AB192" i="2"/>
  <c r="BB192" i="2"/>
  <c r="AB204" i="2"/>
  <c r="BB204" i="2"/>
  <c r="AB210" i="2"/>
  <c r="BB210" i="2"/>
  <c r="AB216" i="2"/>
  <c r="BB216" i="2"/>
  <c r="AB222" i="2"/>
  <c r="BB222" i="2"/>
  <c r="AB228" i="2"/>
  <c r="BB228" i="2"/>
  <c r="AB234" i="2"/>
  <c r="BB234" i="2"/>
  <c r="AM1337" i="2"/>
  <c r="AG1325" i="2"/>
  <c r="AB1377" i="2"/>
  <c r="BB1377" i="2"/>
  <c r="AB1365" i="2"/>
  <c r="BB1365" i="2"/>
  <c r="AB1353" i="2"/>
  <c r="BB1353" i="2"/>
  <c r="AB1341" i="2"/>
  <c r="BB1341" i="2"/>
  <c r="BC1329" i="2"/>
  <c r="BB1329" i="2"/>
  <c r="AB1317" i="2"/>
  <c r="BB1317" i="2"/>
  <c r="BC1305" i="2"/>
  <c r="BB1305" i="2"/>
  <c r="AB1293" i="2"/>
  <c r="BB1293" i="2"/>
  <c r="AB1281" i="2"/>
  <c r="BB1281" i="2"/>
  <c r="AB1257" i="2"/>
  <c r="BB1257" i="2"/>
  <c r="AB1245" i="2"/>
  <c r="BB1245" i="2"/>
  <c r="AB1233" i="2"/>
  <c r="BB1233" i="2"/>
  <c r="AB1221" i="2"/>
  <c r="BB1221" i="2"/>
  <c r="AB1209" i="2"/>
  <c r="BB1209" i="2"/>
  <c r="AB1197" i="2"/>
  <c r="BB1197" i="2"/>
  <c r="AB1173" i="2"/>
  <c r="BB1173" i="2"/>
  <c r="AG1161" i="2"/>
  <c r="BB1161" i="2"/>
  <c r="BC1149" i="2"/>
  <c r="BB1149" i="2"/>
  <c r="AB1125" i="2"/>
  <c r="BB1125" i="2"/>
  <c r="AB1113" i="2"/>
  <c r="BB1113" i="2"/>
  <c r="AB1101" i="2"/>
  <c r="BB1101" i="2"/>
  <c r="AB1077" i="2"/>
  <c r="BB1077" i="2"/>
  <c r="AB1065" i="2"/>
  <c r="BB1065" i="2"/>
  <c r="AB1053" i="2"/>
  <c r="BB1053" i="2"/>
  <c r="AB1029" i="2"/>
  <c r="BB1029" i="2"/>
  <c r="AB1017" i="2"/>
  <c r="BB1017" i="2"/>
  <c r="AB1005" i="2"/>
  <c r="BB1005" i="2"/>
  <c r="AB981" i="2"/>
  <c r="BB981" i="2"/>
  <c r="AB969" i="2"/>
  <c r="BB969" i="2"/>
  <c r="AB933" i="2"/>
  <c r="BB933" i="2"/>
  <c r="AB921" i="2"/>
  <c r="BB921" i="2"/>
  <c r="AB909" i="2"/>
  <c r="BB909" i="2"/>
  <c r="AB885" i="2"/>
  <c r="BB885" i="2"/>
  <c r="AB873" i="2"/>
  <c r="BB873" i="2"/>
  <c r="AB861" i="2"/>
  <c r="BB861" i="2"/>
  <c r="AB837" i="2"/>
  <c r="BB837" i="2"/>
  <c r="AB825" i="2"/>
  <c r="BB825" i="2"/>
  <c r="AC789" i="2"/>
  <c r="BB789" i="2"/>
  <c r="AB777" i="2"/>
  <c r="BB777" i="2"/>
  <c r="AB765" i="2"/>
  <c r="BB765" i="2"/>
  <c r="AC753" i="2"/>
  <c r="AB753" i="2"/>
  <c r="BB270" i="2"/>
  <c r="BB562" i="2"/>
  <c r="BB827" i="2"/>
  <c r="BB971" i="2"/>
  <c r="BB1115" i="2"/>
  <c r="BB1270" i="2"/>
  <c r="BB780" i="2"/>
  <c r="BB828" i="2"/>
  <c r="BB876" i="2"/>
  <c r="BB756" i="2"/>
  <c r="BB781" i="2"/>
  <c r="BB829" i="2"/>
  <c r="BB877" i="2"/>
  <c r="BB925" i="2"/>
  <c r="BB973" i="2"/>
  <c r="BB1021" i="2"/>
  <c r="BB1069" i="2"/>
  <c r="BB1117" i="2"/>
  <c r="BB1165" i="2"/>
  <c r="BB1213" i="2"/>
  <c r="AB775" i="2"/>
  <c r="BB775" i="2"/>
  <c r="AB915" i="2"/>
  <c r="BB763" i="2"/>
  <c r="AB1386" i="2"/>
  <c r="BB1386" i="2"/>
  <c r="AB1374" i="2"/>
  <c r="BB1374" i="2"/>
  <c r="AB1362" i="2"/>
  <c r="BB1362" i="2"/>
  <c r="AB1350" i="2"/>
  <c r="BB1350" i="2"/>
  <c r="AB1338" i="2"/>
  <c r="BB1338" i="2"/>
  <c r="AB1326" i="2"/>
  <c r="BB1326" i="2"/>
  <c r="AB1314" i="2"/>
  <c r="BB1314" i="2"/>
  <c r="AB1302" i="2"/>
  <c r="BB1302" i="2"/>
  <c r="AB1290" i="2"/>
  <c r="BB1290" i="2"/>
  <c r="AB1278" i="2"/>
  <c r="BB1278" i="2"/>
  <c r="AB1266" i="2"/>
  <c r="BB1266" i="2"/>
  <c r="AB1254" i="2"/>
  <c r="BB1254" i="2"/>
  <c r="AB1242" i="2"/>
  <c r="BB1242" i="2"/>
  <c r="AB1230" i="2"/>
  <c r="BB1230" i="2"/>
  <c r="AB1218" i="2"/>
  <c r="BB1218" i="2"/>
  <c r="AB1206" i="2"/>
  <c r="BB1206" i="2"/>
  <c r="AB1194" i="2"/>
  <c r="BB1194" i="2"/>
  <c r="AB1182" i="2"/>
  <c r="BB1182" i="2"/>
  <c r="AB1170" i="2"/>
  <c r="BB1170" i="2"/>
  <c r="AB1158" i="2"/>
  <c r="BB1158" i="2"/>
  <c r="AB1146" i="2"/>
  <c r="BB1146" i="2"/>
  <c r="AB1134" i="2"/>
  <c r="BB1134" i="2"/>
  <c r="AB1122" i="2"/>
  <c r="BB1122" i="2"/>
  <c r="AB1110" i="2"/>
  <c r="BB1110" i="2"/>
  <c r="AB1098" i="2"/>
  <c r="BB1098" i="2"/>
  <c r="AB1086" i="2"/>
  <c r="BB1086" i="2"/>
  <c r="AB1074" i="2"/>
  <c r="BB1074" i="2"/>
  <c r="AB1062" i="2"/>
  <c r="BB1062" i="2"/>
  <c r="AB1050" i="2"/>
  <c r="BB1050" i="2"/>
  <c r="AB1038" i="2"/>
  <c r="BB1038" i="2"/>
  <c r="AB949" i="2"/>
  <c r="BB783" i="2"/>
  <c r="BB831" i="2"/>
  <c r="BB879" i="2"/>
  <c r="BB927" i="2"/>
  <c r="BB975" i="2"/>
  <c r="BB1023" i="2"/>
  <c r="BB1071" i="2"/>
  <c r="BB1119" i="2"/>
  <c r="BB1167" i="2"/>
  <c r="BB1215" i="2"/>
  <c r="AB1277" i="2"/>
  <c r="BB1277" i="2"/>
  <c r="AB1265" i="2"/>
  <c r="BB1265" i="2"/>
  <c r="AB1253" i="2"/>
  <c r="BB1253" i="2"/>
  <c r="AB1241" i="2"/>
  <c r="BB1241" i="2"/>
  <c r="AB1229" i="2"/>
  <c r="BB1229" i="2"/>
  <c r="AB1217" i="2"/>
  <c r="BB1217" i="2"/>
  <c r="AB1205" i="2"/>
  <c r="BB1205" i="2"/>
  <c r="AB1193" i="2"/>
  <c r="BB1193" i="2"/>
  <c r="AB1181" i="2"/>
  <c r="BB1181" i="2"/>
  <c r="AB1169" i="2"/>
  <c r="BB1169" i="2"/>
  <c r="AB1157" i="2"/>
  <c r="BB1157" i="2"/>
  <c r="AB1145" i="2"/>
  <c r="BB1145" i="2"/>
  <c r="AB1133" i="2"/>
  <c r="BB1133" i="2"/>
  <c r="AB1121" i="2"/>
  <c r="BB1121" i="2"/>
  <c r="AB1109" i="2"/>
  <c r="BB1109" i="2"/>
  <c r="AB1097" i="2"/>
  <c r="BB1097" i="2"/>
  <c r="AB1085" i="2"/>
  <c r="BB1085" i="2"/>
  <c r="AB1073" i="2"/>
  <c r="BB1073" i="2"/>
  <c r="AB1061" i="2"/>
  <c r="BB1061" i="2"/>
  <c r="AB1049" i="2"/>
  <c r="BB1049" i="2"/>
  <c r="AB1037" i="2"/>
  <c r="BB1037" i="2"/>
  <c r="AB1025" i="2"/>
  <c r="BB1025" i="2"/>
  <c r="AB1013" i="2"/>
  <c r="BB1013" i="2"/>
  <c r="AB1001" i="2"/>
  <c r="BB1001" i="2"/>
  <c r="AB989" i="2"/>
  <c r="BB989" i="2"/>
  <c r="AB977" i="2"/>
  <c r="BB977" i="2"/>
  <c r="AB965" i="2"/>
  <c r="BB965" i="2"/>
  <c r="AB953" i="2"/>
  <c r="BB953" i="2"/>
  <c r="AB941" i="2"/>
  <c r="BB941" i="2"/>
  <c r="AB929" i="2"/>
  <c r="BB929" i="2"/>
  <c r="AB917" i="2"/>
  <c r="BB917" i="2"/>
  <c r="AB905" i="2"/>
  <c r="BB905" i="2"/>
  <c r="AB893" i="2"/>
  <c r="BB893" i="2"/>
  <c r="AB881" i="2"/>
  <c r="BB881" i="2"/>
  <c r="AB869" i="2"/>
  <c r="BB869" i="2"/>
  <c r="AB857" i="2"/>
  <c r="BB857" i="2"/>
  <c r="AB845" i="2"/>
  <c r="BB845" i="2"/>
  <c r="AB833" i="2"/>
  <c r="BB833" i="2"/>
  <c r="AB821" i="2"/>
  <c r="BB821" i="2"/>
  <c r="AB809" i="2"/>
  <c r="BB809" i="2"/>
  <c r="AB797" i="2"/>
  <c r="BB797" i="2"/>
  <c r="AB785" i="2"/>
  <c r="BB785" i="2"/>
  <c r="AB773" i="2"/>
  <c r="BB773" i="2"/>
  <c r="AB761" i="2"/>
  <c r="BB761" i="2"/>
  <c r="AB1276" i="2"/>
  <c r="BB1276" i="2"/>
  <c r="AB1264" i="2"/>
  <c r="BB1264" i="2"/>
  <c r="AB1252" i="2"/>
  <c r="BB1252" i="2"/>
  <c r="AB1240" i="2"/>
  <c r="BB1240" i="2"/>
  <c r="AB1228" i="2"/>
  <c r="BB1228" i="2"/>
  <c r="AB1216" i="2"/>
  <c r="BB1216" i="2"/>
  <c r="AB1204" i="2"/>
  <c r="BB1204" i="2"/>
  <c r="AB1192" i="2"/>
  <c r="BB1192" i="2"/>
  <c r="AB1180" i="2"/>
  <c r="BB1180" i="2"/>
  <c r="AB1168" i="2"/>
  <c r="BB1168" i="2"/>
  <c r="AB1156" i="2"/>
  <c r="BB1156" i="2"/>
  <c r="AB1144" i="2"/>
  <c r="BB1144" i="2"/>
  <c r="AB1132" i="2"/>
  <c r="BB1132" i="2"/>
  <c r="AB1120" i="2"/>
  <c r="BB1120" i="2"/>
  <c r="AB1108" i="2"/>
  <c r="BB1108" i="2"/>
  <c r="AB1096" i="2"/>
  <c r="BB1096" i="2"/>
  <c r="AB1084" i="2"/>
  <c r="BB1084" i="2"/>
  <c r="AB1072" i="2"/>
  <c r="BB1072" i="2"/>
  <c r="AB1060" i="2"/>
  <c r="BB1060" i="2"/>
  <c r="AB1048" i="2"/>
  <c r="BB1048" i="2"/>
  <c r="AB1036" i="2"/>
  <c r="BB1036" i="2"/>
  <c r="AB1024" i="2"/>
  <c r="BB1024" i="2"/>
  <c r="AB1012" i="2"/>
  <c r="BB1012" i="2"/>
  <c r="AB1000" i="2"/>
  <c r="BB1000" i="2"/>
  <c r="AB988" i="2"/>
  <c r="BB988" i="2"/>
  <c r="AB976" i="2"/>
  <c r="BB976" i="2"/>
  <c r="AB964" i="2"/>
  <c r="BB964" i="2"/>
  <c r="AB952" i="2"/>
  <c r="BB952" i="2"/>
  <c r="AB940" i="2"/>
  <c r="BB940" i="2"/>
  <c r="AB928" i="2"/>
  <c r="BB928" i="2"/>
  <c r="AB916" i="2"/>
  <c r="BB916" i="2"/>
  <c r="AB904" i="2"/>
  <c r="BB904" i="2"/>
  <c r="AB892" i="2"/>
  <c r="BB892" i="2"/>
  <c r="AB880" i="2"/>
  <c r="BB880" i="2"/>
  <c r="AB868" i="2"/>
  <c r="BB868" i="2"/>
  <c r="AB856" i="2"/>
  <c r="BB856" i="2"/>
  <c r="AB844" i="2"/>
  <c r="BB844" i="2"/>
  <c r="AB832" i="2"/>
  <c r="BB832" i="2"/>
  <c r="AB820" i="2"/>
  <c r="BB820" i="2"/>
  <c r="AB808" i="2"/>
  <c r="BB808" i="2"/>
  <c r="AB796" i="2"/>
  <c r="BB796" i="2"/>
  <c r="AB784" i="2"/>
  <c r="BB784" i="2"/>
  <c r="AB772" i="2"/>
  <c r="BB772" i="2"/>
  <c r="AB760" i="2"/>
  <c r="BB760" i="2"/>
  <c r="AB997" i="2"/>
  <c r="AB1383" i="2"/>
  <c r="BB1383" i="2"/>
  <c r="AB1371" i="2"/>
  <c r="BB1371" i="2"/>
  <c r="AB1359" i="2"/>
  <c r="BB1359" i="2"/>
  <c r="AB1347" i="2"/>
  <c r="BB1347" i="2"/>
  <c r="AB1335" i="2"/>
  <c r="BB1335" i="2"/>
  <c r="AB1323" i="2"/>
  <c r="BB1323" i="2"/>
  <c r="AB1311" i="2"/>
  <c r="BB1311" i="2"/>
  <c r="AB1299" i="2"/>
  <c r="BB1299" i="2"/>
  <c r="AB1287" i="2"/>
  <c r="BB1287" i="2"/>
  <c r="AB1275" i="2"/>
  <c r="BB1275" i="2"/>
  <c r="AB1263" i="2"/>
  <c r="BB1263" i="2"/>
  <c r="AB1251" i="2"/>
  <c r="BB1251" i="2"/>
  <c r="AB1239" i="2"/>
  <c r="BB1239" i="2"/>
  <c r="AB1227" i="2"/>
  <c r="BB1227" i="2"/>
  <c r="AB1203" i="2"/>
  <c r="BB1203" i="2"/>
  <c r="AB1191" i="2"/>
  <c r="BB1191" i="2"/>
  <c r="AB1155" i="2"/>
  <c r="BB1155" i="2"/>
  <c r="AB1143" i="2"/>
  <c r="BB1143" i="2"/>
  <c r="AB1107" i="2"/>
  <c r="BB1107" i="2"/>
  <c r="AB1095" i="2"/>
  <c r="BB1095" i="2"/>
  <c r="AB1059" i="2"/>
  <c r="BB1059" i="2"/>
  <c r="AB1047" i="2"/>
  <c r="BB1047" i="2"/>
  <c r="AB1011" i="2"/>
  <c r="BB1011" i="2"/>
  <c r="AB999" i="2"/>
  <c r="BB999" i="2"/>
  <c r="AB963" i="2"/>
  <c r="BB963" i="2"/>
  <c r="AB951" i="2"/>
  <c r="BB951" i="2"/>
  <c r="AB903" i="2"/>
  <c r="BB903" i="2"/>
  <c r="AB855" i="2"/>
  <c r="BB855" i="2"/>
  <c r="AB819" i="2"/>
  <c r="BB819" i="2"/>
  <c r="AB807" i="2"/>
  <c r="BB807" i="2"/>
  <c r="AB771" i="2"/>
  <c r="BB771" i="2"/>
  <c r="AB759" i="2"/>
  <c r="BB759" i="2"/>
  <c r="BB793" i="2"/>
  <c r="BB841" i="2"/>
  <c r="BB889" i="2"/>
  <c r="BB937" i="2"/>
  <c r="BB985" i="2"/>
  <c r="BB1033" i="2"/>
  <c r="BB1081" i="2"/>
  <c r="BB1129" i="2"/>
  <c r="BB1177" i="2"/>
  <c r="BB768" i="2"/>
  <c r="BB816" i="2"/>
  <c r="BB864" i="2"/>
  <c r="AB1297" i="2"/>
  <c r="BB1297" i="2"/>
  <c r="AB1285" i="2"/>
  <c r="BB1285" i="2"/>
  <c r="AB1273" i="2"/>
  <c r="BB1273" i="2"/>
  <c r="AB1261" i="2"/>
  <c r="BB1261" i="2"/>
  <c r="AB1249" i="2"/>
  <c r="BB1249" i="2"/>
  <c r="AB1237" i="2"/>
  <c r="BB1237" i="2"/>
  <c r="AB1225" i="2"/>
  <c r="BB1225" i="2"/>
  <c r="AB1189" i="2"/>
  <c r="BB1189" i="2"/>
  <c r="AB1141" i="2"/>
  <c r="BB1141" i="2"/>
  <c r="AB1093" i="2"/>
  <c r="BB1093" i="2"/>
  <c r="AB1045" i="2"/>
  <c r="BB1045" i="2"/>
  <c r="AB901" i="2"/>
  <c r="BB901" i="2"/>
  <c r="AB853" i="2"/>
  <c r="BB853" i="2"/>
  <c r="AB805" i="2"/>
  <c r="BB805" i="2"/>
  <c r="AB757" i="2"/>
  <c r="BB757" i="2"/>
  <c r="BB751" i="2"/>
  <c r="BB769" i="2"/>
  <c r="BB795" i="2"/>
  <c r="BB817" i="2"/>
  <c r="BB843" i="2"/>
  <c r="BB865" i="2"/>
  <c r="BB891" i="2"/>
  <c r="BB913" i="2"/>
  <c r="BB939" i="2"/>
  <c r="BB961" i="2"/>
  <c r="BB987" i="2"/>
  <c r="BB1009" i="2"/>
  <c r="BB1035" i="2"/>
  <c r="BB1057" i="2"/>
  <c r="BB1083" i="2"/>
  <c r="BB1105" i="2"/>
  <c r="BB1131" i="2"/>
  <c r="BB1153" i="2"/>
  <c r="BB1179" i="2"/>
  <c r="AB852" i="2"/>
  <c r="BB852" i="2"/>
  <c r="AB840" i="2"/>
  <c r="BB840" i="2"/>
  <c r="AB804" i="2"/>
  <c r="BB804" i="2"/>
  <c r="AB792" i="2"/>
  <c r="BB792" i="2"/>
  <c r="AB249" i="2"/>
  <c r="BC1306" i="2"/>
  <c r="BC1293" i="2"/>
  <c r="BC1162" i="2"/>
  <c r="AM1330" i="2"/>
  <c r="AM1234" i="2"/>
  <c r="AM1221" i="2"/>
  <c r="AM1125" i="2"/>
  <c r="AG1317" i="2"/>
  <c r="AG1234" i="2"/>
  <c r="AG1221" i="2"/>
  <c r="AG1150" i="2"/>
  <c r="AC934" i="2"/>
  <c r="AC754" i="2"/>
  <c r="AB369" i="2"/>
  <c r="AB528" i="2"/>
  <c r="AC581" i="2"/>
  <c r="AB581" i="2"/>
  <c r="AC623" i="2"/>
  <c r="AB623" i="2"/>
  <c r="AC677" i="2"/>
  <c r="AB677" i="2"/>
  <c r="AC743" i="2"/>
  <c r="AB743" i="2"/>
  <c r="BC1174" i="2"/>
  <c r="BC1161" i="2"/>
  <c r="AM1342" i="2"/>
  <c r="AM1329" i="2"/>
  <c r="AM1246" i="2"/>
  <c r="AM1233" i="2"/>
  <c r="AM1138" i="2"/>
  <c r="AG1330" i="2"/>
  <c r="AG1246" i="2"/>
  <c r="AG1233" i="2"/>
  <c r="AC1005" i="2"/>
  <c r="AC933" i="2"/>
  <c r="AC838" i="2"/>
  <c r="AC766" i="2"/>
  <c r="AB555" i="2"/>
  <c r="AC683" i="2"/>
  <c r="AB683" i="2"/>
  <c r="AC737" i="2"/>
  <c r="AB737" i="2"/>
  <c r="AC17" i="2"/>
  <c r="AB17" i="2"/>
  <c r="AC582" i="2"/>
  <c r="AB582" i="2"/>
  <c r="AC636" i="2"/>
  <c r="AB636" i="2"/>
  <c r="AC696" i="2"/>
  <c r="AB696" i="2"/>
  <c r="BC1330" i="2"/>
  <c r="BC1317" i="2"/>
  <c r="BC1186" i="2"/>
  <c r="BC1173" i="2"/>
  <c r="AM1354" i="2"/>
  <c r="AM1341" i="2"/>
  <c r="AM1258" i="2"/>
  <c r="AM1245" i="2"/>
  <c r="AM1137" i="2"/>
  <c r="AG1258" i="2"/>
  <c r="AG1245" i="2"/>
  <c r="AC1018" i="2"/>
  <c r="AC946" i="2"/>
  <c r="AC837" i="2"/>
  <c r="AC778" i="2"/>
  <c r="AC765" i="2"/>
  <c r="AB393" i="2"/>
  <c r="AB557" i="2"/>
  <c r="AB789" i="2"/>
  <c r="AC509" i="2"/>
  <c r="AB509" i="2"/>
  <c r="AC569" i="2"/>
  <c r="AB569" i="2"/>
  <c r="AC480" i="2"/>
  <c r="AB480" i="2"/>
  <c r="AC546" i="2"/>
  <c r="AB546" i="2"/>
  <c r="AC678" i="2"/>
  <c r="AB678" i="2"/>
  <c r="AC726" i="2"/>
  <c r="AB726" i="2"/>
  <c r="AC469" i="2"/>
  <c r="AB469" i="2"/>
  <c r="AC475" i="2"/>
  <c r="AB475" i="2"/>
  <c r="AC481" i="2"/>
  <c r="AB481" i="2"/>
  <c r="AC487" i="2"/>
  <c r="AB487" i="2"/>
  <c r="AC499" i="2"/>
  <c r="AB499" i="2"/>
  <c r="AC505" i="2"/>
  <c r="AB505" i="2"/>
  <c r="AC511" i="2"/>
  <c r="AB511" i="2"/>
  <c r="AC517" i="2"/>
  <c r="AB517" i="2"/>
  <c r="AC523" i="2"/>
  <c r="AB523" i="2"/>
  <c r="AC529" i="2"/>
  <c r="AB529" i="2"/>
  <c r="AC535" i="2"/>
  <c r="AB535" i="2"/>
  <c r="AC541" i="2"/>
  <c r="AB541" i="2"/>
  <c r="AC547" i="2"/>
  <c r="AB547" i="2"/>
  <c r="AC553" i="2"/>
  <c r="AB553" i="2"/>
  <c r="AC559" i="2"/>
  <c r="AB559" i="2"/>
  <c r="AC565" i="2"/>
  <c r="AB565" i="2"/>
  <c r="AC571" i="2"/>
  <c r="AB571" i="2"/>
  <c r="AC577" i="2"/>
  <c r="AB577" i="2"/>
  <c r="AC583" i="2"/>
  <c r="AB583" i="2"/>
  <c r="AC589" i="2"/>
  <c r="AB589" i="2"/>
  <c r="AC595" i="2"/>
  <c r="AB595" i="2"/>
  <c r="AC601" i="2"/>
  <c r="AB601" i="2"/>
  <c r="AC607" i="2"/>
  <c r="AB607" i="2"/>
  <c r="AC613" i="2"/>
  <c r="AB613" i="2"/>
  <c r="AC619" i="2"/>
  <c r="AB619" i="2"/>
  <c r="AC625" i="2"/>
  <c r="AB625" i="2"/>
  <c r="AC637" i="2"/>
  <c r="AB637" i="2"/>
  <c r="AC643" i="2"/>
  <c r="AB643" i="2"/>
  <c r="AC649" i="2"/>
  <c r="AB649" i="2"/>
  <c r="AC655" i="2"/>
  <c r="AB655" i="2"/>
  <c r="AC661" i="2"/>
  <c r="AB661" i="2"/>
  <c r="AC667" i="2"/>
  <c r="AC673" i="2"/>
  <c r="AB673" i="2"/>
  <c r="AC679" i="2"/>
  <c r="AB679" i="2"/>
  <c r="AC685" i="2"/>
  <c r="AB685" i="2"/>
  <c r="AC691" i="2"/>
  <c r="AB691" i="2"/>
  <c r="AC697" i="2"/>
  <c r="AB697" i="2"/>
  <c r="AC703" i="2"/>
  <c r="AB703" i="2"/>
  <c r="AC709" i="2"/>
  <c r="AB709" i="2"/>
  <c r="AC715" i="2"/>
  <c r="AB715" i="2"/>
  <c r="AC721" i="2"/>
  <c r="AB721" i="2"/>
  <c r="AC727" i="2"/>
  <c r="AB727" i="2"/>
  <c r="AC733" i="2"/>
  <c r="AB733" i="2"/>
  <c r="AC739" i="2"/>
  <c r="AB739" i="2"/>
  <c r="AC745" i="2"/>
  <c r="AB745" i="2"/>
  <c r="AC1146" i="2"/>
  <c r="AC1338" i="2"/>
  <c r="AM1366" i="2"/>
  <c r="AM1353" i="2"/>
  <c r="AM1270" i="2"/>
  <c r="AM1257" i="2"/>
  <c r="AM1150" i="2"/>
  <c r="AG1341" i="2"/>
  <c r="AG1257" i="2"/>
  <c r="AC1017" i="2"/>
  <c r="AC945" i="2"/>
  <c r="AC850" i="2"/>
  <c r="AC777" i="2"/>
  <c r="AC593" i="2"/>
  <c r="AB593" i="2"/>
  <c r="AC659" i="2"/>
  <c r="AB659" i="2"/>
  <c r="AC713" i="2"/>
  <c r="AB713" i="2"/>
  <c r="AC474" i="2"/>
  <c r="AB474" i="2"/>
  <c r="AC534" i="2"/>
  <c r="AB534" i="2"/>
  <c r="BC12" i="2"/>
  <c r="AB12" i="2"/>
  <c r="BC18" i="2"/>
  <c r="AB18" i="2"/>
  <c r="AC1182" i="2"/>
  <c r="AC1314" i="2"/>
  <c r="AB599" i="2"/>
  <c r="AC503" i="2"/>
  <c r="AB503" i="2"/>
  <c r="AC563" i="2"/>
  <c r="AB563" i="2"/>
  <c r="AC605" i="2"/>
  <c r="AB605" i="2"/>
  <c r="AC558" i="2"/>
  <c r="AB558" i="2"/>
  <c r="AC606" i="2"/>
  <c r="AB606" i="2"/>
  <c r="AC714" i="2"/>
  <c r="AB714" i="2"/>
  <c r="AC404" i="2"/>
  <c r="AB404" i="2"/>
  <c r="AC428" i="2"/>
  <c r="AB428" i="2"/>
  <c r="AC440" i="2"/>
  <c r="AB440" i="2"/>
  <c r="AC452" i="2"/>
  <c r="AB452" i="2"/>
  <c r="AC464" i="2"/>
  <c r="AB464" i="2"/>
  <c r="AC470" i="2"/>
  <c r="AB470" i="2"/>
  <c r="AC482" i="2"/>
  <c r="AB482" i="2"/>
  <c r="AC494" i="2"/>
  <c r="AB494" i="2"/>
  <c r="AC506" i="2"/>
  <c r="AB506" i="2"/>
  <c r="AC518" i="2"/>
  <c r="AB518" i="2"/>
  <c r="BC536" i="2"/>
  <c r="AC542" i="2"/>
  <c r="AB542" i="2"/>
  <c r="AC554" i="2"/>
  <c r="AB554" i="2"/>
  <c r="AC566" i="2"/>
  <c r="AB566" i="2"/>
  <c r="AC578" i="2"/>
  <c r="AB578" i="2"/>
  <c r="AC590" i="2"/>
  <c r="AB590" i="2"/>
  <c r="AC602" i="2"/>
  <c r="AB602" i="2"/>
  <c r="AC614" i="2"/>
  <c r="AB614" i="2"/>
  <c r="AC626" i="2"/>
  <c r="AB626" i="2"/>
  <c r="AC638" i="2"/>
  <c r="AB638" i="2"/>
  <c r="AC650" i="2"/>
  <c r="AB650" i="2"/>
  <c r="AC662" i="2"/>
  <c r="AB662" i="2"/>
  <c r="AC674" i="2"/>
  <c r="AB674" i="2"/>
  <c r="AC686" i="2"/>
  <c r="AB686" i="2"/>
  <c r="AC698" i="2"/>
  <c r="AB698" i="2"/>
  <c r="AC722" i="2"/>
  <c r="AB722" i="2"/>
  <c r="AC746" i="2"/>
  <c r="AB746" i="2"/>
  <c r="AC1278" i="2"/>
  <c r="BC1366" i="2"/>
  <c r="BC1353" i="2"/>
  <c r="BC1222" i="2"/>
  <c r="BC1209" i="2"/>
  <c r="AM1377" i="2"/>
  <c r="AM1282" i="2"/>
  <c r="AG1366" i="2"/>
  <c r="AG1353" i="2"/>
  <c r="AG1269" i="2"/>
  <c r="AG1102" i="2"/>
  <c r="AG1089" i="2"/>
  <c r="AC861" i="2"/>
  <c r="AC642" i="2"/>
  <c r="AB441" i="2"/>
  <c r="AB629" i="2"/>
  <c r="BQ10" i="2"/>
  <c r="AB10" i="2"/>
  <c r="AC491" i="2"/>
  <c r="AB491" i="2"/>
  <c r="AC725" i="2"/>
  <c r="AB725" i="2"/>
  <c r="AC510" i="2"/>
  <c r="AB510" i="2"/>
  <c r="AC564" i="2"/>
  <c r="AB564" i="2"/>
  <c r="AC630" i="2"/>
  <c r="AB630" i="2"/>
  <c r="AC1206" i="2"/>
  <c r="AC1242" i="2"/>
  <c r="AC13" i="2"/>
  <c r="AB13" i="2"/>
  <c r="BC19" i="2"/>
  <c r="AB19" i="2"/>
  <c r="AC1218" i="2"/>
  <c r="BC1378" i="2"/>
  <c r="BC1365" i="2"/>
  <c r="BC1234" i="2"/>
  <c r="BC1221" i="2"/>
  <c r="BC1090" i="2"/>
  <c r="AM1281" i="2"/>
  <c r="AG1378" i="2"/>
  <c r="AG1365" i="2"/>
  <c r="AG1282" i="2"/>
  <c r="AG1173" i="2"/>
  <c r="AG1114" i="2"/>
  <c r="AG1101" i="2"/>
  <c r="AC874" i="2"/>
  <c r="AC802" i="2"/>
  <c r="AC536" i="2"/>
  <c r="AB631" i="2"/>
  <c r="AC515" i="2"/>
  <c r="AB515" i="2"/>
  <c r="AC641" i="2"/>
  <c r="AB641" i="2"/>
  <c r="AC689" i="2"/>
  <c r="AB689" i="2"/>
  <c r="AC498" i="2"/>
  <c r="AB498" i="2"/>
  <c r="AC540" i="2"/>
  <c r="AB540" i="2"/>
  <c r="AC594" i="2"/>
  <c r="AB594" i="2"/>
  <c r="AC648" i="2"/>
  <c r="AB648" i="2"/>
  <c r="AC345" i="2"/>
  <c r="AB345" i="2"/>
  <c r="AC471" i="2"/>
  <c r="AB471" i="2"/>
  <c r="AC495" i="2"/>
  <c r="AB495" i="2"/>
  <c r="AC711" i="2"/>
  <c r="AB711" i="2"/>
  <c r="AC723" i="2"/>
  <c r="AB723" i="2"/>
  <c r="AC747" i="2"/>
  <c r="AB747" i="2"/>
  <c r="AC1158" i="2"/>
  <c r="AC1254" i="2"/>
  <c r="AC1290" i="2"/>
  <c r="AB1342" i="2"/>
  <c r="AG1342" i="2"/>
  <c r="AB1318" i="2"/>
  <c r="AM1318" i="2"/>
  <c r="AB1198" i="2"/>
  <c r="AG1198" i="2"/>
  <c r="AB1174" i="2"/>
  <c r="AM1174" i="2"/>
  <c r="AB1162" i="2"/>
  <c r="AG1162" i="2"/>
  <c r="AC1006" i="2"/>
  <c r="AB1006" i="2"/>
  <c r="AB970" i="2"/>
  <c r="AC970" i="2"/>
  <c r="AC862" i="2"/>
  <c r="AB862" i="2"/>
  <c r="AB826" i="2"/>
  <c r="AC826" i="2"/>
  <c r="AB472" i="2"/>
  <c r="AC16" i="2"/>
  <c r="AB16" i="2"/>
  <c r="AC533" i="2"/>
  <c r="AB533" i="2"/>
  <c r="AC665" i="2"/>
  <c r="AB665" i="2"/>
  <c r="AC695" i="2"/>
  <c r="AB695" i="2"/>
  <c r="AC749" i="2"/>
  <c r="AB749" i="2"/>
  <c r="AC576" i="2"/>
  <c r="AB576" i="2"/>
  <c r="AC618" i="2"/>
  <c r="AB618" i="2"/>
  <c r="AC666" i="2"/>
  <c r="AB666" i="2"/>
  <c r="AC261" i="2"/>
  <c r="AB261" i="2"/>
  <c r="AC285" i="2"/>
  <c r="AB285" i="2"/>
  <c r="AC357" i="2"/>
  <c r="AB357" i="2"/>
  <c r="AC381" i="2"/>
  <c r="AB381" i="2"/>
  <c r="AC465" i="2"/>
  <c r="AB465" i="2"/>
  <c r="AC483" i="2"/>
  <c r="AB483" i="2"/>
  <c r="AC603" i="2"/>
  <c r="AB603" i="2"/>
  <c r="AC633" i="2"/>
  <c r="AB633" i="2"/>
  <c r="AC657" i="2"/>
  <c r="AB657" i="2"/>
  <c r="AC693" i="2"/>
  <c r="AB693" i="2"/>
  <c r="AC213" i="2"/>
  <c r="AB213" i="2"/>
  <c r="AC237" i="2"/>
  <c r="AB237" i="2"/>
  <c r="AB1329" i="2"/>
  <c r="AG1329" i="2"/>
  <c r="AM1305" i="2"/>
  <c r="AB1305" i="2"/>
  <c r="AB1185" i="2"/>
  <c r="AG1185" i="2"/>
  <c r="AB1161" i="2"/>
  <c r="AM1161" i="2"/>
  <c r="AB1149" i="2"/>
  <c r="AG1149" i="2"/>
  <c r="AB993" i="2"/>
  <c r="AC993" i="2"/>
  <c r="AB957" i="2"/>
  <c r="AC957" i="2"/>
  <c r="AB849" i="2"/>
  <c r="AC849" i="2"/>
  <c r="AB813" i="2"/>
  <c r="AC813" i="2"/>
  <c r="AB473" i="2"/>
  <c r="AB672" i="2"/>
  <c r="AC521" i="2"/>
  <c r="AB521" i="2"/>
  <c r="AC617" i="2"/>
  <c r="AB617" i="2"/>
  <c r="AC731" i="2"/>
  <c r="AB731" i="2"/>
  <c r="BH11" i="2"/>
  <c r="AB11" i="2"/>
  <c r="AC486" i="2"/>
  <c r="AB486" i="2"/>
  <c r="AC522" i="2"/>
  <c r="AB522" i="2"/>
  <c r="AC570" i="2"/>
  <c r="AB570" i="2"/>
  <c r="AC612" i="2"/>
  <c r="AB612" i="2"/>
  <c r="AC654" i="2"/>
  <c r="AB654" i="2"/>
  <c r="AC690" i="2"/>
  <c r="AB690" i="2"/>
  <c r="AC738" i="2"/>
  <c r="AB738" i="2"/>
  <c r="AC405" i="2"/>
  <c r="AB405" i="2"/>
  <c r="AC417" i="2"/>
  <c r="AB417" i="2"/>
  <c r="AC429" i="2"/>
  <c r="AB429" i="2"/>
  <c r="AC519" i="2"/>
  <c r="AB519" i="2"/>
  <c r="AC579" i="2"/>
  <c r="AB579" i="2"/>
  <c r="AC615" i="2"/>
  <c r="AB615" i="2"/>
  <c r="AC621" i="2"/>
  <c r="AB621" i="2"/>
  <c r="AC639" i="2"/>
  <c r="AB639" i="2"/>
  <c r="AC645" i="2"/>
  <c r="AB645" i="2"/>
  <c r="AC651" i="2"/>
  <c r="AB651" i="2"/>
  <c r="AC663" i="2"/>
  <c r="AB663" i="2"/>
  <c r="AC675" i="2"/>
  <c r="AB675" i="2"/>
  <c r="AC687" i="2"/>
  <c r="AB687" i="2"/>
  <c r="AC699" i="2"/>
  <c r="AB699" i="2"/>
  <c r="AC735" i="2"/>
  <c r="AB735" i="2"/>
  <c r="AC189" i="2"/>
  <c r="AB189" i="2"/>
  <c r="AC201" i="2"/>
  <c r="AB201" i="2"/>
  <c r="AC1326" i="2"/>
  <c r="BC15" i="2"/>
  <c r="AB15" i="2"/>
  <c r="AC400" i="2"/>
  <c r="AB400" i="2"/>
  <c r="AC448" i="2"/>
  <c r="AB448" i="2"/>
  <c r="AC484" i="2"/>
  <c r="AB484" i="2"/>
  <c r="AC490" i="2"/>
  <c r="AB490" i="2"/>
  <c r="AC496" i="2"/>
  <c r="AB496" i="2"/>
  <c r="AC508" i="2"/>
  <c r="AB508" i="2"/>
  <c r="AC514" i="2"/>
  <c r="AB514" i="2"/>
  <c r="AC520" i="2"/>
  <c r="AB520" i="2"/>
  <c r="AC526" i="2"/>
  <c r="AB526" i="2"/>
  <c r="AC532" i="2"/>
  <c r="AB532" i="2"/>
  <c r="AC544" i="2"/>
  <c r="AB544" i="2"/>
  <c r="AC556" i="2"/>
  <c r="AB556" i="2"/>
  <c r="AC580" i="2"/>
  <c r="AB580" i="2"/>
  <c r="AC592" i="2"/>
  <c r="AB592" i="2"/>
  <c r="AC604" i="2"/>
  <c r="AB604" i="2"/>
  <c r="AC616" i="2"/>
  <c r="AB616" i="2"/>
  <c r="AC640" i="2"/>
  <c r="AB640" i="2"/>
  <c r="AC646" i="2"/>
  <c r="AB646" i="2"/>
  <c r="AC652" i="2"/>
  <c r="AB652" i="2"/>
  <c r="AC658" i="2"/>
  <c r="AB658" i="2"/>
  <c r="AC664" i="2"/>
  <c r="AB664" i="2"/>
  <c r="AC670" i="2"/>
  <c r="AB670" i="2"/>
  <c r="AC676" i="2"/>
  <c r="AB676" i="2"/>
  <c r="AC682" i="2"/>
  <c r="AB682" i="2"/>
  <c r="AC688" i="2"/>
  <c r="AB688" i="2"/>
  <c r="AC694" i="2"/>
  <c r="AB694" i="2"/>
  <c r="AC700" i="2"/>
  <c r="AB700" i="2"/>
  <c r="AC712" i="2"/>
  <c r="AB712" i="2"/>
  <c r="AC724" i="2"/>
  <c r="AB724" i="2"/>
  <c r="AC736" i="2"/>
  <c r="AB736" i="2"/>
  <c r="AC748" i="2"/>
  <c r="AB748" i="2"/>
  <c r="AC1194" i="2"/>
  <c r="AC530" i="2"/>
  <c r="AB1316" i="2"/>
  <c r="AG1316" i="2"/>
  <c r="AB1292" i="2"/>
  <c r="AM1292" i="2"/>
  <c r="AB1280" i="2"/>
  <c r="AG1280" i="2"/>
  <c r="AG1172" i="2"/>
  <c r="AB1172" i="2"/>
  <c r="AB1148" i="2"/>
  <c r="AM1148" i="2"/>
  <c r="AG1136" i="2"/>
  <c r="AB1136" i="2"/>
  <c r="AC980" i="2"/>
  <c r="AB980" i="2"/>
  <c r="AC485" i="2"/>
  <c r="AB485" i="2"/>
  <c r="AC545" i="2"/>
  <c r="AB545" i="2"/>
  <c r="AC653" i="2"/>
  <c r="AB653" i="2"/>
  <c r="AC701" i="2"/>
  <c r="AB701" i="2"/>
  <c r="AC492" i="2"/>
  <c r="AB492" i="2"/>
  <c r="AC552" i="2"/>
  <c r="AB552" i="2"/>
  <c r="AC600" i="2"/>
  <c r="AB600" i="2"/>
  <c r="AC702" i="2"/>
  <c r="AB702" i="2"/>
  <c r="AC750" i="2"/>
  <c r="AB750" i="2"/>
  <c r="AC14" i="2"/>
  <c r="AB14" i="2"/>
  <c r="AC273" i="2"/>
  <c r="AB273" i="2"/>
  <c r="AC453" i="2"/>
  <c r="AB453" i="2"/>
  <c r="AC507" i="2"/>
  <c r="AB507" i="2"/>
  <c r="AC531" i="2"/>
  <c r="AB531" i="2"/>
  <c r="AC543" i="2"/>
  <c r="AB543" i="2"/>
  <c r="AC567" i="2"/>
  <c r="AB567" i="2"/>
  <c r="AC591" i="2"/>
  <c r="AB591" i="2"/>
  <c r="AC627" i="2"/>
  <c r="AB627" i="2"/>
  <c r="AC225" i="2"/>
  <c r="AB225" i="2"/>
  <c r="BP510" i="2"/>
  <c r="AG1303" i="2"/>
  <c r="AB1303" i="2"/>
  <c r="AB1279" i="2"/>
  <c r="AM1279" i="2"/>
  <c r="AG1267" i="2"/>
  <c r="AB1267" i="2"/>
  <c r="AB1159" i="2"/>
  <c r="AG1159" i="2"/>
  <c r="AM1135" i="2"/>
  <c r="AB1135" i="2"/>
  <c r="AB1123" i="2"/>
  <c r="AG1123" i="2"/>
  <c r="AB497" i="2"/>
  <c r="AB707" i="2"/>
  <c r="AB967" i="2"/>
  <c r="AC1026" i="2"/>
  <c r="AB1026" i="2"/>
  <c r="AC1014" i="2"/>
  <c r="AB1014" i="2"/>
  <c r="AC1002" i="2"/>
  <c r="AB1002" i="2"/>
  <c r="AC990" i="2"/>
  <c r="AB990" i="2"/>
  <c r="AC978" i="2"/>
  <c r="AB978" i="2"/>
  <c r="AC966" i="2"/>
  <c r="AB966" i="2"/>
  <c r="AC954" i="2"/>
  <c r="AB954" i="2"/>
  <c r="AC942" i="2"/>
  <c r="AB942" i="2"/>
  <c r="AC930" i="2"/>
  <c r="AB930" i="2"/>
  <c r="AC918" i="2"/>
  <c r="AB918" i="2"/>
  <c r="AC906" i="2"/>
  <c r="AB906" i="2"/>
  <c r="AC894" i="2"/>
  <c r="AB894" i="2"/>
  <c r="AC882" i="2"/>
  <c r="AB882" i="2"/>
  <c r="AC870" i="2"/>
  <c r="AB870" i="2"/>
  <c r="AC858" i="2"/>
  <c r="AB858" i="2"/>
  <c r="AC846" i="2"/>
  <c r="AB846" i="2"/>
  <c r="AC834" i="2"/>
  <c r="AB834" i="2"/>
  <c r="AC822" i="2"/>
  <c r="AB822" i="2"/>
  <c r="AC810" i="2"/>
  <c r="AB810" i="2"/>
  <c r="AC798" i="2"/>
  <c r="AB798" i="2"/>
  <c r="AC786" i="2"/>
  <c r="AB786" i="2"/>
  <c r="AC774" i="2"/>
  <c r="AB774" i="2"/>
  <c r="AC762" i="2"/>
  <c r="AB762" i="2"/>
  <c r="AC944" i="2"/>
  <c r="AC931" i="2"/>
  <c r="AC800" i="2"/>
  <c r="AC787" i="2"/>
  <c r="AC823" i="2"/>
  <c r="M4534" i="2"/>
  <c r="C4534" i="2" s="1"/>
  <c r="M4538" i="2"/>
  <c r="C4538" i="2" s="1"/>
  <c r="M4868" i="2"/>
  <c r="C4868" i="2" s="1"/>
  <c r="M4872" i="2"/>
  <c r="C4872" i="2" s="1"/>
  <c r="M4876" i="2"/>
  <c r="C4876" i="2" s="1"/>
  <c r="M4154" i="2"/>
  <c r="C4154" i="2" s="1"/>
  <c r="M4280" i="2"/>
  <c r="C4280" i="2" s="1"/>
  <c r="M4284" i="2"/>
  <c r="C4284" i="2" s="1"/>
  <c r="M4366" i="2"/>
  <c r="C4366" i="2" s="1"/>
  <c r="M4370" i="2"/>
  <c r="C4370" i="2" s="1"/>
  <c r="M4582" i="2"/>
  <c r="C4582" i="2" s="1"/>
  <c r="M4586" i="2"/>
  <c r="C4586" i="2" s="1"/>
  <c r="M4768" i="2"/>
  <c r="C4768" i="2" s="1"/>
  <c r="M4881" i="2"/>
  <c r="C4881" i="2" s="1"/>
  <c r="M4885" i="2"/>
  <c r="C4885" i="2" s="1"/>
  <c r="M3044" i="2"/>
  <c r="C3044" i="2" s="1"/>
  <c r="M3048" i="2"/>
  <c r="C3048" i="2" s="1"/>
  <c r="M3052" i="2"/>
  <c r="C3052" i="2" s="1"/>
  <c r="M3188" i="2"/>
  <c r="C3188" i="2" s="1"/>
  <c r="M3192" i="2"/>
  <c r="C3192" i="2" s="1"/>
  <c r="M3196" i="2"/>
  <c r="C3196" i="2" s="1"/>
  <c r="M3345" i="2"/>
  <c r="C3345" i="2" s="1"/>
  <c r="M3349" i="2"/>
  <c r="C3349" i="2" s="1"/>
  <c r="M3439" i="2"/>
  <c r="C3439" i="2" s="1"/>
  <c r="M3443" i="2"/>
  <c r="C3443" i="2" s="1"/>
  <c r="M3447" i="2"/>
  <c r="C3447" i="2" s="1"/>
  <c r="M3477" i="2"/>
  <c r="C3477" i="2" s="1"/>
  <c r="M3481" i="2"/>
  <c r="C3481" i="2" s="1"/>
  <c r="M3562" i="2"/>
  <c r="C3562" i="2" s="1"/>
  <c r="M3566" i="2"/>
  <c r="C3566" i="2" s="1"/>
  <c r="M3571" i="2"/>
  <c r="C3571" i="2" s="1"/>
  <c r="M3575" i="2"/>
  <c r="C3575" i="2" s="1"/>
  <c r="M3579" i="2"/>
  <c r="C3579" i="2" s="1"/>
  <c r="M3809" i="2"/>
  <c r="C3809" i="2" s="1"/>
  <c r="M3813" i="2"/>
  <c r="C3813" i="2" s="1"/>
  <c r="M3817" i="2"/>
  <c r="C3817" i="2" s="1"/>
  <c r="M3928" i="2"/>
  <c r="C3928" i="2" s="1"/>
  <c r="M3941" i="2"/>
  <c r="C3941" i="2" s="1"/>
  <c r="M3945" i="2"/>
  <c r="C3945" i="2" s="1"/>
  <c r="M3949" i="2"/>
  <c r="C3949" i="2" s="1"/>
  <c r="M3979" i="2"/>
  <c r="C3979" i="2" s="1"/>
  <c r="M3983" i="2"/>
  <c r="C3983" i="2" s="1"/>
  <c r="M3987" i="2"/>
  <c r="C3987" i="2" s="1"/>
  <c r="M4073" i="2"/>
  <c r="C4073" i="2" s="1"/>
  <c r="M4077" i="2"/>
  <c r="C4077" i="2" s="1"/>
  <c r="M4760" i="2"/>
  <c r="C4760" i="2" s="1"/>
  <c r="M4764" i="2"/>
  <c r="C4764" i="2" s="1"/>
  <c r="M4821" i="2"/>
  <c r="C4821" i="2" s="1"/>
  <c r="M4825" i="2"/>
  <c r="C4825" i="2" s="1"/>
  <c r="M4834" i="2"/>
  <c r="C4834" i="2" s="1"/>
  <c r="M4838" i="2"/>
  <c r="C4838" i="2" s="1"/>
  <c r="M4843" i="2"/>
  <c r="C4843" i="2" s="1"/>
  <c r="M4847" i="2"/>
  <c r="C4847" i="2" s="1"/>
  <c r="M4851" i="2"/>
  <c r="C4851" i="2" s="1"/>
  <c r="M1880" i="2"/>
  <c r="C1880" i="2" s="1"/>
  <c r="M1884" i="2"/>
  <c r="C1884" i="2" s="1"/>
  <c r="M1888" i="2"/>
  <c r="C1888" i="2" s="1"/>
  <c r="M1917" i="2"/>
  <c r="C1917" i="2" s="1"/>
  <c r="M1921" i="2"/>
  <c r="C1921" i="2" s="1"/>
  <c r="M1925" i="2"/>
  <c r="C1925" i="2" s="1"/>
  <c r="M1954" i="2"/>
  <c r="C1954" i="2" s="1"/>
  <c r="M1958" i="2"/>
  <c r="C1958" i="2" s="1"/>
  <c r="M2024" i="2"/>
  <c r="C2024" i="2" s="1"/>
  <c r="M2028" i="2"/>
  <c r="C2028" i="2" s="1"/>
  <c r="M2032" i="2"/>
  <c r="C2032" i="2" s="1"/>
  <c r="M2061" i="2"/>
  <c r="C2061" i="2" s="1"/>
  <c r="M2065" i="2"/>
  <c r="C2065" i="2" s="1"/>
  <c r="M2069" i="2"/>
  <c r="C2069" i="2" s="1"/>
  <c r="M2098" i="2"/>
  <c r="C2098" i="2" s="1"/>
  <c r="M2102" i="2"/>
  <c r="C2102" i="2" s="1"/>
  <c r="M2168" i="2"/>
  <c r="C2168" i="2" s="1"/>
  <c r="M2172" i="2"/>
  <c r="C2172" i="2" s="1"/>
  <c r="M2176" i="2"/>
  <c r="C2176" i="2" s="1"/>
  <c r="M2205" i="2"/>
  <c r="C2205" i="2" s="1"/>
  <c r="M2209" i="2"/>
  <c r="C2209" i="2" s="1"/>
  <c r="M2213" i="2"/>
  <c r="C2213" i="2" s="1"/>
  <c r="M2242" i="2"/>
  <c r="C2242" i="2" s="1"/>
  <c r="M2246" i="2"/>
  <c r="C2246" i="2" s="1"/>
  <c r="M2312" i="2"/>
  <c r="C2312" i="2" s="1"/>
  <c r="M2316" i="2"/>
  <c r="C2316" i="2" s="1"/>
  <c r="M2320" i="2"/>
  <c r="C2320" i="2" s="1"/>
  <c r="M2349" i="2"/>
  <c r="C2349" i="2" s="1"/>
  <c r="M2353" i="2"/>
  <c r="C2353" i="2" s="1"/>
  <c r="M2357" i="2"/>
  <c r="C2357" i="2" s="1"/>
  <c r="M2386" i="2"/>
  <c r="C2386" i="2" s="1"/>
  <c r="M2390" i="2"/>
  <c r="C2390" i="2" s="1"/>
  <c r="M2456" i="2"/>
  <c r="C2456" i="2" s="1"/>
  <c r="M2460" i="2"/>
  <c r="C2460" i="2" s="1"/>
  <c r="M2464" i="2"/>
  <c r="C2464" i="2" s="1"/>
  <c r="M2600" i="2"/>
  <c r="C2600" i="2" s="1"/>
  <c r="M2604" i="2"/>
  <c r="C2604" i="2" s="1"/>
  <c r="M2608" i="2"/>
  <c r="C2608" i="2" s="1"/>
  <c r="M2744" i="2"/>
  <c r="C2744" i="2" s="1"/>
  <c r="M2748" i="2"/>
  <c r="C2748" i="2" s="1"/>
  <c r="M2752" i="2"/>
  <c r="C2752" i="2" s="1"/>
  <c r="M2888" i="2"/>
  <c r="C2888" i="2" s="1"/>
  <c r="M2892" i="2"/>
  <c r="C2892" i="2" s="1"/>
  <c r="M2896" i="2"/>
  <c r="C2896" i="2" s="1"/>
  <c r="M3032" i="2"/>
  <c r="C3032" i="2" s="1"/>
  <c r="M3036" i="2"/>
  <c r="C3036" i="2" s="1"/>
  <c r="M3040" i="2"/>
  <c r="C3040" i="2" s="1"/>
  <c r="M3176" i="2"/>
  <c r="C3176" i="2" s="1"/>
  <c r="M3180" i="2"/>
  <c r="C3180" i="2" s="1"/>
  <c r="M3184" i="2"/>
  <c r="C3184" i="2" s="1"/>
  <c r="M3320" i="2"/>
  <c r="C3320" i="2" s="1"/>
  <c r="M3324" i="2"/>
  <c r="C3324" i="2" s="1"/>
  <c r="M3328" i="2"/>
  <c r="C3328" i="2" s="1"/>
  <c r="M3341" i="2"/>
  <c r="C3341" i="2" s="1"/>
  <c r="M3452" i="2"/>
  <c r="C3452" i="2" s="1"/>
  <c r="M3456" i="2"/>
  <c r="C3456" i="2" s="1"/>
  <c r="M3460" i="2"/>
  <c r="C3460" i="2" s="1"/>
  <c r="M3473" i="2"/>
  <c r="C3473" i="2" s="1"/>
  <c r="M3584" i="2"/>
  <c r="C3584" i="2" s="1"/>
  <c r="M3588" i="2"/>
  <c r="C3588" i="2" s="1"/>
  <c r="M3592" i="2"/>
  <c r="C3592" i="2" s="1"/>
  <c r="M3694" i="2"/>
  <c r="C3694" i="2" s="1"/>
  <c r="M3698" i="2"/>
  <c r="C3698" i="2" s="1"/>
  <c r="M3703" i="2"/>
  <c r="C3703" i="2" s="1"/>
  <c r="M3707" i="2"/>
  <c r="C3707" i="2" s="1"/>
  <c r="M3711" i="2"/>
  <c r="C3711" i="2" s="1"/>
  <c r="M3826" i="2"/>
  <c r="C3826" i="2" s="1"/>
  <c r="M3830" i="2"/>
  <c r="C3830" i="2" s="1"/>
  <c r="M3920" i="2"/>
  <c r="C3920" i="2" s="1"/>
  <c r="M3924" i="2"/>
  <c r="C3924" i="2" s="1"/>
  <c r="M3958" i="2"/>
  <c r="C3958" i="2" s="1"/>
  <c r="M3962" i="2"/>
  <c r="C3962" i="2" s="1"/>
  <c r="M4052" i="2"/>
  <c r="C4052" i="2" s="1"/>
  <c r="M4056" i="2"/>
  <c r="C4056" i="2" s="1"/>
  <c r="M4060" i="2"/>
  <c r="C4060" i="2" s="1"/>
  <c r="M4090" i="2"/>
  <c r="C4090" i="2" s="1"/>
  <c r="M4094" i="2"/>
  <c r="C4094" i="2" s="1"/>
  <c r="M4099" i="2"/>
  <c r="C4099" i="2" s="1"/>
  <c r="M4103" i="2"/>
  <c r="C4103" i="2" s="1"/>
  <c r="M4107" i="2"/>
  <c r="C4107" i="2" s="1"/>
  <c r="M4112" i="2"/>
  <c r="C4112" i="2" s="1"/>
  <c r="M4116" i="2"/>
  <c r="C4116" i="2" s="1"/>
  <c r="M4276" i="2"/>
  <c r="C4276" i="2" s="1"/>
  <c r="M4306" i="2"/>
  <c r="C4306" i="2" s="1"/>
  <c r="M4310" i="2"/>
  <c r="C4310" i="2" s="1"/>
  <c r="M4315" i="2"/>
  <c r="C4315" i="2" s="1"/>
  <c r="M4319" i="2"/>
  <c r="C4319" i="2" s="1"/>
  <c r="M4323" i="2"/>
  <c r="C4323" i="2" s="1"/>
  <c r="M4522" i="2"/>
  <c r="C4522" i="2" s="1"/>
  <c r="M4526" i="2"/>
  <c r="C4526" i="2" s="1"/>
  <c r="M4817" i="2"/>
  <c r="C4817" i="2" s="1"/>
  <c r="M1572" i="2"/>
  <c r="C1572" i="2" s="1"/>
  <c r="M1576" i="2"/>
  <c r="C1576" i="2" s="1"/>
  <c r="M1580" i="2"/>
  <c r="C1580" i="2" s="1"/>
  <c r="M1584" i="2"/>
  <c r="C1584" i="2" s="1"/>
  <c r="M1588" i="2"/>
  <c r="C1588" i="2" s="1"/>
  <c r="M1592" i="2"/>
  <c r="C1592" i="2" s="1"/>
  <c r="M1596" i="2"/>
  <c r="C1596" i="2" s="1"/>
  <c r="M1600" i="2"/>
  <c r="C1600" i="2" s="1"/>
  <c r="M1604" i="2"/>
  <c r="C1604" i="2" s="1"/>
  <c r="M1608" i="2"/>
  <c r="C1608" i="2" s="1"/>
  <c r="M1612" i="2"/>
  <c r="C1612" i="2" s="1"/>
  <c r="M1616" i="2"/>
  <c r="C1616" i="2" s="1"/>
  <c r="M1620" i="2"/>
  <c r="C1620" i="2" s="1"/>
  <c r="M1624" i="2"/>
  <c r="C1624" i="2" s="1"/>
  <c r="M1628" i="2"/>
  <c r="C1628" i="2" s="1"/>
  <c r="M1632" i="2"/>
  <c r="C1632" i="2" s="1"/>
  <c r="M1636" i="2"/>
  <c r="C1636" i="2" s="1"/>
  <c r="M1640" i="2"/>
  <c r="C1640" i="2" s="1"/>
  <c r="M1644" i="2"/>
  <c r="C1644" i="2" s="1"/>
  <c r="M1648" i="2"/>
  <c r="C1648" i="2" s="1"/>
  <c r="M1652" i="2"/>
  <c r="C1652" i="2" s="1"/>
  <c r="M1656" i="2"/>
  <c r="C1656" i="2" s="1"/>
  <c r="M1660" i="2"/>
  <c r="C1660" i="2" s="1"/>
  <c r="M1664" i="2"/>
  <c r="C1664" i="2" s="1"/>
  <c r="M1668" i="2"/>
  <c r="C1668" i="2" s="1"/>
  <c r="M1672" i="2"/>
  <c r="C1672" i="2" s="1"/>
  <c r="M1676" i="2"/>
  <c r="C1676" i="2" s="1"/>
  <c r="M1680" i="2"/>
  <c r="C1680" i="2" s="1"/>
  <c r="M1684" i="2"/>
  <c r="C1684" i="2" s="1"/>
  <c r="M1688" i="2"/>
  <c r="C1688" i="2" s="1"/>
  <c r="M1692" i="2"/>
  <c r="C1692" i="2" s="1"/>
  <c r="M1696" i="2"/>
  <c r="C1696" i="2" s="1"/>
  <c r="M1700" i="2"/>
  <c r="C1700" i="2" s="1"/>
  <c r="M1704" i="2"/>
  <c r="C1704" i="2" s="1"/>
  <c r="M1708" i="2"/>
  <c r="C1708" i="2" s="1"/>
  <c r="M1712" i="2"/>
  <c r="C1712" i="2" s="1"/>
  <c r="M1716" i="2"/>
  <c r="C1716" i="2" s="1"/>
  <c r="M1720" i="2"/>
  <c r="C1720" i="2" s="1"/>
  <c r="M1724" i="2"/>
  <c r="C1724" i="2" s="1"/>
  <c r="M1728" i="2"/>
  <c r="C1728" i="2" s="1"/>
  <c r="M1732" i="2"/>
  <c r="C1732" i="2" s="1"/>
  <c r="M1736" i="2"/>
  <c r="C1736" i="2" s="1"/>
  <c r="M1740" i="2"/>
  <c r="C1740" i="2" s="1"/>
  <c r="M1744" i="2"/>
  <c r="C1744" i="2" s="1"/>
  <c r="M1748" i="2"/>
  <c r="C1748" i="2" s="1"/>
  <c r="M1752" i="2"/>
  <c r="C1752" i="2" s="1"/>
  <c r="M1756" i="2"/>
  <c r="C1756" i="2" s="1"/>
  <c r="M1760" i="2"/>
  <c r="C1760" i="2" s="1"/>
  <c r="M1764" i="2"/>
  <c r="C1764" i="2" s="1"/>
  <c r="M1768" i="2"/>
  <c r="C1768" i="2" s="1"/>
  <c r="M1772" i="2"/>
  <c r="C1772" i="2" s="1"/>
  <c r="M1776" i="2"/>
  <c r="C1776" i="2" s="1"/>
  <c r="M1780" i="2"/>
  <c r="C1780" i="2" s="1"/>
  <c r="M1784" i="2"/>
  <c r="C1784" i="2" s="1"/>
  <c r="M1788" i="2"/>
  <c r="C1788" i="2" s="1"/>
  <c r="M1792" i="2"/>
  <c r="C1792" i="2" s="1"/>
  <c r="M1796" i="2"/>
  <c r="C1796" i="2" s="1"/>
  <c r="M1800" i="2"/>
  <c r="C1800" i="2" s="1"/>
  <c r="M1804" i="2"/>
  <c r="C1804" i="2" s="1"/>
  <c r="M1808" i="2"/>
  <c r="C1808" i="2" s="1"/>
  <c r="M1812" i="2"/>
  <c r="C1812" i="2" s="1"/>
  <c r="M1816" i="2"/>
  <c r="C1816" i="2" s="1"/>
  <c r="M1820" i="2"/>
  <c r="C1820" i="2" s="1"/>
  <c r="M1824" i="2"/>
  <c r="C1824" i="2" s="1"/>
  <c r="M1828" i="2"/>
  <c r="C1828" i="2" s="1"/>
  <c r="M1832" i="2"/>
  <c r="C1832" i="2" s="1"/>
  <c r="M1836" i="2"/>
  <c r="C1836" i="2" s="1"/>
  <c r="M1840" i="2"/>
  <c r="C1840" i="2" s="1"/>
  <c r="M1844" i="2"/>
  <c r="C1844" i="2" s="1"/>
  <c r="M1848" i="2"/>
  <c r="C1848" i="2" s="1"/>
  <c r="M1852" i="2"/>
  <c r="C1852" i="2" s="1"/>
  <c r="M1856" i="2"/>
  <c r="C1856" i="2" s="1"/>
  <c r="M1860" i="2"/>
  <c r="C1860" i="2" s="1"/>
  <c r="M1864" i="2"/>
  <c r="C1864" i="2" s="1"/>
  <c r="M1868" i="2"/>
  <c r="C1868" i="2" s="1"/>
  <c r="M1872" i="2"/>
  <c r="C1872" i="2" s="1"/>
  <c r="M1876" i="2"/>
  <c r="C1876" i="2" s="1"/>
  <c r="M1905" i="2"/>
  <c r="C1905" i="2" s="1"/>
  <c r="M1909" i="2"/>
  <c r="C1909" i="2" s="1"/>
  <c r="M1913" i="2"/>
  <c r="C1913" i="2" s="1"/>
  <c r="M1942" i="2"/>
  <c r="C1942" i="2" s="1"/>
  <c r="M1946" i="2"/>
  <c r="C1946" i="2" s="1"/>
  <c r="M2012" i="2"/>
  <c r="C2012" i="2" s="1"/>
  <c r="M2016" i="2"/>
  <c r="C2016" i="2" s="1"/>
  <c r="M2020" i="2"/>
  <c r="C2020" i="2" s="1"/>
  <c r="M2049" i="2"/>
  <c r="C2049" i="2" s="1"/>
  <c r="M2053" i="2"/>
  <c r="C2053" i="2" s="1"/>
  <c r="M2057" i="2"/>
  <c r="C2057" i="2" s="1"/>
  <c r="M2086" i="2"/>
  <c r="C2086" i="2" s="1"/>
  <c r="M2090" i="2"/>
  <c r="C2090" i="2" s="1"/>
  <c r="M2156" i="2"/>
  <c r="C2156" i="2" s="1"/>
  <c r="M2160" i="2"/>
  <c r="C2160" i="2" s="1"/>
  <c r="M2164" i="2"/>
  <c r="C2164" i="2" s="1"/>
  <c r="M2193" i="2"/>
  <c r="C2193" i="2" s="1"/>
  <c r="M2197" i="2"/>
  <c r="C2197" i="2" s="1"/>
  <c r="M2201" i="2"/>
  <c r="C2201" i="2" s="1"/>
  <c r="M2230" i="2"/>
  <c r="C2230" i="2" s="1"/>
  <c r="M2234" i="2"/>
  <c r="C2234" i="2" s="1"/>
  <c r="M2300" i="2"/>
  <c r="C2300" i="2" s="1"/>
  <c r="M2304" i="2"/>
  <c r="C2304" i="2" s="1"/>
  <c r="M2308" i="2"/>
  <c r="C2308" i="2" s="1"/>
  <c r="M2337" i="2"/>
  <c r="C2337" i="2" s="1"/>
  <c r="M2341" i="2"/>
  <c r="C2341" i="2" s="1"/>
  <c r="M2345" i="2"/>
  <c r="C2345" i="2" s="1"/>
  <c r="M2374" i="2"/>
  <c r="C2374" i="2" s="1"/>
  <c r="M2378" i="2"/>
  <c r="C2378" i="2" s="1"/>
  <c r="M2444" i="2"/>
  <c r="C2444" i="2" s="1"/>
  <c r="M2448" i="2"/>
  <c r="C2448" i="2" s="1"/>
  <c r="M2452" i="2"/>
  <c r="C2452" i="2" s="1"/>
  <c r="M2481" i="2"/>
  <c r="C2481" i="2" s="1"/>
  <c r="M2485" i="2"/>
  <c r="C2485" i="2" s="1"/>
  <c r="M2588" i="2"/>
  <c r="C2588" i="2" s="1"/>
  <c r="M2592" i="2"/>
  <c r="C2592" i="2" s="1"/>
  <c r="M2596" i="2"/>
  <c r="C2596" i="2" s="1"/>
  <c r="M2732" i="2"/>
  <c r="C2732" i="2" s="1"/>
  <c r="M2736" i="2"/>
  <c r="C2736" i="2" s="1"/>
  <c r="M2740" i="2"/>
  <c r="C2740" i="2" s="1"/>
  <c r="M2876" i="2"/>
  <c r="C2876" i="2" s="1"/>
  <c r="M2880" i="2"/>
  <c r="C2880" i="2" s="1"/>
  <c r="M2884" i="2"/>
  <c r="C2884" i="2" s="1"/>
  <c r="M3020" i="2"/>
  <c r="C3020" i="2" s="1"/>
  <c r="M3024" i="2"/>
  <c r="C3024" i="2" s="1"/>
  <c r="M3028" i="2"/>
  <c r="C3028" i="2" s="1"/>
  <c r="M3164" i="2"/>
  <c r="C3164" i="2" s="1"/>
  <c r="M3168" i="2"/>
  <c r="C3168" i="2" s="1"/>
  <c r="M3172" i="2"/>
  <c r="C3172" i="2" s="1"/>
  <c r="M3308" i="2"/>
  <c r="C3308" i="2" s="1"/>
  <c r="M3312" i="2"/>
  <c r="C3312" i="2" s="1"/>
  <c r="M3316" i="2"/>
  <c r="C3316" i="2" s="1"/>
  <c r="M3333" i="2"/>
  <c r="C3333" i="2" s="1"/>
  <c r="M3337" i="2"/>
  <c r="C3337" i="2" s="1"/>
  <c r="M3418" i="2"/>
  <c r="C3418" i="2" s="1"/>
  <c r="M3422" i="2"/>
  <c r="C3422" i="2" s="1"/>
  <c r="M3427" i="2"/>
  <c r="C3427" i="2" s="1"/>
  <c r="M3431" i="2"/>
  <c r="C3431" i="2" s="1"/>
  <c r="M3435" i="2"/>
  <c r="C3435" i="2" s="1"/>
  <c r="M3665" i="2"/>
  <c r="C3665" i="2" s="1"/>
  <c r="M3669" i="2"/>
  <c r="C3669" i="2" s="1"/>
  <c r="M3673" i="2"/>
  <c r="C3673" i="2" s="1"/>
  <c r="M3784" i="2"/>
  <c r="C3784" i="2" s="1"/>
  <c r="M3797" i="2"/>
  <c r="C3797" i="2" s="1"/>
  <c r="M3801" i="2"/>
  <c r="C3801" i="2" s="1"/>
  <c r="M3805" i="2"/>
  <c r="C3805" i="2" s="1"/>
  <c r="M3835" i="2"/>
  <c r="C3835" i="2" s="1"/>
  <c r="M3839" i="2"/>
  <c r="C3839" i="2" s="1"/>
  <c r="M3843" i="2"/>
  <c r="C3843" i="2" s="1"/>
  <c r="M3929" i="2"/>
  <c r="C3929" i="2" s="1"/>
  <c r="M3933" i="2"/>
  <c r="C3933" i="2" s="1"/>
  <c r="M3937" i="2"/>
  <c r="C3937" i="2" s="1"/>
  <c r="M4027" i="2"/>
  <c r="C4027" i="2" s="1"/>
  <c r="M4031" i="2"/>
  <c r="C4031" i="2" s="1"/>
  <c r="M4035" i="2"/>
  <c r="C4035" i="2" s="1"/>
  <c r="M4065" i="2"/>
  <c r="C4065" i="2" s="1"/>
  <c r="M4069" i="2"/>
  <c r="C4069" i="2" s="1"/>
  <c r="M4246" i="2"/>
  <c r="C4246" i="2" s="1"/>
  <c r="M4250" i="2"/>
  <c r="C4250" i="2" s="1"/>
  <c r="M4255" i="2"/>
  <c r="C4255" i="2" s="1"/>
  <c r="M4259" i="2"/>
  <c r="C4259" i="2" s="1"/>
  <c r="M4263" i="2"/>
  <c r="C4263" i="2" s="1"/>
  <c r="M4268" i="2"/>
  <c r="C4268" i="2" s="1"/>
  <c r="M4272" i="2"/>
  <c r="C4272" i="2" s="1"/>
  <c r="M4462" i="2"/>
  <c r="C4462" i="2" s="1"/>
  <c r="M4466" i="2"/>
  <c r="C4466" i="2" s="1"/>
  <c r="M4678" i="2"/>
  <c r="C4678" i="2" s="1"/>
  <c r="M4682" i="2"/>
  <c r="C4682" i="2" s="1"/>
  <c r="M4735" i="2"/>
  <c r="C4735" i="2" s="1"/>
  <c r="M4739" i="2"/>
  <c r="C4739" i="2" s="1"/>
  <c r="M4743" i="2"/>
  <c r="C4743" i="2" s="1"/>
  <c r="M1893" i="2"/>
  <c r="C1893" i="2" s="1"/>
  <c r="M1897" i="2"/>
  <c r="C1897" i="2" s="1"/>
  <c r="M1901" i="2"/>
  <c r="C1901" i="2" s="1"/>
  <c r="M1930" i="2"/>
  <c r="C1930" i="2" s="1"/>
  <c r="M1934" i="2"/>
  <c r="C1934" i="2" s="1"/>
  <c r="M2000" i="2"/>
  <c r="C2000" i="2" s="1"/>
  <c r="M2004" i="2"/>
  <c r="C2004" i="2" s="1"/>
  <c r="M2008" i="2"/>
  <c r="C2008" i="2" s="1"/>
  <c r="M2037" i="2"/>
  <c r="C2037" i="2" s="1"/>
  <c r="M2041" i="2"/>
  <c r="C2041" i="2" s="1"/>
  <c r="M2045" i="2"/>
  <c r="C2045" i="2" s="1"/>
  <c r="M2074" i="2"/>
  <c r="C2074" i="2" s="1"/>
  <c r="M2078" i="2"/>
  <c r="C2078" i="2" s="1"/>
  <c r="M2144" i="2"/>
  <c r="C2144" i="2" s="1"/>
  <c r="M2148" i="2"/>
  <c r="C2148" i="2" s="1"/>
  <c r="M2152" i="2"/>
  <c r="C2152" i="2" s="1"/>
  <c r="M2181" i="2"/>
  <c r="C2181" i="2" s="1"/>
  <c r="M2185" i="2"/>
  <c r="C2185" i="2" s="1"/>
  <c r="M2189" i="2"/>
  <c r="C2189" i="2" s="1"/>
  <c r="M2218" i="2"/>
  <c r="C2218" i="2" s="1"/>
  <c r="M2222" i="2"/>
  <c r="C2222" i="2" s="1"/>
  <c r="M2288" i="2"/>
  <c r="C2288" i="2" s="1"/>
  <c r="M2292" i="2"/>
  <c r="C2292" i="2" s="1"/>
  <c r="M2296" i="2"/>
  <c r="C2296" i="2" s="1"/>
  <c r="M2325" i="2"/>
  <c r="C2325" i="2" s="1"/>
  <c r="M2329" i="2"/>
  <c r="C2329" i="2" s="1"/>
  <c r="M2333" i="2"/>
  <c r="C2333" i="2" s="1"/>
  <c r="M2362" i="2"/>
  <c r="C2362" i="2" s="1"/>
  <c r="M2366" i="2"/>
  <c r="C2366" i="2" s="1"/>
  <c r="M2432" i="2"/>
  <c r="C2432" i="2" s="1"/>
  <c r="M2436" i="2"/>
  <c r="C2436" i="2" s="1"/>
  <c r="M2440" i="2"/>
  <c r="C2440" i="2" s="1"/>
  <c r="M2469" i="2"/>
  <c r="C2469" i="2" s="1"/>
  <c r="M2473" i="2"/>
  <c r="C2473" i="2" s="1"/>
  <c r="M2477" i="2"/>
  <c r="C2477" i="2" s="1"/>
  <c r="M2576" i="2"/>
  <c r="C2576" i="2" s="1"/>
  <c r="M2580" i="2"/>
  <c r="C2580" i="2" s="1"/>
  <c r="M2584" i="2"/>
  <c r="C2584" i="2" s="1"/>
  <c r="M2720" i="2"/>
  <c r="C2720" i="2" s="1"/>
  <c r="M2724" i="2"/>
  <c r="C2724" i="2" s="1"/>
  <c r="M2728" i="2"/>
  <c r="C2728" i="2" s="1"/>
  <c r="M2864" i="2"/>
  <c r="C2864" i="2" s="1"/>
  <c r="M2868" i="2"/>
  <c r="C2868" i="2" s="1"/>
  <c r="M2872" i="2"/>
  <c r="C2872" i="2" s="1"/>
  <c r="M3008" i="2"/>
  <c r="C3008" i="2" s="1"/>
  <c r="M3012" i="2"/>
  <c r="C3012" i="2" s="1"/>
  <c r="M3016" i="2"/>
  <c r="C3016" i="2" s="1"/>
  <c r="M3152" i="2"/>
  <c r="C3152" i="2" s="1"/>
  <c r="M3156" i="2"/>
  <c r="C3156" i="2" s="1"/>
  <c r="M3160" i="2"/>
  <c r="C3160" i="2" s="1"/>
  <c r="M3296" i="2"/>
  <c r="C3296" i="2" s="1"/>
  <c r="M3300" i="2"/>
  <c r="C3300" i="2" s="1"/>
  <c r="M3304" i="2"/>
  <c r="C3304" i="2" s="1"/>
  <c r="M3329" i="2"/>
  <c r="C3329" i="2" s="1"/>
  <c r="M3440" i="2"/>
  <c r="C3440" i="2" s="1"/>
  <c r="M3444" i="2"/>
  <c r="C3444" i="2" s="1"/>
  <c r="M3448" i="2"/>
  <c r="C3448" i="2" s="1"/>
  <c r="M3550" i="2"/>
  <c r="C3550" i="2" s="1"/>
  <c r="M3554" i="2"/>
  <c r="C3554" i="2" s="1"/>
  <c r="M3559" i="2"/>
  <c r="C3559" i="2" s="1"/>
  <c r="M3563" i="2"/>
  <c r="C3563" i="2" s="1"/>
  <c r="M3567" i="2"/>
  <c r="C3567" i="2" s="1"/>
  <c r="M3682" i="2"/>
  <c r="C3682" i="2" s="1"/>
  <c r="M3686" i="2"/>
  <c r="C3686" i="2" s="1"/>
  <c r="M3776" i="2"/>
  <c r="C3776" i="2" s="1"/>
  <c r="M3780" i="2"/>
  <c r="C3780" i="2" s="1"/>
  <c r="M3814" i="2"/>
  <c r="C3814" i="2" s="1"/>
  <c r="M3818" i="2"/>
  <c r="C3818" i="2" s="1"/>
  <c r="M3908" i="2"/>
  <c r="C3908" i="2" s="1"/>
  <c r="M3912" i="2"/>
  <c r="C3912" i="2" s="1"/>
  <c r="M3916" i="2"/>
  <c r="C3916" i="2" s="1"/>
  <c r="M3946" i="2"/>
  <c r="C3946" i="2" s="1"/>
  <c r="M3950" i="2"/>
  <c r="C3950" i="2" s="1"/>
  <c r="M4040" i="2"/>
  <c r="C4040" i="2" s="1"/>
  <c r="M4044" i="2"/>
  <c r="C4044" i="2" s="1"/>
  <c r="M4048" i="2"/>
  <c r="C4048" i="2" s="1"/>
  <c r="M4061" i="2"/>
  <c r="C4061" i="2" s="1"/>
  <c r="M4078" i="2"/>
  <c r="C4078" i="2" s="1"/>
  <c r="M4082" i="2"/>
  <c r="C4082" i="2" s="1"/>
  <c r="M4208" i="2"/>
  <c r="C4208" i="2" s="1"/>
  <c r="M4212" i="2"/>
  <c r="C4212" i="2" s="1"/>
  <c r="M4294" i="2"/>
  <c r="C4294" i="2" s="1"/>
  <c r="M4298" i="2"/>
  <c r="C4298" i="2" s="1"/>
  <c r="M4510" i="2"/>
  <c r="C4510" i="2" s="1"/>
  <c r="M4514" i="2"/>
  <c r="C4514" i="2" s="1"/>
  <c r="M2060" i="2"/>
  <c r="C2060" i="2" s="1"/>
  <c r="M2208" i="2"/>
  <c r="C2208" i="2" s="1"/>
  <c r="M2245" i="2"/>
  <c r="C2245" i="2" s="1"/>
  <c r="M2348" i="2"/>
  <c r="C2348" i="2" s="1"/>
  <c r="M2426" i="2"/>
  <c r="C2426" i="2" s="1"/>
  <c r="M3361" i="2"/>
  <c r="C3361" i="2" s="1"/>
  <c r="M3451" i="2"/>
  <c r="C3451" i="2" s="1"/>
  <c r="M3583" i="2"/>
  <c r="C3583" i="2" s="1"/>
  <c r="M3719" i="2"/>
  <c r="C3719" i="2" s="1"/>
  <c r="M4106" i="2"/>
  <c r="C4106" i="2" s="1"/>
  <c r="M1411" i="2"/>
  <c r="C1411" i="2" s="1"/>
  <c r="M1447" i="2"/>
  <c r="C1447" i="2" s="1"/>
  <c r="M1483" i="2"/>
  <c r="C1483" i="2" s="1"/>
  <c r="M1507" i="2"/>
  <c r="C1507" i="2" s="1"/>
  <c r="M1531" i="2"/>
  <c r="C1531" i="2" s="1"/>
  <c r="M1559" i="2"/>
  <c r="C1559" i="2" s="1"/>
  <c r="M1587" i="2"/>
  <c r="C1587" i="2" s="1"/>
  <c r="M1615" i="2"/>
  <c r="C1615" i="2" s="1"/>
  <c r="M1643" i="2"/>
  <c r="C1643" i="2" s="1"/>
  <c r="M1671" i="2"/>
  <c r="C1671" i="2" s="1"/>
  <c r="M1695" i="2"/>
  <c r="C1695" i="2" s="1"/>
  <c r="M1723" i="2"/>
  <c r="C1723" i="2" s="1"/>
  <c r="M1751" i="2"/>
  <c r="C1751" i="2" s="1"/>
  <c r="M1775" i="2"/>
  <c r="C1775" i="2" s="1"/>
  <c r="M1803" i="2"/>
  <c r="C1803" i="2" s="1"/>
  <c r="M1831" i="2"/>
  <c r="C1831" i="2" s="1"/>
  <c r="M1855" i="2"/>
  <c r="C1855" i="2" s="1"/>
  <c r="M2085" i="2"/>
  <c r="C2085" i="2" s="1"/>
  <c r="M2122" i="2"/>
  <c r="C2122" i="2" s="1"/>
  <c r="M2196" i="2"/>
  <c r="C2196" i="2" s="1"/>
  <c r="M2229" i="2"/>
  <c r="C2229" i="2" s="1"/>
  <c r="M2624" i="2"/>
  <c r="C2624" i="2" s="1"/>
  <c r="M2776" i="2"/>
  <c r="C2776" i="2" s="1"/>
  <c r="M2920" i="2"/>
  <c r="C2920" i="2" s="1"/>
  <c r="M3332" i="2"/>
  <c r="C3332" i="2" s="1"/>
  <c r="M3728" i="2"/>
  <c r="C3728" i="2" s="1"/>
  <c r="M3847" i="2"/>
  <c r="C3847" i="2" s="1"/>
  <c r="M1900" i="2"/>
  <c r="C1900" i="2" s="1"/>
  <c r="M2044" i="2"/>
  <c r="C2044" i="2" s="1"/>
  <c r="M2180" i="2"/>
  <c r="C2180" i="2" s="1"/>
  <c r="M2398" i="2"/>
  <c r="C2398" i="2" s="1"/>
  <c r="M2756" i="2"/>
  <c r="C2756" i="2" s="1"/>
  <c r="M1412" i="2"/>
  <c r="C1412" i="2" s="1"/>
  <c r="M1548" i="2"/>
  <c r="C1548" i="2" s="1"/>
  <c r="M1881" i="2"/>
  <c r="C1881" i="2" s="1"/>
  <c r="M1885" i="2"/>
  <c r="C1885" i="2" s="1"/>
  <c r="M1889" i="2"/>
  <c r="C1889" i="2" s="1"/>
  <c r="M1918" i="2"/>
  <c r="C1918" i="2" s="1"/>
  <c r="M1922" i="2"/>
  <c r="C1922" i="2" s="1"/>
  <c r="M1988" i="2"/>
  <c r="C1988" i="2" s="1"/>
  <c r="M1992" i="2"/>
  <c r="C1992" i="2" s="1"/>
  <c r="M1996" i="2"/>
  <c r="C1996" i="2" s="1"/>
  <c r="M2025" i="2"/>
  <c r="C2025" i="2" s="1"/>
  <c r="M2029" i="2"/>
  <c r="C2029" i="2" s="1"/>
  <c r="M2033" i="2"/>
  <c r="C2033" i="2" s="1"/>
  <c r="M2062" i="2"/>
  <c r="C2062" i="2" s="1"/>
  <c r="M2066" i="2"/>
  <c r="C2066" i="2" s="1"/>
  <c r="M2132" i="2"/>
  <c r="C2132" i="2" s="1"/>
  <c r="M2136" i="2"/>
  <c r="C2136" i="2" s="1"/>
  <c r="M2140" i="2"/>
  <c r="C2140" i="2" s="1"/>
  <c r="M2169" i="2"/>
  <c r="C2169" i="2" s="1"/>
  <c r="M2173" i="2"/>
  <c r="C2173" i="2" s="1"/>
  <c r="M2177" i="2"/>
  <c r="C2177" i="2" s="1"/>
  <c r="M2206" i="2"/>
  <c r="C2206" i="2" s="1"/>
  <c r="M2210" i="2"/>
  <c r="C2210" i="2" s="1"/>
  <c r="M2276" i="2"/>
  <c r="C2276" i="2" s="1"/>
  <c r="M2280" i="2"/>
  <c r="C2280" i="2" s="1"/>
  <c r="M2284" i="2"/>
  <c r="C2284" i="2" s="1"/>
  <c r="M2313" i="2"/>
  <c r="C2313" i="2" s="1"/>
  <c r="M2317" i="2"/>
  <c r="C2317" i="2" s="1"/>
  <c r="M2321" i="2"/>
  <c r="C2321" i="2" s="1"/>
  <c r="M2350" i="2"/>
  <c r="C2350" i="2" s="1"/>
  <c r="M2354" i="2"/>
  <c r="C2354" i="2" s="1"/>
  <c r="M2420" i="2"/>
  <c r="C2420" i="2" s="1"/>
  <c r="M2424" i="2"/>
  <c r="C2424" i="2" s="1"/>
  <c r="M2428" i="2"/>
  <c r="C2428" i="2" s="1"/>
  <c r="M2457" i="2"/>
  <c r="C2457" i="2" s="1"/>
  <c r="M2461" i="2"/>
  <c r="C2461" i="2" s="1"/>
  <c r="M2465" i="2"/>
  <c r="C2465" i="2" s="1"/>
  <c r="M2494" i="2"/>
  <c r="C2494" i="2" s="1"/>
  <c r="M2564" i="2"/>
  <c r="C2564" i="2" s="1"/>
  <c r="M2568" i="2"/>
  <c r="C2568" i="2" s="1"/>
  <c r="M2572" i="2"/>
  <c r="C2572" i="2" s="1"/>
  <c r="M2708" i="2"/>
  <c r="C2708" i="2" s="1"/>
  <c r="M2712" i="2"/>
  <c r="C2712" i="2" s="1"/>
  <c r="M2716" i="2"/>
  <c r="C2716" i="2" s="1"/>
  <c r="M2852" i="2"/>
  <c r="C2852" i="2" s="1"/>
  <c r="M2856" i="2"/>
  <c r="C2856" i="2" s="1"/>
  <c r="M2860" i="2"/>
  <c r="C2860" i="2" s="1"/>
  <c r="M2996" i="2"/>
  <c r="C2996" i="2" s="1"/>
  <c r="M3000" i="2"/>
  <c r="C3000" i="2" s="1"/>
  <c r="M3004" i="2"/>
  <c r="C3004" i="2" s="1"/>
  <c r="M3140" i="2"/>
  <c r="C3140" i="2" s="1"/>
  <c r="M3144" i="2"/>
  <c r="C3144" i="2" s="1"/>
  <c r="M3148" i="2"/>
  <c r="C3148" i="2" s="1"/>
  <c r="M3284" i="2"/>
  <c r="C3284" i="2" s="1"/>
  <c r="M3288" i="2"/>
  <c r="C3288" i="2" s="1"/>
  <c r="M3292" i="2"/>
  <c r="C3292" i="2" s="1"/>
  <c r="M3521" i="2"/>
  <c r="C3521" i="2" s="1"/>
  <c r="M3525" i="2"/>
  <c r="C3525" i="2" s="1"/>
  <c r="M3529" i="2"/>
  <c r="C3529" i="2" s="1"/>
  <c r="M3640" i="2"/>
  <c r="C3640" i="2" s="1"/>
  <c r="M3653" i="2"/>
  <c r="C3653" i="2" s="1"/>
  <c r="M3657" i="2"/>
  <c r="C3657" i="2" s="1"/>
  <c r="M3661" i="2"/>
  <c r="C3661" i="2" s="1"/>
  <c r="M3691" i="2"/>
  <c r="C3691" i="2" s="1"/>
  <c r="M3695" i="2"/>
  <c r="C3695" i="2" s="1"/>
  <c r="M3699" i="2"/>
  <c r="C3699" i="2" s="1"/>
  <c r="M3785" i="2"/>
  <c r="C3785" i="2" s="1"/>
  <c r="M3789" i="2"/>
  <c r="C3789" i="2" s="1"/>
  <c r="M3793" i="2"/>
  <c r="C3793" i="2" s="1"/>
  <c r="M3883" i="2"/>
  <c r="C3883" i="2" s="1"/>
  <c r="M3887" i="2"/>
  <c r="C3887" i="2" s="1"/>
  <c r="M3891" i="2"/>
  <c r="C3891" i="2" s="1"/>
  <c r="M3921" i="2"/>
  <c r="C3921" i="2" s="1"/>
  <c r="M3925" i="2"/>
  <c r="C3925" i="2" s="1"/>
  <c r="M4015" i="2"/>
  <c r="C4015" i="2" s="1"/>
  <c r="M4019" i="2"/>
  <c r="C4019" i="2" s="1"/>
  <c r="M4023" i="2"/>
  <c r="C4023" i="2" s="1"/>
  <c r="M4053" i="2"/>
  <c r="C4053" i="2" s="1"/>
  <c r="M4057" i="2"/>
  <c r="C4057" i="2" s="1"/>
  <c r="M4264" i="2"/>
  <c r="C4264" i="2" s="1"/>
  <c r="M4120" i="2"/>
  <c r="C4120" i="2" s="1"/>
  <c r="M2780" i="2"/>
  <c r="C2780" i="2" s="1"/>
  <c r="M3216" i="2"/>
  <c r="C3216" i="2" s="1"/>
  <c r="M3357" i="2"/>
  <c r="C3357" i="2" s="1"/>
  <c r="M3587" i="2"/>
  <c r="C3587" i="2" s="1"/>
  <c r="M3723" i="2"/>
  <c r="C3723" i="2" s="1"/>
  <c r="M3961" i="2"/>
  <c r="C3961" i="2" s="1"/>
  <c r="M1391" i="2"/>
  <c r="C1391" i="2" s="1"/>
  <c r="M1419" i="2"/>
  <c r="C1419" i="2" s="1"/>
  <c r="M1439" i="2"/>
  <c r="C1439" i="2" s="1"/>
  <c r="M1463" i="2"/>
  <c r="C1463" i="2" s="1"/>
  <c r="M1491" i="2"/>
  <c r="C1491" i="2" s="1"/>
  <c r="M1519" i="2"/>
  <c r="C1519" i="2" s="1"/>
  <c r="M1551" i="2"/>
  <c r="C1551" i="2" s="1"/>
  <c r="M1579" i="2"/>
  <c r="C1579" i="2" s="1"/>
  <c r="M1603" i="2"/>
  <c r="C1603" i="2" s="1"/>
  <c r="M1627" i="2"/>
  <c r="C1627" i="2" s="1"/>
  <c r="M1659" i="2"/>
  <c r="C1659" i="2" s="1"/>
  <c r="M1687" i="2"/>
  <c r="C1687" i="2" s="1"/>
  <c r="M1711" i="2"/>
  <c r="C1711" i="2" s="1"/>
  <c r="M1743" i="2"/>
  <c r="C1743" i="2" s="1"/>
  <c r="M1771" i="2"/>
  <c r="C1771" i="2" s="1"/>
  <c r="M1799" i="2"/>
  <c r="C1799" i="2" s="1"/>
  <c r="M1827" i="2"/>
  <c r="C1827" i="2" s="1"/>
  <c r="M1863" i="2"/>
  <c r="C1863" i="2" s="1"/>
  <c r="M1904" i="2"/>
  <c r="C1904" i="2" s="1"/>
  <c r="M1941" i="2"/>
  <c r="C1941" i="2" s="1"/>
  <c r="M1978" i="2"/>
  <c r="C1978" i="2" s="1"/>
  <c r="M2052" i="2"/>
  <c r="C2052" i="2" s="1"/>
  <c r="M2270" i="2"/>
  <c r="C2270" i="2" s="1"/>
  <c r="M3064" i="2"/>
  <c r="C3064" i="2" s="1"/>
  <c r="M3200" i="2"/>
  <c r="C3200" i="2" s="1"/>
  <c r="M3468" i="2"/>
  <c r="C3468" i="2" s="1"/>
  <c r="M3600" i="2"/>
  <c r="C3600" i="2" s="1"/>
  <c r="M3732" i="2"/>
  <c r="C3732" i="2" s="1"/>
  <c r="M3851" i="2"/>
  <c r="C3851" i="2" s="1"/>
  <c r="M2036" i="2"/>
  <c r="C2036" i="2" s="1"/>
  <c r="M2110" i="2"/>
  <c r="C2110" i="2" s="1"/>
  <c r="M2221" i="2"/>
  <c r="C2221" i="2" s="1"/>
  <c r="M2328" i="2"/>
  <c r="C2328" i="2" s="1"/>
  <c r="M2369" i="2"/>
  <c r="C2369" i="2" s="1"/>
  <c r="M2760" i="2"/>
  <c r="C2760" i="2" s="1"/>
  <c r="M2908" i="2"/>
  <c r="C2908" i="2" s="1"/>
  <c r="M1396" i="2"/>
  <c r="C1396" i="2" s="1"/>
  <c r="M1420" i="2"/>
  <c r="C1420" i="2" s="1"/>
  <c r="M1444" i="2"/>
  <c r="C1444" i="2" s="1"/>
  <c r="M1460" i="2"/>
  <c r="C1460" i="2" s="1"/>
  <c r="M1480" i="2"/>
  <c r="C1480" i="2" s="1"/>
  <c r="M1496" i="2"/>
  <c r="C1496" i="2" s="1"/>
  <c r="M1516" i="2"/>
  <c r="C1516" i="2" s="1"/>
  <c r="M1528" i="2"/>
  <c r="C1528" i="2" s="1"/>
  <c r="M1544" i="2"/>
  <c r="C1544" i="2" s="1"/>
  <c r="M1552" i="2"/>
  <c r="C1552" i="2" s="1"/>
  <c r="M1393" i="2"/>
  <c r="C1393" i="2" s="1"/>
  <c r="M1401" i="2"/>
  <c r="C1401" i="2" s="1"/>
  <c r="M1409" i="2"/>
  <c r="C1409" i="2" s="1"/>
  <c r="M1417" i="2"/>
  <c r="C1417" i="2" s="1"/>
  <c r="M1425" i="2"/>
  <c r="C1425" i="2" s="1"/>
  <c r="M1433" i="2"/>
  <c r="C1433" i="2" s="1"/>
  <c r="M1437" i="2"/>
  <c r="C1437" i="2" s="1"/>
  <c r="M1445" i="2"/>
  <c r="C1445" i="2" s="1"/>
  <c r="M1453" i="2"/>
  <c r="C1453" i="2" s="1"/>
  <c r="M1461" i="2"/>
  <c r="C1461" i="2" s="1"/>
  <c r="M1469" i="2"/>
  <c r="C1469" i="2" s="1"/>
  <c r="M1477" i="2"/>
  <c r="C1477" i="2" s="1"/>
  <c r="M1485" i="2"/>
  <c r="C1485" i="2" s="1"/>
  <c r="M1493" i="2"/>
  <c r="C1493" i="2" s="1"/>
  <c r="M1501" i="2"/>
  <c r="C1501" i="2" s="1"/>
  <c r="M1509" i="2"/>
  <c r="C1509" i="2" s="1"/>
  <c r="M1517" i="2"/>
  <c r="C1517" i="2" s="1"/>
  <c r="M1525" i="2"/>
  <c r="C1525" i="2" s="1"/>
  <c r="M1533" i="2"/>
  <c r="C1533" i="2" s="1"/>
  <c r="M1537" i="2"/>
  <c r="C1537" i="2" s="1"/>
  <c r="M1541" i="2"/>
  <c r="C1541" i="2" s="1"/>
  <c r="M1545" i="2"/>
  <c r="C1545" i="2" s="1"/>
  <c r="M1553" i="2"/>
  <c r="C1553" i="2" s="1"/>
  <c r="M1557" i="2"/>
  <c r="C1557" i="2" s="1"/>
  <c r="M1561" i="2"/>
  <c r="C1561" i="2" s="1"/>
  <c r="M1565" i="2"/>
  <c r="C1565" i="2" s="1"/>
  <c r="M1569" i="2"/>
  <c r="C1569" i="2" s="1"/>
  <c r="M1573" i="2"/>
  <c r="C1573" i="2" s="1"/>
  <c r="M1577" i="2"/>
  <c r="C1577" i="2" s="1"/>
  <c r="M1581" i="2"/>
  <c r="C1581" i="2" s="1"/>
  <c r="M1585" i="2"/>
  <c r="C1585" i="2" s="1"/>
  <c r="M1589" i="2"/>
  <c r="C1589" i="2" s="1"/>
  <c r="M1593" i="2"/>
  <c r="C1593" i="2" s="1"/>
  <c r="M1597" i="2"/>
  <c r="C1597" i="2" s="1"/>
  <c r="M1601" i="2"/>
  <c r="C1601" i="2" s="1"/>
  <c r="M1605" i="2"/>
  <c r="C1605" i="2" s="1"/>
  <c r="M1609" i="2"/>
  <c r="C1609" i="2" s="1"/>
  <c r="M1613" i="2"/>
  <c r="C1613" i="2" s="1"/>
  <c r="M1617" i="2"/>
  <c r="C1617" i="2" s="1"/>
  <c r="M1621" i="2"/>
  <c r="C1621" i="2" s="1"/>
  <c r="M1625" i="2"/>
  <c r="C1625" i="2" s="1"/>
  <c r="M1633" i="2"/>
  <c r="C1633" i="2" s="1"/>
  <c r="M1637" i="2"/>
  <c r="C1637" i="2" s="1"/>
  <c r="M1641" i="2"/>
  <c r="C1641" i="2" s="1"/>
  <c r="M1645" i="2"/>
  <c r="C1645" i="2" s="1"/>
  <c r="M1649" i="2"/>
  <c r="C1649" i="2" s="1"/>
  <c r="M1653" i="2"/>
  <c r="C1653" i="2" s="1"/>
  <c r="M1657" i="2"/>
  <c r="C1657" i="2" s="1"/>
  <c r="M1661" i="2"/>
  <c r="C1661" i="2" s="1"/>
  <c r="M1665" i="2"/>
  <c r="C1665" i="2" s="1"/>
  <c r="M1669" i="2"/>
  <c r="C1669" i="2" s="1"/>
  <c r="M1673" i="2"/>
  <c r="C1673" i="2" s="1"/>
  <c r="M1677" i="2"/>
  <c r="C1677" i="2" s="1"/>
  <c r="M1681" i="2"/>
  <c r="C1681" i="2" s="1"/>
  <c r="M1685" i="2"/>
  <c r="C1685" i="2" s="1"/>
  <c r="M1689" i="2"/>
  <c r="C1689" i="2" s="1"/>
  <c r="M1693" i="2"/>
  <c r="C1693" i="2" s="1"/>
  <c r="M1697" i="2"/>
  <c r="C1697" i="2" s="1"/>
  <c r="M1701" i="2"/>
  <c r="C1701" i="2" s="1"/>
  <c r="M1705" i="2"/>
  <c r="C1705" i="2" s="1"/>
  <c r="M1709" i="2"/>
  <c r="C1709" i="2" s="1"/>
  <c r="M1713" i="2"/>
  <c r="C1713" i="2" s="1"/>
  <c r="M1717" i="2"/>
  <c r="C1717" i="2" s="1"/>
  <c r="M1721" i="2"/>
  <c r="C1721" i="2" s="1"/>
  <c r="M1725" i="2"/>
  <c r="C1725" i="2" s="1"/>
  <c r="M1729" i="2"/>
  <c r="C1729" i="2" s="1"/>
  <c r="M1733" i="2"/>
  <c r="C1733" i="2" s="1"/>
  <c r="M1737" i="2"/>
  <c r="C1737" i="2" s="1"/>
  <c r="M1741" i="2"/>
  <c r="C1741" i="2" s="1"/>
  <c r="M1745" i="2"/>
  <c r="C1745" i="2" s="1"/>
  <c r="M1749" i="2"/>
  <c r="C1749" i="2" s="1"/>
  <c r="M1753" i="2"/>
  <c r="C1753" i="2" s="1"/>
  <c r="M1757" i="2"/>
  <c r="C1757" i="2" s="1"/>
  <c r="M1761" i="2"/>
  <c r="C1761" i="2" s="1"/>
  <c r="M1765" i="2"/>
  <c r="C1765" i="2" s="1"/>
  <c r="M1769" i="2"/>
  <c r="C1769" i="2" s="1"/>
  <c r="M1773" i="2"/>
  <c r="C1773" i="2" s="1"/>
  <c r="M1777" i="2"/>
  <c r="C1777" i="2" s="1"/>
  <c r="M1781" i="2"/>
  <c r="C1781" i="2" s="1"/>
  <c r="M1785" i="2"/>
  <c r="C1785" i="2" s="1"/>
  <c r="M1789" i="2"/>
  <c r="C1789" i="2" s="1"/>
  <c r="M1793" i="2"/>
  <c r="C1793" i="2" s="1"/>
  <c r="M1797" i="2"/>
  <c r="C1797" i="2" s="1"/>
  <c r="M1801" i="2"/>
  <c r="C1801" i="2" s="1"/>
  <c r="M1805" i="2"/>
  <c r="C1805" i="2" s="1"/>
  <c r="M1809" i="2"/>
  <c r="C1809" i="2" s="1"/>
  <c r="M1813" i="2"/>
  <c r="C1813" i="2" s="1"/>
  <c r="M1817" i="2"/>
  <c r="C1817" i="2" s="1"/>
  <c r="M1821" i="2"/>
  <c r="C1821" i="2" s="1"/>
  <c r="M1825" i="2"/>
  <c r="C1825" i="2" s="1"/>
  <c r="M1829" i="2"/>
  <c r="C1829" i="2" s="1"/>
  <c r="M1833" i="2"/>
  <c r="C1833" i="2" s="1"/>
  <c r="M1837" i="2"/>
  <c r="C1837" i="2" s="1"/>
  <c r="M1841" i="2"/>
  <c r="C1841" i="2" s="1"/>
  <c r="M1845" i="2"/>
  <c r="C1845" i="2" s="1"/>
  <c r="M1849" i="2"/>
  <c r="C1849" i="2" s="1"/>
  <c r="M1853" i="2"/>
  <c r="C1853" i="2" s="1"/>
  <c r="M1857" i="2"/>
  <c r="C1857" i="2" s="1"/>
  <c r="M1861" i="2"/>
  <c r="C1861" i="2" s="1"/>
  <c r="M1865" i="2"/>
  <c r="C1865" i="2" s="1"/>
  <c r="M1869" i="2"/>
  <c r="C1869" i="2" s="1"/>
  <c r="M1873" i="2"/>
  <c r="C1873" i="2" s="1"/>
  <c r="M1877" i="2"/>
  <c r="C1877" i="2" s="1"/>
  <c r="M1906" i="2"/>
  <c r="C1906" i="2" s="1"/>
  <c r="M1910" i="2"/>
  <c r="C1910" i="2" s="1"/>
  <c r="M1976" i="2"/>
  <c r="C1976" i="2" s="1"/>
  <c r="M1980" i="2"/>
  <c r="C1980" i="2" s="1"/>
  <c r="M1984" i="2"/>
  <c r="C1984" i="2" s="1"/>
  <c r="M2013" i="2"/>
  <c r="C2013" i="2" s="1"/>
  <c r="M2017" i="2"/>
  <c r="C2017" i="2" s="1"/>
  <c r="M2021" i="2"/>
  <c r="C2021" i="2" s="1"/>
  <c r="M2050" i="2"/>
  <c r="C2050" i="2" s="1"/>
  <c r="M2054" i="2"/>
  <c r="C2054" i="2" s="1"/>
  <c r="M2120" i="2"/>
  <c r="C2120" i="2" s="1"/>
  <c r="M2124" i="2"/>
  <c r="C2124" i="2" s="1"/>
  <c r="M2128" i="2"/>
  <c r="C2128" i="2" s="1"/>
  <c r="M2157" i="2"/>
  <c r="C2157" i="2" s="1"/>
  <c r="M2161" i="2"/>
  <c r="C2161" i="2" s="1"/>
  <c r="M2165" i="2"/>
  <c r="C2165" i="2" s="1"/>
  <c r="M2194" i="2"/>
  <c r="C2194" i="2" s="1"/>
  <c r="M2198" i="2"/>
  <c r="C2198" i="2" s="1"/>
  <c r="M2264" i="2"/>
  <c r="C2264" i="2" s="1"/>
  <c r="M2268" i="2"/>
  <c r="C2268" i="2" s="1"/>
  <c r="M2272" i="2"/>
  <c r="C2272" i="2" s="1"/>
  <c r="M2301" i="2"/>
  <c r="C2301" i="2" s="1"/>
  <c r="M2305" i="2"/>
  <c r="C2305" i="2" s="1"/>
  <c r="M2309" i="2"/>
  <c r="C2309" i="2" s="1"/>
  <c r="M2338" i="2"/>
  <c r="C2338" i="2" s="1"/>
  <c r="M2342" i="2"/>
  <c r="C2342" i="2" s="1"/>
  <c r="M2408" i="2"/>
  <c r="C2408" i="2" s="1"/>
  <c r="M2412" i="2"/>
  <c r="C2412" i="2" s="1"/>
  <c r="M2416" i="2"/>
  <c r="C2416" i="2" s="1"/>
  <c r="M2445" i="2"/>
  <c r="C2445" i="2" s="1"/>
  <c r="M2449" i="2"/>
  <c r="C2449" i="2" s="1"/>
  <c r="M2453" i="2"/>
  <c r="C2453" i="2" s="1"/>
  <c r="M2482" i="2"/>
  <c r="C2482" i="2" s="1"/>
  <c r="M2486" i="2"/>
  <c r="C2486" i="2" s="1"/>
  <c r="M2552" i="2"/>
  <c r="C2552" i="2" s="1"/>
  <c r="M2556" i="2"/>
  <c r="C2556" i="2" s="1"/>
  <c r="M2560" i="2"/>
  <c r="C2560" i="2" s="1"/>
  <c r="M2696" i="2"/>
  <c r="C2696" i="2" s="1"/>
  <c r="M2700" i="2"/>
  <c r="C2700" i="2" s="1"/>
  <c r="M2704" i="2"/>
  <c r="C2704" i="2" s="1"/>
  <c r="M2840" i="2"/>
  <c r="C2840" i="2" s="1"/>
  <c r="M2844" i="2"/>
  <c r="C2844" i="2" s="1"/>
  <c r="M2848" i="2"/>
  <c r="C2848" i="2" s="1"/>
  <c r="M2984" i="2"/>
  <c r="C2984" i="2" s="1"/>
  <c r="M2988" i="2"/>
  <c r="C2988" i="2" s="1"/>
  <c r="M2992" i="2"/>
  <c r="C2992" i="2" s="1"/>
  <c r="M3128" i="2"/>
  <c r="C3128" i="2" s="1"/>
  <c r="M3132" i="2"/>
  <c r="C3132" i="2" s="1"/>
  <c r="M3136" i="2"/>
  <c r="C3136" i="2" s="1"/>
  <c r="M3272" i="2"/>
  <c r="C3272" i="2" s="1"/>
  <c r="M3276" i="2"/>
  <c r="C3276" i="2" s="1"/>
  <c r="M3280" i="2"/>
  <c r="C3280" i="2" s="1"/>
  <c r="M3406" i="2"/>
  <c r="C3406" i="2" s="1"/>
  <c r="M3410" i="2"/>
  <c r="C3410" i="2" s="1"/>
  <c r="M3415" i="2"/>
  <c r="C3415" i="2" s="1"/>
  <c r="M3419" i="2"/>
  <c r="C3419" i="2" s="1"/>
  <c r="M3423" i="2"/>
  <c r="C3423" i="2" s="1"/>
  <c r="M3538" i="2"/>
  <c r="C3538" i="2" s="1"/>
  <c r="M3542" i="2"/>
  <c r="C3542" i="2" s="1"/>
  <c r="M3632" i="2"/>
  <c r="C3632" i="2" s="1"/>
  <c r="M3636" i="2"/>
  <c r="C3636" i="2" s="1"/>
  <c r="M3670" i="2"/>
  <c r="C3670" i="2" s="1"/>
  <c r="M3674" i="2"/>
  <c r="C3674" i="2" s="1"/>
  <c r="M3764" i="2"/>
  <c r="C3764" i="2" s="1"/>
  <c r="M3768" i="2"/>
  <c r="C3768" i="2" s="1"/>
  <c r="M3772" i="2"/>
  <c r="C3772" i="2" s="1"/>
  <c r="M3802" i="2"/>
  <c r="C3802" i="2" s="1"/>
  <c r="M3806" i="2"/>
  <c r="C3806" i="2" s="1"/>
  <c r="M3896" i="2"/>
  <c r="C3896" i="2" s="1"/>
  <c r="M3900" i="2"/>
  <c r="C3900" i="2" s="1"/>
  <c r="M3904" i="2"/>
  <c r="C3904" i="2" s="1"/>
  <c r="M3917" i="2"/>
  <c r="C3917" i="2" s="1"/>
  <c r="M4028" i="2"/>
  <c r="C4028" i="2" s="1"/>
  <c r="M4032" i="2"/>
  <c r="C4032" i="2" s="1"/>
  <c r="M4036" i="2"/>
  <c r="C4036" i="2" s="1"/>
  <c r="M4049" i="2"/>
  <c r="C4049" i="2" s="1"/>
  <c r="M4204" i="2"/>
  <c r="C4204" i="2" s="1"/>
  <c r="M4234" i="2"/>
  <c r="C4234" i="2" s="1"/>
  <c r="M4238" i="2"/>
  <c r="C4238" i="2" s="1"/>
  <c r="M4243" i="2"/>
  <c r="C4243" i="2" s="1"/>
  <c r="M4247" i="2"/>
  <c r="C4247" i="2" s="1"/>
  <c r="C4251" i="2"/>
  <c r="M4256" i="2"/>
  <c r="C4256" i="2" s="1"/>
  <c r="M4260" i="2"/>
  <c r="C4260" i="2" s="1"/>
  <c r="M4450" i="2"/>
  <c r="C4450" i="2" s="1"/>
  <c r="M4454" i="2"/>
  <c r="C4454" i="2" s="1"/>
  <c r="M4666" i="2"/>
  <c r="C4666" i="2" s="1"/>
  <c r="M4670" i="2"/>
  <c r="C4670" i="2" s="1"/>
  <c r="M1916" i="2"/>
  <c r="C1916" i="2" s="1"/>
  <c r="M1961" i="2"/>
  <c r="C1961" i="2" s="1"/>
  <c r="M2097" i="2"/>
  <c r="C2097" i="2" s="1"/>
  <c r="M2636" i="2"/>
  <c r="C2636" i="2" s="1"/>
  <c r="M2928" i="2"/>
  <c r="C2928" i="2" s="1"/>
  <c r="M1395" i="2"/>
  <c r="C1395" i="2" s="1"/>
  <c r="M1423" i="2"/>
  <c r="C1423" i="2" s="1"/>
  <c r="M1451" i="2"/>
  <c r="C1451" i="2" s="1"/>
  <c r="M1471" i="2"/>
  <c r="C1471" i="2" s="1"/>
  <c r="M1495" i="2"/>
  <c r="C1495" i="2" s="1"/>
  <c r="M1523" i="2"/>
  <c r="C1523" i="2" s="1"/>
  <c r="M1547" i="2"/>
  <c r="C1547" i="2" s="1"/>
  <c r="M1571" i="2"/>
  <c r="C1571" i="2" s="1"/>
  <c r="M1599" i="2"/>
  <c r="C1599" i="2" s="1"/>
  <c r="M1631" i="2"/>
  <c r="C1631" i="2" s="1"/>
  <c r="M1655" i="2"/>
  <c r="C1655" i="2" s="1"/>
  <c r="M1683" i="2"/>
  <c r="C1683" i="2" s="1"/>
  <c r="M1707" i="2"/>
  <c r="C1707" i="2" s="1"/>
  <c r="M1735" i="2"/>
  <c r="C1735" i="2" s="1"/>
  <c r="M1759" i="2"/>
  <c r="C1759" i="2" s="1"/>
  <c r="M1787" i="2"/>
  <c r="C1787" i="2" s="1"/>
  <c r="M1819" i="2"/>
  <c r="C1819" i="2" s="1"/>
  <c r="M1847" i="2"/>
  <c r="C1847" i="2" s="1"/>
  <c r="M1867" i="2"/>
  <c r="C1867" i="2" s="1"/>
  <c r="M1945" i="2"/>
  <c r="C1945" i="2" s="1"/>
  <c r="M2373" i="2"/>
  <c r="C2373" i="2" s="1"/>
  <c r="M2410" i="2"/>
  <c r="C2410" i="2" s="1"/>
  <c r="M2480" i="2"/>
  <c r="C2480" i="2" s="1"/>
  <c r="M3060" i="2"/>
  <c r="C3060" i="2" s="1"/>
  <c r="M3204" i="2"/>
  <c r="C3204" i="2" s="1"/>
  <c r="M3336" i="2"/>
  <c r="C3336" i="2" s="1"/>
  <c r="M3370" i="2"/>
  <c r="C3370" i="2" s="1"/>
  <c r="M3485" i="2"/>
  <c r="C3485" i="2" s="1"/>
  <c r="M3596" i="2"/>
  <c r="C3596" i="2" s="1"/>
  <c r="M3736" i="2"/>
  <c r="C3736" i="2" s="1"/>
  <c r="M3855" i="2"/>
  <c r="C3855" i="2" s="1"/>
  <c r="M3970" i="2"/>
  <c r="C3970" i="2" s="1"/>
  <c r="M4064" i="2"/>
  <c r="C4064" i="2" s="1"/>
  <c r="M4068" i="2"/>
  <c r="C4068" i="2" s="1"/>
  <c r="M4150" i="2"/>
  <c r="C4150" i="2" s="1"/>
  <c r="M1929" i="2"/>
  <c r="C1929" i="2" s="1"/>
  <c r="M2188" i="2"/>
  <c r="C2188" i="2" s="1"/>
  <c r="M2225" i="2"/>
  <c r="C2225" i="2" s="1"/>
  <c r="M2365" i="2"/>
  <c r="C2365" i="2" s="1"/>
  <c r="M2402" i="2"/>
  <c r="C2402" i="2" s="1"/>
  <c r="M2616" i="2"/>
  <c r="C2616" i="2" s="1"/>
  <c r="M2764" i="2"/>
  <c r="C2764" i="2" s="1"/>
  <c r="M1400" i="2"/>
  <c r="C1400" i="2" s="1"/>
  <c r="M1428" i="2"/>
  <c r="C1428" i="2" s="1"/>
  <c r="M1448" i="2"/>
  <c r="C1448" i="2" s="1"/>
  <c r="M1468" i="2"/>
  <c r="C1468" i="2" s="1"/>
  <c r="M1488" i="2"/>
  <c r="C1488" i="2" s="1"/>
  <c r="M1508" i="2"/>
  <c r="C1508" i="2" s="1"/>
  <c r="M1524" i="2"/>
  <c r="C1524" i="2" s="1"/>
  <c r="M1540" i="2"/>
  <c r="C1540" i="2" s="1"/>
  <c r="M1560" i="2"/>
  <c r="C1560" i="2" s="1"/>
  <c r="M1389" i="2"/>
  <c r="C1389" i="2" s="1"/>
  <c r="M1397" i="2"/>
  <c r="C1397" i="2" s="1"/>
  <c r="M1405" i="2"/>
  <c r="C1405" i="2" s="1"/>
  <c r="M1413" i="2"/>
  <c r="C1413" i="2" s="1"/>
  <c r="M1421" i="2"/>
  <c r="C1421" i="2" s="1"/>
  <c r="M1429" i="2"/>
  <c r="C1429" i="2" s="1"/>
  <c r="M1441" i="2"/>
  <c r="C1441" i="2" s="1"/>
  <c r="M1449" i="2"/>
  <c r="C1449" i="2" s="1"/>
  <c r="M1457" i="2"/>
  <c r="C1457" i="2" s="1"/>
  <c r="M1465" i="2"/>
  <c r="C1465" i="2" s="1"/>
  <c r="M1473" i="2"/>
  <c r="C1473" i="2" s="1"/>
  <c r="M1481" i="2"/>
  <c r="C1481" i="2" s="1"/>
  <c r="M1489" i="2"/>
  <c r="C1489" i="2" s="1"/>
  <c r="M1497" i="2"/>
  <c r="C1497" i="2" s="1"/>
  <c r="M1505" i="2"/>
  <c r="C1505" i="2" s="1"/>
  <c r="M1513" i="2"/>
  <c r="C1513" i="2" s="1"/>
  <c r="M1521" i="2"/>
  <c r="C1521" i="2" s="1"/>
  <c r="M1529" i="2"/>
  <c r="C1529" i="2" s="1"/>
  <c r="M1549" i="2"/>
  <c r="C1549" i="2" s="1"/>
  <c r="M1629" i="2"/>
  <c r="C1629" i="2" s="1"/>
  <c r="M1894" i="2"/>
  <c r="C1894" i="2" s="1"/>
  <c r="M1898" i="2"/>
  <c r="C1898" i="2" s="1"/>
  <c r="M1964" i="2"/>
  <c r="C1964" i="2" s="1"/>
  <c r="M1968" i="2"/>
  <c r="C1968" i="2" s="1"/>
  <c r="M1972" i="2"/>
  <c r="C1972" i="2" s="1"/>
  <c r="M2001" i="2"/>
  <c r="C2001" i="2" s="1"/>
  <c r="M2005" i="2"/>
  <c r="C2005" i="2" s="1"/>
  <c r="M2009" i="2"/>
  <c r="C2009" i="2" s="1"/>
  <c r="M2038" i="2"/>
  <c r="C2038" i="2" s="1"/>
  <c r="M2042" i="2"/>
  <c r="C2042" i="2" s="1"/>
  <c r="M2108" i="2"/>
  <c r="C2108" i="2" s="1"/>
  <c r="M2112" i="2"/>
  <c r="C2112" i="2" s="1"/>
  <c r="M2116" i="2"/>
  <c r="C2116" i="2" s="1"/>
  <c r="M2145" i="2"/>
  <c r="C2145" i="2" s="1"/>
  <c r="M2149" i="2"/>
  <c r="C2149" i="2" s="1"/>
  <c r="M2153" i="2"/>
  <c r="C2153" i="2" s="1"/>
  <c r="M2182" i="2"/>
  <c r="C2182" i="2" s="1"/>
  <c r="M2186" i="2"/>
  <c r="C2186" i="2" s="1"/>
  <c r="M2252" i="2"/>
  <c r="C2252" i="2" s="1"/>
  <c r="M2256" i="2"/>
  <c r="C2256" i="2" s="1"/>
  <c r="M2260" i="2"/>
  <c r="C2260" i="2" s="1"/>
  <c r="M2289" i="2"/>
  <c r="C2289" i="2" s="1"/>
  <c r="M2293" i="2"/>
  <c r="C2293" i="2" s="1"/>
  <c r="M2297" i="2"/>
  <c r="C2297" i="2" s="1"/>
  <c r="M2326" i="2"/>
  <c r="C2326" i="2" s="1"/>
  <c r="M2330" i="2"/>
  <c r="C2330" i="2" s="1"/>
  <c r="M2396" i="2"/>
  <c r="C2396" i="2" s="1"/>
  <c r="M2400" i="2"/>
  <c r="C2400" i="2" s="1"/>
  <c r="M2404" i="2"/>
  <c r="C2404" i="2" s="1"/>
  <c r="M2433" i="2"/>
  <c r="C2433" i="2" s="1"/>
  <c r="M2437" i="2"/>
  <c r="C2437" i="2" s="1"/>
  <c r="M2441" i="2"/>
  <c r="C2441" i="2" s="1"/>
  <c r="M2470" i="2"/>
  <c r="C2470" i="2" s="1"/>
  <c r="M2474" i="2"/>
  <c r="C2474" i="2" s="1"/>
  <c r="M2540" i="2"/>
  <c r="C2540" i="2" s="1"/>
  <c r="M2544" i="2"/>
  <c r="C2544" i="2" s="1"/>
  <c r="M2548" i="2"/>
  <c r="C2548" i="2" s="1"/>
  <c r="M2684" i="2"/>
  <c r="C2684" i="2" s="1"/>
  <c r="M2688" i="2"/>
  <c r="C2688" i="2" s="1"/>
  <c r="M2692" i="2"/>
  <c r="C2692" i="2" s="1"/>
  <c r="M2828" i="2"/>
  <c r="C2828" i="2" s="1"/>
  <c r="M2832" i="2"/>
  <c r="C2832" i="2" s="1"/>
  <c r="M2836" i="2"/>
  <c r="C2836" i="2" s="1"/>
  <c r="M2972" i="2"/>
  <c r="C2972" i="2" s="1"/>
  <c r="M2976" i="2"/>
  <c r="C2976" i="2" s="1"/>
  <c r="M2980" i="2"/>
  <c r="C2980" i="2" s="1"/>
  <c r="M3116" i="2"/>
  <c r="C3116" i="2" s="1"/>
  <c r="M3120" i="2"/>
  <c r="C3120" i="2" s="1"/>
  <c r="M3124" i="2"/>
  <c r="C3124" i="2" s="1"/>
  <c r="M3260" i="2"/>
  <c r="C3260" i="2" s="1"/>
  <c r="M3264" i="2"/>
  <c r="C3264" i="2" s="1"/>
  <c r="M3268" i="2"/>
  <c r="C3268" i="2" s="1"/>
  <c r="M3377" i="2"/>
  <c r="C3377" i="2" s="1"/>
  <c r="M3381" i="2"/>
  <c r="C3381" i="2" s="1"/>
  <c r="M3385" i="2"/>
  <c r="C3385" i="2" s="1"/>
  <c r="M3509" i="2"/>
  <c r="C3509" i="2" s="1"/>
  <c r="M3513" i="2"/>
  <c r="C3513" i="2" s="1"/>
  <c r="M3517" i="2"/>
  <c r="C3517" i="2" s="1"/>
  <c r="M3547" i="2"/>
  <c r="C3547" i="2" s="1"/>
  <c r="M3551" i="2"/>
  <c r="C3551" i="2" s="1"/>
  <c r="M3641" i="2"/>
  <c r="C3641" i="2" s="1"/>
  <c r="M3645" i="2"/>
  <c r="C3645" i="2" s="1"/>
  <c r="M3649" i="2"/>
  <c r="C3649" i="2" s="1"/>
  <c r="M3739" i="2"/>
  <c r="C3739" i="2" s="1"/>
  <c r="M3743" i="2"/>
  <c r="C3743" i="2" s="1"/>
  <c r="M3747" i="2"/>
  <c r="C3747" i="2" s="1"/>
  <c r="M3777" i="2"/>
  <c r="C3777" i="2" s="1"/>
  <c r="M3781" i="2"/>
  <c r="C3781" i="2" s="1"/>
  <c r="M3871" i="2"/>
  <c r="C3871" i="2" s="1"/>
  <c r="M3875" i="2"/>
  <c r="C3875" i="2" s="1"/>
  <c r="M3879" i="2"/>
  <c r="C3879" i="2" s="1"/>
  <c r="M3909" i="2"/>
  <c r="C3909" i="2" s="1"/>
  <c r="M3913" i="2"/>
  <c r="C3913" i="2" s="1"/>
  <c r="M3994" i="2"/>
  <c r="C3994" i="2" s="1"/>
  <c r="M3998" i="2"/>
  <c r="C3998" i="2" s="1"/>
  <c r="M4003" i="2"/>
  <c r="C4003" i="2" s="1"/>
  <c r="M4007" i="2"/>
  <c r="C4007" i="2" s="1"/>
  <c r="M4011" i="2"/>
  <c r="C4011" i="2" s="1"/>
  <c r="M4174" i="2"/>
  <c r="C4174" i="2" s="1"/>
  <c r="M4178" i="2"/>
  <c r="C4178" i="2" s="1"/>
  <c r="M4183" i="2"/>
  <c r="C4183" i="2" s="1"/>
  <c r="M4187" i="2"/>
  <c r="C4187" i="2" s="1"/>
  <c r="M4191" i="2"/>
  <c r="C4191" i="2" s="1"/>
  <c r="M4196" i="2"/>
  <c r="C4196" i="2" s="1"/>
  <c r="M4200" i="2"/>
  <c r="C4200" i="2" s="1"/>
  <c r="M4390" i="2"/>
  <c r="C4390" i="2" s="1"/>
  <c r="M4394" i="2"/>
  <c r="C4394" i="2" s="1"/>
  <c r="M4606" i="2"/>
  <c r="C4606" i="2" s="1"/>
  <c r="M4610" i="2"/>
  <c r="C4610" i="2" s="1"/>
  <c r="M1887" i="2"/>
  <c r="C1887" i="2" s="1"/>
  <c r="M1920" i="2"/>
  <c r="C1920" i="2" s="1"/>
  <c r="M1953" i="2"/>
  <c r="C1953" i="2" s="1"/>
  <c r="M1990" i="2"/>
  <c r="C1990" i="2" s="1"/>
  <c r="M2068" i="2"/>
  <c r="C2068" i="2" s="1"/>
  <c r="M2101" i="2"/>
  <c r="C2101" i="2" s="1"/>
  <c r="M2134" i="2"/>
  <c r="C2134" i="2" s="1"/>
  <c r="M2249" i="2"/>
  <c r="C2249" i="2" s="1"/>
  <c r="M2282" i="2"/>
  <c r="C2282" i="2" s="1"/>
  <c r="M2352" i="2"/>
  <c r="C2352" i="2" s="1"/>
  <c r="M2389" i="2"/>
  <c r="C2389" i="2" s="1"/>
  <c r="M2422" i="2"/>
  <c r="C2422" i="2" s="1"/>
  <c r="M2496" i="2"/>
  <c r="C2496" i="2" s="1"/>
  <c r="M2644" i="2"/>
  <c r="C2644" i="2" s="1"/>
  <c r="M2784" i="2"/>
  <c r="C2784" i="2" s="1"/>
  <c r="M2932" i="2"/>
  <c r="C2932" i="2" s="1"/>
  <c r="M3072" i="2"/>
  <c r="C3072" i="2" s="1"/>
  <c r="M3459" i="2"/>
  <c r="C3459" i="2" s="1"/>
  <c r="M3489" i="2"/>
  <c r="C3489" i="2" s="1"/>
  <c r="M3625" i="2"/>
  <c r="C3625" i="2" s="1"/>
  <c r="M3715" i="2"/>
  <c r="C3715" i="2" s="1"/>
  <c r="M3957" i="2"/>
  <c r="C3957" i="2" s="1"/>
  <c r="M4102" i="2"/>
  <c r="C4102" i="2" s="1"/>
  <c r="M4115" i="2"/>
  <c r="C4115" i="2" s="1"/>
  <c r="M4124" i="2"/>
  <c r="C4124" i="2" s="1"/>
  <c r="M4318" i="2"/>
  <c r="C4318" i="2" s="1"/>
  <c r="M4327" i="2"/>
  <c r="C4327" i="2" s="1"/>
  <c r="M4335" i="2"/>
  <c r="C4335" i="2" s="1"/>
  <c r="M1387" i="2"/>
  <c r="C1387" i="2" s="1"/>
  <c r="M1415" i="2"/>
  <c r="C1415" i="2" s="1"/>
  <c r="M1443" i="2"/>
  <c r="C1443" i="2" s="1"/>
  <c r="M1479" i="2"/>
  <c r="C1479" i="2" s="1"/>
  <c r="M1511" i="2"/>
  <c r="C1511" i="2" s="1"/>
  <c r="M1539" i="2"/>
  <c r="C1539" i="2" s="1"/>
  <c r="M1567" i="2"/>
  <c r="C1567" i="2" s="1"/>
  <c r="M1591" i="2"/>
  <c r="C1591" i="2" s="1"/>
  <c r="M1619" i="2"/>
  <c r="C1619" i="2" s="1"/>
  <c r="M1647" i="2"/>
  <c r="C1647" i="2" s="1"/>
  <c r="M1675" i="2"/>
  <c r="C1675" i="2" s="1"/>
  <c r="M1699" i="2"/>
  <c r="C1699" i="2" s="1"/>
  <c r="M1727" i="2"/>
  <c r="C1727" i="2" s="1"/>
  <c r="M1755" i="2"/>
  <c r="C1755" i="2" s="1"/>
  <c r="M1783" i="2"/>
  <c r="C1783" i="2" s="1"/>
  <c r="M1811" i="2"/>
  <c r="C1811" i="2" s="1"/>
  <c r="M1843" i="2"/>
  <c r="C1843" i="2" s="1"/>
  <c r="M1871" i="2"/>
  <c r="C1871" i="2" s="1"/>
  <c r="M1908" i="2"/>
  <c r="C1908" i="2" s="1"/>
  <c r="M2048" i="2"/>
  <c r="C2048" i="2" s="1"/>
  <c r="M2233" i="2"/>
  <c r="C2233" i="2" s="1"/>
  <c r="M2340" i="2"/>
  <c r="C2340" i="2" s="1"/>
  <c r="M2377" i="2"/>
  <c r="C2377" i="2" s="1"/>
  <c r="M2768" i="2"/>
  <c r="C2768" i="2" s="1"/>
  <c r="M2916" i="2"/>
  <c r="C2916" i="2" s="1"/>
  <c r="M3340" i="2"/>
  <c r="C3340" i="2" s="1"/>
  <c r="M3464" i="2"/>
  <c r="C3464" i="2" s="1"/>
  <c r="M3617" i="2"/>
  <c r="C3617" i="2" s="1"/>
  <c r="M3838" i="2"/>
  <c r="C3838" i="2" s="1"/>
  <c r="M2077" i="2"/>
  <c r="C2077" i="2" s="1"/>
  <c r="M2184" i="2"/>
  <c r="C2184" i="2" s="1"/>
  <c r="M2476" i="2"/>
  <c r="C2476" i="2" s="1"/>
  <c r="M2612" i="2"/>
  <c r="C2612" i="2" s="1"/>
  <c r="M1388" i="2"/>
  <c r="C1388" i="2" s="1"/>
  <c r="M1408" i="2"/>
  <c r="C1408" i="2" s="1"/>
  <c r="M1432" i="2"/>
  <c r="C1432" i="2" s="1"/>
  <c r="M1452" i="2"/>
  <c r="C1452" i="2" s="1"/>
  <c r="M1472" i="2"/>
  <c r="C1472" i="2" s="1"/>
  <c r="M1492" i="2"/>
  <c r="C1492" i="2" s="1"/>
  <c r="M1512" i="2"/>
  <c r="C1512" i="2" s="1"/>
  <c r="M1532" i="2"/>
  <c r="C1532" i="2" s="1"/>
  <c r="M1564" i="2"/>
  <c r="C1564" i="2" s="1"/>
  <c r="M1882" i="2"/>
  <c r="C1882" i="2" s="1"/>
  <c r="M1886" i="2"/>
  <c r="C1886" i="2" s="1"/>
  <c r="M1952" i="2"/>
  <c r="C1952" i="2" s="1"/>
  <c r="M1956" i="2"/>
  <c r="C1956" i="2" s="1"/>
  <c r="M1960" i="2"/>
  <c r="C1960" i="2" s="1"/>
  <c r="M1989" i="2"/>
  <c r="C1989" i="2" s="1"/>
  <c r="M1993" i="2"/>
  <c r="C1993" i="2" s="1"/>
  <c r="M1997" i="2"/>
  <c r="C1997" i="2" s="1"/>
  <c r="M2026" i="2"/>
  <c r="C2026" i="2" s="1"/>
  <c r="M2030" i="2"/>
  <c r="C2030" i="2" s="1"/>
  <c r="M2096" i="2"/>
  <c r="C2096" i="2" s="1"/>
  <c r="M2100" i="2"/>
  <c r="C2100" i="2" s="1"/>
  <c r="M2104" i="2"/>
  <c r="C2104" i="2" s="1"/>
  <c r="M2133" i="2"/>
  <c r="C2133" i="2" s="1"/>
  <c r="M2137" i="2"/>
  <c r="C2137" i="2" s="1"/>
  <c r="M2141" i="2"/>
  <c r="C2141" i="2" s="1"/>
  <c r="M2170" i="2"/>
  <c r="C2170" i="2" s="1"/>
  <c r="M2174" i="2"/>
  <c r="C2174" i="2" s="1"/>
  <c r="M2240" i="2"/>
  <c r="C2240" i="2" s="1"/>
  <c r="M2244" i="2"/>
  <c r="C2244" i="2" s="1"/>
  <c r="M2248" i="2"/>
  <c r="C2248" i="2" s="1"/>
  <c r="M2277" i="2"/>
  <c r="C2277" i="2" s="1"/>
  <c r="M2281" i="2"/>
  <c r="C2281" i="2" s="1"/>
  <c r="M2285" i="2"/>
  <c r="C2285" i="2" s="1"/>
  <c r="M2314" i="2"/>
  <c r="C2314" i="2" s="1"/>
  <c r="M2318" i="2"/>
  <c r="C2318" i="2" s="1"/>
  <c r="M2384" i="2"/>
  <c r="C2384" i="2" s="1"/>
  <c r="M2388" i="2"/>
  <c r="C2388" i="2" s="1"/>
  <c r="M2392" i="2"/>
  <c r="C2392" i="2" s="1"/>
  <c r="M2421" i="2"/>
  <c r="C2421" i="2" s="1"/>
  <c r="M2425" i="2"/>
  <c r="C2425" i="2" s="1"/>
  <c r="M2429" i="2"/>
  <c r="C2429" i="2" s="1"/>
  <c r="M2458" i="2"/>
  <c r="C2458" i="2" s="1"/>
  <c r="M2462" i="2"/>
  <c r="C2462" i="2" s="1"/>
  <c r="M2528" i="2"/>
  <c r="C2528" i="2" s="1"/>
  <c r="M2532" i="2"/>
  <c r="C2532" i="2" s="1"/>
  <c r="M2536" i="2"/>
  <c r="C2536" i="2" s="1"/>
  <c r="M2672" i="2"/>
  <c r="C2672" i="2" s="1"/>
  <c r="M2676" i="2"/>
  <c r="C2676" i="2" s="1"/>
  <c r="M2680" i="2"/>
  <c r="C2680" i="2" s="1"/>
  <c r="M2816" i="2"/>
  <c r="C2816" i="2" s="1"/>
  <c r="M2820" i="2"/>
  <c r="C2820" i="2" s="1"/>
  <c r="M2824" i="2"/>
  <c r="C2824" i="2" s="1"/>
  <c r="M2960" i="2"/>
  <c r="C2960" i="2" s="1"/>
  <c r="M2964" i="2"/>
  <c r="C2964" i="2" s="1"/>
  <c r="M2968" i="2"/>
  <c r="C2968" i="2" s="1"/>
  <c r="M3104" i="2"/>
  <c r="C3104" i="2" s="1"/>
  <c r="M3108" i="2"/>
  <c r="C3108" i="2" s="1"/>
  <c r="M3112" i="2"/>
  <c r="C3112" i="2" s="1"/>
  <c r="M3248" i="2"/>
  <c r="C3248" i="2" s="1"/>
  <c r="M3252" i="2"/>
  <c r="C3252" i="2" s="1"/>
  <c r="M3256" i="2"/>
  <c r="C3256" i="2" s="1"/>
  <c r="M3394" i="2"/>
  <c r="C3394" i="2" s="1"/>
  <c r="M3398" i="2"/>
  <c r="C3398" i="2" s="1"/>
  <c r="M3488" i="2"/>
  <c r="C3488" i="2" s="1"/>
  <c r="M3492" i="2"/>
  <c r="C3492" i="2" s="1"/>
  <c r="M3526" i="2"/>
  <c r="C3526" i="2" s="1"/>
  <c r="M3530" i="2"/>
  <c r="C3530" i="2" s="1"/>
  <c r="M3620" i="2"/>
  <c r="C3620" i="2" s="1"/>
  <c r="M3624" i="2"/>
  <c r="C3624" i="2" s="1"/>
  <c r="M3628" i="2"/>
  <c r="C3628" i="2" s="1"/>
  <c r="M3658" i="2"/>
  <c r="C3658" i="2" s="1"/>
  <c r="M3662" i="2"/>
  <c r="C3662" i="2" s="1"/>
  <c r="M3752" i="2"/>
  <c r="C3752" i="2" s="1"/>
  <c r="M3756" i="2"/>
  <c r="C3756" i="2" s="1"/>
  <c r="M3760" i="2"/>
  <c r="C3760" i="2" s="1"/>
  <c r="M3773" i="2"/>
  <c r="C3773" i="2" s="1"/>
  <c r="M3884" i="2"/>
  <c r="C3884" i="2" s="1"/>
  <c r="M3888" i="2"/>
  <c r="C3888" i="2" s="1"/>
  <c r="M3892" i="2"/>
  <c r="C3892" i="2" s="1"/>
  <c r="M3905" i="2"/>
  <c r="C3905" i="2" s="1"/>
  <c r="M4016" i="2"/>
  <c r="C4016" i="2" s="1"/>
  <c r="M4020" i="2"/>
  <c r="C4020" i="2" s="1"/>
  <c r="M4024" i="2"/>
  <c r="C4024" i="2" s="1"/>
  <c r="M4136" i="2"/>
  <c r="C4136" i="2" s="1"/>
  <c r="M4140" i="2"/>
  <c r="C4140" i="2" s="1"/>
  <c r="M4222" i="2"/>
  <c r="C4222" i="2" s="1"/>
  <c r="M4226" i="2"/>
  <c r="C4226" i="2" s="1"/>
  <c r="M4438" i="2"/>
  <c r="C4438" i="2" s="1"/>
  <c r="M4442" i="2"/>
  <c r="C4442" i="2" s="1"/>
  <c r="M4654" i="2"/>
  <c r="C4654" i="2" s="1"/>
  <c r="M4658" i="2"/>
  <c r="C4658" i="2" s="1"/>
  <c r="M1883" i="2"/>
  <c r="C1883" i="2" s="1"/>
  <c r="M1924" i="2"/>
  <c r="C1924" i="2" s="1"/>
  <c r="M2212" i="2"/>
  <c r="C2212" i="2" s="1"/>
  <c r="M2241" i="2"/>
  <c r="C2241" i="2" s="1"/>
  <c r="M2278" i="2"/>
  <c r="C2278" i="2" s="1"/>
  <c r="M2385" i="2"/>
  <c r="C2385" i="2" s="1"/>
  <c r="M2492" i="2"/>
  <c r="C2492" i="2" s="1"/>
  <c r="M3076" i="2"/>
  <c r="C3076" i="2" s="1"/>
  <c r="M3220" i="2"/>
  <c r="C3220" i="2" s="1"/>
  <c r="M3455" i="2"/>
  <c r="C3455" i="2" s="1"/>
  <c r="M3493" i="2"/>
  <c r="C3493" i="2" s="1"/>
  <c r="M3621" i="2"/>
  <c r="C3621" i="2" s="1"/>
  <c r="M3706" i="2"/>
  <c r="C3706" i="2" s="1"/>
  <c r="M4119" i="2"/>
  <c r="C4119" i="2" s="1"/>
  <c r="M1403" i="2"/>
  <c r="C1403" i="2" s="1"/>
  <c r="M1431" i="2"/>
  <c r="C1431" i="2" s="1"/>
  <c r="M1455" i="2"/>
  <c r="C1455" i="2" s="1"/>
  <c r="M1475" i="2"/>
  <c r="C1475" i="2" s="1"/>
  <c r="M1499" i="2"/>
  <c r="C1499" i="2" s="1"/>
  <c r="M1527" i="2"/>
  <c r="C1527" i="2" s="1"/>
  <c r="M1555" i="2"/>
  <c r="C1555" i="2" s="1"/>
  <c r="M1583" i="2"/>
  <c r="C1583" i="2" s="1"/>
  <c r="M1611" i="2"/>
  <c r="C1611" i="2" s="1"/>
  <c r="M1635" i="2"/>
  <c r="C1635" i="2" s="1"/>
  <c r="M1663" i="2"/>
  <c r="C1663" i="2" s="1"/>
  <c r="M1691" i="2"/>
  <c r="C1691" i="2" s="1"/>
  <c r="M1715" i="2"/>
  <c r="C1715" i="2" s="1"/>
  <c r="M1739" i="2"/>
  <c r="C1739" i="2" s="1"/>
  <c r="M1767" i="2"/>
  <c r="C1767" i="2" s="1"/>
  <c r="M1791" i="2"/>
  <c r="C1791" i="2" s="1"/>
  <c r="M1815" i="2"/>
  <c r="C1815" i="2" s="1"/>
  <c r="M1835" i="2"/>
  <c r="C1835" i="2" s="1"/>
  <c r="M1859" i="2"/>
  <c r="C1859" i="2" s="1"/>
  <c r="M2089" i="2"/>
  <c r="C2089" i="2" s="1"/>
  <c r="M2192" i="2"/>
  <c r="C2192" i="2" s="1"/>
  <c r="M2336" i="2"/>
  <c r="C2336" i="2" s="1"/>
  <c r="M2488" i="2"/>
  <c r="C2488" i="2" s="1"/>
  <c r="M2628" i="2"/>
  <c r="C2628" i="2" s="1"/>
  <c r="M3208" i="2"/>
  <c r="C3208" i="2" s="1"/>
  <c r="M3374" i="2"/>
  <c r="C3374" i="2" s="1"/>
  <c r="M3472" i="2"/>
  <c r="C3472" i="2" s="1"/>
  <c r="M3604" i="2"/>
  <c r="C3604" i="2" s="1"/>
  <c r="M3974" i="2"/>
  <c r="C3974" i="2" s="1"/>
  <c r="M1896" i="2"/>
  <c r="C1896" i="2" s="1"/>
  <c r="M1933" i="2"/>
  <c r="C1933" i="2" s="1"/>
  <c r="M1966" i="2"/>
  <c r="C1966" i="2" s="1"/>
  <c r="M2081" i="2"/>
  <c r="C2081" i="2" s="1"/>
  <c r="M2254" i="2"/>
  <c r="C2254" i="2" s="1"/>
  <c r="M2324" i="2"/>
  <c r="C2324" i="2" s="1"/>
  <c r="M2468" i="2"/>
  <c r="C2468" i="2" s="1"/>
  <c r="M2620" i="2"/>
  <c r="C2620" i="2" s="1"/>
  <c r="M2904" i="2"/>
  <c r="C2904" i="2" s="1"/>
  <c r="M1392" i="2"/>
  <c r="C1392" i="2" s="1"/>
  <c r="M1416" i="2"/>
  <c r="C1416" i="2" s="1"/>
  <c r="M1436" i="2"/>
  <c r="C1436" i="2" s="1"/>
  <c r="M1464" i="2"/>
  <c r="C1464" i="2" s="1"/>
  <c r="M1484" i="2"/>
  <c r="C1484" i="2" s="1"/>
  <c r="M1504" i="2"/>
  <c r="C1504" i="2" s="1"/>
  <c r="M1520" i="2"/>
  <c r="C1520" i="2" s="1"/>
  <c r="M1536" i="2"/>
  <c r="C1536" i="2" s="1"/>
  <c r="M1568" i="2"/>
  <c r="C1568" i="2" s="1"/>
  <c r="M1394" i="2"/>
  <c r="C1394" i="2" s="1"/>
  <c r="M1406" i="2"/>
  <c r="C1406" i="2" s="1"/>
  <c r="M1514" i="2"/>
  <c r="C1514" i="2" s="1"/>
  <c r="M1522" i="2"/>
  <c r="C1522" i="2" s="1"/>
  <c r="M1526" i="2"/>
  <c r="C1526" i="2" s="1"/>
  <c r="M1534" i="2"/>
  <c r="C1534" i="2" s="1"/>
  <c r="M1538" i="2"/>
  <c r="C1538" i="2" s="1"/>
  <c r="M1546" i="2"/>
  <c r="C1546" i="2" s="1"/>
  <c r="M1550" i="2"/>
  <c r="C1550" i="2" s="1"/>
  <c r="M1558" i="2"/>
  <c r="C1558" i="2" s="1"/>
  <c r="M1562" i="2"/>
  <c r="C1562" i="2" s="1"/>
  <c r="M1570" i="2"/>
  <c r="C1570" i="2" s="1"/>
  <c r="M1574" i="2"/>
  <c r="C1574" i="2" s="1"/>
  <c r="M1582" i="2"/>
  <c r="C1582" i="2" s="1"/>
  <c r="M1586" i="2"/>
  <c r="C1586" i="2" s="1"/>
  <c r="M1594" i="2"/>
  <c r="C1594" i="2" s="1"/>
  <c r="M1598" i="2"/>
  <c r="C1598" i="2" s="1"/>
  <c r="M1610" i="2"/>
  <c r="C1610" i="2" s="1"/>
  <c r="M1618" i="2"/>
  <c r="C1618" i="2" s="1"/>
  <c r="M1622" i="2"/>
  <c r="C1622" i="2" s="1"/>
  <c r="M1630" i="2"/>
  <c r="C1630" i="2" s="1"/>
  <c r="M1634" i="2"/>
  <c r="C1634" i="2" s="1"/>
  <c r="M1642" i="2"/>
  <c r="C1642" i="2" s="1"/>
  <c r="M1646" i="2"/>
  <c r="C1646" i="2" s="1"/>
  <c r="M1654" i="2"/>
  <c r="C1654" i="2" s="1"/>
  <c r="M1658" i="2"/>
  <c r="C1658" i="2" s="1"/>
  <c r="M1666" i="2"/>
  <c r="C1666" i="2" s="1"/>
  <c r="M1670" i="2"/>
  <c r="C1670" i="2" s="1"/>
  <c r="M1678" i="2"/>
  <c r="C1678" i="2" s="1"/>
  <c r="M1682" i="2"/>
  <c r="C1682" i="2" s="1"/>
  <c r="M1690" i="2"/>
  <c r="C1690" i="2" s="1"/>
  <c r="M1694" i="2"/>
  <c r="C1694" i="2" s="1"/>
  <c r="M1702" i="2"/>
  <c r="C1702" i="2" s="1"/>
  <c r="M1706" i="2"/>
  <c r="C1706" i="2" s="1"/>
  <c r="M1714" i="2"/>
  <c r="C1714" i="2" s="1"/>
  <c r="M1718" i="2"/>
  <c r="C1718" i="2" s="1"/>
  <c r="M1726" i="2"/>
  <c r="C1726" i="2" s="1"/>
  <c r="M1730" i="2"/>
  <c r="C1730" i="2" s="1"/>
  <c r="M1738" i="2"/>
  <c r="C1738" i="2" s="1"/>
  <c r="M1742" i="2"/>
  <c r="C1742" i="2" s="1"/>
  <c r="M1750" i="2"/>
  <c r="C1750" i="2" s="1"/>
  <c r="M1754" i="2"/>
  <c r="C1754" i="2" s="1"/>
  <c r="M1762" i="2"/>
  <c r="C1762" i="2" s="1"/>
  <c r="M1766" i="2"/>
  <c r="C1766" i="2" s="1"/>
  <c r="M1774" i="2"/>
  <c r="C1774" i="2" s="1"/>
  <c r="M1778" i="2"/>
  <c r="C1778" i="2" s="1"/>
  <c r="M1786" i="2"/>
  <c r="C1786" i="2" s="1"/>
  <c r="M1790" i="2"/>
  <c r="C1790" i="2" s="1"/>
  <c r="M1798" i="2"/>
  <c r="C1798" i="2" s="1"/>
  <c r="M1802" i="2"/>
  <c r="C1802" i="2" s="1"/>
  <c r="M1810" i="2"/>
  <c r="C1810" i="2" s="1"/>
  <c r="M1814" i="2"/>
  <c r="C1814" i="2" s="1"/>
  <c r="M1822" i="2"/>
  <c r="C1822" i="2" s="1"/>
  <c r="M1826" i="2"/>
  <c r="C1826" i="2" s="1"/>
  <c r="M1834" i="2"/>
  <c r="C1834" i="2" s="1"/>
  <c r="M1838" i="2"/>
  <c r="C1838" i="2" s="1"/>
  <c r="M1846" i="2"/>
  <c r="C1846" i="2" s="1"/>
  <c r="M1850" i="2"/>
  <c r="C1850" i="2" s="1"/>
  <c r="M1858" i="2"/>
  <c r="C1858" i="2" s="1"/>
  <c r="M1862" i="2"/>
  <c r="C1862" i="2" s="1"/>
  <c r="M1870" i="2"/>
  <c r="C1870" i="2" s="1"/>
  <c r="M1874" i="2"/>
  <c r="C1874" i="2" s="1"/>
  <c r="M1903" i="2"/>
  <c r="C1903" i="2" s="1"/>
  <c r="M1907" i="2"/>
  <c r="C1907" i="2" s="1"/>
  <c r="M1940" i="2"/>
  <c r="C1940" i="2" s="1"/>
  <c r="M1944" i="2"/>
  <c r="C1944" i="2" s="1"/>
  <c r="M1948" i="2"/>
  <c r="C1948" i="2" s="1"/>
  <c r="M1977" i="2"/>
  <c r="C1977" i="2" s="1"/>
  <c r="M1981" i="2"/>
  <c r="C1981" i="2" s="1"/>
  <c r="M1985" i="2"/>
  <c r="C1985" i="2" s="1"/>
  <c r="M2014" i="2"/>
  <c r="C2014" i="2" s="1"/>
  <c r="M2018" i="2"/>
  <c r="C2018" i="2" s="1"/>
  <c r="M2084" i="2"/>
  <c r="C2084" i="2" s="1"/>
  <c r="M2088" i="2"/>
  <c r="C2088" i="2" s="1"/>
  <c r="M2092" i="2"/>
  <c r="C2092" i="2" s="1"/>
  <c r="M2121" i="2"/>
  <c r="C2121" i="2" s="1"/>
  <c r="M2125" i="2"/>
  <c r="C2125" i="2" s="1"/>
  <c r="M2129" i="2"/>
  <c r="C2129" i="2" s="1"/>
  <c r="M2158" i="2"/>
  <c r="C2158" i="2" s="1"/>
  <c r="M2162" i="2"/>
  <c r="C2162" i="2" s="1"/>
  <c r="M2228" i="2"/>
  <c r="C2228" i="2" s="1"/>
  <c r="M2232" i="2"/>
  <c r="C2232" i="2" s="1"/>
  <c r="M2236" i="2"/>
  <c r="C2236" i="2" s="1"/>
  <c r="M2265" i="2"/>
  <c r="C2265" i="2" s="1"/>
  <c r="M2269" i="2"/>
  <c r="C2269" i="2" s="1"/>
  <c r="M2273" i="2"/>
  <c r="C2273" i="2" s="1"/>
  <c r="M2302" i="2"/>
  <c r="C2302" i="2" s="1"/>
  <c r="M2306" i="2"/>
  <c r="C2306" i="2" s="1"/>
  <c r="M2372" i="2"/>
  <c r="C2372" i="2" s="1"/>
  <c r="M2376" i="2"/>
  <c r="C2376" i="2" s="1"/>
  <c r="M2380" i="2"/>
  <c r="C2380" i="2" s="1"/>
  <c r="M2409" i="2"/>
  <c r="C2409" i="2" s="1"/>
  <c r="M2413" i="2"/>
  <c r="C2413" i="2" s="1"/>
  <c r="M2417" i="2"/>
  <c r="C2417" i="2" s="1"/>
  <c r="M2446" i="2"/>
  <c r="C2446" i="2" s="1"/>
  <c r="M2450" i="2"/>
  <c r="C2450" i="2" s="1"/>
  <c r="M2516" i="2"/>
  <c r="C2516" i="2" s="1"/>
  <c r="M2520" i="2"/>
  <c r="C2520" i="2" s="1"/>
  <c r="M2524" i="2"/>
  <c r="C2524" i="2" s="1"/>
  <c r="M2660" i="2"/>
  <c r="C2660" i="2" s="1"/>
  <c r="M2664" i="2"/>
  <c r="C2664" i="2" s="1"/>
  <c r="M2668" i="2"/>
  <c r="C2668" i="2" s="1"/>
  <c r="M2804" i="2"/>
  <c r="C2804" i="2" s="1"/>
  <c r="M2808" i="2"/>
  <c r="C2808" i="2" s="1"/>
  <c r="M2812" i="2"/>
  <c r="C2812" i="2" s="1"/>
  <c r="M2948" i="2"/>
  <c r="C2948" i="2" s="1"/>
  <c r="M2952" i="2"/>
  <c r="C2952" i="2" s="1"/>
  <c r="M2956" i="2"/>
  <c r="C2956" i="2" s="1"/>
  <c r="M3092" i="2"/>
  <c r="C3092" i="2" s="1"/>
  <c r="M3096" i="2"/>
  <c r="C3096" i="2" s="1"/>
  <c r="M3100" i="2"/>
  <c r="C3100" i="2" s="1"/>
  <c r="M3236" i="2"/>
  <c r="C3236" i="2" s="1"/>
  <c r="M3240" i="2"/>
  <c r="C3240" i="2" s="1"/>
  <c r="M3244" i="2"/>
  <c r="C3244" i="2" s="1"/>
  <c r="M3352" i="2"/>
  <c r="C3352" i="2" s="1"/>
  <c r="M3365" i="2"/>
  <c r="C3365" i="2" s="1"/>
  <c r="M3369" i="2"/>
  <c r="C3369" i="2" s="1"/>
  <c r="M3373" i="2"/>
  <c r="C3373" i="2" s="1"/>
  <c r="M3403" i="2"/>
  <c r="C3403" i="2" s="1"/>
  <c r="M3407" i="2"/>
  <c r="C3407" i="2" s="1"/>
  <c r="M3411" i="2"/>
  <c r="C3411" i="2" s="1"/>
  <c r="M3497" i="2"/>
  <c r="C3497" i="2" s="1"/>
  <c r="M3501" i="2"/>
  <c r="C3501" i="2" s="1"/>
  <c r="M3505" i="2"/>
  <c r="C3505" i="2" s="1"/>
  <c r="M3595" i="2"/>
  <c r="C3595" i="2" s="1"/>
  <c r="M3599" i="2"/>
  <c r="C3599" i="2" s="1"/>
  <c r="M3603" i="2"/>
  <c r="C3603" i="2" s="1"/>
  <c r="M3633" i="2"/>
  <c r="C3633" i="2" s="1"/>
  <c r="M3637" i="2"/>
  <c r="C3637" i="2" s="1"/>
  <c r="M3727" i="2"/>
  <c r="C3727" i="2" s="1"/>
  <c r="M3731" i="2"/>
  <c r="C3731" i="2" s="1"/>
  <c r="M3735" i="2"/>
  <c r="C3735" i="2" s="1"/>
  <c r="M3765" i="2"/>
  <c r="C3765" i="2" s="1"/>
  <c r="M3769" i="2"/>
  <c r="C3769" i="2" s="1"/>
  <c r="M3850" i="2"/>
  <c r="C3850" i="2" s="1"/>
  <c r="M3854" i="2"/>
  <c r="C3854" i="2" s="1"/>
  <c r="M3859" i="2"/>
  <c r="C3859" i="2" s="1"/>
  <c r="M3863" i="2"/>
  <c r="C3863" i="2" s="1"/>
  <c r="M3867" i="2"/>
  <c r="C3867" i="2" s="1"/>
  <c r="M4192" i="2"/>
  <c r="C4192" i="2" s="1"/>
  <c r="M3555" i="2"/>
  <c r="C3555" i="2" s="1"/>
  <c r="M1879" i="2"/>
  <c r="C1879" i="2" s="1"/>
  <c r="M1957" i="2"/>
  <c r="C1957" i="2" s="1"/>
  <c r="M1994" i="2"/>
  <c r="C1994" i="2" s="1"/>
  <c r="M2064" i="2"/>
  <c r="C2064" i="2" s="1"/>
  <c r="M2105" i="2"/>
  <c r="C2105" i="2" s="1"/>
  <c r="M2138" i="2"/>
  <c r="C2138" i="2" s="1"/>
  <c r="M2204" i="2"/>
  <c r="C2204" i="2" s="1"/>
  <c r="M2356" i="2"/>
  <c r="C2356" i="2" s="1"/>
  <c r="M2393" i="2"/>
  <c r="C2393" i="2" s="1"/>
  <c r="M2500" i="2"/>
  <c r="C2500" i="2" s="1"/>
  <c r="M2640" i="2"/>
  <c r="C2640" i="2" s="1"/>
  <c r="M2788" i="2"/>
  <c r="C2788" i="2" s="1"/>
  <c r="M2924" i="2"/>
  <c r="C2924" i="2" s="1"/>
  <c r="M3068" i="2"/>
  <c r="C3068" i="2" s="1"/>
  <c r="M3212" i="2"/>
  <c r="C3212" i="2" s="1"/>
  <c r="M3353" i="2"/>
  <c r="C3353" i="2" s="1"/>
  <c r="M3591" i="2"/>
  <c r="C3591" i="2" s="1"/>
  <c r="M3710" i="2"/>
  <c r="C3710" i="2" s="1"/>
  <c r="M3953" i="2"/>
  <c r="C3953" i="2" s="1"/>
  <c r="M4111" i="2"/>
  <c r="C4111" i="2" s="1"/>
  <c r="M4128" i="2"/>
  <c r="C4128" i="2" s="1"/>
  <c r="M4322" i="2"/>
  <c r="C4322" i="2" s="1"/>
  <c r="M4331" i="2"/>
  <c r="C4331" i="2" s="1"/>
  <c r="M1399" i="2"/>
  <c r="C1399" i="2" s="1"/>
  <c r="M1407" i="2"/>
  <c r="C1407" i="2" s="1"/>
  <c r="M1427" i="2"/>
  <c r="C1427" i="2" s="1"/>
  <c r="M1435" i="2"/>
  <c r="C1435" i="2" s="1"/>
  <c r="M1459" i="2"/>
  <c r="C1459" i="2" s="1"/>
  <c r="M1467" i="2"/>
  <c r="C1467" i="2" s="1"/>
  <c r="M1487" i="2"/>
  <c r="C1487" i="2" s="1"/>
  <c r="M1503" i="2"/>
  <c r="C1503" i="2" s="1"/>
  <c r="M1515" i="2"/>
  <c r="C1515" i="2" s="1"/>
  <c r="M1535" i="2"/>
  <c r="C1535" i="2" s="1"/>
  <c r="M1543" i="2"/>
  <c r="C1543" i="2" s="1"/>
  <c r="M1563" i="2"/>
  <c r="C1563" i="2" s="1"/>
  <c r="M1575" i="2"/>
  <c r="C1575" i="2" s="1"/>
  <c r="M1595" i="2"/>
  <c r="C1595" i="2" s="1"/>
  <c r="M1607" i="2"/>
  <c r="C1607" i="2" s="1"/>
  <c r="M1623" i="2"/>
  <c r="C1623" i="2" s="1"/>
  <c r="M1639" i="2"/>
  <c r="C1639" i="2" s="1"/>
  <c r="M1651" i="2"/>
  <c r="C1651" i="2" s="1"/>
  <c r="M1667" i="2"/>
  <c r="C1667" i="2" s="1"/>
  <c r="M1679" i="2"/>
  <c r="C1679" i="2" s="1"/>
  <c r="M1703" i="2"/>
  <c r="C1703" i="2" s="1"/>
  <c r="M1719" i="2"/>
  <c r="C1719" i="2" s="1"/>
  <c r="M1731" i="2"/>
  <c r="C1731" i="2" s="1"/>
  <c r="M1747" i="2"/>
  <c r="C1747" i="2" s="1"/>
  <c r="M1763" i="2"/>
  <c r="C1763" i="2" s="1"/>
  <c r="M1779" i="2"/>
  <c r="C1779" i="2" s="1"/>
  <c r="M1795" i="2"/>
  <c r="C1795" i="2" s="1"/>
  <c r="M1807" i="2"/>
  <c r="C1807" i="2" s="1"/>
  <c r="M1823" i="2"/>
  <c r="C1823" i="2" s="1"/>
  <c r="M1839" i="2"/>
  <c r="C1839" i="2" s="1"/>
  <c r="M1851" i="2"/>
  <c r="C1851" i="2" s="1"/>
  <c r="M1875" i="2"/>
  <c r="C1875" i="2" s="1"/>
  <c r="M1912" i="2"/>
  <c r="C1912" i="2" s="1"/>
  <c r="M1949" i="2"/>
  <c r="C1949" i="2" s="1"/>
  <c r="M1982" i="2"/>
  <c r="C1982" i="2" s="1"/>
  <c r="M2056" i="2"/>
  <c r="C2056" i="2" s="1"/>
  <c r="M2093" i="2"/>
  <c r="C2093" i="2" s="1"/>
  <c r="M2126" i="2"/>
  <c r="C2126" i="2" s="1"/>
  <c r="M2200" i="2"/>
  <c r="C2200" i="2" s="1"/>
  <c r="M2237" i="2"/>
  <c r="C2237" i="2" s="1"/>
  <c r="M2266" i="2"/>
  <c r="C2266" i="2" s="1"/>
  <c r="M2344" i="2"/>
  <c r="C2344" i="2" s="1"/>
  <c r="M2381" i="2"/>
  <c r="C2381" i="2" s="1"/>
  <c r="M2414" i="2"/>
  <c r="C2414" i="2" s="1"/>
  <c r="M2484" i="2"/>
  <c r="C2484" i="2" s="1"/>
  <c r="M2632" i="2"/>
  <c r="C2632" i="2" s="1"/>
  <c r="M2772" i="2"/>
  <c r="C2772" i="2" s="1"/>
  <c r="M2912" i="2"/>
  <c r="C2912" i="2" s="1"/>
  <c r="M3056" i="2"/>
  <c r="C3056" i="2" s="1"/>
  <c r="M3842" i="2"/>
  <c r="C3842" i="2" s="1"/>
  <c r="M1892" i="2"/>
  <c r="C1892" i="2" s="1"/>
  <c r="M1937" i="2"/>
  <c r="C1937" i="2" s="1"/>
  <c r="M1970" i="2"/>
  <c r="C1970" i="2" s="1"/>
  <c r="M2040" i="2"/>
  <c r="C2040" i="2" s="1"/>
  <c r="M2073" i="2"/>
  <c r="C2073" i="2" s="1"/>
  <c r="M2114" i="2"/>
  <c r="C2114" i="2" s="1"/>
  <c r="M2217" i="2"/>
  <c r="C2217" i="2" s="1"/>
  <c r="M2258" i="2"/>
  <c r="C2258" i="2" s="1"/>
  <c r="M2332" i="2"/>
  <c r="C2332" i="2" s="1"/>
  <c r="M2361" i="2"/>
  <c r="C2361" i="2" s="1"/>
  <c r="M2472" i="2"/>
  <c r="C2472" i="2" s="1"/>
  <c r="M2900" i="2"/>
  <c r="C2900" i="2" s="1"/>
  <c r="M1404" i="2"/>
  <c r="C1404" i="2" s="1"/>
  <c r="M1424" i="2"/>
  <c r="C1424" i="2" s="1"/>
  <c r="M1440" i="2"/>
  <c r="C1440" i="2" s="1"/>
  <c r="M1456" i="2"/>
  <c r="C1456" i="2" s="1"/>
  <c r="M1476" i="2"/>
  <c r="C1476" i="2" s="1"/>
  <c r="M1500" i="2"/>
  <c r="C1500" i="2" s="1"/>
  <c r="M1556" i="2"/>
  <c r="C1556" i="2" s="1"/>
  <c r="M1390" i="2"/>
  <c r="C1390" i="2" s="1"/>
  <c r="M1402" i="2"/>
  <c r="C1402" i="2" s="1"/>
  <c r="M1414" i="2"/>
  <c r="C1414" i="2" s="1"/>
  <c r="M1418" i="2"/>
  <c r="C1418" i="2" s="1"/>
  <c r="M1426" i="2"/>
  <c r="C1426" i="2" s="1"/>
  <c r="M1430" i="2"/>
  <c r="C1430" i="2" s="1"/>
  <c r="M1438" i="2"/>
  <c r="C1438" i="2" s="1"/>
  <c r="M1442" i="2"/>
  <c r="C1442" i="2" s="1"/>
  <c r="M1450" i="2"/>
  <c r="C1450" i="2" s="1"/>
  <c r="M1454" i="2"/>
  <c r="C1454" i="2" s="1"/>
  <c r="M1462" i="2"/>
  <c r="C1462" i="2" s="1"/>
  <c r="M1466" i="2"/>
  <c r="C1466" i="2" s="1"/>
  <c r="M1474" i="2"/>
  <c r="C1474" i="2" s="1"/>
  <c r="M1478" i="2"/>
  <c r="C1478" i="2" s="1"/>
  <c r="M1486" i="2"/>
  <c r="C1486" i="2" s="1"/>
  <c r="M1490" i="2"/>
  <c r="C1490" i="2" s="1"/>
  <c r="M1498" i="2"/>
  <c r="C1498" i="2" s="1"/>
  <c r="M1502" i="2"/>
  <c r="C1502" i="2" s="1"/>
  <c r="M1510" i="2"/>
  <c r="C1510" i="2" s="1"/>
  <c r="M1606" i="2"/>
  <c r="C1606" i="2" s="1"/>
  <c r="M1891" i="2"/>
  <c r="C1891" i="2" s="1"/>
  <c r="M1895" i="2"/>
  <c r="C1895" i="2" s="1"/>
  <c r="M1899" i="2"/>
  <c r="C1899" i="2" s="1"/>
  <c r="M1928" i="2"/>
  <c r="C1928" i="2" s="1"/>
  <c r="M1932" i="2"/>
  <c r="C1932" i="2" s="1"/>
  <c r="M1936" i="2"/>
  <c r="C1936" i="2" s="1"/>
  <c r="M1965" i="2"/>
  <c r="C1965" i="2" s="1"/>
  <c r="M1969" i="2"/>
  <c r="C1969" i="2" s="1"/>
  <c r="M1973" i="2"/>
  <c r="C1973" i="2" s="1"/>
  <c r="M2002" i="2"/>
  <c r="C2002" i="2" s="1"/>
  <c r="M2006" i="2"/>
  <c r="C2006" i="2" s="1"/>
  <c r="M2072" i="2"/>
  <c r="C2072" i="2" s="1"/>
  <c r="M2076" i="2"/>
  <c r="C2076" i="2" s="1"/>
  <c r="M2080" i="2"/>
  <c r="C2080" i="2" s="1"/>
  <c r="M2109" i="2"/>
  <c r="C2109" i="2" s="1"/>
  <c r="M2113" i="2"/>
  <c r="C2113" i="2" s="1"/>
  <c r="M2117" i="2"/>
  <c r="C2117" i="2" s="1"/>
  <c r="M2146" i="2"/>
  <c r="C2146" i="2" s="1"/>
  <c r="M2150" i="2"/>
  <c r="C2150" i="2" s="1"/>
  <c r="M2216" i="2"/>
  <c r="C2216" i="2" s="1"/>
  <c r="M2220" i="2"/>
  <c r="C2220" i="2" s="1"/>
  <c r="M2224" i="2"/>
  <c r="C2224" i="2" s="1"/>
  <c r="M2253" i="2"/>
  <c r="C2253" i="2" s="1"/>
  <c r="M2257" i="2"/>
  <c r="C2257" i="2" s="1"/>
  <c r="M2261" i="2"/>
  <c r="C2261" i="2" s="1"/>
  <c r="M2290" i="2"/>
  <c r="C2290" i="2" s="1"/>
  <c r="M2294" i="2"/>
  <c r="C2294" i="2" s="1"/>
  <c r="M2360" i="2"/>
  <c r="C2360" i="2" s="1"/>
  <c r="M2364" i="2"/>
  <c r="C2364" i="2" s="1"/>
  <c r="M2368" i="2"/>
  <c r="C2368" i="2" s="1"/>
  <c r="M2397" i="2"/>
  <c r="C2397" i="2" s="1"/>
  <c r="M2401" i="2"/>
  <c r="C2401" i="2" s="1"/>
  <c r="M2405" i="2"/>
  <c r="C2405" i="2" s="1"/>
  <c r="M2434" i="2"/>
  <c r="C2434" i="2" s="1"/>
  <c r="M2438" i="2"/>
  <c r="C2438" i="2" s="1"/>
  <c r="M2504" i="2"/>
  <c r="C2504" i="2" s="1"/>
  <c r="M2508" i="2"/>
  <c r="C2508" i="2" s="1"/>
  <c r="M2512" i="2"/>
  <c r="C2512" i="2" s="1"/>
  <c r="M2648" i="2"/>
  <c r="C2648" i="2" s="1"/>
  <c r="M2652" i="2"/>
  <c r="C2652" i="2" s="1"/>
  <c r="M2656" i="2"/>
  <c r="C2656" i="2" s="1"/>
  <c r="M2792" i="2"/>
  <c r="C2792" i="2" s="1"/>
  <c r="M2796" i="2"/>
  <c r="C2796" i="2" s="1"/>
  <c r="M2800" i="2"/>
  <c r="C2800" i="2" s="1"/>
  <c r="M2936" i="2"/>
  <c r="C2936" i="2" s="1"/>
  <c r="M2940" i="2"/>
  <c r="C2940" i="2" s="1"/>
  <c r="M2944" i="2"/>
  <c r="C2944" i="2" s="1"/>
  <c r="M3080" i="2"/>
  <c r="C3080" i="2" s="1"/>
  <c r="M3084" i="2"/>
  <c r="C3084" i="2" s="1"/>
  <c r="M3088" i="2"/>
  <c r="C3088" i="2" s="1"/>
  <c r="M3224" i="2"/>
  <c r="C3224" i="2" s="1"/>
  <c r="M3228" i="2"/>
  <c r="C3228" i="2" s="1"/>
  <c r="M3232" i="2"/>
  <c r="C3232" i="2" s="1"/>
  <c r="M3344" i="2"/>
  <c r="C3344" i="2" s="1"/>
  <c r="M3348" i="2"/>
  <c r="C3348" i="2" s="1"/>
  <c r="M3382" i="2"/>
  <c r="C3382" i="2" s="1"/>
  <c r="M3386" i="2"/>
  <c r="C3386" i="2" s="1"/>
  <c r="M3476" i="2"/>
  <c r="C3476" i="2" s="1"/>
  <c r="M3480" i="2"/>
  <c r="C3480" i="2" s="1"/>
  <c r="M3484" i="2"/>
  <c r="C3484" i="2" s="1"/>
  <c r="M3514" i="2"/>
  <c r="C3514" i="2" s="1"/>
  <c r="M3518" i="2"/>
  <c r="C3518" i="2" s="1"/>
  <c r="M3608" i="2"/>
  <c r="C3608" i="2" s="1"/>
  <c r="M3612" i="2"/>
  <c r="C3612" i="2" s="1"/>
  <c r="M3616" i="2"/>
  <c r="C3616" i="2" s="1"/>
  <c r="M3629" i="2"/>
  <c r="C3629" i="2" s="1"/>
  <c r="M3740" i="2"/>
  <c r="C3740" i="2" s="1"/>
  <c r="M3744" i="2"/>
  <c r="C3744" i="2" s="1"/>
  <c r="C3748" i="2"/>
  <c r="M3761" i="2"/>
  <c r="C3761" i="2" s="1"/>
  <c r="M3872" i="2"/>
  <c r="C3872" i="2" s="1"/>
  <c r="M3876" i="2"/>
  <c r="C3876" i="2" s="1"/>
  <c r="M3880" i="2"/>
  <c r="C3880" i="2" s="1"/>
  <c r="M3982" i="2"/>
  <c r="C3982" i="2" s="1"/>
  <c r="M3986" i="2"/>
  <c r="C3986" i="2" s="1"/>
  <c r="M3991" i="2"/>
  <c r="C3991" i="2" s="1"/>
  <c r="M3995" i="2"/>
  <c r="C3995" i="2" s="1"/>
  <c r="M3999" i="2"/>
  <c r="C3999" i="2" s="1"/>
  <c r="M4132" i="2"/>
  <c r="C4132" i="2" s="1"/>
  <c r="M4162" i="2"/>
  <c r="C4162" i="2" s="1"/>
  <c r="M4166" i="2"/>
  <c r="C4166" i="2" s="1"/>
  <c r="M4171" i="2"/>
  <c r="C4171" i="2" s="1"/>
  <c r="M4175" i="2"/>
  <c r="C4175" i="2" s="1"/>
  <c r="M4179" i="2"/>
  <c r="C4179" i="2" s="1"/>
  <c r="M4184" i="2"/>
  <c r="C4184" i="2" s="1"/>
  <c r="M4188" i="2"/>
  <c r="C4188" i="2" s="1"/>
  <c r="M4378" i="2"/>
  <c r="C4378" i="2" s="1"/>
  <c r="M4382" i="2"/>
  <c r="C4382" i="2" s="1"/>
  <c r="M4594" i="2"/>
  <c r="C4594" i="2" s="1"/>
  <c r="M4598" i="2"/>
  <c r="C4598" i="2" s="1"/>
  <c r="M4855" i="2"/>
  <c r="C4855" i="2" s="1"/>
  <c r="M4859" i="2"/>
  <c r="C4859" i="2" s="1"/>
  <c r="M4863" i="2"/>
  <c r="C4863" i="2" s="1"/>
  <c r="M3496" i="2"/>
  <c r="C3496" i="2" s="1"/>
  <c r="M2489" i="2"/>
  <c r="C2489" i="2" s="1"/>
  <c r="M2493" i="2"/>
  <c r="C2493" i="2" s="1"/>
  <c r="M2497" i="2"/>
  <c r="C2497" i="2" s="1"/>
  <c r="M2501" i="2"/>
  <c r="C2501" i="2" s="1"/>
  <c r="M2505" i="2"/>
  <c r="C2505" i="2" s="1"/>
  <c r="M2509" i="2"/>
  <c r="C2509" i="2" s="1"/>
  <c r="M2513" i="2"/>
  <c r="C2513" i="2" s="1"/>
  <c r="M2517" i="2"/>
  <c r="C2517" i="2" s="1"/>
  <c r="M2521" i="2"/>
  <c r="C2521" i="2" s="1"/>
  <c r="M2525" i="2"/>
  <c r="C2525" i="2" s="1"/>
  <c r="M2529" i="2"/>
  <c r="C2529" i="2" s="1"/>
  <c r="M2533" i="2"/>
  <c r="C2533" i="2" s="1"/>
  <c r="M2537" i="2"/>
  <c r="C2537" i="2" s="1"/>
  <c r="M2541" i="2"/>
  <c r="C2541" i="2" s="1"/>
  <c r="M2545" i="2"/>
  <c r="C2545" i="2" s="1"/>
  <c r="M2549" i="2"/>
  <c r="C2549" i="2" s="1"/>
  <c r="M2553" i="2"/>
  <c r="C2553" i="2" s="1"/>
  <c r="M2557" i="2"/>
  <c r="C2557" i="2" s="1"/>
  <c r="M2561" i="2"/>
  <c r="C2561" i="2" s="1"/>
  <c r="M2565" i="2"/>
  <c r="C2565" i="2" s="1"/>
  <c r="M2569" i="2"/>
  <c r="C2569" i="2" s="1"/>
  <c r="M2573" i="2"/>
  <c r="C2573" i="2" s="1"/>
  <c r="M2577" i="2"/>
  <c r="C2577" i="2" s="1"/>
  <c r="M2581" i="2"/>
  <c r="C2581" i="2" s="1"/>
  <c r="M2585" i="2"/>
  <c r="C2585" i="2" s="1"/>
  <c r="M2589" i="2"/>
  <c r="C2589" i="2" s="1"/>
  <c r="M2593" i="2"/>
  <c r="C2593" i="2" s="1"/>
  <c r="M2597" i="2"/>
  <c r="C2597" i="2" s="1"/>
  <c r="M2601" i="2"/>
  <c r="C2601" i="2" s="1"/>
  <c r="M2605" i="2"/>
  <c r="C2605" i="2" s="1"/>
  <c r="M2609" i="2"/>
  <c r="C2609" i="2" s="1"/>
  <c r="M2613" i="2"/>
  <c r="C2613" i="2" s="1"/>
  <c r="M2617" i="2"/>
  <c r="C2617" i="2" s="1"/>
  <c r="M2621" i="2"/>
  <c r="C2621" i="2" s="1"/>
  <c r="M2625" i="2"/>
  <c r="C2625" i="2" s="1"/>
  <c r="M2629" i="2"/>
  <c r="C2629" i="2" s="1"/>
  <c r="M2633" i="2"/>
  <c r="C2633" i="2" s="1"/>
  <c r="M2637" i="2"/>
  <c r="C2637" i="2" s="1"/>
  <c r="M2641" i="2"/>
  <c r="C2641" i="2" s="1"/>
  <c r="M2645" i="2"/>
  <c r="C2645" i="2" s="1"/>
  <c r="M2649" i="2"/>
  <c r="C2649" i="2" s="1"/>
  <c r="M2653" i="2"/>
  <c r="C2653" i="2" s="1"/>
  <c r="M2657" i="2"/>
  <c r="C2657" i="2" s="1"/>
  <c r="M2661" i="2"/>
  <c r="C2661" i="2" s="1"/>
  <c r="M2665" i="2"/>
  <c r="C2665" i="2" s="1"/>
  <c r="M2669" i="2"/>
  <c r="C2669" i="2" s="1"/>
  <c r="M2673" i="2"/>
  <c r="C2673" i="2" s="1"/>
  <c r="M2677" i="2"/>
  <c r="C2677" i="2" s="1"/>
  <c r="M2681" i="2"/>
  <c r="C2681" i="2" s="1"/>
  <c r="M2685" i="2"/>
  <c r="C2685" i="2" s="1"/>
  <c r="M2689" i="2"/>
  <c r="C2689" i="2" s="1"/>
  <c r="M2693" i="2"/>
  <c r="C2693" i="2" s="1"/>
  <c r="M2697" i="2"/>
  <c r="C2697" i="2" s="1"/>
  <c r="M2701" i="2"/>
  <c r="C2701" i="2" s="1"/>
  <c r="M2705" i="2"/>
  <c r="C2705" i="2" s="1"/>
  <c r="M2709" i="2"/>
  <c r="C2709" i="2" s="1"/>
  <c r="M2713" i="2"/>
  <c r="C2713" i="2" s="1"/>
  <c r="M2717" i="2"/>
  <c r="C2717" i="2" s="1"/>
  <c r="M2721" i="2"/>
  <c r="C2721" i="2" s="1"/>
  <c r="M2725" i="2"/>
  <c r="C2725" i="2" s="1"/>
  <c r="M2729" i="2"/>
  <c r="C2729" i="2" s="1"/>
  <c r="M2737" i="2"/>
  <c r="C2737" i="2" s="1"/>
  <c r="M2741" i="2"/>
  <c r="C2741" i="2" s="1"/>
  <c r="M2745" i="2"/>
  <c r="C2745" i="2" s="1"/>
  <c r="M2749" i="2"/>
  <c r="C2749" i="2" s="1"/>
  <c r="M2753" i="2"/>
  <c r="C2753" i="2" s="1"/>
  <c r="M2757" i="2"/>
  <c r="C2757" i="2" s="1"/>
  <c r="M2761" i="2"/>
  <c r="C2761" i="2" s="1"/>
  <c r="M2765" i="2"/>
  <c r="C2765" i="2" s="1"/>
  <c r="M2769" i="2"/>
  <c r="C2769" i="2" s="1"/>
  <c r="M2773" i="2"/>
  <c r="C2773" i="2" s="1"/>
  <c r="M2777" i="2"/>
  <c r="C2777" i="2" s="1"/>
  <c r="M2781" i="2"/>
  <c r="C2781" i="2" s="1"/>
  <c r="M2785" i="2"/>
  <c r="C2785" i="2" s="1"/>
  <c r="M2789" i="2"/>
  <c r="C2789" i="2" s="1"/>
  <c r="M2793" i="2"/>
  <c r="C2793" i="2" s="1"/>
  <c r="M2797" i="2"/>
  <c r="C2797" i="2" s="1"/>
  <c r="M2801" i="2"/>
  <c r="C2801" i="2" s="1"/>
  <c r="M2805" i="2"/>
  <c r="C2805" i="2" s="1"/>
  <c r="M2809" i="2"/>
  <c r="C2809" i="2" s="1"/>
  <c r="M2813" i="2"/>
  <c r="C2813" i="2" s="1"/>
  <c r="M2817" i="2"/>
  <c r="C2817" i="2" s="1"/>
  <c r="M2821" i="2"/>
  <c r="C2821" i="2" s="1"/>
  <c r="M2825" i="2"/>
  <c r="C2825" i="2" s="1"/>
  <c r="M2829" i="2"/>
  <c r="C2829" i="2" s="1"/>
  <c r="M2833" i="2"/>
  <c r="C2833" i="2" s="1"/>
  <c r="M2837" i="2"/>
  <c r="C2837" i="2" s="1"/>
  <c r="M2841" i="2"/>
  <c r="C2841" i="2" s="1"/>
  <c r="M2845" i="2"/>
  <c r="C2845" i="2" s="1"/>
  <c r="M2849" i="2"/>
  <c r="C2849" i="2" s="1"/>
  <c r="M2853" i="2"/>
  <c r="C2853" i="2" s="1"/>
  <c r="M2857" i="2"/>
  <c r="C2857" i="2" s="1"/>
  <c r="M2861" i="2"/>
  <c r="C2861" i="2" s="1"/>
  <c r="M2865" i="2"/>
  <c r="C2865" i="2" s="1"/>
  <c r="M2869" i="2"/>
  <c r="C2869" i="2" s="1"/>
  <c r="M2873" i="2"/>
  <c r="C2873" i="2" s="1"/>
  <c r="M2877" i="2"/>
  <c r="C2877" i="2" s="1"/>
  <c r="M2881" i="2"/>
  <c r="C2881" i="2" s="1"/>
  <c r="M2885" i="2"/>
  <c r="C2885" i="2" s="1"/>
  <c r="M2889" i="2"/>
  <c r="C2889" i="2" s="1"/>
  <c r="M2893" i="2"/>
  <c r="C2893" i="2" s="1"/>
  <c r="M2897" i="2"/>
  <c r="C2897" i="2" s="1"/>
  <c r="M2901" i="2"/>
  <c r="C2901" i="2" s="1"/>
  <c r="M2905" i="2"/>
  <c r="C2905" i="2" s="1"/>
  <c r="M2909" i="2"/>
  <c r="C2909" i="2" s="1"/>
  <c r="M2913" i="2"/>
  <c r="C2913" i="2" s="1"/>
  <c r="M2917" i="2"/>
  <c r="C2917" i="2" s="1"/>
  <c r="M2921" i="2"/>
  <c r="C2921" i="2" s="1"/>
  <c r="M2925" i="2"/>
  <c r="C2925" i="2" s="1"/>
  <c r="M2929" i="2"/>
  <c r="C2929" i="2" s="1"/>
  <c r="M2933" i="2"/>
  <c r="C2933" i="2" s="1"/>
  <c r="M2937" i="2"/>
  <c r="C2937" i="2" s="1"/>
  <c r="M2941" i="2"/>
  <c r="C2941" i="2" s="1"/>
  <c r="M2945" i="2"/>
  <c r="C2945" i="2" s="1"/>
  <c r="M2949" i="2"/>
  <c r="C2949" i="2" s="1"/>
  <c r="M2953" i="2"/>
  <c r="C2953" i="2" s="1"/>
  <c r="M2957" i="2"/>
  <c r="C2957" i="2" s="1"/>
  <c r="M2961" i="2"/>
  <c r="C2961" i="2" s="1"/>
  <c r="M2965" i="2"/>
  <c r="C2965" i="2" s="1"/>
  <c r="M2969" i="2"/>
  <c r="C2969" i="2" s="1"/>
  <c r="M2973" i="2"/>
  <c r="C2973" i="2" s="1"/>
  <c r="M2977" i="2"/>
  <c r="C2977" i="2" s="1"/>
  <c r="M2981" i="2"/>
  <c r="C2981" i="2" s="1"/>
  <c r="M2985" i="2"/>
  <c r="C2985" i="2" s="1"/>
  <c r="M2989" i="2"/>
  <c r="C2989" i="2" s="1"/>
  <c r="M2993" i="2"/>
  <c r="C2993" i="2" s="1"/>
  <c r="M2997" i="2"/>
  <c r="C2997" i="2" s="1"/>
  <c r="M3001" i="2"/>
  <c r="C3001" i="2" s="1"/>
  <c r="M3005" i="2"/>
  <c r="C3005" i="2" s="1"/>
  <c r="M3009" i="2"/>
  <c r="C3009" i="2" s="1"/>
  <c r="M3013" i="2"/>
  <c r="C3013" i="2" s="1"/>
  <c r="M3017" i="2"/>
  <c r="C3017" i="2" s="1"/>
  <c r="M3021" i="2"/>
  <c r="C3021" i="2" s="1"/>
  <c r="M3025" i="2"/>
  <c r="C3025" i="2" s="1"/>
  <c r="M3029" i="2"/>
  <c r="C3029" i="2" s="1"/>
  <c r="M3033" i="2"/>
  <c r="C3033" i="2" s="1"/>
  <c r="M3037" i="2"/>
  <c r="C3037" i="2" s="1"/>
  <c r="M3041" i="2"/>
  <c r="C3041" i="2" s="1"/>
  <c r="M3045" i="2"/>
  <c r="C3045" i="2" s="1"/>
  <c r="M3049" i="2"/>
  <c r="C3049" i="2" s="1"/>
  <c r="M3053" i="2"/>
  <c r="C3053" i="2" s="1"/>
  <c r="M3057" i="2"/>
  <c r="C3057" i="2" s="1"/>
  <c r="M3061" i="2"/>
  <c r="C3061" i="2" s="1"/>
  <c r="M3065" i="2"/>
  <c r="C3065" i="2" s="1"/>
  <c r="M3069" i="2"/>
  <c r="C3069" i="2" s="1"/>
  <c r="M3073" i="2"/>
  <c r="C3073" i="2" s="1"/>
  <c r="M3077" i="2"/>
  <c r="C3077" i="2" s="1"/>
  <c r="M3081" i="2"/>
  <c r="C3081" i="2" s="1"/>
  <c r="M3085" i="2"/>
  <c r="C3085" i="2" s="1"/>
  <c r="M3089" i="2"/>
  <c r="C3089" i="2" s="1"/>
  <c r="M3093" i="2"/>
  <c r="C3093" i="2" s="1"/>
  <c r="M3097" i="2"/>
  <c r="C3097" i="2" s="1"/>
  <c r="M3101" i="2"/>
  <c r="C3101" i="2" s="1"/>
  <c r="M3105" i="2"/>
  <c r="C3105" i="2" s="1"/>
  <c r="M3109" i="2"/>
  <c r="C3109" i="2" s="1"/>
  <c r="M3113" i="2"/>
  <c r="C3113" i="2" s="1"/>
  <c r="M3117" i="2"/>
  <c r="C3117" i="2" s="1"/>
  <c r="M3121" i="2"/>
  <c r="C3121" i="2" s="1"/>
  <c r="M3125" i="2"/>
  <c r="C3125" i="2" s="1"/>
  <c r="M3129" i="2"/>
  <c r="C3129" i="2" s="1"/>
  <c r="M3133" i="2"/>
  <c r="C3133" i="2" s="1"/>
  <c r="M3137" i="2"/>
  <c r="C3137" i="2" s="1"/>
  <c r="M3141" i="2"/>
  <c r="C3141" i="2" s="1"/>
  <c r="M3145" i="2"/>
  <c r="C3145" i="2" s="1"/>
  <c r="M3149" i="2"/>
  <c r="C3149" i="2" s="1"/>
  <c r="M3153" i="2"/>
  <c r="C3153" i="2" s="1"/>
  <c r="M3157" i="2"/>
  <c r="C3157" i="2" s="1"/>
  <c r="M3161" i="2"/>
  <c r="C3161" i="2" s="1"/>
  <c r="M3165" i="2"/>
  <c r="C3165" i="2" s="1"/>
  <c r="M3169" i="2"/>
  <c r="C3169" i="2" s="1"/>
  <c r="M3173" i="2"/>
  <c r="C3173" i="2" s="1"/>
  <c r="M3177" i="2"/>
  <c r="C3177" i="2" s="1"/>
  <c r="M3181" i="2"/>
  <c r="C3181" i="2" s="1"/>
  <c r="M3185" i="2"/>
  <c r="C3185" i="2" s="1"/>
  <c r="M3189" i="2"/>
  <c r="C3189" i="2" s="1"/>
  <c r="M3193" i="2"/>
  <c r="C3193" i="2" s="1"/>
  <c r="M3197" i="2"/>
  <c r="C3197" i="2" s="1"/>
  <c r="M3201" i="2"/>
  <c r="C3201" i="2" s="1"/>
  <c r="M3205" i="2"/>
  <c r="C3205" i="2" s="1"/>
  <c r="M3209" i="2"/>
  <c r="C3209" i="2" s="1"/>
  <c r="M3213" i="2"/>
  <c r="C3213" i="2" s="1"/>
  <c r="M3217" i="2"/>
  <c r="C3217" i="2" s="1"/>
  <c r="M3221" i="2"/>
  <c r="C3221" i="2" s="1"/>
  <c r="M3225" i="2"/>
  <c r="C3225" i="2" s="1"/>
  <c r="M3229" i="2"/>
  <c r="C3229" i="2" s="1"/>
  <c r="M3233" i="2"/>
  <c r="C3233" i="2" s="1"/>
  <c r="M3237" i="2"/>
  <c r="C3237" i="2" s="1"/>
  <c r="M3241" i="2"/>
  <c r="C3241" i="2" s="1"/>
  <c r="M3249" i="2"/>
  <c r="C3249" i="2" s="1"/>
  <c r="M3253" i="2"/>
  <c r="C3253" i="2" s="1"/>
  <c r="M3257" i="2"/>
  <c r="C3257" i="2" s="1"/>
  <c r="M3261" i="2"/>
  <c r="C3261" i="2" s="1"/>
  <c r="M3265" i="2"/>
  <c r="C3265" i="2" s="1"/>
  <c r="M3269" i="2"/>
  <c r="C3269" i="2" s="1"/>
  <c r="M3273" i="2"/>
  <c r="C3273" i="2" s="1"/>
  <c r="M3277" i="2"/>
  <c r="C3277" i="2" s="1"/>
  <c r="M3281" i="2"/>
  <c r="C3281" i="2" s="1"/>
  <c r="M3285" i="2"/>
  <c r="C3285" i="2" s="1"/>
  <c r="M3289" i="2"/>
  <c r="C3289" i="2" s="1"/>
  <c r="M3293" i="2"/>
  <c r="C3293" i="2" s="1"/>
  <c r="M3297" i="2"/>
  <c r="C3297" i="2" s="1"/>
  <c r="M3301" i="2"/>
  <c r="C3301" i="2" s="1"/>
  <c r="M3305" i="2"/>
  <c r="C3305" i="2" s="1"/>
  <c r="M3309" i="2"/>
  <c r="C3309" i="2" s="1"/>
  <c r="M3313" i="2"/>
  <c r="C3313" i="2" s="1"/>
  <c r="M3317" i="2"/>
  <c r="C3317" i="2" s="1"/>
  <c r="M3321" i="2"/>
  <c r="C3321" i="2" s="1"/>
  <c r="M3325" i="2"/>
  <c r="C3325" i="2" s="1"/>
  <c r="M3358" i="2"/>
  <c r="C3358" i="2" s="1"/>
  <c r="M3362" i="2"/>
  <c r="C3362" i="2" s="1"/>
  <c r="M3391" i="2"/>
  <c r="C3391" i="2" s="1"/>
  <c r="M3395" i="2"/>
  <c r="C3395" i="2" s="1"/>
  <c r="M3399" i="2"/>
  <c r="C3399" i="2" s="1"/>
  <c r="M3428" i="2"/>
  <c r="C3428" i="2" s="1"/>
  <c r="M3432" i="2"/>
  <c r="C3432" i="2" s="1"/>
  <c r="M3436" i="2"/>
  <c r="C3436" i="2" s="1"/>
  <c r="M3461" i="2"/>
  <c r="C3461" i="2" s="1"/>
  <c r="M3465" i="2"/>
  <c r="C3465" i="2" s="1"/>
  <c r="M3469" i="2"/>
  <c r="C3469" i="2" s="1"/>
  <c r="M3502" i="2"/>
  <c r="C3502" i="2" s="1"/>
  <c r="M3506" i="2"/>
  <c r="C3506" i="2" s="1"/>
  <c r="M3535" i="2"/>
  <c r="C3535" i="2" s="1"/>
  <c r="M3539" i="2"/>
  <c r="C3539" i="2" s="1"/>
  <c r="M3543" i="2"/>
  <c r="C3543" i="2" s="1"/>
  <c r="M3572" i="2"/>
  <c r="C3572" i="2" s="1"/>
  <c r="M3576" i="2"/>
  <c r="C3576" i="2" s="1"/>
  <c r="M3580" i="2"/>
  <c r="C3580" i="2" s="1"/>
  <c r="M3605" i="2"/>
  <c r="C3605" i="2" s="1"/>
  <c r="M3609" i="2"/>
  <c r="C3609" i="2" s="1"/>
  <c r="M3613" i="2"/>
  <c r="C3613" i="2" s="1"/>
  <c r="M3646" i="2"/>
  <c r="C3646" i="2" s="1"/>
  <c r="M3650" i="2"/>
  <c r="C3650" i="2" s="1"/>
  <c r="M3679" i="2"/>
  <c r="C3679" i="2" s="1"/>
  <c r="M3683" i="2"/>
  <c r="C3683" i="2" s="1"/>
  <c r="M3687" i="2"/>
  <c r="C3687" i="2" s="1"/>
  <c r="M3716" i="2"/>
  <c r="C3716" i="2" s="1"/>
  <c r="M3720" i="2"/>
  <c r="C3720" i="2" s="1"/>
  <c r="M3724" i="2"/>
  <c r="C3724" i="2" s="1"/>
  <c r="C3749" i="2"/>
  <c r="M3753" i="2"/>
  <c r="C3753" i="2" s="1"/>
  <c r="M3757" i="2"/>
  <c r="C3757" i="2" s="1"/>
  <c r="M3790" i="2"/>
  <c r="C3790" i="2" s="1"/>
  <c r="M3794" i="2"/>
  <c r="C3794" i="2" s="1"/>
  <c r="M3823" i="2"/>
  <c r="C3823" i="2" s="1"/>
  <c r="M3827" i="2"/>
  <c r="C3827" i="2" s="1"/>
  <c r="M3831" i="2"/>
  <c r="C3831" i="2" s="1"/>
  <c r="M3860" i="2"/>
  <c r="C3860" i="2" s="1"/>
  <c r="M3864" i="2"/>
  <c r="C3864" i="2" s="1"/>
  <c r="M3868" i="2"/>
  <c r="C3868" i="2" s="1"/>
  <c r="M3893" i="2"/>
  <c r="C3893" i="2" s="1"/>
  <c r="M3897" i="2"/>
  <c r="C3897" i="2" s="1"/>
  <c r="M3901" i="2"/>
  <c r="C3901" i="2" s="1"/>
  <c r="M3934" i="2"/>
  <c r="C3934" i="2" s="1"/>
  <c r="M3938" i="2"/>
  <c r="C3938" i="2" s="1"/>
  <c r="M3967" i="2"/>
  <c r="C3967" i="2" s="1"/>
  <c r="M3971" i="2"/>
  <c r="C3971" i="2" s="1"/>
  <c r="M3975" i="2"/>
  <c r="C3975" i="2" s="1"/>
  <c r="M4004" i="2"/>
  <c r="C4004" i="2" s="1"/>
  <c r="M4008" i="2"/>
  <c r="C4008" i="2" s="1"/>
  <c r="M4012" i="2"/>
  <c r="C4012" i="2" s="1"/>
  <c r="M4037" i="2"/>
  <c r="C4037" i="2" s="1"/>
  <c r="M4041" i="2"/>
  <c r="C4041" i="2" s="1"/>
  <c r="M4045" i="2"/>
  <c r="C4045" i="2" s="1"/>
  <c r="M4087" i="2"/>
  <c r="C4087" i="2" s="1"/>
  <c r="M4091" i="2"/>
  <c r="C4091" i="2" s="1"/>
  <c r="M4095" i="2"/>
  <c r="C4095" i="2" s="1"/>
  <c r="M4108" i="2"/>
  <c r="C4108" i="2" s="1"/>
  <c r="M4159" i="2"/>
  <c r="C4159" i="2" s="1"/>
  <c r="M4163" i="2"/>
  <c r="C4163" i="2" s="1"/>
  <c r="M4167" i="2"/>
  <c r="C4167" i="2" s="1"/>
  <c r="M4180" i="2"/>
  <c r="C4180" i="2" s="1"/>
  <c r="M4231" i="2"/>
  <c r="C4231" i="2" s="1"/>
  <c r="M4235" i="2"/>
  <c r="C4235" i="2" s="1"/>
  <c r="M4239" i="2"/>
  <c r="C4239" i="2" s="1"/>
  <c r="M4252" i="2"/>
  <c r="C4252" i="2" s="1"/>
  <c r="M4303" i="2"/>
  <c r="C4303" i="2" s="1"/>
  <c r="M4307" i="2"/>
  <c r="C4307" i="2" s="1"/>
  <c r="M4311" i="2"/>
  <c r="C4311" i="2" s="1"/>
  <c r="M4714" i="2"/>
  <c r="C4714" i="2" s="1"/>
  <c r="M4718" i="2"/>
  <c r="C4718" i="2" s="1"/>
  <c r="M4723" i="2"/>
  <c r="C4723" i="2" s="1"/>
  <c r="M4727" i="2"/>
  <c r="C4727" i="2" s="1"/>
  <c r="M4731" i="2"/>
  <c r="C4731" i="2" s="1"/>
  <c r="M4809" i="2"/>
  <c r="C4809" i="2" s="1"/>
  <c r="M4813" i="2"/>
  <c r="C4813" i="2" s="1"/>
  <c r="M3346" i="2"/>
  <c r="C3346" i="2" s="1"/>
  <c r="M3350" i="2"/>
  <c r="C3350" i="2" s="1"/>
  <c r="M3379" i="2"/>
  <c r="C3379" i="2" s="1"/>
  <c r="M3383" i="2"/>
  <c r="C3383" i="2" s="1"/>
  <c r="M3387" i="2"/>
  <c r="C3387" i="2" s="1"/>
  <c r="M3416" i="2"/>
  <c r="C3416" i="2" s="1"/>
  <c r="M3420" i="2"/>
  <c r="C3420" i="2" s="1"/>
  <c r="M3424" i="2"/>
  <c r="C3424" i="2" s="1"/>
  <c r="M3449" i="2"/>
  <c r="C3449" i="2" s="1"/>
  <c r="M3453" i="2"/>
  <c r="C3453" i="2" s="1"/>
  <c r="M3457" i="2"/>
  <c r="C3457" i="2" s="1"/>
  <c r="M3490" i="2"/>
  <c r="C3490" i="2" s="1"/>
  <c r="M3494" i="2"/>
  <c r="C3494" i="2" s="1"/>
  <c r="M3523" i="2"/>
  <c r="C3523" i="2" s="1"/>
  <c r="M3527" i="2"/>
  <c r="C3527" i="2" s="1"/>
  <c r="M3531" i="2"/>
  <c r="C3531" i="2" s="1"/>
  <c r="M3560" i="2"/>
  <c r="C3560" i="2" s="1"/>
  <c r="M3564" i="2"/>
  <c r="C3564" i="2" s="1"/>
  <c r="M3568" i="2"/>
  <c r="C3568" i="2" s="1"/>
  <c r="M3593" i="2"/>
  <c r="C3593" i="2" s="1"/>
  <c r="M3597" i="2"/>
  <c r="C3597" i="2" s="1"/>
  <c r="M3601" i="2"/>
  <c r="C3601" i="2" s="1"/>
  <c r="M3634" i="2"/>
  <c r="C3634" i="2" s="1"/>
  <c r="M3638" i="2"/>
  <c r="C3638" i="2" s="1"/>
  <c r="M3667" i="2"/>
  <c r="C3667" i="2" s="1"/>
  <c r="M3671" i="2"/>
  <c r="C3671" i="2" s="1"/>
  <c r="M3675" i="2"/>
  <c r="C3675" i="2" s="1"/>
  <c r="M3704" i="2"/>
  <c r="C3704" i="2" s="1"/>
  <c r="M3708" i="2"/>
  <c r="C3708" i="2" s="1"/>
  <c r="M3712" i="2"/>
  <c r="C3712" i="2" s="1"/>
  <c r="M3737" i="2"/>
  <c r="C3737" i="2" s="1"/>
  <c r="M3741" i="2"/>
  <c r="C3741" i="2" s="1"/>
  <c r="M3745" i="2"/>
  <c r="C3745" i="2" s="1"/>
  <c r="M3778" i="2"/>
  <c r="C3778" i="2" s="1"/>
  <c r="M3782" i="2"/>
  <c r="C3782" i="2" s="1"/>
  <c r="M3811" i="2"/>
  <c r="C3811" i="2" s="1"/>
  <c r="M3815" i="2"/>
  <c r="C3815" i="2" s="1"/>
  <c r="M3819" i="2"/>
  <c r="C3819" i="2" s="1"/>
  <c r="M3848" i="2"/>
  <c r="C3848" i="2" s="1"/>
  <c r="M3852" i="2"/>
  <c r="C3852" i="2" s="1"/>
  <c r="M3856" i="2"/>
  <c r="C3856" i="2" s="1"/>
  <c r="M3885" i="2"/>
  <c r="C3885" i="2" s="1"/>
  <c r="M3889" i="2"/>
  <c r="C3889" i="2" s="1"/>
  <c r="M3922" i="2"/>
  <c r="C3922" i="2" s="1"/>
  <c r="M3926" i="2"/>
  <c r="C3926" i="2" s="1"/>
  <c r="M3955" i="2"/>
  <c r="C3955" i="2" s="1"/>
  <c r="M3959" i="2"/>
  <c r="C3959" i="2" s="1"/>
  <c r="M3963" i="2"/>
  <c r="C3963" i="2" s="1"/>
  <c r="M3992" i="2"/>
  <c r="C3992" i="2" s="1"/>
  <c r="M3996" i="2"/>
  <c r="C3996" i="2" s="1"/>
  <c r="M4000" i="2"/>
  <c r="C4000" i="2" s="1"/>
  <c r="M4025" i="2"/>
  <c r="C4025" i="2" s="1"/>
  <c r="M4029" i="2"/>
  <c r="C4029" i="2" s="1"/>
  <c r="M4033" i="2"/>
  <c r="C4033" i="2" s="1"/>
  <c r="M4066" i="2"/>
  <c r="C4066" i="2" s="1"/>
  <c r="M4070" i="2"/>
  <c r="C4070" i="2" s="1"/>
  <c r="M4100" i="2"/>
  <c r="C4100" i="2" s="1"/>
  <c r="M4104" i="2"/>
  <c r="C4104" i="2" s="1"/>
  <c r="M4138" i="2"/>
  <c r="C4138" i="2" s="1"/>
  <c r="M4142" i="2"/>
  <c r="C4142" i="2" s="1"/>
  <c r="M4172" i="2"/>
  <c r="C4172" i="2" s="1"/>
  <c r="M4176" i="2"/>
  <c r="C4176" i="2" s="1"/>
  <c r="M4210" i="2"/>
  <c r="C4210" i="2" s="1"/>
  <c r="M4214" i="2"/>
  <c r="C4214" i="2" s="1"/>
  <c r="M4244" i="2"/>
  <c r="C4244" i="2" s="1"/>
  <c r="M4248" i="2"/>
  <c r="C4248" i="2" s="1"/>
  <c r="M4282" i="2"/>
  <c r="C4282" i="2" s="1"/>
  <c r="M4286" i="2"/>
  <c r="C4286" i="2" s="1"/>
  <c r="M4354" i="2"/>
  <c r="C4354" i="2" s="1"/>
  <c r="M4358" i="2"/>
  <c r="C4358" i="2" s="1"/>
  <c r="M4426" i="2"/>
  <c r="C4426" i="2" s="1"/>
  <c r="M4430" i="2"/>
  <c r="C4430" i="2" s="1"/>
  <c r="M4498" i="2"/>
  <c r="C4498" i="2" s="1"/>
  <c r="M4502" i="2"/>
  <c r="C4502" i="2" s="1"/>
  <c r="M4570" i="2"/>
  <c r="C4570" i="2" s="1"/>
  <c r="M4574" i="2"/>
  <c r="C4574" i="2" s="1"/>
  <c r="M4642" i="2"/>
  <c r="C4642" i="2" s="1"/>
  <c r="C4646" i="2"/>
  <c r="M4805" i="2"/>
  <c r="C4805" i="2" s="1"/>
  <c r="M3245" i="2"/>
  <c r="C3245" i="2" s="1"/>
  <c r="M3334" i="2"/>
  <c r="C3334" i="2" s="1"/>
  <c r="M3338" i="2"/>
  <c r="C3338" i="2" s="1"/>
  <c r="M3367" i="2"/>
  <c r="C3367" i="2" s="1"/>
  <c r="M3371" i="2"/>
  <c r="C3371" i="2" s="1"/>
  <c r="M3375" i="2"/>
  <c r="C3375" i="2" s="1"/>
  <c r="M3404" i="2"/>
  <c r="C3404" i="2" s="1"/>
  <c r="M3408" i="2"/>
  <c r="C3408" i="2" s="1"/>
  <c r="M3412" i="2"/>
  <c r="C3412" i="2" s="1"/>
  <c r="M3437" i="2"/>
  <c r="C3437" i="2" s="1"/>
  <c r="M3441" i="2"/>
  <c r="C3441" i="2" s="1"/>
  <c r="M3445" i="2"/>
  <c r="C3445" i="2" s="1"/>
  <c r="M3478" i="2"/>
  <c r="C3478" i="2" s="1"/>
  <c r="M3482" i="2"/>
  <c r="C3482" i="2" s="1"/>
  <c r="M3511" i="2"/>
  <c r="C3511" i="2" s="1"/>
  <c r="M3515" i="2"/>
  <c r="C3515" i="2" s="1"/>
  <c r="M3519" i="2"/>
  <c r="C3519" i="2" s="1"/>
  <c r="M3548" i="2"/>
  <c r="C3548" i="2" s="1"/>
  <c r="M3552" i="2"/>
  <c r="C3552" i="2" s="1"/>
  <c r="M3556" i="2"/>
  <c r="C3556" i="2" s="1"/>
  <c r="M3581" i="2"/>
  <c r="C3581" i="2" s="1"/>
  <c r="M3585" i="2"/>
  <c r="C3585" i="2" s="1"/>
  <c r="M3589" i="2"/>
  <c r="C3589" i="2" s="1"/>
  <c r="M3622" i="2"/>
  <c r="C3622" i="2" s="1"/>
  <c r="M3626" i="2"/>
  <c r="C3626" i="2" s="1"/>
  <c r="M3655" i="2"/>
  <c r="C3655" i="2" s="1"/>
  <c r="M3659" i="2"/>
  <c r="C3659" i="2" s="1"/>
  <c r="M3663" i="2"/>
  <c r="C3663" i="2" s="1"/>
  <c r="M3692" i="2"/>
  <c r="C3692" i="2" s="1"/>
  <c r="M3696" i="2"/>
  <c r="C3696" i="2" s="1"/>
  <c r="M3700" i="2"/>
  <c r="C3700" i="2" s="1"/>
  <c r="C3725" i="2"/>
  <c r="M3729" i="2"/>
  <c r="C3729" i="2" s="1"/>
  <c r="M3733" i="2"/>
  <c r="C3733" i="2" s="1"/>
  <c r="M3766" i="2"/>
  <c r="C3766" i="2" s="1"/>
  <c r="M3770" i="2"/>
  <c r="C3770" i="2" s="1"/>
  <c r="M3799" i="2"/>
  <c r="C3799" i="2" s="1"/>
  <c r="M3803" i="2"/>
  <c r="C3803" i="2" s="1"/>
  <c r="M3807" i="2"/>
  <c r="C3807" i="2" s="1"/>
  <c r="M3836" i="2"/>
  <c r="C3836" i="2" s="1"/>
  <c r="M3840" i="2"/>
  <c r="C3840" i="2" s="1"/>
  <c r="M3844" i="2"/>
  <c r="C3844" i="2" s="1"/>
  <c r="M3869" i="2"/>
  <c r="C3869" i="2" s="1"/>
  <c r="M3873" i="2"/>
  <c r="C3873" i="2" s="1"/>
  <c r="M3877" i="2"/>
  <c r="C3877" i="2" s="1"/>
  <c r="M3910" i="2"/>
  <c r="C3910" i="2" s="1"/>
  <c r="M3914" i="2"/>
  <c r="C3914" i="2" s="1"/>
  <c r="M3943" i="2"/>
  <c r="C3943" i="2" s="1"/>
  <c r="M3947" i="2"/>
  <c r="C3947" i="2" s="1"/>
  <c r="M3951" i="2"/>
  <c r="C3951" i="2" s="1"/>
  <c r="M3980" i="2"/>
  <c r="C3980" i="2" s="1"/>
  <c r="M3984" i="2"/>
  <c r="C3984" i="2" s="1"/>
  <c r="M3988" i="2"/>
  <c r="C3988" i="2" s="1"/>
  <c r="M4013" i="2"/>
  <c r="C4013" i="2" s="1"/>
  <c r="M4017" i="2"/>
  <c r="C4017" i="2" s="1"/>
  <c r="M4021" i="2"/>
  <c r="C4021" i="2" s="1"/>
  <c r="M4054" i="2"/>
  <c r="C4054" i="2" s="1"/>
  <c r="M4058" i="2"/>
  <c r="C4058" i="2" s="1"/>
  <c r="M4075" i="2"/>
  <c r="C4075" i="2" s="1"/>
  <c r="M4079" i="2"/>
  <c r="C4079" i="2" s="1"/>
  <c r="M4083" i="2"/>
  <c r="C4083" i="2" s="1"/>
  <c r="M4096" i="2"/>
  <c r="C4096" i="2" s="1"/>
  <c r="M4147" i="2"/>
  <c r="C4147" i="2" s="1"/>
  <c r="M4151" i="2"/>
  <c r="C4151" i="2" s="1"/>
  <c r="M4155" i="2"/>
  <c r="C4155" i="2" s="1"/>
  <c r="M4168" i="2"/>
  <c r="C4168" i="2" s="1"/>
  <c r="M4219" i="2"/>
  <c r="C4219" i="2" s="1"/>
  <c r="M4223" i="2"/>
  <c r="C4223" i="2" s="1"/>
  <c r="M4227" i="2"/>
  <c r="C4227" i="2" s="1"/>
  <c r="M4240" i="2"/>
  <c r="C4240" i="2" s="1"/>
  <c r="M4291" i="2"/>
  <c r="C4291" i="2" s="1"/>
  <c r="M4295" i="2"/>
  <c r="C4295" i="2" s="1"/>
  <c r="M4299" i="2"/>
  <c r="C4299" i="2" s="1"/>
  <c r="M4312" i="2"/>
  <c r="C4312" i="2" s="1"/>
  <c r="M4792" i="2"/>
  <c r="C4792" i="2" s="1"/>
  <c r="M4987" i="2"/>
  <c r="C4987" i="2" s="1"/>
  <c r="M2498" i="2"/>
  <c r="C2498" i="2" s="1"/>
  <c r="M2506" i="2"/>
  <c r="C2506" i="2" s="1"/>
  <c r="M2510" i="2"/>
  <c r="C2510" i="2" s="1"/>
  <c r="M2518" i="2"/>
  <c r="C2518" i="2" s="1"/>
  <c r="M2522" i="2"/>
  <c r="C2522" i="2" s="1"/>
  <c r="M2530" i="2"/>
  <c r="C2530" i="2" s="1"/>
  <c r="M2534" i="2"/>
  <c r="C2534" i="2" s="1"/>
  <c r="M2542" i="2"/>
  <c r="C2542" i="2" s="1"/>
  <c r="M2546" i="2"/>
  <c r="C2546" i="2" s="1"/>
  <c r="M2554" i="2"/>
  <c r="C2554" i="2" s="1"/>
  <c r="M2558" i="2"/>
  <c r="C2558" i="2" s="1"/>
  <c r="M2566" i="2"/>
  <c r="C2566" i="2" s="1"/>
  <c r="M2570" i="2"/>
  <c r="C2570" i="2" s="1"/>
  <c r="M2578" i="2"/>
  <c r="C2578" i="2" s="1"/>
  <c r="M2582" i="2"/>
  <c r="C2582" i="2" s="1"/>
  <c r="M2590" i="2"/>
  <c r="C2590" i="2" s="1"/>
  <c r="M2594" i="2"/>
  <c r="C2594" i="2" s="1"/>
  <c r="M2602" i="2"/>
  <c r="C2602" i="2" s="1"/>
  <c r="M2606" i="2"/>
  <c r="C2606" i="2" s="1"/>
  <c r="M2614" i="2"/>
  <c r="C2614" i="2" s="1"/>
  <c r="M2618" i="2"/>
  <c r="C2618" i="2" s="1"/>
  <c r="M2626" i="2"/>
  <c r="C2626" i="2" s="1"/>
  <c r="M2630" i="2"/>
  <c r="C2630" i="2" s="1"/>
  <c r="M2638" i="2"/>
  <c r="C2638" i="2" s="1"/>
  <c r="M2642" i="2"/>
  <c r="C2642" i="2" s="1"/>
  <c r="M2650" i="2"/>
  <c r="C2650" i="2" s="1"/>
  <c r="M2654" i="2"/>
  <c r="C2654" i="2" s="1"/>
  <c r="M2662" i="2"/>
  <c r="C2662" i="2" s="1"/>
  <c r="M2666" i="2"/>
  <c r="C2666" i="2" s="1"/>
  <c r="M2674" i="2"/>
  <c r="C2674" i="2" s="1"/>
  <c r="M2678" i="2"/>
  <c r="C2678" i="2" s="1"/>
  <c r="M2686" i="2"/>
  <c r="C2686" i="2" s="1"/>
  <c r="M2690" i="2"/>
  <c r="C2690" i="2" s="1"/>
  <c r="M2698" i="2"/>
  <c r="C2698" i="2" s="1"/>
  <c r="M2702" i="2"/>
  <c r="C2702" i="2" s="1"/>
  <c r="M2710" i="2"/>
  <c r="C2710" i="2" s="1"/>
  <c r="M2714" i="2"/>
  <c r="C2714" i="2" s="1"/>
  <c r="M2722" i="2"/>
  <c r="C2722" i="2" s="1"/>
  <c r="M2726" i="2"/>
  <c r="C2726" i="2" s="1"/>
  <c r="M2734" i="2"/>
  <c r="C2734" i="2" s="1"/>
  <c r="M2738" i="2"/>
  <c r="C2738" i="2" s="1"/>
  <c r="M2746" i="2"/>
  <c r="C2746" i="2" s="1"/>
  <c r="M2750" i="2"/>
  <c r="C2750" i="2" s="1"/>
  <c r="M2758" i="2"/>
  <c r="C2758" i="2" s="1"/>
  <c r="M2762" i="2"/>
  <c r="C2762" i="2" s="1"/>
  <c r="M2770" i="2"/>
  <c r="C2770" i="2" s="1"/>
  <c r="M2774" i="2"/>
  <c r="C2774" i="2" s="1"/>
  <c r="M2782" i="2"/>
  <c r="C2782" i="2" s="1"/>
  <c r="M2786" i="2"/>
  <c r="C2786" i="2" s="1"/>
  <c r="M2794" i="2"/>
  <c r="C2794" i="2" s="1"/>
  <c r="M2798" i="2"/>
  <c r="C2798" i="2" s="1"/>
  <c r="M2806" i="2"/>
  <c r="C2806" i="2" s="1"/>
  <c r="M2810" i="2"/>
  <c r="C2810" i="2" s="1"/>
  <c r="M2818" i="2"/>
  <c r="C2818" i="2" s="1"/>
  <c r="M2822" i="2"/>
  <c r="C2822" i="2" s="1"/>
  <c r="M2830" i="2"/>
  <c r="C2830" i="2" s="1"/>
  <c r="M2834" i="2"/>
  <c r="C2834" i="2" s="1"/>
  <c r="M2842" i="2"/>
  <c r="C2842" i="2" s="1"/>
  <c r="M2846" i="2"/>
  <c r="C2846" i="2" s="1"/>
  <c r="M2854" i="2"/>
  <c r="C2854" i="2" s="1"/>
  <c r="M2858" i="2"/>
  <c r="C2858" i="2" s="1"/>
  <c r="M2866" i="2"/>
  <c r="C2866" i="2" s="1"/>
  <c r="M2870" i="2"/>
  <c r="C2870" i="2" s="1"/>
  <c r="M2878" i="2"/>
  <c r="C2878" i="2" s="1"/>
  <c r="M2890" i="2"/>
  <c r="C2890" i="2" s="1"/>
  <c r="M2894" i="2"/>
  <c r="C2894" i="2" s="1"/>
  <c r="M2902" i="2"/>
  <c r="C2902" i="2" s="1"/>
  <c r="M2906" i="2"/>
  <c r="C2906" i="2" s="1"/>
  <c r="M2914" i="2"/>
  <c r="C2914" i="2" s="1"/>
  <c r="M2918" i="2"/>
  <c r="C2918" i="2" s="1"/>
  <c r="M2926" i="2"/>
  <c r="C2926" i="2" s="1"/>
  <c r="M2930" i="2"/>
  <c r="C2930" i="2" s="1"/>
  <c r="M2938" i="2"/>
  <c r="C2938" i="2" s="1"/>
  <c r="M2942" i="2"/>
  <c r="C2942" i="2" s="1"/>
  <c r="M2950" i="2"/>
  <c r="C2950" i="2" s="1"/>
  <c r="M2954" i="2"/>
  <c r="C2954" i="2" s="1"/>
  <c r="M2962" i="2"/>
  <c r="C2962" i="2" s="1"/>
  <c r="M2966" i="2"/>
  <c r="C2966" i="2" s="1"/>
  <c r="M2974" i="2"/>
  <c r="C2974" i="2" s="1"/>
  <c r="M2978" i="2"/>
  <c r="C2978" i="2" s="1"/>
  <c r="M2986" i="2"/>
  <c r="C2986" i="2" s="1"/>
  <c r="M2990" i="2"/>
  <c r="C2990" i="2" s="1"/>
  <c r="M2998" i="2"/>
  <c r="C2998" i="2" s="1"/>
  <c r="M3002" i="2"/>
  <c r="C3002" i="2" s="1"/>
  <c r="M3010" i="2"/>
  <c r="C3010" i="2" s="1"/>
  <c r="M3014" i="2"/>
  <c r="C3014" i="2" s="1"/>
  <c r="M3022" i="2"/>
  <c r="C3022" i="2" s="1"/>
  <c r="M3026" i="2"/>
  <c r="C3026" i="2" s="1"/>
  <c r="M3034" i="2"/>
  <c r="C3034" i="2" s="1"/>
  <c r="M3038" i="2"/>
  <c r="C3038" i="2" s="1"/>
  <c r="M3046" i="2"/>
  <c r="C3046" i="2" s="1"/>
  <c r="M3050" i="2"/>
  <c r="C3050" i="2" s="1"/>
  <c r="M3058" i="2"/>
  <c r="C3058" i="2" s="1"/>
  <c r="M3062" i="2"/>
  <c r="C3062" i="2" s="1"/>
  <c r="M3070" i="2"/>
  <c r="C3070" i="2" s="1"/>
  <c r="M3074" i="2"/>
  <c r="C3074" i="2" s="1"/>
  <c r="M3082" i="2"/>
  <c r="C3082" i="2" s="1"/>
  <c r="M3086" i="2"/>
  <c r="C3086" i="2" s="1"/>
  <c r="M3094" i="2"/>
  <c r="C3094" i="2" s="1"/>
  <c r="M3098" i="2"/>
  <c r="C3098" i="2" s="1"/>
  <c r="M3106" i="2"/>
  <c r="C3106" i="2" s="1"/>
  <c r="M3110" i="2"/>
  <c r="C3110" i="2" s="1"/>
  <c r="M3118" i="2"/>
  <c r="C3118" i="2" s="1"/>
  <c r="M3122" i="2"/>
  <c r="C3122" i="2" s="1"/>
  <c r="M3130" i="2"/>
  <c r="C3130" i="2" s="1"/>
  <c r="M3134" i="2"/>
  <c r="C3134" i="2" s="1"/>
  <c r="M3142" i="2"/>
  <c r="C3142" i="2" s="1"/>
  <c r="M3146" i="2"/>
  <c r="C3146" i="2" s="1"/>
  <c r="M3154" i="2"/>
  <c r="C3154" i="2" s="1"/>
  <c r="M3158" i="2"/>
  <c r="C3158" i="2" s="1"/>
  <c r="M3166" i="2"/>
  <c r="C3166" i="2" s="1"/>
  <c r="M3170" i="2"/>
  <c r="C3170" i="2" s="1"/>
  <c r="M3178" i="2"/>
  <c r="C3178" i="2" s="1"/>
  <c r="M3182" i="2"/>
  <c r="C3182" i="2" s="1"/>
  <c r="M3190" i="2"/>
  <c r="C3190" i="2" s="1"/>
  <c r="M3194" i="2"/>
  <c r="C3194" i="2" s="1"/>
  <c r="M3202" i="2"/>
  <c r="C3202" i="2" s="1"/>
  <c r="M3206" i="2"/>
  <c r="C3206" i="2" s="1"/>
  <c r="M3214" i="2"/>
  <c r="C3214" i="2" s="1"/>
  <c r="M3218" i="2"/>
  <c r="C3218" i="2" s="1"/>
  <c r="M3226" i="2"/>
  <c r="C3226" i="2" s="1"/>
  <c r="M3230" i="2"/>
  <c r="C3230" i="2" s="1"/>
  <c r="M3238" i="2"/>
  <c r="C3238" i="2" s="1"/>
  <c r="M3242" i="2"/>
  <c r="C3242" i="2" s="1"/>
  <c r="M3250" i="2"/>
  <c r="C3250" i="2" s="1"/>
  <c r="M3254" i="2"/>
  <c r="C3254" i="2" s="1"/>
  <c r="M3262" i="2"/>
  <c r="C3262" i="2" s="1"/>
  <c r="M3266" i="2"/>
  <c r="C3266" i="2" s="1"/>
  <c r="M3274" i="2"/>
  <c r="C3274" i="2" s="1"/>
  <c r="M3278" i="2"/>
  <c r="C3278" i="2" s="1"/>
  <c r="M3286" i="2"/>
  <c r="C3286" i="2" s="1"/>
  <c r="M3290" i="2"/>
  <c r="C3290" i="2" s="1"/>
  <c r="M3298" i="2"/>
  <c r="C3298" i="2" s="1"/>
  <c r="M3302" i="2"/>
  <c r="C3302" i="2" s="1"/>
  <c r="M3310" i="2"/>
  <c r="C3310" i="2" s="1"/>
  <c r="M3314" i="2"/>
  <c r="C3314" i="2" s="1"/>
  <c r="M3322" i="2"/>
  <c r="C3322" i="2" s="1"/>
  <c r="M3326" i="2"/>
  <c r="C3326" i="2" s="1"/>
  <c r="M3355" i="2"/>
  <c r="C3355" i="2" s="1"/>
  <c r="M3359" i="2"/>
  <c r="C3359" i="2" s="1"/>
  <c r="M3363" i="2"/>
  <c r="C3363" i="2" s="1"/>
  <c r="M3392" i="2"/>
  <c r="C3392" i="2" s="1"/>
  <c r="M3396" i="2"/>
  <c r="C3396" i="2" s="1"/>
  <c r="M3400" i="2"/>
  <c r="C3400" i="2" s="1"/>
  <c r="M3425" i="2"/>
  <c r="C3425" i="2" s="1"/>
  <c r="M3429" i="2"/>
  <c r="C3429" i="2" s="1"/>
  <c r="M3433" i="2"/>
  <c r="C3433" i="2" s="1"/>
  <c r="M3466" i="2"/>
  <c r="C3466" i="2" s="1"/>
  <c r="M3470" i="2"/>
  <c r="C3470" i="2" s="1"/>
  <c r="M3499" i="2"/>
  <c r="C3499" i="2" s="1"/>
  <c r="M3503" i="2"/>
  <c r="C3503" i="2" s="1"/>
  <c r="M3507" i="2"/>
  <c r="C3507" i="2" s="1"/>
  <c r="M3536" i="2"/>
  <c r="C3536" i="2" s="1"/>
  <c r="M3540" i="2"/>
  <c r="C3540" i="2" s="1"/>
  <c r="M3544" i="2"/>
  <c r="C3544" i="2" s="1"/>
  <c r="M3569" i="2"/>
  <c r="C3569" i="2" s="1"/>
  <c r="M3573" i="2"/>
  <c r="C3573" i="2" s="1"/>
  <c r="M3577" i="2"/>
  <c r="C3577" i="2" s="1"/>
  <c r="M3610" i="2"/>
  <c r="C3610" i="2" s="1"/>
  <c r="M3614" i="2"/>
  <c r="C3614" i="2" s="1"/>
  <c r="M3643" i="2"/>
  <c r="C3643" i="2" s="1"/>
  <c r="M3647" i="2"/>
  <c r="C3647" i="2" s="1"/>
  <c r="M3651" i="2"/>
  <c r="C3651" i="2" s="1"/>
  <c r="M3680" i="2"/>
  <c r="C3680" i="2" s="1"/>
  <c r="M3684" i="2"/>
  <c r="C3684" i="2" s="1"/>
  <c r="M3688" i="2"/>
  <c r="C3688" i="2" s="1"/>
  <c r="M3713" i="2"/>
  <c r="C3713" i="2" s="1"/>
  <c r="M3717" i="2"/>
  <c r="C3717" i="2" s="1"/>
  <c r="M3721" i="2"/>
  <c r="C3721" i="2" s="1"/>
  <c r="M3754" i="2"/>
  <c r="C3754" i="2" s="1"/>
  <c r="M3758" i="2"/>
  <c r="C3758" i="2" s="1"/>
  <c r="M3787" i="2"/>
  <c r="C3787" i="2" s="1"/>
  <c r="M3791" i="2"/>
  <c r="C3791" i="2" s="1"/>
  <c r="M3795" i="2"/>
  <c r="C3795" i="2" s="1"/>
  <c r="M3824" i="2"/>
  <c r="C3824" i="2" s="1"/>
  <c r="M3828" i="2"/>
  <c r="C3828" i="2" s="1"/>
  <c r="M3832" i="2"/>
  <c r="C3832" i="2" s="1"/>
  <c r="M3857" i="2"/>
  <c r="C3857" i="2" s="1"/>
  <c r="M3861" i="2"/>
  <c r="C3861" i="2" s="1"/>
  <c r="M3865" i="2"/>
  <c r="C3865" i="2" s="1"/>
  <c r="M3898" i="2"/>
  <c r="C3898" i="2" s="1"/>
  <c r="M3902" i="2"/>
  <c r="C3902" i="2" s="1"/>
  <c r="M3931" i="2"/>
  <c r="C3931" i="2" s="1"/>
  <c r="M3935" i="2"/>
  <c r="C3935" i="2" s="1"/>
  <c r="M3939" i="2"/>
  <c r="C3939" i="2" s="1"/>
  <c r="M3968" i="2"/>
  <c r="C3968" i="2" s="1"/>
  <c r="M3972" i="2"/>
  <c r="C3972" i="2" s="1"/>
  <c r="M3976" i="2"/>
  <c r="C3976" i="2" s="1"/>
  <c r="M4001" i="2"/>
  <c r="C4001" i="2" s="1"/>
  <c r="M4005" i="2"/>
  <c r="C4005" i="2" s="1"/>
  <c r="M4009" i="2"/>
  <c r="C4009" i="2" s="1"/>
  <c r="M4042" i="2"/>
  <c r="C4042" i="2" s="1"/>
  <c r="M4046" i="2"/>
  <c r="C4046" i="2" s="1"/>
  <c r="M4088" i="2"/>
  <c r="C4088" i="2" s="1"/>
  <c r="M4092" i="2"/>
  <c r="C4092" i="2" s="1"/>
  <c r="M4126" i="2"/>
  <c r="C4126" i="2" s="1"/>
  <c r="M4130" i="2"/>
  <c r="C4130" i="2" s="1"/>
  <c r="M4160" i="2"/>
  <c r="C4160" i="2" s="1"/>
  <c r="M4164" i="2"/>
  <c r="C4164" i="2" s="1"/>
  <c r="M4198" i="2"/>
  <c r="C4198" i="2" s="1"/>
  <c r="M4202" i="2"/>
  <c r="C4202" i="2" s="1"/>
  <c r="M4232" i="2"/>
  <c r="C4232" i="2" s="1"/>
  <c r="M4236" i="2"/>
  <c r="C4236" i="2" s="1"/>
  <c r="M4270" i="2"/>
  <c r="C4270" i="2" s="1"/>
  <c r="M4274" i="2"/>
  <c r="C4274" i="2" s="1"/>
  <c r="M4304" i="2"/>
  <c r="C4304" i="2" s="1"/>
  <c r="M4308" i="2"/>
  <c r="C4308" i="2" s="1"/>
  <c r="M4342" i="2"/>
  <c r="C4342" i="2" s="1"/>
  <c r="M4346" i="2"/>
  <c r="C4346" i="2" s="1"/>
  <c r="M4414" i="2"/>
  <c r="C4414" i="2" s="1"/>
  <c r="M4418" i="2"/>
  <c r="C4418" i="2" s="1"/>
  <c r="M4486" i="2"/>
  <c r="C4486" i="2" s="1"/>
  <c r="M4490" i="2"/>
  <c r="C4490" i="2" s="1"/>
  <c r="M4558" i="2"/>
  <c r="C4558" i="2" s="1"/>
  <c r="M4562" i="2"/>
  <c r="C4562" i="2" s="1"/>
  <c r="M4630" i="2"/>
  <c r="C4630" i="2" s="1"/>
  <c r="M4634" i="2"/>
  <c r="C4634" i="2" s="1"/>
  <c r="M4702" i="2"/>
  <c r="C4702" i="2" s="1"/>
  <c r="M4706" i="2"/>
  <c r="C4706" i="2" s="1"/>
  <c r="M4784" i="2"/>
  <c r="C4784" i="2" s="1"/>
  <c r="M4788" i="2"/>
  <c r="C4788" i="2" s="1"/>
  <c r="M4797" i="2"/>
  <c r="C4797" i="2" s="1"/>
  <c r="M4801" i="2"/>
  <c r="C4801" i="2" s="1"/>
  <c r="M4927" i="2"/>
  <c r="C4927" i="2" s="1"/>
  <c r="M4931" i="2"/>
  <c r="C4931" i="2" s="1"/>
  <c r="M4935" i="2"/>
  <c r="C4935" i="2" s="1"/>
  <c r="M3343" i="2"/>
  <c r="C3343" i="2" s="1"/>
  <c r="M3347" i="2"/>
  <c r="C3347" i="2" s="1"/>
  <c r="M3351" i="2"/>
  <c r="C3351" i="2" s="1"/>
  <c r="M3380" i="2"/>
  <c r="C3380" i="2" s="1"/>
  <c r="M3384" i="2"/>
  <c r="C3384" i="2" s="1"/>
  <c r="M3388" i="2"/>
  <c r="C3388" i="2" s="1"/>
  <c r="M3413" i="2"/>
  <c r="C3413" i="2" s="1"/>
  <c r="M3417" i="2"/>
  <c r="C3417" i="2" s="1"/>
  <c r="M3421" i="2"/>
  <c r="C3421" i="2" s="1"/>
  <c r="M3454" i="2"/>
  <c r="C3454" i="2" s="1"/>
  <c r="M3458" i="2"/>
  <c r="C3458" i="2" s="1"/>
  <c r="M3487" i="2"/>
  <c r="C3487" i="2" s="1"/>
  <c r="M3491" i="2"/>
  <c r="C3491" i="2" s="1"/>
  <c r="C3495" i="2"/>
  <c r="M3524" i="2"/>
  <c r="C3524" i="2" s="1"/>
  <c r="M3528" i="2"/>
  <c r="C3528" i="2" s="1"/>
  <c r="M3532" i="2"/>
  <c r="C3532" i="2" s="1"/>
  <c r="M3557" i="2"/>
  <c r="C3557" i="2" s="1"/>
  <c r="M3561" i="2"/>
  <c r="C3561" i="2" s="1"/>
  <c r="M3565" i="2"/>
  <c r="C3565" i="2" s="1"/>
  <c r="M3598" i="2"/>
  <c r="C3598" i="2" s="1"/>
  <c r="M3602" i="2"/>
  <c r="C3602" i="2" s="1"/>
  <c r="M3631" i="2"/>
  <c r="C3631" i="2" s="1"/>
  <c r="M3635" i="2"/>
  <c r="C3635" i="2" s="1"/>
  <c r="M3639" i="2"/>
  <c r="C3639" i="2" s="1"/>
  <c r="M3668" i="2"/>
  <c r="C3668" i="2" s="1"/>
  <c r="M3672" i="2"/>
  <c r="C3672" i="2" s="1"/>
  <c r="M3676" i="2"/>
  <c r="C3676" i="2" s="1"/>
  <c r="M3701" i="2"/>
  <c r="C3701" i="2" s="1"/>
  <c r="M3705" i="2"/>
  <c r="C3705" i="2" s="1"/>
  <c r="M3709" i="2"/>
  <c r="C3709" i="2" s="1"/>
  <c r="M3742" i="2"/>
  <c r="C3742" i="2" s="1"/>
  <c r="M3746" i="2"/>
  <c r="C3746" i="2" s="1"/>
  <c r="M3775" i="2"/>
  <c r="C3775" i="2" s="1"/>
  <c r="M3779" i="2"/>
  <c r="C3779" i="2" s="1"/>
  <c r="M3783" i="2"/>
  <c r="C3783" i="2" s="1"/>
  <c r="M3812" i="2"/>
  <c r="C3812" i="2" s="1"/>
  <c r="M3816" i="2"/>
  <c r="C3816" i="2" s="1"/>
  <c r="M3820" i="2"/>
  <c r="C3820" i="2" s="1"/>
  <c r="M3845" i="2"/>
  <c r="C3845" i="2" s="1"/>
  <c r="M3849" i="2"/>
  <c r="C3849" i="2" s="1"/>
  <c r="M3853" i="2"/>
  <c r="C3853" i="2" s="1"/>
  <c r="M3886" i="2"/>
  <c r="C3886" i="2" s="1"/>
  <c r="M3890" i="2"/>
  <c r="C3890" i="2" s="1"/>
  <c r="M3919" i="2"/>
  <c r="C3919" i="2" s="1"/>
  <c r="M3923" i="2"/>
  <c r="C3923" i="2" s="1"/>
  <c r="M3927" i="2"/>
  <c r="C3927" i="2" s="1"/>
  <c r="M3956" i="2"/>
  <c r="C3956" i="2" s="1"/>
  <c r="M3960" i="2"/>
  <c r="C3960" i="2" s="1"/>
  <c r="M3964" i="2"/>
  <c r="C3964" i="2" s="1"/>
  <c r="M3989" i="2"/>
  <c r="C3989" i="2" s="1"/>
  <c r="M3993" i="2"/>
  <c r="C3993" i="2" s="1"/>
  <c r="M3997" i="2"/>
  <c r="C3997" i="2" s="1"/>
  <c r="M4030" i="2"/>
  <c r="C4030" i="2" s="1"/>
  <c r="M4034" i="2"/>
  <c r="C4034" i="2" s="1"/>
  <c r="M4063" i="2"/>
  <c r="C4063" i="2" s="1"/>
  <c r="M4067" i="2"/>
  <c r="C4067" i="2" s="1"/>
  <c r="M4071" i="2"/>
  <c r="C4071" i="2" s="1"/>
  <c r="M4084" i="2"/>
  <c r="C4084" i="2" s="1"/>
  <c r="M4135" i="2"/>
  <c r="C4135" i="2" s="1"/>
  <c r="M4139" i="2"/>
  <c r="C4139" i="2" s="1"/>
  <c r="M4143" i="2"/>
  <c r="C4143" i="2" s="1"/>
  <c r="M4156" i="2"/>
  <c r="C4156" i="2" s="1"/>
  <c r="M4207" i="2"/>
  <c r="C4207" i="2" s="1"/>
  <c r="M4211" i="2"/>
  <c r="C4211" i="2" s="1"/>
  <c r="M4215" i="2"/>
  <c r="C4215" i="2" s="1"/>
  <c r="M4228" i="2"/>
  <c r="C4228" i="2" s="1"/>
  <c r="M4279" i="2"/>
  <c r="C4279" i="2" s="1"/>
  <c r="M4283" i="2"/>
  <c r="C4283" i="2" s="1"/>
  <c r="M4287" i="2"/>
  <c r="C4287" i="2" s="1"/>
  <c r="M4300" i="2"/>
  <c r="C4300" i="2" s="1"/>
  <c r="C4793" i="2"/>
  <c r="M4940" i="2"/>
  <c r="C4940" i="2" s="1"/>
  <c r="M4944" i="2"/>
  <c r="C4944" i="2" s="1"/>
  <c r="M4948" i="2"/>
  <c r="C4948" i="2" s="1"/>
  <c r="M3331" i="2"/>
  <c r="C3331" i="2" s="1"/>
  <c r="M3335" i="2"/>
  <c r="C3335" i="2" s="1"/>
  <c r="M3339" i="2"/>
  <c r="C3339" i="2" s="1"/>
  <c r="M3368" i="2"/>
  <c r="C3368" i="2" s="1"/>
  <c r="M3372" i="2"/>
  <c r="C3372" i="2" s="1"/>
  <c r="M3376" i="2"/>
  <c r="C3376" i="2" s="1"/>
  <c r="M3401" i="2"/>
  <c r="C3401" i="2" s="1"/>
  <c r="M3405" i="2"/>
  <c r="C3405" i="2" s="1"/>
  <c r="M3409" i="2"/>
  <c r="C3409" i="2" s="1"/>
  <c r="M3442" i="2"/>
  <c r="C3442" i="2" s="1"/>
  <c r="M3446" i="2"/>
  <c r="C3446" i="2" s="1"/>
  <c r="M3475" i="2"/>
  <c r="C3475" i="2" s="1"/>
  <c r="M3479" i="2"/>
  <c r="C3479" i="2" s="1"/>
  <c r="M3483" i="2"/>
  <c r="C3483" i="2" s="1"/>
  <c r="M3512" i="2"/>
  <c r="C3512" i="2" s="1"/>
  <c r="M3516" i="2"/>
  <c r="C3516" i="2" s="1"/>
  <c r="M3520" i="2"/>
  <c r="C3520" i="2" s="1"/>
  <c r="M3545" i="2"/>
  <c r="C3545" i="2" s="1"/>
  <c r="M3549" i="2"/>
  <c r="C3549" i="2" s="1"/>
  <c r="M3553" i="2"/>
  <c r="C3553" i="2" s="1"/>
  <c r="M3586" i="2"/>
  <c r="C3586" i="2" s="1"/>
  <c r="M3590" i="2"/>
  <c r="C3590" i="2" s="1"/>
  <c r="M3619" i="2"/>
  <c r="C3619" i="2" s="1"/>
  <c r="M3623" i="2"/>
  <c r="C3623" i="2" s="1"/>
  <c r="M3627" i="2"/>
  <c r="C3627" i="2" s="1"/>
  <c r="M3656" i="2"/>
  <c r="C3656" i="2" s="1"/>
  <c r="M3660" i="2"/>
  <c r="C3660" i="2" s="1"/>
  <c r="M3664" i="2"/>
  <c r="C3664" i="2" s="1"/>
  <c r="M3689" i="2"/>
  <c r="C3689" i="2" s="1"/>
  <c r="M3693" i="2"/>
  <c r="C3693" i="2" s="1"/>
  <c r="M3697" i="2"/>
  <c r="C3697" i="2" s="1"/>
  <c r="M3730" i="2"/>
  <c r="C3730" i="2" s="1"/>
  <c r="M3734" i="2"/>
  <c r="C3734" i="2" s="1"/>
  <c r="M3763" i="2"/>
  <c r="C3763" i="2" s="1"/>
  <c r="M3767" i="2"/>
  <c r="C3767" i="2" s="1"/>
  <c r="M3771" i="2"/>
  <c r="C3771" i="2" s="1"/>
  <c r="M3800" i="2"/>
  <c r="C3800" i="2" s="1"/>
  <c r="M3804" i="2"/>
  <c r="C3804" i="2" s="1"/>
  <c r="M3808" i="2"/>
  <c r="C3808" i="2" s="1"/>
  <c r="M3833" i="2"/>
  <c r="C3833" i="2" s="1"/>
  <c r="M3837" i="2"/>
  <c r="C3837" i="2" s="1"/>
  <c r="M3841" i="2"/>
  <c r="C3841" i="2" s="1"/>
  <c r="M3874" i="2"/>
  <c r="C3874" i="2" s="1"/>
  <c r="M3878" i="2"/>
  <c r="C3878" i="2" s="1"/>
  <c r="M3907" i="2"/>
  <c r="C3907" i="2" s="1"/>
  <c r="M3911" i="2"/>
  <c r="C3911" i="2" s="1"/>
  <c r="M3915" i="2"/>
  <c r="C3915" i="2" s="1"/>
  <c r="M3944" i="2"/>
  <c r="C3944" i="2" s="1"/>
  <c r="M3948" i="2"/>
  <c r="C3948" i="2" s="1"/>
  <c r="M3952" i="2"/>
  <c r="C3952" i="2" s="1"/>
  <c r="M3977" i="2"/>
  <c r="C3977" i="2" s="1"/>
  <c r="M3981" i="2"/>
  <c r="C3981" i="2" s="1"/>
  <c r="M3985" i="2"/>
  <c r="C3985" i="2" s="1"/>
  <c r="M4018" i="2"/>
  <c r="C4018" i="2" s="1"/>
  <c r="M4022" i="2"/>
  <c r="C4022" i="2" s="1"/>
  <c r="M4051" i="2"/>
  <c r="C4051" i="2" s="1"/>
  <c r="M4055" i="2"/>
  <c r="C4055" i="2" s="1"/>
  <c r="M4059" i="2"/>
  <c r="C4059" i="2" s="1"/>
  <c r="M4076" i="2"/>
  <c r="C4076" i="2" s="1"/>
  <c r="M4080" i="2"/>
  <c r="C4080" i="2" s="1"/>
  <c r="M4114" i="2"/>
  <c r="C4114" i="2" s="1"/>
  <c r="M4118" i="2"/>
  <c r="C4118" i="2" s="1"/>
  <c r="M4148" i="2"/>
  <c r="C4148" i="2" s="1"/>
  <c r="M4152" i="2"/>
  <c r="C4152" i="2" s="1"/>
  <c r="M4186" i="2"/>
  <c r="C4186" i="2" s="1"/>
  <c r="M4190" i="2"/>
  <c r="C4190" i="2" s="1"/>
  <c r="M4220" i="2"/>
  <c r="C4220" i="2" s="1"/>
  <c r="M4224" i="2"/>
  <c r="C4224" i="2" s="1"/>
  <c r="M4258" i="2"/>
  <c r="C4258" i="2" s="1"/>
  <c r="M4262" i="2"/>
  <c r="C4262" i="2" s="1"/>
  <c r="M4292" i="2"/>
  <c r="C4292" i="2" s="1"/>
  <c r="M4296" i="2"/>
  <c r="C4296" i="2" s="1"/>
  <c r="M4330" i="2"/>
  <c r="C4330" i="2" s="1"/>
  <c r="M4334" i="2"/>
  <c r="C4334" i="2" s="1"/>
  <c r="C4402" i="2"/>
  <c r="M4406" i="2"/>
  <c r="C4406" i="2" s="1"/>
  <c r="M4474" i="2"/>
  <c r="C4474" i="2" s="1"/>
  <c r="M4478" i="2"/>
  <c r="C4478" i="2" s="1"/>
  <c r="M4546" i="2"/>
  <c r="C4546" i="2" s="1"/>
  <c r="M4550" i="2"/>
  <c r="C4550" i="2" s="1"/>
  <c r="M4618" i="2"/>
  <c r="C4618" i="2" s="1"/>
  <c r="M4622" i="2"/>
  <c r="C4622" i="2" s="1"/>
  <c r="M4690" i="2"/>
  <c r="C4690" i="2" s="1"/>
  <c r="M4694" i="2"/>
  <c r="C4694" i="2" s="1"/>
  <c r="M4772" i="2"/>
  <c r="C4772" i="2" s="1"/>
  <c r="M4776" i="2"/>
  <c r="C4776" i="2" s="1"/>
  <c r="M4780" i="2"/>
  <c r="C4780" i="2" s="1"/>
  <c r="M3881" i="2"/>
  <c r="C3881" i="2" s="1"/>
  <c r="M2882" i="2"/>
  <c r="C2882" i="2" s="1"/>
  <c r="M1911" i="2"/>
  <c r="C1911" i="2" s="1"/>
  <c r="M1915" i="2"/>
  <c r="C1915" i="2" s="1"/>
  <c r="M1919" i="2"/>
  <c r="C1919" i="2" s="1"/>
  <c r="M1923" i="2"/>
  <c r="C1923" i="2" s="1"/>
  <c r="M1927" i="2"/>
  <c r="C1927" i="2" s="1"/>
  <c r="M1931" i="2"/>
  <c r="C1931" i="2" s="1"/>
  <c r="M1935" i="2"/>
  <c r="C1935" i="2" s="1"/>
  <c r="M1939" i="2"/>
  <c r="C1939" i="2" s="1"/>
  <c r="M1943" i="2"/>
  <c r="C1943" i="2" s="1"/>
  <c r="M1947" i="2"/>
  <c r="C1947" i="2" s="1"/>
  <c r="M1951" i="2"/>
  <c r="C1951" i="2" s="1"/>
  <c r="M1955" i="2"/>
  <c r="C1955" i="2" s="1"/>
  <c r="M1959" i="2"/>
  <c r="C1959" i="2" s="1"/>
  <c r="M1963" i="2"/>
  <c r="C1963" i="2" s="1"/>
  <c r="M1967" i="2"/>
  <c r="C1967" i="2" s="1"/>
  <c r="M1971" i="2"/>
  <c r="C1971" i="2" s="1"/>
  <c r="M1975" i="2"/>
  <c r="C1975" i="2" s="1"/>
  <c r="M1979" i="2"/>
  <c r="C1979" i="2" s="1"/>
  <c r="M1983" i="2"/>
  <c r="C1983" i="2" s="1"/>
  <c r="M1987" i="2"/>
  <c r="C1987" i="2" s="1"/>
  <c r="M1991" i="2"/>
  <c r="C1991" i="2" s="1"/>
  <c r="M1995" i="2"/>
  <c r="C1995" i="2" s="1"/>
  <c r="M1999" i="2"/>
  <c r="C1999" i="2" s="1"/>
  <c r="M2003" i="2"/>
  <c r="C2003" i="2" s="1"/>
  <c r="M2007" i="2"/>
  <c r="C2007" i="2" s="1"/>
  <c r="M2011" i="2"/>
  <c r="C2011" i="2" s="1"/>
  <c r="M2015" i="2"/>
  <c r="C2015" i="2" s="1"/>
  <c r="M2019" i="2"/>
  <c r="C2019" i="2" s="1"/>
  <c r="M2023" i="2"/>
  <c r="C2023" i="2" s="1"/>
  <c r="M2027" i="2"/>
  <c r="C2027" i="2" s="1"/>
  <c r="M2031" i="2"/>
  <c r="C2031" i="2" s="1"/>
  <c r="M2035" i="2"/>
  <c r="C2035" i="2" s="1"/>
  <c r="M2039" i="2"/>
  <c r="C2039" i="2" s="1"/>
  <c r="M2043" i="2"/>
  <c r="C2043" i="2" s="1"/>
  <c r="M2047" i="2"/>
  <c r="C2047" i="2" s="1"/>
  <c r="M2051" i="2"/>
  <c r="C2051" i="2" s="1"/>
  <c r="M2055" i="2"/>
  <c r="C2055" i="2" s="1"/>
  <c r="M2059" i="2"/>
  <c r="C2059" i="2" s="1"/>
  <c r="M2063" i="2"/>
  <c r="C2063" i="2" s="1"/>
  <c r="M2067" i="2"/>
  <c r="C2067" i="2" s="1"/>
  <c r="M2071" i="2"/>
  <c r="C2071" i="2" s="1"/>
  <c r="M2075" i="2"/>
  <c r="C2075" i="2" s="1"/>
  <c r="M2079" i="2"/>
  <c r="C2079" i="2" s="1"/>
  <c r="M2083" i="2"/>
  <c r="C2083" i="2" s="1"/>
  <c r="M2087" i="2"/>
  <c r="C2087" i="2" s="1"/>
  <c r="M2091" i="2"/>
  <c r="C2091" i="2" s="1"/>
  <c r="M2095" i="2"/>
  <c r="C2095" i="2" s="1"/>
  <c r="M2099" i="2"/>
  <c r="C2099" i="2" s="1"/>
  <c r="M2103" i="2"/>
  <c r="C2103" i="2" s="1"/>
  <c r="M2107" i="2"/>
  <c r="C2107" i="2" s="1"/>
  <c r="M2111" i="2"/>
  <c r="C2111" i="2" s="1"/>
  <c r="M2115" i="2"/>
  <c r="C2115" i="2" s="1"/>
  <c r="M2119" i="2"/>
  <c r="C2119" i="2" s="1"/>
  <c r="M2123" i="2"/>
  <c r="C2123" i="2" s="1"/>
  <c r="M2127" i="2"/>
  <c r="C2127" i="2" s="1"/>
  <c r="M2131" i="2"/>
  <c r="C2131" i="2" s="1"/>
  <c r="M2135" i="2"/>
  <c r="C2135" i="2" s="1"/>
  <c r="M2139" i="2"/>
  <c r="C2139" i="2" s="1"/>
  <c r="M2143" i="2"/>
  <c r="C2143" i="2" s="1"/>
  <c r="M2147" i="2"/>
  <c r="C2147" i="2" s="1"/>
  <c r="M2151" i="2"/>
  <c r="C2151" i="2" s="1"/>
  <c r="M2155" i="2"/>
  <c r="C2155" i="2" s="1"/>
  <c r="M2159" i="2"/>
  <c r="C2159" i="2" s="1"/>
  <c r="M2163" i="2"/>
  <c r="C2163" i="2" s="1"/>
  <c r="M2167" i="2"/>
  <c r="C2167" i="2" s="1"/>
  <c r="M2171" i="2"/>
  <c r="C2171" i="2" s="1"/>
  <c r="M2175" i="2"/>
  <c r="C2175" i="2" s="1"/>
  <c r="M2179" i="2"/>
  <c r="C2179" i="2" s="1"/>
  <c r="M2183" i="2"/>
  <c r="C2183" i="2" s="1"/>
  <c r="M2187" i="2"/>
  <c r="C2187" i="2" s="1"/>
  <c r="M2191" i="2"/>
  <c r="C2191" i="2" s="1"/>
  <c r="M2195" i="2"/>
  <c r="C2195" i="2" s="1"/>
  <c r="M2199" i="2"/>
  <c r="C2199" i="2" s="1"/>
  <c r="M2203" i="2"/>
  <c r="C2203" i="2" s="1"/>
  <c r="M2207" i="2"/>
  <c r="C2207" i="2" s="1"/>
  <c r="M2211" i="2"/>
  <c r="C2211" i="2" s="1"/>
  <c r="M2215" i="2"/>
  <c r="C2215" i="2" s="1"/>
  <c r="M2219" i="2"/>
  <c r="C2219" i="2" s="1"/>
  <c r="M2223" i="2"/>
  <c r="C2223" i="2" s="1"/>
  <c r="M2227" i="2"/>
  <c r="C2227" i="2" s="1"/>
  <c r="M2231" i="2"/>
  <c r="C2231" i="2" s="1"/>
  <c r="M2235" i="2"/>
  <c r="C2235" i="2" s="1"/>
  <c r="M2239" i="2"/>
  <c r="C2239" i="2" s="1"/>
  <c r="M2243" i="2"/>
  <c r="C2243" i="2" s="1"/>
  <c r="M2247" i="2"/>
  <c r="C2247" i="2" s="1"/>
  <c r="M2251" i="2"/>
  <c r="C2251" i="2" s="1"/>
  <c r="M2255" i="2"/>
  <c r="C2255" i="2" s="1"/>
  <c r="M2259" i="2"/>
  <c r="C2259" i="2" s="1"/>
  <c r="M2263" i="2"/>
  <c r="C2263" i="2" s="1"/>
  <c r="M2267" i="2"/>
  <c r="C2267" i="2" s="1"/>
  <c r="M2271" i="2"/>
  <c r="C2271" i="2" s="1"/>
  <c r="M2275" i="2"/>
  <c r="C2275" i="2" s="1"/>
  <c r="M2279" i="2"/>
  <c r="C2279" i="2" s="1"/>
  <c r="M2283" i="2"/>
  <c r="C2283" i="2" s="1"/>
  <c r="M2287" i="2"/>
  <c r="C2287" i="2" s="1"/>
  <c r="M2291" i="2"/>
  <c r="C2291" i="2" s="1"/>
  <c r="M2295" i="2"/>
  <c r="C2295" i="2" s="1"/>
  <c r="M2299" i="2"/>
  <c r="C2299" i="2" s="1"/>
  <c r="M2303" i="2"/>
  <c r="C2303" i="2" s="1"/>
  <c r="M2307" i="2"/>
  <c r="C2307" i="2" s="1"/>
  <c r="M2311" i="2"/>
  <c r="C2311" i="2" s="1"/>
  <c r="M2315" i="2"/>
  <c r="C2315" i="2" s="1"/>
  <c r="M2319" i="2"/>
  <c r="C2319" i="2" s="1"/>
  <c r="M2323" i="2"/>
  <c r="C2323" i="2" s="1"/>
  <c r="M2327" i="2"/>
  <c r="C2327" i="2" s="1"/>
  <c r="M2331" i="2"/>
  <c r="C2331" i="2" s="1"/>
  <c r="M2335" i="2"/>
  <c r="C2335" i="2" s="1"/>
  <c r="M2339" i="2"/>
  <c r="C2339" i="2" s="1"/>
  <c r="M2343" i="2"/>
  <c r="C2343" i="2" s="1"/>
  <c r="M2347" i="2"/>
  <c r="C2347" i="2" s="1"/>
  <c r="M2351" i="2"/>
  <c r="C2351" i="2" s="1"/>
  <c r="M2355" i="2"/>
  <c r="C2355" i="2" s="1"/>
  <c r="M2359" i="2"/>
  <c r="C2359" i="2" s="1"/>
  <c r="M2363" i="2"/>
  <c r="C2363" i="2" s="1"/>
  <c r="M2367" i="2"/>
  <c r="C2367" i="2" s="1"/>
  <c r="M2371" i="2"/>
  <c r="C2371" i="2" s="1"/>
  <c r="M2375" i="2"/>
  <c r="C2375" i="2" s="1"/>
  <c r="M2379" i="2"/>
  <c r="C2379" i="2" s="1"/>
  <c r="M2383" i="2"/>
  <c r="C2383" i="2" s="1"/>
  <c r="M2387" i="2"/>
  <c r="C2387" i="2" s="1"/>
  <c r="M2391" i="2"/>
  <c r="C2391" i="2" s="1"/>
  <c r="M2395" i="2"/>
  <c r="C2395" i="2" s="1"/>
  <c r="M2399" i="2"/>
  <c r="C2399" i="2" s="1"/>
  <c r="M2403" i="2"/>
  <c r="C2403" i="2" s="1"/>
  <c r="M2407" i="2"/>
  <c r="C2407" i="2" s="1"/>
  <c r="M2411" i="2"/>
  <c r="C2411" i="2" s="1"/>
  <c r="M2415" i="2"/>
  <c r="C2415" i="2" s="1"/>
  <c r="M2419" i="2"/>
  <c r="C2419" i="2" s="1"/>
  <c r="M2423" i="2"/>
  <c r="C2423" i="2" s="1"/>
  <c r="M2427" i="2"/>
  <c r="C2427" i="2" s="1"/>
  <c r="M2431" i="2"/>
  <c r="C2431" i="2" s="1"/>
  <c r="M2435" i="2"/>
  <c r="C2435" i="2" s="1"/>
  <c r="M2439" i="2"/>
  <c r="C2439" i="2" s="1"/>
  <c r="M2443" i="2"/>
  <c r="C2443" i="2" s="1"/>
  <c r="M2447" i="2"/>
  <c r="C2447" i="2" s="1"/>
  <c r="M2451" i="2"/>
  <c r="C2451" i="2" s="1"/>
  <c r="M2455" i="2"/>
  <c r="C2455" i="2" s="1"/>
  <c r="M2459" i="2"/>
  <c r="C2459" i="2" s="1"/>
  <c r="M2463" i="2"/>
  <c r="C2463" i="2" s="1"/>
  <c r="M2467" i="2"/>
  <c r="C2467" i="2" s="1"/>
  <c r="M2471" i="2"/>
  <c r="C2471" i="2" s="1"/>
  <c r="M2475" i="2"/>
  <c r="C2475" i="2" s="1"/>
  <c r="M2479" i="2"/>
  <c r="C2479" i="2" s="1"/>
  <c r="M2483" i="2"/>
  <c r="C2483" i="2" s="1"/>
  <c r="M2487" i="2"/>
  <c r="C2487" i="2" s="1"/>
  <c r="M2491" i="2"/>
  <c r="C2491" i="2" s="1"/>
  <c r="M2495" i="2"/>
  <c r="C2495" i="2" s="1"/>
  <c r="M2499" i="2"/>
  <c r="C2499" i="2" s="1"/>
  <c r="M2503" i="2"/>
  <c r="C2503" i="2" s="1"/>
  <c r="M2507" i="2"/>
  <c r="C2507" i="2" s="1"/>
  <c r="M2511" i="2"/>
  <c r="C2511" i="2" s="1"/>
  <c r="M2515" i="2"/>
  <c r="C2515" i="2" s="1"/>
  <c r="M2519" i="2"/>
  <c r="C2519" i="2" s="1"/>
  <c r="M2523" i="2"/>
  <c r="C2523" i="2" s="1"/>
  <c r="M2527" i="2"/>
  <c r="C2527" i="2" s="1"/>
  <c r="M2531" i="2"/>
  <c r="C2531" i="2" s="1"/>
  <c r="M2535" i="2"/>
  <c r="C2535" i="2" s="1"/>
  <c r="M2539" i="2"/>
  <c r="C2539" i="2" s="1"/>
  <c r="M2543" i="2"/>
  <c r="C2543" i="2" s="1"/>
  <c r="M2547" i="2"/>
  <c r="C2547" i="2" s="1"/>
  <c r="M2551" i="2"/>
  <c r="C2551" i="2" s="1"/>
  <c r="M2555" i="2"/>
  <c r="C2555" i="2" s="1"/>
  <c r="M2559" i="2"/>
  <c r="C2559" i="2" s="1"/>
  <c r="M2563" i="2"/>
  <c r="C2563" i="2" s="1"/>
  <c r="M2567" i="2"/>
  <c r="C2567" i="2" s="1"/>
  <c r="M2571" i="2"/>
  <c r="C2571" i="2" s="1"/>
  <c r="M2575" i="2"/>
  <c r="C2575" i="2" s="1"/>
  <c r="M2579" i="2"/>
  <c r="C2579" i="2" s="1"/>
  <c r="M2583" i="2"/>
  <c r="C2583" i="2" s="1"/>
  <c r="M2587" i="2"/>
  <c r="C2587" i="2" s="1"/>
  <c r="M2591" i="2"/>
  <c r="C2591" i="2" s="1"/>
  <c r="M2595" i="2"/>
  <c r="C2595" i="2" s="1"/>
  <c r="M2599" i="2"/>
  <c r="C2599" i="2" s="1"/>
  <c r="M2603" i="2"/>
  <c r="C2603" i="2" s="1"/>
  <c r="M2607" i="2"/>
  <c r="C2607" i="2" s="1"/>
  <c r="M2611" i="2"/>
  <c r="C2611" i="2" s="1"/>
  <c r="M2615" i="2"/>
  <c r="C2615" i="2" s="1"/>
  <c r="M2619" i="2"/>
  <c r="C2619" i="2" s="1"/>
  <c r="M2623" i="2"/>
  <c r="C2623" i="2" s="1"/>
  <c r="M2627" i="2"/>
  <c r="C2627" i="2" s="1"/>
  <c r="M2631" i="2"/>
  <c r="C2631" i="2" s="1"/>
  <c r="M2635" i="2"/>
  <c r="C2635" i="2" s="1"/>
  <c r="M2639" i="2"/>
  <c r="C2639" i="2" s="1"/>
  <c r="M2643" i="2"/>
  <c r="C2643" i="2" s="1"/>
  <c r="M2647" i="2"/>
  <c r="C2647" i="2" s="1"/>
  <c r="M2651" i="2"/>
  <c r="C2651" i="2" s="1"/>
  <c r="M2655" i="2"/>
  <c r="C2655" i="2" s="1"/>
  <c r="M2659" i="2"/>
  <c r="C2659" i="2" s="1"/>
  <c r="M2663" i="2"/>
  <c r="C2663" i="2" s="1"/>
  <c r="M2667" i="2"/>
  <c r="C2667" i="2" s="1"/>
  <c r="M2671" i="2"/>
  <c r="C2671" i="2" s="1"/>
  <c r="M2675" i="2"/>
  <c r="C2675" i="2" s="1"/>
  <c r="M2679" i="2"/>
  <c r="C2679" i="2" s="1"/>
  <c r="M2683" i="2"/>
  <c r="C2683" i="2" s="1"/>
  <c r="M2687" i="2"/>
  <c r="C2687" i="2" s="1"/>
  <c r="M2691" i="2"/>
  <c r="C2691" i="2" s="1"/>
  <c r="M2695" i="2"/>
  <c r="C2695" i="2" s="1"/>
  <c r="M2699" i="2"/>
  <c r="C2699" i="2" s="1"/>
  <c r="M2703" i="2"/>
  <c r="C2703" i="2" s="1"/>
  <c r="M2707" i="2"/>
  <c r="C2707" i="2" s="1"/>
  <c r="M2711" i="2"/>
  <c r="C2711" i="2" s="1"/>
  <c r="M2715" i="2"/>
  <c r="C2715" i="2" s="1"/>
  <c r="M2719" i="2"/>
  <c r="C2719" i="2" s="1"/>
  <c r="M2723" i="2"/>
  <c r="C2723" i="2" s="1"/>
  <c r="M2727" i="2"/>
  <c r="C2727" i="2" s="1"/>
  <c r="M2731" i="2"/>
  <c r="C2731" i="2" s="1"/>
  <c r="M2735" i="2"/>
  <c r="C2735" i="2" s="1"/>
  <c r="M2739" i="2"/>
  <c r="C2739" i="2" s="1"/>
  <c r="M2743" i="2"/>
  <c r="C2743" i="2" s="1"/>
  <c r="M2747" i="2"/>
  <c r="C2747" i="2" s="1"/>
  <c r="M2751" i="2"/>
  <c r="C2751" i="2" s="1"/>
  <c r="M2755" i="2"/>
  <c r="C2755" i="2" s="1"/>
  <c r="M2759" i="2"/>
  <c r="C2759" i="2" s="1"/>
  <c r="M2763" i="2"/>
  <c r="C2763" i="2" s="1"/>
  <c r="M2767" i="2"/>
  <c r="C2767" i="2" s="1"/>
  <c r="M2771" i="2"/>
  <c r="C2771" i="2" s="1"/>
  <c r="M2775" i="2"/>
  <c r="C2775" i="2" s="1"/>
  <c r="M2779" i="2"/>
  <c r="C2779" i="2" s="1"/>
  <c r="M2783" i="2"/>
  <c r="C2783" i="2" s="1"/>
  <c r="M2787" i="2"/>
  <c r="C2787" i="2" s="1"/>
  <c r="M2791" i="2"/>
  <c r="C2791" i="2" s="1"/>
  <c r="M2795" i="2"/>
  <c r="C2795" i="2" s="1"/>
  <c r="M2799" i="2"/>
  <c r="C2799" i="2" s="1"/>
  <c r="M2803" i="2"/>
  <c r="C2803" i="2" s="1"/>
  <c r="M2807" i="2"/>
  <c r="C2807" i="2" s="1"/>
  <c r="M2811" i="2"/>
  <c r="C2811" i="2" s="1"/>
  <c r="M2815" i="2"/>
  <c r="C2815" i="2" s="1"/>
  <c r="M2819" i="2"/>
  <c r="C2819" i="2" s="1"/>
  <c r="M2823" i="2"/>
  <c r="C2823" i="2" s="1"/>
  <c r="M2827" i="2"/>
  <c r="C2827" i="2" s="1"/>
  <c r="M2831" i="2"/>
  <c r="C2831" i="2" s="1"/>
  <c r="M2835" i="2"/>
  <c r="C2835" i="2" s="1"/>
  <c r="M2839" i="2"/>
  <c r="C2839" i="2" s="1"/>
  <c r="M2843" i="2"/>
  <c r="C2843" i="2" s="1"/>
  <c r="M2847" i="2"/>
  <c r="C2847" i="2" s="1"/>
  <c r="M2851" i="2"/>
  <c r="C2851" i="2" s="1"/>
  <c r="M2855" i="2"/>
  <c r="C2855" i="2" s="1"/>
  <c r="M2859" i="2"/>
  <c r="C2859" i="2" s="1"/>
  <c r="M2863" i="2"/>
  <c r="C2863" i="2" s="1"/>
  <c r="M2867" i="2"/>
  <c r="C2867" i="2" s="1"/>
  <c r="M2871" i="2"/>
  <c r="C2871" i="2" s="1"/>
  <c r="M2875" i="2"/>
  <c r="C2875" i="2" s="1"/>
  <c r="M2879" i="2"/>
  <c r="C2879" i="2" s="1"/>
  <c r="M2883" i="2"/>
  <c r="C2883" i="2" s="1"/>
  <c r="M2887" i="2"/>
  <c r="C2887" i="2" s="1"/>
  <c r="M2891" i="2"/>
  <c r="C2891" i="2" s="1"/>
  <c r="M2895" i="2"/>
  <c r="C2895" i="2" s="1"/>
  <c r="M2899" i="2"/>
  <c r="C2899" i="2" s="1"/>
  <c r="M2903" i="2"/>
  <c r="C2903" i="2" s="1"/>
  <c r="M2907" i="2"/>
  <c r="C2907" i="2" s="1"/>
  <c r="M2911" i="2"/>
  <c r="C2911" i="2" s="1"/>
  <c r="M2915" i="2"/>
  <c r="C2915" i="2" s="1"/>
  <c r="C2919" i="2"/>
  <c r="M2923" i="2"/>
  <c r="C2923" i="2" s="1"/>
  <c r="M2927" i="2"/>
  <c r="C2927" i="2" s="1"/>
  <c r="M2931" i="2"/>
  <c r="C2931" i="2" s="1"/>
  <c r="M2935" i="2"/>
  <c r="C2935" i="2" s="1"/>
  <c r="M2939" i="2"/>
  <c r="C2939" i="2" s="1"/>
  <c r="M2943" i="2"/>
  <c r="C2943" i="2" s="1"/>
  <c r="M2947" i="2"/>
  <c r="C2947" i="2" s="1"/>
  <c r="M2951" i="2"/>
  <c r="C2951" i="2" s="1"/>
  <c r="M2955" i="2"/>
  <c r="C2955" i="2" s="1"/>
  <c r="M2959" i="2"/>
  <c r="C2959" i="2" s="1"/>
  <c r="M2963" i="2"/>
  <c r="C2963" i="2" s="1"/>
  <c r="M2967" i="2"/>
  <c r="C2967" i="2" s="1"/>
  <c r="M2971" i="2"/>
  <c r="C2971" i="2" s="1"/>
  <c r="M2975" i="2"/>
  <c r="C2975" i="2" s="1"/>
  <c r="M2979" i="2"/>
  <c r="C2979" i="2" s="1"/>
  <c r="M2983" i="2"/>
  <c r="C2983" i="2" s="1"/>
  <c r="M2987" i="2"/>
  <c r="C2987" i="2" s="1"/>
  <c r="M2991" i="2"/>
  <c r="C2991" i="2" s="1"/>
  <c r="M2995" i="2"/>
  <c r="C2995" i="2" s="1"/>
  <c r="M2999" i="2"/>
  <c r="C2999" i="2" s="1"/>
  <c r="M3003" i="2"/>
  <c r="C3003" i="2" s="1"/>
  <c r="M3007" i="2"/>
  <c r="C3007" i="2" s="1"/>
  <c r="M3011" i="2"/>
  <c r="C3011" i="2" s="1"/>
  <c r="M3015" i="2"/>
  <c r="C3015" i="2" s="1"/>
  <c r="M3019" i="2"/>
  <c r="C3019" i="2" s="1"/>
  <c r="M3023" i="2"/>
  <c r="C3023" i="2" s="1"/>
  <c r="M3027" i="2"/>
  <c r="C3027" i="2" s="1"/>
  <c r="M3031" i="2"/>
  <c r="C3031" i="2" s="1"/>
  <c r="M3035" i="2"/>
  <c r="C3035" i="2" s="1"/>
  <c r="M3039" i="2"/>
  <c r="C3039" i="2" s="1"/>
  <c r="M3043" i="2"/>
  <c r="C3043" i="2" s="1"/>
  <c r="M3047" i="2"/>
  <c r="C3047" i="2" s="1"/>
  <c r="M3051" i="2"/>
  <c r="C3051" i="2" s="1"/>
  <c r="M3055" i="2"/>
  <c r="C3055" i="2" s="1"/>
  <c r="M3059" i="2"/>
  <c r="C3059" i="2" s="1"/>
  <c r="M3063" i="2"/>
  <c r="C3063" i="2" s="1"/>
  <c r="M3067" i="2"/>
  <c r="C3067" i="2" s="1"/>
  <c r="M3071" i="2"/>
  <c r="C3071" i="2" s="1"/>
  <c r="M3075" i="2"/>
  <c r="C3075" i="2" s="1"/>
  <c r="M3079" i="2"/>
  <c r="C3079" i="2" s="1"/>
  <c r="M3083" i="2"/>
  <c r="C3083" i="2" s="1"/>
  <c r="M3087" i="2"/>
  <c r="C3087" i="2" s="1"/>
  <c r="M3091" i="2"/>
  <c r="C3091" i="2" s="1"/>
  <c r="M3095" i="2"/>
  <c r="C3095" i="2" s="1"/>
  <c r="M3099" i="2"/>
  <c r="C3099" i="2" s="1"/>
  <c r="M3103" i="2"/>
  <c r="C3103" i="2" s="1"/>
  <c r="M3107" i="2"/>
  <c r="C3107" i="2" s="1"/>
  <c r="M3111" i="2"/>
  <c r="C3111" i="2" s="1"/>
  <c r="M3115" i="2"/>
  <c r="C3115" i="2" s="1"/>
  <c r="M3119" i="2"/>
  <c r="C3119" i="2" s="1"/>
  <c r="M3123" i="2"/>
  <c r="C3123" i="2" s="1"/>
  <c r="M3127" i="2"/>
  <c r="C3127" i="2" s="1"/>
  <c r="M3131" i="2"/>
  <c r="C3131" i="2" s="1"/>
  <c r="M3135" i="2"/>
  <c r="C3135" i="2" s="1"/>
  <c r="M3139" i="2"/>
  <c r="C3139" i="2" s="1"/>
  <c r="M3143" i="2"/>
  <c r="C3143" i="2" s="1"/>
  <c r="M3147" i="2"/>
  <c r="C3147" i="2" s="1"/>
  <c r="M3151" i="2"/>
  <c r="C3151" i="2" s="1"/>
  <c r="M3155" i="2"/>
  <c r="C3155" i="2" s="1"/>
  <c r="M3159" i="2"/>
  <c r="C3159" i="2" s="1"/>
  <c r="M3163" i="2"/>
  <c r="C3163" i="2" s="1"/>
  <c r="M3167" i="2"/>
  <c r="C3167" i="2" s="1"/>
  <c r="M3171" i="2"/>
  <c r="C3171" i="2" s="1"/>
  <c r="M3175" i="2"/>
  <c r="C3175" i="2" s="1"/>
  <c r="M3179" i="2"/>
  <c r="C3179" i="2" s="1"/>
  <c r="M3183" i="2"/>
  <c r="C3183" i="2" s="1"/>
  <c r="M3187" i="2"/>
  <c r="C3187" i="2" s="1"/>
  <c r="M3191" i="2"/>
  <c r="C3191" i="2" s="1"/>
  <c r="M3195" i="2"/>
  <c r="C3195" i="2" s="1"/>
  <c r="M3199" i="2"/>
  <c r="C3199" i="2" s="1"/>
  <c r="M3203" i="2"/>
  <c r="C3203" i="2" s="1"/>
  <c r="M3207" i="2"/>
  <c r="C3207" i="2" s="1"/>
  <c r="M3211" i="2"/>
  <c r="C3211" i="2" s="1"/>
  <c r="M3215" i="2"/>
  <c r="C3215" i="2" s="1"/>
  <c r="M3219" i="2"/>
  <c r="C3219" i="2" s="1"/>
  <c r="M3223" i="2"/>
  <c r="C3223" i="2" s="1"/>
  <c r="M3227" i="2"/>
  <c r="C3227" i="2" s="1"/>
  <c r="M3231" i="2"/>
  <c r="C3231" i="2" s="1"/>
  <c r="M3235" i="2"/>
  <c r="C3235" i="2" s="1"/>
  <c r="M3239" i="2"/>
  <c r="C3239" i="2" s="1"/>
  <c r="C3243" i="2"/>
  <c r="M3247" i="2"/>
  <c r="C3247" i="2" s="1"/>
  <c r="M3251" i="2"/>
  <c r="C3251" i="2" s="1"/>
  <c r="M3255" i="2"/>
  <c r="C3255" i="2" s="1"/>
  <c r="M3259" i="2"/>
  <c r="C3259" i="2" s="1"/>
  <c r="M3263" i="2"/>
  <c r="C3263" i="2" s="1"/>
  <c r="M3267" i="2"/>
  <c r="C3267" i="2" s="1"/>
  <c r="M3271" i="2"/>
  <c r="C3271" i="2" s="1"/>
  <c r="M3275" i="2"/>
  <c r="C3275" i="2" s="1"/>
  <c r="M3279" i="2"/>
  <c r="C3279" i="2" s="1"/>
  <c r="M3283" i="2"/>
  <c r="C3283" i="2" s="1"/>
  <c r="M3287" i="2"/>
  <c r="C3287" i="2" s="1"/>
  <c r="M3291" i="2"/>
  <c r="C3291" i="2" s="1"/>
  <c r="M3295" i="2"/>
  <c r="C3295" i="2" s="1"/>
  <c r="M3299" i="2"/>
  <c r="C3299" i="2" s="1"/>
  <c r="M3303" i="2"/>
  <c r="C3303" i="2" s="1"/>
  <c r="M3307" i="2"/>
  <c r="C3307" i="2" s="1"/>
  <c r="M3311" i="2"/>
  <c r="C3311" i="2" s="1"/>
  <c r="M3315" i="2"/>
  <c r="C3315" i="2" s="1"/>
  <c r="M3319" i="2"/>
  <c r="C3319" i="2" s="1"/>
  <c r="M3323" i="2"/>
  <c r="C3323" i="2" s="1"/>
  <c r="M3327" i="2"/>
  <c r="C3327" i="2" s="1"/>
  <c r="M3356" i="2"/>
  <c r="C3356" i="2" s="1"/>
  <c r="M3360" i="2"/>
  <c r="C3360" i="2" s="1"/>
  <c r="M3364" i="2"/>
  <c r="C3364" i="2" s="1"/>
  <c r="M3389" i="2"/>
  <c r="C3389" i="2" s="1"/>
  <c r="M3393" i="2"/>
  <c r="C3393" i="2" s="1"/>
  <c r="M3397" i="2"/>
  <c r="C3397" i="2" s="1"/>
  <c r="M3430" i="2"/>
  <c r="C3430" i="2" s="1"/>
  <c r="M3434" i="2"/>
  <c r="C3434" i="2" s="1"/>
  <c r="M3463" i="2"/>
  <c r="C3463" i="2" s="1"/>
  <c r="M3467" i="2"/>
  <c r="C3467" i="2" s="1"/>
  <c r="M3471" i="2"/>
  <c r="C3471" i="2" s="1"/>
  <c r="M3500" i="2"/>
  <c r="C3500" i="2" s="1"/>
  <c r="M3504" i="2"/>
  <c r="C3504" i="2" s="1"/>
  <c r="M3508" i="2"/>
  <c r="C3508" i="2" s="1"/>
  <c r="M3533" i="2"/>
  <c r="C3533" i="2" s="1"/>
  <c r="M3537" i="2"/>
  <c r="C3537" i="2" s="1"/>
  <c r="M3541" i="2"/>
  <c r="C3541" i="2" s="1"/>
  <c r="M3574" i="2"/>
  <c r="C3574" i="2" s="1"/>
  <c r="M3578" i="2"/>
  <c r="C3578" i="2" s="1"/>
  <c r="M3607" i="2"/>
  <c r="C3607" i="2" s="1"/>
  <c r="M3611" i="2"/>
  <c r="C3611" i="2" s="1"/>
  <c r="M3615" i="2"/>
  <c r="C3615" i="2" s="1"/>
  <c r="M3644" i="2"/>
  <c r="C3644" i="2" s="1"/>
  <c r="M3648" i="2"/>
  <c r="C3648" i="2" s="1"/>
  <c r="M3652" i="2"/>
  <c r="C3652" i="2" s="1"/>
  <c r="M3677" i="2"/>
  <c r="C3677" i="2" s="1"/>
  <c r="M3681" i="2"/>
  <c r="C3681" i="2" s="1"/>
  <c r="M3685" i="2"/>
  <c r="C3685" i="2" s="1"/>
  <c r="M3718" i="2"/>
  <c r="C3718" i="2" s="1"/>
  <c r="M3722" i="2"/>
  <c r="C3722" i="2" s="1"/>
  <c r="M3751" i="2"/>
  <c r="C3751" i="2" s="1"/>
  <c r="M3755" i="2"/>
  <c r="C3755" i="2" s="1"/>
  <c r="M3759" i="2"/>
  <c r="C3759" i="2" s="1"/>
  <c r="M3788" i="2"/>
  <c r="C3788" i="2" s="1"/>
  <c r="M3792" i="2"/>
  <c r="C3792" i="2" s="1"/>
  <c r="M3796" i="2"/>
  <c r="C3796" i="2" s="1"/>
  <c r="M3821" i="2"/>
  <c r="C3821" i="2" s="1"/>
  <c r="M3825" i="2"/>
  <c r="C3825" i="2" s="1"/>
  <c r="M3829" i="2"/>
  <c r="C3829" i="2" s="1"/>
  <c r="M3862" i="2"/>
  <c r="C3862" i="2" s="1"/>
  <c r="M3866" i="2"/>
  <c r="C3866" i="2" s="1"/>
  <c r="M3895" i="2"/>
  <c r="C3895" i="2" s="1"/>
  <c r="M3899" i="2"/>
  <c r="C3899" i="2" s="1"/>
  <c r="M3903" i="2"/>
  <c r="C3903" i="2" s="1"/>
  <c r="M3932" i="2"/>
  <c r="C3932" i="2" s="1"/>
  <c r="M3936" i="2"/>
  <c r="C3936" i="2" s="1"/>
  <c r="M3940" i="2"/>
  <c r="C3940" i="2" s="1"/>
  <c r="M3965" i="2"/>
  <c r="C3965" i="2" s="1"/>
  <c r="M3969" i="2"/>
  <c r="C3969" i="2" s="1"/>
  <c r="M3973" i="2"/>
  <c r="C3973" i="2" s="1"/>
  <c r="M4006" i="2"/>
  <c r="C4006" i="2" s="1"/>
  <c r="M4010" i="2"/>
  <c r="C4010" i="2" s="1"/>
  <c r="M4039" i="2"/>
  <c r="C4039" i="2" s="1"/>
  <c r="M4043" i="2"/>
  <c r="C4043" i="2" s="1"/>
  <c r="M4047" i="2"/>
  <c r="C4047" i="2" s="1"/>
  <c r="M4072" i="2"/>
  <c r="C4072" i="2" s="1"/>
  <c r="M4123" i="2"/>
  <c r="C4123" i="2" s="1"/>
  <c r="M4127" i="2"/>
  <c r="C4127" i="2" s="1"/>
  <c r="M4131" i="2"/>
  <c r="C4131" i="2" s="1"/>
  <c r="M4144" i="2"/>
  <c r="C4144" i="2" s="1"/>
  <c r="M4195" i="2"/>
  <c r="C4195" i="2" s="1"/>
  <c r="M4199" i="2"/>
  <c r="C4199" i="2" s="1"/>
  <c r="M4203" i="2"/>
  <c r="C4203" i="2" s="1"/>
  <c r="M4216" i="2"/>
  <c r="C4216" i="2" s="1"/>
  <c r="M4267" i="2"/>
  <c r="C4267" i="2" s="1"/>
  <c r="M4271" i="2"/>
  <c r="C4271" i="2" s="1"/>
  <c r="M4275" i="2"/>
  <c r="C4275" i="2" s="1"/>
  <c r="M4288" i="2"/>
  <c r="C4288" i="2" s="1"/>
  <c r="M4339" i="2"/>
  <c r="C4339" i="2" s="1"/>
  <c r="M4343" i="2"/>
  <c r="C4343" i="2" s="1"/>
  <c r="M4747" i="2"/>
  <c r="C4747" i="2" s="1"/>
  <c r="C4751" i="2"/>
  <c r="M4755" i="2"/>
  <c r="C4755" i="2" s="1"/>
  <c r="M4915" i="2"/>
  <c r="C4915" i="2" s="1"/>
  <c r="M4919" i="2"/>
  <c r="C4919" i="2" s="1"/>
  <c r="M4923" i="2"/>
  <c r="C4923" i="2" s="1"/>
  <c r="M2733" i="2"/>
  <c r="C2733" i="2" s="1"/>
  <c r="M4711" i="2"/>
  <c r="C4711" i="2" s="1"/>
  <c r="M4715" i="2"/>
  <c r="C4715" i="2" s="1"/>
  <c r="M4748" i="2"/>
  <c r="C4748" i="2" s="1"/>
  <c r="C4752" i="2"/>
  <c r="M4756" i="2"/>
  <c r="C4756" i="2" s="1"/>
  <c r="M4785" i="2"/>
  <c r="C4785" i="2" s="1"/>
  <c r="M4789" i="2"/>
  <c r="C4789" i="2" s="1"/>
  <c r="C4822" i="2"/>
  <c r="M4826" i="2"/>
  <c r="C4826" i="2" s="1"/>
  <c r="M4856" i="2"/>
  <c r="C4856" i="2" s="1"/>
  <c r="M4860" i="2"/>
  <c r="C4860" i="2" s="1"/>
  <c r="C4894" i="2"/>
  <c r="M4898" i="2"/>
  <c r="C4898" i="2" s="1"/>
  <c r="M4928" i="2"/>
  <c r="C4928" i="2" s="1"/>
  <c r="C4932" i="2"/>
  <c r="M4781" i="2"/>
  <c r="C4781" i="2" s="1"/>
  <c r="M4719" i="2"/>
  <c r="C4719" i="2" s="1"/>
  <c r="M4699" i="2"/>
  <c r="C4699" i="2" s="1"/>
  <c r="M4703" i="2"/>
  <c r="C4703" i="2" s="1"/>
  <c r="M4736" i="2"/>
  <c r="C4736" i="2" s="1"/>
  <c r="M4740" i="2"/>
  <c r="C4740" i="2" s="1"/>
  <c r="M4744" i="2"/>
  <c r="C4744" i="2" s="1"/>
  <c r="M4769" i="2"/>
  <c r="C4769" i="2" s="1"/>
  <c r="M4773" i="2"/>
  <c r="C4773" i="2" s="1"/>
  <c r="M4814" i="2"/>
  <c r="C4814" i="2" s="1"/>
  <c r="M4831" i="2"/>
  <c r="C4831" i="2" s="1"/>
  <c r="M4839" i="2"/>
  <c r="C4839" i="2" s="1"/>
  <c r="M4869" i="2"/>
  <c r="C4869" i="2" s="1"/>
  <c r="M4873" i="2"/>
  <c r="C4873" i="2" s="1"/>
  <c r="M4903" i="2"/>
  <c r="C4903" i="2" s="1"/>
  <c r="M4911" i="2"/>
  <c r="C4911" i="2" s="1"/>
  <c r="M4979" i="2"/>
  <c r="C4979" i="2" s="1"/>
  <c r="M4983" i="2"/>
  <c r="C4983" i="2" s="1"/>
  <c r="M4351" i="2"/>
  <c r="C4351" i="2" s="1"/>
  <c r="M4355" i="2"/>
  <c r="C4355" i="2" s="1"/>
  <c r="M4359" i="2"/>
  <c r="C4359" i="2" s="1"/>
  <c r="M4363" i="2"/>
  <c r="C4363" i="2" s="1"/>
  <c r="M4371" i="2"/>
  <c r="C4371" i="2" s="1"/>
  <c r="M4379" i="2"/>
  <c r="C4379" i="2" s="1"/>
  <c r="M4383" i="2"/>
  <c r="C4383" i="2" s="1"/>
  <c r="M4387" i="2"/>
  <c r="C4387" i="2" s="1"/>
  <c r="M4391" i="2"/>
  <c r="C4391" i="2" s="1"/>
  <c r="C4395" i="2"/>
  <c r="M4399" i="2"/>
  <c r="C4399" i="2" s="1"/>
  <c r="C4403" i="2"/>
  <c r="M4407" i="2"/>
  <c r="C4407" i="2" s="1"/>
  <c r="M4411" i="2"/>
  <c r="C4411" i="2" s="1"/>
  <c r="M4415" i="2"/>
  <c r="C4415" i="2" s="1"/>
  <c r="M4423" i="2"/>
  <c r="C4423" i="2" s="1"/>
  <c r="M4427" i="2"/>
  <c r="C4427" i="2" s="1"/>
  <c r="M4431" i="2"/>
  <c r="C4431" i="2" s="1"/>
  <c r="M4435" i="2"/>
  <c r="C4435" i="2" s="1"/>
  <c r="M4443" i="2"/>
  <c r="C4443" i="2" s="1"/>
  <c r="M4447" i="2"/>
  <c r="C4447" i="2" s="1"/>
  <c r="M4451" i="2"/>
  <c r="C4451" i="2" s="1"/>
  <c r="M4455" i="2"/>
  <c r="C4455" i="2" s="1"/>
  <c r="C4459" i="2"/>
  <c r="C4463" i="2"/>
  <c r="M4467" i="2"/>
  <c r="C4467" i="2" s="1"/>
  <c r="M4471" i="2"/>
  <c r="C4471" i="2" s="1"/>
  <c r="M4475" i="2"/>
  <c r="C4475" i="2" s="1"/>
  <c r="M4479" i="2"/>
  <c r="C4479" i="2" s="1"/>
  <c r="M4483" i="2"/>
  <c r="C4483" i="2" s="1"/>
  <c r="M4487" i="2"/>
  <c r="C4487" i="2" s="1"/>
  <c r="M4491" i="2"/>
  <c r="C4491" i="2" s="1"/>
  <c r="M4495" i="2"/>
  <c r="C4495" i="2" s="1"/>
  <c r="M4499" i="2"/>
  <c r="C4499" i="2" s="1"/>
  <c r="C4503" i="2"/>
  <c r="C4507" i="2"/>
  <c r="M4511" i="2"/>
  <c r="C4511" i="2" s="1"/>
  <c r="M4515" i="2"/>
  <c r="C4515" i="2" s="1"/>
  <c r="M4519" i="2"/>
  <c r="C4519" i="2" s="1"/>
  <c r="M4523" i="2"/>
  <c r="C4523" i="2" s="1"/>
  <c r="M4527" i="2"/>
  <c r="C4527" i="2" s="1"/>
  <c r="M4535" i="2"/>
  <c r="C4535" i="2" s="1"/>
  <c r="M4539" i="2"/>
  <c r="C4539" i="2" s="1"/>
  <c r="M4543" i="2"/>
  <c r="C4543" i="2" s="1"/>
  <c r="C4551" i="2"/>
  <c r="M4555" i="2"/>
  <c r="C4555" i="2" s="1"/>
  <c r="M4559" i="2"/>
  <c r="C4559" i="2" s="1"/>
  <c r="M4563" i="2"/>
  <c r="C4563" i="2" s="1"/>
  <c r="M4571" i="2"/>
  <c r="C4571" i="2" s="1"/>
  <c r="M4575" i="2"/>
  <c r="C4575" i="2" s="1"/>
  <c r="M4579" i="2"/>
  <c r="C4579" i="2" s="1"/>
  <c r="M4583" i="2"/>
  <c r="C4583" i="2" s="1"/>
  <c r="C4591" i="2"/>
  <c r="M4595" i="2"/>
  <c r="C4595" i="2" s="1"/>
  <c r="M4599" i="2"/>
  <c r="C4599" i="2" s="1"/>
  <c r="M4603" i="2"/>
  <c r="C4603" i="2" s="1"/>
  <c r="C4607" i="2"/>
  <c r="M4611" i="2"/>
  <c r="C4611" i="2" s="1"/>
  <c r="M4615" i="2"/>
  <c r="C4615" i="2" s="1"/>
  <c r="M4619" i="2"/>
  <c r="C4619" i="2" s="1"/>
  <c r="M4623" i="2"/>
  <c r="C4623" i="2" s="1"/>
  <c r="M4635" i="2"/>
  <c r="C4635" i="2" s="1"/>
  <c r="M4639" i="2"/>
  <c r="C4639" i="2" s="1"/>
  <c r="C4643" i="2"/>
  <c r="C4647" i="2"/>
  <c r="M4651" i="2"/>
  <c r="C4651" i="2" s="1"/>
  <c r="M4655" i="2"/>
  <c r="C4655" i="2" s="1"/>
  <c r="M4663" i="2"/>
  <c r="C4663" i="2" s="1"/>
  <c r="M4671" i="2"/>
  <c r="C4671" i="2" s="1"/>
  <c r="M4675" i="2"/>
  <c r="C4675" i="2" s="1"/>
  <c r="C4679" i="2"/>
  <c r="M4683" i="2"/>
  <c r="C4683" i="2" s="1"/>
  <c r="M4687" i="2"/>
  <c r="C4687" i="2" s="1"/>
  <c r="C4691" i="2"/>
  <c r="M4724" i="2"/>
  <c r="C4724" i="2" s="1"/>
  <c r="M4728" i="2"/>
  <c r="C4728" i="2" s="1"/>
  <c r="M4732" i="2"/>
  <c r="C4732" i="2" s="1"/>
  <c r="M4757" i="2"/>
  <c r="C4757" i="2" s="1"/>
  <c r="M4761" i="2"/>
  <c r="C4761" i="2" s="1"/>
  <c r="M4798" i="2"/>
  <c r="C4798" i="2" s="1"/>
  <c r="M4802" i="2"/>
  <c r="C4802" i="2" s="1"/>
  <c r="M4844" i="2"/>
  <c r="C4844" i="2" s="1"/>
  <c r="C4852" i="2"/>
  <c r="M4882" i="2"/>
  <c r="C4882" i="2" s="1"/>
  <c r="M4886" i="2"/>
  <c r="C4886" i="2" s="1"/>
  <c r="M4916" i="2"/>
  <c r="C4916" i="2" s="1"/>
  <c r="C4920" i="2"/>
  <c r="C4924" i="2"/>
  <c r="C4988" i="2"/>
  <c r="M4810" i="2"/>
  <c r="C4810" i="2" s="1"/>
  <c r="M4631" i="2"/>
  <c r="C4631" i="2" s="1"/>
  <c r="M4547" i="2"/>
  <c r="C4547" i="2" s="1"/>
  <c r="M4439" i="2"/>
  <c r="C4439" i="2" s="1"/>
  <c r="M4712" i="2"/>
  <c r="C4712" i="2" s="1"/>
  <c r="M4716" i="2"/>
  <c r="C4716" i="2" s="1"/>
  <c r="C4720" i="2"/>
  <c r="M4745" i="2"/>
  <c r="C4745" i="2" s="1"/>
  <c r="C4749" i="2"/>
  <c r="M4753" i="2"/>
  <c r="C4753" i="2" s="1"/>
  <c r="M4786" i="2"/>
  <c r="C4786" i="2" s="1"/>
  <c r="C4790" i="2"/>
  <c r="C4819" i="2"/>
  <c r="C4823" i="2"/>
  <c r="M4827" i="2"/>
  <c r="C4827" i="2" s="1"/>
  <c r="M4857" i="2"/>
  <c r="C4857" i="2" s="1"/>
  <c r="M4861" i="2"/>
  <c r="C4861" i="2" s="1"/>
  <c r="C4891" i="2"/>
  <c r="M4899" i="2"/>
  <c r="C4899" i="2" s="1"/>
  <c r="M4967" i="2"/>
  <c r="C4967" i="2" s="1"/>
  <c r="M4971" i="2"/>
  <c r="C4971" i="2" s="1"/>
  <c r="M4975" i="2"/>
  <c r="C4975" i="2" s="1"/>
  <c r="M4848" i="2"/>
  <c r="C4848" i="2" s="1"/>
  <c r="M4777" i="2"/>
  <c r="C4777" i="2" s="1"/>
  <c r="M4707" i="2"/>
  <c r="C4707" i="2" s="1"/>
  <c r="M4531" i="2"/>
  <c r="C4531" i="2" s="1"/>
  <c r="M4375" i="2"/>
  <c r="C4375" i="2" s="1"/>
  <c r="M4700" i="2"/>
  <c r="C4700" i="2" s="1"/>
  <c r="M4704" i="2"/>
  <c r="C4704" i="2" s="1"/>
  <c r="C4708" i="2"/>
  <c r="M4741" i="2"/>
  <c r="C4741" i="2" s="1"/>
  <c r="M4774" i="2"/>
  <c r="C4774" i="2" s="1"/>
  <c r="C4778" i="2"/>
  <c r="M4811" i="2"/>
  <c r="C4811" i="2" s="1"/>
  <c r="M4815" i="2"/>
  <c r="C4815" i="2" s="1"/>
  <c r="M4832" i="2"/>
  <c r="C4832" i="2" s="1"/>
  <c r="M4840" i="2"/>
  <c r="C4840" i="2" s="1"/>
  <c r="M4853" i="2"/>
  <c r="C4853" i="2" s="1"/>
  <c r="M4870" i="2"/>
  <c r="C4870" i="2" s="1"/>
  <c r="M4874" i="2"/>
  <c r="C4874" i="2" s="1"/>
  <c r="M4904" i="2"/>
  <c r="C4904" i="2" s="1"/>
  <c r="M4912" i="2"/>
  <c r="C4912" i="2" s="1"/>
  <c r="C4976" i="2"/>
  <c r="M4980" i="2"/>
  <c r="C4980" i="2" s="1"/>
  <c r="M4984" i="2"/>
  <c r="C4984" i="2" s="1"/>
  <c r="M4908" i="2"/>
  <c r="C4908" i="2" s="1"/>
  <c r="M4877" i="2"/>
  <c r="C4877" i="2" s="1"/>
  <c r="M4807" i="2"/>
  <c r="C4807" i="2" s="1"/>
  <c r="M4737" i="2"/>
  <c r="C4737" i="2" s="1"/>
  <c r="M4667" i="2"/>
  <c r="C4667" i="2" s="1"/>
  <c r="M4587" i="2"/>
  <c r="C4587" i="2" s="1"/>
  <c r="M4316" i="2"/>
  <c r="C4316" i="2" s="1"/>
  <c r="M4320" i="2"/>
  <c r="C4320" i="2" s="1"/>
  <c r="M4324" i="2"/>
  <c r="C4324" i="2" s="1"/>
  <c r="M4328" i="2"/>
  <c r="C4328" i="2" s="1"/>
  <c r="M4332" i="2"/>
  <c r="C4332" i="2" s="1"/>
  <c r="C4336" i="2"/>
  <c r="M4340" i="2"/>
  <c r="C4340" i="2" s="1"/>
  <c r="M4344" i="2"/>
  <c r="C4344" i="2" s="1"/>
  <c r="M4352" i="2"/>
  <c r="C4352" i="2" s="1"/>
  <c r="M4356" i="2"/>
  <c r="C4356" i="2" s="1"/>
  <c r="M4360" i="2"/>
  <c r="C4360" i="2" s="1"/>
  <c r="M4364" i="2"/>
  <c r="C4364" i="2" s="1"/>
  <c r="C4368" i="2"/>
  <c r="M4372" i="2"/>
  <c r="C4372" i="2" s="1"/>
  <c r="M4376" i="2"/>
  <c r="C4376" i="2" s="1"/>
  <c r="M4380" i="2"/>
  <c r="C4380" i="2" s="1"/>
  <c r="M4384" i="2"/>
  <c r="C4384" i="2" s="1"/>
  <c r="M4388" i="2"/>
  <c r="C4388" i="2" s="1"/>
  <c r="M4392" i="2"/>
  <c r="C4392" i="2" s="1"/>
  <c r="C4396" i="2"/>
  <c r="M4400" i="2"/>
  <c r="C4400" i="2" s="1"/>
  <c r="M4404" i="2"/>
  <c r="C4404" i="2" s="1"/>
  <c r="M4408" i="2"/>
  <c r="C4408" i="2" s="1"/>
  <c r="M4412" i="2"/>
  <c r="C4412" i="2" s="1"/>
  <c r="M4416" i="2"/>
  <c r="C4416" i="2" s="1"/>
  <c r="M4424" i="2"/>
  <c r="C4424" i="2" s="1"/>
  <c r="M4428" i="2"/>
  <c r="C4428" i="2" s="1"/>
  <c r="M4432" i="2"/>
  <c r="C4432" i="2" s="1"/>
  <c r="M4436" i="2"/>
  <c r="C4436" i="2" s="1"/>
  <c r="C4440" i="2"/>
  <c r="C4444" i="2"/>
  <c r="M4448" i="2"/>
  <c r="C4448" i="2" s="1"/>
  <c r="M4452" i="2"/>
  <c r="C4452" i="2" s="1"/>
  <c r="M4456" i="2"/>
  <c r="C4456" i="2" s="1"/>
  <c r="M4460" i="2"/>
  <c r="C4460" i="2" s="1"/>
  <c r="M4468" i="2"/>
  <c r="C4468" i="2" s="1"/>
  <c r="M4472" i="2"/>
  <c r="C4472" i="2" s="1"/>
  <c r="M4476" i="2"/>
  <c r="C4476" i="2" s="1"/>
  <c r="M4484" i="2"/>
  <c r="C4484" i="2" s="1"/>
  <c r="C4488" i="2"/>
  <c r="M4492" i="2"/>
  <c r="C4492" i="2" s="1"/>
  <c r="M4496" i="2"/>
  <c r="C4496" i="2" s="1"/>
  <c r="M4500" i="2"/>
  <c r="C4500" i="2" s="1"/>
  <c r="M4504" i="2"/>
  <c r="C4504" i="2" s="1"/>
  <c r="M4508" i="2"/>
  <c r="C4508" i="2" s="1"/>
  <c r="M4512" i="2"/>
  <c r="C4512" i="2" s="1"/>
  <c r="M4516" i="2"/>
  <c r="C4516" i="2" s="1"/>
  <c r="M4520" i="2"/>
  <c r="C4520" i="2" s="1"/>
  <c r="M4528" i="2"/>
  <c r="C4528" i="2" s="1"/>
  <c r="M4532" i="2"/>
  <c r="C4532" i="2" s="1"/>
  <c r="M4536" i="2"/>
  <c r="C4536" i="2" s="1"/>
  <c r="M4540" i="2"/>
  <c r="C4540" i="2" s="1"/>
  <c r="M4544" i="2"/>
  <c r="C4544" i="2" s="1"/>
  <c r="M4548" i="2"/>
  <c r="C4548" i="2" s="1"/>
  <c r="C4552" i="2"/>
  <c r="M4556" i="2"/>
  <c r="C4556" i="2" s="1"/>
  <c r="M4560" i="2"/>
  <c r="C4560" i="2" s="1"/>
  <c r="M4564" i="2"/>
  <c r="C4564" i="2" s="1"/>
  <c r="M4568" i="2"/>
  <c r="C4568" i="2" s="1"/>
  <c r="M4572" i="2"/>
  <c r="C4572" i="2" s="1"/>
  <c r="M4576" i="2"/>
  <c r="C4576" i="2" s="1"/>
  <c r="M4580" i="2"/>
  <c r="C4580" i="2" s="1"/>
  <c r="M4584" i="2"/>
  <c r="C4584" i="2" s="1"/>
  <c r="M4588" i="2"/>
  <c r="C4588" i="2" s="1"/>
  <c r="M4592" i="2"/>
  <c r="C4592" i="2" s="1"/>
  <c r="M4596" i="2"/>
  <c r="C4596" i="2" s="1"/>
  <c r="M4600" i="2"/>
  <c r="C4600" i="2" s="1"/>
  <c r="M4604" i="2"/>
  <c r="C4604" i="2" s="1"/>
  <c r="C4608" i="2"/>
  <c r="M4616" i="2"/>
  <c r="C4616" i="2" s="1"/>
  <c r="M4620" i="2"/>
  <c r="C4620" i="2" s="1"/>
  <c r="M4624" i="2"/>
  <c r="C4624" i="2" s="1"/>
  <c r="M4628" i="2"/>
  <c r="C4628" i="2" s="1"/>
  <c r="M4632" i="2"/>
  <c r="C4632" i="2" s="1"/>
  <c r="M4636" i="2"/>
  <c r="C4636" i="2" s="1"/>
  <c r="M4640" i="2"/>
  <c r="C4640" i="2" s="1"/>
  <c r="C4644" i="2"/>
  <c r="M4648" i="2"/>
  <c r="C4648" i="2" s="1"/>
  <c r="M4652" i="2"/>
  <c r="C4652" i="2" s="1"/>
  <c r="M4656" i="2"/>
  <c r="C4656" i="2" s="1"/>
  <c r="M4664" i="2"/>
  <c r="C4664" i="2" s="1"/>
  <c r="M4668" i="2"/>
  <c r="C4668" i="2" s="1"/>
  <c r="M4672" i="2"/>
  <c r="C4672" i="2" s="1"/>
  <c r="M4676" i="2"/>
  <c r="C4676" i="2" s="1"/>
  <c r="C4680" i="2"/>
  <c r="M4684" i="2"/>
  <c r="C4684" i="2" s="1"/>
  <c r="M4688" i="2"/>
  <c r="C4688" i="2" s="1"/>
  <c r="C4692" i="2"/>
  <c r="M4696" i="2"/>
  <c r="C4696" i="2" s="1"/>
  <c r="C4721" i="2"/>
  <c r="M4725" i="2"/>
  <c r="C4725" i="2" s="1"/>
  <c r="M4729" i="2"/>
  <c r="C4729" i="2" s="1"/>
  <c r="C4762" i="2"/>
  <c r="M4766" i="2"/>
  <c r="C4766" i="2" s="1"/>
  <c r="M4799" i="2"/>
  <c r="C4799" i="2" s="1"/>
  <c r="M4803" i="2"/>
  <c r="C4803" i="2" s="1"/>
  <c r="M4845" i="2"/>
  <c r="C4845" i="2" s="1"/>
  <c r="C4849" i="2"/>
  <c r="C4879" i="2"/>
  <c r="M4883" i="2"/>
  <c r="C4883" i="2" s="1"/>
  <c r="M4887" i="2"/>
  <c r="C4887" i="2" s="1"/>
  <c r="M4951" i="2"/>
  <c r="C4951" i="2" s="1"/>
  <c r="M4955" i="2"/>
  <c r="C4955" i="2" s="1"/>
  <c r="M4959" i="2"/>
  <c r="C4959" i="2" s="1"/>
  <c r="M4907" i="2"/>
  <c r="C4907" i="2" s="1"/>
  <c r="M4627" i="2"/>
  <c r="C4627" i="2" s="1"/>
  <c r="M4480" i="2"/>
  <c r="C4480" i="2" s="1"/>
  <c r="M4367" i="2"/>
  <c r="C4367" i="2" s="1"/>
  <c r="C4709" i="2"/>
  <c r="M4713" i="2"/>
  <c r="C4713" i="2" s="1"/>
  <c r="M4717" i="2"/>
  <c r="C4717" i="2" s="1"/>
  <c r="C4750" i="2"/>
  <c r="M4754" i="2"/>
  <c r="C4754" i="2" s="1"/>
  <c r="M4783" i="2"/>
  <c r="C4783" i="2" s="1"/>
  <c r="M4787" i="2"/>
  <c r="C4787" i="2" s="1"/>
  <c r="C4791" i="2"/>
  <c r="M4820" i="2"/>
  <c r="C4820" i="2" s="1"/>
  <c r="C4824" i="2"/>
  <c r="M4828" i="2"/>
  <c r="C4828" i="2" s="1"/>
  <c r="M4841" i="2"/>
  <c r="C4841" i="2" s="1"/>
  <c r="M4858" i="2"/>
  <c r="C4858" i="2" s="1"/>
  <c r="C4862" i="2"/>
  <c r="M4892" i="2"/>
  <c r="C4892" i="2" s="1"/>
  <c r="M4896" i="2"/>
  <c r="C4896" i="2" s="1"/>
  <c r="M4900" i="2"/>
  <c r="C4900" i="2" s="1"/>
  <c r="M4964" i="2"/>
  <c r="C4964" i="2" s="1"/>
  <c r="M4968" i="2"/>
  <c r="C4968" i="2" s="1"/>
  <c r="M4972" i="2"/>
  <c r="C4972" i="2" s="1"/>
  <c r="M4936" i="2"/>
  <c r="C4936" i="2" s="1"/>
  <c r="M4836" i="2"/>
  <c r="C4836" i="2" s="1"/>
  <c r="M4765" i="2"/>
  <c r="C4765" i="2" s="1"/>
  <c r="M4695" i="2"/>
  <c r="C4695" i="2" s="1"/>
  <c r="M4420" i="2"/>
  <c r="C4420" i="2" s="1"/>
  <c r="M4697" i="2"/>
  <c r="C4697" i="2" s="1"/>
  <c r="M4701" i="2"/>
  <c r="C4701" i="2" s="1"/>
  <c r="C4705" i="2"/>
  <c r="C4738" i="2"/>
  <c r="M4742" i="2"/>
  <c r="C4742" i="2" s="1"/>
  <c r="M4771" i="2"/>
  <c r="C4771" i="2" s="1"/>
  <c r="M4775" i="2"/>
  <c r="C4775" i="2" s="1"/>
  <c r="M4779" i="2"/>
  <c r="C4779" i="2" s="1"/>
  <c r="M4808" i="2"/>
  <c r="C4808" i="2" s="1"/>
  <c r="M4812" i="2"/>
  <c r="C4812" i="2" s="1"/>
  <c r="M4816" i="2"/>
  <c r="C4816" i="2" s="1"/>
  <c r="M4833" i="2"/>
  <c r="C4833" i="2" s="1"/>
  <c r="C4837" i="2"/>
  <c r="M4867" i="2"/>
  <c r="C4867" i="2" s="1"/>
  <c r="M4871" i="2"/>
  <c r="C4871" i="2" s="1"/>
  <c r="M4875" i="2"/>
  <c r="C4875" i="2" s="1"/>
  <c r="M4939" i="2"/>
  <c r="C4939" i="2" s="1"/>
  <c r="M4943" i="2"/>
  <c r="C4943" i="2" s="1"/>
  <c r="M4947" i="2"/>
  <c r="C4947" i="2" s="1"/>
  <c r="M4963" i="2"/>
  <c r="C4963" i="2" s="1"/>
  <c r="M4865" i="2"/>
  <c r="C4865" i="2" s="1"/>
  <c r="M4835" i="2"/>
  <c r="C4835" i="2" s="1"/>
  <c r="M4795" i="2"/>
  <c r="C4795" i="2" s="1"/>
  <c r="M4733" i="2"/>
  <c r="C4733" i="2" s="1"/>
  <c r="M4660" i="2"/>
  <c r="C4660" i="2" s="1"/>
  <c r="M4524" i="2"/>
  <c r="C4524" i="2" s="1"/>
  <c r="M4419" i="2"/>
  <c r="C4419" i="2" s="1"/>
  <c r="M4348" i="2"/>
  <c r="C4348" i="2" s="1"/>
  <c r="M4081" i="2"/>
  <c r="C4081" i="2" s="1"/>
  <c r="M4085" i="2"/>
  <c r="C4085" i="2" s="1"/>
  <c r="M4089" i="2"/>
  <c r="C4089" i="2" s="1"/>
  <c r="M4093" i="2"/>
  <c r="C4093" i="2" s="1"/>
  <c r="M4097" i="2"/>
  <c r="C4097" i="2" s="1"/>
  <c r="M4101" i="2"/>
  <c r="C4101" i="2" s="1"/>
  <c r="M4105" i="2"/>
  <c r="C4105" i="2" s="1"/>
  <c r="M4109" i="2"/>
  <c r="C4109" i="2" s="1"/>
  <c r="M4113" i="2"/>
  <c r="C4113" i="2" s="1"/>
  <c r="M4117" i="2"/>
  <c r="C4117" i="2" s="1"/>
  <c r="C4121" i="2"/>
  <c r="M4125" i="2"/>
  <c r="C4125" i="2" s="1"/>
  <c r="M4129" i="2"/>
  <c r="C4129" i="2" s="1"/>
  <c r="M4133" i="2"/>
  <c r="C4133" i="2" s="1"/>
  <c r="M4137" i="2"/>
  <c r="C4137" i="2" s="1"/>
  <c r="M4141" i="2"/>
  <c r="C4141" i="2" s="1"/>
  <c r="M4145" i="2"/>
  <c r="C4145" i="2" s="1"/>
  <c r="M4149" i="2"/>
  <c r="C4149" i="2" s="1"/>
  <c r="M4153" i="2"/>
  <c r="C4153" i="2" s="1"/>
  <c r="M4157" i="2"/>
  <c r="C4157" i="2" s="1"/>
  <c r="M4161" i="2"/>
  <c r="C4161" i="2" s="1"/>
  <c r="M4165" i="2"/>
  <c r="C4165" i="2" s="1"/>
  <c r="C4169" i="2"/>
  <c r="M4173" i="2"/>
  <c r="C4173" i="2" s="1"/>
  <c r="M4177" i="2"/>
  <c r="C4177" i="2" s="1"/>
  <c r="M4181" i="2"/>
  <c r="C4181" i="2" s="1"/>
  <c r="M4185" i="2"/>
  <c r="C4185" i="2" s="1"/>
  <c r="M4189" i="2"/>
  <c r="C4189" i="2" s="1"/>
  <c r="M4193" i="2"/>
  <c r="C4193" i="2" s="1"/>
  <c r="M4197" i="2"/>
  <c r="C4197" i="2" s="1"/>
  <c r="M4201" i="2"/>
  <c r="C4201" i="2" s="1"/>
  <c r="M4205" i="2"/>
  <c r="C4205" i="2" s="1"/>
  <c r="M4209" i="2"/>
  <c r="C4209" i="2" s="1"/>
  <c r="M4213" i="2"/>
  <c r="C4213" i="2" s="1"/>
  <c r="C4217" i="2"/>
  <c r="M4221" i="2"/>
  <c r="C4221" i="2" s="1"/>
  <c r="M4225" i="2"/>
  <c r="C4225" i="2" s="1"/>
  <c r="M4229" i="2"/>
  <c r="C4229" i="2" s="1"/>
  <c r="M4233" i="2"/>
  <c r="C4233" i="2" s="1"/>
  <c r="M4237" i="2"/>
  <c r="C4237" i="2" s="1"/>
  <c r="M4241" i="2"/>
  <c r="C4241" i="2" s="1"/>
  <c r="M4245" i="2"/>
  <c r="C4245" i="2" s="1"/>
  <c r="M4249" i="2"/>
  <c r="C4249" i="2" s="1"/>
  <c r="M4253" i="2"/>
  <c r="C4253" i="2" s="1"/>
  <c r="M4257" i="2"/>
  <c r="C4257" i="2" s="1"/>
  <c r="M4261" i="2"/>
  <c r="C4261" i="2" s="1"/>
  <c r="C4265" i="2"/>
  <c r="M4269" i="2"/>
  <c r="C4269" i="2" s="1"/>
  <c r="M4273" i="2"/>
  <c r="C4273" i="2" s="1"/>
  <c r="M4277" i="2"/>
  <c r="C4277" i="2" s="1"/>
  <c r="M4281" i="2"/>
  <c r="C4281" i="2" s="1"/>
  <c r="M4285" i="2"/>
  <c r="C4285" i="2" s="1"/>
  <c r="M4289" i="2"/>
  <c r="C4289" i="2" s="1"/>
  <c r="M4293" i="2"/>
  <c r="C4293" i="2" s="1"/>
  <c r="M4297" i="2"/>
  <c r="C4297" i="2" s="1"/>
  <c r="M4301" i="2"/>
  <c r="C4301" i="2" s="1"/>
  <c r="M4305" i="2"/>
  <c r="C4305" i="2" s="1"/>
  <c r="C4309" i="2"/>
  <c r="M4313" i="2"/>
  <c r="C4313" i="2" s="1"/>
  <c r="M4317" i="2"/>
  <c r="C4317" i="2" s="1"/>
  <c r="M4321" i="2"/>
  <c r="C4321" i="2" s="1"/>
  <c r="M4325" i="2"/>
  <c r="C4325" i="2" s="1"/>
  <c r="M4329" i="2"/>
  <c r="C4329" i="2" s="1"/>
  <c r="M4333" i="2"/>
  <c r="C4333" i="2" s="1"/>
  <c r="C4337" i="2"/>
  <c r="M4341" i="2"/>
  <c r="C4341" i="2" s="1"/>
  <c r="M4345" i="2"/>
  <c r="C4345" i="2" s="1"/>
  <c r="M4349" i="2"/>
  <c r="C4349" i="2" s="1"/>
  <c r="M4353" i="2"/>
  <c r="C4353" i="2" s="1"/>
  <c r="M4357" i="2"/>
  <c r="C4357" i="2" s="1"/>
  <c r="M4361" i="2"/>
  <c r="C4361" i="2" s="1"/>
  <c r="M4365" i="2"/>
  <c r="C4365" i="2" s="1"/>
  <c r="M4369" i="2"/>
  <c r="C4369" i="2" s="1"/>
  <c r="M4373" i="2"/>
  <c r="C4373" i="2" s="1"/>
  <c r="M4377" i="2"/>
  <c r="C4377" i="2" s="1"/>
  <c r="M4381" i="2"/>
  <c r="C4381" i="2" s="1"/>
  <c r="M4385" i="2"/>
  <c r="C4385" i="2" s="1"/>
  <c r="M4389" i="2"/>
  <c r="C4389" i="2" s="1"/>
  <c r="M4393" i="2"/>
  <c r="C4393" i="2" s="1"/>
  <c r="M4397" i="2"/>
  <c r="C4397" i="2" s="1"/>
  <c r="M4401" i="2"/>
  <c r="C4401" i="2" s="1"/>
  <c r="M4405" i="2"/>
  <c r="C4405" i="2" s="1"/>
  <c r="M4409" i="2"/>
  <c r="C4409" i="2" s="1"/>
  <c r="M4413" i="2"/>
  <c r="C4413" i="2" s="1"/>
  <c r="C4421" i="2"/>
  <c r="M4425" i="2"/>
  <c r="C4425" i="2" s="1"/>
  <c r="M4429" i="2"/>
  <c r="C4429" i="2" s="1"/>
  <c r="M4433" i="2"/>
  <c r="C4433" i="2" s="1"/>
  <c r="M4437" i="2"/>
  <c r="C4437" i="2" s="1"/>
  <c r="M4441" i="2"/>
  <c r="C4441" i="2" s="1"/>
  <c r="C4445" i="2"/>
  <c r="M4449" i="2"/>
  <c r="C4449" i="2" s="1"/>
  <c r="M4453" i="2"/>
  <c r="C4453" i="2" s="1"/>
  <c r="M4457" i="2"/>
  <c r="C4457" i="2" s="1"/>
  <c r="M4461" i="2"/>
  <c r="C4461" i="2" s="1"/>
  <c r="C4465" i="2"/>
  <c r="M4469" i="2"/>
  <c r="C4469" i="2" s="1"/>
  <c r="M4473" i="2"/>
  <c r="C4473" i="2" s="1"/>
  <c r="M4477" i="2"/>
  <c r="C4477" i="2" s="1"/>
  <c r="C4481" i="2"/>
  <c r="M4485" i="2"/>
  <c r="C4485" i="2" s="1"/>
  <c r="C4489" i="2"/>
  <c r="M4493" i="2"/>
  <c r="C4493" i="2" s="1"/>
  <c r="M4497" i="2"/>
  <c r="C4497" i="2" s="1"/>
  <c r="M4501" i="2"/>
  <c r="C4501" i="2" s="1"/>
  <c r="C4505" i="2"/>
  <c r="M4509" i="2"/>
  <c r="C4509" i="2" s="1"/>
  <c r="M4513" i="2"/>
  <c r="C4513" i="2" s="1"/>
  <c r="M4517" i="2"/>
  <c r="C4517" i="2" s="1"/>
  <c r="M4521" i="2"/>
  <c r="C4521" i="2" s="1"/>
  <c r="C4525" i="2"/>
  <c r="M4529" i="2"/>
  <c r="C4529" i="2" s="1"/>
  <c r="M4533" i="2"/>
  <c r="C4533" i="2" s="1"/>
  <c r="M4537" i="2"/>
  <c r="C4537" i="2" s="1"/>
  <c r="M4541" i="2"/>
  <c r="C4541" i="2" s="1"/>
  <c r="M4545" i="2"/>
  <c r="C4545" i="2" s="1"/>
  <c r="C4549" i="2"/>
  <c r="M4553" i="2"/>
  <c r="C4553" i="2" s="1"/>
  <c r="M4557" i="2"/>
  <c r="C4557" i="2" s="1"/>
  <c r="M4561" i="2"/>
  <c r="C4561" i="2" s="1"/>
  <c r="M4565" i="2"/>
  <c r="C4565" i="2" s="1"/>
  <c r="C4569" i="2"/>
  <c r="C4573" i="2"/>
  <c r="M4577" i="2"/>
  <c r="C4577" i="2" s="1"/>
  <c r="M4581" i="2"/>
  <c r="C4581" i="2" s="1"/>
  <c r="M4585" i="2"/>
  <c r="C4585" i="2" s="1"/>
  <c r="C4589" i="2"/>
  <c r="C4593" i="2"/>
  <c r="M4597" i="2"/>
  <c r="C4597" i="2" s="1"/>
  <c r="M4601" i="2"/>
  <c r="C4601" i="2" s="1"/>
  <c r="M4605" i="2"/>
  <c r="C4605" i="2" s="1"/>
  <c r="M4609" i="2"/>
  <c r="C4609" i="2" s="1"/>
  <c r="C4613" i="2"/>
  <c r="M4617" i="2"/>
  <c r="C4617" i="2" s="1"/>
  <c r="M4621" i="2"/>
  <c r="C4621" i="2" s="1"/>
  <c r="M4625" i="2"/>
  <c r="C4625" i="2" s="1"/>
  <c r="C4629" i="2"/>
  <c r="M4633" i="2"/>
  <c r="C4633" i="2" s="1"/>
  <c r="M4637" i="2"/>
  <c r="C4637" i="2" s="1"/>
  <c r="M4641" i="2"/>
  <c r="C4641" i="2" s="1"/>
  <c r="C4645" i="2"/>
  <c r="M4649" i="2"/>
  <c r="C4649" i="2" s="1"/>
  <c r="M4653" i="2"/>
  <c r="C4653" i="2" s="1"/>
  <c r="M4657" i="2"/>
  <c r="C4657" i="2" s="1"/>
  <c r="M4661" i="2"/>
  <c r="C4661" i="2" s="1"/>
  <c r="C4665" i="2"/>
  <c r="M4669" i="2"/>
  <c r="C4669" i="2" s="1"/>
  <c r="M4673" i="2"/>
  <c r="C4673" i="2" s="1"/>
  <c r="C4677" i="2"/>
  <c r="C4681" i="2"/>
  <c r="M4685" i="2"/>
  <c r="C4685" i="2" s="1"/>
  <c r="M4689" i="2"/>
  <c r="C4689" i="2" s="1"/>
  <c r="M4726" i="2"/>
  <c r="C4726" i="2" s="1"/>
  <c r="M4730" i="2"/>
  <c r="C4730" i="2" s="1"/>
  <c r="M4759" i="2"/>
  <c r="C4759" i="2" s="1"/>
  <c r="C4767" i="2"/>
  <c r="M4796" i="2"/>
  <c r="C4796" i="2" s="1"/>
  <c r="M4800" i="2"/>
  <c r="C4800" i="2" s="1"/>
  <c r="C4804" i="2"/>
  <c r="M4829" i="2"/>
  <c r="C4829" i="2" s="1"/>
  <c r="M4846" i="2"/>
  <c r="C4846" i="2" s="1"/>
  <c r="C4850" i="2"/>
  <c r="M4880" i="2"/>
  <c r="C4880" i="2" s="1"/>
  <c r="M4884" i="2"/>
  <c r="C4884" i="2" s="1"/>
  <c r="M4888" i="2"/>
  <c r="C4888" i="2" s="1"/>
  <c r="M4952" i="2"/>
  <c r="C4952" i="2" s="1"/>
  <c r="M4956" i="2"/>
  <c r="C4956" i="2" s="1"/>
  <c r="C4960" i="2"/>
  <c r="M4895" i="2"/>
  <c r="C4895" i="2" s="1"/>
  <c r="M4864" i="2"/>
  <c r="C4864" i="2" s="1"/>
  <c r="M4763" i="2"/>
  <c r="C4763" i="2" s="1"/>
  <c r="M4693" i="2"/>
  <c r="C4693" i="2" s="1"/>
  <c r="M4659" i="2"/>
  <c r="C4659" i="2" s="1"/>
  <c r="M4612" i="2"/>
  <c r="C4612" i="2" s="1"/>
  <c r="M4567" i="2"/>
  <c r="C4567" i="2" s="1"/>
  <c r="M4464" i="2"/>
  <c r="C4464" i="2" s="1"/>
  <c r="M4417" i="2"/>
  <c r="C4417" i="2" s="1"/>
  <c r="M4347" i="2"/>
  <c r="C4347" i="2" s="1"/>
  <c r="C4889" i="2"/>
  <c r="C4893" i="2"/>
  <c r="M4897" i="2"/>
  <c r="C4897" i="2" s="1"/>
  <c r="C4905" i="2"/>
  <c r="C4909" i="2"/>
  <c r="C4917" i="2"/>
  <c r="C4921" i="2"/>
  <c r="C4933" i="2"/>
  <c r="C4937" i="2"/>
  <c r="C4945" i="2"/>
  <c r="C4949" i="2"/>
  <c r="C4957" i="2"/>
  <c r="C4961" i="2"/>
  <c r="C4969" i="2"/>
  <c r="C4973" i="2"/>
  <c r="C4985" i="2"/>
  <c r="C4989" i="2"/>
  <c r="M4981" i="2"/>
  <c r="C4981" i="2" s="1"/>
  <c r="M4929" i="2"/>
  <c r="C4929" i="2" s="1"/>
  <c r="M4901" i="2"/>
  <c r="C4901" i="2" s="1"/>
  <c r="M4941" i="2"/>
  <c r="C4941" i="2" s="1"/>
  <c r="M4953" i="2"/>
  <c r="C4953" i="2" s="1"/>
  <c r="M4913" i="2"/>
  <c r="C4913" i="2" s="1"/>
  <c r="C4906" i="2"/>
  <c r="M4910" i="2"/>
  <c r="C4910" i="2" s="1"/>
  <c r="C4918" i="2"/>
  <c r="C4922" i="2"/>
  <c r="C4930" i="2"/>
  <c r="C4934" i="2"/>
  <c r="C4942" i="2"/>
  <c r="C4946" i="2"/>
  <c r="C4954" i="2"/>
  <c r="C4958" i="2"/>
  <c r="C4966" i="2"/>
  <c r="C4970" i="2"/>
  <c r="C4982" i="2"/>
  <c r="M4978" i="2"/>
  <c r="C4978" i="2" s="1"/>
  <c r="M4965" i="2"/>
  <c r="C4965" i="2" s="1"/>
  <c r="M4990" i="2"/>
  <c r="C4990" i="2" s="1"/>
  <c r="M4977" i="2"/>
  <c r="C4977" i="2" s="1"/>
  <c r="M4925" i="2"/>
  <c r="C4925" i="2" s="1"/>
  <c r="M1087" i="2"/>
  <c r="C1087" i="2" s="1"/>
  <c r="M1094" i="2"/>
  <c r="C1094" i="2" s="1"/>
  <c r="M1097" i="2"/>
  <c r="C1097" i="2" s="1"/>
  <c r="M1144" i="2"/>
  <c r="C1144" i="2" s="1"/>
  <c r="M1147" i="2"/>
  <c r="C1147" i="2" s="1"/>
  <c r="M1174" i="2"/>
  <c r="C1174" i="2" s="1"/>
  <c r="M1184" i="2"/>
  <c r="C1184" i="2" s="1"/>
  <c r="M1191" i="2"/>
  <c r="C1191" i="2" s="1"/>
  <c r="M1201" i="2"/>
  <c r="C1201" i="2" s="1"/>
  <c r="M1221" i="2"/>
  <c r="C1221" i="2" s="1"/>
  <c r="M1228" i="2"/>
  <c r="C1228" i="2" s="1"/>
  <c r="M1231" i="2"/>
  <c r="C1231" i="2" s="1"/>
  <c r="M1245" i="2"/>
  <c r="C1245" i="2" s="1"/>
  <c r="M1262" i="2"/>
  <c r="C1262" i="2" s="1"/>
  <c r="M1265" i="2"/>
  <c r="C1265" i="2" s="1"/>
  <c r="M1272" i="2"/>
  <c r="C1272" i="2" s="1"/>
  <c r="M1282" i="2"/>
  <c r="C1282" i="2" s="1"/>
  <c r="M1289" i="2"/>
  <c r="C1289" i="2" s="1"/>
  <c r="M1296" i="2"/>
  <c r="C1296" i="2" s="1"/>
  <c r="M1306" i="2"/>
  <c r="C1306" i="2" s="1"/>
  <c r="M1323" i="2"/>
  <c r="C1323" i="2" s="1"/>
  <c r="M1370" i="2"/>
  <c r="C1370" i="2" s="1"/>
  <c r="M1373" i="2"/>
  <c r="C1373" i="2" s="1"/>
  <c r="AC1386" i="2"/>
  <c r="BC1386" i="2"/>
  <c r="AM1386" i="2"/>
  <c r="AG1386" i="2"/>
  <c r="BC1374" i="2"/>
  <c r="AM1374" i="2"/>
  <c r="AG1374" i="2"/>
  <c r="AC1374" i="2"/>
  <c r="AC1362" i="2"/>
  <c r="BC1362" i="2"/>
  <c r="AM1362" i="2"/>
  <c r="AG1362" i="2"/>
  <c r="AC1350" i="2"/>
  <c r="BC1350" i="2"/>
  <c r="AM1350" i="2"/>
  <c r="AG1350" i="2"/>
  <c r="BC1338" i="2"/>
  <c r="AM1338" i="2"/>
  <c r="AG1338" i="2"/>
  <c r="BC1326" i="2"/>
  <c r="AM1326" i="2"/>
  <c r="AG1326" i="2"/>
  <c r="BC1314" i="2"/>
  <c r="AM1314" i="2"/>
  <c r="AG1314" i="2"/>
  <c r="BC1302" i="2"/>
  <c r="AM1302" i="2"/>
  <c r="AG1302" i="2"/>
  <c r="BC1290" i="2"/>
  <c r="AM1290" i="2"/>
  <c r="AG1290" i="2"/>
  <c r="BC1278" i="2"/>
  <c r="AM1278" i="2"/>
  <c r="AG1278" i="2"/>
  <c r="BC1266" i="2"/>
  <c r="AM1266" i="2"/>
  <c r="AG1266" i="2"/>
  <c r="BC1254" i="2"/>
  <c r="AM1254" i="2"/>
  <c r="AG1254" i="2"/>
  <c r="BC1242" i="2"/>
  <c r="AM1242" i="2"/>
  <c r="AG1242" i="2"/>
  <c r="BC1230" i="2"/>
  <c r="AM1230" i="2"/>
  <c r="AG1230" i="2"/>
  <c r="BC1218" i="2"/>
  <c r="AM1218" i="2"/>
  <c r="AG1218" i="2"/>
  <c r="BC1206" i="2"/>
  <c r="AM1206" i="2"/>
  <c r="AG1206" i="2"/>
  <c r="BC1194" i="2"/>
  <c r="AM1194" i="2"/>
  <c r="AG1194" i="2"/>
  <c r="BC1182" i="2"/>
  <c r="AM1182" i="2"/>
  <c r="AG1182" i="2"/>
  <c r="BC1170" i="2"/>
  <c r="AM1170" i="2"/>
  <c r="AG1170" i="2"/>
  <c r="BC1158" i="2"/>
  <c r="AM1158" i="2"/>
  <c r="AG1158" i="2"/>
  <c r="BC1146" i="2"/>
  <c r="AM1146" i="2"/>
  <c r="AG1146" i="2"/>
  <c r="BC1134" i="2"/>
  <c r="AM1134" i="2"/>
  <c r="AG1134" i="2"/>
  <c r="BC1122" i="2"/>
  <c r="AM1122" i="2"/>
  <c r="AG1122" i="2"/>
  <c r="BC1110" i="2"/>
  <c r="AM1110" i="2"/>
  <c r="AG1110" i="2"/>
  <c r="BC1098" i="2"/>
  <c r="AM1098" i="2"/>
  <c r="AG1098" i="2"/>
  <c r="M1028" i="2"/>
  <c r="C1028" i="2" s="1"/>
  <c r="M1032" i="2"/>
  <c r="C1032" i="2" s="1"/>
  <c r="M1036" i="2"/>
  <c r="C1036" i="2" s="1"/>
  <c r="M1040" i="2"/>
  <c r="C1040" i="2" s="1"/>
  <c r="M1044" i="2"/>
  <c r="C1044" i="2" s="1"/>
  <c r="M1048" i="2"/>
  <c r="C1048" i="2" s="1"/>
  <c r="M1052" i="2"/>
  <c r="C1052" i="2" s="1"/>
  <c r="M1056" i="2"/>
  <c r="C1056" i="2" s="1"/>
  <c r="M1060" i="2"/>
  <c r="C1060" i="2" s="1"/>
  <c r="M1064" i="2"/>
  <c r="C1064" i="2" s="1"/>
  <c r="M1068" i="2"/>
  <c r="C1068" i="2" s="1"/>
  <c r="M1072" i="2"/>
  <c r="C1072" i="2" s="1"/>
  <c r="M1114" i="2"/>
  <c r="C1114" i="2" s="1"/>
  <c r="M1124" i="2"/>
  <c r="C1124" i="2" s="1"/>
  <c r="M1131" i="2"/>
  <c r="C1131" i="2" s="1"/>
  <c r="M1141" i="2"/>
  <c r="C1141" i="2" s="1"/>
  <c r="M1161" i="2"/>
  <c r="C1161" i="2" s="1"/>
  <c r="M1178" i="2"/>
  <c r="C1178" i="2" s="1"/>
  <c r="M1181" i="2"/>
  <c r="C1181" i="2" s="1"/>
  <c r="M1188" i="2"/>
  <c r="C1188" i="2" s="1"/>
  <c r="M1198" i="2"/>
  <c r="C1198" i="2" s="1"/>
  <c r="M1225" i="2"/>
  <c r="C1225" i="2" s="1"/>
  <c r="M1252" i="2"/>
  <c r="C1252" i="2" s="1"/>
  <c r="M1255" i="2"/>
  <c r="C1255" i="2" s="1"/>
  <c r="M1286" i="2"/>
  <c r="C1286" i="2" s="1"/>
  <c r="M1316" i="2"/>
  <c r="C1316" i="2" s="1"/>
  <c r="M1235" i="2"/>
  <c r="C1235" i="2" s="1"/>
  <c r="M1091" i="2"/>
  <c r="C1091" i="2" s="1"/>
  <c r="M1076" i="2"/>
  <c r="C1076" i="2" s="1"/>
  <c r="M1080" i="2"/>
  <c r="C1080" i="2" s="1"/>
  <c r="M1084" i="2"/>
  <c r="C1084" i="2" s="1"/>
  <c r="M1101" i="2"/>
  <c r="C1101" i="2" s="1"/>
  <c r="M1118" i="2"/>
  <c r="C1118" i="2" s="1"/>
  <c r="M1121" i="2"/>
  <c r="C1121" i="2" s="1"/>
  <c r="M1128" i="2"/>
  <c r="C1128" i="2" s="1"/>
  <c r="M1168" i="2"/>
  <c r="C1168" i="2" s="1"/>
  <c r="M1171" i="2"/>
  <c r="C1171" i="2" s="1"/>
  <c r="M1208" i="2"/>
  <c r="C1208" i="2" s="1"/>
  <c r="M1215" i="2"/>
  <c r="C1215" i="2" s="1"/>
  <c r="M1239" i="2"/>
  <c r="C1239" i="2" s="1"/>
  <c r="M1249" i="2"/>
  <c r="C1249" i="2" s="1"/>
  <c r="M1269" i="2"/>
  <c r="C1269" i="2" s="1"/>
  <c r="M1293" i="2"/>
  <c r="C1293" i="2" s="1"/>
  <c r="M1310" i="2"/>
  <c r="C1310" i="2" s="1"/>
  <c r="M1313" i="2"/>
  <c r="C1313" i="2" s="1"/>
  <c r="M1320" i="2"/>
  <c r="C1320" i="2" s="1"/>
  <c r="M1330" i="2"/>
  <c r="C1330" i="2" s="1"/>
  <c r="M1088" i="2"/>
  <c r="C1088" i="2" s="1"/>
  <c r="M1108" i="2"/>
  <c r="C1108" i="2" s="1"/>
  <c r="M1111" i="2"/>
  <c r="C1111" i="2" s="1"/>
  <c r="M1138" i="2"/>
  <c r="C1138" i="2" s="1"/>
  <c r="M1148" i="2"/>
  <c r="C1148" i="2" s="1"/>
  <c r="M1155" i="2"/>
  <c r="C1155" i="2" s="1"/>
  <c r="M1165" i="2"/>
  <c r="C1165" i="2" s="1"/>
  <c r="M1185" i="2"/>
  <c r="C1185" i="2" s="1"/>
  <c r="M1202" i="2"/>
  <c r="C1202" i="2" s="1"/>
  <c r="M1205" i="2"/>
  <c r="C1205" i="2" s="1"/>
  <c r="M1212" i="2"/>
  <c r="C1212" i="2" s="1"/>
  <c r="M1222" i="2"/>
  <c r="C1222" i="2" s="1"/>
  <c r="M1232" i="2"/>
  <c r="C1232" i="2" s="1"/>
  <c r="M1246" i="2"/>
  <c r="C1246" i="2" s="1"/>
  <c r="M1276" i="2"/>
  <c r="C1276" i="2" s="1"/>
  <c r="M1279" i="2"/>
  <c r="C1279" i="2" s="1"/>
  <c r="M1300" i="2"/>
  <c r="C1300" i="2" s="1"/>
  <c r="M1303" i="2"/>
  <c r="C1303" i="2" s="1"/>
  <c r="M1340" i="2"/>
  <c r="C1340" i="2" s="1"/>
  <c r="M1033" i="2"/>
  <c r="C1033" i="2" s="1"/>
  <c r="M1041" i="2"/>
  <c r="C1041" i="2" s="1"/>
  <c r="M1045" i="2"/>
  <c r="C1045" i="2" s="1"/>
  <c r="M1049" i="2"/>
  <c r="C1049" i="2" s="1"/>
  <c r="M1053" i="2"/>
  <c r="C1053" i="2" s="1"/>
  <c r="M1057" i="2"/>
  <c r="C1057" i="2" s="1"/>
  <c r="M1061" i="2"/>
  <c r="C1061" i="2" s="1"/>
  <c r="M1065" i="2"/>
  <c r="C1065" i="2" s="1"/>
  <c r="M1069" i="2"/>
  <c r="C1069" i="2" s="1"/>
  <c r="M1073" i="2"/>
  <c r="C1073" i="2" s="1"/>
  <c r="M1095" i="2"/>
  <c r="C1095" i="2" s="1"/>
  <c r="M1105" i="2"/>
  <c r="C1105" i="2" s="1"/>
  <c r="M1125" i="2"/>
  <c r="C1125" i="2" s="1"/>
  <c r="M1142" i="2"/>
  <c r="C1142" i="2" s="1"/>
  <c r="M1145" i="2"/>
  <c r="C1145" i="2" s="1"/>
  <c r="M1152" i="2"/>
  <c r="C1152" i="2" s="1"/>
  <c r="M1192" i="2"/>
  <c r="C1192" i="2" s="1"/>
  <c r="M1195" i="2"/>
  <c r="C1195" i="2" s="1"/>
  <c r="M1226" i="2"/>
  <c r="C1226" i="2" s="1"/>
  <c r="M1229" i="2"/>
  <c r="C1229" i="2" s="1"/>
  <c r="M1236" i="2"/>
  <c r="C1236" i="2" s="1"/>
  <c r="M1256" i="2"/>
  <c r="C1256" i="2" s="1"/>
  <c r="M1263" i="2"/>
  <c r="C1263" i="2" s="1"/>
  <c r="M1273" i="2"/>
  <c r="C1273" i="2" s="1"/>
  <c r="M1297" i="2"/>
  <c r="C1297" i="2" s="1"/>
  <c r="M1317" i="2"/>
  <c r="C1317" i="2" s="1"/>
  <c r="M1324" i="2"/>
  <c r="C1324" i="2" s="1"/>
  <c r="M1327" i="2"/>
  <c r="C1327" i="2" s="1"/>
  <c r="M1199" i="2"/>
  <c r="C1199" i="2" s="1"/>
  <c r="M1037" i="2"/>
  <c r="C1037" i="2" s="1"/>
  <c r="M1077" i="2"/>
  <c r="C1077" i="2" s="1"/>
  <c r="M1081" i="2"/>
  <c r="C1081" i="2" s="1"/>
  <c r="M1085" i="2"/>
  <c r="C1085" i="2" s="1"/>
  <c r="M1132" i="2"/>
  <c r="C1132" i="2" s="1"/>
  <c r="M1135" i="2"/>
  <c r="C1135" i="2" s="1"/>
  <c r="M1162" i="2"/>
  <c r="C1162" i="2" s="1"/>
  <c r="M1172" i="2"/>
  <c r="C1172" i="2" s="1"/>
  <c r="M1179" i="2"/>
  <c r="C1179" i="2" s="1"/>
  <c r="M1189" i="2"/>
  <c r="C1189" i="2" s="1"/>
  <c r="M1209" i="2"/>
  <c r="C1209" i="2" s="1"/>
  <c r="M1250" i="2"/>
  <c r="C1250" i="2" s="1"/>
  <c r="M1253" i="2"/>
  <c r="C1253" i="2" s="1"/>
  <c r="M1260" i="2"/>
  <c r="C1260" i="2" s="1"/>
  <c r="M1270" i="2"/>
  <c r="C1270" i="2" s="1"/>
  <c r="M1287" i="2"/>
  <c r="C1287" i="2" s="1"/>
  <c r="M1294" i="2"/>
  <c r="C1294" i="2" s="1"/>
  <c r="M1321" i="2"/>
  <c r="C1321" i="2" s="1"/>
  <c r="M1092" i="2"/>
  <c r="C1092" i="2" s="1"/>
  <c r="M1089" i="2"/>
  <c r="C1089" i="2" s="1"/>
  <c r="M1102" i="2"/>
  <c r="C1102" i="2" s="1"/>
  <c r="M1112" i="2"/>
  <c r="C1112" i="2" s="1"/>
  <c r="M1119" i="2"/>
  <c r="C1119" i="2" s="1"/>
  <c r="M1129" i="2"/>
  <c r="C1129" i="2" s="1"/>
  <c r="M1149" i="2"/>
  <c r="C1149" i="2" s="1"/>
  <c r="M1166" i="2"/>
  <c r="C1166" i="2" s="1"/>
  <c r="M1169" i="2"/>
  <c r="C1169" i="2" s="1"/>
  <c r="M1176" i="2"/>
  <c r="C1176" i="2" s="1"/>
  <c r="M1186" i="2"/>
  <c r="C1186" i="2" s="1"/>
  <c r="M1216" i="2"/>
  <c r="C1216" i="2" s="1"/>
  <c r="M1219" i="2"/>
  <c r="C1219" i="2" s="1"/>
  <c r="C1223" i="2"/>
  <c r="M1233" i="2"/>
  <c r="C1233" i="2" s="1"/>
  <c r="M1240" i="2"/>
  <c r="C1240" i="2" s="1"/>
  <c r="M1243" i="2"/>
  <c r="C1243" i="2" s="1"/>
  <c r="C1247" i="2"/>
  <c r="M1280" i="2"/>
  <c r="C1280" i="2" s="1"/>
  <c r="M1304" i="2"/>
  <c r="C1304" i="2" s="1"/>
  <c r="M1311" i="2"/>
  <c r="C1311" i="2" s="1"/>
  <c r="M1341" i="2"/>
  <c r="C1341" i="2" s="1"/>
  <c r="M1175" i="2"/>
  <c r="C1175" i="2" s="1"/>
  <c r="M1030" i="2"/>
  <c r="C1030" i="2" s="1"/>
  <c r="M1034" i="2"/>
  <c r="C1034" i="2" s="1"/>
  <c r="M1042" i="2"/>
  <c r="C1042" i="2" s="1"/>
  <c r="M1046" i="2"/>
  <c r="C1046" i="2" s="1"/>
  <c r="M1054" i="2"/>
  <c r="C1054" i="2" s="1"/>
  <c r="M1058" i="2"/>
  <c r="C1058" i="2" s="1"/>
  <c r="M1066" i="2"/>
  <c r="C1066" i="2" s="1"/>
  <c r="M1070" i="2"/>
  <c r="C1070" i="2" s="1"/>
  <c r="M1106" i="2"/>
  <c r="C1106" i="2" s="1"/>
  <c r="M1109" i="2"/>
  <c r="C1109" i="2" s="1"/>
  <c r="M1116" i="2"/>
  <c r="C1116" i="2" s="1"/>
  <c r="M1156" i="2"/>
  <c r="C1156" i="2" s="1"/>
  <c r="M1159" i="2"/>
  <c r="C1159" i="2" s="1"/>
  <c r="M1196" i="2"/>
  <c r="C1196" i="2" s="1"/>
  <c r="M1203" i="2"/>
  <c r="C1203" i="2" s="1"/>
  <c r="M1213" i="2"/>
  <c r="C1213" i="2" s="1"/>
  <c r="M1237" i="2"/>
  <c r="C1237" i="2" s="1"/>
  <c r="M1257" i="2"/>
  <c r="C1257" i="2" s="1"/>
  <c r="M1274" i="2"/>
  <c r="C1274" i="2" s="1"/>
  <c r="M1277" i="2"/>
  <c r="C1277" i="2" s="1"/>
  <c r="M1284" i="2"/>
  <c r="C1284" i="2" s="1"/>
  <c r="M1298" i="2"/>
  <c r="C1298" i="2" s="1"/>
  <c r="M1301" i="2"/>
  <c r="C1301" i="2" s="1"/>
  <c r="M1308" i="2"/>
  <c r="C1308" i="2" s="1"/>
  <c r="M1318" i="2"/>
  <c r="C1318" i="2" s="1"/>
  <c r="M1328" i="2"/>
  <c r="C1328" i="2" s="1"/>
  <c r="M1307" i="2"/>
  <c r="C1307" i="2" s="1"/>
  <c r="M1029" i="2"/>
  <c r="C1029" i="2" s="1"/>
  <c r="M1078" i="2"/>
  <c r="C1078" i="2" s="1"/>
  <c r="M1082" i="2"/>
  <c r="C1082" i="2" s="1"/>
  <c r="M1093" i="2"/>
  <c r="C1093" i="2" s="1"/>
  <c r="M1096" i="2"/>
  <c r="C1096" i="2" s="1"/>
  <c r="M1099" i="2"/>
  <c r="C1099" i="2" s="1"/>
  <c r="M1126" i="2"/>
  <c r="C1126" i="2" s="1"/>
  <c r="M1136" i="2"/>
  <c r="C1136" i="2" s="1"/>
  <c r="M1143" i="2"/>
  <c r="C1143" i="2" s="1"/>
  <c r="M1153" i="2"/>
  <c r="C1153" i="2" s="1"/>
  <c r="C1163" i="2"/>
  <c r="M1173" i="2"/>
  <c r="C1173" i="2" s="1"/>
  <c r="M1190" i="2"/>
  <c r="C1190" i="2" s="1"/>
  <c r="M1193" i="2"/>
  <c r="C1193" i="2" s="1"/>
  <c r="M1200" i="2"/>
  <c r="C1200" i="2" s="1"/>
  <c r="M1210" i="2"/>
  <c r="C1210" i="2" s="1"/>
  <c r="M1227" i="2"/>
  <c r="C1227" i="2" s="1"/>
  <c r="M1264" i="2"/>
  <c r="C1264" i="2" s="1"/>
  <c r="M1267" i="2"/>
  <c r="C1267" i="2" s="1"/>
  <c r="M1288" i="2"/>
  <c r="C1288" i="2" s="1"/>
  <c r="M1291" i="2"/>
  <c r="C1291" i="2" s="1"/>
  <c r="M1322" i="2"/>
  <c r="C1322" i="2" s="1"/>
  <c r="M1325" i="2"/>
  <c r="C1325" i="2" s="1"/>
  <c r="M1295" i="2"/>
  <c r="C1295" i="2" s="1"/>
  <c r="M1151" i="2"/>
  <c r="C1151" i="2" s="1"/>
  <c r="M1104" i="2"/>
  <c r="C1104" i="2" s="1"/>
  <c r="C1103" i="2"/>
  <c r="M1113" i="2"/>
  <c r="C1113" i="2" s="1"/>
  <c r="M1130" i="2"/>
  <c r="C1130" i="2" s="1"/>
  <c r="M1133" i="2"/>
  <c r="C1133" i="2" s="1"/>
  <c r="M1140" i="2"/>
  <c r="C1140" i="2" s="1"/>
  <c r="M1180" i="2"/>
  <c r="C1180" i="2" s="1"/>
  <c r="M1183" i="2"/>
  <c r="C1183" i="2" s="1"/>
  <c r="C1187" i="2"/>
  <c r="M1220" i="2"/>
  <c r="C1220" i="2" s="1"/>
  <c r="M1234" i="2"/>
  <c r="C1234" i="2" s="1"/>
  <c r="M1244" i="2"/>
  <c r="C1244" i="2" s="1"/>
  <c r="M1251" i="2"/>
  <c r="C1251" i="2" s="1"/>
  <c r="M1261" i="2"/>
  <c r="C1261" i="2" s="1"/>
  <c r="M1281" i="2"/>
  <c r="C1281" i="2" s="1"/>
  <c r="M1305" i="2"/>
  <c r="C1305" i="2" s="1"/>
  <c r="M1283" i="2"/>
  <c r="C1283" i="2" s="1"/>
  <c r="M1139" i="2"/>
  <c r="C1139" i="2" s="1"/>
  <c r="M1027" i="2"/>
  <c r="C1027" i="2" s="1"/>
  <c r="C1031" i="2"/>
  <c r="M1035" i="2"/>
  <c r="C1035" i="2" s="1"/>
  <c r="C1043" i="2"/>
  <c r="M1047" i="2"/>
  <c r="C1047" i="2" s="1"/>
  <c r="M1051" i="2"/>
  <c r="C1051" i="2" s="1"/>
  <c r="C1055" i="2"/>
  <c r="M1059" i="2"/>
  <c r="C1059" i="2" s="1"/>
  <c r="M1063" i="2"/>
  <c r="C1063" i="2" s="1"/>
  <c r="C1067" i="2"/>
  <c r="M1071" i="2"/>
  <c r="C1071" i="2" s="1"/>
  <c r="M1090" i="2"/>
  <c r="C1090" i="2" s="1"/>
  <c r="M1120" i="2"/>
  <c r="C1120" i="2" s="1"/>
  <c r="M1123" i="2"/>
  <c r="C1123" i="2" s="1"/>
  <c r="M1150" i="2"/>
  <c r="C1150" i="2" s="1"/>
  <c r="M1160" i="2"/>
  <c r="C1160" i="2" s="1"/>
  <c r="M1167" i="2"/>
  <c r="C1167" i="2" s="1"/>
  <c r="M1177" i="2"/>
  <c r="C1177" i="2" s="1"/>
  <c r="M1197" i="2"/>
  <c r="C1197" i="2" s="1"/>
  <c r="M1214" i="2"/>
  <c r="C1214" i="2" s="1"/>
  <c r="M1217" i="2"/>
  <c r="C1217" i="2" s="1"/>
  <c r="M1224" i="2"/>
  <c r="C1224" i="2" s="1"/>
  <c r="M1238" i="2"/>
  <c r="C1238" i="2" s="1"/>
  <c r="M1241" i="2"/>
  <c r="C1241" i="2" s="1"/>
  <c r="M1248" i="2"/>
  <c r="C1248" i="2" s="1"/>
  <c r="M1258" i="2"/>
  <c r="C1258" i="2" s="1"/>
  <c r="M1285" i="2"/>
  <c r="C1285" i="2" s="1"/>
  <c r="M1312" i="2"/>
  <c r="C1312" i="2" s="1"/>
  <c r="M1315" i="2"/>
  <c r="C1315" i="2" s="1"/>
  <c r="C1319" i="2"/>
  <c r="M1329" i="2"/>
  <c r="C1329" i="2" s="1"/>
  <c r="M1271" i="2"/>
  <c r="C1271" i="2" s="1"/>
  <c r="M1039" i="2"/>
  <c r="C1039" i="2" s="1"/>
  <c r="M1075" i="2"/>
  <c r="C1075" i="2" s="1"/>
  <c r="C1079" i="2"/>
  <c r="M1083" i="2"/>
  <c r="C1083" i="2" s="1"/>
  <c r="M1100" i="2"/>
  <c r="C1100" i="2" s="1"/>
  <c r="M1107" i="2"/>
  <c r="C1107" i="2" s="1"/>
  <c r="M1117" i="2"/>
  <c r="C1117" i="2" s="1"/>
  <c r="C1127" i="2"/>
  <c r="M1137" i="2"/>
  <c r="C1137" i="2" s="1"/>
  <c r="M1154" i="2"/>
  <c r="C1154" i="2" s="1"/>
  <c r="M1157" i="2"/>
  <c r="C1157" i="2" s="1"/>
  <c r="M1164" i="2"/>
  <c r="C1164" i="2" s="1"/>
  <c r="M1204" i="2"/>
  <c r="C1204" i="2" s="1"/>
  <c r="M1207" i="2"/>
  <c r="C1207" i="2" s="1"/>
  <c r="C1211" i="2"/>
  <c r="M1268" i="2"/>
  <c r="C1268" i="2" s="1"/>
  <c r="M1275" i="2"/>
  <c r="C1275" i="2" s="1"/>
  <c r="M1292" i="2"/>
  <c r="C1292" i="2" s="1"/>
  <c r="M1299" i="2"/>
  <c r="C1299" i="2" s="1"/>
  <c r="M1309" i="2"/>
  <c r="C1309" i="2" s="1"/>
  <c r="M1380" i="2"/>
  <c r="C1380" i="2" s="1"/>
  <c r="M1259" i="2"/>
  <c r="C1259" i="2" s="1"/>
  <c r="M1115" i="2"/>
  <c r="C1115" i="2" s="1"/>
  <c r="C1367" i="2"/>
  <c r="M1377" i="2"/>
  <c r="C1377" i="2" s="1"/>
  <c r="C1331" i="2"/>
  <c r="C1354" i="2"/>
  <c r="C1364" i="2"/>
  <c r="M1363" i="2"/>
  <c r="C1363" i="2" s="1"/>
  <c r="C1351" i="2"/>
  <c r="C1378" i="2"/>
  <c r="C1355" i="2"/>
  <c r="M1385" i="2"/>
  <c r="C1385" i="2" s="1"/>
  <c r="M1361" i="2"/>
  <c r="C1361" i="2" s="1"/>
  <c r="M1337" i="2"/>
  <c r="C1337" i="2" s="1"/>
  <c r="C1342" i="2"/>
  <c r="C1365" i="2"/>
  <c r="M1384" i="2"/>
  <c r="C1384" i="2" s="1"/>
  <c r="M1360" i="2"/>
  <c r="C1360" i="2" s="1"/>
  <c r="M1348" i="2"/>
  <c r="C1348" i="2" s="1"/>
  <c r="M1336" i="2"/>
  <c r="C1336" i="2" s="1"/>
  <c r="C1352" i="2"/>
  <c r="C1372" i="2"/>
  <c r="C1375" i="2"/>
  <c r="C1379" i="2"/>
  <c r="M1371" i="2"/>
  <c r="C1371" i="2" s="1"/>
  <c r="M1347" i="2"/>
  <c r="C1347" i="2" s="1"/>
  <c r="M1335" i="2"/>
  <c r="C1335" i="2" s="1"/>
  <c r="C1349" i="2"/>
  <c r="C1359" i="2"/>
  <c r="M1382" i="2"/>
  <c r="C1382" i="2" s="1"/>
  <c r="M1358" i="2"/>
  <c r="C1358" i="2" s="1"/>
  <c r="M1346" i="2"/>
  <c r="C1346" i="2" s="1"/>
  <c r="M1334" i="2"/>
  <c r="C1334" i="2" s="1"/>
  <c r="C1339" i="2"/>
  <c r="C1343" i="2"/>
  <c r="C1366" i="2"/>
  <c r="M1381" i="2"/>
  <c r="C1381" i="2" s="1"/>
  <c r="M1369" i="2"/>
  <c r="C1369" i="2" s="1"/>
  <c r="M1357" i="2"/>
  <c r="C1357" i="2" s="1"/>
  <c r="M1345" i="2"/>
  <c r="C1345" i="2" s="1"/>
  <c r="C1333" i="2"/>
  <c r="C1353" i="2"/>
  <c r="C1376" i="2"/>
  <c r="C1383" i="2"/>
  <c r="M1368" i="2"/>
  <c r="C1368" i="2" s="1"/>
  <c r="M1356" i="2"/>
  <c r="C1356" i="2" s="1"/>
  <c r="M1344" i="2"/>
  <c r="C1344" i="2" s="1"/>
  <c r="M1332" i="2"/>
  <c r="C1332" i="2" s="1"/>
  <c r="C4410" i="2"/>
  <c r="C4422" i="2"/>
  <c r="C4434" i="2"/>
  <c r="C4446" i="2"/>
  <c r="C4458" i="2"/>
  <c r="C4470" i="2"/>
  <c r="C4482" i="2"/>
  <c r="C4494" i="2"/>
  <c r="C4506" i="2"/>
  <c r="C4518" i="2"/>
  <c r="C4530" i="2"/>
  <c r="C4542" i="2"/>
  <c r="C4554" i="2"/>
  <c r="C4566" i="2"/>
  <c r="C4578" i="2"/>
  <c r="C4590" i="2"/>
  <c r="C4602" i="2"/>
  <c r="C4614" i="2"/>
  <c r="C4626" i="2"/>
  <c r="C4638" i="2"/>
  <c r="C4650" i="2"/>
  <c r="C4662" i="2"/>
  <c r="C4674" i="2"/>
  <c r="C4686" i="2"/>
  <c r="C4698" i="2"/>
  <c r="C4710" i="2"/>
  <c r="C4722" i="2"/>
  <c r="C4734" i="2"/>
  <c r="C4746" i="2"/>
  <c r="C4758" i="2"/>
  <c r="C4770" i="2"/>
  <c r="C4782" i="2"/>
  <c r="C4794" i="2"/>
  <c r="C4806" i="2"/>
  <c r="C4818" i="2"/>
  <c r="C4830" i="2"/>
  <c r="C4842" i="2"/>
  <c r="C4854" i="2"/>
  <c r="C4866" i="2"/>
  <c r="C4878" i="2"/>
  <c r="C4890" i="2"/>
  <c r="C4902" i="2"/>
  <c r="C4914" i="2"/>
  <c r="C4926" i="2"/>
  <c r="C4938" i="2"/>
  <c r="C4950" i="2"/>
  <c r="C4962" i="2"/>
  <c r="C4974" i="2"/>
  <c r="C4986" i="2"/>
  <c r="C1038" i="2"/>
  <c r="C1086" i="2"/>
  <c r="C1314" i="2"/>
  <c r="C1446" i="2"/>
  <c r="C1482" i="2"/>
  <c r="C1506" i="2"/>
  <c r="C1602" i="2"/>
  <c r="C1674" i="2"/>
  <c r="C1842" i="2"/>
  <c r="C1890" i="2"/>
  <c r="C1914" i="2"/>
  <c r="C2106" i="2"/>
  <c r="C2130" i="2"/>
  <c r="C2454" i="2"/>
  <c r="C2502" i="2"/>
  <c r="C2550" i="2"/>
  <c r="C2622" i="2"/>
  <c r="C2670" i="2"/>
  <c r="C2718" i="2"/>
  <c r="C2790" i="2"/>
  <c r="C2838" i="2"/>
  <c r="C2862" i="2"/>
  <c r="C3198" i="2"/>
  <c r="C3246" i="2"/>
  <c r="C3294" i="2"/>
  <c r="C3390" i="2"/>
  <c r="C3486" i="2"/>
  <c r="C3606" i="2"/>
  <c r="C3678" i="2"/>
  <c r="C3702" i="2"/>
  <c r="C3726" i="2"/>
  <c r="C3882" i="2"/>
  <c r="C3918" i="2"/>
  <c r="C3930" i="2"/>
  <c r="C3990" i="2"/>
  <c r="C4134" i="2"/>
  <c r="C4194" i="2"/>
  <c r="C4206" i="2"/>
  <c r="C4218" i="2"/>
  <c r="C4254" i="2"/>
  <c r="C4266" i="2"/>
  <c r="C4350" i="2"/>
  <c r="C1146" i="2"/>
  <c r="C1206" i="2"/>
  <c r="C1350" i="2"/>
  <c r="C1434" i="2"/>
  <c r="C1470" i="2"/>
  <c r="C1578" i="2"/>
  <c r="C1698" i="2"/>
  <c r="C1974" i="2"/>
  <c r="C2022" i="2"/>
  <c r="C2238" i="2"/>
  <c r="C2490" i="2"/>
  <c r="C2514" i="2"/>
  <c r="C2694" i="2"/>
  <c r="C2766" i="2"/>
  <c r="C2814" i="2"/>
  <c r="C2910" i="2"/>
  <c r="C2958" i="2"/>
  <c r="C2982" i="2"/>
  <c r="C3102" i="2"/>
  <c r="C3126" i="2"/>
  <c r="C3438" i="2"/>
  <c r="C3498" i="2"/>
  <c r="C3558" i="2"/>
  <c r="C3582" i="2"/>
  <c r="C3798" i="2"/>
  <c r="C3906" i="2"/>
  <c r="C4074" i="2"/>
  <c r="C4086" i="2"/>
  <c r="C4230" i="2"/>
  <c r="C4242" i="2"/>
  <c r="C4290" i="2"/>
  <c r="C4314" i="2"/>
  <c r="C4326" i="2"/>
  <c r="C4374" i="2"/>
  <c r="C1062" i="2"/>
  <c r="C1098" i="2"/>
  <c r="C1158" i="2"/>
  <c r="C1218" i="2"/>
  <c r="C1242" i="2"/>
  <c r="C1290" i="2"/>
  <c r="C1590" i="2"/>
  <c r="C1938" i="2"/>
  <c r="C2118" i="2"/>
  <c r="C2166" i="2"/>
  <c r="C2190" i="2"/>
  <c r="C2262" i="2"/>
  <c r="C2346" i="2"/>
  <c r="C2442" i="2"/>
  <c r="C2466" i="2"/>
  <c r="C2586" i="2"/>
  <c r="C2658" i="2"/>
  <c r="C2850" i="2"/>
  <c r="C2874" i="2"/>
  <c r="C2946" i="2"/>
  <c r="C3150" i="2"/>
  <c r="C3270" i="2"/>
  <c r="C3306" i="2"/>
  <c r="C3354" i="2"/>
  <c r="C3450" i="2"/>
  <c r="C3510" i="2"/>
  <c r="C3654" i="2"/>
  <c r="C3774" i="2"/>
  <c r="C3870" i="2"/>
  <c r="C4062" i="2"/>
  <c r="C4110" i="2"/>
  <c r="C4170" i="2"/>
  <c r="C4182" i="2"/>
  <c r="C4278" i="2"/>
  <c r="C4302" i="2"/>
  <c r="C4362" i="2"/>
  <c r="C1050" i="2"/>
  <c r="C1110" i="2"/>
  <c r="C1194" i="2"/>
  <c r="C1230" i="2"/>
  <c r="C1266" i="2"/>
  <c r="C1302" i="2"/>
  <c r="C1326" i="2"/>
  <c r="C1518" i="2"/>
  <c r="C1554" i="2"/>
  <c r="C1566" i="2"/>
  <c r="C1638" i="2"/>
  <c r="C1758" i="2"/>
  <c r="C1854" i="2"/>
  <c r="C1878" i="2"/>
  <c r="C1962" i="2"/>
  <c r="C2010" i="2"/>
  <c r="C2058" i="2"/>
  <c r="C2154" i="2"/>
  <c r="C2274" i="2"/>
  <c r="C2370" i="2"/>
  <c r="C2394" i="2"/>
  <c r="C2478" i="2"/>
  <c r="C2538" i="2"/>
  <c r="C2754" i="2"/>
  <c r="C2934" i="2"/>
  <c r="C2970" i="2"/>
  <c r="C2994" i="2"/>
  <c r="C3066" i="2"/>
  <c r="C3282" i="2"/>
  <c r="C3402" i="2"/>
  <c r="C3474" i="2"/>
  <c r="C3570" i="2"/>
  <c r="C3618" i="2"/>
  <c r="C3738" i="2"/>
  <c r="C3858" i="2"/>
  <c r="C3894" i="2"/>
  <c r="C3954" i="2"/>
  <c r="C3966" i="2"/>
  <c r="C3978" i="2"/>
  <c r="C4026" i="2"/>
  <c r="C4038" i="2"/>
  <c r="C4122" i="2"/>
  <c r="C4146" i="2"/>
  <c r="C4158" i="2"/>
  <c r="C4338" i="2"/>
  <c r="C4398" i="2"/>
  <c r="C1182" i="2"/>
  <c r="C1338" i="2"/>
  <c r="C1374" i="2"/>
  <c r="C1410" i="2"/>
  <c r="C1458" i="2"/>
  <c r="C1686" i="2"/>
  <c r="C1722" i="2"/>
  <c r="C1782" i="2"/>
  <c r="C1830" i="2"/>
  <c r="C1950" i="2"/>
  <c r="C2298" i="2"/>
  <c r="C2310" i="2"/>
  <c r="C2322" i="2"/>
  <c r="C2358" i="2"/>
  <c r="C2430" i="2"/>
  <c r="C2526" i="2"/>
  <c r="C2598" i="2"/>
  <c r="C3078" i="2"/>
  <c r="C3114" i="2"/>
  <c r="C3258" i="2"/>
  <c r="C3318" i="2"/>
  <c r="C3330" i="2"/>
  <c r="C3366" i="2"/>
  <c r="C3378" i="2"/>
  <c r="C3414" i="2"/>
  <c r="C3666" i="2"/>
  <c r="C3786" i="2"/>
  <c r="C3834" i="2"/>
  <c r="C4014" i="2"/>
  <c r="C4386" i="2"/>
  <c r="C1278" i="2"/>
  <c r="C1362" i="2"/>
  <c r="C1422" i="2"/>
  <c r="C1614" i="2"/>
  <c r="C1650" i="2"/>
  <c r="C1662" i="2"/>
  <c r="C1746" i="2"/>
  <c r="C1818" i="2"/>
  <c r="C2094" i="2"/>
  <c r="C2214" i="2"/>
  <c r="C2250" i="2"/>
  <c r="C2334" i="2"/>
  <c r="C2610" i="2"/>
  <c r="C2706" i="2"/>
  <c r="C2802" i="2"/>
  <c r="C2922" i="2"/>
  <c r="C3030" i="2"/>
  <c r="C3042" i="2"/>
  <c r="C3054" i="2"/>
  <c r="C3090" i="2"/>
  <c r="C3138" i="2"/>
  <c r="C3186" i="2"/>
  <c r="C3426" i="2"/>
  <c r="C3462" i="2"/>
  <c r="C3642" i="2"/>
  <c r="C4050" i="2"/>
  <c r="C1074" i="2"/>
  <c r="C1122" i="2"/>
  <c r="C1134" i="2"/>
  <c r="C1170" i="2"/>
  <c r="C1254" i="2"/>
  <c r="C1386" i="2"/>
  <c r="C1398" i="2"/>
  <c r="C1494" i="2"/>
  <c r="C1530" i="2"/>
  <c r="C1542" i="2"/>
  <c r="C1626" i="2"/>
  <c r="C1710" i="2"/>
  <c r="C1734" i="2"/>
  <c r="C1770" i="2"/>
  <c r="C1794" i="2"/>
  <c r="C1806" i="2"/>
  <c r="C1866" i="2"/>
  <c r="C1902" i="2"/>
  <c r="C1926" i="2"/>
  <c r="C1986" i="2"/>
  <c r="C1998" i="2"/>
  <c r="C2034" i="2"/>
  <c r="C2046" i="2"/>
  <c r="C2070" i="2"/>
  <c r="C2082" i="2"/>
  <c r="C2142" i="2"/>
  <c r="C2178" i="2"/>
  <c r="C2202" i="2"/>
  <c r="C2226" i="2"/>
  <c r="C2286" i="2"/>
  <c r="C2382" i="2"/>
  <c r="C2406" i="2"/>
  <c r="C2418" i="2"/>
  <c r="C2562" i="2"/>
  <c r="C2574" i="2"/>
  <c r="C2634" i="2"/>
  <c r="C2646" i="2"/>
  <c r="C2682" i="2"/>
  <c r="C2730" i="2"/>
  <c r="C2742" i="2"/>
  <c r="C2778" i="2"/>
  <c r="C2826" i="2"/>
  <c r="C2886" i="2"/>
  <c r="C2898" i="2"/>
  <c r="C3006" i="2"/>
  <c r="C3018" i="2"/>
  <c r="C3162" i="2"/>
  <c r="C3174" i="2"/>
  <c r="C3210" i="2"/>
  <c r="C3222" i="2"/>
  <c r="C3234" i="2"/>
  <c r="C3342" i="2"/>
  <c r="C3522" i="2"/>
  <c r="C3534" i="2"/>
  <c r="C3546" i="2"/>
  <c r="C3594" i="2"/>
  <c r="C3630" i="2"/>
  <c r="C3690" i="2"/>
  <c r="C3714" i="2"/>
  <c r="C3750" i="2"/>
  <c r="C3762" i="2"/>
  <c r="C3810" i="2"/>
  <c r="C3822" i="2"/>
  <c r="C3846" i="2"/>
  <c r="C3942" i="2"/>
  <c r="C4002" i="2"/>
  <c r="C4098" i="2"/>
  <c r="AG761" i="2"/>
  <c r="AM761" i="2"/>
  <c r="BC761" i="2"/>
  <c r="AG773" i="2"/>
  <c r="AM773" i="2"/>
  <c r="BC773" i="2"/>
  <c r="AG785" i="2"/>
  <c r="AM785" i="2"/>
  <c r="BC785" i="2"/>
  <c r="AG797" i="2"/>
  <c r="AM797" i="2"/>
  <c r="BC797" i="2"/>
  <c r="AG809" i="2"/>
  <c r="AM809" i="2"/>
  <c r="BC809" i="2"/>
  <c r="AG815" i="2"/>
  <c r="AM815" i="2"/>
  <c r="BC815" i="2"/>
  <c r="AG821" i="2"/>
  <c r="AM821" i="2"/>
  <c r="BC821" i="2"/>
  <c r="AG827" i="2"/>
  <c r="AM827" i="2"/>
  <c r="BC827" i="2"/>
  <c r="AG839" i="2"/>
  <c r="AM839" i="2"/>
  <c r="BC839" i="2"/>
  <c r="AG845" i="2"/>
  <c r="AM845" i="2"/>
  <c r="BC845" i="2"/>
  <c r="AG851" i="2"/>
  <c r="AM851" i="2"/>
  <c r="BC851" i="2"/>
  <c r="AG857" i="2"/>
  <c r="AM857" i="2"/>
  <c r="BC857" i="2"/>
  <c r="AG863" i="2"/>
  <c r="AM863" i="2"/>
  <c r="BC863" i="2"/>
  <c r="AG869" i="2"/>
  <c r="AM869" i="2"/>
  <c r="BC869" i="2"/>
  <c r="AG875" i="2"/>
  <c r="AM875" i="2"/>
  <c r="BC875" i="2"/>
  <c r="AG881" i="2"/>
  <c r="AM881" i="2"/>
  <c r="BC881" i="2"/>
  <c r="AG887" i="2"/>
  <c r="AM887" i="2"/>
  <c r="BC887" i="2"/>
  <c r="AG893" i="2"/>
  <c r="AM893" i="2"/>
  <c r="BC893" i="2"/>
  <c r="AG899" i="2"/>
  <c r="AM899" i="2"/>
  <c r="BC899" i="2"/>
  <c r="AG905" i="2"/>
  <c r="AM905" i="2"/>
  <c r="BC905" i="2"/>
  <c r="AG911" i="2"/>
  <c r="AM911" i="2"/>
  <c r="BC911" i="2"/>
  <c r="AG917" i="2"/>
  <c r="AM917" i="2"/>
  <c r="BC917" i="2"/>
  <c r="AG923" i="2"/>
  <c r="AM923" i="2"/>
  <c r="BC923" i="2"/>
  <c r="AG929" i="2"/>
  <c r="AM929" i="2"/>
  <c r="BC929" i="2"/>
  <c r="AG935" i="2"/>
  <c r="AM935" i="2"/>
  <c r="BC935" i="2"/>
  <c r="AG941" i="2"/>
  <c r="AM941" i="2"/>
  <c r="BC941" i="2"/>
  <c r="AG947" i="2"/>
  <c r="AM947" i="2"/>
  <c r="BC947" i="2"/>
  <c r="AG953" i="2"/>
  <c r="AM953" i="2"/>
  <c r="BC953" i="2"/>
  <c r="AG959" i="2"/>
  <c r="AM959" i="2"/>
  <c r="BC959" i="2"/>
  <c r="AG965" i="2"/>
  <c r="AM965" i="2"/>
  <c r="BC965" i="2"/>
  <c r="AG971" i="2"/>
  <c r="AM971" i="2"/>
  <c r="BC971" i="2"/>
  <c r="AG977" i="2"/>
  <c r="AM977" i="2"/>
  <c r="BC977" i="2"/>
  <c r="AG983" i="2"/>
  <c r="AM983" i="2"/>
  <c r="BC983" i="2"/>
  <c r="AG989" i="2"/>
  <c r="AM989" i="2"/>
  <c r="BC989" i="2"/>
  <c r="AG995" i="2"/>
  <c r="AM995" i="2"/>
  <c r="BC995" i="2"/>
  <c r="AG1001" i="2"/>
  <c r="AM1001" i="2"/>
  <c r="BC1001" i="2"/>
  <c r="AG1007" i="2"/>
  <c r="AM1007" i="2"/>
  <c r="BC1007" i="2"/>
  <c r="AG1013" i="2"/>
  <c r="AM1013" i="2"/>
  <c r="BC1013" i="2"/>
  <c r="AG1025" i="2"/>
  <c r="AM1025" i="2"/>
  <c r="BC1025" i="2"/>
  <c r="AG1029" i="2"/>
  <c r="AM1029" i="2"/>
  <c r="BC1029" i="2"/>
  <c r="AG1032" i="2"/>
  <c r="AM1032" i="2"/>
  <c r="BC1032" i="2"/>
  <c r="AC1035" i="2"/>
  <c r="AG1035" i="2"/>
  <c r="AM1035" i="2"/>
  <c r="BC1035" i="2"/>
  <c r="AC1038" i="2"/>
  <c r="AG1038" i="2"/>
  <c r="AM1038" i="2"/>
  <c r="BC1038" i="2"/>
  <c r="AG1041" i="2"/>
  <c r="AM1041" i="2"/>
  <c r="BC1041" i="2"/>
  <c r="AG1044" i="2"/>
  <c r="AM1044" i="2"/>
  <c r="BC1044" i="2"/>
  <c r="AC1047" i="2"/>
  <c r="AG1047" i="2"/>
  <c r="AM1047" i="2"/>
  <c r="BC1047" i="2"/>
  <c r="AC1050" i="2"/>
  <c r="AG1050" i="2"/>
  <c r="AM1050" i="2"/>
  <c r="BC1050" i="2"/>
  <c r="AG1053" i="2"/>
  <c r="AM1053" i="2"/>
  <c r="BC1053" i="2"/>
  <c r="AG1056" i="2"/>
  <c r="AM1056" i="2"/>
  <c r="BC1056" i="2"/>
  <c r="AC1059" i="2"/>
  <c r="AG1059" i="2"/>
  <c r="AM1059" i="2"/>
  <c r="BC1059" i="2"/>
  <c r="AC1062" i="2"/>
  <c r="AG1062" i="2"/>
  <c r="AM1062" i="2"/>
  <c r="BC1062" i="2"/>
  <c r="AG1065" i="2"/>
  <c r="AM1065" i="2"/>
  <c r="BC1065" i="2"/>
  <c r="AG1068" i="2"/>
  <c r="AM1068" i="2"/>
  <c r="BC1068" i="2"/>
  <c r="AC1071" i="2"/>
  <c r="AG1071" i="2"/>
  <c r="AM1071" i="2"/>
  <c r="BC1071" i="2"/>
  <c r="AC1074" i="2"/>
  <c r="AG1074" i="2"/>
  <c r="AM1074" i="2"/>
  <c r="BC1074" i="2"/>
  <c r="AG1077" i="2"/>
  <c r="AM1077" i="2"/>
  <c r="BC1077" i="2"/>
  <c r="AG1080" i="2"/>
  <c r="AM1080" i="2"/>
  <c r="BC1080" i="2"/>
  <c r="AC1083" i="2"/>
  <c r="AG1083" i="2"/>
  <c r="AM1083" i="2"/>
  <c r="BC1083" i="2"/>
  <c r="AC1086" i="2"/>
  <c r="AG1086" i="2"/>
  <c r="AM1086" i="2"/>
  <c r="BC1086" i="2"/>
  <c r="AG755" i="2"/>
  <c r="AM755" i="2"/>
  <c r="BC755" i="2"/>
  <c r="AG767" i="2"/>
  <c r="AM767" i="2"/>
  <c r="BC767" i="2"/>
  <c r="AG779" i="2"/>
  <c r="AM779" i="2"/>
  <c r="BC779" i="2"/>
  <c r="AG791" i="2"/>
  <c r="AM791" i="2"/>
  <c r="BC791" i="2"/>
  <c r="AG803" i="2"/>
  <c r="AM803" i="2"/>
  <c r="BC803" i="2"/>
  <c r="AG833" i="2"/>
  <c r="AM833" i="2"/>
  <c r="BC833" i="2"/>
  <c r="AG1019" i="2"/>
  <c r="AM1019" i="2"/>
  <c r="BC1019" i="2"/>
  <c r="AG756" i="2"/>
  <c r="AM756" i="2"/>
  <c r="BC756" i="2"/>
  <c r="AG768" i="2"/>
  <c r="AM768" i="2"/>
  <c r="BC768" i="2"/>
  <c r="AG774" i="2"/>
  <c r="AM774" i="2"/>
  <c r="BC774" i="2"/>
  <c r="AG780" i="2"/>
  <c r="AM780" i="2"/>
  <c r="BC780" i="2"/>
  <c r="AG786" i="2"/>
  <c r="AM786" i="2"/>
  <c r="BC786" i="2"/>
  <c r="AG792" i="2"/>
  <c r="AM792" i="2"/>
  <c r="BC792" i="2"/>
  <c r="AG798" i="2"/>
  <c r="AM798" i="2"/>
  <c r="BC798" i="2"/>
  <c r="AG810" i="2"/>
  <c r="AM810" i="2"/>
  <c r="BC810" i="2"/>
  <c r="AG816" i="2"/>
  <c r="AM816" i="2"/>
  <c r="BC816" i="2"/>
  <c r="AG822" i="2"/>
  <c r="AM822" i="2"/>
  <c r="BC822" i="2"/>
  <c r="AG828" i="2"/>
  <c r="AM828" i="2"/>
  <c r="BC828" i="2"/>
  <c r="AG834" i="2"/>
  <c r="AM834" i="2"/>
  <c r="BC834" i="2"/>
  <c r="AG840" i="2"/>
  <c r="AM840" i="2"/>
  <c r="BC840" i="2"/>
  <c r="AG846" i="2"/>
  <c r="AM846" i="2"/>
  <c r="BC846" i="2"/>
  <c r="AG852" i="2"/>
  <c r="AM852" i="2"/>
  <c r="BC852" i="2"/>
  <c r="AG858" i="2"/>
  <c r="AM858" i="2"/>
  <c r="BC858" i="2"/>
  <c r="AG864" i="2"/>
  <c r="AM864" i="2"/>
  <c r="BC864" i="2"/>
  <c r="AG870" i="2"/>
  <c r="AM870" i="2"/>
  <c r="BC870" i="2"/>
  <c r="AG876" i="2"/>
  <c r="AM876" i="2"/>
  <c r="BC876" i="2"/>
  <c r="AG882" i="2"/>
  <c r="AM882" i="2"/>
  <c r="BC882" i="2"/>
  <c r="AG888" i="2"/>
  <c r="AM888" i="2"/>
  <c r="BC888" i="2"/>
  <c r="AG894" i="2"/>
  <c r="AM894" i="2"/>
  <c r="BC894" i="2"/>
  <c r="AG900" i="2"/>
  <c r="AM900" i="2"/>
  <c r="BC900" i="2"/>
  <c r="AG906" i="2"/>
  <c r="AM906" i="2"/>
  <c r="BC906" i="2"/>
  <c r="AG912" i="2"/>
  <c r="AM912" i="2"/>
  <c r="BC912" i="2"/>
  <c r="AG918" i="2"/>
  <c r="AM918" i="2"/>
  <c r="BC918" i="2"/>
  <c r="AG924" i="2"/>
  <c r="AM924" i="2"/>
  <c r="BC924" i="2"/>
  <c r="AG930" i="2"/>
  <c r="AM930" i="2"/>
  <c r="BC930" i="2"/>
  <c r="AG936" i="2"/>
  <c r="AM936" i="2"/>
  <c r="BC936" i="2"/>
  <c r="AG942" i="2"/>
  <c r="AM942" i="2"/>
  <c r="BC942" i="2"/>
  <c r="AG948" i="2"/>
  <c r="AM948" i="2"/>
  <c r="BC948" i="2"/>
  <c r="AG954" i="2"/>
  <c r="AM954" i="2"/>
  <c r="BC954" i="2"/>
  <c r="AG960" i="2"/>
  <c r="AM960" i="2"/>
  <c r="BC960" i="2"/>
  <c r="AG966" i="2"/>
  <c r="AM966" i="2"/>
  <c r="BC966" i="2"/>
  <c r="AG972" i="2"/>
  <c r="AM972" i="2"/>
  <c r="BC972" i="2"/>
  <c r="AG978" i="2"/>
  <c r="AM978" i="2"/>
  <c r="BC978" i="2"/>
  <c r="AG984" i="2"/>
  <c r="AM984" i="2"/>
  <c r="BC984" i="2"/>
  <c r="AG990" i="2"/>
  <c r="AM990" i="2"/>
  <c r="BC990" i="2"/>
  <c r="AG996" i="2"/>
  <c r="AM996" i="2"/>
  <c r="BC996" i="2"/>
  <c r="AG1002" i="2"/>
  <c r="AM1002" i="2"/>
  <c r="BC1002" i="2"/>
  <c r="AG1008" i="2"/>
  <c r="AM1008" i="2"/>
  <c r="BC1008" i="2"/>
  <c r="AG1014" i="2"/>
  <c r="AM1014" i="2"/>
  <c r="BC1014" i="2"/>
  <c r="AG1020" i="2"/>
  <c r="AM1020" i="2"/>
  <c r="BC1020" i="2"/>
  <c r="AG1026" i="2"/>
  <c r="AM1026" i="2"/>
  <c r="BC1026" i="2"/>
  <c r="AG762" i="2"/>
  <c r="AM762" i="2"/>
  <c r="BC762" i="2"/>
  <c r="AG804" i="2"/>
  <c r="AM804" i="2"/>
  <c r="BC804" i="2"/>
  <c r="AG805" i="2"/>
  <c r="AM805" i="2"/>
  <c r="BC805" i="2"/>
  <c r="AG811" i="2"/>
  <c r="AM811" i="2"/>
  <c r="BC811" i="2"/>
  <c r="AG817" i="2"/>
  <c r="AM817" i="2"/>
  <c r="BC817" i="2"/>
  <c r="AG823" i="2"/>
  <c r="AM823" i="2"/>
  <c r="BC823" i="2"/>
  <c r="AG829" i="2"/>
  <c r="AM829" i="2"/>
  <c r="BC829" i="2"/>
  <c r="AG835" i="2"/>
  <c r="AM835" i="2"/>
  <c r="BC835" i="2"/>
  <c r="AG841" i="2"/>
  <c r="AM841" i="2"/>
  <c r="BC841" i="2"/>
  <c r="AG847" i="2"/>
  <c r="AM847" i="2"/>
  <c r="BC847" i="2"/>
  <c r="AG853" i="2"/>
  <c r="AM853" i="2"/>
  <c r="BC853" i="2"/>
  <c r="AG859" i="2"/>
  <c r="AM859" i="2"/>
  <c r="BC859" i="2"/>
  <c r="AG865" i="2"/>
  <c r="AM865" i="2"/>
  <c r="BC865" i="2"/>
  <c r="AG871" i="2"/>
  <c r="AM871" i="2"/>
  <c r="BC871" i="2"/>
  <c r="AG877" i="2"/>
  <c r="AM877" i="2"/>
  <c r="BC877" i="2"/>
  <c r="AG883" i="2"/>
  <c r="AM883" i="2"/>
  <c r="BC883" i="2"/>
  <c r="AG889" i="2"/>
  <c r="AM889" i="2"/>
  <c r="BC889" i="2"/>
  <c r="AG895" i="2"/>
  <c r="AM895" i="2"/>
  <c r="BC895" i="2"/>
  <c r="AG901" i="2"/>
  <c r="AM901" i="2"/>
  <c r="BC901" i="2"/>
  <c r="AG907" i="2"/>
  <c r="AM907" i="2"/>
  <c r="BC907" i="2"/>
  <c r="AG913" i="2"/>
  <c r="AM913" i="2"/>
  <c r="BC913" i="2"/>
  <c r="AG919" i="2"/>
  <c r="AM919" i="2"/>
  <c r="BC919" i="2"/>
  <c r="AG925" i="2"/>
  <c r="AM925" i="2"/>
  <c r="BC925" i="2"/>
  <c r="AG931" i="2"/>
  <c r="AM931" i="2"/>
  <c r="BC931" i="2"/>
  <c r="AG937" i="2"/>
  <c r="AM937" i="2"/>
  <c r="BC937" i="2"/>
  <c r="AG943" i="2"/>
  <c r="AM943" i="2"/>
  <c r="BC943" i="2"/>
  <c r="AG949" i="2"/>
  <c r="AM949" i="2"/>
  <c r="BC949" i="2"/>
  <c r="AG955" i="2"/>
  <c r="AM955" i="2"/>
  <c r="BC955" i="2"/>
  <c r="AG961" i="2"/>
  <c r="AM961" i="2"/>
  <c r="BC961" i="2"/>
  <c r="AG967" i="2"/>
  <c r="AM967" i="2"/>
  <c r="BC967" i="2"/>
  <c r="AG973" i="2"/>
  <c r="AM973" i="2"/>
  <c r="BC973" i="2"/>
  <c r="AG979" i="2"/>
  <c r="AM979" i="2"/>
  <c r="BC979" i="2"/>
  <c r="AG985" i="2"/>
  <c r="AM985" i="2"/>
  <c r="BC985" i="2"/>
  <c r="AG991" i="2"/>
  <c r="AM991" i="2"/>
  <c r="BC991" i="2"/>
  <c r="AG997" i="2"/>
  <c r="AM997" i="2"/>
  <c r="BC997" i="2"/>
  <c r="AG1003" i="2"/>
  <c r="AM1003" i="2"/>
  <c r="BC1003" i="2"/>
  <c r="AG1009" i="2"/>
  <c r="AM1009" i="2"/>
  <c r="BC1009" i="2"/>
  <c r="AG1015" i="2"/>
  <c r="AM1015" i="2"/>
  <c r="BC1015" i="2"/>
  <c r="AG1021" i="2"/>
  <c r="AM1021" i="2"/>
  <c r="BC1021" i="2"/>
  <c r="AC1027" i="2"/>
  <c r="AG1027" i="2"/>
  <c r="AM1027" i="2"/>
  <c r="BC1027" i="2"/>
  <c r="AC1030" i="2"/>
  <c r="AG1030" i="2"/>
  <c r="AM1030" i="2"/>
  <c r="BC1030" i="2"/>
  <c r="AC1033" i="2"/>
  <c r="AG1033" i="2"/>
  <c r="AM1033" i="2"/>
  <c r="BC1033" i="2"/>
  <c r="AC1036" i="2"/>
  <c r="AG1036" i="2"/>
  <c r="AM1036" i="2"/>
  <c r="BC1036" i="2"/>
  <c r="AC1039" i="2"/>
  <c r="AG1039" i="2"/>
  <c r="AM1039" i="2"/>
  <c r="BC1039" i="2"/>
  <c r="AC1042" i="2"/>
  <c r="AG1042" i="2"/>
  <c r="AM1042" i="2"/>
  <c r="BC1042" i="2"/>
  <c r="AC1045" i="2"/>
  <c r="AG1045" i="2"/>
  <c r="AM1045" i="2"/>
  <c r="BC1045" i="2"/>
  <c r="AC1048" i="2"/>
  <c r="AG1048" i="2"/>
  <c r="AM1048" i="2"/>
  <c r="BC1048" i="2"/>
  <c r="AC1051" i="2"/>
  <c r="AG1051" i="2"/>
  <c r="AM1051" i="2"/>
  <c r="BC1051" i="2"/>
  <c r="AC1054" i="2"/>
  <c r="AG1054" i="2"/>
  <c r="AM1054" i="2"/>
  <c r="BC1054" i="2"/>
  <c r="AC1057" i="2"/>
  <c r="AG1057" i="2"/>
  <c r="AM1057" i="2"/>
  <c r="BC1057" i="2"/>
  <c r="AC1060" i="2"/>
  <c r="AG1060" i="2"/>
  <c r="AM1060" i="2"/>
  <c r="BC1060" i="2"/>
  <c r="AC1063" i="2"/>
  <c r="AG1063" i="2"/>
  <c r="AM1063" i="2"/>
  <c r="BC1063" i="2"/>
  <c r="AC1066" i="2"/>
  <c r="AG1066" i="2"/>
  <c r="AM1066" i="2"/>
  <c r="BC1066" i="2"/>
  <c r="AC1069" i="2"/>
  <c r="AG1069" i="2"/>
  <c r="AM1069" i="2"/>
  <c r="BC1069" i="2"/>
  <c r="AC1072" i="2"/>
  <c r="AG1072" i="2"/>
  <c r="AM1072" i="2"/>
  <c r="BC1072" i="2"/>
  <c r="AC1075" i="2"/>
  <c r="AG1075" i="2"/>
  <c r="AM1075" i="2"/>
  <c r="AC1078" i="2"/>
  <c r="AG1078" i="2"/>
  <c r="AM1078" i="2"/>
  <c r="BC1078" i="2"/>
  <c r="AC1081" i="2"/>
  <c r="AG1081" i="2"/>
  <c r="AM1081" i="2"/>
  <c r="BC1081" i="2"/>
  <c r="AC1084" i="2"/>
  <c r="AG1084" i="2"/>
  <c r="AM1084" i="2"/>
  <c r="BC1084" i="2"/>
  <c r="AC1087" i="2"/>
  <c r="AG1087" i="2"/>
  <c r="AM1087" i="2"/>
  <c r="AG751" i="2"/>
  <c r="AM751" i="2"/>
  <c r="BC751" i="2"/>
  <c r="AG757" i="2"/>
  <c r="AM757" i="2"/>
  <c r="BC757" i="2"/>
  <c r="AG763" i="2"/>
  <c r="AM763" i="2"/>
  <c r="BC763" i="2"/>
  <c r="AG769" i="2"/>
  <c r="AM769" i="2"/>
  <c r="BC769" i="2"/>
  <c r="AG775" i="2"/>
  <c r="AM775" i="2"/>
  <c r="BC775" i="2"/>
  <c r="AG781" i="2"/>
  <c r="AM781" i="2"/>
  <c r="BC781" i="2"/>
  <c r="AG787" i="2"/>
  <c r="AM787" i="2"/>
  <c r="BC787" i="2"/>
  <c r="AG793" i="2"/>
  <c r="AM793" i="2"/>
  <c r="BC793" i="2"/>
  <c r="AG799" i="2"/>
  <c r="AM799" i="2"/>
  <c r="BC799" i="2"/>
  <c r="AG758" i="2"/>
  <c r="AM758" i="2"/>
  <c r="BC758" i="2"/>
  <c r="AG764" i="2"/>
  <c r="AM764" i="2"/>
  <c r="BC764" i="2"/>
  <c r="AG776" i="2"/>
  <c r="AM776" i="2"/>
  <c r="BC776" i="2"/>
  <c r="AG788" i="2"/>
  <c r="AM788" i="2"/>
  <c r="BC788" i="2"/>
  <c r="AG794" i="2"/>
  <c r="AM794" i="2"/>
  <c r="BC794" i="2"/>
  <c r="AG800" i="2"/>
  <c r="AM800" i="2"/>
  <c r="BC800" i="2"/>
  <c r="AG806" i="2"/>
  <c r="AM806" i="2"/>
  <c r="BC806" i="2"/>
  <c r="AG818" i="2"/>
  <c r="AM818" i="2"/>
  <c r="BC818" i="2"/>
  <c r="AG824" i="2"/>
  <c r="AM824" i="2"/>
  <c r="BC824" i="2"/>
  <c r="AG830" i="2"/>
  <c r="AM830" i="2"/>
  <c r="BC830" i="2"/>
  <c r="AG836" i="2"/>
  <c r="AM836" i="2"/>
  <c r="BC836" i="2"/>
  <c r="AG842" i="2"/>
  <c r="AM842" i="2"/>
  <c r="BC842" i="2"/>
  <c r="AG848" i="2"/>
  <c r="AM848" i="2"/>
  <c r="BC848" i="2"/>
  <c r="AG854" i="2"/>
  <c r="AM854" i="2"/>
  <c r="BC854" i="2"/>
  <c r="AG860" i="2"/>
  <c r="AM860" i="2"/>
  <c r="BC860" i="2"/>
  <c r="AG866" i="2"/>
  <c r="AM866" i="2"/>
  <c r="BC866" i="2"/>
  <c r="AG872" i="2"/>
  <c r="AM872" i="2"/>
  <c r="BC872" i="2"/>
  <c r="AG878" i="2"/>
  <c r="AM878" i="2"/>
  <c r="BC878" i="2"/>
  <c r="AG884" i="2"/>
  <c r="AM884" i="2"/>
  <c r="BC884" i="2"/>
  <c r="AG890" i="2"/>
  <c r="AM890" i="2"/>
  <c r="BC890" i="2"/>
  <c r="AG896" i="2"/>
  <c r="AM896" i="2"/>
  <c r="BC896" i="2"/>
  <c r="AG902" i="2"/>
  <c r="AM902" i="2"/>
  <c r="BC902" i="2"/>
  <c r="AG908" i="2"/>
  <c r="AM908" i="2"/>
  <c r="BC908" i="2"/>
  <c r="AG914" i="2"/>
  <c r="AM914" i="2"/>
  <c r="BC914" i="2"/>
  <c r="AG920" i="2"/>
  <c r="AM920" i="2"/>
  <c r="BC920" i="2"/>
  <c r="AG926" i="2"/>
  <c r="AM926" i="2"/>
  <c r="BC926" i="2"/>
  <c r="AG932" i="2"/>
  <c r="AM932" i="2"/>
  <c r="BC932" i="2"/>
  <c r="AG938" i="2"/>
  <c r="AM938" i="2"/>
  <c r="BC938" i="2"/>
  <c r="AG944" i="2"/>
  <c r="AM944" i="2"/>
  <c r="BC944" i="2"/>
  <c r="AG950" i="2"/>
  <c r="AM950" i="2"/>
  <c r="BC950" i="2"/>
  <c r="AG956" i="2"/>
  <c r="AM956" i="2"/>
  <c r="BC956" i="2"/>
  <c r="AG962" i="2"/>
  <c r="AM962" i="2"/>
  <c r="BC962" i="2"/>
  <c r="AG968" i="2"/>
  <c r="AM968" i="2"/>
  <c r="BC968" i="2"/>
  <c r="AG974" i="2"/>
  <c r="AM974" i="2"/>
  <c r="BC974" i="2"/>
  <c r="AG980" i="2"/>
  <c r="AM980" i="2"/>
  <c r="BC980" i="2"/>
  <c r="AG986" i="2"/>
  <c r="AM986" i="2"/>
  <c r="BC986" i="2"/>
  <c r="AG992" i="2"/>
  <c r="AM992" i="2"/>
  <c r="BC992" i="2"/>
  <c r="AG998" i="2"/>
  <c r="AM998" i="2"/>
  <c r="BC998" i="2"/>
  <c r="AG1004" i="2"/>
  <c r="AM1004" i="2"/>
  <c r="BC1004" i="2"/>
  <c r="AG1010" i="2"/>
  <c r="AM1010" i="2"/>
  <c r="BC1010" i="2"/>
  <c r="AG1016" i="2"/>
  <c r="AM1016" i="2"/>
  <c r="BC1016" i="2"/>
  <c r="AG1022" i="2"/>
  <c r="AM1022" i="2"/>
  <c r="BC1022" i="2"/>
  <c r="AG752" i="2"/>
  <c r="AM752" i="2"/>
  <c r="BC752" i="2"/>
  <c r="AG812" i="2"/>
  <c r="AM812" i="2"/>
  <c r="BC812" i="2"/>
  <c r="AG782" i="2"/>
  <c r="AM782" i="2"/>
  <c r="BC782" i="2"/>
  <c r="AG753" i="2"/>
  <c r="AM753" i="2"/>
  <c r="BC753" i="2"/>
  <c r="AG759" i="2"/>
  <c r="AM759" i="2"/>
  <c r="BC759" i="2"/>
  <c r="AG765" i="2"/>
  <c r="AM765" i="2"/>
  <c r="BC765" i="2"/>
  <c r="AG771" i="2"/>
  <c r="AM771" i="2"/>
  <c r="BC771" i="2"/>
  <c r="AG777" i="2"/>
  <c r="AM777" i="2"/>
  <c r="BC777" i="2"/>
  <c r="AG783" i="2"/>
  <c r="AM783" i="2"/>
  <c r="BC783" i="2"/>
  <c r="AG789" i="2"/>
  <c r="AM789" i="2"/>
  <c r="BC789" i="2"/>
  <c r="AG795" i="2"/>
  <c r="AM795" i="2"/>
  <c r="BC795" i="2"/>
  <c r="AG801" i="2"/>
  <c r="AM801" i="2"/>
  <c r="BC801" i="2"/>
  <c r="AG807" i="2"/>
  <c r="AM807" i="2"/>
  <c r="BC807" i="2"/>
  <c r="AG813" i="2"/>
  <c r="AM813" i="2"/>
  <c r="BC813" i="2"/>
  <c r="AG819" i="2"/>
  <c r="AM819" i="2"/>
  <c r="BC819" i="2"/>
  <c r="AG825" i="2"/>
  <c r="AM825" i="2"/>
  <c r="BC825" i="2"/>
  <c r="AG831" i="2"/>
  <c r="AM831" i="2"/>
  <c r="BC831" i="2"/>
  <c r="AG837" i="2"/>
  <c r="AM837" i="2"/>
  <c r="BC837" i="2"/>
  <c r="AG843" i="2"/>
  <c r="AM843" i="2"/>
  <c r="BC843" i="2"/>
  <c r="AG849" i="2"/>
  <c r="AM849" i="2"/>
  <c r="BC849" i="2"/>
  <c r="AG855" i="2"/>
  <c r="AM855" i="2"/>
  <c r="BC855" i="2"/>
  <c r="AG861" i="2"/>
  <c r="AM861" i="2"/>
  <c r="BC861" i="2"/>
  <c r="AG867" i="2"/>
  <c r="AM867" i="2"/>
  <c r="BC867" i="2"/>
  <c r="AG873" i="2"/>
  <c r="AM873" i="2"/>
  <c r="BC873" i="2"/>
  <c r="AG879" i="2"/>
  <c r="AM879" i="2"/>
  <c r="BC879" i="2"/>
  <c r="AG885" i="2"/>
  <c r="AM885" i="2"/>
  <c r="BC885" i="2"/>
  <c r="AG891" i="2"/>
  <c r="AM891" i="2"/>
  <c r="BC891" i="2"/>
  <c r="AG897" i="2"/>
  <c r="AM897" i="2"/>
  <c r="BC897" i="2"/>
  <c r="AG903" i="2"/>
  <c r="AM903" i="2"/>
  <c r="BC903" i="2"/>
  <c r="AG909" i="2"/>
  <c r="AM909" i="2"/>
  <c r="BC909" i="2"/>
  <c r="AG915" i="2"/>
  <c r="AM915" i="2"/>
  <c r="BC915" i="2"/>
  <c r="AG921" i="2"/>
  <c r="AM921" i="2"/>
  <c r="BC921" i="2"/>
  <c r="AG927" i="2"/>
  <c r="AM927" i="2"/>
  <c r="BC927" i="2"/>
  <c r="AG933" i="2"/>
  <c r="AM933" i="2"/>
  <c r="BC933" i="2"/>
  <c r="AG939" i="2"/>
  <c r="AM939" i="2"/>
  <c r="BC939" i="2"/>
  <c r="AG945" i="2"/>
  <c r="AM945" i="2"/>
  <c r="BC945" i="2"/>
  <c r="AG951" i="2"/>
  <c r="AM951" i="2"/>
  <c r="BC951" i="2"/>
  <c r="AG957" i="2"/>
  <c r="AM957" i="2"/>
  <c r="BC957" i="2"/>
  <c r="AG963" i="2"/>
  <c r="AM963" i="2"/>
  <c r="BC963" i="2"/>
  <c r="AG969" i="2"/>
  <c r="AM969" i="2"/>
  <c r="BC969" i="2"/>
  <c r="AG975" i="2"/>
  <c r="AM975" i="2"/>
  <c r="BC975" i="2"/>
  <c r="AG981" i="2"/>
  <c r="AM981" i="2"/>
  <c r="BC981" i="2"/>
  <c r="AG987" i="2"/>
  <c r="AM987" i="2"/>
  <c r="BC987" i="2"/>
  <c r="AG993" i="2"/>
  <c r="AM993" i="2"/>
  <c r="BC993" i="2"/>
  <c r="AG999" i="2"/>
  <c r="AM999" i="2"/>
  <c r="BC999" i="2"/>
  <c r="AG1005" i="2"/>
  <c r="AM1005" i="2"/>
  <c r="BC1005" i="2"/>
  <c r="AG1011" i="2"/>
  <c r="AM1011" i="2"/>
  <c r="BC1011" i="2"/>
  <c r="AG1017" i="2"/>
  <c r="AM1017" i="2"/>
  <c r="BC1017" i="2"/>
  <c r="AG1023" i="2"/>
  <c r="AM1023" i="2"/>
  <c r="BC1023" i="2"/>
  <c r="AG1028" i="2"/>
  <c r="AM1028" i="2"/>
  <c r="BC1028" i="2"/>
  <c r="AG1031" i="2"/>
  <c r="AM1031" i="2"/>
  <c r="BC1031" i="2"/>
  <c r="AC1034" i="2"/>
  <c r="AG1034" i="2"/>
  <c r="AM1034" i="2"/>
  <c r="BC1034" i="2"/>
  <c r="AC1037" i="2"/>
  <c r="AG1037" i="2"/>
  <c r="AM1037" i="2"/>
  <c r="BC1037" i="2"/>
  <c r="AG1040" i="2"/>
  <c r="AM1040" i="2"/>
  <c r="BC1040" i="2"/>
  <c r="AC1043" i="2"/>
  <c r="AG1043" i="2"/>
  <c r="AM1043" i="2"/>
  <c r="BC1043" i="2"/>
  <c r="AC1046" i="2"/>
  <c r="AG1046" i="2"/>
  <c r="AM1046" i="2"/>
  <c r="BC1046" i="2"/>
  <c r="AC1049" i="2"/>
  <c r="AG1049" i="2"/>
  <c r="AM1049" i="2"/>
  <c r="BC1049" i="2"/>
  <c r="AG1052" i="2"/>
  <c r="AM1052" i="2"/>
  <c r="BC1052" i="2"/>
  <c r="AC1055" i="2"/>
  <c r="AG1055" i="2"/>
  <c r="AM1055" i="2"/>
  <c r="BC1055" i="2"/>
  <c r="AC1058" i="2"/>
  <c r="AG1058" i="2"/>
  <c r="AM1058" i="2"/>
  <c r="BC1058" i="2"/>
  <c r="AC1061" i="2"/>
  <c r="AG1061" i="2"/>
  <c r="AM1061" i="2"/>
  <c r="BC1061" i="2"/>
  <c r="AG1064" i="2"/>
  <c r="AM1064" i="2"/>
  <c r="BC1064" i="2"/>
  <c r="AC1067" i="2"/>
  <c r="AG1067" i="2"/>
  <c r="AM1067" i="2"/>
  <c r="BC1067" i="2"/>
  <c r="AC1070" i="2"/>
  <c r="AG1070" i="2"/>
  <c r="AM1070" i="2"/>
  <c r="BC1070" i="2"/>
  <c r="AC1073" i="2"/>
  <c r="AG1073" i="2"/>
  <c r="AM1073" i="2"/>
  <c r="BC1073" i="2"/>
  <c r="AG1076" i="2"/>
  <c r="AM1076" i="2"/>
  <c r="BC1076" i="2"/>
  <c r="AC1079" i="2"/>
  <c r="AG1079" i="2"/>
  <c r="AM1079" i="2"/>
  <c r="BC1079" i="2"/>
  <c r="AC1082" i="2"/>
  <c r="AG1082" i="2"/>
  <c r="AM1082" i="2"/>
  <c r="BC1082" i="2"/>
  <c r="AC1085" i="2"/>
  <c r="AG1085" i="2"/>
  <c r="AM1085" i="2"/>
  <c r="BC1085" i="2"/>
  <c r="AG770" i="2"/>
  <c r="AM770" i="2"/>
  <c r="BC770" i="2"/>
  <c r="AG754" i="2"/>
  <c r="AM754" i="2"/>
  <c r="BC754" i="2"/>
  <c r="AG760" i="2"/>
  <c r="AM760" i="2"/>
  <c r="BC760" i="2"/>
  <c r="AG766" i="2"/>
  <c r="AM766" i="2"/>
  <c r="BC766" i="2"/>
  <c r="AG772" i="2"/>
  <c r="AM772" i="2"/>
  <c r="BC772" i="2"/>
  <c r="AG778" i="2"/>
  <c r="AM778" i="2"/>
  <c r="BC778" i="2"/>
  <c r="AG784" i="2"/>
  <c r="AM784" i="2"/>
  <c r="BC784" i="2"/>
  <c r="AG790" i="2"/>
  <c r="AM790" i="2"/>
  <c r="BC790" i="2"/>
  <c r="AG796" i="2"/>
  <c r="AM796" i="2"/>
  <c r="BC796" i="2"/>
  <c r="AG802" i="2"/>
  <c r="AM802" i="2"/>
  <c r="BC802" i="2"/>
  <c r="AG808" i="2"/>
  <c r="AM808" i="2"/>
  <c r="BC808" i="2"/>
  <c r="AG814" i="2"/>
  <c r="AM814" i="2"/>
  <c r="BC814" i="2"/>
  <c r="AG820" i="2"/>
  <c r="AM820" i="2"/>
  <c r="BC820" i="2"/>
  <c r="AG826" i="2"/>
  <c r="AM826" i="2"/>
  <c r="BC826" i="2"/>
  <c r="AG832" i="2"/>
  <c r="AM832" i="2"/>
  <c r="BC832" i="2"/>
  <c r="AG838" i="2"/>
  <c r="AM838" i="2"/>
  <c r="BC838" i="2"/>
  <c r="AG844" i="2"/>
  <c r="AM844" i="2"/>
  <c r="BC844" i="2"/>
  <c r="AG850" i="2"/>
  <c r="AM850" i="2"/>
  <c r="BC850" i="2"/>
  <c r="AG856" i="2"/>
  <c r="AM856" i="2"/>
  <c r="BC856" i="2"/>
  <c r="AG862" i="2"/>
  <c r="AM862" i="2"/>
  <c r="BC862" i="2"/>
  <c r="AG868" i="2"/>
  <c r="AM868" i="2"/>
  <c r="BC868" i="2"/>
  <c r="AG874" i="2"/>
  <c r="AM874" i="2"/>
  <c r="BC874" i="2"/>
  <c r="AG880" i="2"/>
  <c r="AM880" i="2"/>
  <c r="BC880" i="2"/>
  <c r="AG886" i="2"/>
  <c r="AM886" i="2"/>
  <c r="BC886" i="2"/>
  <c r="AG892" i="2"/>
  <c r="AM892" i="2"/>
  <c r="BC892" i="2"/>
  <c r="AG898" i="2"/>
  <c r="AM898" i="2"/>
  <c r="BC898" i="2"/>
  <c r="AG904" i="2"/>
  <c r="AM904" i="2"/>
  <c r="BC904" i="2"/>
  <c r="AG910" i="2"/>
  <c r="AM910" i="2"/>
  <c r="BC910" i="2"/>
  <c r="AG916" i="2"/>
  <c r="AM916" i="2"/>
  <c r="BC916" i="2"/>
  <c r="AG922" i="2"/>
  <c r="AM922" i="2"/>
  <c r="BC922" i="2"/>
  <c r="AG928" i="2"/>
  <c r="AM928" i="2"/>
  <c r="BC928" i="2"/>
  <c r="AG934" i="2"/>
  <c r="AM934" i="2"/>
  <c r="BC934" i="2"/>
  <c r="AG940" i="2"/>
  <c r="AM940" i="2"/>
  <c r="BC940" i="2"/>
  <c r="AG946" i="2"/>
  <c r="AM946" i="2"/>
  <c r="BC946" i="2"/>
  <c r="AG952" i="2"/>
  <c r="AM952" i="2"/>
  <c r="BC952" i="2"/>
  <c r="AG958" i="2"/>
  <c r="AM958" i="2"/>
  <c r="BC958" i="2"/>
  <c r="AG964" i="2"/>
  <c r="AM964" i="2"/>
  <c r="BC964" i="2"/>
  <c r="AG970" i="2"/>
  <c r="AM970" i="2"/>
  <c r="BC970" i="2"/>
  <c r="AG976" i="2"/>
  <c r="AM976" i="2"/>
  <c r="BC976" i="2"/>
  <c r="AG982" i="2"/>
  <c r="AM982" i="2"/>
  <c r="BC982" i="2"/>
  <c r="AG988" i="2"/>
  <c r="AM988" i="2"/>
  <c r="BC988" i="2"/>
  <c r="AG994" i="2"/>
  <c r="AM994" i="2"/>
  <c r="BC994" i="2"/>
  <c r="AG1000" i="2"/>
  <c r="AM1000" i="2"/>
  <c r="BC1000" i="2"/>
  <c r="AG1006" i="2"/>
  <c r="AM1006" i="2"/>
  <c r="BC1006" i="2"/>
  <c r="AG1012" i="2"/>
  <c r="AM1012" i="2"/>
  <c r="BC1012" i="2"/>
  <c r="AG1018" i="2"/>
  <c r="AM1018" i="2"/>
  <c r="BC1018" i="2"/>
  <c r="AG1024" i="2"/>
  <c r="AM1024" i="2"/>
  <c r="BC1024" i="2"/>
  <c r="AC18" i="2"/>
  <c r="AX1207" i="2"/>
  <c r="BH1207" i="2"/>
  <c r="BM1207" i="2"/>
  <c r="AO1207" i="2"/>
  <c r="BN1207" i="2"/>
  <c r="BO1207" i="2"/>
  <c r="AH1207" i="2"/>
  <c r="AZ1207" i="2"/>
  <c r="AK1207" i="2"/>
  <c r="BP1207" i="2"/>
  <c r="BK1207" i="2"/>
  <c r="AA1207" i="2"/>
  <c r="AS1207" i="2"/>
  <c r="BQ1207" i="2"/>
  <c r="AT1207" i="2"/>
  <c r="BR1207" i="2"/>
  <c r="AU1207" i="2"/>
  <c r="BG1207" i="2"/>
  <c r="BL1207" i="2"/>
  <c r="AJ1207" i="2"/>
  <c r="AX1237" i="2"/>
  <c r="BH1237" i="2"/>
  <c r="BM1237" i="2"/>
  <c r="AO1237" i="2"/>
  <c r="BN1237" i="2"/>
  <c r="BO1237" i="2"/>
  <c r="AH1237" i="2"/>
  <c r="AZ1237" i="2"/>
  <c r="AK1237" i="2"/>
  <c r="BP1237" i="2"/>
  <c r="BK1237" i="2"/>
  <c r="AA1237" i="2"/>
  <c r="AS1237" i="2"/>
  <c r="BQ1237" i="2"/>
  <c r="AT1237" i="2"/>
  <c r="BR1237" i="2"/>
  <c r="AU1237" i="2"/>
  <c r="BG1237" i="2"/>
  <c r="BL1237" i="2"/>
  <c r="AJ1237" i="2"/>
  <c r="AH220" i="2"/>
  <c r="AZ220" i="2"/>
  <c r="AK220" i="2"/>
  <c r="BP220" i="2"/>
  <c r="AU220" i="2"/>
  <c r="BH220" i="2"/>
  <c r="BL220" i="2"/>
  <c r="AO220" i="2"/>
  <c r="BN220" i="2"/>
  <c r="BO220" i="2"/>
  <c r="BQ220" i="2"/>
  <c r="AM220" i="2"/>
  <c r="BR220" i="2"/>
  <c r="AG220" i="2"/>
  <c r="BG220" i="2"/>
  <c r="BK220" i="2"/>
  <c r="AJ220" i="2"/>
  <c r="AS220" i="2"/>
  <c r="AT220" i="2"/>
  <c r="AX220" i="2"/>
  <c r="BM220" i="2"/>
  <c r="AA220" i="2"/>
  <c r="BC220" i="2"/>
  <c r="AC220" i="2"/>
  <c r="BM256" i="2"/>
  <c r="AO256" i="2"/>
  <c r="BN256" i="2"/>
  <c r="BO256" i="2"/>
  <c r="AZ256" i="2"/>
  <c r="BP256" i="2"/>
  <c r="AM256" i="2"/>
  <c r="AA256" i="2"/>
  <c r="AG256" i="2"/>
  <c r="BQ256" i="2"/>
  <c r="AH256" i="2"/>
  <c r="BR256" i="2"/>
  <c r="AK256" i="2"/>
  <c r="BG256" i="2"/>
  <c r="AX256" i="2"/>
  <c r="AJ256" i="2"/>
  <c r="BH256" i="2"/>
  <c r="BK256" i="2"/>
  <c r="AS256" i="2"/>
  <c r="BL256" i="2"/>
  <c r="AT256" i="2"/>
  <c r="AU256" i="2"/>
  <c r="BC256" i="2"/>
  <c r="AC256" i="2"/>
  <c r="AH304" i="2"/>
  <c r="AZ304" i="2"/>
  <c r="AK304" i="2"/>
  <c r="BP304" i="2"/>
  <c r="BK304" i="2"/>
  <c r="AA304" i="2"/>
  <c r="AU304" i="2"/>
  <c r="BG304" i="2"/>
  <c r="BM304" i="2"/>
  <c r="AO304" i="2"/>
  <c r="BN304" i="2"/>
  <c r="BO304" i="2"/>
  <c r="BQ304" i="2"/>
  <c r="BR304" i="2"/>
  <c r="AM304" i="2"/>
  <c r="AJ304" i="2"/>
  <c r="AG304" i="2"/>
  <c r="BH304" i="2"/>
  <c r="AS304" i="2"/>
  <c r="AT304" i="2"/>
  <c r="BL304" i="2"/>
  <c r="AX304" i="2"/>
  <c r="BC304" i="2"/>
  <c r="AC304" i="2"/>
  <c r="AM719" i="2"/>
  <c r="BN719" i="2"/>
  <c r="AG719" i="2"/>
  <c r="BO719" i="2"/>
  <c r="AH719" i="2"/>
  <c r="AZ719" i="2"/>
  <c r="AK719" i="2"/>
  <c r="BP719" i="2"/>
  <c r="BK719" i="2"/>
  <c r="AA719" i="2"/>
  <c r="BR719" i="2"/>
  <c r="BG719" i="2"/>
  <c r="AJ719" i="2"/>
  <c r="BH719" i="2"/>
  <c r="AS719" i="2"/>
  <c r="AT719" i="2"/>
  <c r="AU719" i="2"/>
  <c r="BL719" i="2"/>
  <c r="AX719" i="2"/>
  <c r="BM719" i="2"/>
  <c r="AO719" i="2"/>
  <c r="BQ719" i="2"/>
  <c r="BC719" i="2"/>
  <c r="AT752" i="2"/>
  <c r="BR752" i="2"/>
  <c r="AU752" i="2"/>
  <c r="BG752" i="2"/>
  <c r="BL752" i="2"/>
  <c r="AJ752" i="2"/>
  <c r="BM752" i="2"/>
  <c r="BN752" i="2"/>
  <c r="BO752" i="2"/>
  <c r="AZ752" i="2"/>
  <c r="BP752" i="2"/>
  <c r="AA752" i="2"/>
  <c r="BQ752" i="2"/>
  <c r="AH752" i="2"/>
  <c r="BH752" i="2"/>
  <c r="AK752" i="2"/>
  <c r="BK752" i="2"/>
  <c r="AO752" i="2"/>
  <c r="AS752" i="2"/>
  <c r="AX752" i="2"/>
  <c r="AH782" i="2"/>
  <c r="AZ782" i="2"/>
  <c r="AK782" i="2"/>
  <c r="BP782" i="2"/>
  <c r="BK782" i="2"/>
  <c r="AA782" i="2"/>
  <c r="AS782" i="2"/>
  <c r="BQ782" i="2"/>
  <c r="AT782" i="2"/>
  <c r="BR782" i="2"/>
  <c r="AU782" i="2"/>
  <c r="BG782" i="2"/>
  <c r="BL782" i="2"/>
  <c r="AJ782" i="2"/>
  <c r="AX782" i="2"/>
  <c r="BM782" i="2"/>
  <c r="AO782" i="2"/>
  <c r="BN782" i="2"/>
  <c r="BO782" i="2"/>
  <c r="BH782" i="2"/>
  <c r="AH812" i="2"/>
  <c r="AZ812" i="2"/>
  <c r="AK812" i="2"/>
  <c r="BP812" i="2"/>
  <c r="BK812" i="2"/>
  <c r="AA812" i="2"/>
  <c r="AS812" i="2"/>
  <c r="BQ812" i="2"/>
  <c r="BL812" i="2"/>
  <c r="AJ812" i="2"/>
  <c r="AT812" i="2"/>
  <c r="AU812" i="2"/>
  <c r="AX812" i="2"/>
  <c r="BM812" i="2"/>
  <c r="AO812" i="2"/>
  <c r="BN812" i="2"/>
  <c r="BR812" i="2"/>
  <c r="BG812" i="2"/>
  <c r="BH812" i="2"/>
  <c r="BO812" i="2"/>
  <c r="AS842" i="2"/>
  <c r="BQ842" i="2"/>
  <c r="AT842" i="2"/>
  <c r="BR842" i="2"/>
  <c r="AU842" i="2"/>
  <c r="BG842" i="2"/>
  <c r="BL842" i="2"/>
  <c r="AJ842" i="2"/>
  <c r="AX842" i="2"/>
  <c r="BH842" i="2"/>
  <c r="BM842" i="2"/>
  <c r="AO842" i="2"/>
  <c r="AH842" i="2"/>
  <c r="AK842" i="2"/>
  <c r="BK842" i="2"/>
  <c r="BN842" i="2"/>
  <c r="BO842" i="2"/>
  <c r="AZ842" i="2"/>
  <c r="BP842" i="2"/>
  <c r="AA842" i="2"/>
  <c r="AO875" i="2"/>
  <c r="BN875" i="2"/>
  <c r="BO875" i="2"/>
  <c r="AH875" i="2"/>
  <c r="AZ875" i="2"/>
  <c r="AK875" i="2"/>
  <c r="BP875" i="2"/>
  <c r="BK875" i="2"/>
  <c r="AA875" i="2"/>
  <c r="AS875" i="2"/>
  <c r="BQ875" i="2"/>
  <c r="BH875" i="2"/>
  <c r="AT875" i="2"/>
  <c r="AU875" i="2"/>
  <c r="BL875" i="2"/>
  <c r="AX875" i="2"/>
  <c r="BM875" i="2"/>
  <c r="BR875" i="2"/>
  <c r="BG875" i="2"/>
  <c r="AJ875" i="2"/>
  <c r="AO911" i="2"/>
  <c r="BN911" i="2"/>
  <c r="BO911" i="2"/>
  <c r="AH911" i="2"/>
  <c r="AZ911" i="2"/>
  <c r="AK911" i="2"/>
  <c r="BP911" i="2"/>
  <c r="BK911" i="2"/>
  <c r="AA911" i="2"/>
  <c r="AS911" i="2"/>
  <c r="AT911" i="2"/>
  <c r="AU911" i="2"/>
  <c r="BL911" i="2"/>
  <c r="AX911" i="2"/>
  <c r="BM911" i="2"/>
  <c r="BQ911" i="2"/>
  <c r="BR911" i="2"/>
  <c r="BG911" i="2"/>
  <c r="AJ911" i="2"/>
  <c r="BH911" i="2"/>
  <c r="AS944" i="2"/>
  <c r="BQ944" i="2"/>
  <c r="AT944" i="2"/>
  <c r="BR944" i="2"/>
  <c r="AU944" i="2"/>
  <c r="BG944" i="2"/>
  <c r="BO944" i="2"/>
  <c r="AZ944" i="2"/>
  <c r="BP944" i="2"/>
  <c r="AA944" i="2"/>
  <c r="AH944" i="2"/>
  <c r="AJ944" i="2"/>
  <c r="AK944" i="2"/>
  <c r="BH944" i="2"/>
  <c r="BK944" i="2"/>
  <c r="BL944" i="2"/>
  <c r="BN944" i="2"/>
  <c r="AX944" i="2"/>
  <c r="BM944" i="2"/>
  <c r="AO944" i="2"/>
  <c r="AH977" i="2"/>
  <c r="AZ977" i="2"/>
  <c r="AK977" i="2"/>
  <c r="BP977" i="2"/>
  <c r="BK977" i="2"/>
  <c r="AA977" i="2"/>
  <c r="AS977" i="2"/>
  <c r="BQ977" i="2"/>
  <c r="AT977" i="2"/>
  <c r="BR977" i="2"/>
  <c r="AU977" i="2"/>
  <c r="BG977" i="2"/>
  <c r="BL977" i="2"/>
  <c r="AX977" i="2"/>
  <c r="BM977" i="2"/>
  <c r="AO977" i="2"/>
  <c r="BN977" i="2"/>
  <c r="BO977" i="2"/>
  <c r="AJ977" i="2"/>
  <c r="BH977" i="2"/>
  <c r="AK1013" i="2"/>
  <c r="BP1013" i="2"/>
  <c r="BK1013" i="2"/>
  <c r="AA1013" i="2"/>
  <c r="AS1013" i="2"/>
  <c r="BQ1013" i="2"/>
  <c r="AU1013" i="2"/>
  <c r="BO1013" i="2"/>
  <c r="AZ1013" i="2"/>
  <c r="BR1013" i="2"/>
  <c r="BG1013" i="2"/>
  <c r="AJ1013" i="2"/>
  <c r="AH1013" i="2"/>
  <c r="BH1013" i="2"/>
  <c r="AT1013" i="2"/>
  <c r="BL1013" i="2"/>
  <c r="AX1013" i="2"/>
  <c r="AO1013" i="2"/>
  <c r="BN1013" i="2"/>
  <c r="BM1013" i="2"/>
  <c r="AS1255" i="2"/>
  <c r="BQ1255" i="2"/>
  <c r="BK1255" i="2"/>
  <c r="BR1255" i="2"/>
  <c r="AT1255" i="2"/>
  <c r="BG1255" i="2"/>
  <c r="AU1255" i="2"/>
  <c r="AJ1255" i="2"/>
  <c r="BL1255" i="2"/>
  <c r="BH1255" i="2"/>
  <c r="AX1255" i="2"/>
  <c r="BM1255" i="2"/>
  <c r="AO1255" i="2"/>
  <c r="BN1255" i="2"/>
  <c r="BO1255" i="2"/>
  <c r="AZ1255" i="2"/>
  <c r="AH1255" i="2"/>
  <c r="BP1255" i="2"/>
  <c r="AK1255" i="2"/>
  <c r="AA1255" i="2"/>
  <c r="BM1288" i="2"/>
  <c r="AO1288" i="2"/>
  <c r="BN1288" i="2"/>
  <c r="BO1288" i="2"/>
  <c r="AH1288" i="2"/>
  <c r="AZ1288" i="2"/>
  <c r="AK1288" i="2"/>
  <c r="BP1288" i="2"/>
  <c r="BK1288" i="2"/>
  <c r="AA1288" i="2"/>
  <c r="AS1288" i="2"/>
  <c r="BQ1288" i="2"/>
  <c r="AT1288" i="2"/>
  <c r="BR1288" i="2"/>
  <c r="AU1288" i="2"/>
  <c r="BG1288" i="2"/>
  <c r="BL1288" i="2"/>
  <c r="AJ1288" i="2"/>
  <c r="AX1288" i="2"/>
  <c r="BH1288" i="2"/>
  <c r="BK1321" i="2"/>
  <c r="AA1321" i="2"/>
  <c r="AS1321" i="2"/>
  <c r="BQ1321" i="2"/>
  <c r="AT1321" i="2"/>
  <c r="BR1321" i="2"/>
  <c r="AU1321" i="2"/>
  <c r="BG1321" i="2"/>
  <c r="BL1321" i="2"/>
  <c r="AJ1321" i="2"/>
  <c r="AX1321" i="2"/>
  <c r="BH1321" i="2"/>
  <c r="BM1321" i="2"/>
  <c r="AO1321" i="2"/>
  <c r="BN1321" i="2"/>
  <c r="BO1321" i="2"/>
  <c r="AH1321" i="2"/>
  <c r="AZ1321" i="2"/>
  <c r="AK1321" i="2"/>
  <c r="BP1321" i="2"/>
  <c r="BK1351" i="2"/>
  <c r="AA1351" i="2"/>
  <c r="AS1351" i="2"/>
  <c r="BQ1351" i="2"/>
  <c r="AT1351" i="2"/>
  <c r="BR1351" i="2"/>
  <c r="AU1351" i="2"/>
  <c r="BG1351" i="2"/>
  <c r="BL1351" i="2"/>
  <c r="AJ1351" i="2"/>
  <c r="AX1351" i="2"/>
  <c r="BH1351" i="2"/>
  <c r="BM1351" i="2"/>
  <c r="AO1351" i="2"/>
  <c r="BN1351" i="2"/>
  <c r="BO1351" i="2"/>
  <c r="AH1351" i="2"/>
  <c r="AZ1351" i="2"/>
  <c r="AK1351" i="2"/>
  <c r="BP1351" i="2"/>
  <c r="BM1384" i="2"/>
  <c r="AO1384" i="2"/>
  <c r="BN1384" i="2"/>
  <c r="BO1384" i="2"/>
  <c r="AH1384" i="2"/>
  <c r="AZ1384" i="2"/>
  <c r="AK1384" i="2"/>
  <c r="BP1384" i="2"/>
  <c r="BK1384" i="2"/>
  <c r="AA1384" i="2"/>
  <c r="AS1384" i="2"/>
  <c r="BQ1384" i="2"/>
  <c r="AT1384" i="2"/>
  <c r="BR1384" i="2"/>
  <c r="AU1384" i="2"/>
  <c r="BG1384" i="2"/>
  <c r="BL1384" i="2"/>
  <c r="AJ1384" i="2"/>
  <c r="BH1384" i="2"/>
  <c r="AX1384" i="2"/>
  <c r="AT16" i="2"/>
  <c r="BR16" i="2"/>
  <c r="AU16" i="2"/>
  <c r="BG16" i="2"/>
  <c r="BL16" i="2"/>
  <c r="AJ16" i="2"/>
  <c r="AX16" i="2"/>
  <c r="BH16" i="2"/>
  <c r="BM16" i="2"/>
  <c r="AO16" i="2"/>
  <c r="AM16" i="2"/>
  <c r="BN16" i="2"/>
  <c r="AG16" i="2"/>
  <c r="BO16" i="2"/>
  <c r="AH16" i="2"/>
  <c r="AZ16" i="2"/>
  <c r="AK16" i="2"/>
  <c r="BP16" i="2"/>
  <c r="BK16" i="2"/>
  <c r="AA16" i="2"/>
  <c r="AS16" i="2"/>
  <c r="BQ16" i="2"/>
  <c r="AT52" i="2"/>
  <c r="BR52" i="2"/>
  <c r="AU52" i="2"/>
  <c r="BG52" i="2"/>
  <c r="BL52" i="2"/>
  <c r="AJ52" i="2"/>
  <c r="AO52" i="2"/>
  <c r="AM52" i="2"/>
  <c r="BN52" i="2"/>
  <c r="AG52" i="2"/>
  <c r="BO52" i="2"/>
  <c r="BK52" i="2"/>
  <c r="AK52" i="2"/>
  <c r="AX52" i="2"/>
  <c r="BM52" i="2"/>
  <c r="AZ52" i="2"/>
  <c r="AH52" i="2"/>
  <c r="AS52" i="2"/>
  <c r="BP52" i="2"/>
  <c r="AA52" i="2"/>
  <c r="BQ52" i="2"/>
  <c r="BH52" i="2"/>
  <c r="BC52" i="2"/>
  <c r="AC52" i="2"/>
  <c r="AK92" i="2"/>
  <c r="BP92" i="2"/>
  <c r="AO92" i="2"/>
  <c r="AH92" i="2"/>
  <c r="BQ92" i="2"/>
  <c r="BK92" i="2"/>
  <c r="BR92" i="2"/>
  <c r="AS92" i="2"/>
  <c r="BG92" i="2"/>
  <c r="AA92" i="2"/>
  <c r="AJ92" i="2"/>
  <c r="AM92" i="2"/>
  <c r="BH92" i="2"/>
  <c r="AG92" i="2"/>
  <c r="BO92" i="2"/>
  <c r="AZ92" i="2"/>
  <c r="AU92" i="2"/>
  <c r="BL92" i="2"/>
  <c r="AX92" i="2"/>
  <c r="BM92" i="2"/>
  <c r="BN92" i="2"/>
  <c r="AT92" i="2"/>
  <c r="BC92" i="2"/>
  <c r="AC92" i="2"/>
  <c r="AM132" i="2"/>
  <c r="BN132" i="2"/>
  <c r="AU132" i="2"/>
  <c r="AJ132" i="2"/>
  <c r="BM132" i="2"/>
  <c r="AO132" i="2"/>
  <c r="AA132" i="2"/>
  <c r="AG132" i="2"/>
  <c r="BQ132" i="2"/>
  <c r="AH132" i="2"/>
  <c r="BR132" i="2"/>
  <c r="AK132" i="2"/>
  <c r="BG132" i="2"/>
  <c r="BO132" i="2"/>
  <c r="AZ132" i="2"/>
  <c r="BP132" i="2"/>
  <c r="BH132" i="2"/>
  <c r="BK132" i="2"/>
  <c r="AS132" i="2"/>
  <c r="AT132" i="2"/>
  <c r="BL132" i="2"/>
  <c r="AX132" i="2"/>
  <c r="BC132" i="2"/>
  <c r="AC132" i="2"/>
  <c r="AG168" i="2"/>
  <c r="BO168" i="2"/>
  <c r="AT168" i="2"/>
  <c r="BG168" i="2"/>
  <c r="AO168" i="2"/>
  <c r="BN168" i="2"/>
  <c r="AZ168" i="2"/>
  <c r="AM168" i="2"/>
  <c r="BP168" i="2"/>
  <c r="AH168" i="2"/>
  <c r="AA168" i="2"/>
  <c r="AK168" i="2"/>
  <c r="BQ168" i="2"/>
  <c r="BM168" i="2"/>
  <c r="BR168" i="2"/>
  <c r="AJ168" i="2"/>
  <c r="BH168" i="2"/>
  <c r="BK168" i="2"/>
  <c r="AS168" i="2"/>
  <c r="AU168" i="2"/>
  <c r="BL168" i="2"/>
  <c r="AX168" i="2"/>
  <c r="BC168" i="2"/>
  <c r="AC168" i="2"/>
  <c r="AG568" i="2"/>
  <c r="BO568" i="2"/>
  <c r="AH568" i="2"/>
  <c r="AZ568" i="2"/>
  <c r="AK568" i="2"/>
  <c r="BP568" i="2"/>
  <c r="BK568" i="2"/>
  <c r="AA568" i="2"/>
  <c r="AS568" i="2"/>
  <c r="BQ568" i="2"/>
  <c r="AT568" i="2"/>
  <c r="BR568" i="2"/>
  <c r="AU568" i="2"/>
  <c r="BG568" i="2"/>
  <c r="BL568" i="2"/>
  <c r="AJ568" i="2"/>
  <c r="AX568" i="2"/>
  <c r="BH568" i="2"/>
  <c r="BN568" i="2"/>
  <c r="AM568" i="2"/>
  <c r="BM568" i="2"/>
  <c r="AO568" i="2"/>
  <c r="BC568" i="2"/>
  <c r="AG628" i="2"/>
  <c r="BO628" i="2"/>
  <c r="AH628" i="2"/>
  <c r="AZ628" i="2"/>
  <c r="AK628" i="2"/>
  <c r="BP628" i="2"/>
  <c r="BK628" i="2"/>
  <c r="AA628" i="2"/>
  <c r="AS628" i="2"/>
  <c r="BQ628" i="2"/>
  <c r="BN628" i="2"/>
  <c r="BR628" i="2"/>
  <c r="BG628" i="2"/>
  <c r="AJ628" i="2"/>
  <c r="BH628" i="2"/>
  <c r="AM628" i="2"/>
  <c r="AT628" i="2"/>
  <c r="AU628" i="2"/>
  <c r="BL628" i="2"/>
  <c r="AO628" i="2"/>
  <c r="AX628" i="2"/>
  <c r="BM628" i="2"/>
  <c r="BC628" i="2"/>
  <c r="AS478" i="2"/>
  <c r="BQ478" i="2"/>
  <c r="AK478" i="2"/>
  <c r="AA478" i="2"/>
  <c r="BK478" i="2"/>
  <c r="BR478" i="2"/>
  <c r="AT478" i="2"/>
  <c r="BG478" i="2"/>
  <c r="AX478" i="2"/>
  <c r="AM478" i="2"/>
  <c r="BH478" i="2"/>
  <c r="AG478" i="2"/>
  <c r="AH478" i="2"/>
  <c r="AU478" i="2"/>
  <c r="BL478" i="2"/>
  <c r="BM478" i="2"/>
  <c r="AO478" i="2"/>
  <c r="BN478" i="2"/>
  <c r="BO478" i="2"/>
  <c r="AZ478" i="2"/>
  <c r="BP478" i="2"/>
  <c r="AJ478" i="2"/>
  <c r="BC478" i="2"/>
  <c r="AO1106" i="2"/>
  <c r="BN1106" i="2"/>
  <c r="BO1106" i="2"/>
  <c r="AH1106" i="2"/>
  <c r="AZ1106" i="2"/>
  <c r="AK1106" i="2"/>
  <c r="BP1106" i="2"/>
  <c r="BK1106" i="2"/>
  <c r="AA1106" i="2"/>
  <c r="AS1106" i="2"/>
  <c r="BQ1106" i="2"/>
  <c r="AT1106" i="2"/>
  <c r="BR1106" i="2"/>
  <c r="AU1106" i="2"/>
  <c r="BG1106" i="2"/>
  <c r="BL1106" i="2"/>
  <c r="AJ1106" i="2"/>
  <c r="AX1106" i="2"/>
  <c r="BH1106" i="2"/>
  <c r="BM1106" i="2"/>
  <c r="AS1109" i="2"/>
  <c r="BQ1109" i="2"/>
  <c r="AT1109" i="2"/>
  <c r="BR1109" i="2"/>
  <c r="AU1109" i="2"/>
  <c r="BG1109" i="2"/>
  <c r="BL1109" i="2"/>
  <c r="AJ1109" i="2"/>
  <c r="AX1109" i="2"/>
  <c r="BH1109" i="2"/>
  <c r="BM1109" i="2"/>
  <c r="AO1109" i="2"/>
  <c r="BN1109" i="2"/>
  <c r="BO1109" i="2"/>
  <c r="AH1109" i="2"/>
  <c r="AZ1109" i="2"/>
  <c r="AK1109" i="2"/>
  <c r="BP1109" i="2"/>
  <c r="BK1109" i="2"/>
  <c r="AA1109" i="2"/>
  <c r="AO1112" i="2"/>
  <c r="BN1112" i="2"/>
  <c r="BO1112" i="2"/>
  <c r="AH1112" i="2"/>
  <c r="AZ1112" i="2"/>
  <c r="AK1112" i="2"/>
  <c r="BP1112" i="2"/>
  <c r="BK1112" i="2"/>
  <c r="AA1112" i="2"/>
  <c r="AS1112" i="2"/>
  <c r="BQ1112" i="2"/>
  <c r="AT1112" i="2"/>
  <c r="BR1112" i="2"/>
  <c r="AU1112" i="2"/>
  <c r="BG1112" i="2"/>
  <c r="BL1112" i="2"/>
  <c r="AJ1112" i="2"/>
  <c r="AX1112" i="2"/>
  <c r="BH1112" i="2"/>
  <c r="BM1112" i="2"/>
  <c r="AS1115" i="2"/>
  <c r="BQ1115" i="2"/>
  <c r="AT1115" i="2"/>
  <c r="BR1115" i="2"/>
  <c r="AU1115" i="2"/>
  <c r="BG1115" i="2"/>
  <c r="BL1115" i="2"/>
  <c r="AJ1115" i="2"/>
  <c r="AX1115" i="2"/>
  <c r="BH1115" i="2"/>
  <c r="BM1115" i="2"/>
  <c r="AO1115" i="2"/>
  <c r="BN1115" i="2"/>
  <c r="BO1115" i="2"/>
  <c r="AH1115" i="2"/>
  <c r="AZ1115" i="2"/>
  <c r="AK1115" i="2"/>
  <c r="BP1115" i="2"/>
  <c r="BK1115" i="2"/>
  <c r="AA1115" i="2"/>
  <c r="AO1118" i="2"/>
  <c r="BN1118" i="2"/>
  <c r="BO1118" i="2"/>
  <c r="AH1118" i="2"/>
  <c r="AZ1118" i="2"/>
  <c r="AK1118" i="2"/>
  <c r="BP1118" i="2"/>
  <c r="BK1118" i="2"/>
  <c r="AA1118" i="2"/>
  <c r="AS1118" i="2"/>
  <c r="BQ1118" i="2"/>
  <c r="AT1118" i="2"/>
  <c r="BR1118" i="2"/>
  <c r="AU1118" i="2"/>
  <c r="BG1118" i="2"/>
  <c r="BL1118" i="2"/>
  <c r="AJ1118" i="2"/>
  <c r="AX1118" i="2"/>
  <c r="BH1118" i="2"/>
  <c r="BM1118" i="2"/>
  <c r="AS1121" i="2"/>
  <c r="BQ1121" i="2"/>
  <c r="AT1121" i="2"/>
  <c r="BR1121" i="2"/>
  <c r="AU1121" i="2"/>
  <c r="BG1121" i="2"/>
  <c r="BL1121" i="2"/>
  <c r="AJ1121" i="2"/>
  <c r="AX1121" i="2"/>
  <c r="BH1121" i="2"/>
  <c r="BM1121" i="2"/>
  <c r="AO1121" i="2"/>
  <c r="BN1121" i="2"/>
  <c r="BO1121" i="2"/>
  <c r="AH1121" i="2"/>
  <c r="AZ1121" i="2"/>
  <c r="AK1121" i="2"/>
  <c r="BP1121" i="2"/>
  <c r="BK1121" i="2"/>
  <c r="AA1121" i="2"/>
  <c r="AO1124" i="2"/>
  <c r="BN1124" i="2"/>
  <c r="BO1124" i="2"/>
  <c r="AH1124" i="2"/>
  <c r="AZ1124" i="2"/>
  <c r="AK1124" i="2"/>
  <c r="BP1124" i="2"/>
  <c r="BK1124" i="2"/>
  <c r="AA1124" i="2"/>
  <c r="AS1124" i="2"/>
  <c r="BQ1124" i="2"/>
  <c r="AT1124" i="2"/>
  <c r="BR1124" i="2"/>
  <c r="AU1124" i="2"/>
  <c r="BG1124" i="2"/>
  <c r="BL1124" i="2"/>
  <c r="AJ1124" i="2"/>
  <c r="AX1124" i="2"/>
  <c r="BH1124" i="2"/>
  <c r="BM1124" i="2"/>
  <c r="AS1127" i="2"/>
  <c r="BQ1127" i="2"/>
  <c r="AT1127" i="2"/>
  <c r="BR1127" i="2"/>
  <c r="AU1127" i="2"/>
  <c r="BG1127" i="2"/>
  <c r="BL1127" i="2"/>
  <c r="AJ1127" i="2"/>
  <c r="AX1127" i="2"/>
  <c r="BH1127" i="2"/>
  <c r="BM1127" i="2"/>
  <c r="AO1127" i="2"/>
  <c r="BN1127" i="2"/>
  <c r="BO1127" i="2"/>
  <c r="AH1127" i="2"/>
  <c r="AZ1127" i="2"/>
  <c r="AK1127" i="2"/>
  <c r="BP1127" i="2"/>
  <c r="BK1127" i="2"/>
  <c r="AA1127" i="2"/>
  <c r="AO1130" i="2"/>
  <c r="BN1130" i="2"/>
  <c r="BO1130" i="2"/>
  <c r="AH1130" i="2"/>
  <c r="AZ1130" i="2"/>
  <c r="AK1130" i="2"/>
  <c r="BP1130" i="2"/>
  <c r="BK1130" i="2"/>
  <c r="AA1130" i="2"/>
  <c r="AS1130" i="2"/>
  <c r="BQ1130" i="2"/>
  <c r="AT1130" i="2"/>
  <c r="BR1130" i="2"/>
  <c r="AU1130" i="2"/>
  <c r="BG1130" i="2"/>
  <c r="BL1130" i="2"/>
  <c r="AJ1130" i="2"/>
  <c r="AX1130" i="2"/>
  <c r="BH1130" i="2"/>
  <c r="BM1130" i="2"/>
  <c r="AS1133" i="2"/>
  <c r="BQ1133" i="2"/>
  <c r="AT1133" i="2"/>
  <c r="BR1133" i="2"/>
  <c r="AU1133" i="2"/>
  <c r="BG1133" i="2"/>
  <c r="BL1133" i="2"/>
  <c r="AJ1133" i="2"/>
  <c r="AX1133" i="2"/>
  <c r="BH1133" i="2"/>
  <c r="BM1133" i="2"/>
  <c r="AO1133" i="2"/>
  <c r="BN1133" i="2"/>
  <c r="BO1133" i="2"/>
  <c r="AH1133" i="2"/>
  <c r="AK1133" i="2"/>
  <c r="BP1133" i="2"/>
  <c r="BK1133" i="2"/>
  <c r="AZ1133" i="2"/>
  <c r="AA1133" i="2"/>
  <c r="AO1136" i="2"/>
  <c r="BN1136" i="2"/>
  <c r="BO1136" i="2"/>
  <c r="AH1136" i="2"/>
  <c r="AZ1136" i="2"/>
  <c r="AK1136" i="2"/>
  <c r="BP1136" i="2"/>
  <c r="BK1136" i="2"/>
  <c r="AA1136" i="2"/>
  <c r="AS1136" i="2"/>
  <c r="BQ1136" i="2"/>
  <c r="AT1136" i="2"/>
  <c r="BR1136" i="2"/>
  <c r="AU1136" i="2"/>
  <c r="BG1136" i="2"/>
  <c r="AX1136" i="2"/>
  <c r="BH1136" i="2"/>
  <c r="BL1136" i="2"/>
  <c r="BM1136" i="2"/>
  <c r="AJ1136" i="2"/>
  <c r="AS1139" i="2"/>
  <c r="BQ1139" i="2"/>
  <c r="AT1139" i="2"/>
  <c r="BR1139" i="2"/>
  <c r="AU1139" i="2"/>
  <c r="BG1139" i="2"/>
  <c r="BL1139" i="2"/>
  <c r="AJ1139" i="2"/>
  <c r="AX1139" i="2"/>
  <c r="BH1139" i="2"/>
  <c r="BM1139" i="2"/>
  <c r="AO1139" i="2"/>
  <c r="BN1139" i="2"/>
  <c r="BO1139" i="2"/>
  <c r="AH1139" i="2"/>
  <c r="AK1139" i="2"/>
  <c r="BK1139" i="2"/>
  <c r="AZ1139" i="2"/>
  <c r="BP1139" i="2"/>
  <c r="AA1139" i="2"/>
  <c r="AO1142" i="2"/>
  <c r="BN1142" i="2"/>
  <c r="BO1142" i="2"/>
  <c r="AH1142" i="2"/>
  <c r="AZ1142" i="2"/>
  <c r="AK1142" i="2"/>
  <c r="BP1142" i="2"/>
  <c r="BK1142" i="2"/>
  <c r="AA1142" i="2"/>
  <c r="AS1142" i="2"/>
  <c r="BQ1142" i="2"/>
  <c r="AT1142" i="2"/>
  <c r="BR1142" i="2"/>
  <c r="AU1142" i="2"/>
  <c r="BG1142" i="2"/>
  <c r="AX1142" i="2"/>
  <c r="BM1142" i="2"/>
  <c r="AJ1142" i="2"/>
  <c r="BH1142" i="2"/>
  <c r="BL1142" i="2"/>
  <c r="AS1145" i="2"/>
  <c r="BQ1145" i="2"/>
  <c r="AT1145" i="2"/>
  <c r="BR1145" i="2"/>
  <c r="AU1145" i="2"/>
  <c r="BG1145" i="2"/>
  <c r="BL1145" i="2"/>
  <c r="AJ1145" i="2"/>
  <c r="AX1145" i="2"/>
  <c r="BH1145" i="2"/>
  <c r="BM1145" i="2"/>
  <c r="AO1145" i="2"/>
  <c r="BN1145" i="2"/>
  <c r="BO1145" i="2"/>
  <c r="AH1145" i="2"/>
  <c r="AK1145" i="2"/>
  <c r="BK1145" i="2"/>
  <c r="AZ1145" i="2"/>
  <c r="BP1145" i="2"/>
  <c r="AA1145" i="2"/>
  <c r="AO1148" i="2"/>
  <c r="BN1148" i="2"/>
  <c r="BO1148" i="2"/>
  <c r="AH1148" i="2"/>
  <c r="AZ1148" i="2"/>
  <c r="AK1148" i="2"/>
  <c r="BP1148" i="2"/>
  <c r="BK1148" i="2"/>
  <c r="AA1148" i="2"/>
  <c r="AS1148" i="2"/>
  <c r="BQ1148" i="2"/>
  <c r="AT1148" i="2"/>
  <c r="BR1148" i="2"/>
  <c r="AU1148" i="2"/>
  <c r="BG1148" i="2"/>
  <c r="BH1148" i="2"/>
  <c r="BL1148" i="2"/>
  <c r="AX1148" i="2"/>
  <c r="BM1148" i="2"/>
  <c r="AJ1148" i="2"/>
  <c r="AS1151" i="2"/>
  <c r="BQ1151" i="2"/>
  <c r="AT1151" i="2"/>
  <c r="BR1151" i="2"/>
  <c r="AU1151" i="2"/>
  <c r="BG1151" i="2"/>
  <c r="BL1151" i="2"/>
  <c r="AJ1151" i="2"/>
  <c r="AX1151" i="2"/>
  <c r="BH1151" i="2"/>
  <c r="BM1151" i="2"/>
  <c r="AO1151" i="2"/>
  <c r="BN1151" i="2"/>
  <c r="BO1151" i="2"/>
  <c r="AK1151" i="2"/>
  <c r="BK1151" i="2"/>
  <c r="AZ1151" i="2"/>
  <c r="BP1151" i="2"/>
  <c r="AA1151" i="2"/>
  <c r="AH1151" i="2"/>
  <c r="AO1154" i="2"/>
  <c r="BN1154" i="2"/>
  <c r="BO1154" i="2"/>
  <c r="AH1154" i="2"/>
  <c r="AZ1154" i="2"/>
  <c r="AK1154" i="2"/>
  <c r="BP1154" i="2"/>
  <c r="BK1154" i="2"/>
  <c r="AA1154" i="2"/>
  <c r="AS1154" i="2"/>
  <c r="BQ1154" i="2"/>
  <c r="AU1154" i="2"/>
  <c r="BG1154" i="2"/>
  <c r="AT1154" i="2"/>
  <c r="BL1154" i="2"/>
  <c r="AX1154" i="2"/>
  <c r="BM1154" i="2"/>
  <c r="BR1154" i="2"/>
  <c r="AJ1154" i="2"/>
  <c r="BH1154" i="2"/>
  <c r="AS1157" i="2"/>
  <c r="BQ1157" i="2"/>
  <c r="AT1157" i="2"/>
  <c r="BR1157" i="2"/>
  <c r="AU1157" i="2"/>
  <c r="BG1157" i="2"/>
  <c r="BL1157" i="2"/>
  <c r="AJ1157" i="2"/>
  <c r="AX1157" i="2"/>
  <c r="BH1157" i="2"/>
  <c r="BM1157" i="2"/>
  <c r="AO1157" i="2"/>
  <c r="BO1157" i="2"/>
  <c r="AH1157" i="2"/>
  <c r="AK1157" i="2"/>
  <c r="BK1157" i="2"/>
  <c r="BN1157" i="2"/>
  <c r="AZ1157" i="2"/>
  <c r="BP1157" i="2"/>
  <c r="AA1157" i="2"/>
  <c r="AU1160" i="2"/>
  <c r="AO1160" i="2"/>
  <c r="BN1160" i="2"/>
  <c r="BO1160" i="2"/>
  <c r="AZ1160" i="2"/>
  <c r="AH1160" i="2"/>
  <c r="BP1160" i="2"/>
  <c r="AK1160" i="2"/>
  <c r="AA1160" i="2"/>
  <c r="BK1160" i="2"/>
  <c r="BQ1160" i="2"/>
  <c r="AS1160" i="2"/>
  <c r="BR1160" i="2"/>
  <c r="AT1160" i="2"/>
  <c r="BG1160" i="2"/>
  <c r="BL1160" i="2"/>
  <c r="AJ1160" i="2"/>
  <c r="AX1160" i="2"/>
  <c r="BH1160" i="2"/>
  <c r="BM1160" i="2"/>
  <c r="AS1163" i="2"/>
  <c r="BQ1163" i="2"/>
  <c r="AT1163" i="2"/>
  <c r="BR1163" i="2"/>
  <c r="AU1163" i="2"/>
  <c r="BG1163" i="2"/>
  <c r="BL1163" i="2"/>
  <c r="AJ1163" i="2"/>
  <c r="AX1163" i="2"/>
  <c r="BH1163" i="2"/>
  <c r="BM1163" i="2"/>
  <c r="AO1163" i="2"/>
  <c r="BN1163" i="2"/>
  <c r="BO1163" i="2"/>
  <c r="AH1163" i="2"/>
  <c r="AZ1163" i="2"/>
  <c r="AK1163" i="2"/>
  <c r="BP1163" i="2"/>
  <c r="BK1163" i="2"/>
  <c r="AA1163" i="2"/>
  <c r="AO1166" i="2"/>
  <c r="BN1166" i="2"/>
  <c r="BO1166" i="2"/>
  <c r="AH1166" i="2"/>
  <c r="AZ1166" i="2"/>
  <c r="AK1166" i="2"/>
  <c r="BP1166" i="2"/>
  <c r="BK1166" i="2"/>
  <c r="AA1166" i="2"/>
  <c r="AS1166" i="2"/>
  <c r="BQ1166" i="2"/>
  <c r="AT1166" i="2"/>
  <c r="BR1166" i="2"/>
  <c r="AU1166" i="2"/>
  <c r="BG1166" i="2"/>
  <c r="BL1166" i="2"/>
  <c r="AJ1166" i="2"/>
  <c r="AX1166" i="2"/>
  <c r="BH1166" i="2"/>
  <c r="BM1166" i="2"/>
  <c r="AS1169" i="2"/>
  <c r="BQ1169" i="2"/>
  <c r="AT1169" i="2"/>
  <c r="BR1169" i="2"/>
  <c r="AU1169" i="2"/>
  <c r="BG1169" i="2"/>
  <c r="BL1169" i="2"/>
  <c r="AJ1169" i="2"/>
  <c r="AX1169" i="2"/>
  <c r="BH1169" i="2"/>
  <c r="BM1169" i="2"/>
  <c r="AO1169" i="2"/>
  <c r="BN1169" i="2"/>
  <c r="BO1169" i="2"/>
  <c r="AH1169" i="2"/>
  <c r="AZ1169" i="2"/>
  <c r="AK1169" i="2"/>
  <c r="BP1169" i="2"/>
  <c r="BK1169" i="2"/>
  <c r="AA1169" i="2"/>
  <c r="AO1172" i="2"/>
  <c r="BN1172" i="2"/>
  <c r="BO1172" i="2"/>
  <c r="AH1172" i="2"/>
  <c r="AZ1172" i="2"/>
  <c r="AK1172" i="2"/>
  <c r="BP1172" i="2"/>
  <c r="BK1172" i="2"/>
  <c r="AA1172" i="2"/>
  <c r="AS1172" i="2"/>
  <c r="BQ1172" i="2"/>
  <c r="AT1172" i="2"/>
  <c r="BR1172" i="2"/>
  <c r="AU1172" i="2"/>
  <c r="BG1172" i="2"/>
  <c r="BL1172" i="2"/>
  <c r="AJ1172" i="2"/>
  <c r="AX1172" i="2"/>
  <c r="BH1172" i="2"/>
  <c r="BM1172" i="2"/>
  <c r="AS1175" i="2"/>
  <c r="BQ1175" i="2"/>
  <c r="AT1175" i="2"/>
  <c r="BR1175" i="2"/>
  <c r="AU1175" i="2"/>
  <c r="BG1175" i="2"/>
  <c r="BL1175" i="2"/>
  <c r="AJ1175" i="2"/>
  <c r="AX1175" i="2"/>
  <c r="BH1175" i="2"/>
  <c r="BM1175" i="2"/>
  <c r="AO1175" i="2"/>
  <c r="BN1175" i="2"/>
  <c r="BO1175" i="2"/>
  <c r="AH1175" i="2"/>
  <c r="AZ1175" i="2"/>
  <c r="AK1175" i="2"/>
  <c r="BP1175" i="2"/>
  <c r="BK1175" i="2"/>
  <c r="AA1175" i="2"/>
  <c r="AO1178" i="2"/>
  <c r="BN1178" i="2"/>
  <c r="BO1178" i="2"/>
  <c r="AH1178" i="2"/>
  <c r="AZ1178" i="2"/>
  <c r="AK1178" i="2"/>
  <c r="BP1178" i="2"/>
  <c r="BK1178" i="2"/>
  <c r="AA1178" i="2"/>
  <c r="AS1178" i="2"/>
  <c r="BQ1178" i="2"/>
  <c r="AT1178" i="2"/>
  <c r="BR1178" i="2"/>
  <c r="AU1178" i="2"/>
  <c r="BG1178" i="2"/>
  <c r="BL1178" i="2"/>
  <c r="AJ1178" i="2"/>
  <c r="AX1178" i="2"/>
  <c r="BH1178" i="2"/>
  <c r="BM1178" i="2"/>
  <c r="AC15" i="2"/>
  <c r="AC1384" i="2"/>
  <c r="AC1288" i="2"/>
  <c r="AC628" i="2"/>
  <c r="AC568" i="2"/>
  <c r="AK1186" i="2"/>
  <c r="BP1186" i="2"/>
  <c r="BK1186" i="2"/>
  <c r="AA1186" i="2"/>
  <c r="AS1186" i="2"/>
  <c r="BQ1186" i="2"/>
  <c r="AT1186" i="2"/>
  <c r="BR1186" i="2"/>
  <c r="AU1186" i="2"/>
  <c r="BG1186" i="2"/>
  <c r="BL1186" i="2"/>
  <c r="AJ1186" i="2"/>
  <c r="AX1186" i="2"/>
  <c r="BH1186" i="2"/>
  <c r="BM1186" i="2"/>
  <c r="AO1186" i="2"/>
  <c r="BN1186" i="2"/>
  <c r="BO1186" i="2"/>
  <c r="AH1186" i="2"/>
  <c r="AZ1186" i="2"/>
  <c r="AX1219" i="2"/>
  <c r="BH1219" i="2"/>
  <c r="BM1219" i="2"/>
  <c r="AO1219" i="2"/>
  <c r="BN1219" i="2"/>
  <c r="BO1219" i="2"/>
  <c r="AH1219" i="2"/>
  <c r="AZ1219" i="2"/>
  <c r="AK1219" i="2"/>
  <c r="BP1219" i="2"/>
  <c r="BK1219" i="2"/>
  <c r="AA1219" i="2"/>
  <c r="AS1219" i="2"/>
  <c r="BQ1219" i="2"/>
  <c r="AT1219" i="2"/>
  <c r="BR1219" i="2"/>
  <c r="AU1219" i="2"/>
  <c r="BG1219" i="2"/>
  <c r="BL1219" i="2"/>
  <c r="AJ1219" i="2"/>
  <c r="AT216" i="2"/>
  <c r="BR216" i="2"/>
  <c r="AU216" i="2"/>
  <c r="BG216" i="2"/>
  <c r="AX216" i="2"/>
  <c r="BM216" i="2"/>
  <c r="BO216" i="2"/>
  <c r="AZ216" i="2"/>
  <c r="BP216" i="2"/>
  <c r="AG216" i="2"/>
  <c r="BQ216" i="2"/>
  <c r="AH216" i="2"/>
  <c r="AJ216" i="2"/>
  <c r="AK216" i="2"/>
  <c r="BH216" i="2"/>
  <c r="BK216" i="2"/>
  <c r="AM216" i="2"/>
  <c r="AS216" i="2"/>
  <c r="BL216" i="2"/>
  <c r="AO216" i="2"/>
  <c r="BN216" i="2"/>
  <c r="AA216" i="2"/>
  <c r="BC216" i="2"/>
  <c r="AC216" i="2"/>
  <c r="AH252" i="2"/>
  <c r="AZ252" i="2"/>
  <c r="AK252" i="2"/>
  <c r="BP252" i="2"/>
  <c r="BN252" i="2"/>
  <c r="BO252" i="2"/>
  <c r="AA252" i="2"/>
  <c r="BQ252" i="2"/>
  <c r="AM252" i="2"/>
  <c r="BR252" i="2"/>
  <c r="AG252" i="2"/>
  <c r="BG252" i="2"/>
  <c r="BK252" i="2"/>
  <c r="AJ252" i="2"/>
  <c r="AS252" i="2"/>
  <c r="BH252" i="2"/>
  <c r="AT252" i="2"/>
  <c r="AU252" i="2"/>
  <c r="BL252" i="2"/>
  <c r="AX252" i="2"/>
  <c r="BM252" i="2"/>
  <c r="AO252" i="2"/>
  <c r="BC252" i="2"/>
  <c r="AC252" i="2"/>
  <c r="BK288" i="2"/>
  <c r="AA288" i="2"/>
  <c r="BL288" i="2"/>
  <c r="BH288" i="2"/>
  <c r="AX288" i="2"/>
  <c r="BM288" i="2"/>
  <c r="AO288" i="2"/>
  <c r="BN288" i="2"/>
  <c r="AM288" i="2"/>
  <c r="BO288" i="2"/>
  <c r="AU288" i="2"/>
  <c r="AZ288" i="2"/>
  <c r="BP288" i="2"/>
  <c r="BQ288" i="2"/>
  <c r="BR288" i="2"/>
  <c r="BG288" i="2"/>
  <c r="AJ288" i="2"/>
  <c r="AG288" i="2"/>
  <c r="AH288" i="2"/>
  <c r="AT288" i="2"/>
  <c r="AK288" i="2"/>
  <c r="AS288" i="2"/>
  <c r="BC288" i="2"/>
  <c r="AC288" i="2"/>
  <c r="AM333" i="2"/>
  <c r="BN333" i="2"/>
  <c r="AO333" i="2"/>
  <c r="BO333" i="2"/>
  <c r="AG333" i="2"/>
  <c r="AZ333" i="2"/>
  <c r="AH333" i="2"/>
  <c r="BP333" i="2"/>
  <c r="AK333" i="2"/>
  <c r="AA333" i="2"/>
  <c r="BK333" i="2"/>
  <c r="BQ333" i="2"/>
  <c r="AS333" i="2"/>
  <c r="BR333" i="2"/>
  <c r="AT333" i="2"/>
  <c r="AU333" i="2"/>
  <c r="BL333" i="2"/>
  <c r="AX333" i="2"/>
  <c r="BM333" i="2"/>
  <c r="BG333" i="2"/>
  <c r="AJ333" i="2"/>
  <c r="BH333" i="2"/>
  <c r="BC333" i="2"/>
  <c r="AO493" i="2"/>
  <c r="AG493" i="2"/>
  <c r="AZ493" i="2"/>
  <c r="AH493" i="2"/>
  <c r="BP493" i="2"/>
  <c r="AK493" i="2"/>
  <c r="AA493" i="2"/>
  <c r="AT493" i="2"/>
  <c r="BG493" i="2"/>
  <c r="AS493" i="2"/>
  <c r="AU493" i="2"/>
  <c r="BL493" i="2"/>
  <c r="AX493" i="2"/>
  <c r="BM493" i="2"/>
  <c r="BN493" i="2"/>
  <c r="BO493" i="2"/>
  <c r="AM493" i="2"/>
  <c r="BK493" i="2"/>
  <c r="BQ493" i="2"/>
  <c r="BR493" i="2"/>
  <c r="AJ493" i="2"/>
  <c r="BH493" i="2"/>
  <c r="BC493" i="2"/>
  <c r="AT710" i="2"/>
  <c r="BR710" i="2"/>
  <c r="AU710" i="2"/>
  <c r="BG710" i="2"/>
  <c r="BL710" i="2"/>
  <c r="AJ710" i="2"/>
  <c r="AX710" i="2"/>
  <c r="BH710" i="2"/>
  <c r="BM710" i="2"/>
  <c r="AO710" i="2"/>
  <c r="BN710" i="2"/>
  <c r="BO710" i="2"/>
  <c r="AZ710" i="2"/>
  <c r="BP710" i="2"/>
  <c r="AA710" i="2"/>
  <c r="AM710" i="2"/>
  <c r="BQ710" i="2"/>
  <c r="AG710" i="2"/>
  <c r="AH710" i="2"/>
  <c r="AK710" i="2"/>
  <c r="BK710" i="2"/>
  <c r="AS710" i="2"/>
  <c r="BC710" i="2"/>
  <c r="AM737" i="2"/>
  <c r="BN737" i="2"/>
  <c r="AG737" i="2"/>
  <c r="BO737" i="2"/>
  <c r="AH737" i="2"/>
  <c r="AZ737" i="2"/>
  <c r="AK737" i="2"/>
  <c r="BP737" i="2"/>
  <c r="BK737" i="2"/>
  <c r="AA737" i="2"/>
  <c r="BM737" i="2"/>
  <c r="AO737" i="2"/>
  <c r="BQ737" i="2"/>
  <c r="BR737" i="2"/>
  <c r="BG737" i="2"/>
  <c r="AJ737" i="2"/>
  <c r="BH737" i="2"/>
  <c r="AS737" i="2"/>
  <c r="AT737" i="2"/>
  <c r="AU737" i="2"/>
  <c r="BL737" i="2"/>
  <c r="AX737" i="2"/>
  <c r="BC737" i="2"/>
  <c r="AU764" i="2"/>
  <c r="BG764" i="2"/>
  <c r="BL764" i="2"/>
  <c r="AJ764" i="2"/>
  <c r="BM764" i="2"/>
  <c r="BP764" i="2"/>
  <c r="AA764" i="2"/>
  <c r="AH764" i="2"/>
  <c r="BQ764" i="2"/>
  <c r="AK764" i="2"/>
  <c r="BR764" i="2"/>
  <c r="BK764" i="2"/>
  <c r="BH764" i="2"/>
  <c r="AS764" i="2"/>
  <c r="AT764" i="2"/>
  <c r="AX764" i="2"/>
  <c r="AO764" i="2"/>
  <c r="BN764" i="2"/>
  <c r="BO764" i="2"/>
  <c r="AZ764" i="2"/>
  <c r="AH794" i="2"/>
  <c r="AZ794" i="2"/>
  <c r="AK794" i="2"/>
  <c r="BP794" i="2"/>
  <c r="BK794" i="2"/>
  <c r="AA794" i="2"/>
  <c r="AS794" i="2"/>
  <c r="BQ794" i="2"/>
  <c r="AT794" i="2"/>
  <c r="BR794" i="2"/>
  <c r="AU794" i="2"/>
  <c r="BG794" i="2"/>
  <c r="BL794" i="2"/>
  <c r="AJ794" i="2"/>
  <c r="BH794" i="2"/>
  <c r="AO794" i="2"/>
  <c r="BN794" i="2"/>
  <c r="BO794" i="2"/>
  <c r="AX794" i="2"/>
  <c r="BM794" i="2"/>
  <c r="AO827" i="2"/>
  <c r="BN827" i="2"/>
  <c r="BO827" i="2"/>
  <c r="AH827" i="2"/>
  <c r="AZ827" i="2"/>
  <c r="AK827" i="2"/>
  <c r="BP827" i="2"/>
  <c r="BK827" i="2"/>
  <c r="AA827" i="2"/>
  <c r="AS827" i="2"/>
  <c r="BQ827" i="2"/>
  <c r="BM827" i="2"/>
  <c r="BR827" i="2"/>
  <c r="BG827" i="2"/>
  <c r="AJ827" i="2"/>
  <c r="BH827" i="2"/>
  <c r="AT827" i="2"/>
  <c r="AU827" i="2"/>
  <c r="AX827" i="2"/>
  <c r="BL827" i="2"/>
  <c r="AO857" i="2"/>
  <c r="BN857" i="2"/>
  <c r="BO857" i="2"/>
  <c r="AH857" i="2"/>
  <c r="AZ857" i="2"/>
  <c r="AK857" i="2"/>
  <c r="BP857" i="2"/>
  <c r="BK857" i="2"/>
  <c r="AA857" i="2"/>
  <c r="AS857" i="2"/>
  <c r="BQ857" i="2"/>
  <c r="BR857" i="2"/>
  <c r="BG857" i="2"/>
  <c r="AJ857" i="2"/>
  <c r="BH857" i="2"/>
  <c r="AT857" i="2"/>
  <c r="AU857" i="2"/>
  <c r="BL857" i="2"/>
  <c r="AX857" i="2"/>
  <c r="BM857" i="2"/>
  <c r="AS890" i="2"/>
  <c r="BQ890" i="2"/>
  <c r="AT890" i="2"/>
  <c r="BR890" i="2"/>
  <c r="AU890" i="2"/>
  <c r="BG890" i="2"/>
  <c r="BL890" i="2"/>
  <c r="AJ890" i="2"/>
  <c r="AX890" i="2"/>
  <c r="BH890" i="2"/>
  <c r="BM890" i="2"/>
  <c r="AO890" i="2"/>
  <c r="BN890" i="2"/>
  <c r="BO890" i="2"/>
  <c r="AZ890" i="2"/>
  <c r="BP890" i="2"/>
  <c r="AA890" i="2"/>
  <c r="AH890" i="2"/>
  <c r="BK890" i="2"/>
  <c r="AK890" i="2"/>
  <c r="AO923" i="2"/>
  <c r="BN923" i="2"/>
  <c r="BO923" i="2"/>
  <c r="AH923" i="2"/>
  <c r="AZ923" i="2"/>
  <c r="AK923" i="2"/>
  <c r="BP923" i="2"/>
  <c r="BM923" i="2"/>
  <c r="AA923" i="2"/>
  <c r="BQ923" i="2"/>
  <c r="BR923" i="2"/>
  <c r="BG923" i="2"/>
  <c r="AJ923" i="2"/>
  <c r="BK923" i="2"/>
  <c r="BH923" i="2"/>
  <c r="AS923" i="2"/>
  <c r="AT923" i="2"/>
  <c r="AU923" i="2"/>
  <c r="BL923" i="2"/>
  <c r="AX923" i="2"/>
  <c r="AS956" i="2"/>
  <c r="BQ956" i="2"/>
  <c r="AT956" i="2"/>
  <c r="BR956" i="2"/>
  <c r="AU956" i="2"/>
  <c r="BG956" i="2"/>
  <c r="BK956" i="2"/>
  <c r="BL956" i="2"/>
  <c r="AX956" i="2"/>
  <c r="BM956" i="2"/>
  <c r="AO956" i="2"/>
  <c r="BN956" i="2"/>
  <c r="BO956" i="2"/>
  <c r="AZ956" i="2"/>
  <c r="AH956" i="2"/>
  <c r="AK956" i="2"/>
  <c r="BP956" i="2"/>
  <c r="AA956" i="2"/>
  <c r="AJ956" i="2"/>
  <c r="BH956" i="2"/>
  <c r="BL992" i="2"/>
  <c r="AJ992" i="2"/>
  <c r="AX992" i="2"/>
  <c r="BH992" i="2"/>
  <c r="BM992" i="2"/>
  <c r="AO992" i="2"/>
  <c r="BO992" i="2"/>
  <c r="AS992" i="2"/>
  <c r="AT992" i="2"/>
  <c r="AU992" i="2"/>
  <c r="BN992" i="2"/>
  <c r="AZ992" i="2"/>
  <c r="BP992" i="2"/>
  <c r="AA992" i="2"/>
  <c r="BQ992" i="2"/>
  <c r="BR992" i="2"/>
  <c r="AH992" i="2"/>
  <c r="BG992" i="2"/>
  <c r="AK992" i="2"/>
  <c r="BK992" i="2"/>
  <c r="BM1276" i="2"/>
  <c r="AO1276" i="2"/>
  <c r="BN1276" i="2"/>
  <c r="BO1276" i="2"/>
  <c r="AH1276" i="2"/>
  <c r="AZ1276" i="2"/>
  <c r="AK1276" i="2"/>
  <c r="BP1276" i="2"/>
  <c r="BK1276" i="2"/>
  <c r="AA1276" i="2"/>
  <c r="AS1276" i="2"/>
  <c r="BQ1276" i="2"/>
  <c r="AT1276" i="2"/>
  <c r="BR1276" i="2"/>
  <c r="AU1276" i="2"/>
  <c r="BG1276" i="2"/>
  <c r="BL1276" i="2"/>
  <c r="AJ1276" i="2"/>
  <c r="AX1276" i="2"/>
  <c r="BH1276" i="2"/>
  <c r="BM1306" i="2"/>
  <c r="AO1306" i="2"/>
  <c r="BN1306" i="2"/>
  <c r="BO1306" i="2"/>
  <c r="AH1306" i="2"/>
  <c r="AZ1306" i="2"/>
  <c r="AK1306" i="2"/>
  <c r="BP1306" i="2"/>
  <c r="BK1306" i="2"/>
  <c r="AA1306" i="2"/>
  <c r="AS1306" i="2"/>
  <c r="BQ1306" i="2"/>
  <c r="AT1306" i="2"/>
  <c r="BR1306" i="2"/>
  <c r="AU1306" i="2"/>
  <c r="BG1306" i="2"/>
  <c r="BL1306" i="2"/>
  <c r="AJ1306" i="2"/>
  <c r="AX1306" i="2"/>
  <c r="BH1306" i="2"/>
  <c r="BM1342" i="2"/>
  <c r="AO1342" i="2"/>
  <c r="BN1342" i="2"/>
  <c r="BO1342" i="2"/>
  <c r="AH1342" i="2"/>
  <c r="AZ1342" i="2"/>
  <c r="AK1342" i="2"/>
  <c r="BP1342" i="2"/>
  <c r="BK1342" i="2"/>
  <c r="AA1342" i="2"/>
  <c r="AS1342" i="2"/>
  <c r="BQ1342" i="2"/>
  <c r="AT1342" i="2"/>
  <c r="BR1342" i="2"/>
  <c r="AU1342" i="2"/>
  <c r="BG1342" i="2"/>
  <c r="BL1342" i="2"/>
  <c r="AJ1342" i="2"/>
  <c r="AX1342" i="2"/>
  <c r="BH1342" i="2"/>
  <c r="BM1372" i="2"/>
  <c r="AO1372" i="2"/>
  <c r="BN1372" i="2"/>
  <c r="BO1372" i="2"/>
  <c r="AH1372" i="2"/>
  <c r="AZ1372" i="2"/>
  <c r="AK1372" i="2"/>
  <c r="BP1372" i="2"/>
  <c r="BK1372" i="2"/>
  <c r="AA1372" i="2"/>
  <c r="AS1372" i="2"/>
  <c r="BQ1372" i="2"/>
  <c r="AT1372" i="2"/>
  <c r="BR1372" i="2"/>
  <c r="AU1372" i="2"/>
  <c r="BG1372" i="2"/>
  <c r="BL1372" i="2"/>
  <c r="AJ1372" i="2"/>
  <c r="AX1372" i="2"/>
  <c r="BH1372" i="2"/>
  <c r="BM48" i="2"/>
  <c r="AO48" i="2"/>
  <c r="AM48" i="2"/>
  <c r="BN48" i="2"/>
  <c r="AK48" i="2"/>
  <c r="BP48" i="2"/>
  <c r="BK48" i="2"/>
  <c r="AA48" i="2"/>
  <c r="AS48" i="2"/>
  <c r="BQ48" i="2"/>
  <c r="AJ48" i="2"/>
  <c r="BO48" i="2"/>
  <c r="BL48" i="2"/>
  <c r="AX48" i="2"/>
  <c r="AZ48" i="2"/>
  <c r="AG48" i="2"/>
  <c r="AH48" i="2"/>
  <c r="AT48" i="2"/>
  <c r="AU48" i="2"/>
  <c r="BR48" i="2"/>
  <c r="BG48" i="2"/>
  <c r="BH48" i="2"/>
  <c r="BC48" i="2"/>
  <c r="AC48" i="2"/>
  <c r="AO84" i="2"/>
  <c r="BK84" i="2"/>
  <c r="BQ84" i="2"/>
  <c r="AU84" i="2"/>
  <c r="BH84" i="2"/>
  <c r="BL84" i="2"/>
  <c r="AX84" i="2"/>
  <c r="AH84" i="2"/>
  <c r="AJ84" i="2"/>
  <c r="AK84" i="2"/>
  <c r="AS84" i="2"/>
  <c r="AT84" i="2"/>
  <c r="BR84" i="2"/>
  <c r="BG84" i="2"/>
  <c r="AM84" i="2"/>
  <c r="AG84" i="2"/>
  <c r="BM84" i="2"/>
  <c r="BN84" i="2"/>
  <c r="BO84" i="2"/>
  <c r="AZ84" i="2"/>
  <c r="BP84" i="2"/>
  <c r="AA84" i="2"/>
  <c r="BC84" i="2"/>
  <c r="AC84" i="2"/>
  <c r="BL124" i="2"/>
  <c r="AJ124" i="2"/>
  <c r="AM124" i="2"/>
  <c r="BO124" i="2"/>
  <c r="AG124" i="2"/>
  <c r="BP124" i="2"/>
  <c r="AH124" i="2"/>
  <c r="AA124" i="2"/>
  <c r="BK124" i="2"/>
  <c r="BH124" i="2"/>
  <c r="AS124" i="2"/>
  <c r="AT124" i="2"/>
  <c r="AU124" i="2"/>
  <c r="BM124" i="2"/>
  <c r="AO124" i="2"/>
  <c r="BN124" i="2"/>
  <c r="AZ124" i="2"/>
  <c r="BQ124" i="2"/>
  <c r="BR124" i="2"/>
  <c r="BG124" i="2"/>
  <c r="AK124" i="2"/>
  <c r="AX124" i="2"/>
  <c r="BC124" i="2"/>
  <c r="AC124" i="2"/>
  <c r="AG156" i="2"/>
  <c r="BO156" i="2"/>
  <c r="AH156" i="2"/>
  <c r="AZ156" i="2"/>
  <c r="AK156" i="2"/>
  <c r="BQ156" i="2"/>
  <c r="BN156" i="2"/>
  <c r="BP156" i="2"/>
  <c r="AA156" i="2"/>
  <c r="AM156" i="2"/>
  <c r="BR156" i="2"/>
  <c r="BK156" i="2"/>
  <c r="BG156" i="2"/>
  <c r="AS156" i="2"/>
  <c r="AJ156" i="2"/>
  <c r="AO156" i="2"/>
  <c r="BH156" i="2"/>
  <c r="BL156" i="2"/>
  <c r="AX156" i="2"/>
  <c r="BM156" i="2"/>
  <c r="AT156" i="2"/>
  <c r="AU156" i="2"/>
  <c r="BC156" i="2"/>
  <c r="AC156" i="2"/>
  <c r="BK329" i="2"/>
  <c r="AA329" i="2"/>
  <c r="AS329" i="2"/>
  <c r="BQ329" i="2"/>
  <c r="AT329" i="2"/>
  <c r="AJ329" i="2"/>
  <c r="AU329" i="2"/>
  <c r="BH329" i="2"/>
  <c r="BL329" i="2"/>
  <c r="AX329" i="2"/>
  <c r="BM329" i="2"/>
  <c r="AO329" i="2"/>
  <c r="BN329" i="2"/>
  <c r="BP329" i="2"/>
  <c r="BR329" i="2"/>
  <c r="BG329" i="2"/>
  <c r="AM329" i="2"/>
  <c r="AG329" i="2"/>
  <c r="AH329" i="2"/>
  <c r="AK329" i="2"/>
  <c r="BO329" i="2"/>
  <c r="AZ329" i="2"/>
  <c r="BC329" i="2"/>
  <c r="AC329" i="2"/>
  <c r="AH376" i="2"/>
  <c r="AZ376" i="2"/>
  <c r="BL376" i="2"/>
  <c r="BH376" i="2"/>
  <c r="AX376" i="2"/>
  <c r="BM376" i="2"/>
  <c r="AG376" i="2"/>
  <c r="BR376" i="2"/>
  <c r="AK376" i="2"/>
  <c r="BG376" i="2"/>
  <c r="BK376" i="2"/>
  <c r="AJ376" i="2"/>
  <c r="AS376" i="2"/>
  <c r="AT376" i="2"/>
  <c r="AU376" i="2"/>
  <c r="AO376" i="2"/>
  <c r="BN376" i="2"/>
  <c r="BO376" i="2"/>
  <c r="BP376" i="2"/>
  <c r="AM376" i="2"/>
  <c r="AA376" i="2"/>
  <c r="BQ376" i="2"/>
  <c r="BC376" i="2"/>
  <c r="AC376" i="2"/>
  <c r="AX424" i="2"/>
  <c r="BH424" i="2"/>
  <c r="BM424" i="2"/>
  <c r="AO424" i="2"/>
  <c r="BN424" i="2"/>
  <c r="BO424" i="2"/>
  <c r="AA424" i="2"/>
  <c r="AM424" i="2"/>
  <c r="BQ424" i="2"/>
  <c r="AG424" i="2"/>
  <c r="BR424" i="2"/>
  <c r="AH424" i="2"/>
  <c r="BG424" i="2"/>
  <c r="AK424" i="2"/>
  <c r="AJ424" i="2"/>
  <c r="BK424" i="2"/>
  <c r="AS424" i="2"/>
  <c r="AT424" i="2"/>
  <c r="BP424" i="2"/>
  <c r="AU424" i="2"/>
  <c r="BL424" i="2"/>
  <c r="AZ424" i="2"/>
  <c r="BC424" i="2"/>
  <c r="AS472" i="2"/>
  <c r="BQ472" i="2"/>
  <c r="BK472" i="2"/>
  <c r="BR472" i="2"/>
  <c r="AT472" i="2"/>
  <c r="BG472" i="2"/>
  <c r="AU472" i="2"/>
  <c r="AJ472" i="2"/>
  <c r="BL472" i="2"/>
  <c r="BH472" i="2"/>
  <c r="AX472" i="2"/>
  <c r="BM472" i="2"/>
  <c r="AG472" i="2"/>
  <c r="AH472" i="2"/>
  <c r="AK472" i="2"/>
  <c r="AO472" i="2"/>
  <c r="BN472" i="2"/>
  <c r="BO472" i="2"/>
  <c r="AZ472" i="2"/>
  <c r="AM472" i="2"/>
  <c r="BP472" i="2"/>
  <c r="AA472" i="2"/>
  <c r="BC472" i="2"/>
  <c r="BL550" i="2"/>
  <c r="AJ550" i="2"/>
  <c r="AX550" i="2"/>
  <c r="AM550" i="2"/>
  <c r="BN550" i="2"/>
  <c r="AS550" i="2"/>
  <c r="BH550" i="2"/>
  <c r="AT550" i="2"/>
  <c r="AU550" i="2"/>
  <c r="BM550" i="2"/>
  <c r="AO550" i="2"/>
  <c r="BO550" i="2"/>
  <c r="AZ550" i="2"/>
  <c r="BP550" i="2"/>
  <c r="AG550" i="2"/>
  <c r="AA550" i="2"/>
  <c r="BK550" i="2"/>
  <c r="BQ550" i="2"/>
  <c r="BR550" i="2"/>
  <c r="BG550" i="2"/>
  <c r="AH550" i="2"/>
  <c r="AK550" i="2"/>
  <c r="BC550" i="2"/>
  <c r="AG634" i="2"/>
  <c r="BO634" i="2"/>
  <c r="AH634" i="2"/>
  <c r="AZ634" i="2"/>
  <c r="AK634" i="2"/>
  <c r="BP634" i="2"/>
  <c r="BK634" i="2"/>
  <c r="AA634" i="2"/>
  <c r="AS634" i="2"/>
  <c r="BQ634" i="2"/>
  <c r="AU634" i="2"/>
  <c r="BL634" i="2"/>
  <c r="AX634" i="2"/>
  <c r="BM634" i="2"/>
  <c r="AO634" i="2"/>
  <c r="BN634" i="2"/>
  <c r="BR634" i="2"/>
  <c r="BG634" i="2"/>
  <c r="AJ634" i="2"/>
  <c r="AM634" i="2"/>
  <c r="AT634" i="2"/>
  <c r="BH634" i="2"/>
  <c r="BC634" i="2"/>
  <c r="BM356" i="2"/>
  <c r="AK356" i="2"/>
  <c r="AA356" i="2"/>
  <c r="BK356" i="2"/>
  <c r="BQ356" i="2"/>
  <c r="AS356" i="2"/>
  <c r="BR356" i="2"/>
  <c r="AT356" i="2"/>
  <c r="AU356" i="2"/>
  <c r="BL356" i="2"/>
  <c r="AX356" i="2"/>
  <c r="AO356" i="2"/>
  <c r="BN356" i="2"/>
  <c r="BO356" i="2"/>
  <c r="AZ356" i="2"/>
  <c r="BP356" i="2"/>
  <c r="AM356" i="2"/>
  <c r="BG356" i="2"/>
  <c r="AG356" i="2"/>
  <c r="AH356" i="2"/>
  <c r="AJ356" i="2"/>
  <c r="BH356" i="2"/>
  <c r="BC356" i="2"/>
  <c r="AC356" i="2"/>
  <c r="AT414" i="2"/>
  <c r="BR414" i="2"/>
  <c r="BM414" i="2"/>
  <c r="AO414" i="2"/>
  <c r="BN414" i="2"/>
  <c r="AK414" i="2"/>
  <c r="AJ414" i="2"/>
  <c r="BK414" i="2"/>
  <c r="BH414" i="2"/>
  <c r="AS414" i="2"/>
  <c r="AU414" i="2"/>
  <c r="BQ414" i="2"/>
  <c r="BG414" i="2"/>
  <c r="AM414" i="2"/>
  <c r="AG414" i="2"/>
  <c r="AH414" i="2"/>
  <c r="BL414" i="2"/>
  <c r="AX414" i="2"/>
  <c r="BO414" i="2"/>
  <c r="AZ414" i="2"/>
  <c r="BP414" i="2"/>
  <c r="AA414" i="2"/>
  <c r="BC414" i="2"/>
  <c r="AC414" i="2"/>
  <c r="BM185" i="2"/>
  <c r="BL185" i="2"/>
  <c r="BH185" i="2"/>
  <c r="AX185" i="2"/>
  <c r="AU185" i="2"/>
  <c r="AO185" i="2"/>
  <c r="BN185" i="2"/>
  <c r="BO185" i="2"/>
  <c r="BP185" i="2"/>
  <c r="AA185" i="2"/>
  <c r="BQ185" i="2"/>
  <c r="BR185" i="2"/>
  <c r="AM185" i="2"/>
  <c r="BG185" i="2"/>
  <c r="AG185" i="2"/>
  <c r="AJ185" i="2"/>
  <c r="AH185" i="2"/>
  <c r="AK185" i="2"/>
  <c r="BK185" i="2"/>
  <c r="AS185" i="2"/>
  <c r="AT185" i="2"/>
  <c r="AZ185" i="2"/>
  <c r="BC185" i="2"/>
  <c r="AC185" i="2"/>
  <c r="BL273" i="2"/>
  <c r="BM273" i="2"/>
  <c r="AO273" i="2"/>
  <c r="AS273" i="2"/>
  <c r="AJ273" i="2"/>
  <c r="AT273" i="2"/>
  <c r="BH273" i="2"/>
  <c r="AU273" i="2"/>
  <c r="AX273" i="2"/>
  <c r="BN273" i="2"/>
  <c r="BO273" i="2"/>
  <c r="BG273" i="2"/>
  <c r="AM273" i="2"/>
  <c r="AG273" i="2"/>
  <c r="AH273" i="2"/>
  <c r="AK273" i="2"/>
  <c r="BK273" i="2"/>
  <c r="AZ273" i="2"/>
  <c r="BP273" i="2"/>
  <c r="BR273" i="2"/>
  <c r="AA273" i="2"/>
  <c r="BQ273" i="2"/>
  <c r="BC273" i="2"/>
  <c r="BL361" i="2"/>
  <c r="AJ361" i="2"/>
  <c r="AO361" i="2"/>
  <c r="BN361" i="2"/>
  <c r="AM361" i="2"/>
  <c r="BO361" i="2"/>
  <c r="AG361" i="2"/>
  <c r="BQ361" i="2"/>
  <c r="AH361" i="2"/>
  <c r="BR361" i="2"/>
  <c r="AK361" i="2"/>
  <c r="BG361" i="2"/>
  <c r="BK361" i="2"/>
  <c r="BH361" i="2"/>
  <c r="AS361" i="2"/>
  <c r="AT361" i="2"/>
  <c r="AU361" i="2"/>
  <c r="AX361" i="2"/>
  <c r="BM361" i="2"/>
  <c r="AZ361" i="2"/>
  <c r="BP361" i="2"/>
  <c r="AA361" i="2"/>
  <c r="BC361" i="2"/>
  <c r="AC361" i="2"/>
  <c r="AK587" i="2"/>
  <c r="BP587" i="2"/>
  <c r="BK587" i="2"/>
  <c r="AA587" i="2"/>
  <c r="AS587" i="2"/>
  <c r="BQ587" i="2"/>
  <c r="AT587" i="2"/>
  <c r="BR587" i="2"/>
  <c r="AU587" i="2"/>
  <c r="BG587" i="2"/>
  <c r="BL587" i="2"/>
  <c r="AJ587" i="2"/>
  <c r="AX587" i="2"/>
  <c r="BH587" i="2"/>
  <c r="BM587" i="2"/>
  <c r="AO587" i="2"/>
  <c r="AM587" i="2"/>
  <c r="AG587" i="2"/>
  <c r="AH587" i="2"/>
  <c r="BN587" i="2"/>
  <c r="BO587" i="2"/>
  <c r="AZ587" i="2"/>
  <c r="BC587" i="2"/>
  <c r="AM681" i="2"/>
  <c r="BN681" i="2"/>
  <c r="AG681" i="2"/>
  <c r="BO681" i="2"/>
  <c r="AK681" i="2"/>
  <c r="BP681" i="2"/>
  <c r="BQ681" i="2"/>
  <c r="AH681" i="2"/>
  <c r="BR681" i="2"/>
  <c r="BK681" i="2"/>
  <c r="BG681" i="2"/>
  <c r="AS681" i="2"/>
  <c r="AJ681" i="2"/>
  <c r="AT681" i="2"/>
  <c r="BH681" i="2"/>
  <c r="AU681" i="2"/>
  <c r="BL681" i="2"/>
  <c r="AX681" i="2"/>
  <c r="BM681" i="2"/>
  <c r="AA681" i="2"/>
  <c r="AO681" i="2"/>
  <c r="AZ681" i="2"/>
  <c r="BC681" i="2"/>
  <c r="AS1181" i="2"/>
  <c r="BQ1181" i="2"/>
  <c r="AT1181" i="2"/>
  <c r="BR1181" i="2"/>
  <c r="AU1181" i="2"/>
  <c r="BG1181" i="2"/>
  <c r="BL1181" i="2"/>
  <c r="AJ1181" i="2"/>
  <c r="AX1181" i="2"/>
  <c r="BH1181" i="2"/>
  <c r="BM1181" i="2"/>
  <c r="AO1181" i="2"/>
  <c r="BN1181" i="2"/>
  <c r="BO1181" i="2"/>
  <c r="AH1181" i="2"/>
  <c r="AZ1181" i="2"/>
  <c r="AK1181" i="2"/>
  <c r="BP1181" i="2"/>
  <c r="BK1181" i="2"/>
  <c r="AA1181" i="2"/>
  <c r="AO1184" i="2"/>
  <c r="BN1184" i="2"/>
  <c r="BO1184" i="2"/>
  <c r="AH1184" i="2"/>
  <c r="AZ1184" i="2"/>
  <c r="AK1184" i="2"/>
  <c r="BP1184" i="2"/>
  <c r="BK1184" i="2"/>
  <c r="AA1184" i="2"/>
  <c r="AS1184" i="2"/>
  <c r="BQ1184" i="2"/>
  <c r="AT1184" i="2"/>
  <c r="BR1184" i="2"/>
  <c r="AU1184" i="2"/>
  <c r="BG1184" i="2"/>
  <c r="BL1184" i="2"/>
  <c r="AJ1184" i="2"/>
  <c r="AX1184" i="2"/>
  <c r="BH1184" i="2"/>
  <c r="BM1184" i="2"/>
  <c r="AS1187" i="2"/>
  <c r="BQ1187" i="2"/>
  <c r="AT1187" i="2"/>
  <c r="BR1187" i="2"/>
  <c r="AU1187" i="2"/>
  <c r="BG1187" i="2"/>
  <c r="BL1187" i="2"/>
  <c r="AJ1187" i="2"/>
  <c r="AX1187" i="2"/>
  <c r="BH1187" i="2"/>
  <c r="BM1187" i="2"/>
  <c r="AO1187" i="2"/>
  <c r="BN1187" i="2"/>
  <c r="BO1187" i="2"/>
  <c r="AH1187" i="2"/>
  <c r="AZ1187" i="2"/>
  <c r="AK1187" i="2"/>
  <c r="BP1187" i="2"/>
  <c r="BK1187" i="2"/>
  <c r="AA1187" i="2"/>
  <c r="AO1190" i="2"/>
  <c r="BN1190" i="2"/>
  <c r="BO1190" i="2"/>
  <c r="AH1190" i="2"/>
  <c r="AZ1190" i="2"/>
  <c r="AK1190" i="2"/>
  <c r="BP1190" i="2"/>
  <c r="BK1190" i="2"/>
  <c r="AA1190" i="2"/>
  <c r="AS1190" i="2"/>
  <c r="BQ1190" i="2"/>
  <c r="AT1190" i="2"/>
  <c r="BR1190" i="2"/>
  <c r="AU1190" i="2"/>
  <c r="BG1190" i="2"/>
  <c r="BL1190" i="2"/>
  <c r="AJ1190" i="2"/>
  <c r="AX1190" i="2"/>
  <c r="BH1190" i="2"/>
  <c r="BM1190" i="2"/>
  <c r="AS1193" i="2"/>
  <c r="BQ1193" i="2"/>
  <c r="AT1193" i="2"/>
  <c r="BR1193" i="2"/>
  <c r="AU1193" i="2"/>
  <c r="BG1193" i="2"/>
  <c r="BL1193" i="2"/>
  <c r="AJ1193" i="2"/>
  <c r="AX1193" i="2"/>
  <c r="BH1193" i="2"/>
  <c r="BM1193" i="2"/>
  <c r="AO1193" i="2"/>
  <c r="BN1193" i="2"/>
  <c r="BO1193" i="2"/>
  <c r="AH1193" i="2"/>
  <c r="AZ1193" i="2"/>
  <c r="AK1193" i="2"/>
  <c r="BP1193" i="2"/>
  <c r="BK1193" i="2"/>
  <c r="AA1193" i="2"/>
  <c r="AO1196" i="2"/>
  <c r="BN1196" i="2"/>
  <c r="BO1196" i="2"/>
  <c r="AH1196" i="2"/>
  <c r="AZ1196" i="2"/>
  <c r="AK1196" i="2"/>
  <c r="BP1196" i="2"/>
  <c r="BK1196" i="2"/>
  <c r="AA1196" i="2"/>
  <c r="AS1196" i="2"/>
  <c r="BQ1196" i="2"/>
  <c r="AT1196" i="2"/>
  <c r="BR1196" i="2"/>
  <c r="AU1196" i="2"/>
  <c r="BG1196" i="2"/>
  <c r="BL1196" i="2"/>
  <c r="AJ1196" i="2"/>
  <c r="AX1196" i="2"/>
  <c r="BH1196" i="2"/>
  <c r="BM1196" i="2"/>
  <c r="AS1199" i="2"/>
  <c r="BQ1199" i="2"/>
  <c r="AT1199" i="2"/>
  <c r="BR1199" i="2"/>
  <c r="AU1199" i="2"/>
  <c r="BG1199" i="2"/>
  <c r="BL1199" i="2"/>
  <c r="AJ1199" i="2"/>
  <c r="AX1199" i="2"/>
  <c r="BH1199" i="2"/>
  <c r="BM1199" i="2"/>
  <c r="AO1199" i="2"/>
  <c r="BN1199" i="2"/>
  <c r="BO1199" i="2"/>
  <c r="AH1199" i="2"/>
  <c r="AZ1199" i="2"/>
  <c r="AK1199" i="2"/>
  <c r="BP1199" i="2"/>
  <c r="BK1199" i="2"/>
  <c r="AA1199" i="2"/>
  <c r="AO1202" i="2"/>
  <c r="BN1202" i="2"/>
  <c r="BO1202" i="2"/>
  <c r="AH1202" i="2"/>
  <c r="AZ1202" i="2"/>
  <c r="AK1202" i="2"/>
  <c r="BP1202" i="2"/>
  <c r="BK1202" i="2"/>
  <c r="AA1202" i="2"/>
  <c r="AS1202" i="2"/>
  <c r="BQ1202" i="2"/>
  <c r="AT1202" i="2"/>
  <c r="BR1202" i="2"/>
  <c r="AU1202" i="2"/>
  <c r="BG1202" i="2"/>
  <c r="BL1202" i="2"/>
  <c r="AJ1202" i="2"/>
  <c r="AX1202" i="2"/>
  <c r="BH1202" i="2"/>
  <c r="BM1202" i="2"/>
  <c r="AS1205" i="2"/>
  <c r="BQ1205" i="2"/>
  <c r="AT1205" i="2"/>
  <c r="BR1205" i="2"/>
  <c r="AU1205" i="2"/>
  <c r="BG1205" i="2"/>
  <c r="BL1205" i="2"/>
  <c r="AJ1205" i="2"/>
  <c r="AX1205" i="2"/>
  <c r="BH1205" i="2"/>
  <c r="BM1205" i="2"/>
  <c r="AO1205" i="2"/>
  <c r="BN1205" i="2"/>
  <c r="BO1205" i="2"/>
  <c r="AH1205" i="2"/>
  <c r="AZ1205" i="2"/>
  <c r="AK1205" i="2"/>
  <c r="BP1205" i="2"/>
  <c r="BK1205" i="2"/>
  <c r="AA1205" i="2"/>
  <c r="AO1208" i="2"/>
  <c r="BN1208" i="2"/>
  <c r="BO1208" i="2"/>
  <c r="AH1208" i="2"/>
  <c r="AZ1208" i="2"/>
  <c r="AK1208" i="2"/>
  <c r="BP1208" i="2"/>
  <c r="BK1208" i="2"/>
  <c r="AA1208" i="2"/>
  <c r="AS1208" i="2"/>
  <c r="BQ1208" i="2"/>
  <c r="AT1208" i="2"/>
  <c r="BR1208" i="2"/>
  <c r="AU1208" i="2"/>
  <c r="BG1208" i="2"/>
  <c r="BL1208" i="2"/>
  <c r="AJ1208" i="2"/>
  <c r="AX1208" i="2"/>
  <c r="BH1208" i="2"/>
  <c r="BM1208" i="2"/>
  <c r="AS1211" i="2"/>
  <c r="BQ1211" i="2"/>
  <c r="AT1211" i="2"/>
  <c r="BR1211" i="2"/>
  <c r="AU1211" i="2"/>
  <c r="BG1211" i="2"/>
  <c r="BL1211" i="2"/>
  <c r="AJ1211" i="2"/>
  <c r="AX1211" i="2"/>
  <c r="BH1211" i="2"/>
  <c r="BM1211" i="2"/>
  <c r="AO1211" i="2"/>
  <c r="BN1211" i="2"/>
  <c r="BO1211" i="2"/>
  <c r="AH1211" i="2"/>
  <c r="AZ1211" i="2"/>
  <c r="AK1211" i="2"/>
  <c r="BP1211" i="2"/>
  <c r="BK1211" i="2"/>
  <c r="AA1211" i="2"/>
  <c r="AO1214" i="2"/>
  <c r="BN1214" i="2"/>
  <c r="BO1214" i="2"/>
  <c r="AH1214" i="2"/>
  <c r="AZ1214" i="2"/>
  <c r="AK1214" i="2"/>
  <c r="BP1214" i="2"/>
  <c r="BK1214" i="2"/>
  <c r="AA1214" i="2"/>
  <c r="AS1214" i="2"/>
  <c r="BQ1214" i="2"/>
  <c r="AT1214" i="2"/>
  <c r="BR1214" i="2"/>
  <c r="AU1214" i="2"/>
  <c r="BG1214" i="2"/>
  <c r="BL1214" i="2"/>
  <c r="AJ1214" i="2"/>
  <c r="AX1214" i="2"/>
  <c r="BH1214" i="2"/>
  <c r="BM1214" i="2"/>
  <c r="AS1217" i="2"/>
  <c r="BQ1217" i="2"/>
  <c r="AT1217" i="2"/>
  <c r="BR1217" i="2"/>
  <c r="AU1217" i="2"/>
  <c r="BG1217" i="2"/>
  <c r="BL1217" i="2"/>
  <c r="AJ1217" i="2"/>
  <c r="AX1217" i="2"/>
  <c r="BH1217" i="2"/>
  <c r="BM1217" i="2"/>
  <c r="AO1217" i="2"/>
  <c r="BN1217" i="2"/>
  <c r="BO1217" i="2"/>
  <c r="AH1217" i="2"/>
  <c r="AZ1217" i="2"/>
  <c r="AK1217" i="2"/>
  <c r="BP1217" i="2"/>
  <c r="BK1217" i="2"/>
  <c r="AA1217" i="2"/>
  <c r="AO1220" i="2"/>
  <c r="BN1220" i="2"/>
  <c r="BO1220" i="2"/>
  <c r="AH1220" i="2"/>
  <c r="AZ1220" i="2"/>
  <c r="AK1220" i="2"/>
  <c r="BP1220" i="2"/>
  <c r="BK1220" i="2"/>
  <c r="AA1220" i="2"/>
  <c r="AS1220" i="2"/>
  <c r="BQ1220" i="2"/>
  <c r="AT1220" i="2"/>
  <c r="BR1220" i="2"/>
  <c r="AU1220" i="2"/>
  <c r="BG1220" i="2"/>
  <c r="BL1220" i="2"/>
  <c r="AJ1220" i="2"/>
  <c r="AX1220" i="2"/>
  <c r="BH1220" i="2"/>
  <c r="BM1220" i="2"/>
  <c r="AS1223" i="2"/>
  <c r="BQ1223" i="2"/>
  <c r="AT1223" i="2"/>
  <c r="BR1223" i="2"/>
  <c r="AU1223" i="2"/>
  <c r="BG1223" i="2"/>
  <c r="BL1223" i="2"/>
  <c r="AJ1223" i="2"/>
  <c r="AX1223" i="2"/>
  <c r="BH1223" i="2"/>
  <c r="BM1223" i="2"/>
  <c r="AO1223" i="2"/>
  <c r="BN1223" i="2"/>
  <c r="BO1223" i="2"/>
  <c r="AH1223" i="2"/>
  <c r="AZ1223" i="2"/>
  <c r="AK1223" i="2"/>
  <c r="BP1223" i="2"/>
  <c r="AA1223" i="2"/>
  <c r="BK1223" i="2"/>
  <c r="AO1226" i="2"/>
  <c r="BN1226" i="2"/>
  <c r="BO1226" i="2"/>
  <c r="AH1226" i="2"/>
  <c r="AZ1226" i="2"/>
  <c r="AK1226" i="2"/>
  <c r="BP1226" i="2"/>
  <c r="BK1226" i="2"/>
  <c r="AA1226" i="2"/>
  <c r="AS1226" i="2"/>
  <c r="BQ1226" i="2"/>
  <c r="AT1226" i="2"/>
  <c r="BR1226" i="2"/>
  <c r="AU1226" i="2"/>
  <c r="BG1226" i="2"/>
  <c r="BL1226" i="2"/>
  <c r="AJ1226" i="2"/>
  <c r="AX1226" i="2"/>
  <c r="BH1226" i="2"/>
  <c r="BM1226" i="2"/>
  <c r="AS1229" i="2"/>
  <c r="BQ1229" i="2"/>
  <c r="AT1229" i="2"/>
  <c r="BR1229" i="2"/>
  <c r="AU1229" i="2"/>
  <c r="BG1229" i="2"/>
  <c r="BL1229" i="2"/>
  <c r="AJ1229" i="2"/>
  <c r="AX1229" i="2"/>
  <c r="BH1229" i="2"/>
  <c r="BM1229" i="2"/>
  <c r="AO1229" i="2"/>
  <c r="BN1229" i="2"/>
  <c r="BO1229" i="2"/>
  <c r="AH1229" i="2"/>
  <c r="AZ1229" i="2"/>
  <c r="AK1229" i="2"/>
  <c r="BP1229" i="2"/>
  <c r="BK1229" i="2"/>
  <c r="AA1229" i="2"/>
  <c r="AO1232" i="2"/>
  <c r="BN1232" i="2"/>
  <c r="BO1232" i="2"/>
  <c r="AH1232" i="2"/>
  <c r="AZ1232" i="2"/>
  <c r="AK1232" i="2"/>
  <c r="BP1232" i="2"/>
  <c r="BK1232" i="2"/>
  <c r="AA1232" i="2"/>
  <c r="AS1232" i="2"/>
  <c r="BQ1232" i="2"/>
  <c r="AT1232" i="2"/>
  <c r="BR1232" i="2"/>
  <c r="AU1232" i="2"/>
  <c r="BG1232" i="2"/>
  <c r="BL1232" i="2"/>
  <c r="AJ1232" i="2"/>
  <c r="AX1232" i="2"/>
  <c r="BH1232" i="2"/>
  <c r="BM1232" i="2"/>
  <c r="AS1235" i="2"/>
  <c r="BQ1235" i="2"/>
  <c r="AT1235" i="2"/>
  <c r="BR1235" i="2"/>
  <c r="AU1235" i="2"/>
  <c r="BG1235" i="2"/>
  <c r="BL1235" i="2"/>
  <c r="AJ1235" i="2"/>
  <c r="AX1235" i="2"/>
  <c r="BH1235" i="2"/>
  <c r="BM1235" i="2"/>
  <c r="AO1235" i="2"/>
  <c r="BN1235" i="2"/>
  <c r="BO1235" i="2"/>
  <c r="AH1235" i="2"/>
  <c r="AZ1235" i="2"/>
  <c r="AK1235" i="2"/>
  <c r="BP1235" i="2"/>
  <c r="BK1235" i="2"/>
  <c r="AA1235" i="2"/>
  <c r="AO1238" i="2"/>
  <c r="BN1238" i="2"/>
  <c r="BO1238" i="2"/>
  <c r="AH1238" i="2"/>
  <c r="AZ1238" i="2"/>
  <c r="AK1238" i="2"/>
  <c r="BP1238" i="2"/>
  <c r="BK1238" i="2"/>
  <c r="AA1238" i="2"/>
  <c r="AS1238" i="2"/>
  <c r="BQ1238" i="2"/>
  <c r="AT1238" i="2"/>
  <c r="BR1238" i="2"/>
  <c r="AU1238" i="2"/>
  <c r="BG1238" i="2"/>
  <c r="AX1238" i="2"/>
  <c r="BH1238" i="2"/>
  <c r="BL1238" i="2"/>
  <c r="BM1238" i="2"/>
  <c r="AJ1238" i="2"/>
  <c r="AS1241" i="2"/>
  <c r="BQ1241" i="2"/>
  <c r="AT1241" i="2"/>
  <c r="BR1241" i="2"/>
  <c r="AU1241" i="2"/>
  <c r="BG1241" i="2"/>
  <c r="BL1241" i="2"/>
  <c r="AJ1241" i="2"/>
  <c r="AX1241" i="2"/>
  <c r="BH1241" i="2"/>
  <c r="BM1241" i="2"/>
  <c r="AO1241" i="2"/>
  <c r="BN1241" i="2"/>
  <c r="BO1241" i="2"/>
  <c r="AK1241" i="2"/>
  <c r="AH1241" i="2"/>
  <c r="BK1241" i="2"/>
  <c r="AZ1241" i="2"/>
  <c r="BP1241" i="2"/>
  <c r="AA1241" i="2"/>
  <c r="AO1244" i="2"/>
  <c r="BN1244" i="2"/>
  <c r="BO1244" i="2"/>
  <c r="AH1244" i="2"/>
  <c r="AZ1244" i="2"/>
  <c r="AK1244" i="2"/>
  <c r="BP1244" i="2"/>
  <c r="BK1244" i="2"/>
  <c r="AA1244" i="2"/>
  <c r="AS1244" i="2"/>
  <c r="BQ1244" i="2"/>
  <c r="AT1244" i="2"/>
  <c r="BR1244" i="2"/>
  <c r="AU1244" i="2"/>
  <c r="BG1244" i="2"/>
  <c r="BL1244" i="2"/>
  <c r="AX1244" i="2"/>
  <c r="BM1244" i="2"/>
  <c r="AJ1244" i="2"/>
  <c r="BH1244" i="2"/>
  <c r="AS1247" i="2"/>
  <c r="BQ1247" i="2"/>
  <c r="AT1247" i="2"/>
  <c r="BR1247" i="2"/>
  <c r="AU1247" i="2"/>
  <c r="BG1247" i="2"/>
  <c r="BL1247" i="2"/>
  <c r="AJ1247" i="2"/>
  <c r="AX1247" i="2"/>
  <c r="BH1247" i="2"/>
  <c r="BM1247" i="2"/>
  <c r="AO1247" i="2"/>
  <c r="BO1247" i="2"/>
  <c r="AH1247" i="2"/>
  <c r="AK1247" i="2"/>
  <c r="BK1247" i="2"/>
  <c r="BN1247" i="2"/>
  <c r="AZ1247" i="2"/>
  <c r="BP1247" i="2"/>
  <c r="AA1247" i="2"/>
  <c r="AS466" i="2"/>
  <c r="BQ466" i="2"/>
  <c r="AT466" i="2"/>
  <c r="BR466" i="2"/>
  <c r="BO466" i="2"/>
  <c r="AM466" i="2"/>
  <c r="AZ466" i="2"/>
  <c r="AG466" i="2"/>
  <c r="BP466" i="2"/>
  <c r="AH466" i="2"/>
  <c r="AA466" i="2"/>
  <c r="AK466" i="2"/>
  <c r="BG466" i="2"/>
  <c r="BK466" i="2"/>
  <c r="AJ466" i="2"/>
  <c r="AU466" i="2"/>
  <c r="BL466" i="2"/>
  <c r="AX466" i="2"/>
  <c r="BM466" i="2"/>
  <c r="AO466" i="2"/>
  <c r="BN466" i="2"/>
  <c r="BH466" i="2"/>
  <c r="BC466" i="2"/>
  <c r="AK1192" i="2"/>
  <c r="BP1192" i="2"/>
  <c r="BK1192" i="2"/>
  <c r="AA1192" i="2"/>
  <c r="AS1192" i="2"/>
  <c r="BQ1192" i="2"/>
  <c r="AT1192" i="2"/>
  <c r="BR1192" i="2"/>
  <c r="AU1192" i="2"/>
  <c r="BG1192" i="2"/>
  <c r="BL1192" i="2"/>
  <c r="AJ1192" i="2"/>
  <c r="AX1192" i="2"/>
  <c r="BH1192" i="2"/>
  <c r="BM1192" i="2"/>
  <c r="AO1192" i="2"/>
  <c r="BN1192" i="2"/>
  <c r="BO1192" i="2"/>
  <c r="AH1192" i="2"/>
  <c r="AZ1192" i="2"/>
  <c r="AX1225" i="2"/>
  <c r="BH1225" i="2"/>
  <c r="BM1225" i="2"/>
  <c r="AO1225" i="2"/>
  <c r="BN1225" i="2"/>
  <c r="BO1225" i="2"/>
  <c r="AH1225" i="2"/>
  <c r="AZ1225" i="2"/>
  <c r="AK1225" i="2"/>
  <c r="BP1225" i="2"/>
  <c r="BK1225" i="2"/>
  <c r="AA1225" i="2"/>
  <c r="AS1225" i="2"/>
  <c r="BQ1225" i="2"/>
  <c r="AT1225" i="2"/>
  <c r="BR1225" i="2"/>
  <c r="AU1225" i="2"/>
  <c r="BG1225" i="2"/>
  <c r="BL1225" i="2"/>
  <c r="AJ1225" i="2"/>
  <c r="BM200" i="2"/>
  <c r="AO200" i="2"/>
  <c r="AG200" i="2"/>
  <c r="BP200" i="2"/>
  <c r="AH200" i="2"/>
  <c r="AA200" i="2"/>
  <c r="AK200" i="2"/>
  <c r="BQ200" i="2"/>
  <c r="BK200" i="2"/>
  <c r="BR200" i="2"/>
  <c r="AT200" i="2"/>
  <c r="AU200" i="2"/>
  <c r="BL200" i="2"/>
  <c r="AX200" i="2"/>
  <c r="BN200" i="2"/>
  <c r="BO200" i="2"/>
  <c r="AZ200" i="2"/>
  <c r="BG200" i="2"/>
  <c r="AJ200" i="2"/>
  <c r="BH200" i="2"/>
  <c r="AS200" i="2"/>
  <c r="AM200" i="2"/>
  <c r="BC200" i="2"/>
  <c r="AC200" i="2"/>
  <c r="BM244" i="2"/>
  <c r="AO244" i="2"/>
  <c r="AH244" i="2"/>
  <c r="AA244" i="2"/>
  <c r="AK244" i="2"/>
  <c r="BQ244" i="2"/>
  <c r="AM244" i="2"/>
  <c r="BR244" i="2"/>
  <c r="AG244" i="2"/>
  <c r="BG244" i="2"/>
  <c r="BK244" i="2"/>
  <c r="AJ244" i="2"/>
  <c r="AS244" i="2"/>
  <c r="BH244" i="2"/>
  <c r="AT244" i="2"/>
  <c r="AU244" i="2"/>
  <c r="BL244" i="2"/>
  <c r="AX244" i="2"/>
  <c r="BN244" i="2"/>
  <c r="BO244" i="2"/>
  <c r="AZ244" i="2"/>
  <c r="BP244" i="2"/>
  <c r="BC244" i="2"/>
  <c r="AC244" i="2"/>
  <c r="BL284" i="2"/>
  <c r="AJ284" i="2"/>
  <c r="BK284" i="2"/>
  <c r="BQ284" i="2"/>
  <c r="AS284" i="2"/>
  <c r="BR284" i="2"/>
  <c r="AT284" i="2"/>
  <c r="BG284" i="2"/>
  <c r="AU284" i="2"/>
  <c r="BH284" i="2"/>
  <c r="AX284" i="2"/>
  <c r="BM284" i="2"/>
  <c r="AA284" i="2"/>
  <c r="AM284" i="2"/>
  <c r="AG284" i="2"/>
  <c r="AH284" i="2"/>
  <c r="AK284" i="2"/>
  <c r="AO284" i="2"/>
  <c r="BN284" i="2"/>
  <c r="BO284" i="2"/>
  <c r="AZ284" i="2"/>
  <c r="BP284" i="2"/>
  <c r="BC284" i="2"/>
  <c r="AC284" i="2"/>
  <c r="AM381" i="2"/>
  <c r="BN381" i="2"/>
  <c r="AK381" i="2"/>
  <c r="AA381" i="2"/>
  <c r="BK381" i="2"/>
  <c r="BQ381" i="2"/>
  <c r="AS381" i="2"/>
  <c r="BR381" i="2"/>
  <c r="BO381" i="2"/>
  <c r="AZ381" i="2"/>
  <c r="BP381" i="2"/>
  <c r="BG381" i="2"/>
  <c r="AG381" i="2"/>
  <c r="AJ381" i="2"/>
  <c r="AH381" i="2"/>
  <c r="BH381" i="2"/>
  <c r="AT381" i="2"/>
  <c r="AU381" i="2"/>
  <c r="BL381" i="2"/>
  <c r="AX381" i="2"/>
  <c r="BM381" i="2"/>
  <c r="AO381" i="2"/>
  <c r="BC381" i="2"/>
  <c r="AT734" i="2"/>
  <c r="BR734" i="2"/>
  <c r="AU734" i="2"/>
  <c r="BG734" i="2"/>
  <c r="BL734" i="2"/>
  <c r="AJ734" i="2"/>
  <c r="AX734" i="2"/>
  <c r="BH734" i="2"/>
  <c r="BM734" i="2"/>
  <c r="BP734" i="2"/>
  <c r="AA734" i="2"/>
  <c r="AM734" i="2"/>
  <c r="BQ734" i="2"/>
  <c r="AG734" i="2"/>
  <c r="AH734" i="2"/>
  <c r="AK734" i="2"/>
  <c r="BK734" i="2"/>
  <c r="AS734" i="2"/>
  <c r="AO734" i="2"/>
  <c r="BN734" i="2"/>
  <c r="BO734" i="2"/>
  <c r="AZ734" i="2"/>
  <c r="BC734" i="2"/>
  <c r="BO761" i="2"/>
  <c r="AH761" i="2"/>
  <c r="AZ761" i="2"/>
  <c r="BK761" i="2"/>
  <c r="AA761" i="2"/>
  <c r="BR761" i="2"/>
  <c r="AK761" i="2"/>
  <c r="BG761" i="2"/>
  <c r="AS761" i="2"/>
  <c r="AJ761" i="2"/>
  <c r="AT761" i="2"/>
  <c r="BH761" i="2"/>
  <c r="AU761" i="2"/>
  <c r="BL761" i="2"/>
  <c r="AX761" i="2"/>
  <c r="BM761" i="2"/>
  <c r="AO761" i="2"/>
  <c r="BN761" i="2"/>
  <c r="BP761" i="2"/>
  <c r="BQ761" i="2"/>
  <c r="AH788" i="2"/>
  <c r="AZ788" i="2"/>
  <c r="AK788" i="2"/>
  <c r="BP788" i="2"/>
  <c r="BK788" i="2"/>
  <c r="AA788" i="2"/>
  <c r="AS788" i="2"/>
  <c r="BQ788" i="2"/>
  <c r="AT788" i="2"/>
  <c r="BR788" i="2"/>
  <c r="AU788" i="2"/>
  <c r="BG788" i="2"/>
  <c r="BL788" i="2"/>
  <c r="AJ788" i="2"/>
  <c r="AX788" i="2"/>
  <c r="BM788" i="2"/>
  <c r="AO788" i="2"/>
  <c r="BN788" i="2"/>
  <c r="BO788" i="2"/>
  <c r="BH788" i="2"/>
  <c r="AH818" i="2"/>
  <c r="AZ818" i="2"/>
  <c r="BK818" i="2"/>
  <c r="AA818" i="2"/>
  <c r="AS818" i="2"/>
  <c r="BQ818" i="2"/>
  <c r="BL818" i="2"/>
  <c r="AJ818" i="2"/>
  <c r="BG818" i="2"/>
  <c r="BH818" i="2"/>
  <c r="AK818" i="2"/>
  <c r="AT818" i="2"/>
  <c r="AU818" i="2"/>
  <c r="AX818" i="2"/>
  <c r="BM818" i="2"/>
  <c r="BO818" i="2"/>
  <c r="BP818" i="2"/>
  <c r="BR818" i="2"/>
  <c r="BN818" i="2"/>
  <c r="AO818" i="2"/>
  <c r="AO851" i="2"/>
  <c r="BN851" i="2"/>
  <c r="BO851" i="2"/>
  <c r="AH851" i="2"/>
  <c r="AZ851" i="2"/>
  <c r="AK851" i="2"/>
  <c r="BP851" i="2"/>
  <c r="BK851" i="2"/>
  <c r="AA851" i="2"/>
  <c r="AS851" i="2"/>
  <c r="BQ851" i="2"/>
  <c r="AT851" i="2"/>
  <c r="AU851" i="2"/>
  <c r="BL851" i="2"/>
  <c r="AX851" i="2"/>
  <c r="BM851" i="2"/>
  <c r="BR851" i="2"/>
  <c r="BG851" i="2"/>
  <c r="AJ851" i="2"/>
  <c r="BH851" i="2"/>
  <c r="AS884" i="2"/>
  <c r="BQ884" i="2"/>
  <c r="AT884" i="2"/>
  <c r="BR884" i="2"/>
  <c r="AU884" i="2"/>
  <c r="BG884" i="2"/>
  <c r="BL884" i="2"/>
  <c r="AJ884" i="2"/>
  <c r="AX884" i="2"/>
  <c r="BH884" i="2"/>
  <c r="BM884" i="2"/>
  <c r="AO884" i="2"/>
  <c r="AH884" i="2"/>
  <c r="AK884" i="2"/>
  <c r="BK884" i="2"/>
  <c r="BN884" i="2"/>
  <c r="BO884" i="2"/>
  <c r="AZ884" i="2"/>
  <c r="BP884" i="2"/>
  <c r="AA884" i="2"/>
  <c r="AO917" i="2"/>
  <c r="BN917" i="2"/>
  <c r="BO917" i="2"/>
  <c r="AH917" i="2"/>
  <c r="AZ917" i="2"/>
  <c r="AK917" i="2"/>
  <c r="BP917" i="2"/>
  <c r="AJ917" i="2"/>
  <c r="BK917" i="2"/>
  <c r="BH917" i="2"/>
  <c r="AS917" i="2"/>
  <c r="AT917" i="2"/>
  <c r="AU917" i="2"/>
  <c r="BL917" i="2"/>
  <c r="AX917" i="2"/>
  <c r="BM917" i="2"/>
  <c r="AA917" i="2"/>
  <c r="BQ917" i="2"/>
  <c r="BR917" i="2"/>
  <c r="BG917" i="2"/>
  <c r="AO953" i="2"/>
  <c r="BN953" i="2"/>
  <c r="BO953" i="2"/>
  <c r="AU953" i="2"/>
  <c r="BL953" i="2"/>
  <c r="AX953" i="2"/>
  <c r="BM953" i="2"/>
  <c r="AZ953" i="2"/>
  <c r="BP953" i="2"/>
  <c r="AA953" i="2"/>
  <c r="AH953" i="2"/>
  <c r="BQ953" i="2"/>
  <c r="AT953" i="2"/>
  <c r="BR953" i="2"/>
  <c r="BG953" i="2"/>
  <c r="AJ953" i="2"/>
  <c r="BH953" i="2"/>
  <c r="AK953" i="2"/>
  <c r="BK953" i="2"/>
  <c r="AS953" i="2"/>
  <c r="AH983" i="2"/>
  <c r="AZ983" i="2"/>
  <c r="AK983" i="2"/>
  <c r="BP983" i="2"/>
  <c r="BK983" i="2"/>
  <c r="AA983" i="2"/>
  <c r="AS983" i="2"/>
  <c r="BQ983" i="2"/>
  <c r="AT983" i="2"/>
  <c r="BR983" i="2"/>
  <c r="AU983" i="2"/>
  <c r="BG983" i="2"/>
  <c r="BM983" i="2"/>
  <c r="AO983" i="2"/>
  <c r="BN983" i="2"/>
  <c r="BO983" i="2"/>
  <c r="AJ983" i="2"/>
  <c r="BH983" i="2"/>
  <c r="BL983" i="2"/>
  <c r="AX983" i="2"/>
  <c r="BM1270" i="2"/>
  <c r="AO1270" i="2"/>
  <c r="BN1270" i="2"/>
  <c r="BO1270" i="2"/>
  <c r="AH1270" i="2"/>
  <c r="AZ1270" i="2"/>
  <c r="AK1270" i="2"/>
  <c r="BP1270" i="2"/>
  <c r="BK1270" i="2"/>
  <c r="AA1270" i="2"/>
  <c r="AS1270" i="2"/>
  <c r="BQ1270" i="2"/>
  <c r="AT1270" i="2"/>
  <c r="BR1270" i="2"/>
  <c r="AU1270" i="2"/>
  <c r="BG1270" i="2"/>
  <c r="BL1270" i="2"/>
  <c r="AJ1270" i="2"/>
  <c r="AX1270" i="2"/>
  <c r="BH1270" i="2"/>
  <c r="BK1303" i="2"/>
  <c r="AA1303" i="2"/>
  <c r="AS1303" i="2"/>
  <c r="BQ1303" i="2"/>
  <c r="AT1303" i="2"/>
  <c r="BR1303" i="2"/>
  <c r="AU1303" i="2"/>
  <c r="BG1303" i="2"/>
  <c r="BL1303" i="2"/>
  <c r="AJ1303" i="2"/>
  <c r="AX1303" i="2"/>
  <c r="BH1303" i="2"/>
  <c r="BM1303" i="2"/>
  <c r="AO1303" i="2"/>
  <c r="BN1303" i="2"/>
  <c r="BO1303" i="2"/>
  <c r="AH1303" i="2"/>
  <c r="AZ1303" i="2"/>
  <c r="AK1303" i="2"/>
  <c r="BP1303" i="2"/>
  <c r="BM1336" i="2"/>
  <c r="AO1336" i="2"/>
  <c r="BN1336" i="2"/>
  <c r="BO1336" i="2"/>
  <c r="AH1336" i="2"/>
  <c r="AZ1336" i="2"/>
  <c r="AK1336" i="2"/>
  <c r="BP1336" i="2"/>
  <c r="BK1336" i="2"/>
  <c r="AA1336" i="2"/>
  <c r="AS1336" i="2"/>
  <c r="BQ1336" i="2"/>
  <c r="AT1336" i="2"/>
  <c r="BR1336" i="2"/>
  <c r="AU1336" i="2"/>
  <c r="BG1336" i="2"/>
  <c r="BL1336" i="2"/>
  <c r="AJ1336" i="2"/>
  <c r="AX1336" i="2"/>
  <c r="BH1336" i="2"/>
  <c r="BM1366" i="2"/>
  <c r="AO1366" i="2"/>
  <c r="BN1366" i="2"/>
  <c r="BO1366" i="2"/>
  <c r="AH1366" i="2"/>
  <c r="AZ1366" i="2"/>
  <c r="AK1366" i="2"/>
  <c r="BP1366" i="2"/>
  <c r="BK1366" i="2"/>
  <c r="AA1366" i="2"/>
  <c r="AS1366" i="2"/>
  <c r="BQ1366" i="2"/>
  <c r="AT1366" i="2"/>
  <c r="BR1366" i="2"/>
  <c r="AU1366" i="2"/>
  <c r="BG1366" i="2"/>
  <c r="BL1366" i="2"/>
  <c r="AJ1366" i="2"/>
  <c r="AX1366" i="2"/>
  <c r="BH1366" i="2"/>
  <c r="AT40" i="2"/>
  <c r="BR40" i="2"/>
  <c r="AU40" i="2"/>
  <c r="BG40" i="2"/>
  <c r="BL40" i="2"/>
  <c r="AJ40" i="2"/>
  <c r="BM40" i="2"/>
  <c r="AO40" i="2"/>
  <c r="AM40" i="2"/>
  <c r="BN40" i="2"/>
  <c r="AG40" i="2"/>
  <c r="BO40" i="2"/>
  <c r="AH40" i="2"/>
  <c r="AZ40" i="2"/>
  <c r="BP40" i="2"/>
  <c r="AA40" i="2"/>
  <c r="BQ40" i="2"/>
  <c r="AK40" i="2"/>
  <c r="BK40" i="2"/>
  <c r="AS40" i="2"/>
  <c r="AX40" i="2"/>
  <c r="BH40" i="2"/>
  <c r="BC40" i="2"/>
  <c r="AC40" i="2"/>
  <c r="AK80" i="2"/>
  <c r="BP80" i="2"/>
  <c r="AM80" i="2"/>
  <c r="BO80" i="2"/>
  <c r="AX80" i="2"/>
  <c r="BM80" i="2"/>
  <c r="AO80" i="2"/>
  <c r="AA80" i="2"/>
  <c r="BQ80" i="2"/>
  <c r="BR80" i="2"/>
  <c r="AG80" i="2"/>
  <c r="BG80" i="2"/>
  <c r="AH80" i="2"/>
  <c r="BK80" i="2"/>
  <c r="AS80" i="2"/>
  <c r="AT80" i="2"/>
  <c r="AU80" i="2"/>
  <c r="BL80" i="2"/>
  <c r="BN80" i="2"/>
  <c r="AZ80" i="2"/>
  <c r="AJ80" i="2"/>
  <c r="BH80" i="2"/>
  <c r="BC80" i="2"/>
  <c r="AC80" i="2"/>
  <c r="AM120" i="2"/>
  <c r="BN120" i="2"/>
  <c r="AX120" i="2"/>
  <c r="AK120" i="2"/>
  <c r="BQ120" i="2"/>
  <c r="BK120" i="2"/>
  <c r="BR120" i="2"/>
  <c r="AT120" i="2"/>
  <c r="AU120" i="2"/>
  <c r="BL120" i="2"/>
  <c r="BM120" i="2"/>
  <c r="BG120" i="2"/>
  <c r="AJ120" i="2"/>
  <c r="BH120" i="2"/>
  <c r="AG120" i="2"/>
  <c r="AH120" i="2"/>
  <c r="AS120" i="2"/>
  <c r="AO120" i="2"/>
  <c r="BO120" i="2"/>
  <c r="AZ120" i="2"/>
  <c r="BP120" i="2"/>
  <c r="AA120" i="2"/>
  <c r="BC120" i="2"/>
  <c r="AC120" i="2"/>
  <c r="AS164" i="2"/>
  <c r="BQ164" i="2"/>
  <c r="AH164" i="2"/>
  <c r="BP164" i="2"/>
  <c r="BO164" i="2"/>
  <c r="AM164" i="2"/>
  <c r="AZ164" i="2"/>
  <c r="AG164" i="2"/>
  <c r="AA164" i="2"/>
  <c r="AK164" i="2"/>
  <c r="BR164" i="2"/>
  <c r="BK164" i="2"/>
  <c r="BG164" i="2"/>
  <c r="AT164" i="2"/>
  <c r="AJ164" i="2"/>
  <c r="BN164" i="2"/>
  <c r="BH164" i="2"/>
  <c r="AX164" i="2"/>
  <c r="BM164" i="2"/>
  <c r="AO164" i="2"/>
  <c r="AU164" i="2"/>
  <c r="BL164" i="2"/>
  <c r="BC164" i="2"/>
  <c r="AC164" i="2"/>
  <c r="BK371" i="2"/>
  <c r="AA371" i="2"/>
  <c r="AM371" i="2"/>
  <c r="BO371" i="2"/>
  <c r="AG371" i="2"/>
  <c r="AZ371" i="2"/>
  <c r="AH371" i="2"/>
  <c r="BP371" i="2"/>
  <c r="AU371" i="2"/>
  <c r="BL371" i="2"/>
  <c r="AX371" i="2"/>
  <c r="BM371" i="2"/>
  <c r="AO371" i="2"/>
  <c r="BN371" i="2"/>
  <c r="BQ371" i="2"/>
  <c r="BR371" i="2"/>
  <c r="BG371" i="2"/>
  <c r="AK371" i="2"/>
  <c r="AJ371" i="2"/>
  <c r="AS371" i="2"/>
  <c r="AT371" i="2"/>
  <c r="BH371" i="2"/>
  <c r="AC371" i="2"/>
  <c r="BC371" i="2"/>
  <c r="AO419" i="2"/>
  <c r="AM419" i="2"/>
  <c r="BN419" i="2"/>
  <c r="AG419" i="2"/>
  <c r="BO419" i="2"/>
  <c r="BL419" i="2"/>
  <c r="AX419" i="2"/>
  <c r="BM419" i="2"/>
  <c r="AZ419" i="2"/>
  <c r="BP419" i="2"/>
  <c r="AA419" i="2"/>
  <c r="BQ419" i="2"/>
  <c r="BR419" i="2"/>
  <c r="AH419" i="2"/>
  <c r="BG419" i="2"/>
  <c r="AK419" i="2"/>
  <c r="AJ419" i="2"/>
  <c r="AU419" i="2"/>
  <c r="BH419" i="2"/>
  <c r="BK419" i="2"/>
  <c r="AS419" i="2"/>
  <c r="AT419" i="2"/>
  <c r="BC419" i="2"/>
  <c r="AC419" i="2"/>
  <c r="AU467" i="2"/>
  <c r="BG467" i="2"/>
  <c r="BL467" i="2"/>
  <c r="AJ467" i="2"/>
  <c r="AS467" i="2"/>
  <c r="BH467" i="2"/>
  <c r="AT467" i="2"/>
  <c r="AX467" i="2"/>
  <c r="BM467" i="2"/>
  <c r="AO467" i="2"/>
  <c r="BN467" i="2"/>
  <c r="AH467" i="2"/>
  <c r="AK467" i="2"/>
  <c r="BK467" i="2"/>
  <c r="BO467" i="2"/>
  <c r="AZ467" i="2"/>
  <c r="BP467" i="2"/>
  <c r="AA467" i="2"/>
  <c r="BQ467" i="2"/>
  <c r="BR467" i="2"/>
  <c r="AG467" i="2"/>
  <c r="AM467" i="2"/>
  <c r="AC467" i="2"/>
  <c r="BC467" i="2"/>
  <c r="BL538" i="2"/>
  <c r="AJ538" i="2"/>
  <c r="AX538" i="2"/>
  <c r="BH538" i="2"/>
  <c r="BM538" i="2"/>
  <c r="AO538" i="2"/>
  <c r="AM538" i="2"/>
  <c r="BN538" i="2"/>
  <c r="BP538" i="2"/>
  <c r="AA538" i="2"/>
  <c r="BQ538" i="2"/>
  <c r="AG538" i="2"/>
  <c r="BR538" i="2"/>
  <c r="AH538" i="2"/>
  <c r="BG538" i="2"/>
  <c r="AK538" i="2"/>
  <c r="BK538" i="2"/>
  <c r="AS538" i="2"/>
  <c r="AT538" i="2"/>
  <c r="AU538" i="2"/>
  <c r="BO538" i="2"/>
  <c r="AZ538" i="2"/>
  <c r="BC538" i="2"/>
  <c r="AG640" i="2"/>
  <c r="BO640" i="2"/>
  <c r="AH640" i="2"/>
  <c r="AZ640" i="2"/>
  <c r="AK640" i="2"/>
  <c r="BP640" i="2"/>
  <c r="BK640" i="2"/>
  <c r="AA640" i="2"/>
  <c r="AS640" i="2"/>
  <c r="BQ640" i="2"/>
  <c r="BG640" i="2"/>
  <c r="AJ640" i="2"/>
  <c r="BH640" i="2"/>
  <c r="AM640" i="2"/>
  <c r="AT640" i="2"/>
  <c r="AU640" i="2"/>
  <c r="BL640" i="2"/>
  <c r="AX640" i="2"/>
  <c r="BM640" i="2"/>
  <c r="AO640" i="2"/>
  <c r="BN640" i="2"/>
  <c r="BR640" i="2"/>
  <c r="BC640" i="2"/>
  <c r="AO1100" i="2"/>
  <c r="BN1100" i="2"/>
  <c r="BO1100" i="2"/>
  <c r="AH1100" i="2"/>
  <c r="AZ1100" i="2"/>
  <c r="AK1100" i="2"/>
  <c r="BP1100" i="2"/>
  <c r="BK1100" i="2"/>
  <c r="AA1100" i="2"/>
  <c r="AS1100" i="2"/>
  <c r="BQ1100" i="2"/>
  <c r="AT1100" i="2"/>
  <c r="BR1100" i="2"/>
  <c r="AU1100" i="2"/>
  <c r="BG1100" i="2"/>
  <c r="BL1100" i="2"/>
  <c r="AJ1100" i="2"/>
  <c r="AX1100" i="2"/>
  <c r="BH1100" i="2"/>
  <c r="BM1100" i="2"/>
  <c r="AU667" i="2"/>
  <c r="BG667" i="2"/>
  <c r="BL667" i="2"/>
  <c r="AJ667" i="2"/>
  <c r="AX667" i="2"/>
  <c r="BH667" i="2"/>
  <c r="AO667" i="2"/>
  <c r="BN667" i="2"/>
  <c r="BO667" i="2"/>
  <c r="AZ667" i="2"/>
  <c r="BP667" i="2"/>
  <c r="AM667" i="2"/>
  <c r="AA667" i="2"/>
  <c r="AG667" i="2"/>
  <c r="BQ667" i="2"/>
  <c r="AH667" i="2"/>
  <c r="BR667" i="2"/>
  <c r="AK667" i="2"/>
  <c r="BK667" i="2"/>
  <c r="AS667" i="2"/>
  <c r="AT667" i="2"/>
  <c r="BM667" i="2"/>
  <c r="BC667" i="2"/>
  <c r="BL205" i="2"/>
  <c r="AJ205" i="2"/>
  <c r="AX205" i="2"/>
  <c r="BH205" i="2"/>
  <c r="AS205" i="2"/>
  <c r="BG205" i="2"/>
  <c r="AT205" i="2"/>
  <c r="BM205" i="2"/>
  <c r="AA205" i="2"/>
  <c r="AM205" i="2"/>
  <c r="BQ205" i="2"/>
  <c r="AG205" i="2"/>
  <c r="BR205" i="2"/>
  <c r="AK205" i="2"/>
  <c r="BK205" i="2"/>
  <c r="AU205" i="2"/>
  <c r="AO205" i="2"/>
  <c r="BP205" i="2"/>
  <c r="AZ205" i="2"/>
  <c r="AH205" i="2"/>
  <c r="BN205" i="2"/>
  <c r="BO205" i="2"/>
  <c r="BC205" i="2"/>
  <c r="AC205" i="2"/>
  <c r="BL237" i="2"/>
  <c r="AJ237" i="2"/>
  <c r="AX237" i="2"/>
  <c r="BH237" i="2"/>
  <c r="BN237" i="2"/>
  <c r="BO237" i="2"/>
  <c r="AM237" i="2"/>
  <c r="AA237" i="2"/>
  <c r="AG237" i="2"/>
  <c r="BQ237" i="2"/>
  <c r="AH237" i="2"/>
  <c r="BR237" i="2"/>
  <c r="AK237" i="2"/>
  <c r="BG237" i="2"/>
  <c r="BK237" i="2"/>
  <c r="AS237" i="2"/>
  <c r="BP237" i="2"/>
  <c r="AT237" i="2"/>
  <c r="AU237" i="2"/>
  <c r="AZ237" i="2"/>
  <c r="BM237" i="2"/>
  <c r="AO237" i="2"/>
  <c r="BC237" i="2"/>
  <c r="BK265" i="2"/>
  <c r="AA265" i="2"/>
  <c r="AH265" i="2"/>
  <c r="BP265" i="2"/>
  <c r="AK265" i="2"/>
  <c r="BQ265" i="2"/>
  <c r="AX265" i="2"/>
  <c r="BM265" i="2"/>
  <c r="AO265" i="2"/>
  <c r="BN265" i="2"/>
  <c r="BO265" i="2"/>
  <c r="AZ265" i="2"/>
  <c r="BL265" i="2"/>
  <c r="BR265" i="2"/>
  <c r="BG265" i="2"/>
  <c r="AJ265" i="2"/>
  <c r="BH265" i="2"/>
  <c r="AM265" i="2"/>
  <c r="AG265" i="2"/>
  <c r="AS265" i="2"/>
  <c r="AT265" i="2"/>
  <c r="AU265" i="2"/>
  <c r="BC265" i="2"/>
  <c r="AC265" i="2"/>
  <c r="BL301" i="2"/>
  <c r="AJ301" i="2"/>
  <c r="AX301" i="2"/>
  <c r="BH301" i="2"/>
  <c r="BM301" i="2"/>
  <c r="AG301" i="2"/>
  <c r="BO301" i="2"/>
  <c r="BK301" i="2"/>
  <c r="AS301" i="2"/>
  <c r="AT301" i="2"/>
  <c r="AU301" i="2"/>
  <c r="AO301" i="2"/>
  <c r="BN301" i="2"/>
  <c r="AZ301" i="2"/>
  <c r="BP301" i="2"/>
  <c r="AA301" i="2"/>
  <c r="AM301" i="2"/>
  <c r="AH301" i="2"/>
  <c r="AK301" i="2"/>
  <c r="BQ301" i="2"/>
  <c r="BR301" i="2"/>
  <c r="BG301" i="2"/>
  <c r="BC301" i="2"/>
  <c r="AC301" i="2"/>
  <c r="AU473" i="2"/>
  <c r="BG473" i="2"/>
  <c r="AX473" i="2"/>
  <c r="BM473" i="2"/>
  <c r="AO473" i="2"/>
  <c r="BN473" i="2"/>
  <c r="AM473" i="2"/>
  <c r="BO473" i="2"/>
  <c r="AG473" i="2"/>
  <c r="AZ473" i="2"/>
  <c r="AS473" i="2"/>
  <c r="AT473" i="2"/>
  <c r="BL473" i="2"/>
  <c r="BP473" i="2"/>
  <c r="AA473" i="2"/>
  <c r="BQ473" i="2"/>
  <c r="BR473" i="2"/>
  <c r="BK473" i="2"/>
  <c r="AJ473" i="2"/>
  <c r="BH473" i="2"/>
  <c r="AH473" i="2"/>
  <c r="AK473" i="2"/>
  <c r="BC473" i="2"/>
  <c r="BM527" i="2"/>
  <c r="AX527" i="2"/>
  <c r="AO527" i="2"/>
  <c r="BN527" i="2"/>
  <c r="AM527" i="2"/>
  <c r="BO527" i="2"/>
  <c r="AG527" i="2"/>
  <c r="AZ527" i="2"/>
  <c r="AU527" i="2"/>
  <c r="BL527" i="2"/>
  <c r="BP527" i="2"/>
  <c r="AA527" i="2"/>
  <c r="BQ527" i="2"/>
  <c r="BR527" i="2"/>
  <c r="BG527" i="2"/>
  <c r="AH527" i="2"/>
  <c r="AJ527" i="2"/>
  <c r="AK527" i="2"/>
  <c r="BH527" i="2"/>
  <c r="BK527" i="2"/>
  <c r="AS527" i="2"/>
  <c r="AT527" i="2"/>
  <c r="BC527" i="2"/>
  <c r="AK581" i="2"/>
  <c r="BP581" i="2"/>
  <c r="BK581" i="2"/>
  <c r="AA581" i="2"/>
  <c r="AS581" i="2"/>
  <c r="BQ581" i="2"/>
  <c r="AT581" i="2"/>
  <c r="BR581" i="2"/>
  <c r="AU581" i="2"/>
  <c r="BG581" i="2"/>
  <c r="BL581" i="2"/>
  <c r="AJ581" i="2"/>
  <c r="AX581" i="2"/>
  <c r="BH581" i="2"/>
  <c r="BM581" i="2"/>
  <c r="AO581" i="2"/>
  <c r="AZ581" i="2"/>
  <c r="AM581" i="2"/>
  <c r="AG581" i="2"/>
  <c r="BO581" i="2"/>
  <c r="AH581" i="2"/>
  <c r="BN581" i="2"/>
  <c r="BC581" i="2"/>
  <c r="AK647" i="2"/>
  <c r="BP647" i="2"/>
  <c r="BK647" i="2"/>
  <c r="AA647" i="2"/>
  <c r="AS647" i="2"/>
  <c r="BQ647" i="2"/>
  <c r="AT647" i="2"/>
  <c r="BR647" i="2"/>
  <c r="AU647" i="2"/>
  <c r="BG647" i="2"/>
  <c r="AX647" i="2"/>
  <c r="BM647" i="2"/>
  <c r="AO647" i="2"/>
  <c r="BN647" i="2"/>
  <c r="BO647" i="2"/>
  <c r="AZ647" i="2"/>
  <c r="AJ647" i="2"/>
  <c r="BH647" i="2"/>
  <c r="AM647" i="2"/>
  <c r="BL647" i="2"/>
  <c r="AG647" i="2"/>
  <c r="AH647" i="2"/>
  <c r="BC647" i="2"/>
  <c r="AM687" i="2"/>
  <c r="BN687" i="2"/>
  <c r="AG687" i="2"/>
  <c r="BO687" i="2"/>
  <c r="AK687" i="2"/>
  <c r="BP687" i="2"/>
  <c r="AO687" i="2"/>
  <c r="AZ687" i="2"/>
  <c r="AA687" i="2"/>
  <c r="BQ687" i="2"/>
  <c r="AH687" i="2"/>
  <c r="BR687" i="2"/>
  <c r="BK687" i="2"/>
  <c r="BG687" i="2"/>
  <c r="AS687" i="2"/>
  <c r="AJ687" i="2"/>
  <c r="AT687" i="2"/>
  <c r="BH687" i="2"/>
  <c r="AU687" i="2"/>
  <c r="BM687" i="2"/>
  <c r="BL687" i="2"/>
  <c r="AX687" i="2"/>
  <c r="BC687" i="2"/>
  <c r="BL17" i="2"/>
  <c r="AJ17" i="2"/>
  <c r="AX17" i="2"/>
  <c r="BH17" i="2"/>
  <c r="BM17" i="2"/>
  <c r="AO17" i="2"/>
  <c r="AM17" i="2"/>
  <c r="BN17" i="2"/>
  <c r="AG17" i="2"/>
  <c r="BO17" i="2"/>
  <c r="AH17" i="2"/>
  <c r="AZ17" i="2"/>
  <c r="AK17" i="2"/>
  <c r="BP17" i="2"/>
  <c r="BK17" i="2"/>
  <c r="AA17" i="2"/>
  <c r="AS17" i="2"/>
  <c r="BQ17" i="2"/>
  <c r="AT17" i="2"/>
  <c r="BR17" i="2"/>
  <c r="AU17" i="2"/>
  <c r="BG17" i="2"/>
  <c r="BK21" i="2"/>
  <c r="AA21" i="2"/>
  <c r="AS21" i="2"/>
  <c r="BQ21" i="2"/>
  <c r="AT21" i="2"/>
  <c r="BR21" i="2"/>
  <c r="AU21" i="2"/>
  <c r="BG21" i="2"/>
  <c r="BL21" i="2"/>
  <c r="AJ21" i="2"/>
  <c r="AX21" i="2"/>
  <c r="BH21" i="2"/>
  <c r="BM21" i="2"/>
  <c r="AO21" i="2"/>
  <c r="AM21" i="2"/>
  <c r="BN21" i="2"/>
  <c r="AG21" i="2"/>
  <c r="BO21" i="2"/>
  <c r="AH21" i="2"/>
  <c r="AZ21" i="2"/>
  <c r="AK21" i="2"/>
  <c r="BP21" i="2"/>
  <c r="BC21" i="2"/>
  <c r="AC21" i="2"/>
  <c r="AM25" i="2"/>
  <c r="BN25" i="2"/>
  <c r="AG25" i="2"/>
  <c r="BO25" i="2"/>
  <c r="AH25" i="2"/>
  <c r="AZ25" i="2"/>
  <c r="AK25" i="2"/>
  <c r="BP25" i="2"/>
  <c r="BK25" i="2"/>
  <c r="AA25" i="2"/>
  <c r="AS25" i="2"/>
  <c r="BQ25" i="2"/>
  <c r="AT25" i="2"/>
  <c r="BR25" i="2"/>
  <c r="AU25" i="2"/>
  <c r="BG25" i="2"/>
  <c r="BL25" i="2"/>
  <c r="AJ25" i="2"/>
  <c r="AX25" i="2"/>
  <c r="BH25" i="2"/>
  <c r="BM25" i="2"/>
  <c r="AO25" i="2"/>
  <c r="BC25" i="2"/>
  <c r="AC25" i="2"/>
  <c r="BL29" i="2"/>
  <c r="AJ29" i="2"/>
  <c r="AX29" i="2"/>
  <c r="BH29" i="2"/>
  <c r="BM29" i="2"/>
  <c r="AO29" i="2"/>
  <c r="AM29" i="2"/>
  <c r="BN29" i="2"/>
  <c r="AG29" i="2"/>
  <c r="BO29" i="2"/>
  <c r="AH29" i="2"/>
  <c r="AZ29" i="2"/>
  <c r="AK29" i="2"/>
  <c r="BP29" i="2"/>
  <c r="BK29" i="2"/>
  <c r="AA29" i="2"/>
  <c r="AS29" i="2"/>
  <c r="BQ29" i="2"/>
  <c r="AT29" i="2"/>
  <c r="BR29" i="2"/>
  <c r="AU29" i="2"/>
  <c r="BG29" i="2"/>
  <c r="BC29" i="2"/>
  <c r="AC29" i="2"/>
  <c r="BK33" i="2"/>
  <c r="AA33" i="2"/>
  <c r="AS33" i="2"/>
  <c r="BQ33" i="2"/>
  <c r="AT33" i="2"/>
  <c r="BR33" i="2"/>
  <c r="BL33" i="2"/>
  <c r="AJ33" i="2"/>
  <c r="AX33" i="2"/>
  <c r="BH33" i="2"/>
  <c r="BM33" i="2"/>
  <c r="AO33" i="2"/>
  <c r="AM33" i="2"/>
  <c r="BN33" i="2"/>
  <c r="AG33" i="2"/>
  <c r="BO33" i="2"/>
  <c r="AH33" i="2"/>
  <c r="AZ33" i="2"/>
  <c r="AK33" i="2"/>
  <c r="BP33" i="2"/>
  <c r="AU33" i="2"/>
  <c r="BG33" i="2"/>
  <c r="BC33" i="2"/>
  <c r="AC33" i="2"/>
  <c r="AM37" i="2"/>
  <c r="BN37" i="2"/>
  <c r="AG37" i="2"/>
  <c r="BO37" i="2"/>
  <c r="AH37" i="2"/>
  <c r="AZ37" i="2"/>
  <c r="BK37" i="2"/>
  <c r="AA37" i="2"/>
  <c r="AS37" i="2"/>
  <c r="BQ37" i="2"/>
  <c r="AT37" i="2"/>
  <c r="BR37" i="2"/>
  <c r="AU37" i="2"/>
  <c r="BG37" i="2"/>
  <c r="BL37" i="2"/>
  <c r="AJ37" i="2"/>
  <c r="AX37" i="2"/>
  <c r="BH37" i="2"/>
  <c r="BM37" i="2"/>
  <c r="AK37" i="2"/>
  <c r="AO37" i="2"/>
  <c r="BP37" i="2"/>
  <c r="BC37" i="2"/>
  <c r="AC37" i="2"/>
  <c r="BL41" i="2"/>
  <c r="AJ41" i="2"/>
  <c r="AX41" i="2"/>
  <c r="BH41" i="2"/>
  <c r="BM41" i="2"/>
  <c r="AM41" i="2"/>
  <c r="BN41" i="2"/>
  <c r="AG41" i="2"/>
  <c r="BO41" i="2"/>
  <c r="AH41" i="2"/>
  <c r="AZ41" i="2"/>
  <c r="AK41" i="2"/>
  <c r="BP41" i="2"/>
  <c r="BK41" i="2"/>
  <c r="AA41" i="2"/>
  <c r="AT41" i="2"/>
  <c r="BQ41" i="2"/>
  <c r="BG41" i="2"/>
  <c r="AS41" i="2"/>
  <c r="AU41" i="2"/>
  <c r="AO41" i="2"/>
  <c r="BR41" i="2"/>
  <c r="BC41" i="2"/>
  <c r="AC41" i="2"/>
  <c r="BK45" i="2"/>
  <c r="AA45" i="2"/>
  <c r="AS45" i="2"/>
  <c r="BQ45" i="2"/>
  <c r="AT45" i="2"/>
  <c r="BR45" i="2"/>
  <c r="BL45" i="2"/>
  <c r="AJ45" i="2"/>
  <c r="AX45" i="2"/>
  <c r="BH45" i="2"/>
  <c r="BM45" i="2"/>
  <c r="AO45" i="2"/>
  <c r="AU45" i="2"/>
  <c r="BO45" i="2"/>
  <c r="AZ45" i="2"/>
  <c r="BP45" i="2"/>
  <c r="AM45" i="2"/>
  <c r="AG45" i="2"/>
  <c r="AH45" i="2"/>
  <c r="AK45" i="2"/>
  <c r="BN45" i="2"/>
  <c r="BG45" i="2"/>
  <c r="BC45" i="2"/>
  <c r="AC45" i="2"/>
  <c r="AM49" i="2"/>
  <c r="BN49" i="2"/>
  <c r="AG49" i="2"/>
  <c r="BO49" i="2"/>
  <c r="AH49" i="2"/>
  <c r="AZ49" i="2"/>
  <c r="AS49" i="2"/>
  <c r="BQ49" i="2"/>
  <c r="AT49" i="2"/>
  <c r="BR49" i="2"/>
  <c r="AU49" i="2"/>
  <c r="BG49" i="2"/>
  <c r="AA49" i="2"/>
  <c r="BP49" i="2"/>
  <c r="AJ49" i="2"/>
  <c r="BH49" i="2"/>
  <c r="AO49" i="2"/>
  <c r="AK49" i="2"/>
  <c r="BK49" i="2"/>
  <c r="BL49" i="2"/>
  <c r="BM49" i="2"/>
  <c r="AX49" i="2"/>
  <c r="BC49" i="2"/>
  <c r="AC49" i="2"/>
  <c r="BL53" i="2"/>
  <c r="AJ53" i="2"/>
  <c r="AX53" i="2"/>
  <c r="BH53" i="2"/>
  <c r="BM53" i="2"/>
  <c r="AG53" i="2"/>
  <c r="BO53" i="2"/>
  <c r="AH53" i="2"/>
  <c r="AZ53" i="2"/>
  <c r="AK53" i="2"/>
  <c r="BP53" i="2"/>
  <c r="AT53" i="2"/>
  <c r="AU53" i="2"/>
  <c r="AA53" i="2"/>
  <c r="BQ53" i="2"/>
  <c r="BR53" i="2"/>
  <c r="BK53" i="2"/>
  <c r="AS53" i="2"/>
  <c r="AO53" i="2"/>
  <c r="BN53" i="2"/>
  <c r="BG53" i="2"/>
  <c r="AM53" i="2"/>
  <c r="BC53" i="2"/>
  <c r="AC53" i="2"/>
  <c r="BK57" i="2"/>
  <c r="AA57" i="2"/>
  <c r="AS57" i="2"/>
  <c r="BQ57" i="2"/>
  <c r="AT57" i="2"/>
  <c r="BR57" i="2"/>
  <c r="AX57" i="2"/>
  <c r="BH57" i="2"/>
  <c r="BM57" i="2"/>
  <c r="BN57" i="2"/>
  <c r="AJ57" i="2"/>
  <c r="BL57" i="2"/>
  <c r="AO57" i="2"/>
  <c r="BO57" i="2"/>
  <c r="AM57" i="2"/>
  <c r="AG57" i="2"/>
  <c r="AH57" i="2"/>
  <c r="AK57" i="2"/>
  <c r="AU57" i="2"/>
  <c r="AZ57" i="2"/>
  <c r="BP57" i="2"/>
  <c r="BG57" i="2"/>
  <c r="BC57" i="2"/>
  <c r="AC57" i="2"/>
  <c r="AG61" i="2"/>
  <c r="BO61" i="2"/>
  <c r="BN61" i="2"/>
  <c r="AZ61" i="2"/>
  <c r="AM61" i="2"/>
  <c r="BP61" i="2"/>
  <c r="AH61" i="2"/>
  <c r="AA61" i="2"/>
  <c r="AO61" i="2"/>
  <c r="BQ61" i="2"/>
  <c r="BR61" i="2"/>
  <c r="BG61" i="2"/>
  <c r="AK61" i="2"/>
  <c r="AJ61" i="2"/>
  <c r="BK61" i="2"/>
  <c r="BH61" i="2"/>
  <c r="AS61" i="2"/>
  <c r="AT61" i="2"/>
  <c r="BL61" i="2"/>
  <c r="AU61" i="2"/>
  <c r="AX61" i="2"/>
  <c r="BM61" i="2"/>
  <c r="BC61" i="2"/>
  <c r="AC61" i="2"/>
  <c r="AX65" i="2"/>
  <c r="BH65" i="2"/>
  <c r="AK65" i="2"/>
  <c r="AA65" i="2"/>
  <c r="AO65" i="2"/>
  <c r="BN65" i="2"/>
  <c r="BO65" i="2"/>
  <c r="AH65" i="2"/>
  <c r="AJ65" i="2"/>
  <c r="BK65" i="2"/>
  <c r="AS65" i="2"/>
  <c r="AT65" i="2"/>
  <c r="AU65" i="2"/>
  <c r="AZ65" i="2"/>
  <c r="AM65" i="2"/>
  <c r="AG65" i="2"/>
  <c r="BL65" i="2"/>
  <c r="BM65" i="2"/>
  <c r="BP65" i="2"/>
  <c r="BQ65" i="2"/>
  <c r="BR65" i="2"/>
  <c r="BG65" i="2"/>
  <c r="BC65" i="2"/>
  <c r="AC65" i="2"/>
  <c r="AS69" i="2"/>
  <c r="BQ69" i="2"/>
  <c r="AU69" i="2"/>
  <c r="AJ69" i="2"/>
  <c r="AX69" i="2"/>
  <c r="BM69" i="2"/>
  <c r="AO69" i="2"/>
  <c r="BL69" i="2"/>
  <c r="BN69" i="2"/>
  <c r="BO69" i="2"/>
  <c r="AZ69" i="2"/>
  <c r="BK69" i="2"/>
  <c r="AT69" i="2"/>
  <c r="BP69" i="2"/>
  <c r="AA69" i="2"/>
  <c r="BR69" i="2"/>
  <c r="BG69" i="2"/>
  <c r="BH69" i="2"/>
  <c r="AM69" i="2"/>
  <c r="AG69" i="2"/>
  <c r="AH69" i="2"/>
  <c r="AK69" i="2"/>
  <c r="BC69" i="2"/>
  <c r="AC69" i="2"/>
  <c r="AG73" i="2"/>
  <c r="BO73" i="2"/>
  <c r="BM73" i="2"/>
  <c r="AT73" i="2"/>
  <c r="AJ73" i="2"/>
  <c r="AU73" i="2"/>
  <c r="BH73" i="2"/>
  <c r="BL73" i="2"/>
  <c r="AA73" i="2"/>
  <c r="BQ73" i="2"/>
  <c r="AM73" i="2"/>
  <c r="BR73" i="2"/>
  <c r="AH73" i="2"/>
  <c r="BG73" i="2"/>
  <c r="AS73" i="2"/>
  <c r="AX73" i="2"/>
  <c r="AO73" i="2"/>
  <c r="BN73" i="2"/>
  <c r="AZ73" i="2"/>
  <c r="BP73" i="2"/>
  <c r="BK73" i="2"/>
  <c r="AK73" i="2"/>
  <c r="BC73" i="2"/>
  <c r="AC73" i="2"/>
  <c r="AX77" i="2"/>
  <c r="BH77" i="2"/>
  <c r="AG77" i="2"/>
  <c r="AZ77" i="2"/>
  <c r="BK77" i="2"/>
  <c r="BR77" i="2"/>
  <c r="AS77" i="2"/>
  <c r="BG77" i="2"/>
  <c r="AT77" i="2"/>
  <c r="AJ77" i="2"/>
  <c r="AK77" i="2"/>
  <c r="AU77" i="2"/>
  <c r="BL77" i="2"/>
  <c r="BM77" i="2"/>
  <c r="AM77" i="2"/>
  <c r="AH77" i="2"/>
  <c r="AO77" i="2"/>
  <c r="BN77" i="2"/>
  <c r="BO77" i="2"/>
  <c r="BP77" i="2"/>
  <c r="AA77" i="2"/>
  <c r="BQ77" i="2"/>
  <c r="BC77" i="2"/>
  <c r="AC77" i="2"/>
  <c r="AS81" i="2"/>
  <c r="BQ81" i="2"/>
  <c r="BK81" i="2"/>
  <c r="BR81" i="2"/>
  <c r="AG81" i="2"/>
  <c r="BP81" i="2"/>
  <c r="AH81" i="2"/>
  <c r="AA81" i="2"/>
  <c r="AK81" i="2"/>
  <c r="BG81" i="2"/>
  <c r="AO81" i="2"/>
  <c r="BN81" i="2"/>
  <c r="BO81" i="2"/>
  <c r="AZ81" i="2"/>
  <c r="AM81" i="2"/>
  <c r="AT81" i="2"/>
  <c r="AU81" i="2"/>
  <c r="BL81" i="2"/>
  <c r="AX81" i="2"/>
  <c r="BM81" i="2"/>
  <c r="AJ81" i="2"/>
  <c r="BH81" i="2"/>
  <c r="BC81" i="2"/>
  <c r="AC81" i="2"/>
  <c r="AG85" i="2"/>
  <c r="BO85" i="2"/>
  <c r="BL85" i="2"/>
  <c r="BH85" i="2"/>
  <c r="AZ85" i="2"/>
  <c r="AM85" i="2"/>
  <c r="BP85" i="2"/>
  <c r="AH85" i="2"/>
  <c r="AA85" i="2"/>
  <c r="BG85" i="2"/>
  <c r="AK85" i="2"/>
  <c r="AJ85" i="2"/>
  <c r="BK85" i="2"/>
  <c r="AS85" i="2"/>
  <c r="AT85" i="2"/>
  <c r="AU85" i="2"/>
  <c r="AX85" i="2"/>
  <c r="BM85" i="2"/>
  <c r="AO85" i="2"/>
  <c r="BR85" i="2"/>
  <c r="BN85" i="2"/>
  <c r="BQ85" i="2"/>
  <c r="BC85" i="2"/>
  <c r="AC85" i="2"/>
  <c r="AX89" i="2"/>
  <c r="BH89" i="2"/>
  <c r="BN89" i="2"/>
  <c r="AO89" i="2"/>
  <c r="BO89" i="2"/>
  <c r="AM89" i="2"/>
  <c r="AZ89" i="2"/>
  <c r="AT89" i="2"/>
  <c r="AU89" i="2"/>
  <c r="BL89" i="2"/>
  <c r="BM89" i="2"/>
  <c r="AG89" i="2"/>
  <c r="AH89" i="2"/>
  <c r="AK89" i="2"/>
  <c r="BK89" i="2"/>
  <c r="AS89" i="2"/>
  <c r="BP89" i="2"/>
  <c r="AA89" i="2"/>
  <c r="BQ89" i="2"/>
  <c r="BR89" i="2"/>
  <c r="BG89" i="2"/>
  <c r="AJ89" i="2"/>
  <c r="BC89" i="2"/>
  <c r="AC89" i="2"/>
  <c r="AS93" i="2"/>
  <c r="BQ93" i="2"/>
  <c r="AH93" i="2"/>
  <c r="BP93" i="2"/>
  <c r="AX93" i="2"/>
  <c r="BM93" i="2"/>
  <c r="AO93" i="2"/>
  <c r="AZ93" i="2"/>
  <c r="AA93" i="2"/>
  <c r="BR93" i="2"/>
  <c r="AM93" i="2"/>
  <c r="BG93" i="2"/>
  <c r="AG93" i="2"/>
  <c r="AK93" i="2"/>
  <c r="BK93" i="2"/>
  <c r="AT93" i="2"/>
  <c r="AU93" i="2"/>
  <c r="BL93" i="2"/>
  <c r="BN93" i="2"/>
  <c r="BO93" i="2"/>
  <c r="BH93" i="2"/>
  <c r="AJ93" i="2"/>
  <c r="BC93" i="2"/>
  <c r="AC93" i="2"/>
  <c r="AH97" i="2"/>
  <c r="AZ97" i="2"/>
  <c r="AK97" i="2"/>
  <c r="AA97" i="2"/>
  <c r="BK97" i="2"/>
  <c r="BQ97" i="2"/>
  <c r="AS97" i="2"/>
  <c r="BR97" i="2"/>
  <c r="BP97" i="2"/>
  <c r="BG97" i="2"/>
  <c r="AM97" i="2"/>
  <c r="AJ97" i="2"/>
  <c r="AG97" i="2"/>
  <c r="BH97" i="2"/>
  <c r="BN97" i="2"/>
  <c r="BO97" i="2"/>
  <c r="AU97" i="2"/>
  <c r="BL97" i="2"/>
  <c r="AX97" i="2"/>
  <c r="BM97" i="2"/>
  <c r="AO97" i="2"/>
  <c r="AT97" i="2"/>
  <c r="BC97" i="2"/>
  <c r="AC97" i="2"/>
  <c r="BM101" i="2"/>
  <c r="AT101" i="2"/>
  <c r="BG101" i="2"/>
  <c r="AU101" i="2"/>
  <c r="AJ101" i="2"/>
  <c r="BL101" i="2"/>
  <c r="BH101" i="2"/>
  <c r="BP101" i="2"/>
  <c r="AM101" i="2"/>
  <c r="AA101" i="2"/>
  <c r="AG101" i="2"/>
  <c r="BQ101" i="2"/>
  <c r="AH101" i="2"/>
  <c r="BR101" i="2"/>
  <c r="AS101" i="2"/>
  <c r="AX101" i="2"/>
  <c r="AO101" i="2"/>
  <c r="BN101" i="2"/>
  <c r="BO101" i="2"/>
  <c r="AZ101" i="2"/>
  <c r="AK101" i="2"/>
  <c r="BK101" i="2"/>
  <c r="BC101" i="2"/>
  <c r="AC101" i="2"/>
  <c r="AT105" i="2"/>
  <c r="BR105" i="2"/>
  <c r="BN105" i="2"/>
  <c r="BK105" i="2"/>
  <c r="BG105" i="2"/>
  <c r="AS105" i="2"/>
  <c r="AJ105" i="2"/>
  <c r="AU105" i="2"/>
  <c r="BH105" i="2"/>
  <c r="BL105" i="2"/>
  <c r="AO105" i="2"/>
  <c r="BO105" i="2"/>
  <c r="AZ105" i="2"/>
  <c r="BP105" i="2"/>
  <c r="BQ105" i="2"/>
  <c r="AM105" i="2"/>
  <c r="AG105" i="2"/>
  <c r="AH105" i="2"/>
  <c r="AK105" i="2"/>
  <c r="AA105" i="2"/>
  <c r="AX105" i="2"/>
  <c r="BM105" i="2"/>
  <c r="BC105" i="2"/>
  <c r="AC105" i="2"/>
  <c r="AH109" i="2"/>
  <c r="AZ109" i="2"/>
  <c r="AK109" i="2"/>
  <c r="AA109" i="2"/>
  <c r="AG109" i="2"/>
  <c r="BQ109" i="2"/>
  <c r="BK109" i="2"/>
  <c r="BR109" i="2"/>
  <c r="AS109" i="2"/>
  <c r="BG109" i="2"/>
  <c r="AT109" i="2"/>
  <c r="AJ109" i="2"/>
  <c r="AX109" i="2"/>
  <c r="BM109" i="2"/>
  <c r="AO109" i="2"/>
  <c r="BN109" i="2"/>
  <c r="AM109" i="2"/>
  <c r="AU109" i="2"/>
  <c r="BL109" i="2"/>
  <c r="BO109" i="2"/>
  <c r="BP109" i="2"/>
  <c r="BH109" i="2"/>
  <c r="BC109" i="2"/>
  <c r="AC109" i="2"/>
  <c r="BM113" i="2"/>
  <c r="AT113" i="2"/>
  <c r="BG113" i="2"/>
  <c r="AM113" i="2"/>
  <c r="AZ113" i="2"/>
  <c r="AG113" i="2"/>
  <c r="BP113" i="2"/>
  <c r="AH113" i="2"/>
  <c r="AA113" i="2"/>
  <c r="AK113" i="2"/>
  <c r="BQ113" i="2"/>
  <c r="AU113" i="2"/>
  <c r="BL113" i="2"/>
  <c r="AX113" i="2"/>
  <c r="AO113" i="2"/>
  <c r="BK113" i="2"/>
  <c r="AS113" i="2"/>
  <c r="BN113" i="2"/>
  <c r="BO113" i="2"/>
  <c r="BR113" i="2"/>
  <c r="AJ113" i="2"/>
  <c r="BH113" i="2"/>
  <c r="BC113" i="2"/>
  <c r="AC113" i="2"/>
  <c r="AT117" i="2"/>
  <c r="BR117" i="2"/>
  <c r="BM117" i="2"/>
  <c r="BN117" i="2"/>
  <c r="BO117" i="2"/>
  <c r="AM117" i="2"/>
  <c r="AK117" i="2"/>
  <c r="AJ117" i="2"/>
  <c r="BK117" i="2"/>
  <c r="BH117" i="2"/>
  <c r="AS117" i="2"/>
  <c r="AU117" i="2"/>
  <c r="AX117" i="2"/>
  <c r="AO117" i="2"/>
  <c r="AZ117" i="2"/>
  <c r="BP117" i="2"/>
  <c r="AA117" i="2"/>
  <c r="BQ117" i="2"/>
  <c r="BG117" i="2"/>
  <c r="BL117" i="2"/>
  <c r="AG117" i="2"/>
  <c r="AH117" i="2"/>
  <c r="BC117" i="2"/>
  <c r="AC117" i="2"/>
  <c r="AH121" i="2"/>
  <c r="AZ121" i="2"/>
  <c r="AM121" i="2"/>
  <c r="BO121" i="2"/>
  <c r="AX121" i="2"/>
  <c r="BM121" i="2"/>
  <c r="AG121" i="2"/>
  <c r="BR121" i="2"/>
  <c r="AK121" i="2"/>
  <c r="BG121" i="2"/>
  <c r="BK121" i="2"/>
  <c r="AJ121" i="2"/>
  <c r="AS121" i="2"/>
  <c r="BH121" i="2"/>
  <c r="AT121" i="2"/>
  <c r="AU121" i="2"/>
  <c r="BL121" i="2"/>
  <c r="AO121" i="2"/>
  <c r="BN121" i="2"/>
  <c r="BP121" i="2"/>
  <c r="AA121" i="2"/>
  <c r="BQ121" i="2"/>
  <c r="BC121" i="2"/>
  <c r="AC121" i="2"/>
  <c r="BM125" i="2"/>
  <c r="BK125" i="2"/>
  <c r="BQ125" i="2"/>
  <c r="AU125" i="2"/>
  <c r="BH125" i="2"/>
  <c r="BL125" i="2"/>
  <c r="BP125" i="2"/>
  <c r="AM125" i="2"/>
  <c r="AA125" i="2"/>
  <c r="AG125" i="2"/>
  <c r="BR125" i="2"/>
  <c r="AH125" i="2"/>
  <c r="BG125" i="2"/>
  <c r="BN125" i="2"/>
  <c r="BO125" i="2"/>
  <c r="AZ125" i="2"/>
  <c r="AJ125" i="2"/>
  <c r="AK125" i="2"/>
  <c r="AS125" i="2"/>
  <c r="AT125" i="2"/>
  <c r="AX125" i="2"/>
  <c r="AO125" i="2"/>
  <c r="BC125" i="2"/>
  <c r="AC125" i="2"/>
  <c r="AT129" i="2"/>
  <c r="BR129" i="2"/>
  <c r="BL129" i="2"/>
  <c r="BH129" i="2"/>
  <c r="BK129" i="2"/>
  <c r="BG129" i="2"/>
  <c r="AS129" i="2"/>
  <c r="AJ129" i="2"/>
  <c r="BO129" i="2"/>
  <c r="AZ129" i="2"/>
  <c r="BP129" i="2"/>
  <c r="AM129" i="2"/>
  <c r="AA129" i="2"/>
  <c r="AH129" i="2"/>
  <c r="AK129" i="2"/>
  <c r="AU129" i="2"/>
  <c r="AX129" i="2"/>
  <c r="BM129" i="2"/>
  <c r="AO129" i="2"/>
  <c r="BN129" i="2"/>
  <c r="BQ129" i="2"/>
  <c r="AG129" i="2"/>
  <c r="BC129" i="2"/>
  <c r="AC129" i="2"/>
  <c r="AH133" i="2"/>
  <c r="AZ133" i="2"/>
  <c r="AO133" i="2"/>
  <c r="AK133" i="2"/>
  <c r="BQ133" i="2"/>
  <c r="BK133" i="2"/>
  <c r="BR133" i="2"/>
  <c r="BM133" i="2"/>
  <c r="BN133" i="2"/>
  <c r="BO133" i="2"/>
  <c r="BP133" i="2"/>
  <c r="BG133" i="2"/>
  <c r="AJ133" i="2"/>
  <c r="BH133" i="2"/>
  <c r="AM133" i="2"/>
  <c r="AG133" i="2"/>
  <c r="AS133" i="2"/>
  <c r="AT133" i="2"/>
  <c r="AU133" i="2"/>
  <c r="BL133" i="2"/>
  <c r="AX133" i="2"/>
  <c r="AA133" i="2"/>
  <c r="BC133" i="2"/>
  <c r="AC133" i="2"/>
  <c r="BM137" i="2"/>
  <c r="AH137" i="2"/>
  <c r="BP137" i="2"/>
  <c r="AM137" i="2"/>
  <c r="AZ137" i="2"/>
  <c r="AG137" i="2"/>
  <c r="AA137" i="2"/>
  <c r="BL137" i="2"/>
  <c r="AX137" i="2"/>
  <c r="AO137" i="2"/>
  <c r="BN137" i="2"/>
  <c r="AS137" i="2"/>
  <c r="AT137" i="2"/>
  <c r="AU137" i="2"/>
  <c r="BO137" i="2"/>
  <c r="BQ137" i="2"/>
  <c r="BR137" i="2"/>
  <c r="BG137" i="2"/>
  <c r="AJ137" i="2"/>
  <c r="BH137" i="2"/>
  <c r="AK137" i="2"/>
  <c r="BK137" i="2"/>
  <c r="BC137" i="2"/>
  <c r="AC137" i="2"/>
  <c r="AT141" i="2"/>
  <c r="BR141" i="2"/>
  <c r="AS141" i="2"/>
  <c r="BG141" i="2"/>
  <c r="BN141" i="2"/>
  <c r="BO141" i="2"/>
  <c r="AU141" i="2"/>
  <c r="BL141" i="2"/>
  <c r="AX141" i="2"/>
  <c r="BM141" i="2"/>
  <c r="AJ141" i="2"/>
  <c r="BH141" i="2"/>
  <c r="AM141" i="2"/>
  <c r="AG141" i="2"/>
  <c r="AH141" i="2"/>
  <c r="AK141" i="2"/>
  <c r="BK141" i="2"/>
  <c r="AO141" i="2"/>
  <c r="AZ141" i="2"/>
  <c r="BP141" i="2"/>
  <c r="AA141" i="2"/>
  <c r="BQ141" i="2"/>
  <c r="BC141" i="2"/>
  <c r="AC141" i="2"/>
  <c r="AH145" i="2"/>
  <c r="AX145" i="2"/>
  <c r="BH145" i="2"/>
  <c r="BM145" i="2"/>
  <c r="AO145" i="2"/>
  <c r="BK145" i="2"/>
  <c r="BG145" i="2"/>
  <c r="AS145" i="2"/>
  <c r="AJ145" i="2"/>
  <c r="AT145" i="2"/>
  <c r="AU145" i="2"/>
  <c r="BN145" i="2"/>
  <c r="BO145" i="2"/>
  <c r="AZ145" i="2"/>
  <c r="BP145" i="2"/>
  <c r="AA145" i="2"/>
  <c r="BQ145" i="2"/>
  <c r="AM145" i="2"/>
  <c r="BL145" i="2"/>
  <c r="BR145" i="2"/>
  <c r="AG145" i="2"/>
  <c r="AK145" i="2"/>
  <c r="BC145" i="2"/>
  <c r="AC145" i="2"/>
  <c r="AO149" i="2"/>
  <c r="AM149" i="2"/>
  <c r="BN149" i="2"/>
  <c r="BL149" i="2"/>
  <c r="AX149" i="2"/>
  <c r="BM149" i="2"/>
  <c r="BO149" i="2"/>
  <c r="BP149" i="2"/>
  <c r="AA149" i="2"/>
  <c r="BQ149" i="2"/>
  <c r="BR149" i="2"/>
  <c r="AG149" i="2"/>
  <c r="BG149" i="2"/>
  <c r="AH149" i="2"/>
  <c r="AJ149" i="2"/>
  <c r="AZ149" i="2"/>
  <c r="BH149" i="2"/>
  <c r="AS149" i="2"/>
  <c r="AT149" i="2"/>
  <c r="AU149" i="2"/>
  <c r="BK149" i="2"/>
  <c r="AK149" i="2"/>
  <c r="BC149" i="2"/>
  <c r="AC149" i="2"/>
  <c r="AU153" i="2"/>
  <c r="BG153" i="2"/>
  <c r="BL153" i="2"/>
  <c r="AJ153" i="2"/>
  <c r="AT153" i="2"/>
  <c r="AX153" i="2"/>
  <c r="BM153" i="2"/>
  <c r="AO153" i="2"/>
  <c r="BO153" i="2"/>
  <c r="AZ153" i="2"/>
  <c r="BP153" i="2"/>
  <c r="AA153" i="2"/>
  <c r="BQ153" i="2"/>
  <c r="AM153" i="2"/>
  <c r="BR153" i="2"/>
  <c r="BN153" i="2"/>
  <c r="BH153" i="2"/>
  <c r="AK153" i="2"/>
  <c r="BK153" i="2"/>
  <c r="AS153" i="2"/>
  <c r="AG153" i="2"/>
  <c r="AH153" i="2"/>
  <c r="BC153" i="2"/>
  <c r="AC153" i="2"/>
  <c r="AK157" i="2"/>
  <c r="BP157" i="2"/>
  <c r="BK157" i="2"/>
  <c r="AA157" i="2"/>
  <c r="AX157" i="2"/>
  <c r="AU157" i="2"/>
  <c r="BL157" i="2"/>
  <c r="BM157" i="2"/>
  <c r="AO157" i="2"/>
  <c r="BN157" i="2"/>
  <c r="BO157" i="2"/>
  <c r="BH157" i="2"/>
  <c r="AM157" i="2"/>
  <c r="AG157" i="2"/>
  <c r="AH157" i="2"/>
  <c r="AT157" i="2"/>
  <c r="AS157" i="2"/>
  <c r="AZ157" i="2"/>
  <c r="BQ157" i="2"/>
  <c r="BR157" i="2"/>
  <c r="BG157" i="2"/>
  <c r="AJ157" i="2"/>
  <c r="BC157" i="2"/>
  <c r="AC157" i="2"/>
  <c r="AO161" i="2"/>
  <c r="AK161" i="2"/>
  <c r="AA161" i="2"/>
  <c r="BL161" i="2"/>
  <c r="AX161" i="2"/>
  <c r="BM161" i="2"/>
  <c r="BN161" i="2"/>
  <c r="BO161" i="2"/>
  <c r="AM161" i="2"/>
  <c r="AZ161" i="2"/>
  <c r="BH161" i="2"/>
  <c r="AG161" i="2"/>
  <c r="AH161" i="2"/>
  <c r="BK161" i="2"/>
  <c r="AS161" i="2"/>
  <c r="AU161" i="2"/>
  <c r="BR161" i="2"/>
  <c r="BG161" i="2"/>
  <c r="AJ161" i="2"/>
  <c r="AT161" i="2"/>
  <c r="BP161" i="2"/>
  <c r="BQ161" i="2"/>
  <c r="BC161" i="2"/>
  <c r="AC161" i="2"/>
  <c r="AU165" i="2"/>
  <c r="BG165" i="2"/>
  <c r="AT165" i="2"/>
  <c r="AJ165" i="2"/>
  <c r="AS165" i="2"/>
  <c r="BH165" i="2"/>
  <c r="BL165" i="2"/>
  <c r="AX165" i="2"/>
  <c r="BM165" i="2"/>
  <c r="AO165" i="2"/>
  <c r="BN165" i="2"/>
  <c r="BR165" i="2"/>
  <c r="AM165" i="2"/>
  <c r="AG165" i="2"/>
  <c r="AH165" i="2"/>
  <c r="BK165" i="2"/>
  <c r="AK165" i="2"/>
  <c r="BO165" i="2"/>
  <c r="AZ165" i="2"/>
  <c r="BP165" i="2"/>
  <c r="AA165" i="2"/>
  <c r="BQ165" i="2"/>
  <c r="BC165" i="2"/>
  <c r="AK169" i="2"/>
  <c r="BP169" i="2"/>
  <c r="BM169" i="2"/>
  <c r="BK169" i="2"/>
  <c r="BR169" i="2"/>
  <c r="AS169" i="2"/>
  <c r="BG169" i="2"/>
  <c r="AT169" i="2"/>
  <c r="AJ169" i="2"/>
  <c r="AU169" i="2"/>
  <c r="BH169" i="2"/>
  <c r="BL169" i="2"/>
  <c r="AX169" i="2"/>
  <c r="BQ169" i="2"/>
  <c r="AM169" i="2"/>
  <c r="AH169" i="2"/>
  <c r="AO169" i="2"/>
  <c r="BN169" i="2"/>
  <c r="BO169" i="2"/>
  <c r="AZ169" i="2"/>
  <c r="AA169" i="2"/>
  <c r="AG169" i="2"/>
  <c r="BC169" i="2"/>
  <c r="AC169" i="2"/>
  <c r="AO173" i="2"/>
  <c r="AG173" i="2"/>
  <c r="AZ173" i="2"/>
  <c r="AH173" i="2"/>
  <c r="AA173" i="2"/>
  <c r="AK173" i="2"/>
  <c r="BQ173" i="2"/>
  <c r="BK173" i="2"/>
  <c r="AS173" i="2"/>
  <c r="BN173" i="2"/>
  <c r="BO173" i="2"/>
  <c r="BP173" i="2"/>
  <c r="BR173" i="2"/>
  <c r="BL173" i="2"/>
  <c r="AX173" i="2"/>
  <c r="BM173" i="2"/>
  <c r="BG173" i="2"/>
  <c r="AJ173" i="2"/>
  <c r="BH173" i="2"/>
  <c r="AM173" i="2"/>
  <c r="AT173" i="2"/>
  <c r="AU173" i="2"/>
  <c r="BC173" i="2"/>
  <c r="AC173" i="2"/>
  <c r="AU177" i="2"/>
  <c r="BG177" i="2"/>
  <c r="BK177" i="2"/>
  <c r="BQ177" i="2"/>
  <c r="BO177" i="2"/>
  <c r="AM177" i="2"/>
  <c r="AZ177" i="2"/>
  <c r="BM177" i="2"/>
  <c r="AO177" i="2"/>
  <c r="BN177" i="2"/>
  <c r="BP177" i="2"/>
  <c r="AG177" i="2"/>
  <c r="AH177" i="2"/>
  <c r="AK177" i="2"/>
  <c r="AS177" i="2"/>
  <c r="AT177" i="2"/>
  <c r="BL177" i="2"/>
  <c r="AX177" i="2"/>
  <c r="AA177" i="2"/>
  <c r="BR177" i="2"/>
  <c r="AJ177" i="2"/>
  <c r="BH177" i="2"/>
  <c r="BC177" i="2"/>
  <c r="BM326" i="2"/>
  <c r="AO326" i="2"/>
  <c r="AM326" i="2"/>
  <c r="AZ326" i="2"/>
  <c r="AG326" i="2"/>
  <c r="BP326" i="2"/>
  <c r="AH326" i="2"/>
  <c r="AA326" i="2"/>
  <c r="AK326" i="2"/>
  <c r="BQ326" i="2"/>
  <c r="BK326" i="2"/>
  <c r="BR326" i="2"/>
  <c r="AS326" i="2"/>
  <c r="BG326" i="2"/>
  <c r="AT326" i="2"/>
  <c r="AJ326" i="2"/>
  <c r="BN326" i="2"/>
  <c r="BO326" i="2"/>
  <c r="BH326" i="2"/>
  <c r="AU326" i="2"/>
  <c r="BL326" i="2"/>
  <c r="AX326" i="2"/>
  <c r="BC326" i="2"/>
  <c r="AC326" i="2"/>
  <c r="AM339" i="2"/>
  <c r="BN339" i="2"/>
  <c r="BM339" i="2"/>
  <c r="AO339" i="2"/>
  <c r="BO339" i="2"/>
  <c r="AG339" i="2"/>
  <c r="AZ339" i="2"/>
  <c r="AH339" i="2"/>
  <c r="BP339" i="2"/>
  <c r="AK339" i="2"/>
  <c r="AA339" i="2"/>
  <c r="BK339" i="2"/>
  <c r="BQ339" i="2"/>
  <c r="BG339" i="2"/>
  <c r="AJ339" i="2"/>
  <c r="BH339" i="2"/>
  <c r="AS339" i="2"/>
  <c r="AT339" i="2"/>
  <c r="AU339" i="2"/>
  <c r="BL339" i="2"/>
  <c r="BR339" i="2"/>
  <c r="AX339" i="2"/>
  <c r="BC339" i="2"/>
  <c r="AC339" i="2"/>
  <c r="AH352" i="2"/>
  <c r="AZ352" i="2"/>
  <c r="BN352" i="2"/>
  <c r="AM352" i="2"/>
  <c r="BO352" i="2"/>
  <c r="AG352" i="2"/>
  <c r="BP352" i="2"/>
  <c r="AK352" i="2"/>
  <c r="AA352" i="2"/>
  <c r="AS352" i="2"/>
  <c r="AT352" i="2"/>
  <c r="AU352" i="2"/>
  <c r="BL352" i="2"/>
  <c r="AX352" i="2"/>
  <c r="BM352" i="2"/>
  <c r="AO352" i="2"/>
  <c r="BQ352" i="2"/>
  <c r="BR352" i="2"/>
  <c r="BG352" i="2"/>
  <c r="BK352" i="2"/>
  <c r="AJ352" i="2"/>
  <c r="BH352" i="2"/>
  <c r="BC352" i="2"/>
  <c r="AC352" i="2"/>
  <c r="BL367" i="2"/>
  <c r="AJ367" i="2"/>
  <c r="BM367" i="2"/>
  <c r="AO367" i="2"/>
  <c r="BN367" i="2"/>
  <c r="AT367" i="2"/>
  <c r="AU367" i="2"/>
  <c r="AX367" i="2"/>
  <c r="BO367" i="2"/>
  <c r="AZ367" i="2"/>
  <c r="BP367" i="2"/>
  <c r="AM367" i="2"/>
  <c r="AA367" i="2"/>
  <c r="AG367" i="2"/>
  <c r="BQ367" i="2"/>
  <c r="AH367" i="2"/>
  <c r="BR367" i="2"/>
  <c r="AK367" i="2"/>
  <c r="BG367" i="2"/>
  <c r="BK367" i="2"/>
  <c r="AS367" i="2"/>
  <c r="BH367" i="2"/>
  <c r="BC367" i="2"/>
  <c r="AC367" i="2"/>
  <c r="AT372" i="2"/>
  <c r="BR372" i="2"/>
  <c r="BK372" i="2"/>
  <c r="BQ372" i="2"/>
  <c r="AS372" i="2"/>
  <c r="BG372" i="2"/>
  <c r="AU372" i="2"/>
  <c r="AJ372" i="2"/>
  <c r="AG372" i="2"/>
  <c r="BH372" i="2"/>
  <c r="AH372" i="2"/>
  <c r="AK372" i="2"/>
  <c r="BL372" i="2"/>
  <c r="AX372" i="2"/>
  <c r="BM372" i="2"/>
  <c r="AO372" i="2"/>
  <c r="BN372" i="2"/>
  <c r="BO372" i="2"/>
  <c r="AZ372" i="2"/>
  <c r="AA372" i="2"/>
  <c r="BP372" i="2"/>
  <c r="AM372" i="2"/>
  <c r="BC372" i="2"/>
  <c r="AC372" i="2"/>
  <c r="BK383" i="2"/>
  <c r="AA383" i="2"/>
  <c r="AO383" i="2"/>
  <c r="BN383" i="2"/>
  <c r="AM383" i="2"/>
  <c r="BO383" i="2"/>
  <c r="AS383" i="2"/>
  <c r="BH383" i="2"/>
  <c r="AT383" i="2"/>
  <c r="AU383" i="2"/>
  <c r="BL383" i="2"/>
  <c r="AX383" i="2"/>
  <c r="BM383" i="2"/>
  <c r="AZ383" i="2"/>
  <c r="BP383" i="2"/>
  <c r="AG383" i="2"/>
  <c r="AH383" i="2"/>
  <c r="AK383" i="2"/>
  <c r="BQ383" i="2"/>
  <c r="BR383" i="2"/>
  <c r="BG383" i="2"/>
  <c r="AJ383" i="2"/>
  <c r="AC383" i="2"/>
  <c r="BC383" i="2"/>
  <c r="AH388" i="2"/>
  <c r="AZ388" i="2"/>
  <c r="AT388" i="2"/>
  <c r="BG388" i="2"/>
  <c r="AU388" i="2"/>
  <c r="AJ388" i="2"/>
  <c r="BL388" i="2"/>
  <c r="BH388" i="2"/>
  <c r="AA388" i="2"/>
  <c r="AM388" i="2"/>
  <c r="BQ388" i="2"/>
  <c r="AG388" i="2"/>
  <c r="BR388" i="2"/>
  <c r="AK388" i="2"/>
  <c r="BK388" i="2"/>
  <c r="AS388" i="2"/>
  <c r="AX388" i="2"/>
  <c r="BM388" i="2"/>
  <c r="AO388" i="2"/>
  <c r="BN388" i="2"/>
  <c r="BO388" i="2"/>
  <c r="BP388" i="2"/>
  <c r="BC388" i="2"/>
  <c r="AC388" i="2"/>
  <c r="AM399" i="2"/>
  <c r="BN399" i="2"/>
  <c r="BO399" i="2"/>
  <c r="AG399" i="2"/>
  <c r="AZ399" i="2"/>
  <c r="AH399" i="2"/>
  <c r="BP399" i="2"/>
  <c r="AK399" i="2"/>
  <c r="BG399" i="2"/>
  <c r="BK399" i="2"/>
  <c r="AJ399" i="2"/>
  <c r="AS399" i="2"/>
  <c r="BH399" i="2"/>
  <c r="AT399" i="2"/>
  <c r="AX399" i="2"/>
  <c r="BM399" i="2"/>
  <c r="AO399" i="2"/>
  <c r="AA399" i="2"/>
  <c r="BQ399" i="2"/>
  <c r="BR399" i="2"/>
  <c r="BL399" i="2"/>
  <c r="AU399" i="2"/>
  <c r="BC399" i="2"/>
  <c r="AC399" i="2"/>
  <c r="BM404" i="2"/>
  <c r="AU404" i="2"/>
  <c r="AJ404" i="2"/>
  <c r="BL404" i="2"/>
  <c r="BH404" i="2"/>
  <c r="AX404" i="2"/>
  <c r="AZ404" i="2"/>
  <c r="BP404" i="2"/>
  <c r="AM404" i="2"/>
  <c r="AA404" i="2"/>
  <c r="AG404" i="2"/>
  <c r="BQ404" i="2"/>
  <c r="BK404" i="2"/>
  <c r="AS404" i="2"/>
  <c r="AT404" i="2"/>
  <c r="AO404" i="2"/>
  <c r="BN404" i="2"/>
  <c r="BO404" i="2"/>
  <c r="BR404" i="2"/>
  <c r="BG404" i="2"/>
  <c r="AH404" i="2"/>
  <c r="AK404" i="2"/>
  <c r="BC404" i="2"/>
  <c r="BL415" i="2"/>
  <c r="AJ415" i="2"/>
  <c r="AG415" i="2"/>
  <c r="AZ415" i="2"/>
  <c r="AH415" i="2"/>
  <c r="BP415" i="2"/>
  <c r="AK415" i="2"/>
  <c r="AA415" i="2"/>
  <c r="BQ415" i="2"/>
  <c r="BR415" i="2"/>
  <c r="AM415" i="2"/>
  <c r="BK415" i="2"/>
  <c r="AS415" i="2"/>
  <c r="AT415" i="2"/>
  <c r="AU415" i="2"/>
  <c r="AX415" i="2"/>
  <c r="BM415" i="2"/>
  <c r="AO415" i="2"/>
  <c r="BN415" i="2"/>
  <c r="BO415" i="2"/>
  <c r="BG415" i="2"/>
  <c r="BH415" i="2"/>
  <c r="BC415" i="2"/>
  <c r="AC415" i="2"/>
  <c r="AG420" i="2"/>
  <c r="BO420" i="2"/>
  <c r="AH420" i="2"/>
  <c r="AZ420" i="2"/>
  <c r="AK420" i="2"/>
  <c r="BP420" i="2"/>
  <c r="BK420" i="2"/>
  <c r="BG420" i="2"/>
  <c r="AS420" i="2"/>
  <c r="AJ420" i="2"/>
  <c r="BL420" i="2"/>
  <c r="AX420" i="2"/>
  <c r="BM420" i="2"/>
  <c r="AO420" i="2"/>
  <c r="BN420" i="2"/>
  <c r="AA420" i="2"/>
  <c r="BQ420" i="2"/>
  <c r="BR420" i="2"/>
  <c r="AM420" i="2"/>
  <c r="AT420" i="2"/>
  <c r="AU420" i="2"/>
  <c r="BH420" i="2"/>
  <c r="BC420" i="2"/>
  <c r="AC420" i="2"/>
  <c r="AO431" i="2"/>
  <c r="AM431" i="2"/>
  <c r="BN431" i="2"/>
  <c r="AG431" i="2"/>
  <c r="BO431" i="2"/>
  <c r="AH431" i="2"/>
  <c r="BQ431" i="2"/>
  <c r="AK431" i="2"/>
  <c r="BR431" i="2"/>
  <c r="BP431" i="2"/>
  <c r="AA431" i="2"/>
  <c r="BG431" i="2"/>
  <c r="AJ431" i="2"/>
  <c r="BK431" i="2"/>
  <c r="BH431" i="2"/>
  <c r="AS431" i="2"/>
  <c r="AT431" i="2"/>
  <c r="AU431" i="2"/>
  <c r="BL431" i="2"/>
  <c r="AX431" i="2"/>
  <c r="BM431" i="2"/>
  <c r="AZ431" i="2"/>
  <c r="AC431" i="2"/>
  <c r="BC431" i="2"/>
  <c r="BM436" i="2"/>
  <c r="AO436" i="2"/>
  <c r="AH436" i="2"/>
  <c r="AA436" i="2"/>
  <c r="AK436" i="2"/>
  <c r="BQ436" i="2"/>
  <c r="AM436" i="2"/>
  <c r="BR436" i="2"/>
  <c r="AG436" i="2"/>
  <c r="BG436" i="2"/>
  <c r="BK436" i="2"/>
  <c r="AJ436" i="2"/>
  <c r="AS436" i="2"/>
  <c r="BH436" i="2"/>
  <c r="AT436" i="2"/>
  <c r="AU436" i="2"/>
  <c r="BL436" i="2"/>
  <c r="AX436" i="2"/>
  <c r="BN436" i="2"/>
  <c r="BO436" i="2"/>
  <c r="AZ436" i="2"/>
  <c r="BP436" i="2"/>
  <c r="BC436" i="2"/>
  <c r="BL447" i="2"/>
  <c r="AJ447" i="2"/>
  <c r="AU447" i="2"/>
  <c r="BH447" i="2"/>
  <c r="AX447" i="2"/>
  <c r="AS447" i="2"/>
  <c r="AT447" i="2"/>
  <c r="BM447" i="2"/>
  <c r="AO447" i="2"/>
  <c r="BN447" i="2"/>
  <c r="BO447" i="2"/>
  <c r="AZ447" i="2"/>
  <c r="AM447" i="2"/>
  <c r="BP447" i="2"/>
  <c r="AG447" i="2"/>
  <c r="AH447" i="2"/>
  <c r="AK447" i="2"/>
  <c r="BK447" i="2"/>
  <c r="AA447" i="2"/>
  <c r="BQ447" i="2"/>
  <c r="BR447" i="2"/>
  <c r="BG447" i="2"/>
  <c r="BC447" i="2"/>
  <c r="AC447" i="2"/>
  <c r="AG452" i="2"/>
  <c r="BO452" i="2"/>
  <c r="AH452" i="2"/>
  <c r="AZ452" i="2"/>
  <c r="AS452" i="2"/>
  <c r="BG452" i="2"/>
  <c r="AT452" i="2"/>
  <c r="AJ452" i="2"/>
  <c r="AU452" i="2"/>
  <c r="BH452" i="2"/>
  <c r="BL452" i="2"/>
  <c r="AX452" i="2"/>
  <c r="BM452" i="2"/>
  <c r="AO452" i="2"/>
  <c r="BN452" i="2"/>
  <c r="BR452" i="2"/>
  <c r="AM452" i="2"/>
  <c r="BP452" i="2"/>
  <c r="AA452" i="2"/>
  <c r="BQ452" i="2"/>
  <c r="BK452" i="2"/>
  <c r="AK452" i="2"/>
  <c r="BC452" i="2"/>
  <c r="AO463" i="2"/>
  <c r="AM463" i="2"/>
  <c r="BN463" i="2"/>
  <c r="AU463" i="2"/>
  <c r="BH463" i="2"/>
  <c r="BL463" i="2"/>
  <c r="AX463" i="2"/>
  <c r="BM463" i="2"/>
  <c r="BO463" i="2"/>
  <c r="AZ463" i="2"/>
  <c r="BK463" i="2"/>
  <c r="AS463" i="2"/>
  <c r="AT463" i="2"/>
  <c r="BP463" i="2"/>
  <c r="AA463" i="2"/>
  <c r="BQ463" i="2"/>
  <c r="BR463" i="2"/>
  <c r="AG463" i="2"/>
  <c r="AH463" i="2"/>
  <c r="AK463" i="2"/>
  <c r="BG463" i="2"/>
  <c r="AJ463" i="2"/>
  <c r="BC463" i="2"/>
  <c r="AC463" i="2"/>
  <c r="AX468" i="2"/>
  <c r="BH468" i="2"/>
  <c r="BM468" i="2"/>
  <c r="BO468" i="2"/>
  <c r="AM468" i="2"/>
  <c r="AZ468" i="2"/>
  <c r="AG468" i="2"/>
  <c r="BP468" i="2"/>
  <c r="AH468" i="2"/>
  <c r="AA468" i="2"/>
  <c r="AK468" i="2"/>
  <c r="BQ468" i="2"/>
  <c r="BK468" i="2"/>
  <c r="BR468" i="2"/>
  <c r="BL468" i="2"/>
  <c r="AO468" i="2"/>
  <c r="BN468" i="2"/>
  <c r="BG468" i="2"/>
  <c r="AJ468" i="2"/>
  <c r="AS468" i="2"/>
  <c r="AT468" i="2"/>
  <c r="AU468" i="2"/>
  <c r="BC468" i="2"/>
  <c r="AU479" i="2"/>
  <c r="BG479" i="2"/>
  <c r="BL479" i="2"/>
  <c r="BH479" i="2"/>
  <c r="AX479" i="2"/>
  <c r="BM479" i="2"/>
  <c r="AM479" i="2"/>
  <c r="BO479" i="2"/>
  <c r="BQ479" i="2"/>
  <c r="AG479" i="2"/>
  <c r="BR479" i="2"/>
  <c r="AH479" i="2"/>
  <c r="AJ479" i="2"/>
  <c r="AK479" i="2"/>
  <c r="BK479" i="2"/>
  <c r="AS479" i="2"/>
  <c r="AT479" i="2"/>
  <c r="AO479" i="2"/>
  <c r="BN479" i="2"/>
  <c r="AZ479" i="2"/>
  <c r="BP479" i="2"/>
  <c r="AA479" i="2"/>
  <c r="BC479" i="2"/>
  <c r="AS484" i="2"/>
  <c r="BQ484" i="2"/>
  <c r="AH484" i="2"/>
  <c r="BP484" i="2"/>
  <c r="AK484" i="2"/>
  <c r="AA484" i="2"/>
  <c r="BK484" i="2"/>
  <c r="BR484" i="2"/>
  <c r="BL484" i="2"/>
  <c r="BH484" i="2"/>
  <c r="AU484" i="2"/>
  <c r="AX484" i="2"/>
  <c r="BM484" i="2"/>
  <c r="AO484" i="2"/>
  <c r="BN484" i="2"/>
  <c r="BO484" i="2"/>
  <c r="AZ484" i="2"/>
  <c r="AT484" i="2"/>
  <c r="BG484" i="2"/>
  <c r="AJ484" i="2"/>
  <c r="AM484" i="2"/>
  <c r="AG484" i="2"/>
  <c r="BC484" i="2"/>
  <c r="AK495" i="2"/>
  <c r="BP495" i="2"/>
  <c r="AX495" i="2"/>
  <c r="BM495" i="2"/>
  <c r="AO495" i="2"/>
  <c r="AG495" i="2"/>
  <c r="AZ495" i="2"/>
  <c r="AM495" i="2"/>
  <c r="BG495" i="2"/>
  <c r="AH495" i="2"/>
  <c r="AJ495" i="2"/>
  <c r="BK495" i="2"/>
  <c r="BH495" i="2"/>
  <c r="AS495" i="2"/>
  <c r="AT495" i="2"/>
  <c r="AU495" i="2"/>
  <c r="BL495" i="2"/>
  <c r="BN495" i="2"/>
  <c r="BO495" i="2"/>
  <c r="AA495" i="2"/>
  <c r="BQ495" i="2"/>
  <c r="BR495" i="2"/>
  <c r="BC495" i="2"/>
  <c r="AG500" i="2"/>
  <c r="BK500" i="2"/>
  <c r="AA500" i="2"/>
  <c r="AS500" i="2"/>
  <c r="BQ500" i="2"/>
  <c r="AT500" i="2"/>
  <c r="BR500" i="2"/>
  <c r="AX500" i="2"/>
  <c r="BH500" i="2"/>
  <c r="BL500" i="2"/>
  <c r="BM500" i="2"/>
  <c r="AO500" i="2"/>
  <c r="BN500" i="2"/>
  <c r="BO500" i="2"/>
  <c r="AZ500" i="2"/>
  <c r="BP500" i="2"/>
  <c r="AM500" i="2"/>
  <c r="AH500" i="2"/>
  <c r="AK500" i="2"/>
  <c r="AU500" i="2"/>
  <c r="BG500" i="2"/>
  <c r="AJ500" i="2"/>
  <c r="BC500" i="2"/>
  <c r="AH511" i="2"/>
  <c r="AZ511" i="2"/>
  <c r="AK511" i="2"/>
  <c r="BP511" i="2"/>
  <c r="BK511" i="2"/>
  <c r="AA511" i="2"/>
  <c r="AM511" i="2"/>
  <c r="BR511" i="2"/>
  <c r="AG511" i="2"/>
  <c r="BG511" i="2"/>
  <c r="AS511" i="2"/>
  <c r="AJ511" i="2"/>
  <c r="AT511" i="2"/>
  <c r="BH511" i="2"/>
  <c r="AU511" i="2"/>
  <c r="BL511" i="2"/>
  <c r="AX511" i="2"/>
  <c r="BM511" i="2"/>
  <c r="AO511" i="2"/>
  <c r="BN511" i="2"/>
  <c r="BO511" i="2"/>
  <c r="BQ511" i="2"/>
  <c r="BC511" i="2"/>
  <c r="AM516" i="2"/>
  <c r="BN516" i="2"/>
  <c r="AG516" i="2"/>
  <c r="BO516" i="2"/>
  <c r="BM516" i="2"/>
  <c r="AO516" i="2"/>
  <c r="AZ516" i="2"/>
  <c r="BP516" i="2"/>
  <c r="AH516" i="2"/>
  <c r="AA516" i="2"/>
  <c r="BH516" i="2"/>
  <c r="AK516" i="2"/>
  <c r="BK516" i="2"/>
  <c r="AS516" i="2"/>
  <c r="AT516" i="2"/>
  <c r="AU516" i="2"/>
  <c r="BL516" i="2"/>
  <c r="AX516" i="2"/>
  <c r="BQ516" i="2"/>
  <c r="BR516" i="2"/>
  <c r="BG516" i="2"/>
  <c r="AJ516" i="2"/>
  <c r="BC516" i="2"/>
  <c r="AH708" i="2"/>
  <c r="AZ708" i="2"/>
  <c r="AK708" i="2"/>
  <c r="BP708" i="2"/>
  <c r="BK708" i="2"/>
  <c r="AA708" i="2"/>
  <c r="AS708" i="2"/>
  <c r="BQ708" i="2"/>
  <c r="AT708" i="2"/>
  <c r="BR708" i="2"/>
  <c r="AO708" i="2"/>
  <c r="BN708" i="2"/>
  <c r="BO708" i="2"/>
  <c r="BG708" i="2"/>
  <c r="AJ708" i="2"/>
  <c r="BH708" i="2"/>
  <c r="AM708" i="2"/>
  <c r="AG708" i="2"/>
  <c r="AU708" i="2"/>
  <c r="BL708" i="2"/>
  <c r="AX708" i="2"/>
  <c r="BM708" i="2"/>
  <c r="BC708" i="2"/>
  <c r="BL711" i="2"/>
  <c r="AJ711" i="2"/>
  <c r="AX711" i="2"/>
  <c r="BH711" i="2"/>
  <c r="BM711" i="2"/>
  <c r="AO711" i="2"/>
  <c r="AM711" i="2"/>
  <c r="BN711" i="2"/>
  <c r="AT711" i="2"/>
  <c r="AU711" i="2"/>
  <c r="BO711" i="2"/>
  <c r="AZ711" i="2"/>
  <c r="BP711" i="2"/>
  <c r="AA711" i="2"/>
  <c r="BQ711" i="2"/>
  <c r="AG711" i="2"/>
  <c r="BR711" i="2"/>
  <c r="AH711" i="2"/>
  <c r="BG711" i="2"/>
  <c r="AK711" i="2"/>
  <c r="BK711" i="2"/>
  <c r="AS711" i="2"/>
  <c r="BC711" i="2"/>
  <c r="AH714" i="2"/>
  <c r="AZ714" i="2"/>
  <c r="AK714" i="2"/>
  <c r="BP714" i="2"/>
  <c r="BK714" i="2"/>
  <c r="AA714" i="2"/>
  <c r="AS714" i="2"/>
  <c r="BQ714" i="2"/>
  <c r="AT714" i="2"/>
  <c r="BR714" i="2"/>
  <c r="AG714" i="2"/>
  <c r="AU714" i="2"/>
  <c r="BL714" i="2"/>
  <c r="AX714" i="2"/>
  <c r="BM714" i="2"/>
  <c r="AO714" i="2"/>
  <c r="BN714" i="2"/>
  <c r="BO714" i="2"/>
  <c r="BG714" i="2"/>
  <c r="AJ714" i="2"/>
  <c r="BH714" i="2"/>
  <c r="AM714" i="2"/>
  <c r="BC714" i="2"/>
  <c r="BL717" i="2"/>
  <c r="AJ717" i="2"/>
  <c r="AX717" i="2"/>
  <c r="BH717" i="2"/>
  <c r="BM717" i="2"/>
  <c r="AO717" i="2"/>
  <c r="AM717" i="2"/>
  <c r="BN717" i="2"/>
  <c r="AG717" i="2"/>
  <c r="BR717" i="2"/>
  <c r="AH717" i="2"/>
  <c r="BG717" i="2"/>
  <c r="AK717" i="2"/>
  <c r="BK717" i="2"/>
  <c r="AS717" i="2"/>
  <c r="AT717" i="2"/>
  <c r="AU717" i="2"/>
  <c r="BO717" i="2"/>
  <c r="AZ717" i="2"/>
  <c r="BP717" i="2"/>
  <c r="AA717" i="2"/>
  <c r="BQ717" i="2"/>
  <c r="BC717" i="2"/>
  <c r="AH720" i="2"/>
  <c r="AZ720" i="2"/>
  <c r="AK720" i="2"/>
  <c r="BP720" i="2"/>
  <c r="BK720" i="2"/>
  <c r="AA720" i="2"/>
  <c r="AS720" i="2"/>
  <c r="BQ720" i="2"/>
  <c r="AT720" i="2"/>
  <c r="BR720" i="2"/>
  <c r="BO720" i="2"/>
  <c r="BG720" i="2"/>
  <c r="AJ720" i="2"/>
  <c r="BH720" i="2"/>
  <c r="AM720" i="2"/>
  <c r="AG720" i="2"/>
  <c r="AU720" i="2"/>
  <c r="BL720" i="2"/>
  <c r="AX720" i="2"/>
  <c r="BM720" i="2"/>
  <c r="AO720" i="2"/>
  <c r="BN720" i="2"/>
  <c r="BC720" i="2"/>
  <c r="BL723" i="2"/>
  <c r="AJ723" i="2"/>
  <c r="AX723" i="2"/>
  <c r="BH723" i="2"/>
  <c r="BM723" i="2"/>
  <c r="AO723" i="2"/>
  <c r="AM723" i="2"/>
  <c r="BN723" i="2"/>
  <c r="BO723" i="2"/>
  <c r="AZ723" i="2"/>
  <c r="BP723" i="2"/>
  <c r="AA723" i="2"/>
  <c r="BQ723" i="2"/>
  <c r="AG723" i="2"/>
  <c r="BR723" i="2"/>
  <c r="AH723" i="2"/>
  <c r="BG723" i="2"/>
  <c r="AK723" i="2"/>
  <c r="BK723" i="2"/>
  <c r="AS723" i="2"/>
  <c r="AT723" i="2"/>
  <c r="AU723" i="2"/>
  <c r="BC723" i="2"/>
  <c r="AH726" i="2"/>
  <c r="AZ726" i="2"/>
  <c r="AK726" i="2"/>
  <c r="BP726" i="2"/>
  <c r="BK726" i="2"/>
  <c r="AA726" i="2"/>
  <c r="AS726" i="2"/>
  <c r="BQ726" i="2"/>
  <c r="AT726" i="2"/>
  <c r="BR726" i="2"/>
  <c r="BL726" i="2"/>
  <c r="AX726" i="2"/>
  <c r="BM726" i="2"/>
  <c r="AO726" i="2"/>
  <c r="BN726" i="2"/>
  <c r="BO726" i="2"/>
  <c r="BG726" i="2"/>
  <c r="AJ726" i="2"/>
  <c r="BH726" i="2"/>
  <c r="AM726" i="2"/>
  <c r="AG726" i="2"/>
  <c r="AU726" i="2"/>
  <c r="BC726" i="2"/>
  <c r="BL729" i="2"/>
  <c r="AJ729" i="2"/>
  <c r="AX729" i="2"/>
  <c r="BH729" i="2"/>
  <c r="BM729" i="2"/>
  <c r="AO729" i="2"/>
  <c r="AM729" i="2"/>
  <c r="BN729" i="2"/>
  <c r="AK729" i="2"/>
  <c r="BK729" i="2"/>
  <c r="AS729" i="2"/>
  <c r="AT729" i="2"/>
  <c r="AU729" i="2"/>
  <c r="BO729" i="2"/>
  <c r="AZ729" i="2"/>
  <c r="BP729" i="2"/>
  <c r="AA729" i="2"/>
  <c r="BQ729" i="2"/>
  <c r="AG729" i="2"/>
  <c r="BR729" i="2"/>
  <c r="AH729" i="2"/>
  <c r="BG729" i="2"/>
  <c r="BC729" i="2"/>
  <c r="AH732" i="2"/>
  <c r="AZ732" i="2"/>
  <c r="AK732" i="2"/>
  <c r="BP732" i="2"/>
  <c r="BK732" i="2"/>
  <c r="AA732" i="2"/>
  <c r="AS732" i="2"/>
  <c r="BQ732" i="2"/>
  <c r="AT732" i="2"/>
  <c r="BR732" i="2"/>
  <c r="AJ732" i="2"/>
  <c r="BH732" i="2"/>
  <c r="AM732" i="2"/>
  <c r="AG732" i="2"/>
  <c r="AU732" i="2"/>
  <c r="BL732" i="2"/>
  <c r="AX732" i="2"/>
  <c r="BM732" i="2"/>
  <c r="AO732" i="2"/>
  <c r="BN732" i="2"/>
  <c r="BO732" i="2"/>
  <c r="BG732" i="2"/>
  <c r="BC732" i="2"/>
  <c r="BL735" i="2"/>
  <c r="AJ735" i="2"/>
  <c r="AX735" i="2"/>
  <c r="BH735" i="2"/>
  <c r="BM735" i="2"/>
  <c r="AO735" i="2"/>
  <c r="AM735" i="2"/>
  <c r="BN735" i="2"/>
  <c r="BP735" i="2"/>
  <c r="AA735" i="2"/>
  <c r="BQ735" i="2"/>
  <c r="AG735" i="2"/>
  <c r="BR735" i="2"/>
  <c r="AH735" i="2"/>
  <c r="BG735" i="2"/>
  <c r="AK735" i="2"/>
  <c r="BK735" i="2"/>
  <c r="AS735" i="2"/>
  <c r="AT735" i="2"/>
  <c r="AU735" i="2"/>
  <c r="BO735" i="2"/>
  <c r="AZ735" i="2"/>
  <c r="BC735" i="2"/>
  <c r="AH738" i="2"/>
  <c r="AZ738" i="2"/>
  <c r="AK738" i="2"/>
  <c r="BP738" i="2"/>
  <c r="BK738" i="2"/>
  <c r="AA738" i="2"/>
  <c r="AS738" i="2"/>
  <c r="BQ738" i="2"/>
  <c r="AT738" i="2"/>
  <c r="BR738" i="2"/>
  <c r="BM738" i="2"/>
  <c r="AO738" i="2"/>
  <c r="BN738" i="2"/>
  <c r="BO738" i="2"/>
  <c r="BG738" i="2"/>
  <c r="AJ738" i="2"/>
  <c r="BH738" i="2"/>
  <c r="AM738" i="2"/>
  <c r="AG738" i="2"/>
  <c r="AU738" i="2"/>
  <c r="BL738" i="2"/>
  <c r="AX738" i="2"/>
  <c r="BC738" i="2"/>
  <c r="BL741" i="2"/>
  <c r="AJ741" i="2"/>
  <c r="AX741" i="2"/>
  <c r="BH741" i="2"/>
  <c r="BM741" i="2"/>
  <c r="AO741" i="2"/>
  <c r="AM741" i="2"/>
  <c r="BN741" i="2"/>
  <c r="AS741" i="2"/>
  <c r="AT741" i="2"/>
  <c r="AU741" i="2"/>
  <c r="BO741" i="2"/>
  <c r="AZ741" i="2"/>
  <c r="BP741" i="2"/>
  <c r="AA741" i="2"/>
  <c r="BQ741" i="2"/>
  <c r="AG741" i="2"/>
  <c r="BR741" i="2"/>
  <c r="AH741" i="2"/>
  <c r="BG741" i="2"/>
  <c r="AK741" i="2"/>
  <c r="BK741" i="2"/>
  <c r="BC741" i="2"/>
  <c r="AH744" i="2"/>
  <c r="AZ744" i="2"/>
  <c r="AK744" i="2"/>
  <c r="BP744" i="2"/>
  <c r="BK744" i="2"/>
  <c r="AA744" i="2"/>
  <c r="AS744" i="2"/>
  <c r="BQ744" i="2"/>
  <c r="AT744" i="2"/>
  <c r="BR744" i="2"/>
  <c r="AM744" i="2"/>
  <c r="AG744" i="2"/>
  <c r="AU744" i="2"/>
  <c r="BL744" i="2"/>
  <c r="AX744" i="2"/>
  <c r="BM744" i="2"/>
  <c r="AO744" i="2"/>
  <c r="BN744" i="2"/>
  <c r="BO744" i="2"/>
  <c r="BG744" i="2"/>
  <c r="AJ744" i="2"/>
  <c r="BH744" i="2"/>
  <c r="BC744" i="2"/>
  <c r="BL747" i="2"/>
  <c r="AJ747" i="2"/>
  <c r="AX747" i="2"/>
  <c r="BH747" i="2"/>
  <c r="BM747" i="2"/>
  <c r="AM747" i="2"/>
  <c r="BN747" i="2"/>
  <c r="AZ747" i="2"/>
  <c r="BP747" i="2"/>
  <c r="AA747" i="2"/>
  <c r="AG747" i="2"/>
  <c r="BQ747" i="2"/>
  <c r="AH747" i="2"/>
  <c r="BR747" i="2"/>
  <c r="AK747" i="2"/>
  <c r="BG747" i="2"/>
  <c r="BK747" i="2"/>
  <c r="AS747" i="2"/>
  <c r="AT747" i="2"/>
  <c r="AU747" i="2"/>
  <c r="AO747" i="2"/>
  <c r="BO747" i="2"/>
  <c r="BC747" i="2"/>
  <c r="AH750" i="2"/>
  <c r="AZ750" i="2"/>
  <c r="AK750" i="2"/>
  <c r="BP750" i="2"/>
  <c r="BK750" i="2"/>
  <c r="AA750" i="2"/>
  <c r="AT750" i="2"/>
  <c r="BR750" i="2"/>
  <c r="AM750" i="2"/>
  <c r="AJ750" i="2"/>
  <c r="AG750" i="2"/>
  <c r="BH750" i="2"/>
  <c r="AS750" i="2"/>
  <c r="AU750" i="2"/>
  <c r="BL750" i="2"/>
  <c r="AX750" i="2"/>
  <c r="BM750" i="2"/>
  <c r="AO750" i="2"/>
  <c r="BN750" i="2"/>
  <c r="BO750" i="2"/>
  <c r="BQ750" i="2"/>
  <c r="BG750" i="2"/>
  <c r="BC750" i="2"/>
  <c r="BL753" i="2"/>
  <c r="AJ753" i="2"/>
  <c r="AX753" i="2"/>
  <c r="BH753" i="2"/>
  <c r="BM753" i="2"/>
  <c r="BN753" i="2"/>
  <c r="AT753" i="2"/>
  <c r="AU753" i="2"/>
  <c r="AO753" i="2"/>
  <c r="BO753" i="2"/>
  <c r="AZ753" i="2"/>
  <c r="BP753" i="2"/>
  <c r="AA753" i="2"/>
  <c r="BQ753" i="2"/>
  <c r="AH753" i="2"/>
  <c r="BR753" i="2"/>
  <c r="AS753" i="2"/>
  <c r="BG753" i="2"/>
  <c r="AK753" i="2"/>
  <c r="BK753" i="2"/>
  <c r="AH756" i="2"/>
  <c r="AZ756" i="2"/>
  <c r="AK756" i="2"/>
  <c r="BP756" i="2"/>
  <c r="BK756" i="2"/>
  <c r="AA756" i="2"/>
  <c r="AT756" i="2"/>
  <c r="BR756" i="2"/>
  <c r="BN756" i="2"/>
  <c r="BO756" i="2"/>
  <c r="BQ756" i="2"/>
  <c r="BG756" i="2"/>
  <c r="AJ756" i="2"/>
  <c r="BH756" i="2"/>
  <c r="AS756" i="2"/>
  <c r="AU756" i="2"/>
  <c r="BL756" i="2"/>
  <c r="AO756" i="2"/>
  <c r="AX756" i="2"/>
  <c r="BM756" i="2"/>
  <c r="AX759" i="2"/>
  <c r="BH759" i="2"/>
  <c r="BM759" i="2"/>
  <c r="BN759" i="2"/>
  <c r="AZ759" i="2"/>
  <c r="BP759" i="2"/>
  <c r="AA759" i="2"/>
  <c r="AH759" i="2"/>
  <c r="BQ759" i="2"/>
  <c r="AK759" i="2"/>
  <c r="BR759" i="2"/>
  <c r="BK759" i="2"/>
  <c r="BG759" i="2"/>
  <c r="AS759" i="2"/>
  <c r="AJ759" i="2"/>
  <c r="AT759" i="2"/>
  <c r="AU759" i="2"/>
  <c r="BO759" i="2"/>
  <c r="AO759" i="2"/>
  <c r="BL759" i="2"/>
  <c r="AK762" i="2"/>
  <c r="BP762" i="2"/>
  <c r="BK762" i="2"/>
  <c r="AA762" i="2"/>
  <c r="AT762" i="2"/>
  <c r="BR762" i="2"/>
  <c r="AO762" i="2"/>
  <c r="BN762" i="2"/>
  <c r="BO762" i="2"/>
  <c r="AZ762" i="2"/>
  <c r="BQ762" i="2"/>
  <c r="BG762" i="2"/>
  <c r="AH762" i="2"/>
  <c r="AJ762" i="2"/>
  <c r="AS762" i="2"/>
  <c r="BH762" i="2"/>
  <c r="AU762" i="2"/>
  <c r="BM762" i="2"/>
  <c r="BL762" i="2"/>
  <c r="AX762" i="2"/>
  <c r="AX765" i="2"/>
  <c r="BH765" i="2"/>
  <c r="BM765" i="2"/>
  <c r="BN765" i="2"/>
  <c r="BL765" i="2"/>
  <c r="AO765" i="2"/>
  <c r="BO765" i="2"/>
  <c r="AZ765" i="2"/>
  <c r="BP765" i="2"/>
  <c r="AA765" i="2"/>
  <c r="AH765" i="2"/>
  <c r="BQ765" i="2"/>
  <c r="AK765" i="2"/>
  <c r="BR765" i="2"/>
  <c r="BK765" i="2"/>
  <c r="BG765" i="2"/>
  <c r="AU765" i="2"/>
  <c r="AJ765" i="2"/>
  <c r="AS765" i="2"/>
  <c r="AT765" i="2"/>
  <c r="AK768" i="2"/>
  <c r="BP768" i="2"/>
  <c r="BK768" i="2"/>
  <c r="AA768" i="2"/>
  <c r="AT768" i="2"/>
  <c r="BR768" i="2"/>
  <c r="BL768" i="2"/>
  <c r="AX768" i="2"/>
  <c r="BM768" i="2"/>
  <c r="AO768" i="2"/>
  <c r="BN768" i="2"/>
  <c r="BO768" i="2"/>
  <c r="AZ768" i="2"/>
  <c r="BQ768" i="2"/>
  <c r="BG768" i="2"/>
  <c r="AU768" i="2"/>
  <c r="AJ768" i="2"/>
  <c r="BH768" i="2"/>
  <c r="AH768" i="2"/>
  <c r="AS768" i="2"/>
  <c r="BK771" i="2"/>
  <c r="AA771" i="2"/>
  <c r="AS771" i="2"/>
  <c r="BQ771" i="2"/>
  <c r="AT771" i="2"/>
  <c r="BR771" i="2"/>
  <c r="AU771" i="2"/>
  <c r="BG771" i="2"/>
  <c r="BL771" i="2"/>
  <c r="AJ771" i="2"/>
  <c r="AX771" i="2"/>
  <c r="BH771" i="2"/>
  <c r="BM771" i="2"/>
  <c r="AK771" i="2"/>
  <c r="AO771" i="2"/>
  <c r="BN771" i="2"/>
  <c r="BO771" i="2"/>
  <c r="AZ771" i="2"/>
  <c r="BP771" i="2"/>
  <c r="AH771" i="2"/>
  <c r="BM774" i="2"/>
  <c r="AO774" i="2"/>
  <c r="BN774" i="2"/>
  <c r="BO774" i="2"/>
  <c r="AH774" i="2"/>
  <c r="AZ774" i="2"/>
  <c r="AK774" i="2"/>
  <c r="BP774" i="2"/>
  <c r="BK774" i="2"/>
  <c r="AA774" i="2"/>
  <c r="AS774" i="2"/>
  <c r="AT774" i="2"/>
  <c r="AU774" i="2"/>
  <c r="BL774" i="2"/>
  <c r="AX774" i="2"/>
  <c r="BQ774" i="2"/>
  <c r="BR774" i="2"/>
  <c r="BG774" i="2"/>
  <c r="AJ774" i="2"/>
  <c r="BH774" i="2"/>
  <c r="BK777" i="2"/>
  <c r="AA777" i="2"/>
  <c r="AS777" i="2"/>
  <c r="BQ777" i="2"/>
  <c r="AT777" i="2"/>
  <c r="BR777" i="2"/>
  <c r="AU777" i="2"/>
  <c r="BG777" i="2"/>
  <c r="BL777" i="2"/>
  <c r="AJ777" i="2"/>
  <c r="AX777" i="2"/>
  <c r="BH777" i="2"/>
  <c r="BM777" i="2"/>
  <c r="BP777" i="2"/>
  <c r="AH777" i="2"/>
  <c r="AK777" i="2"/>
  <c r="AO777" i="2"/>
  <c r="BN777" i="2"/>
  <c r="BO777" i="2"/>
  <c r="AZ777" i="2"/>
  <c r="BM780" i="2"/>
  <c r="AO780" i="2"/>
  <c r="BN780" i="2"/>
  <c r="BO780" i="2"/>
  <c r="AH780" i="2"/>
  <c r="AZ780" i="2"/>
  <c r="AK780" i="2"/>
  <c r="BP780" i="2"/>
  <c r="BK780" i="2"/>
  <c r="AA780" i="2"/>
  <c r="BL780" i="2"/>
  <c r="AX780" i="2"/>
  <c r="BQ780" i="2"/>
  <c r="BR780" i="2"/>
  <c r="BG780" i="2"/>
  <c r="AJ780" i="2"/>
  <c r="BH780" i="2"/>
  <c r="AS780" i="2"/>
  <c r="AT780" i="2"/>
  <c r="AU780" i="2"/>
  <c r="BK783" i="2"/>
  <c r="AA783" i="2"/>
  <c r="AS783" i="2"/>
  <c r="BQ783" i="2"/>
  <c r="AT783" i="2"/>
  <c r="BR783" i="2"/>
  <c r="AU783" i="2"/>
  <c r="BG783" i="2"/>
  <c r="BL783" i="2"/>
  <c r="AJ783" i="2"/>
  <c r="AX783" i="2"/>
  <c r="BH783" i="2"/>
  <c r="BM783" i="2"/>
  <c r="AH783" i="2"/>
  <c r="AK783" i="2"/>
  <c r="AO783" i="2"/>
  <c r="BN783" i="2"/>
  <c r="BO783" i="2"/>
  <c r="AZ783" i="2"/>
  <c r="BP783" i="2"/>
  <c r="BM786" i="2"/>
  <c r="AO786" i="2"/>
  <c r="BN786" i="2"/>
  <c r="BO786" i="2"/>
  <c r="AH786" i="2"/>
  <c r="AZ786" i="2"/>
  <c r="AK786" i="2"/>
  <c r="BP786" i="2"/>
  <c r="BK786" i="2"/>
  <c r="AA786" i="2"/>
  <c r="AJ786" i="2"/>
  <c r="BH786" i="2"/>
  <c r="AS786" i="2"/>
  <c r="AT786" i="2"/>
  <c r="AU786" i="2"/>
  <c r="BL786" i="2"/>
  <c r="AX786" i="2"/>
  <c r="BQ786" i="2"/>
  <c r="BR786" i="2"/>
  <c r="BG786" i="2"/>
  <c r="BK789" i="2"/>
  <c r="AA789" i="2"/>
  <c r="AS789" i="2"/>
  <c r="BQ789" i="2"/>
  <c r="AT789" i="2"/>
  <c r="BR789" i="2"/>
  <c r="AU789" i="2"/>
  <c r="BG789" i="2"/>
  <c r="BL789" i="2"/>
  <c r="AJ789" i="2"/>
  <c r="AX789" i="2"/>
  <c r="BH789" i="2"/>
  <c r="BM789" i="2"/>
  <c r="BO789" i="2"/>
  <c r="AZ789" i="2"/>
  <c r="BP789" i="2"/>
  <c r="AH789" i="2"/>
  <c r="AK789" i="2"/>
  <c r="AO789" i="2"/>
  <c r="BN789" i="2"/>
  <c r="BM792" i="2"/>
  <c r="AO792" i="2"/>
  <c r="BN792" i="2"/>
  <c r="BO792" i="2"/>
  <c r="AH792" i="2"/>
  <c r="AZ792" i="2"/>
  <c r="AK792" i="2"/>
  <c r="BP792" i="2"/>
  <c r="BK792" i="2"/>
  <c r="AA792" i="2"/>
  <c r="AT792" i="2"/>
  <c r="AU792" i="2"/>
  <c r="BL792" i="2"/>
  <c r="AX792" i="2"/>
  <c r="BQ792" i="2"/>
  <c r="BR792" i="2"/>
  <c r="BG792" i="2"/>
  <c r="AS792" i="2"/>
  <c r="AJ792" i="2"/>
  <c r="BH792" i="2"/>
  <c r="BK795" i="2"/>
  <c r="AA795" i="2"/>
  <c r="AS795" i="2"/>
  <c r="BQ795" i="2"/>
  <c r="AT795" i="2"/>
  <c r="BR795" i="2"/>
  <c r="AU795" i="2"/>
  <c r="BG795" i="2"/>
  <c r="BL795" i="2"/>
  <c r="AJ795" i="2"/>
  <c r="AX795" i="2"/>
  <c r="BH795" i="2"/>
  <c r="BM795" i="2"/>
  <c r="AH795" i="2"/>
  <c r="AK795" i="2"/>
  <c r="AO795" i="2"/>
  <c r="BN795" i="2"/>
  <c r="BO795" i="2"/>
  <c r="AZ795" i="2"/>
  <c r="BP795" i="2"/>
  <c r="BM798" i="2"/>
  <c r="AO798" i="2"/>
  <c r="BN798" i="2"/>
  <c r="BO798" i="2"/>
  <c r="AH798" i="2"/>
  <c r="AZ798" i="2"/>
  <c r="BK798" i="2"/>
  <c r="AA798" i="2"/>
  <c r="BP798" i="2"/>
  <c r="BQ798" i="2"/>
  <c r="BR798" i="2"/>
  <c r="BG798" i="2"/>
  <c r="AJ798" i="2"/>
  <c r="BH798" i="2"/>
  <c r="AK798" i="2"/>
  <c r="AS798" i="2"/>
  <c r="AT798" i="2"/>
  <c r="AU798" i="2"/>
  <c r="BL798" i="2"/>
  <c r="AX798" i="2"/>
  <c r="BK801" i="2"/>
  <c r="AA801" i="2"/>
  <c r="AS801" i="2"/>
  <c r="BQ801" i="2"/>
  <c r="AT801" i="2"/>
  <c r="BR801" i="2"/>
  <c r="AU801" i="2"/>
  <c r="BG801" i="2"/>
  <c r="BL801" i="2"/>
  <c r="AJ801" i="2"/>
  <c r="BM801" i="2"/>
  <c r="BH801" i="2"/>
  <c r="AH801" i="2"/>
  <c r="AK801" i="2"/>
  <c r="AX801" i="2"/>
  <c r="AO801" i="2"/>
  <c r="BN801" i="2"/>
  <c r="BO801" i="2"/>
  <c r="AZ801" i="2"/>
  <c r="BP801" i="2"/>
  <c r="BM804" i="2"/>
  <c r="AO804" i="2"/>
  <c r="BN804" i="2"/>
  <c r="BO804" i="2"/>
  <c r="AH804" i="2"/>
  <c r="AZ804" i="2"/>
  <c r="BK804" i="2"/>
  <c r="AA804" i="2"/>
  <c r="AK804" i="2"/>
  <c r="AS804" i="2"/>
  <c r="AT804" i="2"/>
  <c r="AU804" i="2"/>
  <c r="BL804" i="2"/>
  <c r="AX804" i="2"/>
  <c r="BP804" i="2"/>
  <c r="BQ804" i="2"/>
  <c r="BR804" i="2"/>
  <c r="BG804" i="2"/>
  <c r="BH804" i="2"/>
  <c r="AJ804" i="2"/>
  <c r="BK807" i="2"/>
  <c r="AA807" i="2"/>
  <c r="AS807" i="2"/>
  <c r="BQ807" i="2"/>
  <c r="AT807" i="2"/>
  <c r="BR807" i="2"/>
  <c r="AU807" i="2"/>
  <c r="BG807" i="2"/>
  <c r="BL807" i="2"/>
  <c r="AJ807" i="2"/>
  <c r="BM807" i="2"/>
  <c r="AX807" i="2"/>
  <c r="AO807" i="2"/>
  <c r="BN807" i="2"/>
  <c r="BO807" i="2"/>
  <c r="AZ807" i="2"/>
  <c r="BP807" i="2"/>
  <c r="BH807" i="2"/>
  <c r="AH807" i="2"/>
  <c r="AK807" i="2"/>
  <c r="BM810" i="2"/>
  <c r="AO810" i="2"/>
  <c r="BN810" i="2"/>
  <c r="BO810" i="2"/>
  <c r="BK810" i="2"/>
  <c r="AA810" i="2"/>
  <c r="AT810" i="2"/>
  <c r="AU810" i="2"/>
  <c r="BL810" i="2"/>
  <c r="AX810" i="2"/>
  <c r="AZ810" i="2"/>
  <c r="BP810" i="2"/>
  <c r="BQ810" i="2"/>
  <c r="AS810" i="2"/>
  <c r="BR810" i="2"/>
  <c r="BG810" i="2"/>
  <c r="AJ810" i="2"/>
  <c r="BH810" i="2"/>
  <c r="AH810" i="2"/>
  <c r="AK810" i="2"/>
  <c r="BK813" i="2"/>
  <c r="AA813" i="2"/>
  <c r="AS813" i="2"/>
  <c r="AT813" i="2"/>
  <c r="BR813" i="2"/>
  <c r="AU813" i="2"/>
  <c r="BG813" i="2"/>
  <c r="BM813" i="2"/>
  <c r="BH813" i="2"/>
  <c r="AH813" i="2"/>
  <c r="AK813" i="2"/>
  <c r="BL813" i="2"/>
  <c r="AX813" i="2"/>
  <c r="AO813" i="2"/>
  <c r="BN813" i="2"/>
  <c r="BO813" i="2"/>
  <c r="AZ813" i="2"/>
  <c r="BP813" i="2"/>
  <c r="BQ813" i="2"/>
  <c r="AJ813" i="2"/>
  <c r="BM816" i="2"/>
  <c r="BN816" i="2"/>
  <c r="BO816" i="2"/>
  <c r="BK816" i="2"/>
  <c r="AA816" i="2"/>
  <c r="BL816" i="2"/>
  <c r="AX816" i="2"/>
  <c r="AO816" i="2"/>
  <c r="AZ816" i="2"/>
  <c r="BP816" i="2"/>
  <c r="BQ816" i="2"/>
  <c r="BR816" i="2"/>
  <c r="BG816" i="2"/>
  <c r="AJ816" i="2"/>
  <c r="BH816" i="2"/>
  <c r="AH816" i="2"/>
  <c r="AK816" i="2"/>
  <c r="AS816" i="2"/>
  <c r="AT816" i="2"/>
  <c r="AU816" i="2"/>
  <c r="AT819" i="2"/>
  <c r="BR819" i="2"/>
  <c r="AU819" i="2"/>
  <c r="BM819" i="2"/>
  <c r="BO819" i="2"/>
  <c r="AZ819" i="2"/>
  <c r="BP819" i="2"/>
  <c r="AA819" i="2"/>
  <c r="AH819" i="2"/>
  <c r="BQ819" i="2"/>
  <c r="AK819" i="2"/>
  <c r="BG819" i="2"/>
  <c r="BK819" i="2"/>
  <c r="AJ819" i="2"/>
  <c r="AS819" i="2"/>
  <c r="BL819" i="2"/>
  <c r="AX819" i="2"/>
  <c r="AO819" i="2"/>
  <c r="BN819" i="2"/>
  <c r="BH819" i="2"/>
  <c r="BN822" i="2"/>
  <c r="BK822" i="2"/>
  <c r="AA822" i="2"/>
  <c r="AS822" i="2"/>
  <c r="BG822" i="2"/>
  <c r="AT822" i="2"/>
  <c r="AJ822" i="2"/>
  <c r="AU822" i="2"/>
  <c r="BH822" i="2"/>
  <c r="BL822" i="2"/>
  <c r="AX822" i="2"/>
  <c r="BM822" i="2"/>
  <c r="AO822" i="2"/>
  <c r="AH822" i="2"/>
  <c r="AK822" i="2"/>
  <c r="BO822" i="2"/>
  <c r="AZ822" i="2"/>
  <c r="BP822" i="2"/>
  <c r="BQ822" i="2"/>
  <c r="BR822" i="2"/>
  <c r="AU825" i="2"/>
  <c r="BG825" i="2"/>
  <c r="BL825" i="2"/>
  <c r="AJ825" i="2"/>
  <c r="AX825" i="2"/>
  <c r="BH825" i="2"/>
  <c r="BM825" i="2"/>
  <c r="AO825" i="2"/>
  <c r="BN825" i="2"/>
  <c r="BO825" i="2"/>
  <c r="AH825" i="2"/>
  <c r="AK825" i="2"/>
  <c r="BK825" i="2"/>
  <c r="AS825" i="2"/>
  <c r="AT825" i="2"/>
  <c r="AZ825" i="2"/>
  <c r="BP825" i="2"/>
  <c r="AA825" i="2"/>
  <c r="BQ825" i="2"/>
  <c r="BR825" i="2"/>
  <c r="BO828" i="2"/>
  <c r="AH828" i="2"/>
  <c r="AZ828" i="2"/>
  <c r="AK828" i="2"/>
  <c r="BP828" i="2"/>
  <c r="BK828" i="2"/>
  <c r="AA828" i="2"/>
  <c r="AS828" i="2"/>
  <c r="BQ828" i="2"/>
  <c r="AT828" i="2"/>
  <c r="BR828" i="2"/>
  <c r="AU828" i="2"/>
  <c r="BG828" i="2"/>
  <c r="BH828" i="2"/>
  <c r="BL828" i="2"/>
  <c r="AX828" i="2"/>
  <c r="BM828" i="2"/>
  <c r="AO828" i="2"/>
  <c r="BN828" i="2"/>
  <c r="AJ828" i="2"/>
  <c r="AU831" i="2"/>
  <c r="BG831" i="2"/>
  <c r="BL831" i="2"/>
  <c r="AJ831" i="2"/>
  <c r="AX831" i="2"/>
  <c r="BH831" i="2"/>
  <c r="BM831" i="2"/>
  <c r="AO831" i="2"/>
  <c r="BN831" i="2"/>
  <c r="BO831" i="2"/>
  <c r="AZ831" i="2"/>
  <c r="BP831" i="2"/>
  <c r="AA831" i="2"/>
  <c r="BQ831" i="2"/>
  <c r="BR831" i="2"/>
  <c r="AH831" i="2"/>
  <c r="AK831" i="2"/>
  <c r="BK831" i="2"/>
  <c r="AS831" i="2"/>
  <c r="AT831" i="2"/>
  <c r="BO834" i="2"/>
  <c r="AH834" i="2"/>
  <c r="AZ834" i="2"/>
  <c r="AK834" i="2"/>
  <c r="BP834" i="2"/>
  <c r="BK834" i="2"/>
  <c r="AA834" i="2"/>
  <c r="AS834" i="2"/>
  <c r="BQ834" i="2"/>
  <c r="AT834" i="2"/>
  <c r="BR834" i="2"/>
  <c r="AU834" i="2"/>
  <c r="BG834" i="2"/>
  <c r="BL834" i="2"/>
  <c r="AX834" i="2"/>
  <c r="BM834" i="2"/>
  <c r="AO834" i="2"/>
  <c r="BN834" i="2"/>
  <c r="AJ834" i="2"/>
  <c r="BH834" i="2"/>
  <c r="AU837" i="2"/>
  <c r="BG837" i="2"/>
  <c r="BL837" i="2"/>
  <c r="AJ837" i="2"/>
  <c r="AX837" i="2"/>
  <c r="BH837" i="2"/>
  <c r="BM837" i="2"/>
  <c r="AO837" i="2"/>
  <c r="BN837" i="2"/>
  <c r="BO837" i="2"/>
  <c r="AH837" i="2"/>
  <c r="AK837" i="2"/>
  <c r="BK837" i="2"/>
  <c r="AS837" i="2"/>
  <c r="AT837" i="2"/>
  <c r="AZ837" i="2"/>
  <c r="BP837" i="2"/>
  <c r="AA837" i="2"/>
  <c r="BQ837" i="2"/>
  <c r="BR837" i="2"/>
  <c r="BO840" i="2"/>
  <c r="AH840" i="2"/>
  <c r="AZ840" i="2"/>
  <c r="AK840" i="2"/>
  <c r="BP840" i="2"/>
  <c r="BK840" i="2"/>
  <c r="AA840" i="2"/>
  <c r="AS840" i="2"/>
  <c r="BQ840" i="2"/>
  <c r="AT840" i="2"/>
  <c r="BR840" i="2"/>
  <c r="AU840" i="2"/>
  <c r="BG840" i="2"/>
  <c r="BN840" i="2"/>
  <c r="AJ840" i="2"/>
  <c r="BH840" i="2"/>
  <c r="BL840" i="2"/>
  <c r="AX840" i="2"/>
  <c r="BM840" i="2"/>
  <c r="AO840" i="2"/>
  <c r="AU843" i="2"/>
  <c r="BG843" i="2"/>
  <c r="BL843" i="2"/>
  <c r="AJ843" i="2"/>
  <c r="AX843" i="2"/>
  <c r="BH843" i="2"/>
  <c r="BM843" i="2"/>
  <c r="AO843" i="2"/>
  <c r="BN843" i="2"/>
  <c r="BO843" i="2"/>
  <c r="AS843" i="2"/>
  <c r="AT843" i="2"/>
  <c r="AZ843" i="2"/>
  <c r="BP843" i="2"/>
  <c r="AA843" i="2"/>
  <c r="BQ843" i="2"/>
  <c r="BR843" i="2"/>
  <c r="AH843" i="2"/>
  <c r="BK843" i="2"/>
  <c r="AK843" i="2"/>
  <c r="BO846" i="2"/>
  <c r="AH846" i="2"/>
  <c r="AZ846" i="2"/>
  <c r="AK846" i="2"/>
  <c r="BP846" i="2"/>
  <c r="BK846" i="2"/>
  <c r="AA846" i="2"/>
  <c r="AS846" i="2"/>
  <c r="BQ846" i="2"/>
  <c r="AT846" i="2"/>
  <c r="BR846" i="2"/>
  <c r="AU846" i="2"/>
  <c r="BG846" i="2"/>
  <c r="BL846" i="2"/>
  <c r="AX846" i="2"/>
  <c r="BM846" i="2"/>
  <c r="AO846" i="2"/>
  <c r="BN846" i="2"/>
  <c r="AJ846" i="2"/>
  <c r="BH846" i="2"/>
  <c r="AU849" i="2"/>
  <c r="BG849" i="2"/>
  <c r="BL849" i="2"/>
  <c r="AJ849" i="2"/>
  <c r="AX849" i="2"/>
  <c r="BH849" i="2"/>
  <c r="BM849" i="2"/>
  <c r="AO849" i="2"/>
  <c r="BN849" i="2"/>
  <c r="BO849" i="2"/>
  <c r="BQ849" i="2"/>
  <c r="BR849" i="2"/>
  <c r="AH849" i="2"/>
  <c r="AK849" i="2"/>
  <c r="BK849" i="2"/>
  <c r="AS849" i="2"/>
  <c r="AT849" i="2"/>
  <c r="AZ849" i="2"/>
  <c r="BP849" i="2"/>
  <c r="AA849" i="2"/>
  <c r="BO852" i="2"/>
  <c r="AH852" i="2"/>
  <c r="AZ852" i="2"/>
  <c r="AK852" i="2"/>
  <c r="BP852" i="2"/>
  <c r="BK852" i="2"/>
  <c r="AA852" i="2"/>
  <c r="AS852" i="2"/>
  <c r="BQ852" i="2"/>
  <c r="AT852" i="2"/>
  <c r="BR852" i="2"/>
  <c r="AU852" i="2"/>
  <c r="BG852" i="2"/>
  <c r="BM852" i="2"/>
  <c r="AO852" i="2"/>
  <c r="BN852" i="2"/>
  <c r="AJ852" i="2"/>
  <c r="BH852" i="2"/>
  <c r="BL852" i="2"/>
  <c r="AX852" i="2"/>
  <c r="AU855" i="2"/>
  <c r="BG855" i="2"/>
  <c r="BL855" i="2"/>
  <c r="AJ855" i="2"/>
  <c r="AX855" i="2"/>
  <c r="BH855" i="2"/>
  <c r="BM855" i="2"/>
  <c r="AO855" i="2"/>
  <c r="BN855" i="2"/>
  <c r="BO855" i="2"/>
  <c r="AK855" i="2"/>
  <c r="BK855" i="2"/>
  <c r="AS855" i="2"/>
  <c r="AT855" i="2"/>
  <c r="AZ855" i="2"/>
  <c r="BP855" i="2"/>
  <c r="AA855" i="2"/>
  <c r="BQ855" i="2"/>
  <c r="BR855" i="2"/>
  <c r="AH855" i="2"/>
  <c r="BO858" i="2"/>
  <c r="AH858" i="2"/>
  <c r="AZ858" i="2"/>
  <c r="AK858" i="2"/>
  <c r="BP858" i="2"/>
  <c r="BK858" i="2"/>
  <c r="AA858" i="2"/>
  <c r="AS858" i="2"/>
  <c r="BQ858" i="2"/>
  <c r="AT858" i="2"/>
  <c r="BR858" i="2"/>
  <c r="AU858" i="2"/>
  <c r="BG858" i="2"/>
  <c r="BL858" i="2"/>
  <c r="AX858" i="2"/>
  <c r="BM858" i="2"/>
  <c r="AO858" i="2"/>
  <c r="BN858" i="2"/>
  <c r="BH858" i="2"/>
  <c r="AJ858" i="2"/>
  <c r="AU861" i="2"/>
  <c r="BG861" i="2"/>
  <c r="BL861" i="2"/>
  <c r="AJ861" i="2"/>
  <c r="AX861" i="2"/>
  <c r="BH861" i="2"/>
  <c r="BM861" i="2"/>
  <c r="AO861" i="2"/>
  <c r="BN861" i="2"/>
  <c r="BO861" i="2"/>
  <c r="BP861" i="2"/>
  <c r="AA861" i="2"/>
  <c r="BQ861" i="2"/>
  <c r="BR861" i="2"/>
  <c r="AH861" i="2"/>
  <c r="AK861" i="2"/>
  <c r="BK861" i="2"/>
  <c r="AS861" i="2"/>
  <c r="AT861" i="2"/>
  <c r="AZ861" i="2"/>
  <c r="BO864" i="2"/>
  <c r="AH864" i="2"/>
  <c r="AZ864" i="2"/>
  <c r="AK864" i="2"/>
  <c r="BP864" i="2"/>
  <c r="BK864" i="2"/>
  <c r="AA864" i="2"/>
  <c r="AS864" i="2"/>
  <c r="BQ864" i="2"/>
  <c r="AT864" i="2"/>
  <c r="BR864" i="2"/>
  <c r="AU864" i="2"/>
  <c r="BG864" i="2"/>
  <c r="BL864" i="2"/>
  <c r="AX864" i="2"/>
  <c r="BM864" i="2"/>
  <c r="AO864" i="2"/>
  <c r="BN864" i="2"/>
  <c r="AJ864" i="2"/>
  <c r="BH864" i="2"/>
  <c r="AU867" i="2"/>
  <c r="BG867" i="2"/>
  <c r="BL867" i="2"/>
  <c r="AJ867" i="2"/>
  <c r="AX867" i="2"/>
  <c r="BH867" i="2"/>
  <c r="BM867" i="2"/>
  <c r="AO867" i="2"/>
  <c r="BN867" i="2"/>
  <c r="BO867" i="2"/>
  <c r="AH867" i="2"/>
  <c r="AK867" i="2"/>
  <c r="BK867" i="2"/>
  <c r="AS867" i="2"/>
  <c r="AT867" i="2"/>
  <c r="AZ867" i="2"/>
  <c r="BP867" i="2"/>
  <c r="AA867" i="2"/>
  <c r="BQ867" i="2"/>
  <c r="BR867" i="2"/>
  <c r="BO870" i="2"/>
  <c r="AH870" i="2"/>
  <c r="AZ870" i="2"/>
  <c r="AK870" i="2"/>
  <c r="BP870" i="2"/>
  <c r="BK870" i="2"/>
  <c r="AA870" i="2"/>
  <c r="AS870" i="2"/>
  <c r="BQ870" i="2"/>
  <c r="AT870" i="2"/>
  <c r="BR870" i="2"/>
  <c r="AU870" i="2"/>
  <c r="BG870" i="2"/>
  <c r="AJ870" i="2"/>
  <c r="BH870" i="2"/>
  <c r="BL870" i="2"/>
  <c r="AX870" i="2"/>
  <c r="BM870" i="2"/>
  <c r="AO870" i="2"/>
  <c r="BN870" i="2"/>
  <c r="AU873" i="2"/>
  <c r="BG873" i="2"/>
  <c r="BL873" i="2"/>
  <c r="AJ873" i="2"/>
  <c r="AX873" i="2"/>
  <c r="BH873" i="2"/>
  <c r="BM873" i="2"/>
  <c r="AO873" i="2"/>
  <c r="BN873" i="2"/>
  <c r="BO873" i="2"/>
  <c r="AT873" i="2"/>
  <c r="AZ873" i="2"/>
  <c r="BP873" i="2"/>
  <c r="AA873" i="2"/>
  <c r="BQ873" i="2"/>
  <c r="BR873" i="2"/>
  <c r="AH873" i="2"/>
  <c r="AK873" i="2"/>
  <c r="BK873" i="2"/>
  <c r="AS873" i="2"/>
  <c r="BO876" i="2"/>
  <c r="AH876" i="2"/>
  <c r="AZ876" i="2"/>
  <c r="AK876" i="2"/>
  <c r="BP876" i="2"/>
  <c r="BK876" i="2"/>
  <c r="AA876" i="2"/>
  <c r="AS876" i="2"/>
  <c r="BQ876" i="2"/>
  <c r="AT876" i="2"/>
  <c r="BR876" i="2"/>
  <c r="AU876" i="2"/>
  <c r="BG876" i="2"/>
  <c r="BL876" i="2"/>
  <c r="AX876" i="2"/>
  <c r="BM876" i="2"/>
  <c r="AO876" i="2"/>
  <c r="BN876" i="2"/>
  <c r="AJ876" i="2"/>
  <c r="BH876" i="2"/>
  <c r="AU879" i="2"/>
  <c r="BG879" i="2"/>
  <c r="BL879" i="2"/>
  <c r="AJ879" i="2"/>
  <c r="AX879" i="2"/>
  <c r="BH879" i="2"/>
  <c r="BM879" i="2"/>
  <c r="AO879" i="2"/>
  <c r="BN879" i="2"/>
  <c r="BO879" i="2"/>
  <c r="BR879" i="2"/>
  <c r="AH879" i="2"/>
  <c r="AK879" i="2"/>
  <c r="BK879" i="2"/>
  <c r="AS879" i="2"/>
  <c r="AT879" i="2"/>
  <c r="AZ879" i="2"/>
  <c r="BP879" i="2"/>
  <c r="AA879" i="2"/>
  <c r="BQ879" i="2"/>
  <c r="BO882" i="2"/>
  <c r="AH882" i="2"/>
  <c r="AZ882" i="2"/>
  <c r="AK882" i="2"/>
  <c r="BP882" i="2"/>
  <c r="BK882" i="2"/>
  <c r="AA882" i="2"/>
  <c r="AS882" i="2"/>
  <c r="BQ882" i="2"/>
  <c r="AT882" i="2"/>
  <c r="BR882" i="2"/>
  <c r="AU882" i="2"/>
  <c r="BG882" i="2"/>
  <c r="AO882" i="2"/>
  <c r="BN882" i="2"/>
  <c r="AJ882" i="2"/>
  <c r="BH882" i="2"/>
  <c r="BL882" i="2"/>
  <c r="BM882" i="2"/>
  <c r="AX882" i="2"/>
  <c r="AU885" i="2"/>
  <c r="BG885" i="2"/>
  <c r="BL885" i="2"/>
  <c r="AJ885" i="2"/>
  <c r="AX885" i="2"/>
  <c r="BH885" i="2"/>
  <c r="BM885" i="2"/>
  <c r="AO885" i="2"/>
  <c r="BN885" i="2"/>
  <c r="BO885" i="2"/>
  <c r="BK885" i="2"/>
  <c r="AS885" i="2"/>
  <c r="AT885" i="2"/>
  <c r="AZ885" i="2"/>
  <c r="BP885" i="2"/>
  <c r="AA885" i="2"/>
  <c r="BQ885" i="2"/>
  <c r="BR885" i="2"/>
  <c r="AH885" i="2"/>
  <c r="AK885" i="2"/>
  <c r="BO888" i="2"/>
  <c r="AH888" i="2"/>
  <c r="AZ888" i="2"/>
  <c r="AK888" i="2"/>
  <c r="BP888" i="2"/>
  <c r="BK888" i="2"/>
  <c r="AA888" i="2"/>
  <c r="AS888" i="2"/>
  <c r="BQ888" i="2"/>
  <c r="AT888" i="2"/>
  <c r="BR888" i="2"/>
  <c r="AU888" i="2"/>
  <c r="BG888" i="2"/>
  <c r="BL888" i="2"/>
  <c r="AX888" i="2"/>
  <c r="BM888" i="2"/>
  <c r="AO888" i="2"/>
  <c r="BN888" i="2"/>
  <c r="AJ888" i="2"/>
  <c r="BH888" i="2"/>
  <c r="AU891" i="2"/>
  <c r="BG891" i="2"/>
  <c r="BL891" i="2"/>
  <c r="AJ891" i="2"/>
  <c r="AX891" i="2"/>
  <c r="BH891" i="2"/>
  <c r="BM891" i="2"/>
  <c r="AO891" i="2"/>
  <c r="BN891" i="2"/>
  <c r="BO891" i="2"/>
  <c r="AA891" i="2"/>
  <c r="BQ891" i="2"/>
  <c r="BR891" i="2"/>
  <c r="AH891" i="2"/>
  <c r="AK891" i="2"/>
  <c r="BK891" i="2"/>
  <c r="AS891" i="2"/>
  <c r="AT891" i="2"/>
  <c r="AZ891" i="2"/>
  <c r="BP891" i="2"/>
  <c r="BO894" i="2"/>
  <c r="AH894" i="2"/>
  <c r="AZ894" i="2"/>
  <c r="AK894" i="2"/>
  <c r="BP894" i="2"/>
  <c r="BK894" i="2"/>
  <c r="AA894" i="2"/>
  <c r="AS894" i="2"/>
  <c r="BQ894" i="2"/>
  <c r="AT894" i="2"/>
  <c r="BR894" i="2"/>
  <c r="AU894" i="2"/>
  <c r="BG894" i="2"/>
  <c r="AX894" i="2"/>
  <c r="BM894" i="2"/>
  <c r="AO894" i="2"/>
  <c r="BN894" i="2"/>
  <c r="AJ894" i="2"/>
  <c r="BH894" i="2"/>
  <c r="BL894" i="2"/>
  <c r="AU897" i="2"/>
  <c r="BG897" i="2"/>
  <c r="BL897" i="2"/>
  <c r="AJ897" i="2"/>
  <c r="AX897" i="2"/>
  <c r="BH897" i="2"/>
  <c r="BM897" i="2"/>
  <c r="AO897" i="2"/>
  <c r="BN897" i="2"/>
  <c r="BR897" i="2"/>
  <c r="AH897" i="2"/>
  <c r="AK897" i="2"/>
  <c r="BK897" i="2"/>
  <c r="AS897" i="2"/>
  <c r="AT897" i="2"/>
  <c r="BO897" i="2"/>
  <c r="AZ897" i="2"/>
  <c r="BP897" i="2"/>
  <c r="BQ897" i="2"/>
  <c r="AA897" i="2"/>
  <c r="BO900" i="2"/>
  <c r="AH900" i="2"/>
  <c r="AZ900" i="2"/>
  <c r="AK900" i="2"/>
  <c r="BP900" i="2"/>
  <c r="BK900" i="2"/>
  <c r="AA900" i="2"/>
  <c r="AS900" i="2"/>
  <c r="BQ900" i="2"/>
  <c r="AT900" i="2"/>
  <c r="BR900" i="2"/>
  <c r="AU900" i="2"/>
  <c r="BL900" i="2"/>
  <c r="AX900" i="2"/>
  <c r="BM900" i="2"/>
  <c r="AO900" i="2"/>
  <c r="BN900" i="2"/>
  <c r="BG900" i="2"/>
  <c r="AJ900" i="2"/>
  <c r="BH900" i="2"/>
  <c r="AU903" i="2"/>
  <c r="BG903" i="2"/>
  <c r="BL903" i="2"/>
  <c r="AJ903" i="2"/>
  <c r="AX903" i="2"/>
  <c r="BH903" i="2"/>
  <c r="BM903" i="2"/>
  <c r="AO903" i="2"/>
  <c r="BN903" i="2"/>
  <c r="AT903" i="2"/>
  <c r="BO903" i="2"/>
  <c r="AZ903" i="2"/>
  <c r="BP903" i="2"/>
  <c r="AA903" i="2"/>
  <c r="BQ903" i="2"/>
  <c r="BR903" i="2"/>
  <c r="AH903" i="2"/>
  <c r="AK903" i="2"/>
  <c r="BK903" i="2"/>
  <c r="AS903" i="2"/>
  <c r="BO906" i="2"/>
  <c r="AH906" i="2"/>
  <c r="AZ906" i="2"/>
  <c r="AK906" i="2"/>
  <c r="BP906" i="2"/>
  <c r="BK906" i="2"/>
  <c r="AA906" i="2"/>
  <c r="AS906" i="2"/>
  <c r="BQ906" i="2"/>
  <c r="AT906" i="2"/>
  <c r="BR906" i="2"/>
  <c r="BN906" i="2"/>
  <c r="BG906" i="2"/>
  <c r="AJ906" i="2"/>
  <c r="BH906" i="2"/>
  <c r="AU906" i="2"/>
  <c r="BL906" i="2"/>
  <c r="AX906" i="2"/>
  <c r="BM906" i="2"/>
  <c r="AO906" i="2"/>
  <c r="AU909" i="2"/>
  <c r="BG909" i="2"/>
  <c r="BL909" i="2"/>
  <c r="AJ909" i="2"/>
  <c r="AX909" i="2"/>
  <c r="BH909" i="2"/>
  <c r="BM909" i="2"/>
  <c r="AO909" i="2"/>
  <c r="BN909" i="2"/>
  <c r="BR909" i="2"/>
  <c r="AH909" i="2"/>
  <c r="AK909" i="2"/>
  <c r="BK909" i="2"/>
  <c r="AS909" i="2"/>
  <c r="AT909" i="2"/>
  <c r="BO909" i="2"/>
  <c r="AZ909" i="2"/>
  <c r="BP909" i="2"/>
  <c r="AA909" i="2"/>
  <c r="BQ909" i="2"/>
  <c r="BO912" i="2"/>
  <c r="AH912" i="2"/>
  <c r="AZ912" i="2"/>
  <c r="AK912" i="2"/>
  <c r="BP912" i="2"/>
  <c r="BK912" i="2"/>
  <c r="AA912" i="2"/>
  <c r="AS912" i="2"/>
  <c r="BQ912" i="2"/>
  <c r="AT912" i="2"/>
  <c r="BR912" i="2"/>
  <c r="AU912" i="2"/>
  <c r="BL912" i="2"/>
  <c r="AX912" i="2"/>
  <c r="BM912" i="2"/>
  <c r="AO912" i="2"/>
  <c r="BN912" i="2"/>
  <c r="BG912" i="2"/>
  <c r="AJ912" i="2"/>
  <c r="BH912" i="2"/>
  <c r="AU915" i="2"/>
  <c r="BG915" i="2"/>
  <c r="BL915" i="2"/>
  <c r="AJ915" i="2"/>
  <c r="AX915" i="2"/>
  <c r="BH915" i="2"/>
  <c r="BM915" i="2"/>
  <c r="AO915" i="2"/>
  <c r="AK915" i="2"/>
  <c r="BK915" i="2"/>
  <c r="AS915" i="2"/>
  <c r="AT915" i="2"/>
  <c r="BN915" i="2"/>
  <c r="BO915" i="2"/>
  <c r="AZ915" i="2"/>
  <c r="BP915" i="2"/>
  <c r="AA915" i="2"/>
  <c r="BQ915" i="2"/>
  <c r="AH915" i="2"/>
  <c r="BR915" i="2"/>
  <c r="BO918" i="2"/>
  <c r="AH918" i="2"/>
  <c r="AZ918" i="2"/>
  <c r="AK918" i="2"/>
  <c r="BP918" i="2"/>
  <c r="BK918" i="2"/>
  <c r="AA918" i="2"/>
  <c r="AS918" i="2"/>
  <c r="BQ918" i="2"/>
  <c r="AJ918" i="2"/>
  <c r="BH918" i="2"/>
  <c r="AT918" i="2"/>
  <c r="AU918" i="2"/>
  <c r="BL918" i="2"/>
  <c r="AX918" i="2"/>
  <c r="BM918" i="2"/>
  <c r="AO918" i="2"/>
  <c r="BN918" i="2"/>
  <c r="BR918" i="2"/>
  <c r="BG918" i="2"/>
  <c r="AU921" i="2"/>
  <c r="BG921" i="2"/>
  <c r="BL921" i="2"/>
  <c r="AJ921" i="2"/>
  <c r="AX921" i="2"/>
  <c r="BH921" i="2"/>
  <c r="BM921" i="2"/>
  <c r="AO921" i="2"/>
  <c r="BP921" i="2"/>
  <c r="AA921" i="2"/>
  <c r="BQ921" i="2"/>
  <c r="BR921" i="2"/>
  <c r="AH921" i="2"/>
  <c r="AK921" i="2"/>
  <c r="BK921" i="2"/>
  <c r="AS921" i="2"/>
  <c r="AT921" i="2"/>
  <c r="BN921" i="2"/>
  <c r="BO921" i="2"/>
  <c r="AZ921" i="2"/>
  <c r="BO924" i="2"/>
  <c r="AH924" i="2"/>
  <c r="AZ924" i="2"/>
  <c r="AK924" i="2"/>
  <c r="BP924" i="2"/>
  <c r="BK924" i="2"/>
  <c r="AA924" i="2"/>
  <c r="AS924" i="2"/>
  <c r="BQ924" i="2"/>
  <c r="BM924" i="2"/>
  <c r="AO924" i="2"/>
  <c r="BN924" i="2"/>
  <c r="BR924" i="2"/>
  <c r="BG924" i="2"/>
  <c r="AJ924" i="2"/>
  <c r="BH924" i="2"/>
  <c r="AT924" i="2"/>
  <c r="AU924" i="2"/>
  <c r="BL924" i="2"/>
  <c r="AX924" i="2"/>
  <c r="AU927" i="2"/>
  <c r="BG927" i="2"/>
  <c r="BL927" i="2"/>
  <c r="AJ927" i="2"/>
  <c r="AX927" i="2"/>
  <c r="BH927" i="2"/>
  <c r="BM927" i="2"/>
  <c r="AO927" i="2"/>
  <c r="AS927" i="2"/>
  <c r="AT927" i="2"/>
  <c r="BN927" i="2"/>
  <c r="BO927" i="2"/>
  <c r="AZ927" i="2"/>
  <c r="BP927" i="2"/>
  <c r="AA927" i="2"/>
  <c r="BQ927" i="2"/>
  <c r="BR927" i="2"/>
  <c r="AH927" i="2"/>
  <c r="AK927" i="2"/>
  <c r="BK927" i="2"/>
  <c r="BO930" i="2"/>
  <c r="AH930" i="2"/>
  <c r="AZ930" i="2"/>
  <c r="AK930" i="2"/>
  <c r="BP930" i="2"/>
  <c r="BR930" i="2"/>
  <c r="BK930" i="2"/>
  <c r="BG930" i="2"/>
  <c r="AS930" i="2"/>
  <c r="AJ930" i="2"/>
  <c r="AT930" i="2"/>
  <c r="BH930" i="2"/>
  <c r="AU930" i="2"/>
  <c r="BL930" i="2"/>
  <c r="AX930" i="2"/>
  <c r="BM930" i="2"/>
  <c r="AO930" i="2"/>
  <c r="BN930" i="2"/>
  <c r="AA930" i="2"/>
  <c r="BQ930" i="2"/>
  <c r="AU933" i="2"/>
  <c r="BG933" i="2"/>
  <c r="BL933" i="2"/>
  <c r="AJ933" i="2"/>
  <c r="AX933" i="2"/>
  <c r="BH933" i="2"/>
  <c r="BP933" i="2"/>
  <c r="AA933" i="2"/>
  <c r="AH933" i="2"/>
  <c r="BQ933" i="2"/>
  <c r="AK933" i="2"/>
  <c r="BR933" i="2"/>
  <c r="BK933" i="2"/>
  <c r="AS933" i="2"/>
  <c r="AT933" i="2"/>
  <c r="BM933" i="2"/>
  <c r="AO933" i="2"/>
  <c r="BN933" i="2"/>
  <c r="BO933" i="2"/>
  <c r="AZ933" i="2"/>
  <c r="BO936" i="2"/>
  <c r="AH936" i="2"/>
  <c r="AZ936" i="2"/>
  <c r="AK936" i="2"/>
  <c r="BP936" i="2"/>
  <c r="BN936" i="2"/>
  <c r="AA936" i="2"/>
  <c r="BQ936" i="2"/>
  <c r="BR936" i="2"/>
  <c r="BK936" i="2"/>
  <c r="BG936" i="2"/>
  <c r="AS936" i="2"/>
  <c r="AJ936" i="2"/>
  <c r="AT936" i="2"/>
  <c r="BH936" i="2"/>
  <c r="AU936" i="2"/>
  <c r="BL936" i="2"/>
  <c r="AX936" i="2"/>
  <c r="BM936" i="2"/>
  <c r="AO936" i="2"/>
  <c r="AU939" i="2"/>
  <c r="BG939" i="2"/>
  <c r="BL939" i="2"/>
  <c r="AJ939" i="2"/>
  <c r="AX939" i="2"/>
  <c r="BH939" i="2"/>
  <c r="BN939" i="2"/>
  <c r="BO939" i="2"/>
  <c r="AZ939" i="2"/>
  <c r="BP939" i="2"/>
  <c r="AA939" i="2"/>
  <c r="AH939" i="2"/>
  <c r="BQ939" i="2"/>
  <c r="AK939" i="2"/>
  <c r="BR939" i="2"/>
  <c r="BK939" i="2"/>
  <c r="AS939" i="2"/>
  <c r="AT939" i="2"/>
  <c r="BM939" i="2"/>
  <c r="AO939" i="2"/>
  <c r="BO942" i="2"/>
  <c r="AH942" i="2"/>
  <c r="AZ942" i="2"/>
  <c r="AK942" i="2"/>
  <c r="BP942" i="2"/>
  <c r="AX942" i="2"/>
  <c r="BM942" i="2"/>
  <c r="AO942" i="2"/>
  <c r="BN942" i="2"/>
  <c r="AA942" i="2"/>
  <c r="BQ942" i="2"/>
  <c r="BR942" i="2"/>
  <c r="BK942" i="2"/>
  <c r="BG942" i="2"/>
  <c r="BL942" i="2"/>
  <c r="AJ942" i="2"/>
  <c r="BH942" i="2"/>
  <c r="AS942" i="2"/>
  <c r="AT942" i="2"/>
  <c r="AU942" i="2"/>
  <c r="AU945" i="2"/>
  <c r="BG945" i="2"/>
  <c r="BL945" i="2"/>
  <c r="AJ945" i="2"/>
  <c r="AX945" i="2"/>
  <c r="BH945" i="2"/>
  <c r="AT945" i="2"/>
  <c r="BM945" i="2"/>
  <c r="AO945" i="2"/>
  <c r="BN945" i="2"/>
  <c r="BO945" i="2"/>
  <c r="AZ945" i="2"/>
  <c r="BP945" i="2"/>
  <c r="AA945" i="2"/>
  <c r="AH945" i="2"/>
  <c r="AK945" i="2"/>
  <c r="BK945" i="2"/>
  <c r="AS945" i="2"/>
  <c r="BQ945" i="2"/>
  <c r="BR945" i="2"/>
  <c r="BO948" i="2"/>
  <c r="AH948" i="2"/>
  <c r="AZ948" i="2"/>
  <c r="AK948" i="2"/>
  <c r="BP948" i="2"/>
  <c r="AT948" i="2"/>
  <c r="BH948" i="2"/>
  <c r="AU948" i="2"/>
  <c r="BL948" i="2"/>
  <c r="AX948" i="2"/>
  <c r="BM948" i="2"/>
  <c r="AO948" i="2"/>
  <c r="BN948" i="2"/>
  <c r="AA948" i="2"/>
  <c r="AJ948" i="2"/>
  <c r="BK948" i="2"/>
  <c r="AS948" i="2"/>
  <c r="BQ948" i="2"/>
  <c r="BR948" i="2"/>
  <c r="BG948" i="2"/>
  <c r="AU951" i="2"/>
  <c r="BG951" i="2"/>
  <c r="BL951" i="2"/>
  <c r="AJ951" i="2"/>
  <c r="AX951" i="2"/>
  <c r="BH951" i="2"/>
  <c r="AK951" i="2"/>
  <c r="BR951" i="2"/>
  <c r="BK951" i="2"/>
  <c r="AS951" i="2"/>
  <c r="AT951" i="2"/>
  <c r="BM951" i="2"/>
  <c r="AO951" i="2"/>
  <c r="BN951" i="2"/>
  <c r="BO951" i="2"/>
  <c r="AH951" i="2"/>
  <c r="AZ951" i="2"/>
  <c r="BP951" i="2"/>
  <c r="AA951" i="2"/>
  <c r="BQ951" i="2"/>
  <c r="BO954" i="2"/>
  <c r="AH954" i="2"/>
  <c r="AZ954" i="2"/>
  <c r="AK954" i="2"/>
  <c r="BP954" i="2"/>
  <c r="BR954" i="2"/>
  <c r="BK954" i="2"/>
  <c r="BG954" i="2"/>
  <c r="AS954" i="2"/>
  <c r="AJ954" i="2"/>
  <c r="AT954" i="2"/>
  <c r="BH954" i="2"/>
  <c r="AU954" i="2"/>
  <c r="BL954" i="2"/>
  <c r="AX954" i="2"/>
  <c r="BM954" i="2"/>
  <c r="AO954" i="2"/>
  <c r="BN954" i="2"/>
  <c r="AA954" i="2"/>
  <c r="BQ954" i="2"/>
  <c r="AU957" i="2"/>
  <c r="BG957" i="2"/>
  <c r="BL957" i="2"/>
  <c r="AJ957" i="2"/>
  <c r="AX957" i="2"/>
  <c r="BH957" i="2"/>
  <c r="BP957" i="2"/>
  <c r="AA957" i="2"/>
  <c r="AH957" i="2"/>
  <c r="BQ957" i="2"/>
  <c r="AK957" i="2"/>
  <c r="BR957" i="2"/>
  <c r="BK957" i="2"/>
  <c r="AS957" i="2"/>
  <c r="AT957" i="2"/>
  <c r="BM957" i="2"/>
  <c r="AZ957" i="2"/>
  <c r="AO957" i="2"/>
  <c r="BN957" i="2"/>
  <c r="BO957" i="2"/>
  <c r="BO960" i="2"/>
  <c r="AH960" i="2"/>
  <c r="AZ960" i="2"/>
  <c r="AK960" i="2"/>
  <c r="BP960" i="2"/>
  <c r="BN960" i="2"/>
  <c r="AA960" i="2"/>
  <c r="BQ960" i="2"/>
  <c r="BR960" i="2"/>
  <c r="BK960" i="2"/>
  <c r="BG960" i="2"/>
  <c r="AS960" i="2"/>
  <c r="AJ960" i="2"/>
  <c r="AT960" i="2"/>
  <c r="BH960" i="2"/>
  <c r="AU960" i="2"/>
  <c r="BL960" i="2"/>
  <c r="AX960" i="2"/>
  <c r="BM960" i="2"/>
  <c r="AO960" i="2"/>
  <c r="AU963" i="2"/>
  <c r="BG963" i="2"/>
  <c r="BL963" i="2"/>
  <c r="AJ963" i="2"/>
  <c r="AX963" i="2"/>
  <c r="BH963" i="2"/>
  <c r="BN963" i="2"/>
  <c r="BO963" i="2"/>
  <c r="AZ963" i="2"/>
  <c r="BP963" i="2"/>
  <c r="AA963" i="2"/>
  <c r="AH963" i="2"/>
  <c r="BQ963" i="2"/>
  <c r="AK963" i="2"/>
  <c r="BR963" i="2"/>
  <c r="BK963" i="2"/>
  <c r="AS963" i="2"/>
  <c r="AT963" i="2"/>
  <c r="BM963" i="2"/>
  <c r="AO963" i="2"/>
  <c r="BO966" i="2"/>
  <c r="AH966" i="2"/>
  <c r="AZ966" i="2"/>
  <c r="AK966" i="2"/>
  <c r="BP966" i="2"/>
  <c r="AX966" i="2"/>
  <c r="BM966" i="2"/>
  <c r="AO966" i="2"/>
  <c r="BN966" i="2"/>
  <c r="AA966" i="2"/>
  <c r="BQ966" i="2"/>
  <c r="BR966" i="2"/>
  <c r="BK966" i="2"/>
  <c r="BG966" i="2"/>
  <c r="BL966" i="2"/>
  <c r="AJ966" i="2"/>
  <c r="BH966" i="2"/>
  <c r="AS966" i="2"/>
  <c r="AT966" i="2"/>
  <c r="AU966" i="2"/>
  <c r="AU969" i="2"/>
  <c r="BG969" i="2"/>
  <c r="BL969" i="2"/>
  <c r="AJ969" i="2"/>
  <c r="AX969" i="2"/>
  <c r="BH969" i="2"/>
  <c r="AT969" i="2"/>
  <c r="BM969" i="2"/>
  <c r="AO969" i="2"/>
  <c r="BN969" i="2"/>
  <c r="BO969" i="2"/>
  <c r="AZ969" i="2"/>
  <c r="BP969" i="2"/>
  <c r="AH969" i="2"/>
  <c r="AK969" i="2"/>
  <c r="BK969" i="2"/>
  <c r="AS969" i="2"/>
  <c r="AA969" i="2"/>
  <c r="BQ969" i="2"/>
  <c r="BR969" i="2"/>
  <c r="BO972" i="2"/>
  <c r="AH972" i="2"/>
  <c r="AZ972" i="2"/>
  <c r="AK972" i="2"/>
  <c r="BP972" i="2"/>
  <c r="AT972" i="2"/>
  <c r="BH972" i="2"/>
  <c r="AU972" i="2"/>
  <c r="BL972" i="2"/>
  <c r="AX972" i="2"/>
  <c r="BM972" i="2"/>
  <c r="AO972" i="2"/>
  <c r="BK972" i="2"/>
  <c r="AS972" i="2"/>
  <c r="BN972" i="2"/>
  <c r="AA972" i="2"/>
  <c r="BQ972" i="2"/>
  <c r="BR972" i="2"/>
  <c r="BG972" i="2"/>
  <c r="AJ972" i="2"/>
  <c r="BM975" i="2"/>
  <c r="AO975" i="2"/>
  <c r="BN975" i="2"/>
  <c r="BO975" i="2"/>
  <c r="AH975" i="2"/>
  <c r="AZ975" i="2"/>
  <c r="AK975" i="2"/>
  <c r="BP975" i="2"/>
  <c r="BR975" i="2"/>
  <c r="BG975" i="2"/>
  <c r="AJ975" i="2"/>
  <c r="BH975" i="2"/>
  <c r="BK975" i="2"/>
  <c r="AS975" i="2"/>
  <c r="AT975" i="2"/>
  <c r="AU975" i="2"/>
  <c r="BL975" i="2"/>
  <c r="AX975" i="2"/>
  <c r="AA975" i="2"/>
  <c r="BQ975" i="2"/>
  <c r="BK978" i="2"/>
  <c r="AA978" i="2"/>
  <c r="AS978" i="2"/>
  <c r="BQ978" i="2"/>
  <c r="AT978" i="2"/>
  <c r="BR978" i="2"/>
  <c r="AU978" i="2"/>
  <c r="BG978" i="2"/>
  <c r="BL978" i="2"/>
  <c r="AJ978" i="2"/>
  <c r="AX978" i="2"/>
  <c r="BH978" i="2"/>
  <c r="AH978" i="2"/>
  <c r="AK978" i="2"/>
  <c r="BM978" i="2"/>
  <c r="AO978" i="2"/>
  <c r="BN978" i="2"/>
  <c r="BO978" i="2"/>
  <c r="AZ978" i="2"/>
  <c r="BP978" i="2"/>
  <c r="BM981" i="2"/>
  <c r="AO981" i="2"/>
  <c r="BN981" i="2"/>
  <c r="BO981" i="2"/>
  <c r="AH981" i="2"/>
  <c r="AZ981" i="2"/>
  <c r="AK981" i="2"/>
  <c r="BP981" i="2"/>
  <c r="AT981" i="2"/>
  <c r="AU981" i="2"/>
  <c r="BL981" i="2"/>
  <c r="AX981" i="2"/>
  <c r="AA981" i="2"/>
  <c r="BQ981" i="2"/>
  <c r="BR981" i="2"/>
  <c r="BG981" i="2"/>
  <c r="AJ981" i="2"/>
  <c r="BH981" i="2"/>
  <c r="BK981" i="2"/>
  <c r="AS981" i="2"/>
  <c r="BK984" i="2"/>
  <c r="AA984" i="2"/>
  <c r="AS984" i="2"/>
  <c r="BQ984" i="2"/>
  <c r="AT984" i="2"/>
  <c r="BR984" i="2"/>
  <c r="AU984" i="2"/>
  <c r="BG984" i="2"/>
  <c r="BL984" i="2"/>
  <c r="AJ984" i="2"/>
  <c r="AX984" i="2"/>
  <c r="BH984" i="2"/>
  <c r="BN984" i="2"/>
  <c r="BO984" i="2"/>
  <c r="AZ984" i="2"/>
  <c r="BP984" i="2"/>
  <c r="AH984" i="2"/>
  <c r="AK984" i="2"/>
  <c r="BM984" i="2"/>
  <c r="AO984" i="2"/>
  <c r="BM987" i="2"/>
  <c r="AO987" i="2"/>
  <c r="BN987" i="2"/>
  <c r="BO987" i="2"/>
  <c r="AK987" i="2"/>
  <c r="BP987" i="2"/>
  <c r="AZ987" i="2"/>
  <c r="AA987" i="2"/>
  <c r="BQ987" i="2"/>
  <c r="BR987" i="2"/>
  <c r="BG987" i="2"/>
  <c r="AH987" i="2"/>
  <c r="AJ987" i="2"/>
  <c r="BK987" i="2"/>
  <c r="BH987" i="2"/>
  <c r="AS987" i="2"/>
  <c r="AT987" i="2"/>
  <c r="AU987" i="2"/>
  <c r="BL987" i="2"/>
  <c r="AX987" i="2"/>
  <c r="BK990" i="2"/>
  <c r="AA990" i="2"/>
  <c r="AS990" i="2"/>
  <c r="BQ990" i="2"/>
  <c r="AT990" i="2"/>
  <c r="BR990" i="2"/>
  <c r="AU990" i="2"/>
  <c r="BG990" i="2"/>
  <c r="AX990" i="2"/>
  <c r="BH990" i="2"/>
  <c r="BM990" i="2"/>
  <c r="AO990" i="2"/>
  <c r="BN990" i="2"/>
  <c r="BO990" i="2"/>
  <c r="AZ990" i="2"/>
  <c r="BP990" i="2"/>
  <c r="AJ990" i="2"/>
  <c r="AH990" i="2"/>
  <c r="AK990" i="2"/>
  <c r="BL990" i="2"/>
  <c r="BM993" i="2"/>
  <c r="AO993" i="2"/>
  <c r="BN993" i="2"/>
  <c r="BO993" i="2"/>
  <c r="AK993" i="2"/>
  <c r="BP993" i="2"/>
  <c r="AS993" i="2"/>
  <c r="AT993" i="2"/>
  <c r="AU993" i="2"/>
  <c r="BL993" i="2"/>
  <c r="AX993" i="2"/>
  <c r="AZ993" i="2"/>
  <c r="AA993" i="2"/>
  <c r="BQ993" i="2"/>
  <c r="BR993" i="2"/>
  <c r="BG993" i="2"/>
  <c r="AH993" i="2"/>
  <c r="AJ993" i="2"/>
  <c r="BK993" i="2"/>
  <c r="BH993" i="2"/>
  <c r="BK996" i="2"/>
  <c r="AA996" i="2"/>
  <c r="AS996" i="2"/>
  <c r="BQ996" i="2"/>
  <c r="AT996" i="2"/>
  <c r="BR996" i="2"/>
  <c r="AU996" i="2"/>
  <c r="BG996" i="2"/>
  <c r="AX996" i="2"/>
  <c r="BH996" i="2"/>
  <c r="AH996" i="2"/>
  <c r="AK996" i="2"/>
  <c r="BL996" i="2"/>
  <c r="BM996" i="2"/>
  <c r="AO996" i="2"/>
  <c r="BN996" i="2"/>
  <c r="BO996" i="2"/>
  <c r="AZ996" i="2"/>
  <c r="BP996" i="2"/>
  <c r="AJ996" i="2"/>
  <c r="BM999" i="2"/>
  <c r="AO999" i="2"/>
  <c r="BN999" i="2"/>
  <c r="BO999" i="2"/>
  <c r="AK999" i="2"/>
  <c r="BP999" i="2"/>
  <c r="BQ999" i="2"/>
  <c r="BR999" i="2"/>
  <c r="BG999" i="2"/>
  <c r="AH999" i="2"/>
  <c r="AJ999" i="2"/>
  <c r="BK999" i="2"/>
  <c r="BH999" i="2"/>
  <c r="AS999" i="2"/>
  <c r="AT999" i="2"/>
  <c r="AU999" i="2"/>
  <c r="BL999" i="2"/>
  <c r="AX999" i="2"/>
  <c r="AZ999" i="2"/>
  <c r="AA999" i="2"/>
  <c r="BK1002" i="2"/>
  <c r="AA1002" i="2"/>
  <c r="AS1002" i="2"/>
  <c r="BQ1002" i="2"/>
  <c r="AT1002" i="2"/>
  <c r="BR1002" i="2"/>
  <c r="AU1002" i="2"/>
  <c r="BG1002" i="2"/>
  <c r="AX1002" i="2"/>
  <c r="BH1002" i="2"/>
  <c r="BN1002" i="2"/>
  <c r="BO1002" i="2"/>
  <c r="AZ1002" i="2"/>
  <c r="BP1002" i="2"/>
  <c r="AJ1002" i="2"/>
  <c r="AH1002" i="2"/>
  <c r="AK1002" i="2"/>
  <c r="BL1002" i="2"/>
  <c r="BM1002" i="2"/>
  <c r="AO1002" i="2"/>
  <c r="BM1005" i="2"/>
  <c r="AO1005" i="2"/>
  <c r="BN1005" i="2"/>
  <c r="BO1005" i="2"/>
  <c r="AK1005" i="2"/>
  <c r="BP1005" i="2"/>
  <c r="AU1005" i="2"/>
  <c r="BL1005" i="2"/>
  <c r="AX1005" i="2"/>
  <c r="AZ1005" i="2"/>
  <c r="AA1005" i="2"/>
  <c r="BQ1005" i="2"/>
  <c r="BR1005" i="2"/>
  <c r="BG1005" i="2"/>
  <c r="AH1005" i="2"/>
  <c r="AJ1005" i="2"/>
  <c r="BK1005" i="2"/>
  <c r="BH1005" i="2"/>
  <c r="AS1005" i="2"/>
  <c r="AT1005" i="2"/>
  <c r="AS1008" i="2"/>
  <c r="BQ1008" i="2"/>
  <c r="AT1008" i="2"/>
  <c r="BR1008" i="2"/>
  <c r="AU1008" i="2"/>
  <c r="BG1008" i="2"/>
  <c r="AX1008" i="2"/>
  <c r="BH1008" i="2"/>
  <c r="BP1008" i="2"/>
  <c r="AA1008" i="2"/>
  <c r="AJ1008" i="2"/>
  <c r="AH1008" i="2"/>
  <c r="AK1008" i="2"/>
  <c r="BK1008" i="2"/>
  <c r="BL1008" i="2"/>
  <c r="BM1008" i="2"/>
  <c r="AO1008" i="2"/>
  <c r="BN1008" i="2"/>
  <c r="BO1008" i="2"/>
  <c r="AZ1008" i="2"/>
  <c r="AO1011" i="2"/>
  <c r="BN1011" i="2"/>
  <c r="BO1011" i="2"/>
  <c r="AK1011" i="2"/>
  <c r="BP1011" i="2"/>
  <c r="AS1011" i="2"/>
  <c r="BH1011" i="2"/>
  <c r="AT1011" i="2"/>
  <c r="AU1011" i="2"/>
  <c r="BL1011" i="2"/>
  <c r="AX1011" i="2"/>
  <c r="BM1011" i="2"/>
  <c r="AZ1011" i="2"/>
  <c r="AA1011" i="2"/>
  <c r="BQ1011" i="2"/>
  <c r="AH1011" i="2"/>
  <c r="BG1011" i="2"/>
  <c r="BK1011" i="2"/>
  <c r="BR1011" i="2"/>
  <c r="AJ1011" i="2"/>
  <c r="AS1014" i="2"/>
  <c r="BQ1014" i="2"/>
  <c r="AT1014" i="2"/>
  <c r="BR1014" i="2"/>
  <c r="AU1014" i="2"/>
  <c r="BG1014" i="2"/>
  <c r="AX1014" i="2"/>
  <c r="BM1014" i="2"/>
  <c r="AO1014" i="2"/>
  <c r="BN1014" i="2"/>
  <c r="BO1014" i="2"/>
  <c r="AZ1014" i="2"/>
  <c r="BP1014" i="2"/>
  <c r="AA1014" i="2"/>
  <c r="AH1014" i="2"/>
  <c r="AJ1014" i="2"/>
  <c r="AK1014" i="2"/>
  <c r="BK1014" i="2"/>
  <c r="BL1014" i="2"/>
  <c r="BH1014" i="2"/>
  <c r="AO1017" i="2"/>
  <c r="BO1017" i="2"/>
  <c r="AZ1017" i="2"/>
  <c r="AH1017" i="2"/>
  <c r="BP1017" i="2"/>
  <c r="AK1017" i="2"/>
  <c r="AA1017" i="2"/>
  <c r="BK1017" i="2"/>
  <c r="BQ1017" i="2"/>
  <c r="AS1017" i="2"/>
  <c r="BR1017" i="2"/>
  <c r="AT1017" i="2"/>
  <c r="BG1017" i="2"/>
  <c r="AU1017" i="2"/>
  <c r="AJ1017" i="2"/>
  <c r="BL1017" i="2"/>
  <c r="BH1017" i="2"/>
  <c r="AX1017" i="2"/>
  <c r="BM1017" i="2"/>
  <c r="BN1017" i="2"/>
  <c r="AO1250" i="2"/>
  <c r="BN1250" i="2"/>
  <c r="BO1250" i="2"/>
  <c r="AH1250" i="2"/>
  <c r="AZ1250" i="2"/>
  <c r="AK1250" i="2"/>
  <c r="BP1250" i="2"/>
  <c r="BK1250" i="2"/>
  <c r="AA1250" i="2"/>
  <c r="AS1250" i="2"/>
  <c r="BQ1250" i="2"/>
  <c r="AU1250" i="2"/>
  <c r="BG1250" i="2"/>
  <c r="BL1250" i="2"/>
  <c r="AX1250" i="2"/>
  <c r="BM1250" i="2"/>
  <c r="BR1250" i="2"/>
  <c r="AJ1250" i="2"/>
  <c r="BH1250" i="2"/>
  <c r="AT1250" i="2"/>
  <c r="BO1253" i="2"/>
  <c r="AX1253" i="2"/>
  <c r="BM1253" i="2"/>
  <c r="AO1253" i="2"/>
  <c r="BN1253" i="2"/>
  <c r="AZ1253" i="2"/>
  <c r="AH1253" i="2"/>
  <c r="BP1253" i="2"/>
  <c r="AK1253" i="2"/>
  <c r="AA1253" i="2"/>
  <c r="BK1253" i="2"/>
  <c r="BQ1253" i="2"/>
  <c r="AS1253" i="2"/>
  <c r="BR1253" i="2"/>
  <c r="AT1253" i="2"/>
  <c r="BG1253" i="2"/>
  <c r="AU1253" i="2"/>
  <c r="AJ1253" i="2"/>
  <c r="BL1253" i="2"/>
  <c r="BH1253" i="2"/>
  <c r="AU1256" i="2"/>
  <c r="BG1256" i="2"/>
  <c r="AX1256" i="2"/>
  <c r="BM1256" i="2"/>
  <c r="AO1256" i="2"/>
  <c r="BN1256" i="2"/>
  <c r="BO1256" i="2"/>
  <c r="AZ1256" i="2"/>
  <c r="AH1256" i="2"/>
  <c r="BP1256" i="2"/>
  <c r="AK1256" i="2"/>
  <c r="AA1256" i="2"/>
  <c r="BK1256" i="2"/>
  <c r="BQ1256" i="2"/>
  <c r="AS1256" i="2"/>
  <c r="BR1256" i="2"/>
  <c r="AT1256" i="2"/>
  <c r="AJ1256" i="2"/>
  <c r="BL1256" i="2"/>
  <c r="BH1256" i="2"/>
  <c r="BO1259" i="2"/>
  <c r="BL1259" i="2"/>
  <c r="BH1259" i="2"/>
  <c r="AX1259" i="2"/>
  <c r="BM1259" i="2"/>
  <c r="AO1259" i="2"/>
  <c r="BN1259" i="2"/>
  <c r="AZ1259" i="2"/>
  <c r="AH1259" i="2"/>
  <c r="BP1259" i="2"/>
  <c r="AK1259" i="2"/>
  <c r="AA1259" i="2"/>
  <c r="BK1259" i="2"/>
  <c r="BQ1259" i="2"/>
  <c r="AS1259" i="2"/>
  <c r="BR1259" i="2"/>
  <c r="AT1259" i="2"/>
  <c r="BG1259" i="2"/>
  <c r="AU1259" i="2"/>
  <c r="AJ1259" i="2"/>
  <c r="AT1262" i="2"/>
  <c r="BR1262" i="2"/>
  <c r="AU1262" i="2"/>
  <c r="BG1262" i="2"/>
  <c r="BL1262" i="2"/>
  <c r="AJ1262" i="2"/>
  <c r="AX1262" i="2"/>
  <c r="BH1262" i="2"/>
  <c r="BM1262" i="2"/>
  <c r="AO1262" i="2"/>
  <c r="BN1262" i="2"/>
  <c r="BO1262" i="2"/>
  <c r="AH1262" i="2"/>
  <c r="AZ1262" i="2"/>
  <c r="AK1262" i="2"/>
  <c r="BP1262" i="2"/>
  <c r="BK1262" i="2"/>
  <c r="AA1262" i="2"/>
  <c r="AS1262" i="2"/>
  <c r="BQ1262" i="2"/>
  <c r="BN1265" i="2"/>
  <c r="BO1265" i="2"/>
  <c r="AH1265" i="2"/>
  <c r="AZ1265" i="2"/>
  <c r="AK1265" i="2"/>
  <c r="BP1265" i="2"/>
  <c r="BK1265" i="2"/>
  <c r="AA1265" i="2"/>
  <c r="AS1265" i="2"/>
  <c r="BQ1265" i="2"/>
  <c r="AT1265" i="2"/>
  <c r="BR1265" i="2"/>
  <c r="AU1265" i="2"/>
  <c r="BG1265" i="2"/>
  <c r="BL1265" i="2"/>
  <c r="AJ1265" i="2"/>
  <c r="AX1265" i="2"/>
  <c r="BH1265" i="2"/>
  <c r="BM1265" i="2"/>
  <c r="AO1265" i="2"/>
  <c r="AT1268" i="2"/>
  <c r="BR1268" i="2"/>
  <c r="AU1268" i="2"/>
  <c r="BG1268" i="2"/>
  <c r="BL1268" i="2"/>
  <c r="AJ1268" i="2"/>
  <c r="AX1268" i="2"/>
  <c r="BH1268" i="2"/>
  <c r="BM1268" i="2"/>
  <c r="AO1268" i="2"/>
  <c r="BN1268" i="2"/>
  <c r="BO1268" i="2"/>
  <c r="AH1268" i="2"/>
  <c r="AZ1268" i="2"/>
  <c r="AK1268" i="2"/>
  <c r="BP1268" i="2"/>
  <c r="BK1268" i="2"/>
  <c r="AA1268" i="2"/>
  <c r="AS1268" i="2"/>
  <c r="BQ1268" i="2"/>
  <c r="BN1271" i="2"/>
  <c r="BO1271" i="2"/>
  <c r="AH1271" i="2"/>
  <c r="AZ1271" i="2"/>
  <c r="AK1271" i="2"/>
  <c r="BP1271" i="2"/>
  <c r="BK1271" i="2"/>
  <c r="AA1271" i="2"/>
  <c r="AS1271" i="2"/>
  <c r="BQ1271" i="2"/>
  <c r="AT1271" i="2"/>
  <c r="BR1271" i="2"/>
  <c r="AU1271" i="2"/>
  <c r="BG1271" i="2"/>
  <c r="BL1271" i="2"/>
  <c r="AJ1271" i="2"/>
  <c r="AX1271" i="2"/>
  <c r="BH1271" i="2"/>
  <c r="BM1271" i="2"/>
  <c r="AO1271" i="2"/>
  <c r="AT1274" i="2"/>
  <c r="BR1274" i="2"/>
  <c r="AU1274" i="2"/>
  <c r="BG1274" i="2"/>
  <c r="BL1274" i="2"/>
  <c r="AJ1274" i="2"/>
  <c r="AX1274" i="2"/>
  <c r="BH1274" i="2"/>
  <c r="BM1274" i="2"/>
  <c r="AO1274" i="2"/>
  <c r="BN1274" i="2"/>
  <c r="BO1274" i="2"/>
  <c r="AH1274" i="2"/>
  <c r="AZ1274" i="2"/>
  <c r="AK1274" i="2"/>
  <c r="BP1274" i="2"/>
  <c r="BK1274" i="2"/>
  <c r="AA1274" i="2"/>
  <c r="AS1274" i="2"/>
  <c r="BQ1274" i="2"/>
  <c r="BN1277" i="2"/>
  <c r="BO1277" i="2"/>
  <c r="AH1277" i="2"/>
  <c r="AZ1277" i="2"/>
  <c r="AK1277" i="2"/>
  <c r="BP1277" i="2"/>
  <c r="BK1277" i="2"/>
  <c r="AA1277" i="2"/>
  <c r="AS1277" i="2"/>
  <c r="BQ1277" i="2"/>
  <c r="AT1277" i="2"/>
  <c r="BR1277" i="2"/>
  <c r="AU1277" i="2"/>
  <c r="BG1277" i="2"/>
  <c r="BL1277" i="2"/>
  <c r="AJ1277" i="2"/>
  <c r="AX1277" i="2"/>
  <c r="BH1277" i="2"/>
  <c r="BM1277" i="2"/>
  <c r="AO1277" i="2"/>
  <c r="AT1280" i="2"/>
  <c r="BR1280" i="2"/>
  <c r="AU1280" i="2"/>
  <c r="BG1280" i="2"/>
  <c r="BL1280" i="2"/>
  <c r="AJ1280" i="2"/>
  <c r="AX1280" i="2"/>
  <c r="BH1280" i="2"/>
  <c r="BM1280" i="2"/>
  <c r="AO1280" i="2"/>
  <c r="BN1280" i="2"/>
  <c r="BO1280" i="2"/>
  <c r="AH1280" i="2"/>
  <c r="AZ1280" i="2"/>
  <c r="AK1280" i="2"/>
  <c r="BP1280" i="2"/>
  <c r="BK1280" i="2"/>
  <c r="AA1280" i="2"/>
  <c r="AS1280" i="2"/>
  <c r="BQ1280" i="2"/>
  <c r="BN1283" i="2"/>
  <c r="BO1283" i="2"/>
  <c r="AH1283" i="2"/>
  <c r="AZ1283" i="2"/>
  <c r="AK1283" i="2"/>
  <c r="BP1283" i="2"/>
  <c r="BK1283" i="2"/>
  <c r="AA1283" i="2"/>
  <c r="AS1283" i="2"/>
  <c r="BQ1283" i="2"/>
  <c r="AT1283" i="2"/>
  <c r="BR1283" i="2"/>
  <c r="AU1283" i="2"/>
  <c r="BG1283" i="2"/>
  <c r="BL1283" i="2"/>
  <c r="AJ1283" i="2"/>
  <c r="AX1283" i="2"/>
  <c r="BH1283" i="2"/>
  <c r="BM1283" i="2"/>
  <c r="AO1283" i="2"/>
  <c r="AT1286" i="2"/>
  <c r="BR1286" i="2"/>
  <c r="AU1286" i="2"/>
  <c r="BG1286" i="2"/>
  <c r="BL1286" i="2"/>
  <c r="AJ1286" i="2"/>
  <c r="AX1286" i="2"/>
  <c r="BH1286" i="2"/>
  <c r="BM1286" i="2"/>
  <c r="AO1286" i="2"/>
  <c r="BN1286" i="2"/>
  <c r="BO1286" i="2"/>
  <c r="AH1286" i="2"/>
  <c r="AZ1286" i="2"/>
  <c r="AK1286" i="2"/>
  <c r="BP1286" i="2"/>
  <c r="BK1286" i="2"/>
  <c r="AA1286" i="2"/>
  <c r="BQ1286" i="2"/>
  <c r="AS1286" i="2"/>
  <c r="BN1289" i="2"/>
  <c r="BO1289" i="2"/>
  <c r="AH1289" i="2"/>
  <c r="AZ1289" i="2"/>
  <c r="AK1289" i="2"/>
  <c r="BP1289" i="2"/>
  <c r="BK1289" i="2"/>
  <c r="AA1289" i="2"/>
  <c r="AS1289" i="2"/>
  <c r="BQ1289" i="2"/>
  <c r="AT1289" i="2"/>
  <c r="BR1289" i="2"/>
  <c r="AU1289" i="2"/>
  <c r="BG1289" i="2"/>
  <c r="BL1289" i="2"/>
  <c r="AJ1289" i="2"/>
  <c r="AX1289" i="2"/>
  <c r="BH1289" i="2"/>
  <c r="BM1289" i="2"/>
  <c r="AO1289" i="2"/>
  <c r="AT1292" i="2"/>
  <c r="BR1292" i="2"/>
  <c r="AU1292" i="2"/>
  <c r="BG1292" i="2"/>
  <c r="BL1292" i="2"/>
  <c r="AJ1292" i="2"/>
  <c r="AX1292" i="2"/>
  <c r="BH1292" i="2"/>
  <c r="BM1292" i="2"/>
  <c r="AO1292" i="2"/>
  <c r="BN1292" i="2"/>
  <c r="BO1292" i="2"/>
  <c r="AH1292" i="2"/>
  <c r="AZ1292" i="2"/>
  <c r="AK1292" i="2"/>
  <c r="BP1292" i="2"/>
  <c r="BK1292" i="2"/>
  <c r="AA1292" i="2"/>
  <c r="AS1292" i="2"/>
  <c r="BQ1292" i="2"/>
  <c r="BN1295" i="2"/>
  <c r="BO1295" i="2"/>
  <c r="AH1295" i="2"/>
  <c r="AZ1295" i="2"/>
  <c r="AK1295" i="2"/>
  <c r="BP1295" i="2"/>
  <c r="BK1295" i="2"/>
  <c r="AA1295" i="2"/>
  <c r="AS1295" i="2"/>
  <c r="BQ1295" i="2"/>
  <c r="AT1295" i="2"/>
  <c r="BR1295" i="2"/>
  <c r="AU1295" i="2"/>
  <c r="BG1295" i="2"/>
  <c r="BL1295" i="2"/>
  <c r="AJ1295" i="2"/>
  <c r="AX1295" i="2"/>
  <c r="BH1295" i="2"/>
  <c r="BM1295" i="2"/>
  <c r="AO1295" i="2"/>
  <c r="AT1298" i="2"/>
  <c r="BR1298" i="2"/>
  <c r="AU1298" i="2"/>
  <c r="BG1298" i="2"/>
  <c r="BL1298" i="2"/>
  <c r="AJ1298" i="2"/>
  <c r="AX1298" i="2"/>
  <c r="BH1298" i="2"/>
  <c r="BM1298" i="2"/>
  <c r="AO1298" i="2"/>
  <c r="BN1298" i="2"/>
  <c r="BO1298" i="2"/>
  <c r="AH1298" i="2"/>
  <c r="AZ1298" i="2"/>
  <c r="AK1298" i="2"/>
  <c r="BP1298" i="2"/>
  <c r="BK1298" i="2"/>
  <c r="AA1298" i="2"/>
  <c r="AS1298" i="2"/>
  <c r="BQ1298" i="2"/>
  <c r="BN1301" i="2"/>
  <c r="BO1301" i="2"/>
  <c r="AH1301" i="2"/>
  <c r="AZ1301" i="2"/>
  <c r="AK1301" i="2"/>
  <c r="BP1301" i="2"/>
  <c r="BK1301" i="2"/>
  <c r="AA1301" i="2"/>
  <c r="AS1301" i="2"/>
  <c r="BQ1301" i="2"/>
  <c r="AT1301" i="2"/>
  <c r="BR1301" i="2"/>
  <c r="AU1301" i="2"/>
  <c r="BG1301" i="2"/>
  <c r="BL1301" i="2"/>
  <c r="AJ1301" i="2"/>
  <c r="AX1301" i="2"/>
  <c r="BH1301" i="2"/>
  <c r="BM1301" i="2"/>
  <c r="AO1301" i="2"/>
  <c r="AT1304" i="2"/>
  <c r="BR1304" i="2"/>
  <c r="AU1304" i="2"/>
  <c r="BG1304" i="2"/>
  <c r="BL1304" i="2"/>
  <c r="AJ1304" i="2"/>
  <c r="AX1304" i="2"/>
  <c r="BH1304" i="2"/>
  <c r="BM1304" i="2"/>
  <c r="AO1304" i="2"/>
  <c r="BN1304" i="2"/>
  <c r="BO1304" i="2"/>
  <c r="AH1304" i="2"/>
  <c r="AZ1304" i="2"/>
  <c r="AK1304" i="2"/>
  <c r="BP1304" i="2"/>
  <c r="BK1304" i="2"/>
  <c r="AA1304" i="2"/>
  <c r="AS1304" i="2"/>
  <c r="BQ1304" i="2"/>
  <c r="BN1307" i="2"/>
  <c r="BO1307" i="2"/>
  <c r="AH1307" i="2"/>
  <c r="AZ1307" i="2"/>
  <c r="AK1307" i="2"/>
  <c r="BP1307" i="2"/>
  <c r="BK1307" i="2"/>
  <c r="AA1307" i="2"/>
  <c r="AS1307" i="2"/>
  <c r="BQ1307" i="2"/>
  <c r="AT1307" i="2"/>
  <c r="BR1307" i="2"/>
  <c r="AU1307" i="2"/>
  <c r="BG1307" i="2"/>
  <c r="BL1307" i="2"/>
  <c r="AJ1307" i="2"/>
  <c r="AX1307" i="2"/>
  <c r="BH1307" i="2"/>
  <c r="BM1307" i="2"/>
  <c r="AO1307" i="2"/>
  <c r="AT1310" i="2"/>
  <c r="BR1310" i="2"/>
  <c r="AU1310" i="2"/>
  <c r="BG1310" i="2"/>
  <c r="BL1310" i="2"/>
  <c r="AJ1310" i="2"/>
  <c r="AX1310" i="2"/>
  <c r="BH1310" i="2"/>
  <c r="BM1310" i="2"/>
  <c r="AO1310" i="2"/>
  <c r="BN1310" i="2"/>
  <c r="BO1310" i="2"/>
  <c r="AH1310" i="2"/>
  <c r="AZ1310" i="2"/>
  <c r="AK1310" i="2"/>
  <c r="BP1310" i="2"/>
  <c r="BK1310" i="2"/>
  <c r="AA1310" i="2"/>
  <c r="AS1310" i="2"/>
  <c r="BQ1310" i="2"/>
  <c r="BN1313" i="2"/>
  <c r="BO1313" i="2"/>
  <c r="AH1313" i="2"/>
  <c r="AZ1313" i="2"/>
  <c r="AK1313" i="2"/>
  <c r="BP1313" i="2"/>
  <c r="BK1313" i="2"/>
  <c r="AA1313" i="2"/>
  <c r="AS1313" i="2"/>
  <c r="BQ1313" i="2"/>
  <c r="AT1313" i="2"/>
  <c r="BR1313" i="2"/>
  <c r="AU1313" i="2"/>
  <c r="BG1313" i="2"/>
  <c r="BL1313" i="2"/>
  <c r="AJ1313" i="2"/>
  <c r="AX1313" i="2"/>
  <c r="BH1313" i="2"/>
  <c r="BM1313" i="2"/>
  <c r="AO1313" i="2"/>
  <c r="AT1316" i="2"/>
  <c r="BR1316" i="2"/>
  <c r="AU1316" i="2"/>
  <c r="BG1316" i="2"/>
  <c r="BL1316" i="2"/>
  <c r="AJ1316" i="2"/>
  <c r="AX1316" i="2"/>
  <c r="BH1316" i="2"/>
  <c r="BM1316" i="2"/>
  <c r="AO1316" i="2"/>
  <c r="BN1316" i="2"/>
  <c r="BO1316" i="2"/>
  <c r="AH1316" i="2"/>
  <c r="AZ1316" i="2"/>
  <c r="AK1316" i="2"/>
  <c r="BP1316" i="2"/>
  <c r="BK1316" i="2"/>
  <c r="AA1316" i="2"/>
  <c r="AS1316" i="2"/>
  <c r="BQ1316" i="2"/>
  <c r="BN1319" i="2"/>
  <c r="BO1319" i="2"/>
  <c r="AH1319" i="2"/>
  <c r="AZ1319" i="2"/>
  <c r="AK1319" i="2"/>
  <c r="BP1319" i="2"/>
  <c r="BK1319" i="2"/>
  <c r="AA1319" i="2"/>
  <c r="AS1319" i="2"/>
  <c r="BQ1319" i="2"/>
  <c r="AT1319" i="2"/>
  <c r="BR1319" i="2"/>
  <c r="AU1319" i="2"/>
  <c r="BG1319" i="2"/>
  <c r="BL1319" i="2"/>
  <c r="AJ1319" i="2"/>
  <c r="AX1319" i="2"/>
  <c r="BH1319" i="2"/>
  <c r="BM1319" i="2"/>
  <c r="AO1319" i="2"/>
  <c r="AT1322" i="2"/>
  <c r="BR1322" i="2"/>
  <c r="AU1322" i="2"/>
  <c r="BG1322" i="2"/>
  <c r="BL1322" i="2"/>
  <c r="AJ1322" i="2"/>
  <c r="AX1322" i="2"/>
  <c r="BH1322" i="2"/>
  <c r="BM1322" i="2"/>
  <c r="AO1322" i="2"/>
  <c r="BN1322" i="2"/>
  <c r="BO1322" i="2"/>
  <c r="AH1322" i="2"/>
  <c r="AZ1322" i="2"/>
  <c r="AK1322" i="2"/>
  <c r="BP1322" i="2"/>
  <c r="BK1322" i="2"/>
  <c r="AA1322" i="2"/>
  <c r="AS1322" i="2"/>
  <c r="BQ1322" i="2"/>
  <c r="BN1325" i="2"/>
  <c r="BO1325" i="2"/>
  <c r="AH1325" i="2"/>
  <c r="AZ1325" i="2"/>
  <c r="AK1325" i="2"/>
  <c r="BP1325" i="2"/>
  <c r="BK1325" i="2"/>
  <c r="AA1325" i="2"/>
  <c r="AS1325" i="2"/>
  <c r="BQ1325" i="2"/>
  <c r="AT1325" i="2"/>
  <c r="BR1325" i="2"/>
  <c r="AU1325" i="2"/>
  <c r="BG1325" i="2"/>
  <c r="BL1325" i="2"/>
  <c r="AJ1325" i="2"/>
  <c r="AX1325" i="2"/>
  <c r="BH1325" i="2"/>
  <c r="BM1325" i="2"/>
  <c r="AO1325" i="2"/>
  <c r="AT1328" i="2"/>
  <c r="BR1328" i="2"/>
  <c r="AU1328" i="2"/>
  <c r="BG1328" i="2"/>
  <c r="BL1328" i="2"/>
  <c r="AJ1328" i="2"/>
  <c r="AX1328" i="2"/>
  <c r="BH1328" i="2"/>
  <c r="BM1328" i="2"/>
  <c r="AO1328" i="2"/>
  <c r="BN1328" i="2"/>
  <c r="BO1328" i="2"/>
  <c r="AH1328" i="2"/>
  <c r="AZ1328" i="2"/>
  <c r="AK1328" i="2"/>
  <c r="BP1328" i="2"/>
  <c r="BK1328" i="2"/>
  <c r="AA1328" i="2"/>
  <c r="AS1328" i="2"/>
  <c r="BQ1328" i="2"/>
  <c r="BN1331" i="2"/>
  <c r="BO1331" i="2"/>
  <c r="AH1331" i="2"/>
  <c r="AZ1331" i="2"/>
  <c r="AK1331" i="2"/>
  <c r="BP1331" i="2"/>
  <c r="BK1331" i="2"/>
  <c r="AA1331" i="2"/>
  <c r="AS1331" i="2"/>
  <c r="BQ1331" i="2"/>
  <c r="AT1331" i="2"/>
  <c r="BR1331" i="2"/>
  <c r="AU1331" i="2"/>
  <c r="BG1331" i="2"/>
  <c r="BL1331" i="2"/>
  <c r="AJ1331" i="2"/>
  <c r="AX1331" i="2"/>
  <c r="BH1331" i="2"/>
  <c r="BM1331" i="2"/>
  <c r="AO1331" i="2"/>
  <c r="AT1334" i="2"/>
  <c r="BR1334" i="2"/>
  <c r="AU1334" i="2"/>
  <c r="BG1334" i="2"/>
  <c r="BL1334" i="2"/>
  <c r="AJ1334" i="2"/>
  <c r="AX1334" i="2"/>
  <c r="BH1334" i="2"/>
  <c r="BM1334" i="2"/>
  <c r="AO1334" i="2"/>
  <c r="BN1334" i="2"/>
  <c r="BO1334" i="2"/>
  <c r="AH1334" i="2"/>
  <c r="AZ1334" i="2"/>
  <c r="AK1334" i="2"/>
  <c r="BP1334" i="2"/>
  <c r="BK1334" i="2"/>
  <c r="AA1334" i="2"/>
  <c r="AS1334" i="2"/>
  <c r="BQ1334" i="2"/>
  <c r="BN1337" i="2"/>
  <c r="BO1337" i="2"/>
  <c r="AH1337" i="2"/>
  <c r="AZ1337" i="2"/>
  <c r="AK1337" i="2"/>
  <c r="BP1337" i="2"/>
  <c r="BK1337" i="2"/>
  <c r="AA1337" i="2"/>
  <c r="AS1337" i="2"/>
  <c r="BQ1337" i="2"/>
  <c r="AT1337" i="2"/>
  <c r="BR1337" i="2"/>
  <c r="AU1337" i="2"/>
  <c r="BG1337" i="2"/>
  <c r="BL1337" i="2"/>
  <c r="AJ1337" i="2"/>
  <c r="AX1337" i="2"/>
  <c r="BH1337" i="2"/>
  <c r="BM1337" i="2"/>
  <c r="AO1337" i="2"/>
  <c r="AT1340" i="2"/>
  <c r="BR1340" i="2"/>
  <c r="AU1340" i="2"/>
  <c r="BG1340" i="2"/>
  <c r="BL1340" i="2"/>
  <c r="AJ1340" i="2"/>
  <c r="AX1340" i="2"/>
  <c r="BH1340" i="2"/>
  <c r="BM1340" i="2"/>
  <c r="AO1340" i="2"/>
  <c r="BN1340" i="2"/>
  <c r="BO1340" i="2"/>
  <c r="AH1340" i="2"/>
  <c r="AZ1340" i="2"/>
  <c r="AK1340" i="2"/>
  <c r="BP1340" i="2"/>
  <c r="BK1340" i="2"/>
  <c r="AA1340" i="2"/>
  <c r="AS1340" i="2"/>
  <c r="BQ1340" i="2"/>
  <c r="BN1343" i="2"/>
  <c r="BO1343" i="2"/>
  <c r="AH1343" i="2"/>
  <c r="AZ1343" i="2"/>
  <c r="AK1343" i="2"/>
  <c r="BP1343" i="2"/>
  <c r="BK1343" i="2"/>
  <c r="AA1343" i="2"/>
  <c r="AS1343" i="2"/>
  <c r="BQ1343" i="2"/>
  <c r="AT1343" i="2"/>
  <c r="BR1343" i="2"/>
  <c r="AU1343" i="2"/>
  <c r="BG1343" i="2"/>
  <c r="BL1343" i="2"/>
  <c r="AJ1343" i="2"/>
  <c r="AX1343" i="2"/>
  <c r="BH1343" i="2"/>
  <c r="BM1343" i="2"/>
  <c r="AO1343" i="2"/>
  <c r="AT1346" i="2"/>
  <c r="BR1346" i="2"/>
  <c r="AU1346" i="2"/>
  <c r="BG1346" i="2"/>
  <c r="BL1346" i="2"/>
  <c r="AJ1346" i="2"/>
  <c r="AX1346" i="2"/>
  <c r="BH1346" i="2"/>
  <c r="BM1346" i="2"/>
  <c r="AO1346" i="2"/>
  <c r="BN1346" i="2"/>
  <c r="BO1346" i="2"/>
  <c r="AH1346" i="2"/>
  <c r="AZ1346" i="2"/>
  <c r="AK1346" i="2"/>
  <c r="BP1346" i="2"/>
  <c r="BK1346" i="2"/>
  <c r="AA1346" i="2"/>
  <c r="AS1346" i="2"/>
  <c r="BQ1346" i="2"/>
  <c r="BN1349" i="2"/>
  <c r="BO1349" i="2"/>
  <c r="AH1349" i="2"/>
  <c r="AZ1349" i="2"/>
  <c r="AK1349" i="2"/>
  <c r="BP1349" i="2"/>
  <c r="BK1349" i="2"/>
  <c r="AA1349" i="2"/>
  <c r="AS1349" i="2"/>
  <c r="BQ1349" i="2"/>
  <c r="AT1349" i="2"/>
  <c r="BR1349" i="2"/>
  <c r="AU1349" i="2"/>
  <c r="BG1349" i="2"/>
  <c r="BL1349" i="2"/>
  <c r="AJ1349" i="2"/>
  <c r="AX1349" i="2"/>
  <c r="BH1349" i="2"/>
  <c r="BM1349" i="2"/>
  <c r="AO1349" i="2"/>
  <c r="AT1352" i="2"/>
  <c r="BR1352" i="2"/>
  <c r="AU1352" i="2"/>
  <c r="BG1352" i="2"/>
  <c r="BL1352" i="2"/>
  <c r="AJ1352" i="2"/>
  <c r="AX1352" i="2"/>
  <c r="BH1352" i="2"/>
  <c r="BM1352" i="2"/>
  <c r="AO1352" i="2"/>
  <c r="BN1352" i="2"/>
  <c r="BO1352" i="2"/>
  <c r="AH1352" i="2"/>
  <c r="AZ1352" i="2"/>
  <c r="AK1352" i="2"/>
  <c r="BP1352" i="2"/>
  <c r="BK1352" i="2"/>
  <c r="AA1352" i="2"/>
  <c r="AS1352" i="2"/>
  <c r="BQ1352" i="2"/>
  <c r="BN1355" i="2"/>
  <c r="BO1355" i="2"/>
  <c r="AH1355" i="2"/>
  <c r="AZ1355" i="2"/>
  <c r="AK1355" i="2"/>
  <c r="BP1355" i="2"/>
  <c r="BK1355" i="2"/>
  <c r="AA1355" i="2"/>
  <c r="AS1355" i="2"/>
  <c r="BQ1355" i="2"/>
  <c r="AT1355" i="2"/>
  <c r="BR1355" i="2"/>
  <c r="AU1355" i="2"/>
  <c r="BG1355" i="2"/>
  <c r="BL1355" i="2"/>
  <c r="AJ1355" i="2"/>
  <c r="AX1355" i="2"/>
  <c r="BH1355" i="2"/>
  <c r="BM1355" i="2"/>
  <c r="AO1355" i="2"/>
  <c r="AT1358" i="2"/>
  <c r="BR1358" i="2"/>
  <c r="AU1358" i="2"/>
  <c r="BG1358" i="2"/>
  <c r="BL1358" i="2"/>
  <c r="AJ1358" i="2"/>
  <c r="AX1358" i="2"/>
  <c r="BH1358" i="2"/>
  <c r="BM1358" i="2"/>
  <c r="AO1358" i="2"/>
  <c r="BN1358" i="2"/>
  <c r="BO1358" i="2"/>
  <c r="AH1358" i="2"/>
  <c r="AZ1358" i="2"/>
  <c r="AK1358" i="2"/>
  <c r="BP1358" i="2"/>
  <c r="BK1358" i="2"/>
  <c r="AA1358" i="2"/>
  <c r="BQ1358" i="2"/>
  <c r="AS1358" i="2"/>
  <c r="BN1361" i="2"/>
  <c r="BO1361" i="2"/>
  <c r="AH1361" i="2"/>
  <c r="AZ1361" i="2"/>
  <c r="AK1361" i="2"/>
  <c r="BP1361" i="2"/>
  <c r="BK1361" i="2"/>
  <c r="AA1361" i="2"/>
  <c r="AS1361" i="2"/>
  <c r="BQ1361" i="2"/>
  <c r="AT1361" i="2"/>
  <c r="BR1361" i="2"/>
  <c r="AU1361" i="2"/>
  <c r="BG1361" i="2"/>
  <c r="BL1361" i="2"/>
  <c r="AJ1361" i="2"/>
  <c r="AX1361" i="2"/>
  <c r="BH1361" i="2"/>
  <c r="BM1361" i="2"/>
  <c r="AO1361" i="2"/>
  <c r="AT1364" i="2"/>
  <c r="BR1364" i="2"/>
  <c r="AU1364" i="2"/>
  <c r="BG1364" i="2"/>
  <c r="BL1364" i="2"/>
  <c r="AJ1364" i="2"/>
  <c r="AX1364" i="2"/>
  <c r="BH1364" i="2"/>
  <c r="BM1364" i="2"/>
  <c r="AO1364" i="2"/>
  <c r="BN1364" i="2"/>
  <c r="BO1364" i="2"/>
  <c r="AH1364" i="2"/>
  <c r="AZ1364" i="2"/>
  <c r="AK1364" i="2"/>
  <c r="BP1364" i="2"/>
  <c r="BK1364" i="2"/>
  <c r="AA1364" i="2"/>
  <c r="AS1364" i="2"/>
  <c r="BQ1364" i="2"/>
  <c r="BN1367" i="2"/>
  <c r="BO1367" i="2"/>
  <c r="AH1367" i="2"/>
  <c r="AZ1367" i="2"/>
  <c r="AK1367" i="2"/>
  <c r="BP1367" i="2"/>
  <c r="BK1367" i="2"/>
  <c r="AA1367" i="2"/>
  <c r="AS1367" i="2"/>
  <c r="BQ1367" i="2"/>
  <c r="AT1367" i="2"/>
  <c r="BR1367" i="2"/>
  <c r="AU1367" i="2"/>
  <c r="BG1367" i="2"/>
  <c r="BL1367" i="2"/>
  <c r="AJ1367" i="2"/>
  <c r="AX1367" i="2"/>
  <c r="BH1367" i="2"/>
  <c r="BM1367" i="2"/>
  <c r="AO1367" i="2"/>
  <c r="AT1370" i="2"/>
  <c r="BR1370" i="2"/>
  <c r="AU1370" i="2"/>
  <c r="BG1370" i="2"/>
  <c r="BL1370" i="2"/>
  <c r="AJ1370" i="2"/>
  <c r="AX1370" i="2"/>
  <c r="BH1370" i="2"/>
  <c r="BM1370" i="2"/>
  <c r="AO1370" i="2"/>
  <c r="BN1370" i="2"/>
  <c r="BO1370" i="2"/>
  <c r="AH1370" i="2"/>
  <c r="AZ1370" i="2"/>
  <c r="AK1370" i="2"/>
  <c r="BP1370" i="2"/>
  <c r="BK1370" i="2"/>
  <c r="AA1370" i="2"/>
  <c r="AS1370" i="2"/>
  <c r="BQ1370" i="2"/>
  <c r="BN1373" i="2"/>
  <c r="BO1373" i="2"/>
  <c r="AH1373" i="2"/>
  <c r="AZ1373" i="2"/>
  <c r="AK1373" i="2"/>
  <c r="BP1373" i="2"/>
  <c r="BK1373" i="2"/>
  <c r="AA1373" i="2"/>
  <c r="AS1373" i="2"/>
  <c r="BQ1373" i="2"/>
  <c r="AT1373" i="2"/>
  <c r="BR1373" i="2"/>
  <c r="AU1373" i="2"/>
  <c r="BG1373" i="2"/>
  <c r="BL1373" i="2"/>
  <c r="AJ1373" i="2"/>
  <c r="AX1373" i="2"/>
  <c r="BH1373" i="2"/>
  <c r="BM1373" i="2"/>
  <c r="AO1373" i="2"/>
  <c r="AT1376" i="2"/>
  <c r="BR1376" i="2"/>
  <c r="AU1376" i="2"/>
  <c r="BG1376" i="2"/>
  <c r="BL1376" i="2"/>
  <c r="AJ1376" i="2"/>
  <c r="AX1376" i="2"/>
  <c r="BH1376" i="2"/>
  <c r="BM1376" i="2"/>
  <c r="AO1376" i="2"/>
  <c r="BN1376" i="2"/>
  <c r="BO1376" i="2"/>
  <c r="AH1376" i="2"/>
  <c r="AZ1376" i="2"/>
  <c r="AK1376" i="2"/>
  <c r="BP1376" i="2"/>
  <c r="BK1376" i="2"/>
  <c r="AA1376" i="2"/>
  <c r="AS1376" i="2"/>
  <c r="BQ1376" i="2"/>
  <c r="BN1379" i="2"/>
  <c r="BO1379" i="2"/>
  <c r="AH1379" i="2"/>
  <c r="AZ1379" i="2"/>
  <c r="AK1379" i="2"/>
  <c r="BP1379" i="2"/>
  <c r="BK1379" i="2"/>
  <c r="AA1379" i="2"/>
  <c r="AS1379" i="2"/>
  <c r="BQ1379" i="2"/>
  <c r="AT1379" i="2"/>
  <c r="BR1379" i="2"/>
  <c r="AU1379" i="2"/>
  <c r="BG1379" i="2"/>
  <c r="BL1379" i="2"/>
  <c r="AJ1379" i="2"/>
  <c r="AX1379" i="2"/>
  <c r="BH1379" i="2"/>
  <c r="BM1379" i="2"/>
  <c r="AO1379" i="2"/>
  <c r="AT1382" i="2"/>
  <c r="BR1382" i="2"/>
  <c r="AU1382" i="2"/>
  <c r="BG1382" i="2"/>
  <c r="BL1382" i="2"/>
  <c r="AJ1382" i="2"/>
  <c r="AX1382" i="2"/>
  <c r="BH1382" i="2"/>
  <c r="BM1382" i="2"/>
  <c r="AO1382" i="2"/>
  <c r="BN1382" i="2"/>
  <c r="BO1382" i="2"/>
  <c r="AH1382" i="2"/>
  <c r="AZ1382" i="2"/>
  <c r="AK1382" i="2"/>
  <c r="BP1382" i="2"/>
  <c r="BK1382" i="2"/>
  <c r="AA1382" i="2"/>
  <c r="AS1382" i="2"/>
  <c r="BQ1382" i="2"/>
  <c r="BN1385" i="2"/>
  <c r="BO1385" i="2"/>
  <c r="AH1385" i="2"/>
  <c r="AZ1385" i="2"/>
  <c r="AK1385" i="2"/>
  <c r="BP1385" i="2"/>
  <c r="BK1385" i="2"/>
  <c r="AA1385" i="2"/>
  <c r="AS1385" i="2"/>
  <c r="BQ1385" i="2"/>
  <c r="AT1385" i="2"/>
  <c r="BR1385" i="2"/>
  <c r="AU1385" i="2"/>
  <c r="BG1385" i="2"/>
  <c r="BL1385" i="2"/>
  <c r="AJ1385" i="2"/>
  <c r="AX1385" i="2"/>
  <c r="BH1385" i="2"/>
  <c r="BM1385" i="2"/>
  <c r="AO1385" i="2"/>
  <c r="AC1382" i="2"/>
  <c r="AC1370" i="2"/>
  <c r="AC1358" i="2"/>
  <c r="AC1346" i="2"/>
  <c r="AC1334" i="2"/>
  <c r="AC1322" i="2"/>
  <c r="AC1310" i="2"/>
  <c r="AC1298" i="2"/>
  <c r="AC1286" i="2"/>
  <c r="AC1274" i="2"/>
  <c r="AC1262" i="2"/>
  <c r="AC1250" i="2"/>
  <c r="AC1238" i="2"/>
  <c r="AC1226" i="2"/>
  <c r="AC1214" i="2"/>
  <c r="AC1202" i="2"/>
  <c r="AC1190" i="2"/>
  <c r="AC1178" i="2"/>
  <c r="AC1166" i="2"/>
  <c r="AC1154" i="2"/>
  <c r="AC1142" i="2"/>
  <c r="AC1130" i="2"/>
  <c r="AC1118" i="2"/>
  <c r="AC1106" i="2"/>
  <c r="AC734" i="2"/>
  <c r="AC710" i="2"/>
  <c r="AC436" i="2"/>
  <c r="AS434" i="2"/>
  <c r="BQ434" i="2"/>
  <c r="AT434" i="2"/>
  <c r="BR434" i="2"/>
  <c r="AU434" i="2"/>
  <c r="BG434" i="2"/>
  <c r="AZ434" i="2"/>
  <c r="AM434" i="2"/>
  <c r="BP434" i="2"/>
  <c r="BL434" i="2"/>
  <c r="AX434" i="2"/>
  <c r="BM434" i="2"/>
  <c r="AO434" i="2"/>
  <c r="BN434" i="2"/>
  <c r="BO434" i="2"/>
  <c r="AA434" i="2"/>
  <c r="AJ434" i="2"/>
  <c r="AG434" i="2"/>
  <c r="AH434" i="2"/>
  <c r="AK434" i="2"/>
  <c r="BK434" i="2"/>
  <c r="BH434" i="2"/>
  <c r="BC434" i="2"/>
  <c r="AC434" i="2"/>
  <c r="AK1198" i="2"/>
  <c r="BP1198" i="2"/>
  <c r="BK1198" i="2"/>
  <c r="AA1198" i="2"/>
  <c r="AS1198" i="2"/>
  <c r="BQ1198" i="2"/>
  <c r="AT1198" i="2"/>
  <c r="BR1198" i="2"/>
  <c r="AU1198" i="2"/>
  <c r="BG1198" i="2"/>
  <c r="BL1198" i="2"/>
  <c r="AJ1198" i="2"/>
  <c r="AX1198" i="2"/>
  <c r="BH1198" i="2"/>
  <c r="BM1198" i="2"/>
  <c r="AO1198" i="2"/>
  <c r="BN1198" i="2"/>
  <c r="BO1198" i="2"/>
  <c r="AH1198" i="2"/>
  <c r="AZ1198" i="2"/>
  <c r="AK1228" i="2"/>
  <c r="BP1228" i="2"/>
  <c r="BK1228" i="2"/>
  <c r="AA1228" i="2"/>
  <c r="AS1228" i="2"/>
  <c r="BQ1228" i="2"/>
  <c r="AT1228" i="2"/>
  <c r="BR1228" i="2"/>
  <c r="AU1228" i="2"/>
  <c r="BG1228" i="2"/>
  <c r="BL1228" i="2"/>
  <c r="AJ1228" i="2"/>
  <c r="AX1228" i="2"/>
  <c r="BH1228" i="2"/>
  <c r="BM1228" i="2"/>
  <c r="AO1228" i="2"/>
  <c r="BN1228" i="2"/>
  <c r="BO1228" i="2"/>
  <c r="AH1228" i="2"/>
  <c r="AZ1228" i="2"/>
  <c r="BM212" i="2"/>
  <c r="AO212" i="2"/>
  <c r="AX212" i="2"/>
  <c r="BN212" i="2"/>
  <c r="BP212" i="2"/>
  <c r="AM212" i="2"/>
  <c r="AA212" i="2"/>
  <c r="AG212" i="2"/>
  <c r="BQ212" i="2"/>
  <c r="AK212" i="2"/>
  <c r="BG212" i="2"/>
  <c r="BK212" i="2"/>
  <c r="AJ212" i="2"/>
  <c r="AS212" i="2"/>
  <c r="BH212" i="2"/>
  <c r="AT212" i="2"/>
  <c r="AH212" i="2"/>
  <c r="AU212" i="2"/>
  <c r="BL212" i="2"/>
  <c r="BO212" i="2"/>
  <c r="AZ212" i="2"/>
  <c r="BR212" i="2"/>
  <c r="BC212" i="2"/>
  <c r="AC212" i="2"/>
  <c r="AT260" i="2"/>
  <c r="BR260" i="2"/>
  <c r="BL260" i="2"/>
  <c r="BH260" i="2"/>
  <c r="AX260" i="2"/>
  <c r="BM260" i="2"/>
  <c r="AO260" i="2"/>
  <c r="BN260" i="2"/>
  <c r="BO260" i="2"/>
  <c r="AZ260" i="2"/>
  <c r="AM260" i="2"/>
  <c r="BP260" i="2"/>
  <c r="AG260" i="2"/>
  <c r="AH260" i="2"/>
  <c r="AK260" i="2"/>
  <c r="BK260" i="2"/>
  <c r="AS260" i="2"/>
  <c r="AU260" i="2"/>
  <c r="AA260" i="2"/>
  <c r="BQ260" i="2"/>
  <c r="BG260" i="2"/>
  <c r="AJ260" i="2"/>
  <c r="BC260" i="2"/>
  <c r="AC260" i="2"/>
  <c r="BK300" i="2"/>
  <c r="AT300" i="2"/>
  <c r="BR300" i="2"/>
  <c r="AU300" i="2"/>
  <c r="BG300" i="2"/>
  <c r="BL300" i="2"/>
  <c r="AJ300" i="2"/>
  <c r="AO300" i="2"/>
  <c r="AX300" i="2"/>
  <c r="BM300" i="2"/>
  <c r="BN300" i="2"/>
  <c r="BO300" i="2"/>
  <c r="AZ300" i="2"/>
  <c r="BP300" i="2"/>
  <c r="AA300" i="2"/>
  <c r="AM300" i="2"/>
  <c r="BQ300" i="2"/>
  <c r="AG300" i="2"/>
  <c r="BH300" i="2"/>
  <c r="AS300" i="2"/>
  <c r="AH300" i="2"/>
  <c r="AK300" i="2"/>
  <c r="BC300" i="2"/>
  <c r="AC300" i="2"/>
  <c r="BL397" i="2"/>
  <c r="AJ397" i="2"/>
  <c r="BK397" i="2"/>
  <c r="BQ397" i="2"/>
  <c r="AS397" i="2"/>
  <c r="BR397" i="2"/>
  <c r="AT397" i="2"/>
  <c r="BG397" i="2"/>
  <c r="AO397" i="2"/>
  <c r="BN397" i="2"/>
  <c r="BO397" i="2"/>
  <c r="AZ397" i="2"/>
  <c r="AG397" i="2"/>
  <c r="AH397" i="2"/>
  <c r="AK397" i="2"/>
  <c r="AU397" i="2"/>
  <c r="AX397" i="2"/>
  <c r="BM397" i="2"/>
  <c r="BP397" i="2"/>
  <c r="AA397" i="2"/>
  <c r="AM397" i="2"/>
  <c r="BH397" i="2"/>
  <c r="BC397" i="2"/>
  <c r="AC397" i="2"/>
  <c r="BM509" i="2"/>
  <c r="AO509" i="2"/>
  <c r="AM509" i="2"/>
  <c r="BN509" i="2"/>
  <c r="AZ509" i="2"/>
  <c r="BP509" i="2"/>
  <c r="AG509" i="2"/>
  <c r="AA509" i="2"/>
  <c r="AH509" i="2"/>
  <c r="BQ509" i="2"/>
  <c r="AK509" i="2"/>
  <c r="BR509" i="2"/>
  <c r="BH509" i="2"/>
  <c r="BK509" i="2"/>
  <c r="AS509" i="2"/>
  <c r="AT509" i="2"/>
  <c r="AU509" i="2"/>
  <c r="BL509" i="2"/>
  <c r="AX509" i="2"/>
  <c r="BO509" i="2"/>
  <c r="BG509" i="2"/>
  <c r="AJ509" i="2"/>
  <c r="BC509" i="2"/>
  <c r="AM713" i="2"/>
  <c r="BN713" i="2"/>
  <c r="AG713" i="2"/>
  <c r="BO713" i="2"/>
  <c r="AH713" i="2"/>
  <c r="AZ713" i="2"/>
  <c r="AK713" i="2"/>
  <c r="BP713" i="2"/>
  <c r="BK713" i="2"/>
  <c r="AA713" i="2"/>
  <c r="AT713" i="2"/>
  <c r="AU713" i="2"/>
  <c r="BL713" i="2"/>
  <c r="AX713" i="2"/>
  <c r="BM713" i="2"/>
  <c r="AO713" i="2"/>
  <c r="BQ713" i="2"/>
  <c r="BR713" i="2"/>
  <c r="BG713" i="2"/>
  <c r="AJ713" i="2"/>
  <c r="BH713" i="2"/>
  <c r="AS713" i="2"/>
  <c r="BC713" i="2"/>
  <c r="AT740" i="2"/>
  <c r="BR740" i="2"/>
  <c r="AU740" i="2"/>
  <c r="BG740" i="2"/>
  <c r="BL740" i="2"/>
  <c r="AJ740" i="2"/>
  <c r="AX740" i="2"/>
  <c r="BH740" i="2"/>
  <c r="BM740" i="2"/>
  <c r="AS740" i="2"/>
  <c r="AO740" i="2"/>
  <c r="BN740" i="2"/>
  <c r="BO740" i="2"/>
  <c r="AZ740" i="2"/>
  <c r="BP740" i="2"/>
  <c r="AA740" i="2"/>
  <c r="AM740" i="2"/>
  <c r="BQ740" i="2"/>
  <c r="AG740" i="2"/>
  <c r="AH740" i="2"/>
  <c r="AK740" i="2"/>
  <c r="BK740" i="2"/>
  <c r="BC740" i="2"/>
  <c r="AH776" i="2"/>
  <c r="AZ776" i="2"/>
  <c r="AK776" i="2"/>
  <c r="BP776" i="2"/>
  <c r="BK776" i="2"/>
  <c r="AA776" i="2"/>
  <c r="AS776" i="2"/>
  <c r="BQ776" i="2"/>
  <c r="AT776" i="2"/>
  <c r="BR776" i="2"/>
  <c r="AU776" i="2"/>
  <c r="BG776" i="2"/>
  <c r="BL776" i="2"/>
  <c r="AJ776" i="2"/>
  <c r="AO776" i="2"/>
  <c r="BN776" i="2"/>
  <c r="BO776" i="2"/>
  <c r="BH776" i="2"/>
  <c r="AX776" i="2"/>
  <c r="BM776" i="2"/>
  <c r="BL809" i="2"/>
  <c r="AJ809" i="2"/>
  <c r="AX809" i="2"/>
  <c r="BH809" i="2"/>
  <c r="BM809" i="2"/>
  <c r="AO809" i="2"/>
  <c r="AH809" i="2"/>
  <c r="AZ809" i="2"/>
  <c r="AT809" i="2"/>
  <c r="AU809" i="2"/>
  <c r="BN809" i="2"/>
  <c r="BO809" i="2"/>
  <c r="BP809" i="2"/>
  <c r="AA809" i="2"/>
  <c r="BQ809" i="2"/>
  <c r="AK809" i="2"/>
  <c r="BK809" i="2"/>
  <c r="AS809" i="2"/>
  <c r="BR809" i="2"/>
  <c r="BG809" i="2"/>
  <c r="AO839" i="2"/>
  <c r="BN839" i="2"/>
  <c r="BO839" i="2"/>
  <c r="AH839" i="2"/>
  <c r="AZ839" i="2"/>
  <c r="AK839" i="2"/>
  <c r="BP839" i="2"/>
  <c r="BK839" i="2"/>
  <c r="AA839" i="2"/>
  <c r="AS839" i="2"/>
  <c r="BQ839" i="2"/>
  <c r="BL839" i="2"/>
  <c r="AX839" i="2"/>
  <c r="BM839" i="2"/>
  <c r="BR839" i="2"/>
  <c r="BG839" i="2"/>
  <c r="AJ839" i="2"/>
  <c r="BH839" i="2"/>
  <c r="AT839" i="2"/>
  <c r="AU839" i="2"/>
  <c r="AO869" i="2"/>
  <c r="BN869" i="2"/>
  <c r="BO869" i="2"/>
  <c r="AH869" i="2"/>
  <c r="AZ869" i="2"/>
  <c r="AK869" i="2"/>
  <c r="BP869" i="2"/>
  <c r="BK869" i="2"/>
  <c r="AA869" i="2"/>
  <c r="AS869" i="2"/>
  <c r="BQ869" i="2"/>
  <c r="AX869" i="2"/>
  <c r="BM869" i="2"/>
  <c r="BR869" i="2"/>
  <c r="BG869" i="2"/>
  <c r="AJ869" i="2"/>
  <c r="BH869" i="2"/>
  <c r="AT869" i="2"/>
  <c r="AU869" i="2"/>
  <c r="BL869" i="2"/>
  <c r="AO905" i="2"/>
  <c r="BN905" i="2"/>
  <c r="BO905" i="2"/>
  <c r="AH905" i="2"/>
  <c r="AZ905" i="2"/>
  <c r="AK905" i="2"/>
  <c r="BP905" i="2"/>
  <c r="BK905" i="2"/>
  <c r="AA905" i="2"/>
  <c r="BM905" i="2"/>
  <c r="BQ905" i="2"/>
  <c r="BR905" i="2"/>
  <c r="BG905" i="2"/>
  <c r="AJ905" i="2"/>
  <c r="BH905" i="2"/>
  <c r="AS905" i="2"/>
  <c r="AT905" i="2"/>
  <c r="AU905" i="2"/>
  <c r="BL905" i="2"/>
  <c r="AX905" i="2"/>
  <c r="AS938" i="2"/>
  <c r="BQ938" i="2"/>
  <c r="AT938" i="2"/>
  <c r="BR938" i="2"/>
  <c r="AU938" i="2"/>
  <c r="BG938" i="2"/>
  <c r="AA938" i="2"/>
  <c r="AH938" i="2"/>
  <c r="AJ938" i="2"/>
  <c r="AK938" i="2"/>
  <c r="BH938" i="2"/>
  <c r="BK938" i="2"/>
  <c r="BL938" i="2"/>
  <c r="AX938" i="2"/>
  <c r="BM938" i="2"/>
  <c r="AO938" i="2"/>
  <c r="BN938" i="2"/>
  <c r="BO938" i="2"/>
  <c r="AZ938" i="2"/>
  <c r="BP938" i="2"/>
  <c r="AO971" i="2"/>
  <c r="BN971" i="2"/>
  <c r="BO971" i="2"/>
  <c r="BM971" i="2"/>
  <c r="AZ971" i="2"/>
  <c r="BP971" i="2"/>
  <c r="AA971" i="2"/>
  <c r="AH971" i="2"/>
  <c r="BQ971" i="2"/>
  <c r="AK971" i="2"/>
  <c r="BR971" i="2"/>
  <c r="BH971" i="2"/>
  <c r="BK971" i="2"/>
  <c r="AS971" i="2"/>
  <c r="AT971" i="2"/>
  <c r="AU971" i="2"/>
  <c r="BL971" i="2"/>
  <c r="AX971" i="2"/>
  <c r="BG971" i="2"/>
  <c r="AJ971" i="2"/>
  <c r="BL1004" i="2"/>
  <c r="AJ1004" i="2"/>
  <c r="AX1004" i="2"/>
  <c r="BH1004" i="2"/>
  <c r="BM1004" i="2"/>
  <c r="AO1004" i="2"/>
  <c r="BO1004" i="2"/>
  <c r="AU1004" i="2"/>
  <c r="BN1004" i="2"/>
  <c r="AZ1004" i="2"/>
  <c r="BP1004" i="2"/>
  <c r="AA1004" i="2"/>
  <c r="BQ1004" i="2"/>
  <c r="BR1004" i="2"/>
  <c r="AH1004" i="2"/>
  <c r="BG1004" i="2"/>
  <c r="AK1004" i="2"/>
  <c r="BK1004" i="2"/>
  <c r="AS1004" i="2"/>
  <c r="AT1004" i="2"/>
  <c r="AO1252" i="2"/>
  <c r="AS1252" i="2"/>
  <c r="BR1252" i="2"/>
  <c r="AT1252" i="2"/>
  <c r="BG1252" i="2"/>
  <c r="AU1252" i="2"/>
  <c r="AJ1252" i="2"/>
  <c r="BL1252" i="2"/>
  <c r="BH1252" i="2"/>
  <c r="AX1252" i="2"/>
  <c r="BM1252" i="2"/>
  <c r="BN1252" i="2"/>
  <c r="BO1252" i="2"/>
  <c r="AZ1252" i="2"/>
  <c r="AH1252" i="2"/>
  <c r="BP1252" i="2"/>
  <c r="AK1252" i="2"/>
  <c r="AA1252" i="2"/>
  <c r="BK1252" i="2"/>
  <c r="BQ1252" i="2"/>
  <c r="BK1285" i="2"/>
  <c r="AA1285" i="2"/>
  <c r="AS1285" i="2"/>
  <c r="BQ1285" i="2"/>
  <c r="AT1285" i="2"/>
  <c r="BR1285" i="2"/>
  <c r="AU1285" i="2"/>
  <c r="BG1285" i="2"/>
  <c r="BL1285" i="2"/>
  <c r="AJ1285" i="2"/>
  <c r="AX1285" i="2"/>
  <c r="BH1285" i="2"/>
  <c r="BM1285" i="2"/>
  <c r="AO1285" i="2"/>
  <c r="BN1285" i="2"/>
  <c r="BO1285" i="2"/>
  <c r="AH1285" i="2"/>
  <c r="AZ1285" i="2"/>
  <c r="AK1285" i="2"/>
  <c r="BP1285" i="2"/>
  <c r="BM1318" i="2"/>
  <c r="AO1318" i="2"/>
  <c r="BN1318" i="2"/>
  <c r="BO1318" i="2"/>
  <c r="AH1318" i="2"/>
  <c r="AZ1318" i="2"/>
  <c r="AK1318" i="2"/>
  <c r="BP1318" i="2"/>
  <c r="BK1318" i="2"/>
  <c r="AA1318" i="2"/>
  <c r="AS1318" i="2"/>
  <c r="BQ1318" i="2"/>
  <c r="AT1318" i="2"/>
  <c r="BR1318" i="2"/>
  <c r="AU1318" i="2"/>
  <c r="BG1318" i="2"/>
  <c r="BL1318" i="2"/>
  <c r="AJ1318" i="2"/>
  <c r="AX1318" i="2"/>
  <c r="BH1318" i="2"/>
  <c r="BM1348" i="2"/>
  <c r="AO1348" i="2"/>
  <c r="BN1348" i="2"/>
  <c r="BO1348" i="2"/>
  <c r="AH1348" i="2"/>
  <c r="AZ1348" i="2"/>
  <c r="AK1348" i="2"/>
  <c r="BP1348" i="2"/>
  <c r="BK1348" i="2"/>
  <c r="AA1348" i="2"/>
  <c r="AS1348" i="2"/>
  <c r="BQ1348" i="2"/>
  <c r="AT1348" i="2"/>
  <c r="BR1348" i="2"/>
  <c r="AU1348" i="2"/>
  <c r="BG1348" i="2"/>
  <c r="BL1348" i="2"/>
  <c r="AJ1348" i="2"/>
  <c r="AX1348" i="2"/>
  <c r="BH1348" i="2"/>
  <c r="BM1378" i="2"/>
  <c r="AO1378" i="2"/>
  <c r="BN1378" i="2"/>
  <c r="BO1378" i="2"/>
  <c r="AH1378" i="2"/>
  <c r="AZ1378" i="2"/>
  <c r="AK1378" i="2"/>
  <c r="BP1378" i="2"/>
  <c r="BK1378" i="2"/>
  <c r="AA1378" i="2"/>
  <c r="AS1378" i="2"/>
  <c r="BQ1378" i="2"/>
  <c r="AT1378" i="2"/>
  <c r="BR1378" i="2"/>
  <c r="AU1378" i="2"/>
  <c r="BG1378" i="2"/>
  <c r="BL1378" i="2"/>
  <c r="AJ1378" i="2"/>
  <c r="AX1378" i="2"/>
  <c r="BH1378" i="2"/>
  <c r="BM36" i="2"/>
  <c r="AO36" i="2"/>
  <c r="AM36" i="2"/>
  <c r="BN36" i="2"/>
  <c r="AH36" i="2"/>
  <c r="AZ36" i="2"/>
  <c r="AK36" i="2"/>
  <c r="BP36" i="2"/>
  <c r="BK36" i="2"/>
  <c r="AA36" i="2"/>
  <c r="AS36" i="2"/>
  <c r="BQ36" i="2"/>
  <c r="AT36" i="2"/>
  <c r="BR36" i="2"/>
  <c r="AU36" i="2"/>
  <c r="BG36" i="2"/>
  <c r="BL36" i="2"/>
  <c r="AJ36" i="2"/>
  <c r="AG36" i="2"/>
  <c r="AX36" i="2"/>
  <c r="BO36" i="2"/>
  <c r="BH36" i="2"/>
  <c r="BC36" i="2"/>
  <c r="AC36" i="2"/>
  <c r="AU76" i="2"/>
  <c r="BG76" i="2"/>
  <c r="BM76" i="2"/>
  <c r="BN76" i="2"/>
  <c r="BO76" i="2"/>
  <c r="AM76" i="2"/>
  <c r="AZ76" i="2"/>
  <c r="AT76" i="2"/>
  <c r="BL76" i="2"/>
  <c r="AX76" i="2"/>
  <c r="AO76" i="2"/>
  <c r="AG76" i="2"/>
  <c r="AH76" i="2"/>
  <c r="AK76" i="2"/>
  <c r="BK76" i="2"/>
  <c r="AS76" i="2"/>
  <c r="BP76" i="2"/>
  <c r="BR76" i="2"/>
  <c r="AJ76" i="2"/>
  <c r="BH76" i="2"/>
  <c r="AA76" i="2"/>
  <c r="BQ76" i="2"/>
  <c r="BC76" i="2"/>
  <c r="AC76" i="2"/>
  <c r="BK116" i="2"/>
  <c r="AA116" i="2"/>
  <c r="AT116" i="2"/>
  <c r="BG116" i="2"/>
  <c r="AS116" i="2"/>
  <c r="AJ116" i="2"/>
  <c r="AU116" i="2"/>
  <c r="BH116" i="2"/>
  <c r="BL116" i="2"/>
  <c r="AX116" i="2"/>
  <c r="AH116" i="2"/>
  <c r="AK116" i="2"/>
  <c r="BM116" i="2"/>
  <c r="AO116" i="2"/>
  <c r="AM116" i="2"/>
  <c r="AG116" i="2"/>
  <c r="BN116" i="2"/>
  <c r="BO116" i="2"/>
  <c r="AZ116" i="2"/>
  <c r="BP116" i="2"/>
  <c r="BQ116" i="2"/>
  <c r="BR116" i="2"/>
  <c r="BC116" i="2"/>
  <c r="AC116" i="2"/>
  <c r="AX160" i="2"/>
  <c r="BH160" i="2"/>
  <c r="BN160" i="2"/>
  <c r="AH160" i="2"/>
  <c r="AA160" i="2"/>
  <c r="AK160" i="2"/>
  <c r="BQ160" i="2"/>
  <c r="BK160" i="2"/>
  <c r="BR160" i="2"/>
  <c r="AS160" i="2"/>
  <c r="BG160" i="2"/>
  <c r="AT160" i="2"/>
  <c r="AJ160" i="2"/>
  <c r="AU160" i="2"/>
  <c r="BP160" i="2"/>
  <c r="AG160" i="2"/>
  <c r="AM160" i="2"/>
  <c r="BL160" i="2"/>
  <c r="BM160" i="2"/>
  <c r="AO160" i="2"/>
  <c r="BO160" i="2"/>
  <c r="AZ160" i="2"/>
  <c r="BC160" i="2"/>
  <c r="AC160" i="2"/>
  <c r="AT408" i="2"/>
  <c r="BR408" i="2"/>
  <c r="AO408" i="2"/>
  <c r="BN408" i="2"/>
  <c r="AM408" i="2"/>
  <c r="BO408" i="2"/>
  <c r="AZ408" i="2"/>
  <c r="BP408" i="2"/>
  <c r="AA408" i="2"/>
  <c r="AG408" i="2"/>
  <c r="BQ408" i="2"/>
  <c r="BH408" i="2"/>
  <c r="AH408" i="2"/>
  <c r="AK408" i="2"/>
  <c r="BK408" i="2"/>
  <c r="AS408" i="2"/>
  <c r="AU408" i="2"/>
  <c r="BL408" i="2"/>
  <c r="AX408" i="2"/>
  <c r="BM408" i="2"/>
  <c r="BG408" i="2"/>
  <c r="AJ408" i="2"/>
  <c r="BC408" i="2"/>
  <c r="AC408" i="2"/>
  <c r="BK451" i="2"/>
  <c r="AO451" i="2"/>
  <c r="BN451" i="2"/>
  <c r="BO451" i="2"/>
  <c r="AZ451" i="2"/>
  <c r="AM451" i="2"/>
  <c r="BP451" i="2"/>
  <c r="AG451" i="2"/>
  <c r="AA451" i="2"/>
  <c r="AH451" i="2"/>
  <c r="BQ451" i="2"/>
  <c r="AK451" i="2"/>
  <c r="BR451" i="2"/>
  <c r="AS451" i="2"/>
  <c r="BG451" i="2"/>
  <c r="AT451" i="2"/>
  <c r="AJ451" i="2"/>
  <c r="AU451" i="2"/>
  <c r="BL451" i="2"/>
  <c r="AX451" i="2"/>
  <c r="BM451" i="2"/>
  <c r="BH451" i="2"/>
  <c r="BC451" i="2"/>
  <c r="AC451" i="2"/>
  <c r="AM504" i="2"/>
  <c r="BN504" i="2"/>
  <c r="AG504" i="2"/>
  <c r="BO504" i="2"/>
  <c r="AH504" i="2"/>
  <c r="AZ504" i="2"/>
  <c r="AS504" i="2"/>
  <c r="BQ504" i="2"/>
  <c r="AX504" i="2"/>
  <c r="BM504" i="2"/>
  <c r="AO504" i="2"/>
  <c r="BP504" i="2"/>
  <c r="AA504" i="2"/>
  <c r="BH504" i="2"/>
  <c r="AK504" i="2"/>
  <c r="BK504" i="2"/>
  <c r="AT504" i="2"/>
  <c r="AU504" i="2"/>
  <c r="BL504" i="2"/>
  <c r="BR504" i="2"/>
  <c r="BG504" i="2"/>
  <c r="AJ504" i="2"/>
  <c r="BC504" i="2"/>
  <c r="AG562" i="2"/>
  <c r="BO562" i="2"/>
  <c r="AH562" i="2"/>
  <c r="AZ562" i="2"/>
  <c r="AK562" i="2"/>
  <c r="BP562" i="2"/>
  <c r="BK562" i="2"/>
  <c r="AA562" i="2"/>
  <c r="AS562" i="2"/>
  <c r="BQ562" i="2"/>
  <c r="AT562" i="2"/>
  <c r="BR562" i="2"/>
  <c r="AU562" i="2"/>
  <c r="BG562" i="2"/>
  <c r="BL562" i="2"/>
  <c r="AJ562" i="2"/>
  <c r="AX562" i="2"/>
  <c r="BH562" i="2"/>
  <c r="AM562" i="2"/>
  <c r="BM562" i="2"/>
  <c r="AO562" i="2"/>
  <c r="BN562" i="2"/>
  <c r="BC562" i="2"/>
  <c r="AG616" i="2"/>
  <c r="BO616" i="2"/>
  <c r="AH616" i="2"/>
  <c r="AZ616" i="2"/>
  <c r="AK616" i="2"/>
  <c r="BP616" i="2"/>
  <c r="BK616" i="2"/>
  <c r="AA616" i="2"/>
  <c r="AS616" i="2"/>
  <c r="BQ616" i="2"/>
  <c r="BM616" i="2"/>
  <c r="AO616" i="2"/>
  <c r="BN616" i="2"/>
  <c r="BR616" i="2"/>
  <c r="BG616" i="2"/>
  <c r="AJ616" i="2"/>
  <c r="BH616" i="2"/>
  <c r="AM616" i="2"/>
  <c r="AT616" i="2"/>
  <c r="AU616" i="2"/>
  <c r="BL616" i="2"/>
  <c r="AX616" i="2"/>
  <c r="BC616" i="2"/>
  <c r="AG494" i="2"/>
  <c r="BO494" i="2"/>
  <c r="AS494" i="2"/>
  <c r="BR494" i="2"/>
  <c r="AT494" i="2"/>
  <c r="BG494" i="2"/>
  <c r="AU494" i="2"/>
  <c r="AJ494" i="2"/>
  <c r="BM494" i="2"/>
  <c r="AH494" i="2"/>
  <c r="AK494" i="2"/>
  <c r="BK494" i="2"/>
  <c r="BL494" i="2"/>
  <c r="AX494" i="2"/>
  <c r="AO494" i="2"/>
  <c r="BN494" i="2"/>
  <c r="BH494" i="2"/>
  <c r="AM494" i="2"/>
  <c r="AZ494" i="2"/>
  <c r="BQ494" i="2"/>
  <c r="BP494" i="2"/>
  <c r="AA494" i="2"/>
  <c r="BC494" i="2"/>
  <c r="AK671" i="2"/>
  <c r="BP671" i="2"/>
  <c r="BK671" i="2"/>
  <c r="AA671" i="2"/>
  <c r="AS671" i="2"/>
  <c r="BQ671" i="2"/>
  <c r="AU671" i="2"/>
  <c r="BG671" i="2"/>
  <c r="BN671" i="2"/>
  <c r="BO671" i="2"/>
  <c r="AZ671" i="2"/>
  <c r="BR671" i="2"/>
  <c r="AM671" i="2"/>
  <c r="AJ671" i="2"/>
  <c r="AG671" i="2"/>
  <c r="BH671" i="2"/>
  <c r="AH671" i="2"/>
  <c r="AT671" i="2"/>
  <c r="BL671" i="2"/>
  <c r="AX671" i="2"/>
  <c r="BM671" i="2"/>
  <c r="AO671" i="2"/>
  <c r="BC671" i="2"/>
  <c r="BK197" i="2"/>
  <c r="AA197" i="2"/>
  <c r="AS197" i="2"/>
  <c r="BQ197" i="2"/>
  <c r="AX197" i="2"/>
  <c r="BM197" i="2"/>
  <c r="AO197" i="2"/>
  <c r="BN197" i="2"/>
  <c r="AT197" i="2"/>
  <c r="AU197" i="2"/>
  <c r="BL197" i="2"/>
  <c r="BO197" i="2"/>
  <c r="AZ197" i="2"/>
  <c r="BP197" i="2"/>
  <c r="BR197" i="2"/>
  <c r="BG197" i="2"/>
  <c r="AJ197" i="2"/>
  <c r="BH197" i="2"/>
  <c r="AM197" i="2"/>
  <c r="AG197" i="2"/>
  <c r="AH197" i="2"/>
  <c r="AK197" i="2"/>
  <c r="BC197" i="2"/>
  <c r="AC197" i="2"/>
  <c r="BK229" i="2"/>
  <c r="AA229" i="2"/>
  <c r="AS229" i="2"/>
  <c r="BQ229" i="2"/>
  <c r="AM229" i="2"/>
  <c r="AZ229" i="2"/>
  <c r="AG229" i="2"/>
  <c r="BP229" i="2"/>
  <c r="AT229" i="2"/>
  <c r="AJ229" i="2"/>
  <c r="AU229" i="2"/>
  <c r="BH229" i="2"/>
  <c r="BL229" i="2"/>
  <c r="AH229" i="2"/>
  <c r="AK229" i="2"/>
  <c r="AX229" i="2"/>
  <c r="BM229" i="2"/>
  <c r="AO229" i="2"/>
  <c r="BN229" i="2"/>
  <c r="BO229" i="2"/>
  <c r="BR229" i="2"/>
  <c r="BG229" i="2"/>
  <c r="BC229" i="2"/>
  <c r="AC229" i="2"/>
  <c r="AM269" i="2"/>
  <c r="BN269" i="2"/>
  <c r="AT269" i="2"/>
  <c r="BG269" i="2"/>
  <c r="AU269" i="2"/>
  <c r="AJ269" i="2"/>
  <c r="BP269" i="2"/>
  <c r="AG269" i="2"/>
  <c r="AA269" i="2"/>
  <c r="AH269" i="2"/>
  <c r="BQ269" i="2"/>
  <c r="AK269" i="2"/>
  <c r="BR269" i="2"/>
  <c r="BK269" i="2"/>
  <c r="BH269" i="2"/>
  <c r="AS269" i="2"/>
  <c r="AZ269" i="2"/>
  <c r="BL269" i="2"/>
  <c r="AX269" i="2"/>
  <c r="BM269" i="2"/>
  <c r="AO269" i="2"/>
  <c r="BO269" i="2"/>
  <c r="BC269" i="2"/>
  <c r="AC269" i="2"/>
  <c r="AM309" i="2"/>
  <c r="BN309" i="2"/>
  <c r="AG309" i="2"/>
  <c r="BO309" i="2"/>
  <c r="AH309" i="2"/>
  <c r="AZ309" i="2"/>
  <c r="AU309" i="2"/>
  <c r="BL309" i="2"/>
  <c r="AX309" i="2"/>
  <c r="BM309" i="2"/>
  <c r="AO309" i="2"/>
  <c r="BP309" i="2"/>
  <c r="AA309" i="2"/>
  <c r="BQ309" i="2"/>
  <c r="AK309" i="2"/>
  <c r="BR309" i="2"/>
  <c r="BH309" i="2"/>
  <c r="BK309" i="2"/>
  <c r="AS309" i="2"/>
  <c r="AT309" i="2"/>
  <c r="BG309" i="2"/>
  <c r="AJ309" i="2"/>
  <c r="BC309" i="2"/>
  <c r="BL343" i="2"/>
  <c r="AJ343" i="2"/>
  <c r="AG343" i="2"/>
  <c r="AZ343" i="2"/>
  <c r="AH343" i="2"/>
  <c r="BP343" i="2"/>
  <c r="AK343" i="2"/>
  <c r="AA343" i="2"/>
  <c r="BK343" i="2"/>
  <c r="BQ343" i="2"/>
  <c r="AS343" i="2"/>
  <c r="BR343" i="2"/>
  <c r="AT343" i="2"/>
  <c r="BG343" i="2"/>
  <c r="AU343" i="2"/>
  <c r="BH343" i="2"/>
  <c r="AM343" i="2"/>
  <c r="AX343" i="2"/>
  <c r="BM343" i="2"/>
  <c r="AO343" i="2"/>
  <c r="BN343" i="2"/>
  <c r="BO343" i="2"/>
  <c r="BC343" i="2"/>
  <c r="AC343" i="2"/>
  <c r="AO457" i="2"/>
  <c r="AM457" i="2"/>
  <c r="BN457" i="2"/>
  <c r="AX457" i="2"/>
  <c r="BM457" i="2"/>
  <c r="BO457" i="2"/>
  <c r="AZ457" i="2"/>
  <c r="AG457" i="2"/>
  <c r="BP457" i="2"/>
  <c r="AH457" i="2"/>
  <c r="AA457" i="2"/>
  <c r="AK457" i="2"/>
  <c r="BQ457" i="2"/>
  <c r="BK457" i="2"/>
  <c r="BR457" i="2"/>
  <c r="AS457" i="2"/>
  <c r="AT457" i="2"/>
  <c r="AU457" i="2"/>
  <c r="BL457" i="2"/>
  <c r="BG457" i="2"/>
  <c r="AJ457" i="2"/>
  <c r="BH457" i="2"/>
  <c r="BC457" i="2"/>
  <c r="AC457" i="2"/>
  <c r="AK575" i="2"/>
  <c r="BP575" i="2"/>
  <c r="BK575" i="2"/>
  <c r="AA575" i="2"/>
  <c r="AS575" i="2"/>
  <c r="BQ575" i="2"/>
  <c r="AT575" i="2"/>
  <c r="BR575" i="2"/>
  <c r="AU575" i="2"/>
  <c r="BG575" i="2"/>
  <c r="BL575" i="2"/>
  <c r="AJ575" i="2"/>
  <c r="AX575" i="2"/>
  <c r="BH575" i="2"/>
  <c r="BM575" i="2"/>
  <c r="AO575" i="2"/>
  <c r="AH575" i="2"/>
  <c r="BN575" i="2"/>
  <c r="BO575" i="2"/>
  <c r="AZ575" i="2"/>
  <c r="AM575" i="2"/>
  <c r="AG575" i="2"/>
  <c r="BC575" i="2"/>
  <c r="AK641" i="2"/>
  <c r="BP641" i="2"/>
  <c r="BK641" i="2"/>
  <c r="AA641" i="2"/>
  <c r="AS641" i="2"/>
  <c r="BQ641" i="2"/>
  <c r="AT641" i="2"/>
  <c r="BR641" i="2"/>
  <c r="AU641" i="2"/>
  <c r="BG641" i="2"/>
  <c r="AZ641" i="2"/>
  <c r="AJ641" i="2"/>
  <c r="BH641" i="2"/>
  <c r="AM641" i="2"/>
  <c r="AG641" i="2"/>
  <c r="AH641" i="2"/>
  <c r="BL641" i="2"/>
  <c r="AX641" i="2"/>
  <c r="BM641" i="2"/>
  <c r="AO641" i="2"/>
  <c r="BN641" i="2"/>
  <c r="BO641" i="2"/>
  <c r="BC641" i="2"/>
  <c r="AT684" i="2"/>
  <c r="BR684" i="2"/>
  <c r="AU684" i="2"/>
  <c r="BG684" i="2"/>
  <c r="AX684" i="2"/>
  <c r="BH684" i="2"/>
  <c r="AZ684" i="2"/>
  <c r="AM684" i="2"/>
  <c r="BP684" i="2"/>
  <c r="AG684" i="2"/>
  <c r="AA684" i="2"/>
  <c r="AH684" i="2"/>
  <c r="BQ684" i="2"/>
  <c r="AK684" i="2"/>
  <c r="AJ684" i="2"/>
  <c r="BK684" i="2"/>
  <c r="AS684" i="2"/>
  <c r="BL684" i="2"/>
  <c r="BM684" i="2"/>
  <c r="BO684" i="2"/>
  <c r="AO684" i="2"/>
  <c r="BN684" i="2"/>
  <c r="BC684" i="2"/>
  <c r="BM410" i="2"/>
  <c r="AT410" i="2"/>
  <c r="BG410" i="2"/>
  <c r="AU410" i="2"/>
  <c r="AJ410" i="2"/>
  <c r="BL410" i="2"/>
  <c r="BH410" i="2"/>
  <c r="AK410" i="2"/>
  <c r="BK410" i="2"/>
  <c r="AS410" i="2"/>
  <c r="AX410" i="2"/>
  <c r="AG410" i="2"/>
  <c r="AH410" i="2"/>
  <c r="AO410" i="2"/>
  <c r="BN410" i="2"/>
  <c r="BO410" i="2"/>
  <c r="AZ410" i="2"/>
  <c r="BP410" i="2"/>
  <c r="AA410" i="2"/>
  <c r="AM410" i="2"/>
  <c r="BQ410" i="2"/>
  <c r="BR410" i="2"/>
  <c r="BC410" i="2"/>
  <c r="AC410" i="2"/>
  <c r="BK558" i="2"/>
  <c r="AA558" i="2"/>
  <c r="AK558" i="2"/>
  <c r="BQ558" i="2"/>
  <c r="AS558" i="2"/>
  <c r="BR558" i="2"/>
  <c r="AT558" i="2"/>
  <c r="BG558" i="2"/>
  <c r="AU558" i="2"/>
  <c r="AJ558" i="2"/>
  <c r="BL558" i="2"/>
  <c r="BH558" i="2"/>
  <c r="AX558" i="2"/>
  <c r="BM558" i="2"/>
  <c r="AO558" i="2"/>
  <c r="BN558" i="2"/>
  <c r="AM558" i="2"/>
  <c r="AG558" i="2"/>
  <c r="AH558" i="2"/>
  <c r="BO558" i="2"/>
  <c r="AZ558" i="2"/>
  <c r="BP558" i="2"/>
  <c r="BC558" i="2"/>
  <c r="AS624" i="2"/>
  <c r="BQ624" i="2"/>
  <c r="AT624" i="2"/>
  <c r="BR624" i="2"/>
  <c r="AU624" i="2"/>
  <c r="BG624" i="2"/>
  <c r="BL624" i="2"/>
  <c r="AJ624" i="2"/>
  <c r="AX624" i="2"/>
  <c r="BH624" i="2"/>
  <c r="AM624" i="2"/>
  <c r="AG624" i="2"/>
  <c r="AH624" i="2"/>
  <c r="AK624" i="2"/>
  <c r="BK624" i="2"/>
  <c r="BM624" i="2"/>
  <c r="AO624" i="2"/>
  <c r="BN624" i="2"/>
  <c r="BO624" i="2"/>
  <c r="AA624" i="2"/>
  <c r="AZ624" i="2"/>
  <c r="BP624" i="2"/>
  <c r="BC624" i="2"/>
  <c r="AS1020" i="2"/>
  <c r="BQ1020" i="2"/>
  <c r="BN1020" i="2"/>
  <c r="BO1020" i="2"/>
  <c r="AZ1020" i="2"/>
  <c r="AH1020" i="2"/>
  <c r="BP1020" i="2"/>
  <c r="AK1020" i="2"/>
  <c r="AA1020" i="2"/>
  <c r="BK1020" i="2"/>
  <c r="BR1020" i="2"/>
  <c r="AT1020" i="2"/>
  <c r="BG1020" i="2"/>
  <c r="AU1020" i="2"/>
  <c r="AJ1020" i="2"/>
  <c r="BL1020" i="2"/>
  <c r="BH1020" i="2"/>
  <c r="AX1020" i="2"/>
  <c r="BM1020" i="2"/>
  <c r="AO1020" i="2"/>
  <c r="AS1032" i="2"/>
  <c r="BQ1032" i="2"/>
  <c r="BM1032" i="2"/>
  <c r="AO1032" i="2"/>
  <c r="BN1032" i="2"/>
  <c r="BO1032" i="2"/>
  <c r="AZ1032" i="2"/>
  <c r="AH1032" i="2"/>
  <c r="BP1032" i="2"/>
  <c r="AK1032" i="2"/>
  <c r="AA1032" i="2"/>
  <c r="BK1032" i="2"/>
  <c r="BR1032" i="2"/>
  <c r="AT1032" i="2"/>
  <c r="BG1032" i="2"/>
  <c r="BH1032" i="2"/>
  <c r="AU1032" i="2"/>
  <c r="BL1032" i="2"/>
  <c r="AX1032" i="2"/>
  <c r="AJ1032" i="2"/>
  <c r="BL1047" i="2"/>
  <c r="AJ1047" i="2"/>
  <c r="AX1047" i="2"/>
  <c r="BH1047" i="2"/>
  <c r="BM1047" i="2"/>
  <c r="AO1047" i="2"/>
  <c r="BN1047" i="2"/>
  <c r="BO1047" i="2"/>
  <c r="AH1047" i="2"/>
  <c r="AZ1047" i="2"/>
  <c r="BK1047" i="2"/>
  <c r="AA1047" i="2"/>
  <c r="AU1047" i="2"/>
  <c r="BP1047" i="2"/>
  <c r="BQ1047" i="2"/>
  <c r="BR1047" i="2"/>
  <c r="BG1047" i="2"/>
  <c r="AK1047" i="2"/>
  <c r="AS1047" i="2"/>
  <c r="AT1047" i="2"/>
  <c r="BO1065" i="2"/>
  <c r="AH1065" i="2"/>
  <c r="AZ1065" i="2"/>
  <c r="AK1065" i="2"/>
  <c r="BP1065" i="2"/>
  <c r="BK1065" i="2"/>
  <c r="AA1065" i="2"/>
  <c r="AS1065" i="2"/>
  <c r="BQ1065" i="2"/>
  <c r="AT1065" i="2"/>
  <c r="BR1065" i="2"/>
  <c r="AU1065" i="2"/>
  <c r="BG1065" i="2"/>
  <c r="BL1065" i="2"/>
  <c r="AJ1065" i="2"/>
  <c r="AX1065" i="2"/>
  <c r="BH1065" i="2"/>
  <c r="BM1065" i="2"/>
  <c r="AO1065" i="2"/>
  <c r="BN1065" i="2"/>
  <c r="BO1089" i="2"/>
  <c r="AH1089" i="2"/>
  <c r="AZ1089" i="2"/>
  <c r="AK1089" i="2"/>
  <c r="BP1089" i="2"/>
  <c r="BK1089" i="2"/>
  <c r="AA1089" i="2"/>
  <c r="AS1089" i="2"/>
  <c r="BQ1089" i="2"/>
  <c r="AT1089" i="2"/>
  <c r="BR1089" i="2"/>
  <c r="AU1089" i="2"/>
  <c r="BG1089" i="2"/>
  <c r="BL1089" i="2"/>
  <c r="AJ1089" i="2"/>
  <c r="AX1089" i="2"/>
  <c r="BH1089" i="2"/>
  <c r="BM1089" i="2"/>
  <c r="AO1089" i="2"/>
  <c r="BN1089" i="2"/>
  <c r="AC1321" i="2"/>
  <c r="AC1285" i="2"/>
  <c r="AC1237" i="2"/>
  <c r="AC1225" i="2"/>
  <c r="AC493" i="2"/>
  <c r="AK1204" i="2"/>
  <c r="BP1204" i="2"/>
  <c r="BK1204" i="2"/>
  <c r="AA1204" i="2"/>
  <c r="AS1204" i="2"/>
  <c r="BQ1204" i="2"/>
  <c r="AT1204" i="2"/>
  <c r="BR1204" i="2"/>
  <c r="AU1204" i="2"/>
  <c r="BG1204" i="2"/>
  <c r="BL1204" i="2"/>
  <c r="AJ1204" i="2"/>
  <c r="AX1204" i="2"/>
  <c r="BH1204" i="2"/>
  <c r="BM1204" i="2"/>
  <c r="AO1204" i="2"/>
  <c r="BN1204" i="2"/>
  <c r="BO1204" i="2"/>
  <c r="AH1204" i="2"/>
  <c r="AZ1204" i="2"/>
  <c r="AK1234" i="2"/>
  <c r="BP1234" i="2"/>
  <c r="BK1234" i="2"/>
  <c r="AA1234" i="2"/>
  <c r="AS1234" i="2"/>
  <c r="BQ1234" i="2"/>
  <c r="AT1234" i="2"/>
  <c r="BR1234" i="2"/>
  <c r="AU1234" i="2"/>
  <c r="BG1234" i="2"/>
  <c r="BL1234" i="2"/>
  <c r="AJ1234" i="2"/>
  <c r="AX1234" i="2"/>
  <c r="BH1234" i="2"/>
  <c r="BM1234" i="2"/>
  <c r="AO1234" i="2"/>
  <c r="BN1234" i="2"/>
  <c r="BO1234" i="2"/>
  <c r="AH1234" i="2"/>
  <c r="AZ1234" i="2"/>
  <c r="BL184" i="2"/>
  <c r="AJ184" i="2"/>
  <c r="BK184" i="2"/>
  <c r="BQ184" i="2"/>
  <c r="AS184" i="2"/>
  <c r="BR184" i="2"/>
  <c r="AZ184" i="2"/>
  <c r="AM184" i="2"/>
  <c r="BP184" i="2"/>
  <c r="AG184" i="2"/>
  <c r="AA184" i="2"/>
  <c r="AH184" i="2"/>
  <c r="BG184" i="2"/>
  <c r="AO184" i="2"/>
  <c r="BN184" i="2"/>
  <c r="BO184" i="2"/>
  <c r="BH184" i="2"/>
  <c r="AK184" i="2"/>
  <c r="AT184" i="2"/>
  <c r="AU184" i="2"/>
  <c r="AX184" i="2"/>
  <c r="BM184" i="2"/>
  <c r="BC184" i="2"/>
  <c r="AC184" i="2"/>
  <c r="AH208" i="2"/>
  <c r="AZ208" i="2"/>
  <c r="AK208" i="2"/>
  <c r="BP208" i="2"/>
  <c r="AO208" i="2"/>
  <c r="BN208" i="2"/>
  <c r="AM208" i="2"/>
  <c r="AA208" i="2"/>
  <c r="BL208" i="2"/>
  <c r="AX208" i="2"/>
  <c r="BM208" i="2"/>
  <c r="BQ208" i="2"/>
  <c r="BR208" i="2"/>
  <c r="BG208" i="2"/>
  <c r="AG208" i="2"/>
  <c r="AJ208" i="2"/>
  <c r="BK208" i="2"/>
  <c r="AS208" i="2"/>
  <c r="AT208" i="2"/>
  <c r="AU208" i="2"/>
  <c r="BO208" i="2"/>
  <c r="BH208" i="2"/>
  <c r="BC208" i="2"/>
  <c r="AC208" i="2"/>
  <c r="BM232" i="2"/>
  <c r="AO232" i="2"/>
  <c r="AT232" i="2"/>
  <c r="AJ232" i="2"/>
  <c r="AU232" i="2"/>
  <c r="BH232" i="2"/>
  <c r="BN232" i="2"/>
  <c r="BO232" i="2"/>
  <c r="AM232" i="2"/>
  <c r="AZ232" i="2"/>
  <c r="BL232" i="2"/>
  <c r="AX232" i="2"/>
  <c r="BP232" i="2"/>
  <c r="AA232" i="2"/>
  <c r="BQ232" i="2"/>
  <c r="BR232" i="2"/>
  <c r="AS232" i="2"/>
  <c r="BG232" i="2"/>
  <c r="AG232" i="2"/>
  <c r="AH232" i="2"/>
  <c r="AK232" i="2"/>
  <c r="BK232" i="2"/>
  <c r="BC232" i="2"/>
  <c r="AC232" i="2"/>
  <c r="AH264" i="2"/>
  <c r="AZ264" i="2"/>
  <c r="AO264" i="2"/>
  <c r="BN264" i="2"/>
  <c r="AM264" i="2"/>
  <c r="AA264" i="2"/>
  <c r="AG264" i="2"/>
  <c r="BQ264" i="2"/>
  <c r="AK264" i="2"/>
  <c r="BR264" i="2"/>
  <c r="BK264" i="2"/>
  <c r="BG264" i="2"/>
  <c r="AS264" i="2"/>
  <c r="AJ264" i="2"/>
  <c r="AT264" i="2"/>
  <c r="BH264" i="2"/>
  <c r="AU264" i="2"/>
  <c r="BL264" i="2"/>
  <c r="AX264" i="2"/>
  <c r="BM264" i="2"/>
  <c r="BO264" i="2"/>
  <c r="BP264" i="2"/>
  <c r="BC264" i="2"/>
  <c r="AC264" i="2"/>
  <c r="BL296" i="2"/>
  <c r="AJ296" i="2"/>
  <c r="AH296" i="2"/>
  <c r="BP296" i="2"/>
  <c r="AK296" i="2"/>
  <c r="AA296" i="2"/>
  <c r="BK296" i="2"/>
  <c r="BQ296" i="2"/>
  <c r="AU296" i="2"/>
  <c r="BH296" i="2"/>
  <c r="BR296" i="2"/>
  <c r="BG296" i="2"/>
  <c r="AM296" i="2"/>
  <c r="AG296" i="2"/>
  <c r="AS296" i="2"/>
  <c r="AT296" i="2"/>
  <c r="AX296" i="2"/>
  <c r="BM296" i="2"/>
  <c r="AO296" i="2"/>
  <c r="AZ296" i="2"/>
  <c r="BN296" i="2"/>
  <c r="BO296" i="2"/>
  <c r="BC296" i="2"/>
  <c r="AC296" i="2"/>
  <c r="AT360" i="2"/>
  <c r="BR360" i="2"/>
  <c r="AU360" i="2"/>
  <c r="AJ360" i="2"/>
  <c r="BL360" i="2"/>
  <c r="BH360" i="2"/>
  <c r="AX360" i="2"/>
  <c r="AK360" i="2"/>
  <c r="BK360" i="2"/>
  <c r="AS360" i="2"/>
  <c r="BM360" i="2"/>
  <c r="AO360" i="2"/>
  <c r="BN360" i="2"/>
  <c r="BO360" i="2"/>
  <c r="AZ360" i="2"/>
  <c r="BP360" i="2"/>
  <c r="AM360" i="2"/>
  <c r="AA360" i="2"/>
  <c r="AG360" i="2"/>
  <c r="AH360" i="2"/>
  <c r="BQ360" i="2"/>
  <c r="BG360" i="2"/>
  <c r="BC360" i="2"/>
  <c r="AC360" i="2"/>
  <c r="AU429" i="2"/>
  <c r="BG429" i="2"/>
  <c r="BL429" i="2"/>
  <c r="AJ429" i="2"/>
  <c r="AX429" i="2"/>
  <c r="BH429" i="2"/>
  <c r="BO429" i="2"/>
  <c r="AZ429" i="2"/>
  <c r="AH429" i="2"/>
  <c r="AK429" i="2"/>
  <c r="BK429" i="2"/>
  <c r="AS429" i="2"/>
  <c r="AT429" i="2"/>
  <c r="BM429" i="2"/>
  <c r="AO429" i="2"/>
  <c r="BN429" i="2"/>
  <c r="BR429" i="2"/>
  <c r="AM429" i="2"/>
  <c r="AG429" i="2"/>
  <c r="BP429" i="2"/>
  <c r="AA429" i="2"/>
  <c r="BQ429" i="2"/>
  <c r="BC429" i="2"/>
  <c r="AT728" i="2"/>
  <c r="BR728" i="2"/>
  <c r="AU728" i="2"/>
  <c r="BG728" i="2"/>
  <c r="BL728" i="2"/>
  <c r="AJ728" i="2"/>
  <c r="AX728" i="2"/>
  <c r="BH728" i="2"/>
  <c r="BM728" i="2"/>
  <c r="AK728" i="2"/>
  <c r="BK728" i="2"/>
  <c r="AS728" i="2"/>
  <c r="AO728" i="2"/>
  <c r="BN728" i="2"/>
  <c r="BO728" i="2"/>
  <c r="AZ728" i="2"/>
  <c r="BP728" i="2"/>
  <c r="AA728" i="2"/>
  <c r="AM728" i="2"/>
  <c r="BQ728" i="2"/>
  <c r="AG728" i="2"/>
  <c r="AH728" i="2"/>
  <c r="BC728" i="2"/>
  <c r="BN755" i="2"/>
  <c r="BO755" i="2"/>
  <c r="AH755" i="2"/>
  <c r="AZ755" i="2"/>
  <c r="BK755" i="2"/>
  <c r="AA755" i="2"/>
  <c r="BR755" i="2"/>
  <c r="BG755" i="2"/>
  <c r="AK755" i="2"/>
  <c r="AJ755" i="2"/>
  <c r="AS755" i="2"/>
  <c r="BH755" i="2"/>
  <c r="AT755" i="2"/>
  <c r="AU755" i="2"/>
  <c r="BL755" i="2"/>
  <c r="AX755" i="2"/>
  <c r="BM755" i="2"/>
  <c r="AO755" i="2"/>
  <c r="BP755" i="2"/>
  <c r="BQ755" i="2"/>
  <c r="BL779" i="2"/>
  <c r="AJ779" i="2"/>
  <c r="AX779" i="2"/>
  <c r="BH779" i="2"/>
  <c r="BM779" i="2"/>
  <c r="AO779" i="2"/>
  <c r="BN779" i="2"/>
  <c r="BO779" i="2"/>
  <c r="AH779" i="2"/>
  <c r="AZ779" i="2"/>
  <c r="BK779" i="2"/>
  <c r="AS779" i="2"/>
  <c r="AT779" i="2"/>
  <c r="AU779" i="2"/>
  <c r="BP779" i="2"/>
  <c r="AA779" i="2"/>
  <c r="BQ779" i="2"/>
  <c r="AK779" i="2"/>
  <c r="BR779" i="2"/>
  <c r="BG779" i="2"/>
  <c r="BL803" i="2"/>
  <c r="AJ803" i="2"/>
  <c r="AX803" i="2"/>
  <c r="BH803" i="2"/>
  <c r="BM803" i="2"/>
  <c r="AO803" i="2"/>
  <c r="BN803" i="2"/>
  <c r="AH803" i="2"/>
  <c r="AZ803" i="2"/>
  <c r="AK803" i="2"/>
  <c r="BK803" i="2"/>
  <c r="AS803" i="2"/>
  <c r="AT803" i="2"/>
  <c r="AU803" i="2"/>
  <c r="BO803" i="2"/>
  <c r="BP803" i="2"/>
  <c r="AA803" i="2"/>
  <c r="BQ803" i="2"/>
  <c r="BR803" i="2"/>
  <c r="BG803" i="2"/>
  <c r="AS830" i="2"/>
  <c r="BQ830" i="2"/>
  <c r="AT830" i="2"/>
  <c r="BR830" i="2"/>
  <c r="AU830" i="2"/>
  <c r="BG830" i="2"/>
  <c r="BL830" i="2"/>
  <c r="AJ830" i="2"/>
  <c r="AX830" i="2"/>
  <c r="BH830" i="2"/>
  <c r="BM830" i="2"/>
  <c r="AO830" i="2"/>
  <c r="AK830" i="2"/>
  <c r="BK830" i="2"/>
  <c r="BN830" i="2"/>
  <c r="BO830" i="2"/>
  <c r="AZ830" i="2"/>
  <c r="BP830" i="2"/>
  <c r="AA830" i="2"/>
  <c r="AH830" i="2"/>
  <c r="AS854" i="2"/>
  <c r="BQ854" i="2"/>
  <c r="AT854" i="2"/>
  <c r="BR854" i="2"/>
  <c r="AU854" i="2"/>
  <c r="BG854" i="2"/>
  <c r="BL854" i="2"/>
  <c r="AJ854" i="2"/>
  <c r="AX854" i="2"/>
  <c r="BH854" i="2"/>
  <c r="BM854" i="2"/>
  <c r="AO854" i="2"/>
  <c r="AH854" i="2"/>
  <c r="AK854" i="2"/>
  <c r="BK854" i="2"/>
  <c r="BN854" i="2"/>
  <c r="BO854" i="2"/>
  <c r="AZ854" i="2"/>
  <c r="BP854" i="2"/>
  <c r="AA854" i="2"/>
  <c r="AO881" i="2"/>
  <c r="BN881" i="2"/>
  <c r="BO881" i="2"/>
  <c r="AH881" i="2"/>
  <c r="AZ881" i="2"/>
  <c r="AK881" i="2"/>
  <c r="BP881" i="2"/>
  <c r="BK881" i="2"/>
  <c r="AA881" i="2"/>
  <c r="AS881" i="2"/>
  <c r="BQ881" i="2"/>
  <c r="AU881" i="2"/>
  <c r="BL881" i="2"/>
  <c r="AX881" i="2"/>
  <c r="BM881" i="2"/>
  <c r="BR881" i="2"/>
  <c r="BG881" i="2"/>
  <c r="AJ881" i="2"/>
  <c r="BH881" i="2"/>
  <c r="AT881" i="2"/>
  <c r="AS902" i="2"/>
  <c r="BQ902" i="2"/>
  <c r="AT902" i="2"/>
  <c r="BR902" i="2"/>
  <c r="AU902" i="2"/>
  <c r="BG902" i="2"/>
  <c r="BL902" i="2"/>
  <c r="AJ902" i="2"/>
  <c r="AX902" i="2"/>
  <c r="BH902" i="2"/>
  <c r="BM902" i="2"/>
  <c r="BK902" i="2"/>
  <c r="AO902" i="2"/>
  <c r="BN902" i="2"/>
  <c r="BO902" i="2"/>
  <c r="AZ902" i="2"/>
  <c r="BP902" i="2"/>
  <c r="AA902" i="2"/>
  <c r="AH902" i="2"/>
  <c r="AK902" i="2"/>
  <c r="AO929" i="2"/>
  <c r="BN929" i="2"/>
  <c r="BO929" i="2"/>
  <c r="AH929" i="2"/>
  <c r="AZ929" i="2"/>
  <c r="AK929" i="2"/>
  <c r="BP929" i="2"/>
  <c r="AS929" i="2"/>
  <c r="AT929" i="2"/>
  <c r="AU929" i="2"/>
  <c r="BL929" i="2"/>
  <c r="AX929" i="2"/>
  <c r="BM929" i="2"/>
  <c r="AA929" i="2"/>
  <c r="BQ929" i="2"/>
  <c r="BR929" i="2"/>
  <c r="BG929" i="2"/>
  <c r="BK929" i="2"/>
  <c r="AJ929" i="2"/>
  <c r="BH929" i="2"/>
  <c r="AO947" i="2"/>
  <c r="BN947" i="2"/>
  <c r="BO947" i="2"/>
  <c r="BM947" i="2"/>
  <c r="AZ947" i="2"/>
  <c r="BP947" i="2"/>
  <c r="AA947" i="2"/>
  <c r="AH947" i="2"/>
  <c r="BQ947" i="2"/>
  <c r="AK947" i="2"/>
  <c r="BR947" i="2"/>
  <c r="BK947" i="2"/>
  <c r="BG947" i="2"/>
  <c r="AS947" i="2"/>
  <c r="AJ947" i="2"/>
  <c r="AT947" i="2"/>
  <c r="AU947" i="2"/>
  <c r="BL947" i="2"/>
  <c r="AX947" i="2"/>
  <c r="BH947" i="2"/>
  <c r="AS968" i="2"/>
  <c r="BQ968" i="2"/>
  <c r="AT968" i="2"/>
  <c r="BR968" i="2"/>
  <c r="AU968" i="2"/>
  <c r="BG968" i="2"/>
  <c r="BO968" i="2"/>
  <c r="AZ968" i="2"/>
  <c r="BP968" i="2"/>
  <c r="AA968" i="2"/>
  <c r="AH968" i="2"/>
  <c r="AJ968" i="2"/>
  <c r="AK968" i="2"/>
  <c r="BH968" i="2"/>
  <c r="BK968" i="2"/>
  <c r="BL968" i="2"/>
  <c r="BN968" i="2"/>
  <c r="AX968" i="2"/>
  <c r="BM968" i="2"/>
  <c r="AO968" i="2"/>
  <c r="AH995" i="2"/>
  <c r="AZ995" i="2"/>
  <c r="AK995" i="2"/>
  <c r="BP995" i="2"/>
  <c r="BK995" i="2"/>
  <c r="AA995" i="2"/>
  <c r="AS995" i="2"/>
  <c r="BQ995" i="2"/>
  <c r="AU995" i="2"/>
  <c r="BG995" i="2"/>
  <c r="AT995" i="2"/>
  <c r="BL995" i="2"/>
  <c r="AX995" i="2"/>
  <c r="BM995" i="2"/>
  <c r="AO995" i="2"/>
  <c r="BN995" i="2"/>
  <c r="BO995" i="2"/>
  <c r="BR995" i="2"/>
  <c r="AJ995" i="2"/>
  <c r="BH995" i="2"/>
  <c r="AX1016" i="2"/>
  <c r="BH1016" i="2"/>
  <c r="BL1016" i="2"/>
  <c r="BM1016" i="2"/>
  <c r="AO1016" i="2"/>
  <c r="BN1016" i="2"/>
  <c r="BO1016" i="2"/>
  <c r="AZ1016" i="2"/>
  <c r="AH1016" i="2"/>
  <c r="BP1016" i="2"/>
  <c r="AK1016" i="2"/>
  <c r="AA1016" i="2"/>
  <c r="BK1016" i="2"/>
  <c r="BQ1016" i="2"/>
  <c r="AT1016" i="2"/>
  <c r="AU1016" i="2"/>
  <c r="BR1016" i="2"/>
  <c r="BG1016" i="2"/>
  <c r="AJ1016" i="2"/>
  <c r="AS1016" i="2"/>
  <c r="BM1264" i="2"/>
  <c r="AO1264" i="2"/>
  <c r="BN1264" i="2"/>
  <c r="BO1264" i="2"/>
  <c r="AH1264" i="2"/>
  <c r="AZ1264" i="2"/>
  <c r="AK1264" i="2"/>
  <c r="BP1264" i="2"/>
  <c r="BK1264" i="2"/>
  <c r="AA1264" i="2"/>
  <c r="AS1264" i="2"/>
  <c r="BQ1264" i="2"/>
  <c r="AT1264" i="2"/>
  <c r="BR1264" i="2"/>
  <c r="AU1264" i="2"/>
  <c r="BG1264" i="2"/>
  <c r="BL1264" i="2"/>
  <c r="AJ1264" i="2"/>
  <c r="AX1264" i="2"/>
  <c r="BH1264" i="2"/>
  <c r="BM1294" i="2"/>
  <c r="AO1294" i="2"/>
  <c r="BN1294" i="2"/>
  <c r="BO1294" i="2"/>
  <c r="AH1294" i="2"/>
  <c r="AZ1294" i="2"/>
  <c r="AK1294" i="2"/>
  <c r="BP1294" i="2"/>
  <c r="BK1294" i="2"/>
  <c r="AA1294" i="2"/>
  <c r="AS1294" i="2"/>
  <c r="BQ1294" i="2"/>
  <c r="AT1294" i="2"/>
  <c r="BR1294" i="2"/>
  <c r="AU1294" i="2"/>
  <c r="BG1294" i="2"/>
  <c r="BL1294" i="2"/>
  <c r="AJ1294" i="2"/>
  <c r="AX1294" i="2"/>
  <c r="BH1294" i="2"/>
  <c r="BK1315" i="2"/>
  <c r="AA1315" i="2"/>
  <c r="AS1315" i="2"/>
  <c r="BQ1315" i="2"/>
  <c r="AT1315" i="2"/>
  <c r="BR1315" i="2"/>
  <c r="AU1315" i="2"/>
  <c r="BG1315" i="2"/>
  <c r="BL1315" i="2"/>
  <c r="AJ1315" i="2"/>
  <c r="AX1315" i="2"/>
  <c r="BH1315" i="2"/>
  <c r="BM1315" i="2"/>
  <c r="AO1315" i="2"/>
  <c r="BN1315" i="2"/>
  <c r="BO1315" i="2"/>
  <c r="AH1315" i="2"/>
  <c r="AZ1315" i="2"/>
  <c r="AK1315" i="2"/>
  <c r="BP1315" i="2"/>
  <c r="BK1339" i="2"/>
  <c r="AA1339" i="2"/>
  <c r="AS1339" i="2"/>
  <c r="BQ1339" i="2"/>
  <c r="AT1339" i="2"/>
  <c r="BR1339" i="2"/>
  <c r="AU1339" i="2"/>
  <c r="BG1339" i="2"/>
  <c r="BL1339" i="2"/>
  <c r="AJ1339" i="2"/>
  <c r="AX1339" i="2"/>
  <c r="BH1339" i="2"/>
  <c r="BM1339" i="2"/>
  <c r="AO1339" i="2"/>
  <c r="BN1339" i="2"/>
  <c r="BO1339" i="2"/>
  <c r="AH1339" i="2"/>
  <c r="AZ1339" i="2"/>
  <c r="AK1339" i="2"/>
  <c r="BP1339" i="2"/>
  <c r="BK1363" i="2"/>
  <c r="AA1363" i="2"/>
  <c r="AS1363" i="2"/>
  <c r="BQ1363" i="2"/>
  <c r="AT1363" i="2"/>
  <c r="BR1363" i="2"/>
  <c r="AU1363" i="2"/>
  <c r="BG1363" i="2"/>
  <c r="BL1363" i="2"/>
  <c r="AJ1363" i="2"/>
  <c r="AX1363" i="2"/>
  <c r="BH1363" i="2"/>
  <c r="BM1363" i="2"/>
  <c r="AO1363" i="2"/>
  <c r="BN1363" i="2"/>
  <c r="BO1363" i="2"/>
  <c r="AH1363" i="2"/>
  <c r="AZ1363" i="2"/>
  <c r="AK1363" i="2"/>
  <c r="BP1363" i="2"/>
  <c r="AH32" i="2"/>
  <c r="AZ32" i="2"/>
  <c r="AK32" i="2"/>
  <c r="BP32" i="2"/>
  <c r="BK32" i="2"/>
  <c r="AA32" i="2"/>
  <c r="AS32" i="2"/>
  <c r="AT32" i="2"/>
  <c r="BR32" i="2"/>
  <c r="AU32" i="2"/>
  <c r="BG32" i="2"/>
  <c r="BL32" i="2"/>
  <c r="AJ32" i="2"/>
  <c r="AX32" i="2"/>
  <c r="BH32" i="2"/>
  <c r="BM32" i="2"/>
  <c r="AO32" i="2"/>
  <c r="AM32" i="2"/>
  <c r="BN32" i="2"/>
  <c r="AG32" i="2"/>
  <c r="BO32" i="2"/>
  <c r="BQ32" i="2"/>
  <c r="BC32" i="2"/>
  <c r="AC32" i="2"/>
  <c r="AU64" i="2"/>
  <c r="BG64" i="2"/>
  <c r="BN64" i="2"/>
  <c r="BK64" i="2"/>
  <c r="BR64" i="2"/>
  <c r="AS64" i="2"/>
  <c r="AJ64" i="2"/>
  <c r="AT64" i="2"/>
  <c r="BH64" i="2"/>
  <c r="AK64" i="2"/>
  <c r="BL64" i="2"/>
  <c r="AX64" i="2"/>
  <c r="BM64" i="2"/>
  <c r="AO64" i="2"/>
  <c r="BP64" i="2"/>
  <c r="AM64" i="2"/>
  <c r="AG64" i="2"/>
  <c r="AH64" i="2"/>
  <c r="BO64" i="2"/>
  <c r="AZ64" i="2"/>
  <c r="AA64" i="2"/>
  <c r="BQ64" i="2"/>
  <c r="BC64" i="2"/>
  <c r="AC64" i="2"/>
  <c r="AU88" i="2"/>
  <c r="BG88" i="2"/>
  <c r="BL88" i="2"/>
  <c r="BH88" i="2"/>
  <c r="BK88" i="2"/>
  <c r="BR88" i="2"/>
  <c r="AS88" i="2"/>
  <c r="AJ88" i="2"/>
  <c r="AT88" i="2"/>
  <c r="AO88" i="2"/>
  <c r="BN88" i="2"/>
  <c r="BO88" i="2"/>
  <c r="AZ88" i="2"/>
  <c r="BQ88" i="2"/>
  <c r="AM88" i="2"/>
  <c r="AG88" i="2"/>
  <c r="AH88" i="2"/>
  <c r="AK88" i="2"/>
  <c r="AX88" i="2"/>
  <c r="BM88" i="2"/>
  <c r="BP88" i="2"/>
  <c r="AA88" i="2"/>
  <c r="BC88" i="2"/>
  <c r="AC88" i="2"/>
  <c r="BL112" i="2"/>
  <c r="AJ112" i="2"/>
  <c r="AH112" i="2"/>
  <c r="BP112" i="2"/>
  <c r="AU112" i="2"/>
  <c r="AX112" i="2"/>
  <c r="BM112" i="2"/>
  <c r="AO112" i="2"/>
  <c r="AS112" i="2"/>
  <c r="AT112" i="2"/>
  <c r="BN112" i="2"/>
  <c r="BO112" i="2"/>
  <c r="BH112" i="2"/>
  <c r="AM112" i="2"/>
  <c r="AG112" i="2"/>
  <c r="AK112" i="2"/>
  <c r="BK112" i="2"/>
  <c r="AZ112" i="2"/>
  <c r="AA112" i="2"/>
  <c r="BQ112" i="2"/>
  <c r="BR112" i="2"/>
  <c r="BG112" i="2"/>
  <c r="BC112" i="2"/>
  <c r="AC112" i="2"/>
  <c r="AK148" i="2"/>
  <c r="AX148" i="2"/>
  <c r="BH148" i="2"/>
  <c r="BM148" i="2"/>
  <c r="AG148" i="2"/>
  <c r="AA148" i="2"/>
  <c r="AH148" i="2"/>
  <c r="BQ148" i="2"/>
  <c r="BK148" i="2"/>
  <c r="BR148" i="2"/>
  <c r="AS148" i="2"/>
  <c r="BG148" i="2"/>
  <c r="BO148" i="2"/>
  <c r="AZ148" i="2"/>
  <c r="BP148" i="2"/>
  <c r="AJ148" i="2"/>
  <c r="AM148" i="2"/>
  <c r="AT148" i="2"/>
  <c r="AU148" i="2"/>
  <c r="BL148" i="2"/>
  <c r="BN148" i="2"/>
  <c r="AO148" i="2"/>
  <c r="BC148" i="2"/>
  <c r="AC148" i="2"/>
  <c r="AO499" i="2"/>
  <c r="AM499" i="2"/>
  <c r="BO499" i="2"/>
  <c r="AG499" i="2"/>
  <c r="AZ499" i="2"/>
  <c r="AH499" i="2"/>
  <c r="BP499" i="2"/>
  <c r="AS499" i="2"/>
  <c r="BR499" i="2"/>
  <c r="AX499" i="2"/>
  <c r="BM499" i="2"/>
  <c r="BN499" i="2"/>
  <c r="AA499" i="2"/>
  <c r="BQ499" i="2"/>
  <c r="BG499" i="2"/>
  <c r="AJ499" i="2"/>
  <c r="AU499" i="2"/>
  <c r="BL499" i="2"/>
  <c r="BH499" i="2"/>
  <c r="AK499" i="2"/>
  <c r="BK499" i="2"/>
  <c r="AT499" i="2"/>
  <c r="BC499" i="2"/>
  <c r="BL532" i="2"/>
  <c r="AJ532" i="2"/>
  <c r="AX532" i="2"/>
  <c r="BH532" i="2"/>
  <c r="BM532" i="2"/>
  <c r="AO532" i="2"/>
  <c r="AM532" i="2"/>
  <c r="BN532" i="2"/>
  <c r="AK532" i="2"/>
  <c r="BK532" i="2"/>
  <c r="AS532" i="2"/>
  <c r="AT532" i="2"/>
  <c r="AU532" i="2"/>
  <c r="BO532" i="2"/>
  <c r="AZ532" i="2"/>
  <c r="BP532" i="2"/>
  <c r="AA532" i="2"/>
  <c r="AG532" i="2"/>
  <c r="AH532" i="2"/>
  <c r="BQ532" i="2"/>
  <c r="BR532" i="2"/>
  <c r="BG532" i="2"/>
  <c r="BC532" i="2"/>
  <c r="AG586" i="2"/>
  <c r="BO586" i="2"/>
  <c r="AH586" i="2"/>
  <c r="AZ586" i="2"/>
  <c r="AK586" i="2"/>
  <c r="BP586" i="2"/>
  <c r="BK586" i="2"/>
  <c r="AA586" i="2"/>
  <c r="AS586" i="2"/>
  <c r="BQ586" i="2"/>
  <c r="AT586" i="2"/>
  <c r="BR586" i="2"/>
  <c r="AU586" i="2"/>
  <c r="BG586" i="2"/>
  <c r="BL586" i="2"/>
  <c r="AJ586" i="2"/>
  <c r="AX586" i="2"/>
  <c r="BH586" i="2"/>
  <c r="AM586" i="2"/>
  <c r="BM586" i="2"/>
  <c r="AO586" i="2"/>
  <c r="BN586" i="2"/>
  <c r="BC586" i="2"/>
  <c r="AG610" i="2"/>
  <c r="BO610" i="2"/>
  <c r="AH610" i="2"/>
  <c r="AZ610" i="2"/>
  <c r="AK610" i="2"/>
  <c r="BP610" i="2"/>
  <c r="BK610" i="2"/>
  <c r="AA610" i="2"/>
  <c r="AS610" i="2"/>
  <c r="BQ610" i="2"/>
  <c r="AJ610" i="2"/>
  <c r="BH610" i="2"/>
  <c r="AM610" i="2"/>
  <c r="AT610" i="2"/>
  <c r="AU610" i="2"/>
  <c r="BL610" i="2"/>
  <c r="AX610" i="2"/>
  <c r="BM610" i="2"/>
  <c r="AO610" i="2"/>
  <c r="BN610" i="2"/>
  <c r="BR610" i="2"/>
  <c r="BG610" i="2"/>
  <c r="BC610" i="2"/>
  <c r="AG652" i="2"/>
  <c r="BO652" i="2"/>
  <c r="AH652" i="2"/>
  <c r="AZ652" i="2"/>
  <c r="AK652" i="2"/>
  <c r="BP652" i="2"/>
  <c r="BK652" i="2"/>
  <c r="AA652" i="2"/>
  <c r="AS652" i="2"/>
  <c r="BQ652" i="2"/>
  <c r="BH652" i="2"/>
  <c r="AM652" i="2"/>
  <c r="AT652" i="2"/>
  <c r="AU652" i="2"/>
  <c r="BL652" i="2"/>
  <c r="AX652" i="2"/>
  <c r="BM652" i="2"/>
  <c r="AO652" i="2"/>
  <c r="BN652" i="2"/>
  <c r="BR652" i="2"/>
  <c r="BG652" i="2"/>
  <c r="AJ652" i="2"/>
  <c r="BC652" i="2"/>
  <c r="AK1031" i="2"/>
  <c r="BP1031" i="2"/>
  <c r="AT1031" i="2"/>
  <c r="BG1031" i="2"/>
  <c r="AU1031" i="2"/>
  <c r="AJ1031" i="2"/>
  <c r="BL1031" i="2"/>
  <c r="BH1031" i="2"/>
  <c r="AX1031" i="2"/>
  <c r="BM1031" i="2"/>
  <c r="AO1031" i="2"/>
  <c r="BN1031" i="2"/>
  <c r="BO1031" i="2"/>
  <c r="AZ1031" i="2"/>
  <c r="AH1031" i="2"/>
  <c r="BK1031" i="2"/>
  <c r="AS1031" i="2"/>
  <c r="AA1031" i="2"/>
  <c r="BQ1031" i="2"/>
  <c r="BR1031" i="2"/>
  <c r="AT1046" i="2"/>
  <c r="BR1046" i="2"/>
  <c r="AU1046" i="2"/>
  <c r="BG1046" i="2"/>
  <c r="BL1046" i="2"/>
  <c r="AJ1046" i="2"/>
  <c r="AX1046" i="2"/>
  <c r="BH1046" i="2"/>
  <c r="BM1046" i="2"/>
  <c r="AO1046" i="2"/>
  <c r="BN1046" i="2"/>
  <c r="AH1046" i="2"/>
  <c r="AZ1046" i="2"/>
  <c r="AK1046" i="2"/>
  <c r="BK1046" i="2"/>
  <c r="AS1046" i="2"/>
  <c r="BO1046" i="2"/>
  <c r="BP1046" i="2"/>
  <c r="AA1046" i="2"/>
  <c r="BQ1046" i="2"/>
  <c r="BN1061" i="2"/>
  <c r="AH1061" i="2"/>
  <c r="AZ1061" i="2"/>
  <c r="AK1061" i="2"/>
  <c r="BP1061" i="2"/>
  <c r="BK1061" i="2"/>
  <c r="AA1061" i="2"/>
  <c r="BL1061" i="2"/>
  <c r="AJ1061" i="2"/>
  <c r="AS1061" i="2"/>
  <c r="AT1061" i="2"/>
  <c r="AU1061" i="2"/>
  <c r="AX1061" i="2"/>
  <c r="BM1061" i="2"/>
  <c r="AO1061" i="2"/>
  <c r="BO1061" i="2"/>
  <c r="BQ1061" i="2"/>
  <c r="BR1061" i="2"/>
  <c r="BG1061" i="2"/>
  <c r="BH1061" i="2"/>
  <c r="AO1070" i="2"/>
  <c r="BN1070" i="2"/>
  <c r="BO1070" i="2"/>
  <c r="AH1070" i="2"/>
  <c r="AZ1070" i="2"/>
  <c r="AK1070" i="2"/>
  <c r="BP1070" i="2"/>
  <c r="BK1070" i="2"/>
  <c r="AA1070" i="2"/>
  <c r="AS1070" i="2"/>
  <c r="BQ1070" i="2"/>
  <c r="AT1070" i="2"/>
  <c r="BR1070" i="2"/>
  <c r="AU1070" i="2"/>
  <c r="BG1070" i="2"/>
  <c r="BL1070" i="2"/>
  <c r="AJ1070" i="2"/>
  <c r="AX1070" i="2"/>
  <c r="BH1070" i="2"/>
  <c r="BM1070" i="2"/>
  <c r="AS1085" i="2"/>
  <c r="BQ1085" i="2"/>
  <c r="AT1085" i="2"/>
  <c r="BR1085" i="2"/>
  <c r="AU1085" i="2"/>
  <c r="BG1085" i="2"/>
  <c r="BL1085" i="2"/>
  <c r="AJ1085" i="2"/>
  <c r="AX1085" i="2"/>
  <c r="BH1085" i="2"/>
  <c r="BM1085" i="2"/>
  <c r="AO1085" i="2"/>
  <c r="BN1085" i="2"/>
  <c r="BO1085" i="2"/>
  <c r="AH1085" i="2"/>
  <c r="AZ1085" i="2"/>
  <c r="AK1085" i="2"/>
  <c r="BP1085" i="2"/>
  <c r="BK1085" i="2"/>
  <c r="AA1085" i="2"/>
  <c r="AS1103" i="2"/>
  <c r="BQ1103" i="2"/>
  <c r="AT1103" i="2"/>
  <c r="BR1103" i="2"/>
  <c r="AU1103" i="2"/>
  <c r="BG1103" i="2"/>
  <c r="BL1103" i="2"/>
  <c r="AJ1103" i="2"/>
  <c r="AX1103" i="2"/>
  <c r="BH1103" i="2"/>
  <c r="BM1103" i="2"/>
  <c r="AO1103" i="2"/>
  <c r="BN1103" i="2"/>
  <c r="BO1103" i="2"/>
  <c r="AH1103" i="2"/>
  <c r="AZ1103" i="2"/>
  <c r="AK1103" i="2"/>
  <c r="BP1103" i="2"/>
  <c r="AA1103" i="2"/>
  <c r="BK1103" i="2"/>
  <c r="BK347" i="2"/>
  <c r="AA347" i="2"/>
  <c r="AS347" i="2"/>
  <c r="BR347" i="2"/>
  <c r="AT347" i="2"/>
  <c r="BG347" i="2"/>
  <c r="AU347" i="2"/>
  <c r="AJ347" i="2"/>
  <c r="BL347" i="2"/>
  <c r="BH347" i="2"/>
  <c r="AX347" i="2"/>
  <c r="BM347" i="2"/>
  <c r="AO347" i="2"/>
  <c r="AM347" i="2"/>
  <c r="AG347" i="2"/>
  <c r="AH347" i="2"/>
  <c r="AK347" i="2"/>
  <c r="BN347" i="2"/>
  <c r="BO347" i="2"/>
  <c r="AZ347" i="2"/>
  <c r="BP347" i="2"/>
  <c r="BQ347" i="2"/>
  <c r="AC347" i="2"/>
  <c r="BC347" i="2"/>
  <c r="AX430" i="2"/>
  <c r="BH430" i="2"/>
  <c r="BM430" i="2"/>
  <c r="AO430" i="2"/>
  <c r="AT430" i="2"/>
  <c r="AU430" i="2"/>
  <c r="AM430" i="2"/>
  <c r="BQ430" i="2"/>
  <c r="AG430" i="2"/>
  <c r="BR430" i="2"/>
  <c r="AH430" i="2"/>
  <c r="BG430" i="2"/>
  <c r="AK430" i="2"/>
  <c r="AJ430" i="2"/>
  <c r="BK430" i="2"/>
  <c r="AS430" i="2"/>
  <c r="BL430" i="2"/>
  <c r="BN430" i="2"/>
  <c r="BO430" i="2"/>
  <c r="AZ430" i="2"/>
  <c r="BP430" i="2"/>
  <c r="AA430" i="2"/>
  <c r="BC430" i="2"/>
  <c r="AC430" i="2"/>
  <c r="AX462" i="2"/>
  <c r="BH462" i="2"/>
  <c r="BM462" i="2"/>
  <c r="AG462" i="2"/>
  <c r="BP462" i="2"/>
  <c r="AH462" i="2"/>
  <c r="AA462" i="2"/>
  <c r="AK462" i="2"/>
  <c r="BQ462" i="2"/>
  <c r="BK462" i="2"/>
  <c r="BR462" i="2"/>
  <c r="AS462" i="2"/>
  <c r="BG462" i="2"/>
  <c r="AT462" i="2"/>
  <c r="AJ462" i="2"/>
  <c r="AM462" i="2"/>
  <c r="AU462" i="2"/>
  <c r="BL462" i="2"/>
  <c r="AO462" i="2"/>
  <c r="BN462" i="2"/>
  <c r="BO462" i="2"/>
  <c r="AZ462" i="2"/>
  <c r="BC462" i="2"/>
  <c r="AC462" i="2"/>
  <c r="BK209" i="2"/>
  <c r="AA209" i="2"/>
  <c r="AS209" i="2"/>
  <c r="BQ209" i="2"/>
  <c r="AK209" i="2"/>
  <c r="BG209" i="2"/>
  <c r="AT209" i="2"/>
  <c r="AJ209" i="2"/>
  <c r="BL209" i="2"/>
  <c r="AU209" i="2"/>
  <c r="AX209" i="2"/>
  <c r="BM209" i="2"/>
  <c r="BN209" i="2"/>
  <c r="BO209" i="2"/>
  <c r="AZ209" i="2"/>
  <c r="BP209" i="2"/>
  <c r="BH209" i="2"/>
  <c r="AM209" i="2"/>
  <c r="AG209" i="2"/>
  <c r="AH209" i="2"/>
  <c r="AO209" i="2"/>
  <c r="BR209" i="2"/>
  <c r="BC209" i="2"/>
  <c r="AC209" i="2"/>
  <c r="AM233" i="2"/>
  <c r="BN233" i="2"/>
  <c r="AG233" i="2"/>
  <c r="BO233" i="2"/>
  <c r="AZ233" i="2"/>
  <c r="BP233" i="2"/>
  <c r="BK233" i="2"/>
  <c r="BR233" i="2"/>
  <c r="AS233" i="2"/>
  <c r="BG233" i="2"/>
  <c r="AT233" i="2"/>
  <c r="AJ233" i="2"/>
  <c r="BM233" i="2"/>
  <c r="AO233" i="2"/>
  <c r="AA233" i="2"/>
  <c r="BQ233" i="2"/>
  <c r="BH233" i="2"/>
  <c r="AH233" i="2"/>
  <c r="AK233" i="2"/>
  <c r="AU233" i="2"/>
  <c r="BL233" i="2"/>
  <c r="AX233" i="2"/>
  <c r="BC233" i="2"/>
  <c r="AC233" i="2"/>
  <c r="BK253" i="2"/>
  <c r="AA253" i="2"/>
  <c r="AS253" i="2"/>
  <c r="BQ253" i="2"/>
  <c r="AT253" i="2"/>
  <c r="AJ253" i="2"/>
  <c r="AU253" i="2"/>
  <c r="BH253" i="2"/>
  <c r="BM253" i="2"/>
  <c r="AO253" i="2"/>
  <c r="BN253" i="2"/>
  <c r="BO253" i="2"/>
  <c r="AZ253" i="2"/>
  <c r="BP253" i="2"/>
  <c r="AX253" i="2"/>
  <c r="BR253" i="2"/>
  <c r="BG253" i="2"/>
  <c r="AM253" i="2"/>
  <c r="AG253" i="2"/>
  <c r="AH253" i="2"/>
  <c r="AK253" i="2"/>
  <c r="BL253" i="2"/>
  <c r="BC253" i="2"/>
  <c r="AC253" i="2"/>
  <c r="AH281" i="2"/>
  <c r="AZ281" i="2"/>
  <c r="AS281" i="2"/>
  <c r="BR281" i="2"/>
  <c r="AT281" i="2"/>
  <c r="BG281" i="2"/>
  <c r="AU281" i="2"/>
  <c r="AJ281" i="2"/>
  <c r="BL281" i="2"/>
  <c r="BH281" i="2"/>
  <c r="AX281" i="2"/>
  <c r="BM281" i="2"/>
  <c r="BK281" i="2"/>
  <c r="AO281" i="2"/>
  <c r="BN281" i="2"/>
  <c r="BO281" i="2"/>
  <c r="BP281" i="2"/>
  <c r="AA281" i="2"/>
  <c r="BQ281" i="2"/>
  <c r="AM281" i="2"/>
  <c r="AG281" i="2"/>
  <c r="AK281" i="2"/>
  <c r="BC281" i="2"/>
  <c r="AC281" i="2"/>
  <c r="BK305" i="2"/>
  <c r="AA305" i="2"/>
  <c r="AS305" i="2"/>
  <c r="BQ305" i="2"/>
  <c r="AT305" i="2"/>
  <c r="BR305" i="2"/>
  <c r="AX305" i="2"/>
  <c r="BH305" i="2"/>
  <c r="AU305" i="2"/>
  <c r="BL305" i="2"/>
  <c r="BM305" i="2"/>
  <c r="AO305" i="2"/>
  <c r="BN305" i="2"/>
  <c r="BO305" i="2"/>
  <c r="AZ305" i="2"/>
  <c r="BP305" i="2"/>
  <c r="AM305" i="2"/>
  <c r="BG305" i="2"/>
  <c r="AG305" i="2"/>
  <c r="AH305" i="2"/>
  <c r="AK305" i="2"/>
  <c r="AJ305" i="2"/>
  <c r="BC305" i="2"/>
  <c r="AC305" i="2"/>
  <c r="AT330" i="2"/>
  <c r="BR330" i="2"/>
  <c r="AU330" i="2"/>
  <c r="BN330" i="2"/>
  <c r="BO330" i="2"/>
  <c r="AM330" i="2"/>
  <c r="AZ330" i="2"/>
  <c r="AG330" i="2"/>
  <c r="BP330" i="2"/>
  <c r="AH330" i="2"/>
  <c r="AA330" i="2"/>
  <c r="AK330" i="2"/>
  <c r="BQ330" i="2"/>
  <c r="BK330" i="2"/>
  <c r="BG330" i="2"/>
  <c r="AS330" i="2"/>
  <c r="BL330" i="2"/>
  <c r="AX330" i="2"/>
  <c r="BM330" i="2"/>
  <c r="AO330" i="2"/>
  <c r="AJ330" i="2"/>
  <c r="BH330" i="2"/>
  <c r="BC330" i="2"/>
  <c r="AC330" i="2"/>
  <c r="AO425" i="2"/>
  <c r="AM425" i="2"/>
  <c r="BN425" i="2"/>
  <c r="AG425" i="2"/>
  <c r="BO425" i="2"/>
  <c r="AS425" i="2"/>
  <c r="AJ425" i="2"/>
  <c r="AT425" i="2"/>
  <c r="BH425" i="2"/>
  <c r="AZ425" i="2"/>
  <c r="BP425" i="2"/>
  <c r="AA425" i="2"/>
  <c r="BQ425" i="2"/>
  <c r="BR425" i="2"/>
  <c r="AH425" i="2"/>
  <c r="BG425" i="2"/>
  <c r="AK425" i="2"/>
  <c r="BK425" i="2"/>
  <c r="AU425" i="2"/>
  <c r="BL425" i="2"/>
  <c r="AX425" i="2"/>
  <c r="BM425" i="2"/>
  <c r="BC425" i="2"/>
  <c r="AC425" i="2"/>
  <c r="AK489" i="2"/>
  <c r="BP489" i="2"/>
  <c r="BM489" i="2"/>
  <c r="AO489" i="2"/>
  <c r="BN489" i="2"/>
  <c r="AH489" i="2"/>
  <c r="AA489" i="2"/>
  <c r="AZ489" i="2"/>
  <c r="BQ489" i="2"/>
  <c r="BR489" i="2"/>
  <c r="AM489" i="2"/>
  <c r="BG489" i="2"/>
  <c r="AG489" i="2"/>
  <c r="AJ489" i="2"/>
  <c r="BK489" i="2"/>
  <c r="BH489" i="2"/>
  <c r="AS489" i="2"/>
  <c r="AT489" i="2"/>
  <c r="AU489" i="2"/>
  <c r="BL489" i="2"/>
  <c r="AX489" i="2"/>
  <c r="BO489" i="2"/>
  <c r="BC489" i="2"/>
  <c r="BM521" i="2"/>
  <c r="AO521" i="2"/>
  <c r="BN521" i="2"/>
  <c r="AM521" i="2"/>
  <c r="BO521" i="2"/>
  <c r="AG521" i="2"/>
  <c r="AZ521" i="2"/>
  <c r="AH521" i="2"/>
  <c r="BP521" i="2"/>
  <c r="AT521" i="2"/>
  <c r="AU521" i="2"/>
  <c r="BL521" i="2"/>
  <c r="AX521" i="2"/>
  <c r="AA521" i="2"/>
  <c r="BQ521" i="2"/>
  <c r="BR521" i="2"/>
  <c r="BG521" i="2"/>
  <c r="AJ521" i="2"/>
  <c r="AK521" i="2"/>
  <c r="BK521" i="2"/>
  <c r="AS521" i="2"/>
  <c r="BH521" i="2"/>
  <c r="BC521" i="2"/>
  <c r="BM539" i="2"/>
  <c r="AO539" i="2"/>
  <c r="AM539" i="2"/>
  <c r="BN539" i="2"/>
  <c r="AG539" i="2"/>
  <c r="BO539" i="2"/>
  <c r="AH539" i="2"/>
  <c r="AZ539" i="2"/>
  <c r="BP539" i="2"/>
  <c r="AA539" i="2"/>
  <c r="BQ539" i="2"/>
  <c r="BR539" i="2"/>
  <c r="BG539" i="2"/>
  <c r="AK539" i="2"/>
  <c r="AJ539" i="2"/>
  <c r="BK539" i="2"/>
  <c r="BH539" i="2"/>
  <c r="AS539" i="2"/>
  <c r="AT539" i="2"/>
  <c r="AU539" i="2"/>
  <c r="BL539" i="2"/>
  <c r="AX539" i="2"/>
  <c r="BC539" i="2"/>
  <c r="AK569" i="2"/>
  <c r="BP569" i="2"/>
  <c r="BK569" i="2"/>
  <c r="AA569" i="2"/>
  <c r="AS569" i="2"/>
  <c r="BQ569" i="2"/>
  <c r="AT569" i="2"/>
  <c r="BR569" i="2"/>
  <c r="AU569" i="2"/>
  <c r="BG569" i="2"/>
  <c r="BL569" i="2"/>
  <c r="AJ569" i="2"/>
  <c r="AX569" i="2"/>
  <c r="BH569" i="2"/>
  <c r="BM569" i="2"/>
  <c r="AO569" i="2"/>
  <c r="AM569" i="2"/>
  <c r="AG569" i="2"/>
  <c r="AH569" i="2"/>
  <c r="BN569" i="2"/>
  <c r="BO569" i="2"/>
  <c r="AZ569" i="2"/>
  <c r="BC569" i="2"/>
  <c r="AK605" i="2"/>
  <c r="BP605" i="2"/>
  <c r="BK605" i="2"/>
  <c r="AA605" i="2"/>
  <c r="AS605" i="2"/>
  <c r="BQ605" i="2"/>
  <c r="AT605" i="2"/>
  <c r="BR605" i="2"/>
  <c r="AU605" i="2"/>
  <c r="BG605" i="2"/>
  <c r="BL605" i="2"/>
  <c r="AX605" i="2"/>
  <c r="BM605" i="2"/>
  <c r="AO605" i="2"/>
  <c r="BN605" i="2"/>
  <c r="BO605" i="2"/>
  <c r="AZ605" i="2"/>
  <c r="AJ605" i="2"/>
  <c r="BH605" i="2"/>
  <c r="AM605" i="2"/>
  <c r="AG605" i="2"/>
  <c r="AH605" i="2"/>
  <c r="BC605" i="2"/>
  <c r="AK635" i="2"/>
  <c r="BP635" i="2"/>
  <c r="BK635" i="2"/>
  <c r="AA635" i="2"/>
  <c r="AS635" i="2"/>
  <c r="BQ635" i="2"/>
  <c r="AT635" i="2"/>
  <c r="BR635" i="2"/>
  <c r="AU635" i="2"/>
  <c r="BG635" i="2"/>
  <c r="AH635" i="2"/>
  <c r="BL635" i="2"/>
  <c r="AX635" i="2"/>
  <c r="BM635" i="2"/>
  <c r="AO635" i="2"/>
  <c r="BN635" i="2"/>
  <c r="BO635" i="2"/>
  <c r="AZ635" i="2"/>
  <c r="AJ635" i="2"/>
  <c r="AM635" i="2"/>
  <c r="AG635" i="2"/>
  <c r="BH635" i="2"/>
  <c r="BC635" i="2"/>
  <c r="AT690" i="2"/>
  <c r="BR690" i="2"/>
  <c r="AU690" i="2"/>
  <c r="BG690" i="2"/>
  <c r="AX690" i="2"/>
  <c r="BH690" i="2"/>
  <c r="AO690" i="2"/>
  <c r="BN690" i="2"/>
  <c r="BO690" i="2"/>
  <c r="AZ690" i="2"/>
  <c r="AM690" i="2"/>
  <c r="BP690" i="2"/>
  <c r="AG690" i="2"/>
  <c r="AA690" i="2"/>
  <c r="AH690" i="2"/>
  <c r="BQ690" i="2"/>
  <c r="AK690" i="2"/>
  <c r="AJ690" i="2"/>
  <c r="BK690" i="2"/>
  <c r="BM690" i="2"/>
  <c r="AS690" i="2"/>
  <c r="BL690" i="2"/>
  <c r="BC690" i="2"/>
  <c r="BL705" i="2"/>
  <c r="AJ705" i="2"/>
  <c r="AX705" i="2"/>
  <c r="BH705" i="2"/>
  <c r="BM705" i="2"/>
  <c r="AO705" i="2"/>
  <c r="AM705" i="2"/>
  <c r="BN705" i="2"/>
  <c r="AG705" i="2"/>
  <c r="BO705" i="2"/>
  <c r="AH705" i="2"/>
  <c r="AZ705" i="2"/>
  <c r="AU705" i="2"/>
  <c r="BP705" i="2"/>
  <c r="AA705" i="2"/>
  <c r="BQ705" i="2"/>
  <c r="BR705" i="2"/>
  <c r="BG705" i="2"/>
  <c r="AK705" i="2"/>
  <c r="BK705" i="2"/>
  <c r="AS705" i="2"/>
  <c r="AT705" i="2"/>
  <c r="BC705" i="2"/>
  <c r="BK335" i="2"/>
  <c r="AA335" i="2"/>
  <c r="AU335" i="2"/>
  <c r="AJ335" i="2"/>
  <c r="BL335" i="2"/>
  <c r="BH335" i="2"/>
  <c r="AX335" i="2"/>
  <c r="BM335" i="2"/>
  <c r="AO335" i="2"/>
  <c r="BN335" i="2"/>
  <c r="AM335" i="2"/>
  <c r="BO335" i="2"/>
  <c r="AZ335" i="2"/>
  <c r="BP335" i="2"/>
  <c r="BQ335" i="2"/>
  <c r="BR335" i="2"/>
  <c r="BG335" i="2"/>
  <c r="AG335" i="2"/>
  <c r="AH335" i="2"/>
  <c r="AK335" i="2"/>
  <c r="AS335" i="2"/>
  <c r="AT335" i="2"/>
  <c r="AC335" i="2"/>
  <c r="BC335" i="2"/>
  <c r="BK506" i="2"/>
  <c r="AA506" i="2"/>
  <c r="AS506" i="2"/>
  <c r="BQ506" i="2"/>
  <c r="AT506" i="2"/>
  <c r="BR506" i="2"/>
  <c r="AZ506" i="2"/>
  <c r="AM506" i="2"/>
  <c r="BP506" i="2"/>
  <c r="AG506" i="2"/>
  <c r="BG506" i="2"/>
  <c r="AH506" i="2"/>
  <c r="AJ506" i="2"/>
  <c r="AK506" i="2"/>
  <c r="BH506" i="2"/>
  <c r="BL506" i="2"/>
  <c r="AX506" i="2"/>
  <c r="BM506" i="2"/>
  <c r="AO506" i="2"/>
  <c r="BN506" i="2"/>
  <c r="BO506" i="2"/>
  <c r="AU506" i="2"/>
  <c r="BC506" i="2"/>
  <c r="AM546" i="2"/>
  <c r="BN546" i="2"/>
  <c r="AG546" i="2"/>
  <c r="BO546" i="2"/>
  <c r="BK546" i="2"/>
  <c r="AA546" i="2"/>
  <c r="AZ546" i="2"/>
  <c r="BP546" i="2"/>
  <c r="BQ546" i="2"/>
  <c r="AH546" i="2"/>
  <c r="BR546" i="2"/>
  <c r="AK546" i="2"/>
  <c r="BG546" i="2"/>
  <c r="AS546" i="2"/>
  <c r="AJ546" i="2"/>
  <c r="AT546" i="2"/>
  <c r="BH546" i="2"/>
  <c r="AU546" i="2"/>
  <c r="BL546" i="2"/>
  <c r="AX546" i="2"/>
  <c r="BM546" i="2"/>
  <c r="AO546" i="2"/>
  <c r="BC546" i="2"/>
  <c r="AS588" i="2"/>
  <c r="BQ588" i="2"/>
  <c r="AT588" i="2"/>
  <c r="BR588" i="2"/>
  <c r="AU588" i="2"/>
  <c r="BG588" i="2"/>
  <c r="BL588" i="2"/>
  <c r="AJ588" i="2"/>
  <c r="AX588" i="2"/>
  <c r="BH588" i="2"/>
  <c r="BM588" i="2"/>
  <c r="AO588" i="2"/>
  <c r="AM588" i="2"/>
  <c r="BN588" i="2"/>
  <c r="AG588" i="2"/>
  <c r="BO588" i="2"/>
  <c r="BK588" i="2"/>
  <c r="AZ588" i="2"/>
  <c r="BP588" i="2"/>
  <c r="AA588" i="2"/>
  <c r="AH588" i="2"/>
  <c r="AK588" i="2"/>
  <c r="BC588" i="2"/>
  <c r="AS630" i="2"/>
  <c r="BQ630" i="2"/>
  <c r="AT630" i="2"/>
  <c r="BR630" i="2"/>
  <c r="AU630" i="2"/>
  <c r="BG630" i="2"/>
  <c r="BL630" i="2"/>
  <c r="AJ630" i="2"/>
  <c r="AX630" i="2"/>
  <c r="BH630" i="2"/>
  <c r="BN630" i="2"/>
  <c r="BO630" i="2"/>
  <c r="AZ630" i="2"/>
  <c r="BP630" i="2"/>
  <c r="AA630" i="2"/>
  <c r="AM630" i="2"/>
  <c r="AG630" i="2"/>
  <c r="AH630" i="2"/>
  <c r="AK630" i="2"/>
  <c r="BK630" i="2"/>
  <c r="BM630" i="2"/>
  <c r="AO630" i="2"/>
  <c r="BC630" i="2"/>
  <c r="AS660" i="2"/>
  <c r="BQ660" i="2"/>
  <c r="AT660" i="2"/>
  <c r="BR660" i="2"/>
  <c r="AU660" i="2"/>
  <c r="BG660" i="2"/>
  <c r="BL660" i="2"/>
  <c r="AJ660" i="2"/>
  <c r="AX660" i="2"/>
  <c r="BH660" i="2"/>
  <c r="AO660" i="2"/>
  <c r="BN660" i="2"/>
  <c r="BO660" i="2"/>
  <c r="AZ660" i="2"/>
  <c r="BP660" i="2"/>
  <c r="AA660" i="2"/>
  <c r="AM660" i="2"/>
  <c r="AG660" i="2"/>
  <c r="AH660" i="2"/>
  <c r="AK660" i="2"/>
  <c r="BK660" i="2"/>
  <c r="BM660" i="2"/>
  <c r="BC660" i="2"/>
  <c r="AO1023" i="2"/>
  <c r="BN1023" i="2"/>
  <c r="BO1023" i="2"/>
  <c r="AZ1023" i="2"/>
  <c r="AH1023" i="2"/>
  <c r="BP1023" i="2"/>
  <c r="AK1023" i="2"/>
  <c r="AA1023" i="2"/>
  <c r="BK1023" i="2"/>
  <c r="BQ1023" i="2"/>
  <c r="AS1023" i="2"/>
  <c r="BR1023" i="2"/>
  <c r="AT1023" i="2"/>
  <c r="BG1023" i="2"/>
  <c r="AU1023" i="2"/>
  <c r="AJ1023" i="2"/>
  <c r="AX1023" i="2"/>
  <c r="BM1023" i="2"/>
  <c r="BH1023" i="2"/>
  <c r="BL1023" i="2"/>
  <c r="AS1026" i="2"/>
  <c r="BQ1026" i="2"/>
  <c r="AO1026" i="2"/>
  <c r="BN1026" i="2"/>
  <c r="BO1026" i="2"/>
  <c r="AZ1026" i="2"/>
  <c r="AH1026" i="2"/>
  <c r="BP1026" i="2"/>
  <c r="AK1026" i="2"/>
  <c r="AA1026" i="2"/>
  <c r="BK1026" i="2"/>
  <c r="BR1026" i="2"/>
  <c r="AT1026" i="2"/>
  <c r="BG1026" i="2"/>
  <c r="AU1026" i="2"/>
  <c r="AJ1026" i="2"/>
  <c r="BL1026" i="2"/>
  <c r="AX1026" i="2"/>
  <c r="BM1026" i="2"/>
  <c r="BH1026" i="2"/>
  <c r="AO1029" i="2"/>
  <c r="BM1029" i="2"/>
  <c r="BN1029" i="2"/>
  <c r="BO1029" i="2"/>
  <c r="AZ1029" i="2"/>
  <c r="AH1029" i="2"/>
  <c r="BP1029" i="2"/>
  <c r="AK1029" i="2"/>
  <c r="AA1029" i="2"/>
  <c r="BK1029" i="2"/>
  <c r="BQ1029" i="2"/>
  <c r="AS1029" i="2"/>
  <c r="BR1029" i="2"/>
  <c r="AT1029" i="2"/>
  <c r="BG1029" i="2"/>
  <c r="AU1029" i="2"/>
  <c r="BL1029" i="2"/>
  <c r="AX1029" i="2"/>
  <c r="AJ1029" i="2"/>
  <c r="BH1029" i="2"/>
  <c r="BL1035" i="2"/>
  <c r="AJ1035" i="2"/>
  <c r="AX1035" i="2"/>
  <c r="BH1035" i="2"/>
  <c r="BM1035" i="2"/>
  <c r="AO1035" i="2"/>
  <c r="BN1035" i="2"/>
  <c r="BO1035" i="2"/>
  <c r="AH1035" i="2"/>
  <c r="AZ1035" i="2"/>
  <c r="AK1035" i="2"/>
  <c r="BP1035" i="2"/>
  <c r="BK1035" i="2"/>
  <c r="AA1035" i="2"/>
  <c r="AT1035" i="2"/>
  <c r="AU1035" i="2"/>
  <c r="BQ1035" i="2"/>
  <c r="BR1035" i="2"/>
  <c r="BG1035" i="2"/>
  <c r="AS1035" i="2"/>
  <c r="AH1038" i="2"/>
  <c r="AZ1038" i="2"/>
  <c r="AK1038" i="2"/>
  <c r="BP1038" i="2"/>
  <c r="BK1038" i="2"/>
  <c r="AA1038" i="2"/>
  <c r="AS1038" i="2"/>
  <c r="BQ1038" i="2"/>
  <c r="AT1038" i="2"/>
  <c r="BR1038" i="2"/>
  <c r="AU1038" i="2"/>
  <c r="BG1038" i="2"/>
  <c r="BL1038" i="2"/>
  <c r="AJ1038" i="2"/>
  <c r="AX1038" i="2"/>
  <c r="BH1038" i="2"/>
  <c r="BM1038" i="2"/>
  <c r="AO1038" i="2"/>
  <c r="BN1038" i="2"/>
  <c r="BO1038" i="2"/>
  <c r="BL1041" i="2"/>
  <c r="AJ1041" i="2"/>
  <c r="AX1041" i="2"/>
  <c r="BH1041" i="2"/>
  <c r="BM1041" i="2"/>
  <c r="AO1041" i="2"/>
  <c r="BN1041" i="2"/>
  <c r="BO1041" i="2"/>
  <c r="AH1041" i="2"/>
  <c r="AZ1041" i="2"/>
  <c r="AK1041" i="2"/>
  <c r="BP1041" i="2"/>
  <c r="BK1041" i="2"/>
  <c r="AA1041" i="2"/>
  <c r="BR1041" i="2"/>
  <c r="BG1041" i="2"/>
  <c r="AS1041" i="2"/>
  <c r="AT1041" i="2"/>
  <c r="AU1041" i="2"/>
  <c r="BQ1041" i="2"/>
  <c r="AH1044" i="2"/>
  <c r="AZ1044" i="2"/>
  <c r="AK1044" i="2"/>
  <c r="BP1044" i="2"/>
  <c r="BK1044" i="2"/>
  <c r="AA1044" i="2"/>
  <c r="AS1044" i="2"/>
  <c r="BQ1044" i="2"/>
  <c r="AT1044" i="2"/>
  <c r="BR1044" i="2"/>
  <c r="AU1044" i="2"/>
  <c r="BG1044" i="2"/>
  <c r="BL1044" i="2"/>
  <c r="AJ1044" i="2"/>
  <c r="AX1044" i="2"/>
  <c r="BM1044" i="2"/>
  <c r="AO1044" i="2"/>
  <c r="BN1044" i="2"/>
  <c r="BO1044" i="2"/>
  <c r="BH1044" i="2"/>
  <c r="AH1050" i="2"/>
  <c r="AZ1050" i="2"/>
  <c r="AK1050" i="2"/>
  <c r="BP1050" i="2"/>
  <c r="BK1050" i="2"/>
  <c r="AA1050" i="2"/>
  <c r="AS1050" i="2"/>
  <c r="BQ1050" i="2"/>
  <c r="AT1050" i="2"/>
  <c r="BR1050" i="2"/>
  <c r="AU1050" i="2"/>
  <c r="BG1050" i="2"/>
  <c r="BL1050" i="2"/>
  <c r="AJ1050" i="2"/>
  <c r="BM1050" i="2"/>
  <c r="BO1050" i="2"/>
  <c r="BH1050" i="2"/>
  <c r="AX1050" i="2"/>
  <c r="AO1050" i="2"/>
  <c r="BN1050" i="2"/>
  <c r="BL1053" i="2"/>
  <c r="AJ1053" i="2"/>
  <c r="AX1053" i="2"/>
  <c r="BH1053" i="2"/>
  <c r="BM1053" i="2"/>
  <c r="AO1053" i="2"/>
  <c r="BN1053" i="2"/>
  <c r="BO1053" i="2"/>
  <c r="AH1053" i="2"/>
  <c r="AZ1053" i="2"/>
  <c r="BK1053" i="2"/>
  <c r="AA1053" i="2"/>
  <c r="BG1053" i="2"/>
  <c r="AK1053" i="2"/>
  <c r="AS1053" i="2"/>
  <c r="AT1053" i="2"/>
  <c r="AU1053" i="2"/>
  <c r="BP1053" i="2"/>
  <c r="BQ1053" i="2"/>
  <c r="BR1053" i="2"/>
  <c r="AH1056" i="2"/>
  <c r="AZ1056" i="2"/>
  <c r="AK1056" i="2"/>
  <c r="BP1056" i="2"/>
  <c r="BK1056" i="2"/>
  <c r="AA1056" i="2"/>
  <c r="AS1056" i="2"/>
  <c r="BQ1056" i="2"/>
  <c r="AT1056" i="2"/>
  <c r="BR1056" i="2"/>
  <c r="BM1056" i="2"/>
  <c r="BO1056" i="2"/>
  <c r="BG1056" i="2"/>
  <c r="AJ1056" i="2"/>
  <c r="BH1056" i="2"/>
  <c r="AU1056" i="2"/>
  <c r="BL1056" i="2"/>
  <c r="AX1056" i="2"/>
  <c r="AO1056" i="2"/>
  <c r="BN1056" i="2"/>
  <c r="BL1059" i="2"/>
  <c r="AJ1059" i="2"/>
  <c r="AX1059" i="2"/>
  <c r="BH1059" i="2"/>
  <c r="BM1059" i="2"/>
  <c r="AO1059" i="2"/>
  <c r="BN1059" i="2"/>
  <c r="BK1059" i="2"/>
  <c r="AA1059" i="2"/>
  <c r="BG1059" i="2"/>
  <c r="AH1059" i="2"/>
  <c r="AK1059" i="2"/>
  <c r="AS1059" i="2"/>
  <c r="AT1059" i="2"/>
  <c r="AU1059" i="2"/>
  <c r="BO1059" i="2"/>
  <c r="AZ1059" i="2"/>
  <c r="BP1059" i="2"/>
  <c r="BQ1059" i="2"/>
  <c r="BR1059" i="2"/>
  <c r="BK1062" i="2"/>
  <c r="AA1062" i="2"/>
  <c r="AS1062" i="2"/>
  <c r="BQ1062" i="2"/>
  <c r="AT1062" i="2"/>
  <c r="BR1062" i="2"/>
  <c r="BM1062" i="2"/>
  <c r="BG1062" i="2"/>
  <c r="AJ1062" i="2"/>
  <c r="AH1062" i="2"/>
  <c r="BH1062" i="2"/>
  <c r="AK1062" i="2"/>
  <c r="AU1062" i="2"/>
  <c r="BL1062" i="2"/>
  <c r="AX1062" i="2"/>
  <c r="AO1062" i="2"/>
  <c r="BN1062" i="2"/>
  <c r="BO1062" i="2"/>
  <c r="AZ1062" i="2"/>
  <c r="BP1062" i="2"/>
  <c r="AU1068" i="2"/>
  <c r="BG1068" i="2"/>
  <c r="BL1068" i="2"/>
  <c r="AJ1068" i="2"/>
  <c r="AX1068" i="2"/>
  <c r="BH1068" i="2"/>
  <c r="BM1068" i="2"/>
  <c r="AO1068" i="2"/>
  <c r="BN1068" i="2"/>
  <c r="BO1068" i="2"/>
  <c r="AH1068" i="2"/>
  <c r="AZ1068" i="2"/>
  <c r="AK1068" i="2"/>
  <c r="BP1068" i="2"/>
  <c r="BK1068" i="2"/>
  <c r="AA1068" i="2"/>
  <c r="AS1068" i="2"/>
  <c r="BQ1068" i="2"/>
  <c r="AT1068" i="2"/>
  <c r="BR1068" i="2"/>
  <c r="BO1071" i="2"/>
  <c r="AH1071" i="2"/>
  <c r="AZ1071" i="2"/>
  <c r="AK1071" i="2"/>
  <c r="BP1071" i="2"/>
  <c r="BK1071" i="2"/>
  <c r="AA1071" i="2"/>
  <c r="AS1071" i="2"/>
  <c r="BQ1071" i="2"/>
  <c r="AT1071" i="2"/>
  <c r="BR1071" i="2"/>
  <c r="AU1071" i="2"/>
  <c r="BG1071" i="2"/>
  <c r="BL1071" i="2"/>
  <c r="AJ1071" i="2"/>
  <c r="AX1071" i="2"/>
  <c r="BH1071" i="2"/>
  <c r="BM1071" i="2"/>
  <c r="AO1071" i="2"/>
  <c r="BN1071" i="2"/>
  <c r="AU1074" i="2"/>
  <c r="BG1074" i="2"/>
  <c r="BL1074" i="2"/>
  <c r="AJ1074" i="2"/>
  <c r="AX1074" i="2"/>
  <c r="BH1074" i="2"/>
  <c r="BM1074" i="2"/>
  <c r="AO1074" i="2"/>
  <c r="BN1074" i="2"/>
  <c r="BO1074" i="2"/>
  <c r="AH1074" i="2"/>
  <c r="AZ1074" i="2"/>
  <c r="AK1074" i="2"/>
  <c r="BP1074" i="2"/>
  <c r="BK1074" i="2"/>
  <c r="AA1074" i="2"/>
  <c r="AS1074" i="2"/>
  <c r="BQ1074" i="2"/>
  <c r="AT1074" i="2"/>
  <c r="BR1074" i="2"/>
  <c r="BO1077" i="2"/>
  <c r="AH1077" i="2"/>
  <c r="AZ1077" i="2"/>
  <c r="AK1077" i="2"/>
  <c r="BP1077" i="2"/>
  <c r="BK1077" i="2"/>
  <c r="AA1077" i="2"/>
  <c r="AS1077" i="2"/>
  <c r="BQ1077" i="2"/>
  <c r="AT1077" i="2"/>
  <c r="BR1077" i="2"/>
  <c r="AU1077" i="2"/>
  <c r="BG1077" i="2"/>
  <c r="BL1077" i="2"/>
  <c r="AJ1077" i="2"/>
  <c r="AX1077" i="2"/>
  <c r="BH1077" i="2"/>
  <c r="BM1077" i="2"/>
  <c r="AO1077" i="2"/>
  <c r="BN1077" i="2"/>
  <c r="AU1080" i="2"/>
  <c r="BG1080" i="2"/>
  <c r="BL1080" i="2"/>
  <c r="AJ1080" i="2"/>
  <c r="AX1080" i="2"/>
  <c r="BH1080" i="2"/>
  <c r="BM1080" i="2"/>
  <c r="AO1080" i="2"/>
  <c r="BN1080" i="2"/>
  <c r="BO1080" i="2"/>
  <c r="AH1080" i="2"/>
  <c r="AZ1080" i="2"/>
  <c r="AK1080" i="2"/>
  <c r="BP1080" i="2"/>
  <c r="BK1080" i="2"/>
  <c r="AA1080" i="2"/>
  <c r="AS1080" i="2"/>
  <c r="BQ1080" i="2"/>
  <c r="AT1080" i="2"/>
  <c r="BR1080" i="2"/>
  <c r="BO1083" i="2"/>
  <c r="AH1083" i="2"/>
  <c r="AZ1083" i="2"/>
  <c r="AK1083" i="2"/>
  <c r="BP1083" i="2"/>
  <c r="BK1083" i="2"/>
  <c r="AA1083" i="2"/>
  <c r="AS1083" i="2"/>
  <c r="BQ1083" i="2"/>
  <c r="AT1083" i="2"/>
  <c r="BR1083" i="2"/>
  <c r="AU1083" i="2"/>
  <c r="BG1083" i="2"/>
  <c r="BL1083" i="2"/>
  <c r="AJ1083" i="2"/>
  <c r="AX1083" i="2"/>
  <c r="BH1083" i="2"/>
  <c r="BM1083" i="2"/>
  <c r="AO1083" i="2"/>
  <c r="BN1083" i="2"/>
  <c r="AU1086" i="2"/>
  <c r="BG1086" i="2"/>
  <c r="BL1086" i="2"/>
  <c r="AJ1086" i="2"/>
  <c r="AX1086" i="2"/>
  <c r="BH1086" i="2"/>
  <c r="BM1086" i="2"/>
  <c r="AO1086" i="2"/>
  <c r="BN1086" i="2"/>
  <c r="BO1086" i="2"/>
  <c r="AH1086" i="2"/>
  <c r="AZ1086" i="2"/>
  <c r="AK1086" i="2"/>
  <c r="BP1086" i="2"/>
  <c r="BK1086" i="2"/>
  <c r="AA1086" i="2"/>
  <c r="AS1086" i="2"/>
  <c r="BQ1086" i="2"/>
  <c r="AT1086" i="2"/>
  <c r="BR1086" i="2"/>
  <c r="AU1092" i="2"/>
  <c r="BG1092" i="2"/>
  <c r="BL1092" i="2"/>
  <c r="AJ1092" i="2"/>
  <c r="AX1092" i="2"/>
  <c r="BH1092" i="2"/>
  <c r="BM1092" i="2"/>
  <c r="AO1092" i="2"/>
  <c r="BN1092" i="2"/>
  <c r="BO1092" i="2"/>
  <c r="AH1092" i="2"/>
  <c r="AZ1092" i="2"/>
  <c r="AK1092" i="2"/>
  <c r="BP1092" i="2"/>
  <c r="BK1092" i="2"/>
  <c r="AA1092" i="2"/>
  <c r="AS1092" i="2"/>
  <c r="BQ1092" i="2"/>
  <c r="AT1092" i="2"/>
  <c r="BR1092" i="2"/>
  <c r="BO1095" i="2"/>
  <c r="AH1095" i="2"/>
  <c r="AZ1095" i="2"/>
  <c r="AK1095" i="2"/>
  <c r="BP1095" i="2"/>
  <c r="BK1095" i="2"/>
  <c r="AA1095" i="2"/>
  <c r="AS1095" i="2"/>
  <c r="BQ1095" i="2"/>
  <c r="AT1095" i="2"/>
  <c r="BR1095" i="2"/>
  <c r="AU1095" i="2"/>
  <c r="BG1095" i="2"/>
  <c r="BL1095" i="2"/>
  <c r="AJ1095" i="2"/>
  <c r="AX1095" i="2"/>
  <c r="BH1095" i="2"/>
  <c r="BM1095" i="2"/>
  <c r="AO1095" i="2"/>
  <c r="BN1095" i="2"/>
  <c r="AU1098" i="2"/>
  <c r="BG1098" i="2"/>
  <c r="BL1098" i="2"/>
  <c r="AJ1098" i="2"/>
  <c r="AX1098" i="2"/>
  <c r="BH1098" i="2"/>
  <c r="BM1098" i="2"/>
  <c r="AO1098" i="2"/>
  <c r="BN1098" i="2"/>
  <c r="BO1098" i="2"/>
  <c r="AH1098" i="2"/>
  <c r="AZ1098" i="2"/>
  <c r="AK1098" i="2"/>
  <c r="BP1098" i="2"/>
  <c r="BK1098" i="2"/>
  <c r="AA1098" i="2"/>
  <c r="AS1098" i="2"/>
  <c r="BQ1098" i="2"/>
  <c r="AT1098" i="2"/>
  <c r="BR1098" i="2"/>
  <c r="BO1101" i="2"/>
  <c r="AH1101" i="2"/>
  <c r="AZ1101" i="2"/>
  <c r="AK1101" i="2"/>
  <c r="BP1101" i="2"/>
  <c r="BK1101" i="2"/>
  <c r="AA1101" i="2"/>
  <c r="AS1101" i="2"/>
  <c r="BQ1101" i="2"/>
  <c r="AT1101" i="2"/>
  <c r="BR1101" i="2"/>
  <c r="AU1101" i="2"/>
  <c r="BG1101" i="2"/>
  <c r="BL1101" i="2"/>
  <c r="AJ1101" i="2"/>
  <c r="AX1101" i="2"/>
  <c r="BH1101" i="2"/>
  <c r="BM1101" i="2"/>
  <c r="AO1101" i="2"/>
  <c r="BN1101" i="2"/>
  <c r="AU1104" i="2"/>
  <c r="BG1104" i="2"/>
  <c r="BL1104" i="2"/>
  <c r="AJ1104" i="2"/>
  <c r="AX1104" i="2"/>
  <c r="BH1104" i="2"/>
  <c r="BM1104" i="2"/>
  <c r="AO1104" i="2"/>
  <c r="BN1104" i="2"/>
  <c r="BO1104" i="2"/>
  <c r="AH1104" i="2"/>
  <c r="AZ1104" i="2"/>
  <c r="AK1104" i="2"/>
  <c r="BP1104" i="2"/>
  <c r="BK1104" i="2"/>
  <c r="AA1104" i="2"/>
  <c r="AS1104" i="2"/>
  <c r="BQ1104" i="2"/>
  <c r="AT1104" i="2"/>
  <c r="BR1104" i="2"/>
  <c r="BK182" i="2"/>
  <c r="AA182" i="2"/>
  <c r="AX182" i="2"/>
  <c r="BM182" i="2"/>
  <c r="BN182" i="2"/>
  <c r="BO182" i="2"/>
  <c r="AZ182" i="2"/>
  <c r="AM182" i="2"/>
  <c r="BP182" i="2"/>
  <c r="AU182" i="2"/>
  <c r="BL182" i="2"/>
  <c r="AO182" i="2"/>
  <c r="BQ182" i="2"/>
  <c r="BR182" i="2"/>
  <c r="BG182" i="2"/>
  <c r="AJ182" i="2"/>
  <c r="AG182" i="2"/>
  <c r="BH182" i="2"/>
  <c r="AH182" i="2"/>
  <c r="AK182" i="2"/>
  <c r="AS182" i="2"/>
  <c r="AT182" i="2"/>
  <c r="BC182" i="2"/>
  <c r="AC182" i="2"/>
  <c r="AM186" i="2"/>
  <c r="BN186" i="2"/>
  <c r="BO186" i="2"/>
  <c r="AG186" i="2"/>
  <c r="AZ186" i="2"/>
  <c r="AK186" i="2"/>
  <c r="BR186" i="2"/>
  <c r="BK186" i="2"/>
  <c r="BG186" i="2"/>
  <c r="AS186" i="2"/>
  <c r="AJ186" i="2"/>
  <c r="AT186" i="2"/>
  <c r="BH186" i="2"/>
  <c r="BP186" i="2"/>
  <c r="AA186" i="2"/>
  <c r="BQ186" i="2"/>
  <c r="AH186" i="2"/>
  <c r="AU186" i="2"/>
  <c r="BL186" i="2"/>
  <c r="AX186" i="2"/>
  <c r="BM186" i="2"/>
  <c r="AO186" i="2"/>
  <c r="BC186" i="2"/>
  <c r="AC186" i="2"/>
  <c r="BL190" i="2"/>
  <c r="AJ190" i="2"/>
  <c r="AK190" i="2"/>
  <c r="AA190" i="2"/>
  <c r="BK190" i="2"/>
  <c r="BQ190" i="2"/>
  <c r="AX190" i="2"/>
  <c r="BM190" i="2"/>
  <c r="AO190" i="2"/>
  <c r="BN190" i="2"/>
  <c r="BH190" i="2"/>
  <c r="AM190" i="2"/>
  <c r="AG190" i="2"/>
  <c r="AH190" i="2"/>
  <c r="AS190" i="2"/>
  <c r="AT190" i="2"/>
  <c r="AU190" i="2"/>
  <c r="BO190" i="2"/>
  <c r="AZ190" i="2"/>
  <c r="BP190" i="2"/>
  <c r="BR190" i="2"/>
  <c r="BG190" i="2"/>
  <c r="BC190" i="2"/>
  <c r="AC190" i="2"/>
  <c r="BK194" i="2"/>
  <c r="AA194" i="2"/>
  <c r="AU194" i="2"/>
  <c r="AJ194" i="2"/>
  <c r="BL194" i="2"/>
  <c r="BH194" i="2"/>
  <c r="AZ194" i="2"/>
  <c r="AM194" i="2"/>
  <c r="BP194" i="2"/>
  <c r="AG194" i="2"/>
  <c r="BQ194" i="2"/>
  <c r="AH194" i="2"/>
  <c r="BR194" i="2"/>
  <c r="AS194" i="2"/>
  <c r="AT194" i="2"/>
  <c r="AX194" i="2"/>
  <c r="BM194" i="2"/>
  <c r="AO194" i="2"/>
  <c r="BN194" i="2"/>
  <c r="BO194" i="2"/>
  <c r="BG194" i="2"/>
  <c r="AK194" i="2"/>
  <c r="BC194" i="2"/>
  <c r="AC194" i="2"/>
  <c r="AT198" i="2"/>
  <c r="BR198" i="2"/>
  <c r="AU198" i="2"/>
  <c r="BG198" i="2"/>
  <c r="AG198" i="2"/>
  <c r="BP198" i="2"/>
  <c r="AH198" i="2"/>
  <c r="AA198" i="2"/>
  <c r="AK198" i="2"/>
  <c r="BQ198" i="2"/>
  <c r="BK198" i="2"/>
  <c r="AJ198" i="2"/>
  <c r="BL198" i="2"/>
  <c r="AX198" i="2"/>
  <c r="BM198" i="2"/>
  <c r="AO198" i="2"/>
  <c r="BN198" i="2"/>
  <c r="BO198" i="2"/>
  <c r="AZ198" i="2"/>
  <c r="BH198" i="2"/>
  <c r="AM198" i="2"/>
  <c r="AS198" i="2"/>
  <c r="BC198" i="2"/>
  <c r="AC198" i="2"/>
  <c r="AH202" i="2"/>
  <c r="AZ202" i="2"/>
  <c r="AK202" i="2"/>
  <c r="BP202" i="2"/>
  <c r="BO202" i="2"/>
  <c r="AM202" i="2"/>
  <c r="AA202" i="2"/>
  <c r="AG202" i="2"/>
  <c r="BQ202" i="2"/>
  <c r="BK202" i="2"/>
  <c r="BR202" i="2"/>
  <c r="AT202" i="2"/>
  <c r="AU202" i="2"/>
  <c r="BL202" i="2"/>
  <c r="AX202" i="2"/>
  <c r="BM202" i="2"/>
  <c r="AO202" i="2"/>
  <c r="BN202" i="2"/>
  <c r="BG202" i="2"/>
  <c r="AS202" i="2"/>
  <c r="AJ202" i="2"/>
  <c r="BH202" i="2"/>
  <c r="BC202" i="2"/>
  <c r="AC202" i="2"/>
  <c r="BM206" i="2"/>
  <c r="AO206" i="2"/>
  <c r="BO206" i="2"/>
  <c r="AM206" i="2"/>
  <c r="AZ206" i="2"/>
  <c r="AH206" i="2"/>
  <c r="AA206" i="2"/>
  <c r="BP206" i="2"/>
  <c r="BQ206" i="2"/>
  <c r="BR206" i="2"/>
  <c r="AK206" i="2"/>
  <c r="AJ206" i="2"/>
  <c r="BK206" i="2"/>
  <c r="BH206" i="2"/>
  <c r="AS206" i="2"/>
  <c r="AT206" i="2"/>
  <c r="AG206" i="2"/>
  <c r="AU206" i="2"/>
  <c r="BL206" i="2"/>
  <c r="AX206" i="2"/>
  <c r="BN206" i="2"/>
  <c r="BG206" i="2"/>
  <c r="BC206" i="2"/>
  <c r="AC206" i="2"/>
  <c r="AT210" i="2"/>
  <c r="BR210" i="2"/>
  <c r="AU210" i="2"/>
  <c r="BG210" i="2"/>
  <c r="AO210" i="2"/>
  <c r="BN210" i="2"/>
  <c r="AM210" i="2"/>
  <c r="AZ210" i="2"/>
  <c r="AK210" i="2"/>
  <c r="BK210" i="2"/>
  <c r="AS210" i="2"/>
  <c r="AX210" i="2"/>
  <c r="BM210" i="2"/>
  <c r="BO210" i="2"/>
  <c r="BP210" i="2"/>
  <c r="AG210" i="2"/>
  <c r="AH210" i="2"/>
  <c r="BL210" i="2"/>
  <c r="AA210" i="2"/>
  <c r="BQ210" i="2"/>
  <c r="AJ210" i="2"/>
  <c r="BH210" i="2"/>
  <c r="BC210" i="2"/>
  <c r="AC210" i="2"/>
  <c r="AH214" i="2"/>
  <c r="AZ214" i="2"/>
  <c r="AK214" i="2"/>
  <c r="BP214" i="2"/>
  <c r="AX214" i="2"/>
  <c r="BM214" i="2"/>
  <c r="AS214" i="2"/>
  <c r="BH214" i="2"/>
  <c r="AT214" i="2"/>
  <c r="AU214" i="2"/>
  <c r="AO214" i="2"/>
  <c r="BN214" i="2"/>
  <c r="BO214" i="2"/>
  <c r="AA214" i="2"/>
  <c r="AM214" i="2"/>
  <c r="AG214" i="2"/>
  <c r="BK214" i="2"/>
  <c r="BL214" i="2"/>
  <c r="BQ214" i="2"/>
  <c r="BR214" i="2"/>
  <c r="BG214" i="2"/>
  <c r="AJ214" i="2"/>
  <c r="BC214" i="2"/>
  <c r="AC214" i="2"/>
  <c r="BM218" i="2"/>
  <c r="AO218" i="2"/>
  <c r="AU218" i="2"/>
  <c r="BH218" i="2"/>
  <c r="BL218" i="2"/>
  <c r="AK218" i="2"/>
  <c r="BG218" i="2"/>
  <c r="BK218" i="2"/>
  <c r="AJ218" i="2"/>
  <c r="AS218" i="2"/>
  <c r="AX218" i="2"/>
  <c r="BN218" i="2"/>
  <c r="BO218" i="2"/>
  <c r="AZ218" i="2"/>
  <c r="AM218" i="2"/>
  <c r="AG218" i="2"/>
  <c r="AH218" i="2"/>
  <c r="AT218" i="2"/>
  <c r="BP218" i="2"/>
  <c r="AA218" i="2"/>
  <c r="BQ218" i="2"/>
  <c r="BR218" i="2"/>
  <c r="BC218" i="2"/>
  <c r="AC218" i="2"/>
  <c r="AT222" i="2"/>
  <c r="BR222" i="2"/>
  <c r="AK222" i="2"/>
  <c r="AA222" i="2"/>
  <c r="BK222" i="2"/>
  <c r="BQ222" i="2"/>
  <c r="AZ222" i="2"/>
  <c r="AM222" i="2"/>
  <c r="BP222" i="2"/>
  <c r="AG222" i="2"/>
  <c r="BG222" i="2"/>
  <c r="AS222" i="2"/>
  <c r="BH222" i="2"/>
  <c r="AU222" i="2"/>
  <c r="BL222" i="2"/>
  <c r="AX222" i="2"/>
  <c r="AH222" i="2"/>
  <c r="BM222" i="2"/>
  <c r="AO222" i="2"/>
  <c r="BN222" i="2"/>
  <c r="BO222" i="2"/>
  <c r="AJ222" i="2"/>
  <c r="BC222" i="2"/>
  <c r="AC222" i="2"/>
  <c r="AH226" i="2"/>
  <c r="AZ226" i="2"/>
  <c r="AU226" i="2"/>
  <c r="AJ226" i="2"/>
  <c r="BL226" i="2"/>
  <c r="BH226" i="2"/>
  <c r="AS226" i="2"/>
  <c r="AT226" i="2"/>
  <c r="AX226" i="2"/>
  <c r="AO226" i="2"/>
  <c r="BN226" i="2"/>
  <c r="BO226" i="2"/>
  <c r="BP226" i="2"/>
  <c r="AA226" i="2"/>
  <c r="BQ226" i="2"/>
  <c r="BR226" i="2"/>
  <c r="BG226" i="2"/>
  <c r="AM226" i="2"/>
  <c r="AG226" i="2"/>
  <c r="AK226" i="2"/>
  <c r="BK226" i="2"/>
  <c r="BM226" i="2"/>
  <c r="BC226" i="2"/>
  <c r="AC226" i="2"/>
  <c r="AT230" i="2"/>
  <c r="BR230" i="2"/>
  <c r="AU230" i="2"/>
  <c r="BG230" i="2"/>
  <c r="BL230" i="2"/>
  <c r="AX230" i="2"/>
  <c r="BN230" i="2"/>
  <c r="BO230" i="2"/>
  <c r="AM230" i="2"/>
  <c r="AZ230" i="2"/>
  <c r="AK230" i="2"/>
  <c r="BK230" i="2"/>
  <c r="AS230" i="2"/>
  <c r="BM230" i="2"/>
  <c r="AO230" i="2"/>
  <c r="BP230" i="2"/>
  <c r="AH230" i="2"/>
  <c r="AA230" i="2"/>
  <c r="BQ230" i="2"/>
  <c r="AJ230" i="2"/>
  <c r="BH230" i="2"/>
  <c r="AG230" i="2"/>
  <c r="BC230" i="2"/>
  <c r="AC230" i="2"/>
  <c r="AH234" i="2"/>
  <c r="AZ234" i="2"/>
  <c r="AK234" i="2"/>
  <c r="BP234" i="2"/>
  <c r="AT234" i="2"/>
  <c r="AJ234" i="2"/>
  <c r="AU234" i="2"/>
  <c r="BH234" i="2"/>
  <c r="BN234" i="2"/>
  <c r="AO234" i="2"/>
  <c r="BO234" i="2"/>
  <c r="AA234" i="2"/>
  <c r="BQ234" i="2"/>
  <c r="BR234" i="2"/>
  <c r="AM234" i="2"/>
  <c r="BG234" i="2"/>
  <c r="BM234" i="2"/>
  <c r="AG234" i="2"/>
  <c r="BK234" i="2"/>
  <c r="AS234" i="2"/>
  <c r="BL234" i="2"/>
  <c r="AX234" i="2"/>
  <c r="BC234" i="2"/>
  <c r="AC234" i="2"/>
  <c r="BM238" i="2"/>
  <c r="AO238" i="2"/>
  <c r="BK238" i="2"/>
  <c r="BR238" i="2"/>
  <c r="AS238" i="2"/>
  <c r="BG238" i="2"/>
  <c r="BN238" i="2"/>
  <c r="BO238" i="2"/>
  <c r="AZ238" i="2"/>
  <c r="BP238" i="2"/>
  <c r="AM238" i="2"/>
  <c r="AA238" i="2"/>
  <c r="AG238" i="2"/>
  <c r="BQ238" i="2"/>
  <c r="AH238" i="2"/>
  <c r="AK238" i="2"/>
  <c r="AT238" i="2"/>
  <c r="AU238" i="2"/>
  <c r="BL238" i="2"/>
  <c r="AX238" i="2"/>
  <c r="AJ238" i="2"/>
  <c r="BH238" i="2"/>
  <c r="BC238" i="2"/>
  <c r="AC238" i="2"/>
  <c r="AT242" i="2"/>
  <c r="BR242" i="2"/>
  <c r="AU242" i="2"/>
  <c r="BG242" i="2"/>
  <c r="AH242" i="2"/>
  <c r="AA242" i="2"/>
  <c r="AK242" i="2"/>
  <c r="BQ242" i="2"/>
  <c r="BM242" i="2"/>
  <c r="AO242" i="2"/>
  <c r="BN242" i="2"/>
  <c r="BO242" i="2"/>
  <c r="AZ242" i="2"/>
  <c r="BP242" i="2"/>
  <c r="AX242" i="2"/>
  <c r="AJ242" i="2"/>
  <c r="BH242" i="2"/>
  <c r="AM242" i="2"/>
  <c r="AG242" i="2"/>
  <c r="BK242" i="2"/>
  <c r="AS242" i="2"/>
  <c r="BL242" i="2"/>
  <c r="BC242" i="2"/>
  <c r="AC242" i="2"/>
  <c r="AH246" i="2"/>
  <c r="AZ246" i="2"/>
  <c r="AK246" i="2"/>
  <c r="BP246" i="2"/>
  <c r="AM246" i="2"/>
  <c r="AA246" i="2"/>
  <c r="AG246" i="2"/>
  <c r="BQ246" i="2"/>
  <c r="BL246" i="2"/>
  <c r="AX246" i="2"/>
  <c r="BM246" i="2"/>
  <c r="AO246" i="2"/>
  <c r="BN246" i="2"/>
  <c r="BO246" i="2"/>
  <c r="BK246" i="2"/>
  <c r="AS246" i="2"/>
  <c r="AT246" i="2"/>
  <c r="AU246" i="2"/>
  <c r="BR246" i="2"/>
  <c r="BG246" i="2"/>
  <c r="AJ246" i="2"/>
  <c r="BH246" i="2"/>
  <c r="BC246" i="2"/>
  <c r="AC246" i="2"/>
  <c r="BM250" i="2"/>
  <c r="AO250" i="2"/>
  <c r="AM250" i="2"/>
  <c r="AZ250" i="2"/>
  <c r="AG250" i="2"/>
  <c r="BP250" i="2"/>
  <c r="AT250" i="2"/>
  <c r="AU250" i="2"/>
  <c r="BL250" i="2"/>
  <c r="AX250" i="2"/>
  <c r="BN250" i="2"/>
  <c r="BO250" i="2"/>
  <c r="AS250" i="2"/>
  <c r="AA250" i="2"/>
  <c r="BQ250" i="2"/>
  <c r="BR250" i="2"/>
  <c r="BG250" i="2"/>
  <c r="AJ250" i="2"/>
  <c r="BH250" i="2"/>
  <c r="BK250" i="2"/>
  <c r="AK250" i="2"/>
  <c r="AH250" i="2"/>
  <c r="BC250" i="2"/>
  <c r="AC250" i="2"/>
  <c r="AT254" i="2"/>
  <c r="BR254" i="2"/>
  <c r="AU254" i="2"/>
  <c r="BG254" i="2"/>
  <c r="BN254" i="2"/>
  <c r="BO254" i="2"/>
  <c r="BK254" i="2"/>
  <c r="AS254" i="2"/>
  <c r="BL254" i="2"/>
  <c r="AX254" i="2"/>
  <c r="BM254" i="2"/>
  <c r="AO254" i="2"/>
  <c r="BH254" i="2"/>
  <c r="AM254" i="2"/>
  <c r="AG254" i="2"/>
  <c r="AH254" i="2"/>
  <c r="AK254" i="2"/>
  <c r="AZ254" i="2"/>
  <c r="BP254" i="2"/>
  <c r="AA254" i="2"/>
  <c r="BQ254" i="2"/>
  <c r="AJ254" i="2"/>
  <c r="BC254" i="2"/>
  <c r="AC254" i="2"/>
  <c r="AH258" i="2"/>
  <c r="AZ258" i="2"/>
  <c r="AK258" i="2"/>
  <c r="BP258" i="2"/>
  <c r="BM258" i="2"/>
  <c r="AO258" i="2"/>
  <c r="BK258" i="2"/>
  <c r="AJ258" i="2"/>
  <c r="AS258" i="2"/>
  <c r="BH258" i="2"/>
  <c r="AT258" i="2"/>
  <c r="AU258" i="2"/>
  <c r="BL258" i="2"/>
  <c r="AX258" i="2"/>
  <c r="AG258" i="2"/>
  <c r="BN258" i="2"/>
  <c r="BO258" i="2"/>
  <c r="AA258" i="2"/>
  <c r="BQ258" i="2"/>
  <c r="BR258" i="2"/>
  <c r="BG258" i="2"/>
  <c r="AM258" i="2"/>
  <c r="BC258" i="2"/>
  <c r="AC258" i="2"/>
  <c r="BM262" i="2"/>
  <c r="AK262" i="2"/>
  <c r="AA262" i="2"/>
  <c r="BK262" i="2"/>
  <c r="BQ262" i="2"/>
  <c r="BN262" i="2"/>
  <c r="BO262" i="2"/>
  <c r="AZ262" i="2"/>
  <c r="AM262" i="2"/>
  <c r="BP262" i="2"/>
  <c r="AG262" i="2"/>
  <c r="BR262" i="2"/>
  <c r="AH262" i="2"/>
  <c r="BG262" i="2"/>
  <c r="AO262" i="2"/>
  <c r="AJ262" i="2"/>
  <c r="BH262" i="2"/>
  <c r="AS262" i="2"/>
  <c r="AT262" i="2"/>
  <c r="AX262" i="2"/>
  <c r="AU262" i="2"/>
  <c r="BL262" i="2"/>
  <c r="BC262" i="2"/>
  <c r="AC262" i="2"/>
  <c r="AT266" i="2"/>
  <c r="BR266" i="2"/>
  <c r="AU266" i="2"/>
  <c r="AJ266" i="2"/>
  <c r="BL266" i="2"/>
  <c r="BH266" i="2"/>
  <c r="AH266" i="2"/>
  <c r="BQ266" i="2"/>
  <c r="AK266" i="2"/>
  <c r="BG266" i="2"/>
  <c r="BK266" i="2"/>
  <c r="AS266" i="2"/>
  <c r="AX266" i="2"/>
  <c r="BM266" i="2"/>
  <c r="AA266" i="2"/>
  <c r="AM266" i="2"/>
  <c r="AG266" i="2"/>
  <c r="AO266" i="2"/>
  <c r="BN266" i="2"/>
  <c r="BO266" i="2"/>
  <c r="AZ266" i="2"/>
  <c r="BP266" i="2"/>
  <c r="BC266" i="2"/>
  <c r="AC266" i="2"/>
  <c r="AH270" i="2"/>
  <c r="AZ270" i="2"/>
  <c r="BM270" i="2"/>
  <c r="AO270" i="2"/>
  <c r="BL270" i="2"/>
  <c r="AX270" i="2"/>
  <c r="BN270" i="2"/>
  <c r="BO270" i="2"/>
  <c r="BP270" i="2"/>
  <c r="AM270" i="2"/>
  <c r="AA270" i="2"/>
  <c r="AG270" i="2"/>
  <c r="AK270" i="2"/>
  <c r="BK270" i="2"/>
  <c r="AS270" i="2"/>
  <c r="AT270" i="2"/>
  <c r="AU270" i="2"/>
  <c r="BQ270" i="2"/>
  <c r="BR270" i="2"/>
  <c r="BG270" i="2"/>
  <c r="AJ270" i="2"/>
  <c r="BH270" i="2"/>
  <c r="BC270" i="2"/>
  <c r="AC270" i="2"/>
  <c r="AM274" i="2"/>
  <c r="BN274" i="2"/>
  <c r="AG274" i="2"/>
  <c r="BO274" i="2"/>
  <c r="AZ274" i="2"/>
  <c r="BP274" i="2"/>
  <c r="AH274" i="2"/>
  <c r="AA274" i="2"/>
  <c r="AK274" i="2"/>
  <c r="BQ274" i="2"/>
  <c r="BK274" i="2"/>
  <c r="BR274" i="2"/>
  <c r="AS274" i="2"/>
  <c r="BG274" i="2"/>
  <c r="AT274" i="2"/>
  <c r="AU274" i="2"/>
  <c r="BL274" i="2"/>
  <c r="AX274" i="2"/>
  <c r="BM274" i="2"/>
  <c r="AO274" i="2"/>
  <c r="AJ274" i="2"/>
  <c r="BH274" i="2"/>
  <c r="BC274" i="2"/>
  <c r="AC274" i="2"/>
  <c r="BL278" i="2"/>
  <c r="AJ278" i="2"/>
  <c r="AS278" i="2"/>
  <c r="BR278" i="2"/>
  <c r="AT278" i="2"/>
  <c r="BG278" i="2"/>
  <c r="AU278" i="2"/>
  <c r="BH278" i="2"/>
  <c r="AX278" i="2"/>
  <c r="BM278" i="2"/>
  <c r="AO278" i="2"/>
  <c r="BQ278" i="2"/>
  <c r="AM278" i="2"/>
  <c r="AG278" i="2"/>
  <c r="AH278" i="2"/>
  <c r="AK278" i="2"/>
  <c r="BK278" i="2"/>
  <c r="BN278" i="2"/>
  <c r="BO278" i="2"/>
  <c r="AA278" i="2"/>
  <c r="AZ278" i="2"/>
  <c r="BP278" i="2"/>
  <c r="BC278" i="2"/>
  <c r="AC278" i="2"/>
  <c r="BK282" i="2"/>
  <c r="AA282" i="2"/>
  <c r="AX282" i="2"/>
  <c r="BM282" i="2"/>
  <c r="AO282" i="2"/>
  <c r="BN282" i="2"/>
  <c r="AM282" i="2"/>
  <c r="BO282" i="2"/>
  <c r="AG282" i="2"/>
  <c r="AZ282" i="2"/>
  <c r="BL282" i="2"/>
  <c r="BP282" i="2"/>
  <c r="BQ282" i="2"/>
  <c r="BR282" i="2"/>
  <c r="BG282" i="2"/>
  <c r="AJ282" i="2"/>
  <c r="BH282" i="2"/>
  <c r="AH282" i="2"/>
  <c r="AK282" i="2"/>
  <c r="AS282" i="2"/>
  <c r="AT282" i="2"/>
  <c r="AU282" i="2"/>
  <c r="BC282" i="2"/>
  <c r="AC282" i="2"/>
  <c r="AM286" i="2"/>
  <c r="BN286" i="2"/>
  <c r="BO286" i="2"/>
  <c r="AG286" i="2"/>
  <c r="AZ286" i="2"/>
  <c r="AH286" i="2"/>
  <c r="BP286" i="2"/>
  <c r="AK286" i="2"/>
  <c r="AA286" i="2"/>
  <c r="BK286" i="2"/>
  <c r="BQ286" i="2"/>
  <c r="AS286" i="2"/>
  <c r="BR286" i="2"/>
  <c r="AT286" i="2"/>
  <c r="AU286" i="2"/>
  <c r="BL286" i="2"/>
  <c r="AX286" i="2"/>
  <c r="BM286" i="2"/>
  <c r="AO286" i="2"/>
  <c r="BG286" i="2"/>
  <c r="AJ286" i="2"/>
  <c r="BH286" i="2"/>
  <c r="BC286" i="2"/>
  <c r="AC286" i="2"/>
  <c r="BL290" i="2"/>
  <c r="AJ290" i="2"/>
  <c r="AK290" i="2"/>
  <c r="AA290" i="2"/>
  <c r="BK290" i="2"/>
  <c r="BQ290" i="2"/>
  <c r="AS290" i="2"/>
  <c r="BR290" i="2"/>
  <c r="AT290" i="2"/>
  <c r="BG290" i="2"/>
  <c r="AU290" i="2"/>
  <c r="BH290" i="2"/>
  <c r="AX290" i="2"/>
  <c r="BP290" i="2"/>
  <c r="AM290" i="2"/>
  <c r="AG290" i="2"/>
  <c r="AH290" i="2"/>
  <c r="BM290" i="2"/>
  <c r="AO290" i="2"/>
  <c r="BN290" i="2"/>
  <c r="BO290" i="2"/>
  <c r="AZ290" i="2"/>
  <c r="BC290" i="2"/>
  <c r="AC290" i="2"/>
  <c r="BK294" i="2"/>
  <c r="AA294" i="2"/>
  <c r="AU294" i="2"/>
  <c r="AJ294" i="2"/>
  <c r="BL294" i="2"/>
  <c r="BH294" i="2"/>
  <c r="AX294" i="2"/>
  <c r="BN294" i="2"/>
  <c r="AH294" i="2"/>
  <c r="AK294" i="2"/>
  <c r="AS294" i="2"/>
  <c r="AT294" i="2"/>
  <c r="BM294" i="2"/>
  <c r="AO294" i="2"/>
  <c r="BO294" i="2"/>
  <c r="AZ294" i="2"/>
  <c r="BP294" i="2"/>
  <c r="AM294" i="2"/>
  <c r="AG294" i="2"/>
  <c r="BQ294" i="2"/>
  <c r="BR294" i="2"/>
  <c r="BG294" i="2"/>
  <c r="BC294" i="2"/>
  <c r="AC294" i="2"/>
  <c r="AM298" i="2"/>
  <c r="BN298" i="2"/>
  <c r="BM298" i="2"/>
  <c r="AO298" i="2"/>
  <c r="BO298" i="2"/>
  <c r="AK298" i="2"/>
  <c r="AA298" i="2"/>
  <c r="AZ298" i="2"/>
  <c r="BP298" i="2"/>
  <c r="BQ298" i="2"/>
  <c r="BR298" i="2"/>
  <c r="AG298" i="2"/>
  <c r="BG298" i="2"/>
  <c r="AH298" i="2"/>
  <c r="AJ298" i="2"/>
  <c r="BK298" i="2"/>
  <c r="BH298" i="2"/>
  <c r="AS298" i="2"/>
  <c r="AT298" i="2"/>
  <c r="AU298" i="2"/>
  <c r="BL298" i="2"/>
  <c r="AX298" i="2"/>
  <c r="BC298" i="2"/>
  <c r="AC298" i="2"/>
  <c r="BM302" i="2"/>
  <c r="AO302" i="2"/>
  <c r="AM302" i="2"/>
  <c r="BN302" i="2"/>
  <c r="AK302" i="2"/>
  <c r="BP302" i="2"/>
  <c r="AG302" i="2"/>
  <c r="BR302" i="2"/>
  <c r="AH302" i="2"/>
  <c r="BG302" i="2"/>
  <c r="BK302" i="2"/>
  <c r="AJ302" i="2"/>
  <c r="AS302" i="2"/>
  <c r="BH302" i="2"/>
  <c r="AT302" i="2"/>
  <c r="AU302" i="2"/>
  <c r="BL302" i="2"/>
  <c r="AX302" i="2"/>
  <c r="BO302" i="2"/>
  <c r="AZ302" i="2"/>
  <c r="AA302" i="2"/>
  <c r="BQ302" i="2"/>
  <c r="BC302" i="2"/>
  <c r="AC302" i="2"/>
  <c r="AT306" i="2"/>
  <c r="BR306" i="2"/>
  <c r="AU306" i="2"/>
  <c r="BG306" i="2"/>
  <c r="BL306" i="2"/>
  <c r="AJ306" i="2"/>
  <c r="AO306" i="2"/>
  <c r="AH306" i="2"/>
  <c r="BH306" i="2"/>
  <c r="AK306" i="2"/>
  <c r="BK306" i="2"/>
  <c r="AS306" i="2"/>
  <c r="AX306" i="2"/>
  <c r="BM306" i="2"/>
  <c r="BN306" i="2"/>
  <c r="BO306" i="2"/>
  <c r="AZ306" i="2"/>
  <c r="BQ306" i="2"/>
  <c r="AM306" i="2"/>
  <c r="AG306" i="2"/>
  <c r="AA306" i="2"/>
  <c r="BP306" i="2"/>
  <c r="BC306" i="2"/>
  <c r="AC306" i="2"/>
  <c r="AH310" i="2"/>
  <c r="AZ310" i="2"/>
  <c r="AK310" i="2"/>
  <c r="BP310" i="2"/>
  <c r="BK310" i="2"/>
  <c r="AA310" i="2"/>
  <c r="AM310" i="2"/>
  <c r="BR310" i="2"/>
  <c r="AG310" i="2"/>
  <c r="BG310" i="2"/>
  <c r="AS310" i="2"/>
  <c r="AJ310" i="2"/>
  <c r="AT310" i="2"/>
  <c r="BH310" i="2"/>
  <c r="AU310" i="2"/>
  <c r="BL310" i="2"/>
  <c r="AX310" i="2"/>
  <c r="BM310" i="2"/>
  <c r="AO310" i="2"/>
  <c r="BN310" i="2"/>
  <c r="BO310" i="2"/>
  <c r="BQ310" i="2"/>
  <c r="BC310" i="2"/>
  <c r="AC310" i="2"/>
  <c r="BM314" i="2"/>
  <c r="AO314" i="2"/>
  <c r="AM314" i="2"/>
  <c r="BN314" i="2"/>
  <c r="BL314" i="2"/>
  <c r="AX314" i="2"/>
  <c r="BO314" i="2"/>
  <c r="AZ314" i="2"/>
  <c r="BP314" i="2"/>
  <c r="AG314" i="2"/>
  <c r="AA314" i="2"/>
  <c r="AH314" i="2"/>
  <c r="BQ314" i="2"/>
  <c r="AK314" i="2"/>
  <c r="BR314" i="2"/>
  <c r="BK314" i="2"/>
  <c r="BG314" i="2"/>
  <c r="AS314" i="2"/>
  <c r="AT314" i="2"/>
  <c r="AU314" i="2"/>
  <c r="AJ314" i="2"/>
  <c r="BH314" i="2"/>
  <c r="BC314" i="2"/>
  <c r="AC314" i="2"/>
  <c r="AT318" i="2"/>
  <c r="BR318" i="2"/>
  <c r="AU318" i="2"/>
  <c r="BG318" i="2"/>
  <c r="BL318" i="2"/>
  <c r="AJ318" i="2"/>
  <c r="AG318" i="2"/>
  <c r="AA318" i="2"/>
  <c r="AH318" i="2"/>
  <c r="BQ318" i="2"/>
  <c r="AK318" i="2"/>
  <c r="BH318" i="2"/>
  <c r="BK318" i="2"/>
  <c r="AS318" i="2"/>
  <c r="AX318" i="2"/>
  <c r="BM318" i="2"/>
  <c r="AM318" i="2"/>
  <c r="AO318" i="2"/>
  <c r="BN318" i="2"/>
  <c r="BO318" i="2"/>
  <c r="AZ318" i="2"/>
  <c r="BP318" i="2"/>
  <c r="BC318" i="2"/>
  <c r="AC318" i="2"/>
  <c r="BL331" i="2"/>
  <c r="AJ331" i="2"/>
  <c r="AK331" i="2"/>
  <c r="AA331" i="2"/>
  <c r="BK331" i="2"/>
  <c r="BQ331" i="2"/>
  <c r="AS331" i="2"/>
  <c r="BR331" i="2"/>
  <c r="AT331" i="2"/>
  <c r="BG331" i="2"/>
  <c r="AU331" i="2"/>
  <c r="BH331" i="2"/>
  <c r="AX331" i="2"/>
  <c r="BM331" i="2"/>
  <c r="AH331" i="2"/>
  <c r="AO331" i="2"/>
  <c r="BN331" i="2"/>
  <c r="BO331" i="2"/>
  <c r="AZ331" i="2"/>
  <c r="BP331" i="2"/>
  <c r="AG331" i="2"/>
  <c r="AM331" i="2"/>
  <c r="BC331" i="2"/>
  <c r="AC331" i="2"/>
  <c r="BM344" i="2"/>
  <c r="AS344" i="2"/>
  <c r="BR344" i="2"/>
  <c r="AT344" i="2"/>
  <c r="BG344" i="2"/>
  <c r="AU344" i="2"/>
  <c r="AJ344" i="2"/>
  <c r="BL344" i="2"/>
  <c r="BH344" i="2"/>
  <c r="AX344" i="2"/>
  <c r="AO344" i="2"/>
  <c r="BN344" i="2"/>
  <c r="AH344" i="2"/>
  <c r="AK344" i="2"/>
  <c r="BK344" i="2"/>
  <c r="BO344" i="2"/>
  <c r="AZ344" i="2"/>
  <c r="BP344" i="2"/>
  <c r="AA344" i="2"/>
  <c r="BQ344" i="2"/>
  <c r="AM344" i="2"/>
  <c r="AG344" i="2"/>
  <c r="BC344" i="2"/>
  <c r="AC344" i="2"/>
  <c r="BL373" i="2"/>
  <c r="AJ373" i="2"/>
  <c r="AX373" i="2"/>
  <c r="BM373" i="2"/>
  <c r="AO373" i="2"/>
  <c r="BP373" i="2"/>
  <c r="AM373" i="2"/>
  <c r="AA373" i="2"/>
  <c r="AG373" i="2"/>
  <c r="BQ373" i="2"/>
  <c r="AH373" i="2"/>
  <c r="BR373" i="2"/>
  <c r="AK373" i="2"/>
  <c r="BG373" i="2"/>
  <c r="BK373" i="2"/>
  <c r="BH373" i="2"/>
  <c r="AS373" i="2"/>
  <c r="AT373" i="2"/>
  <c r="AU373" i="2"/>
  <c r="BN373" i="2"/>
  <c r="BO373" i="2"/>
  <c r="AZ373" i="2"/>
  <c r="BC373" i="2"/>
  <c r="AC373" i="2"/>
  <c r="BK389" i="2"/>
  <c r="AA389" i="2"/>
  <c r="BM389" i="2"/>
  <c r="AO389" i="2"/>
  <c r="BN389" i="2"/>
  <c r="BO389" i="2"/>
  <c r="AZ389" i="2"/>
  <c r="BP389" i="2"/>
  <c r="AM389" i="2"/>
  <c r="BQ389" i="2"/>
  <c r="AG389" i="2"/>
  <c r="BR389" i="2"/>
  <c r="AH389" i="2"/>
  <c r="BG389" i="2"/>
  <c r="AK389" i="2"/>
  <c r="AJ389" i="2"/>
  <c r="AS389" i="2"/>
  <c r="BH389" i="2"/>
  <c r="AT389" i="2"/>
  <c r="AU389" i="2"/>
  <c r="BL389" i="2"/>
  <c r="AX389" i="2"/>
  <c r="BC389" i="2"/>
  <c r="AC389" i="2"/>
  <c r="AM405" i="2"/>
  <c r="BN405" i="2"/>
  <c r="AO405" i="2"/>
  <c r="BO405" i="2"/>
  <c r="AG405" i="2"/>
  <c r="AZ405" i="2"/>
  <c r="BL405" i="2"/>
  <c r="AX405" i="2"/>
  <c r="BM405" i="2"/>
  <c r="BP405" i="2"/>
  <c r="AT405" i="2"/>
  <c r="AU405" i="2"/>
  <c r="AA405" i="2"/>
  <c r="BQ405" i="2"/>
  <c r="BR405" i="2"/>
  <c r="BG405" i="2"/>
  <c r="AJ405" i="2"/>
  <c r="BH405" i="2"/>
  <c r="AH405" i="2"/>
  <c r="AK405" i="2"/>
  <c r="BK405" i="2"/>
  <c r="AS405" i="2"/>
  <c r="BC405" i="2"/>
  <c r="AK421" i="2"/>
  <c r="BP421" i="2"/>
  <c r="BK421" i="2"/>
  <c r="AA421" i="2"/>
  <c r="AS421" i="2"/>
  <c r="BQ421" i="2"/>
  <c r="BN421" i="2"/>
  <c r="BO421" i="2"/>
  <c r="AT421" i="2"/>
  <c r="AU421" i="2"/>
  <c r="BL421" i="2"/>
  <c r="AX421" i="2"/>
  <c r="BM421" i="2"/>
  <c r="AO421" i="2"/>
  <c r="AZ421" i="2"/>
  <c r="BR421" i="2"/>
  <c r="AM421" i="2"/>
  <c r="AG421" i="2"/>
  <c r="AH421" i="2"/>
  <c r="BG421" i="2"/>
  <c r="AJ421" i="2"/>
  <c r="BH421" i="2"/>
  <c r="BC421" i="2"/>
  <c r="AC421" i="2"/>
  <c r="AM437" i="2"/>
  <c r="BN437" i="2"/>
  <c r="AG437" i="2"/>
  <c r="BO437" i="2"/>
  <c r="BL437" i="2"/>
  <c r="AX437" i="2"/>
  <c r="AZ437" i="2"/>
  <c r="BP437" i="2"/>
  <c r="AA437" i="2"/>
  <c r="BQ437" i="2"/>
  <c r="AH437" i="2"/>
  <c r="BR437" i="2"/>
  <c r="AK437" i="2"/>
  <c r="BG437" i="2"/>
  <c r="BK437" i="2"/>
  <c r="AJ437" i="2"/>
  <c r="AS437" i="2"/>
  <c r="BH437" i="2"/>
  <c r="AO437" i="2"/>
  <c r="AT437" i="2"/>
  <c r="AU437" i="2"/>
  <c r="BM437" i="2"/>
  <c r="BC437" i="2"/>
  <c r="AC437" i="2"/>
  <c r="AK453" i="2"/>
  <c r="BP453" i="2"/>
  <c r="BK453" i="2"/>
  <c r="AA453" i="2"/>
  <c r="AO453" i="2"/>
  <c r="BN453" i="2"/>
  <c r="BO453" i="2"/>
  <c r="AM453" i="2"/>
  <c r="AZ453" i="2"/>
  <c r="AG453" i="2"/>
  <c r="BQ453" i="2"/>
  <c r="AH453" i="2"/>
  <c r="BR453" i="2"/>
  <c r="AS453" i="2"/>
  <c r="BG453" i="2"/>
  <c r="AT453" i="2"/>
  <c r="AJ453" i="2"/>
  <c r="AU453" i="2"/>
  <c r="BL453" i="2"/>
  <c r="AX453" i="2"/>
  <c r="BM453" i="2"/>
  <c r="BH453" i="2"/>
  <c r="BC453" i="2"/>
  <c r="AO469" i="2"/>
  <c r="AM469" i="2"/>
  <c r="AS469" i="2"/>
  <c r="BR469" i="2"/>
  <c r="AT469" i="2"/>
  <c r="BG469" i="2"/>
  <c r="AU469" i="2"/>
  <c r="AJ469" i="2"/>
  <c r="BL469" i="2"/>
  <c r="BH469" i="2"/>
  <c r="AX469" i="2"/>
  <c r="BM469" i="2"/>
  <c r="BP469" i="2"/>
  <c r="AA469" i="2"/>
  <c r="BQ469" i="2"/>
  <c r="AG469" i="2"/>
  <c r="AH469" i="2"/>
  <c r="AK469" i="2"/>
  <c r="BK469" i="2"/>
  <c r="BN469" i="2"/>
  <c r="BO469" i="2"/>
  <c r="AZ469" i="2"/>
  <c r="BC469" i="2"/>
  <c r="AU485" i="2"/>
  <c r="BG485" i="2"/>
  <c r="AT485" i="2"/>
  <c r="AJ485" i="2"/>
  <c r="BL485" i="2"/>
  <c r="BH485" i="2"/>
  <c r="AX485" i="2"/>
  <c r="BN485" i="2"/>
  <c r="AK485" i="2"/>
  <c r="BK485" i="2"/>
  <c r="AS485" i="2"/>
  <c r="BM485" i="2"/>
  <c r="AO485" i="2"/>
  <c r="BO485" i="2"/>
  <c r="AZ485" i="2"/>
  <c r="AM485" i="2"/>
  <c r="AG485" i="2"/>
  <c r="AH485" i="2"/>
  <c r="BP485" i="2"/>
  <c r="AA485" i="2"/>
  <c r="BQ485" i="2"/>
  <c r="BR485" i="2"/>
  <c r="BC485" i="2"/>
  <c r="AT501" i="2"/>
  <c r="BR501" i="2"/>
  <c r="AU501" i="2"/>
  <c r="BG501" i="2"/>
  <c r="BL501" i="2"/>
  <c r="AJ501" i="2"/>
  <c r="AO501" i="2"/>
  <c r="AK501" i="2"/>
  <c r="BK501" i="2"/>
  <c r="AS501" i="2"/>
  <c r="AX501" i="2"/>
  <c r="BM501" i="2"/>
  <c r="BN501" i="2"/>
  <c r="BO501" i="2"/>
  <c r="AZ501" i="2"/>
  <c r="BP501" i="2"/>
  <c r="AA501" i="2"/>
  <c r="BQ501" i="2"/>
  <c r="BH501" i="2"/>
  <c r="AM501" i="2"/>
  <c r="AG501" i="2"/>
  <c r="AH501" i="2"/>
  <c r="BC501" i="2"/>
  <c r="AH517" i="2"/>
  <c r="AZ517" i="2"/>
  <c r="AK517" i="2"/>
  <c r="BP517" i="2"/>
  <c r="BK517" i="2"/>
  <c r="BR517" i="2"/>
  <c r="AS517" i="2"/>
  <c r="BG517" i="2"/>
  <c r="AT517" i="2"/>
  <c r="AJ517" i="2"/>
  <c r="AU517" i="2"/>
  <c r="BH517" i="2"/>
  <c r="BL517" i="2"/>
  <c r="AM517" i="2"/>
  <c r="AG517" i="2"/>
  <c r="AX517" i="2"/>
  <c r="BM517" i="2"/>
  <c r="AO517" i="2"/>
  <c r="BN517" i="2"/>
  <c r="BO517" i="2"/>
  <c r="AA517" i="2"/>
  <c r="BQ517" i="2"/>
  <c r="BC517" i="2"/>
  <c r="BO1107" i="2"/>
  <c r="AH1107" i="2"/>
  <c r="AZ1107" i="2"/>
  <c r="AK1107" i="2"/>
  <c r="BP1107" i="2"/>
  <c r="BK1107" i="2"/>
  <c r="AA1107" i="2"/>
  <c r="AS1107" i="2"/>
  <c r="BQ1107" i="2"/>
  <c r="AT1107" i="2"/>
  <c r="BR1107" i="2"/>
  <c r="AU1107" i="2"/>
  <c r="BG1107" i="2"/>
  <c r="BL1107" i="2"/>
  <c r="AJ1107" i="2"/>
  <c r="AX1107" i="2"/>
  <c r="BH1107" i="2"/>
  <c r="BM1107" i="2"/>
  <c r="AO1107" i="2"/>
  <c r="BN1107" i="2"/>
  <c r="AU1110" i="2"/>
  <c r="BG1110" i="2"/>
  <c r="BL1110" i="2"/>
  <c r="AJ1110" i="2"/>
  <c r="AX1110" i="2"/>
  <c r="BH1110" i="2"/>
  <c r="BM1110" i="2"/>
  <c r="AO1110" i="2"/>
  <c r="BN1110" i="2"/>
  <c r="BO1110" i="2"/>
  <c r="AH1110" i="2"/>
  <c r="AZ1110" i="2"/>
  <c r="AK1110" i="2"/>
  <c r="BP1110" i="2"/>
  <c r="BK1110" i="2"/>
  <c r="AA1110" i="2"/>
  <c r="AS1110" i="2"/>
  <c r="BQ1110" i="2"/>
  <c r="AT1110" i="2"/>
  <c r="BR1110" i="2"/>
  <c r="BO1113" i="2"/>
  <c r="AH1113" i="2"/>
  <c r="AZ1113" i="2"/>
  <c r="AK1113" i="2"/>
  <c r="BP1113" i="2"/>
  <c r="BK1113" i="2"/>
  <c r="AA1113" i="2"/>
  <c r="AS1113" i="2"/>
  <c r="BQ1113" i="2"/>
  <c r="AT1113" i="2"/>
  <c r="BR1113" i="2"/>
  <c r="AU1113" i="2"/>
  <c r="BG1113" i="2"/>
  <c r="BL1113" i="2"/>
  <c r="AJ1113" i="2"/>
  <c r="AX1113" i="2"/>
  <c r="BH1113" i="2"/>
  <c r="BM1113" i="2"/>
  <c r="AO1113" i="2"/>
  <c r="BN1113" i="2"/>
  <c r="AU1116" i="2"/>
  <c r="BG1116" i="2"/>
  <c r="BL1116" i="2"/>
  <c r="AJ1116" i="2"/>
  <c r="AX1116" i="2"/>
  <c r="BH1116" i="2"/>
  <c r="BM1116" i="2"/>
  <c r="AO1116" i="2"/>
  <c r="BN1116" i="2"/>
  <c r="BO1116" i="2"/>
  <c r="AH1116" i="2"/>
  <c r="AZ1116" i="2"/>
  <c r="AK1116" i="2"/>
  <c r="BP1116" i="2"/>
  <c r="BK1116" i="2"/>
  <c r="AA1116" i="2"/>
  <c r="AS1116" i="2"/>
  <c r="BQ1116" i="2"/>
  <c r="BR1116" i="2"/>
  <c r="AT1116" i="2"/>
  <c r="BO1119" i="2"/>
  <c r="AH1119" i="2"/>
  <c r="AZ1119" i="2"/>
  <c r="AK1119" i="2"/>
  <c r="BP1119" i="2"/>
  <c r="BK1119" i="2"/>
  <c r="AA1119" i="2"/>
  <c r="AS1119" i="2"/>
  <c r="BQ1119" i="2"/>
  <c r="AT1119" i="2"/>
  <c r="BR1119" i="2"/>
  <c r="AU1119" i="2"/>
  <c r="BG1119" i="2"/>
  <c r="BL1119" i="2"/>
  <c r="AJ1119" i="2"/>
  <c r="AX1119" i="2"/>
  <c r="BH1119" i="2"/>
  <c r="BM1119" i="2"/>
  <c r="AO1119" i="2"/>
  <c r="BN1119" i="2"/>
  <c r="AU1122" i="2"/>
  <c r="BG1122" i="2"/>
  <c r="BL1122" i="2"/>
  <c r="AJ1122" i="2"/>
  <c r="AX1122" i="2"/>
  <c r="BH1122" i="2"/>
  <c r="BM1122" i="2"/>
  <c r="AO1122" i="2"/>
  <c r="BN1122" i="2"/>
  <c r="BO1122" i="2"/>
  <c r="AH1122" i="2"/>
  <c r="AZ1122" i="2"/>
  <c r="AK1122" i="2"/>
  <c r="BP1122" i="2"/>
  <c r="BK1122" i="2"/>
  <c r="AA1122" i="2"/>
  <c r="AS1122" i="2"/>
  <c r="BQ1122" i="2"/>
  <c r="AT1122" i="2"/>
  <c r="BR1122" i="2"/>
  <c r="BO1125" i="2"/>
  <c r="AH1125" i="2"/>
  <c r="AZ1125" i="2"/>
  <c r="AK1125" i="2"/>
  <c r="BP1125" i="2"/>
  <c r="BK1125" i="2"/>
  <c r="AA1125" i="2"/>
  <c r="AS1125" i="2"/>
  <c r="BQ1125" i="2"/>
  <c r="AT1125" i="2"/>
  <c r="BR1125" i="2"/>
  <c r="AU1125" i="2"/>
  <c r="BG1125" i="2"/>
  <c r="BL1125" i="2"/>
  <c r="AJ1125" i="2"/>
  <c r="AX1125" i="2"/>
  <c r="BH1125" i="2"/>
  <c r="BM1125" i="2"/>
  <c r="AO1125" i="2"/>
  <c r="BN1125" i="2"/>
  <c r="AU1128" i="2"/>
  <c r="BG1128" i="2"/>
  <c r="BL1128" i="2"/>
  <c r="AJ1128" i="2"/>
  <c r="AX1128" i="2"/>
  <c r="BH1128" i="2"/>
  <c r="BM1128" i="2"/>
  <c r="AO1128" i="2"/>
  <c r="BN1128" i="2"/>
  <c r="BO1128" i="2"/>
  <c r="AH1128" i="2"/>
  <c r="AZ1128" i="2"/>
  <c r="AK1128" i="2"/>
  <c r="BP1128" i="2"/>
  <c r="BK1128" i="2"/>
  <c r="AA1128" i="2"/>
  <c r="AS1128" i="2"/>
  <c r="BQ1128" i="2"/>
  <c r="AT1128" i="2"/>
  <c r="BR1128" i="2"/>
  <c r="BO1131" i="2"/>
  <c r="AH1131" i="2"/>
  <c r="AZ1131" i="2"/>
  <c r="AK1131" i="2"/>
  <c r="BP1131" i="2"/>
  <c r="BK1131" i="2"/>
  <c r="AA1131" i="2"/>
  <c r="AS1131" i="2"/>
  <c r="BQ1131" i="2"/>
  <c r="AT1131" i="2"/>
  <c r="BR1131" i="2"/>
  <c r="AU1131" i="2"/>
  <c r="BG1131" i="2"/>
  <c r="BL1131" i="2"/>
  <c r="AJ1131" i="2"/>
  <c r="AX1131" i="2"/>
  <c r="BH1131" i="2"/>
  <c r="BM1131" i="2"/>
  <c r="AO1131" i="2"/>
  <c r="BN1131" i="2"/>
  <c r="AU1134" i="2"/>
  <c r="BG1134" i="2"/>
  <c r="BL1134" i="2"/>
  <c r="AJ1134" i="2"/>
  <c r="AX1134" i="2"/>
  <c r="BH1134" i="2"/>
  <c r="BM1134" i="2"/>
  <c r="AO1134" i="2"/>
  <c r="BN1134" i="2"/>
  <c r="BO1134" i="2"/>
  <c r="AH1134" i="2"/>
  <c r="AZ1134" i="2"/>
  <c r="AK1134" i="2"/>
  <c r="BP1134" i="2"/>
  <c r="AS1134" i="2"/>
  <c r="BQ1134" i="2"/>
  <c r="BR1134" i="2"/>
  <c r="BK1134" i="2"/>
  <c r="AT1134" i="2"/>
  <c r="AA1134" i="2"/>
  <c r="BO1137" i="2"/>
  <c r="AH1137" i="2"/>
  <c r="AZ1137" i="2"/>
  <c r="AK1137" i="2"/>
  <c r="BP1137" i="2"/>
  <c r="BK1137" i="2"/>
  <c r="AA1137" i="2"/>
  <c r="AS1137" i="2"/>
  <c r="BQ1137" i="2"/>
  <c r="AT1137" i="2"/>
  <c r="BR1137" i="2"/>
  <c r="AU1137" i="2"/>
  <c r="BG1137" i="2"/>
  <c r="BL1137" i="2"/>
  <c r="AJ1137" i="2"/>
  <c r="AX1137" i="2"/>
  <c r="BH1137" i="2"/>
  <c r="AO1137" i="2"/>
  <c r="BM1137" i="2"/>
  <c r="BN1137" i="2"/>
  <c r="AU1140" i="2"/>
  <c r="BG1140" i="2"/>
  <c r="BL1140" i="2"/>
  <c r="AJ1140" i="2"/>
  <c r="AX1140" i="2"/>
  <c r="BH1140" i="2"/>
  <c r="BM1140" i="2"/>
  <c r="AO1140" i="2"/>
  <c r="BN1140" i="2"/>
  <c r="BO1140" i="2"/>
  <c r="AH1140" i="2"/>
  <c r="AZ1140" i="2"/>
  <c r="AK1140" i="2"/>
  <c r="BP1140" i="2"/>
  <c r="AS1140" i="2"/>
  <c r="AT1140" i="2"/>
  <c r="AA1140" i="2"/>
  <c r="BQ1140" i="2"/>
  <c r="BR1140" i="2"/>
  <c r="BK1140" i="2"/>
  <c r="BO1143" i="2"/>
  <c r="AH1143" i="2"/>
  <c r="AZ1143" i="2"/>
  <c r="AK1143" i="2"/>
  <c r="BP1143" i="2"/>
  <c r="BK1143" i="2"/>
  <c r="AA1143" i="2"/>
  <c r="AS1143" i="2"/>
  <c r="BQ1143" i="2"/>
  <c r="AT1143" i="2"/>
  <c r="BR1143" i="2"/>
  <c r="AU1143" i="2"/>
  <c r="BG1143" i="2"/>
  <c r="BL1143" i="2"/>
  <c r="AJ1143" i="2"/>
  <c r="AX1143" i="2"/>
  <c r="BH1143" i="2"/>
  <c r="BM1143" i="2"/>
  <c r="AO1143" i="2"/>
  <c r="BN1143" i="2"/>
  <c r="AU1146" i="2"/>
  <c r="BG1146" i="2"/>
  <c r="BL1146" i="2"/>
  <c r="AJ1146" i="2"/>
  <c r="AX1146" i="2"/>
  <c r="BH1146" i="2"/>
  <c r="BM1146" i="2"/>
  <c r="AO1146" i="2"/>
  <c r="BN1146" i="2"/>
  <c r="BO1146" i="2"/>
  <c r="AH1146" i="2"/>
  <c r="AZ1146" i="2"/>
  <c r="AK1146" i="2"/>
  <c r="BP1146" i="2"/>
  <c r="BQ1146" i="2"/>
  <c r="BR1146" i="2"/>
  <c r="BK1146" i="2"/>
  <c r="AS1146" i="2"/>
  <c r="AT1146" i="2"/>
  <c r="AA1146" i="2"/>
  <c r="BO1149" i="2"/>
  <c r="AH1149" i="2"/>
  <c r="AZ1149" i="2"/>
  <c r="AK1149" i="2"/>
  <c r="BP1149" i="2"/>
  <c r="BK1149" i="2"/>
  <c r="AA1149" i="2"/>
  <c r="AS1149" i="2"/>
  <c r="BQ1149" i="2"/>
  <c r="AT1149" i="2"/>
  <c r="BR1149" i="2"/>
  <c r="AU1149" i="2"/>
  <c r="BG1149" i="2"/>
  <c r="BL1149" i="2"/>
  <c r="AJ1149" i="2"/>
  <c r="AX1149" i="2"/>
  <c r="BH1149" i="2"/>
  <c r="BM1149" i="2"/>
  <c r="AO1149" i="2"/>
  <c r="BN1149" i="2"/>
  <c r="AU1152" i="2"/>
  <c r="BG1152" i="2"/>
  <c r="BL1152" i="2"/>
  <c r="AJ1152" i="2"/>
  <c r="AX1152" i="2"/>
  <c r="BH1152" i="2"/>
  <c r="BM1152" i="2"/>
  <c r="AO1152" i="2"/>
  <c r="BN1152" i="2"/>
  <c r="BO1152" i="2"/>
  <c r="AH1152" i="2"/>
  <c r="AZ1152" i="2"/>
  <c r="AK1152" i="2"/>
  <c r="BP1152" i="2"/>
  <c r="BK1152" i="2"/>
  <c r="AS1152" i="2"/>
  <c r="AT1152" i="2"/>
  <c r="AA1152" i="2"/>
  <c r="BQ1152" i="2"/>
  <c r="BR1152" i="2"/>
  <c r="BO1155" i="2"/>
  <c r="AH1155" i="2"/>
  <c r="AZ1155" i="2"/>
  <c r="AK1155" i="2"/>
  <c r="BP1155" i="2"/>
  <c r="BK1155" i="2"/>
  <c r="AA1155" i="2"/>
  <c r="AS1155" i="2"/>
  <c r="BQ1155" i="2"/>
  <c r="AT1155" i="2"/>
  <c r="BR1155" i="2"/>
  <c r="AU1155" i="2"/>
  <c r="BG1155" i="2"/>
  <c r="AX1155" i="2"/>
  <c r="BH1155" i="2"/>
  <c r="BL1155" i="2"/>
  <c r="BM1155" i="2"/>
  <c r="AO1155" i="2"/>
  <c r="BN1155" i="2"/>
  <c r="AJ1155" i="2"/>
  <c r="AU1158" i="2"/>
  <c r="BG1158" i="2"/>
  <c r="BL1158" i="2"/>
  <c r="AX1158" i="2"/>
  <c r="BM1158" i="2"/>
  <c r="AO1158" i="2"/>
  <c r="BN1158" i="2"/>
  <c r="BO1158" i="2"/>
  <c r="AK1158" i="2"/>
  <c r="BP1158" i="2"/>
  <c r="AT1158" i="2"/>
  <c r="AZ1158" i="2"/>
  <c r="AA1158" i="2"/>
  <c r="BQ1158" i="2"/>
  <c r="BR1158" i="2"/>
  <c r="AJ1158" i="2"/>
  <c r="BH1158" i="2"/>
  <c r="AH1158" i="2"/>
  <c r="BK1158" i="2"/>
  <c r="AS1158" i="2"/>
  <c r="BO1161" i="2"/>
  <c r="AH1161" i="2"/>
  <c r="AZ1161" i="2"/>
  <c r="AK1161" i="2"/>
  <c r="BP1161" i="2"/>
  <c r="BK1161" i="2"/>
  <c r="AA1161" i="2"/>
  <c r="AS1161" i="2"/>
  <c r="BQ1161" i="2"/>
  <c r="AT1161" i="2"/>
  <c r="BR1161" i="2"/>
  <c r="AU1161" i="2"/>
  <c r="BG1161" i="2"/>
  <c r="BL1161" i="2"/>
  <c r="AJ1161" i="2"/>
  <c r="AX1161" i="2"/>
  <c r="BH1161" i="2"/>
  <c r="BM1161" i="2"/>
  <c r="AO1161" i="2"/>
  <c r="BN1161" i="2"/>
  <c r="AU1164" i="2"/>
  <c r="BG1164" i="2"/>
  <c r="BL1164" i="2"/>
  <c r="AJ1164" i="2"/>
  <c r="AX1164" i="2"/>
  <c r="BH1164" i="2"/>
  <c r="BM1164" i="2"/>
  <c r="AO1164" i="2"/>
  <c r="BN1164" i="2"/>
  <c r="BO1164" i="2"/>
  <c r="AH1164" i="2"/>
  <c r="AZ1164" i="2"/>
  <c r="AK1164" i="2"/>
  <c r="BP1164" i="2"/>
  <c r="BK1164" i="2"/>
  <c r="AA1164" i="2"/>
  <c r="AS1164" i="2"/>
  <c r="BQ1164" i="2"/>
  <c r="BR1164" i="2"/>
  <c r="AT1164" i="2"/>
  <c r="BO1167" i="2"/>
  <c r="AH1167" i="2"/>
  <c r="AZ1167" i="2"/>
  <c r="AK1167" i="2"/>
  <c r="BP1167" i="2"/>
  <c r="BK1167" i="2"/>
  <c r="AA1167" i="2"/>
  <c r="AS1167" i="2"/>
  <c r="BQ1167" i="2"/>
  <c r="AT1167" i="2"/>
  <c r="BR1167" i="2"/>
  <c r="AU1167" i="2"/>
  <c r="BG1167" i="2"/>
  <c r="BL1167" i="2"/>
  <c r="AJ1167" i="2"/>
  <c r="AX1167" i="2"/>
  <c r="BH1167" i="2"/>
  <c r="BM1167" i="2"/>
  <c r="AO1167" i="2"/>
  <c r="BN1167" i="2"/>
  <c r="AU1170" i="2"/>
  <c r="BG1170" i="2"/>
  <c r="BL1170" i="2"/>
  <c r="AJ1170" i="2"/>
  <c r="AX1170" i="2"/>
  <c r="BH1170" i="2"/>
  <c r="BM1170" i="2"/>
  <c r="AO1170" i="2"/>
  <c r="BN1170" i="2"/>
  <c r="BO1170" i="2"/>
  <c r="AH1170" i="2"/>
  <c r="AZ1170" i="2"/>
  <c r="AK1170" i="2"/>
  <c r="BP1170" i="2"/>
  <c r="BK1170" i="2"/>
  <c r="AA1170" i="2"/>
  <c r="AS1170" i="2"/>
  <c r="BQ1170" i="2"/>
  <c r="AT1170" i="2"/>
  <c r="BR1170" i="2"/>
  <c r="BO1173" i="2"/>
  <c r="AH1173" i="2"/>
  <c r="AZ1173" i="2"/>
  <c r="AK1173" i="2"/>
  <c r="BP1173" i="2"/>
  <c r="BK1173" i="2"/>
  <c r="AA1173" i="2"/>
  <c r="AS1173" i="2"/>
  <c r="BQ1173" i="2"/>
  <c r="AT1173" i="2"/>
  <c r="BR1173" i="2"/>
  <c r="AU1173" i="2"/>
  <c r="BG1173" i="2"/>
  <c r="BL1173" i="2"/>
  <c r="AJ1173" i="2"/>
  <c r="AX1173" i="2"/>
  <c r="BH1173" i="2"/>
  <c r="BM1173" i="2"/>
  <c r="AO1173" i="2"/>
  <c r="BN1173" i="2"/>
  <c r="AU1176" i="2"/>
  <c r="BG1176" i="2"/>
  <c r="BL1176" i="2"/>
  <c r="AJ1176" i="2"/>
  <c r="AX1176" i="2"/>
  <c r="BH1176" i="2"/>
  <c r="BM1176" i="2"/>
  <c r="AO1176" i="2"/>
  <c r="BN1176" i="2"/>
  <c r="BO1176" i="2"/>
  <c r="AH1176" i="2"/>
  <c r="AZ1176" i="2"/>
  <c r="AK1176" i="2"/>
  <c r="BP1176" i="2"/>
  <c r="BK1176" i="2"/>
  <c r="AA1176" i="2"/>
  <c r="AS1176" i="2"/>
  <c r="BQ1176" i="2"/>
  <c r="AT1176" i="2"/>
  <c r="BR1176" i="2"/>
  <c r="BO1179" i="2"/>
  <c r="AH1179" i="2"/>
  <c r="AZ1179" i="2"/>
  <c r="AK1179" i="2"/>
  <c r="BP1179" i="2"/>
  <c r="BK1179" i="2"/>
  <c r="AA1179" i="2"/>
  <c r="AS1179" i="2"/>
  <c r="BQ1179" i="2"/>
  <c r="AT1179" i="2"/>
  <c r="BR1179" i="2"/>
  <c r="AU1179" i="2"/>
  <c r="BG1179" i="2"/>
  <c r="BL1179" i="2"/>
  <c r="AJ1179" i="2"/>
  <c r="AX1179" i="2"/>
  <c r="BH1179" i="2"/>
  <c r="BM1179" i="2"/>
  <c r="AO1179" i="2"/>
  <c r="BN1179" i="2"/>
  <c r="BC17" i="2"/>
  <c r="AC1176" i="2"/>
  <c r="AC1164" i="2"/>
  <c r="AC1152" i="2"/>
  <c r="AC1140" i="2"/>
  <c r="AC1128" i="2"/>
  <c r="AC1116" i="2"/>
  <c r="AC1104" i="2"/>
  <c r="AC1092" i="2"/>
  <c r="AC1080" i="2"/>
  <c r="AC1068" i="2"/>
  <c r="AC1056" i="2"/>
  <c r="AC1044" i="2"/>
  <c r="AC1032" i="2"/>
  <c r="AC744" i="2"/>
  <c r="AC732" i="2"/>
  <c r="AC720" i="2"/>
  <c r="AC708" i="2"/>
  <c r="AC684" i="2"/>
  <c r="AC660" i="2"/>
  <c r="AC624" i="2"/>
  <c r="AC588" i="2"/>
  <c r="AC516" i="2"/>
  <c r="AC504" i="2"/>
  <c r="AC468" i="2"/>
  <c r="AK1180" i="2"/>
  <c r="BP1180" i="2"/>
  <c r="BK1180" i="2"/>
  <c r="AA1180" i="2"/>
  <c r="AS1180" i="2"/>
  <c r="BQ1180" i="2"/>
  <c r="AT1180" i="2"/>
  <c r="BR1180" i="2"/>
  <c r="AU1180" i="2"/>
  <c r="BG1180" i="2"/>
  <c r="BL1180" i="2"/>
  <c r="AJ1180" i="2"/>
  <c r="AX1180" i="2"/>
  <c r="BH1180" i="2"/>
  <c r="BM1180" i="2"/>
  <c r="AO1180" i="2"/>
  <c r="BN1180" i="2"/>
  <c r="BO1180" i="2"/>
  <c r="AH1180" i="2"/>
  <c r="AZ1180" i="2"/>
  <c r="AX1201" i="2"/>
  <c r="BH1201" i="2"/>
  <c r="BM1201" i="2"/>
  <c r="AO1201" i="2"/>
  <c r="BN1201" i="2"/>
  <c r="BO1201" i="2"/>
  <c r="AH1201" i="2"/>
  <c r="AZ1201" i="2"/>
  <c r="AK1201" i="2"/>
  <c r="BP1201" i="2"/>
  <c r="BK1201" i="2"/>
  <c r="AA1201" i="2"/>
  <c r="AS1201" i="2"/>
  <c r="BQ1201" i="2"/>
  <c r="AT1201" i="2"/>
  <c r="BR1201" i="2"/>
  <c r="AU1201" i="2"/>
  <c r="BG1201" i="2"/>
  <c r="BL1201" i="2"/>
  <c r="AJ1201" i="2"/>
  <c r="AK1222" i="2"/>
  <c r="BP1222" i="2"/>
  <c r="BK1222" i="2"/>
  <c r="AA1222" i="2"/>
  <c r="AS1222" i="2"/>
  <c r="BQ1222" i="2"/>
  <c r="AT1222" i="2"/>
  <c r="BR1222" i="2"/>
  <c r="AU1222" i="2"/>
  <c r="BG1222" i="2"/>
  <c r="BL1222" i="2"/>
  <c r="AJ1222" i="2"/>
  <c r="AX1222" i="2"/>
  <c r="BH1222" i="2"/>
  <c r="BM1222" i="2"/>
  <c r="AO1222" i="2"/>
  <c r="BN1222" i="2"/>
  <c r="BO1222" i="2"/>
  <c r="AH1222" i="2"/>
  <c r="AZ1222" i="2"/>
  <c r="AK1246" i="2"/>
  <c r="BP1246" i="2"/>
  <c r="BK1246" i="2"/>
  <c r="AA1246" i="2"/>
  <c r="AS1246" i="2"/>
  <c r="BQ1246" i="2"/>
  <c r="AT1246" i="2"/>
  <c r="BR1246" i="2"/>
  <c r="AU1246" i="2"/>
  <c r="BG1246" i="2"/>
  <c r="BL1246" i="2"/>
  <c r="AJ1246" i="2"/>
  <c r="AX1246" i="2"/>
  <c r="BH1246" i="2"/>
  <c r="AO1246" i="2"/>
  <c r="AH1246" i="2"/>
  <c r="BM1246" i="2"/>
  <c r="BN1246" i="2"/>
  <c r="BO1246" i="2"/>
  <c r="AZ1246" i="2"/>
  <c r="AM192" i="2"/>
  <c r="BN192" i="2"/>
  <c r="AO192" i="2"/>
  <c r="BO192" i="2"/>
  <c r="BM192" i="2"/>
  <c r="AZ192" i="2"/>
  <c r="BP192" i="2"/>
  <c r="AG192" i="2"/>
  <c r="AA192" i="2"/>
  <c r="AK192" i="2"/>
  <c r="BK192" i="2"/>
  <c r="AS192" i="2"/>
  <c r="AT192" i="2"/>
  <c r="AU192" i="2"/>
  <c r="BL192" i="2"/>
  <c r="AX192" i="2"/>
  <c r="BQ192" i="2"/>
  <c r="BR192" i="2"/>
  <c r="AH192" i="2"/>
  <c r="BG192" i="2"/>
  <c r="AJ192" i="2"/>
  <c r="BH192" i="2"/>
  <c r="BC192" i="2"/>
  <c r="AC192" i="2"/>
  <c r="AT236" i="2"/>
  <c r="BR236" i="2"/>
  <c r="AU236" i="2"/>
  <c r="BG236" i="2"/>
  <c r="BK236" i="2"/>
  <c r="AJ236" i="2"/>
  <c r="AS236" i="2"/>
  <c r="BH236" i="2"/>
  <c r="AH236" i="2"/>
  <c r="AK236" i="2"/>
  <c r="BL236" i="2"/>
  <c r="AX236" i="2"/>
  <c r="BM236" i="2"/>
  <c r="AO236" i="2"/>
  <c r="AG236" i="2"/>
  <c r="BN236" i="2"/>
  <c r="BO236" i="2"/>
  <c r="AZ236" i="2"/>
  <c r="BP236" i="2"/>
  <c r="AA236" i="2"/>
  <c r="BQ236" i="2"/>
  <c r="AM236" i="2"/>
  <c r="BC236" i="2"/>
  <c r="AC236" i="2"/>
  <c r="AM280" i="2"/>
  <c r="BN280" i="2"/>
  <c r="AG280" i="2"/>
  <c r="AZ280" i="2"/>
  <c r="AH280" i="2"/>
  <c r="BP280" i="2"/>
  <c r="AK280" i="2"/>
  <c r="AA280" i="2"/>
  <c r="BK280" i="2"/>
  <c r="BQ280" i="2"/>
  <c r="AS280" i="2"/>
  <c r="BR280" i="2"/>
  <c r="AT280" i="2"/>
  <c r="BG280" i="2"/>
  <c r="AU280" i="2"/>
  <c r="BL280" i="2"/>
  <c r="AX280" i="2"/>
  <c r="BM280" i="2"/>
  <c r="AO280" i="2"/>
  <c r="BO280" i="2"/>
  <c r="AJ280" i="2"/>
  <c r="BH280" i="2"/>
  <c r="BC280" i="2"/>
  <c r="AC280" i="2"/>
  <c r="BM320" i="2"/>
  <c r="AO320" i="2"/>
  <c r="AM320" i="2"/>
  <c r="BN320" i="2"/>
  <c r="AS320" i="2"/>
  <c r="AJ320" i="2"/>
  <c r="AT320" i="2"/>
  <c r="BH320" i="2"/>
  <c r="AU320" i="2"/>
  <c r="BL320" i="2"/>
  <c r="AX320" i="2"/>
  <c r="BO320" i="2"/>
  <c r="AZ320" i="2"/>
  <c r="AG320" i="2"/>
  <c r="AH320" i="2"/>
  <c r="AK320" i="2"/>
  <c r="BK320" i="2"/>
  <c r="BP320" i="2"/>
  <c r="AA320" i="2"/>
  <c r="BQ320" i="2"/>
  <c r="BR320" i="2"/>
  <c r="BG320" i="2"/>
  <c r="BC320" i="2"/>
  <c r="AC320" i="2"/>
  <c r="BK365" i="2"/>
  <c r="AA365" i="2"/>
  <c r="AG365" i="2"/>
  <c r="AZ365" i="2"/>
  <c r="AH365" i="2"/>
  <c r="BP365" i="2"/>
  <c r="AK365" i="2"/>
  <c r="BQ365" i="2"/>
  <c r="BR365" i="2"/>
  <c r="BG365" i="2"/>
  <c r="AM365" i="2"/>
  <c r="AJ365" i="2"/>
  <c r="AS365" i="2"/>
  <c r="BH365" i="2"/>
  <c r="AT365" i="2"/>
  <c r="AU365" i="2"/>
  <c r="BL365" i="2"/>
  <c r="AX365" i="2"/>
  <c r="BM365" i="2"/>
  <c r="AO365" i="2"/>
  <c r="BN365" i="2"/>
  <c r="BO365" i="2"/>
  <c r="BC365" i="2"/>
  <c r="AC365" i="2"/>
  <c r="AK477" i="2"/>
  <c r="BP477" i="2"/>
  <c r="BN477" i="2"/>
  <c r="AM477" i="2"/>
  <c r="BO477" i="2"/>
  <c r="AG477" i="2"/>
  <c r="AZ477" i="2"/>
  <c r="AS477" i="2"/>
  <c r="BR477" i="2"/>
  <c r="BK477" i="2"/>
  <c r="AT477" i="2"/>
  <c r="AU477" i="2"/>
  <c r="BL477" i="2"/>
  <c r="AX477" i="2"/>
  <c r="BM477" i="2"/>
  <c r="AO477" i="2"/>
  <c r="AJ477" i="2"/>
  <c r="BH477" i="2"/>
  <c r="AH477" i="2"/>
  <c r="BG477" i="2"/>
  <c r="AA477" i="2"/>
  <c r="BQ477" i="2"/>
  <c r="BC477" i="2"/>
  <c r="AT716" i="2"/>
  <c r="BR716" i="2"/>
  <c r="AU716" i="2"/>
  <c r="BG716" i="2"/>
  <c r="BL716" i="2"/>
  <c r="AJ716" i="2"/>
  <c r="AX716" i="2"/>
  <c r="BH716" i="2"/>
  <c r="BM716" i="2"/>
  <c r="AG716" i="2"/>
  <c r="AH716" i="2"/>
  <c r="AK716" i="2"/>
  <c r="BK716" i="2"/>
  <c r="AS716" i="2"/>
  <c r="AO716" i="2"/>
  <c r="BN716" i="2"/>
  <c r="BO716" i="2"/>
  <c r="AZ716" i="2"/>
  <c r="BP716" i="2"/>
  <c r="AA716" i="2"/>
  <c r="AM716" i="2"/>
  <c r="BQ716" i="2"/>
  <c r="BC716" i="2"/>
  <c r="AT746" i="2"/>
  <c r="BR746" i="2"/>
  <c r="AU746" i="2"/>
  <c r="BG746" i="2"/>
  <c r="BL746" i="2"/>
  <c r="AJ746" i="2"/>
  <c r="BM746" i="2"/>
  <c r="AM746" i="2"/>
  <c r="AA746" i="2"/>
  <c r="AG746" i="2"/>
  <c r="BQ746" i="2"/>
  <c r="AH746" i="2"/>
  <c r="BH746" i="2"/>
  <c r="AK746" i="2"/>
  <c r="BK746" i="2"/>
  <c r="AS746" i="2"/>
  <c r="AX746" i="2"/>
  <c r="AO746" i="2"/>
  <c r="BN746" i="2"/>
  <c r="BP746" i="2"/>
  <c r="BO746" i="2"/>
  <c r="AZ746" i="2"/>
  <c r="BC746" i="2"/>
  <c r="AU770" i="2"/>
  <c r="BG770" i="2"/>
  <c r="BL770" i="2"/>
  <c r="AJ770" i="2"/>
  <c r="BM770" i="2"/>
  <c r="BN770" i="2"/>
  <c r="BO770" i="2"/>
  <c r="AZ770" i="2"/>
  <c r="BP770" i="2"/>
  <c r="AA770" i="2"/>
  <c r="AH770" i="2"/>
  <c r="BQ770" i="2"/>
  <c r="AK770" i="2"/>
  <c r="BR770" i="2"/>
  <c r="BK770" i="2"/>
  <c r="BH770" i="2"/>
  <c r="AS770" i="2"/>
  <c r="AT770" i="2"/>
  <c r="AX770" i="2"/>
  <c r="AO770" i="2"/>
  <c r="BL797" i="2"/>
  <c r="AJ797" i="2"/>
  <c r="AX797" i="2"/>
  <c r="BH797" i="2"/>
  <c r="BM797" i="2"/>
  <c r="AO797" i="2"/>
  <c r="BN797" i="2"/>
  <c r="BO797" i="2"/>
  <c r="AH797" i="2"/>
  <c r="AZ797" i="2"/>
  <c r="AU797" i="2"/>
  <c r="BP797" i="2"/>
  <c r="AA797" i="2"/>
  <c r="BQ797" i="2"/>
  <c r="BR797" i="2"/>
  <c r="BG797" i="2"/>
  <c r="AT797" i="2"/>
  <c r="AK797" i="2"/>
  <c r="BK797" i="2"/>
  <c r="AS797" i="2"/>
  <c r="BM821" i="2"/>
  <c r="AH821" i="2"/>
  <c r="AZ821" i="2"/>
  <c r="BN821" i="2"/>
  <c r="BO821" i="2"/>
  <c r="BP821" i="2"/>
  <c r="AA821" i="2"/>
  <c r="AK821" i="2"/>
  <c r="BQ821" i="2"/>
  <c r="BK821" i="2"/>
  <c r="BR821" i="2"/>
  <c r="AS821" i="2"/>
  <c r="BG821" i="2"/>
  <c r="BH821" i="2"/>
  <c r="AT821" i="2"/>
  <c r="AU821" i="2"/>
  <c r="BL821" i="2"/>
  <c r="AX821" i="2"/>
  <c r="AO821" i="2"/>
  <c r="AJ821" i="2"/>
  <c r="AS848" i="2"/>
  <c r="BQ848" i="2"/>
  <c r="AT848" i="2"/>
  <c r="BR848" i="2"/>
  <c r="AU848" i="2"/>
  <c r="BG848" i="2"/>
  <c r="BL848" i="2"/>
  <c r="AJ848" i="2"/>
  <c r="AX848" i="2"/>
  <c r="BH848" i="2"/>
  <c r="BM848" i="2"/>
  <c r="AO848" i="2"/>
  <c r="BO848" i="2"/>
  <c r="AZ848" i="2"/>
  <c r="BP848" i="2"/>
  <c r="AA848" i="2"/>
  <c r="AH848" i="2"/>
  <c r="AK848" i="2"/>
  <c r="BK848" i="2"/>
  <c r="BN848" i="2"/>
  <c r="AS872" i="2"/>
  <c r="BQ872" i="2"/>
  <c r="AT872" i="2"/>
  <c r="BR872" i="2"/>
  <c r="AU872" i="2"/>
  <c r="BG872" i="2"/>
  <c r="BL872" i="2"/>
  <c r="AJ872" i="2"/>
  <c r="AX872" i="2"/>
  <c r="BH872" i="2"/>
  <c r="BM872" i="2"/>
  <c r="AO872" i="2"/>
  <c r="AH872" i="2"/>
  <c r="AK872" i="2"/>
  <c r="BK872" i="2"/>
  <c r="BN872" i="2"/>
  <c r="BO872" i="2"/>
  <c r="AZ872" i="2"/>
  <c r="BP872" i="2"/>
  <c r="AA872" i="2"/>
  <c r="AS896" i="2"/>
  <c r="BQ896" i="2"/>
  <c r="AT896" i="2"/>
  <c r="BR896" i="2"/>
  <c r="AU896" i="2"/>
  <c r="BG896" i="2"/>
  <c r="BL896" i="2"/>
  <c r="AJ896" i="2"/>
  <c r="AX896" i="2"/>
  <c r="BH896" i="2"/>
  <c r="BM896" i="2"/>
  <c r="AA896" i="2"/>
  <c r="AH896" i="2"/>
  <c r="AK896" i="2"/>
  <c r="BK896" i="2"/>
  <c r="AO896" i="2"/>
  <c r="BN896" i="2"/>
  <c r="BO896" i="2"/>
  <c r="AZ896" i="2"/>
  <c r="BP896" i="2"/>
  <c r="AS920" i="2"/>
  <c r="BQ920" i="2"/>
  <c r="AT920" i="2"/>
  <c r="BR920" i="2"/>
  <c r="AU920" i="2"/>
  <c r="BG920" i="2"/>
  <c r="BL920" i="2"/>
  <c r="AJ920" i="2"/>
  <c r="AX920" i="2"/>
  <c r="BH920" i="2"/>
  <c r="BP920" i="2"/>
  <c r="AA920" i="2"/>
  <c r="AH920" i="2"/>
  <c r="AK920" i="2"/>
  <c r="BK920" i="2"/>
  <c r="BM920" i="2"/>
  <c r="AO920" i="2"/>
  <c r="BN920" i="2"/>
  <c r="BO920" i="2"/>
  <c r="AZ920" i="2"/>
  <c r="AO941" i="2"/>
  <c r="BN941" i="2"/>
  <c r="BO941" i="2"/>
  <c r="AA941" i="2"/>
  <c r="AH941" i="2"/>
  <c r="BQ941" i="2"/>
  <c r="AK941" i="2"/>
  <c r="BR941" i="2"/>
  <c r="BK941" i="2"/>
  <c r="BG941" i="2"/>
  <c r="AS941" i="2"/>
  <c r="AJ941" i="2"/>
  <c r="AT941" i="2"/>
  <c r="BH941" i="2"/>
  <c r="AU941" i="2"/>
  <c r="BL941" i="2"/>
  <c r="AX941" i="2"/>
  <c r="BM941" i="2"/>
  <c r="AZ941" i="2"/>
  <c r="BP941" i="2"/>
  <c r="AO965" i="2"/>
  <c r="BN965" i="2"/>
  <c r="BO965" i="2"/>
  <c r="AA965" i="2"/>
  <c r="AH965" i="2"/>
  <c r="BQ965" i="2"/>
  <c r="AK965" i="2"/>
  <c r="BR965" i="2"/>
  <c r="BK965" i="2"/>
  <c r="BG965" i="2"/>
  <c r="AS965" i="2"/>
  <c r="AJ965" i="2"/>
  <c r="AT965" i="2"/>
  <c r="BH965" i="2"/>
  <c r="AU965" i="2"/>
  <c r="BL965" i="2"/>
  <c r="AX965" i="2"/>
  <c r="BM965" i="2"/>
  <c r="AZ965" i="2"/>
  <c r="BP965" i="2"/>
  <c r="AH989" i="2"/>
  <c r="AZ989" i="2"/>
  <c r="AK989" i="2"/>
  <c r="BP989" i="2"/>
  <c r="BK989" i="2"/>
  <c r="AA989" i="2"/>
  <c r="AS989" i="2"/>
  <c r="BQ989" i="2"/>
  <c r="AU989" i="2"/>
  <c r="BG989" i="2"/>
  <c r="BM989" i="2"/>
  <c r="AO989" i="2"/>
  <c r="BN989" i="2"/>
  <c r="BO989" i="2"/>
  <c r="BR989" i="2"/>
  <c r="AJ989" i="2"/>
  <c r="BH989" i="2"/>
  <c r="AT989" i="2"/>
  <c r="BL989" i="2"/>
  <c r="AX989" i="2"/>
  <c r="AK1007" i="2"/>
  <c r="BP1007" i="2"/>
  <c r="BK1007" i="2"/>
  <c r="AA1007" i="2"/>
  <c r="AS1007" i="2"/>
  <c r="BQ1007" i="2"/>
  <c r="AU1007" i="2"/>
  <c r="BG1007" i="2"/>
  <c r="BH1007" i="2"/>
  <c r="AH1007" i="2"/>
  <c r="AT1007" i="2"/>
  <c r="BL1007" i="2"/>
  <c r="AX1007" i="2"/>
  <c r="BM1007" i="2"/>
  <c r="AO1007" i="2"/>
  <c r="BN1007" i="2"/>
  <c r="BO1007" i="2"/>
  <c r="AZ1007" i="2"/>
  <c r="BR1007" i="2"/>
  <c r="AJ1007" i="2"/>
  <c r="AS1261" i="2"/>
  <c r="AK1261" i="2"/>
  <c r="AA1261" i="2"/>
  <c r="BK1261" i="2"/>
  <c r="BQ1261" i="2"/>
  <c r="AT1261" i="2"/>
  <c r="BR1261" i="2"/>
  <c r="AU1261" i="2"/>
  <c r="BG1261" i="2"/>
  <c r="BL1261" i="2"/>
  <c r="AJ1261" i="2"/>
  <c r="AX1261" i="2"/>
  <c r="BH1261" i="2"/>
  <c r="BM1261" i="2"/>
  <c r="AO1261" i="2"/>
  <c r="BN1261" i="2"/>
  <c r="BO1261" i="2"/>
  <c r="AZ1261" i="2"/>
  <c r="AH1261" i="2"/>
  <c r="BP1261" i="2"/>
  <c r="BM1282" i="2"/>
  <c r="AO1282" i="2"/>
  <c r="BN1282" i="2"/>
  <c r="BO1282" i="2"/>
  <c r="AH1282" i="2"/>
  <c r="AZ1282" i="2"/>
  <c r="AK1282" i="2"/>
  <c r="BP1282" i="2"/>
  <c r="BK1282" i="2"/>
  <c r="AA1282" i="2"/>
  <c r="AS1282" i="2"/>
  <c r="BQ1282" i="2"/>
  <c r="AT1282" i="2"/>
  <c r="BR1282" i="2"/>
  <c r="AU1282" i="2"/>
  <c r="BG1282" i="2"/>
  <c r="BL1282" i="2"/>
  <c r="AJ1282" i="2"/>
  <c r="AX1282" i="2"/>
  <c r="BH1282" i="2"/>
  <c r="BK1309" i="2"/>
  <c r="AA1309" i="2"/>
  <c r="AS1309" i="2"/>
  <c r="BQ1309" i="2"/>
  <c r="AT1309" i="2"/>
  <c r="BR1309" i="2"/>
  <c r="AU1309" i="2"/>
  <c r="BG1309" i="2"/>
  <c r="BL1309" i="2"/>
  <c r="AJ1309" i="2"/>
  <c r="AX1309" i="2"/>
  <c r="BH1309" i="2"/>
  <c r="BM1309" i="2"/>
  <c r="AO1309" i="2"/>
  <c r="BN1309" i="2"/>
  <c r="BO1309" i="2"/>
  <c r="AH1309" i="2"/>
  <c r="AZ1309" i="2"/>
  <c r="AK1309" i="2"/>
  <c r="BP1309" i="2"/>
  <c r="BK1333" i="2"/>
  <c r="AA1333" i="2"/>
  <c r="AS1333" i="2"/>
  <c r="BQ1333" i="2"/>
  <c r="AT1333" i="2"/>
  <c r="BR1333" i="2"/>
  <c r="AU1333" i="2"/>
  <c r="BG1333" i="2"/>
  <c r="BL1333" i="2"/>
  <c r="AJ1333" i="2"/>
  <c r="AX1333" i="2"/>
  <c r="BH1333" i="2"/>
  <c r="BM1333" i="2"/>
  <c r="AO1333" i="2"/>
  <c r="BN1333" i="2"/>
  <c r="BO1333" i="2"/>
  <c r="AH1333" i="2"/>
  <c r="AZ1333" i="2"/>
  <c r="AK1333" i="2"/>
  <c r="BP1333" i="2"/>
  <c r="BM1360" i="2"/>
  <c r="AO1360" i="2"/>
  <c r="BN1360" i="2"/>
  <c r="BO1360" i="2"/>
  <c r="AH1360" i="2"/>
  <c r="AZ1360" i="2"/>
  <c r="AK1360" i="2"/>
  <c r="BP1360" i="2"/>
  <c r="BK1360" i="2"/>
  <c r="AA1360" i="2"/>
  <c r="AS1360" i="2"/>
  <c r="BQ1360" i="2"/>
  <c r="AT1360" i="2"/>
  <c r="BR1360" i="2"/>
  <c r="AU1360" i="2"/>
  <c r="BG1360" i="2"/>
  <c r="BL1360" i="2"/>
  <c r="AJ1360" i="2"/>
  <c r="AX1360" i="2"/>
  <c r="BH1360" i="2"/>
  <c r="BM24" i="2"/>
  <c r="AO24" i="2"/>
  <c r="AM24" i="2"/>
  <c r="BN24" i="2"/>
  <c r="AG24" i="2"/>
  <c r="BO24" i="2"/>
  <c r="AH24" i="2"/>
  <c r="AZ24" i="2"/>
  <c r="AK24" i="2"/>
  <c r="BP24" i="2"/>
  <c r="BK24" i="2"/>
  <c r="AA24" i="2"/>
  <c r="AS24" i="2"/>
  <c r="BQ24" i="2"/>
  <c r="AT24" i="2"/>
  <c r="BR24" i="2"/>
  <c r="AU24" i="2"/>
  <c r="BG24" i="2"/>
  <c r="BL24" i="2"/>
  <c r="AJ24" i="2"/>
  <c r="AX24" i="2"/>
  <c r="BH24" i="2"/>
  <c r="BC24" i="2"/>
  <c r="AC24" i="2"/>
  <c r="AO60" i="2"/>
  <c r="BL60" i="2"/>
  <c r="BH60" i="2"/>
  <c r="AT60" i="2"/>
  <c r="AJ60" i="2"/>
  <c r="AU60" i="2"/>
  <c r="AX60" i="2"/>
  <c r="AA60" i="2"/>
  <c r="AM60" i="2"/>
  <c r="BQ60" i="2"/>
  <c r="AG60" i="2"/>
  <c r="BR60" i="2"/>
  <c r="AH60" i="2"/>
  <c r="BG60" i="2"/>
  <c r="AK60" i="2"/>
  <c r="BK60" i="2"/>
  <c r="AS60" i="2"/>
  <c r="BM60" i="2"/>
  <c r="BN60" i="2"/>
  <c r="BO60" i="2"/>
  <c r="AZ60" i="2"/>
  <c r="BP60" i="2"/>
  <c r="BC60" i="2"/>
  <c r="AC60" i="2"/>
  <c r="BL100" i="2"/>
  <c r="AJ100" i="2"/>
  <c r="AH100" i="2"/>
  <c r="BP100" i="2"/>
  <c r="AK100" i="2"/>
  <c r="AA100" i="2"/>
  <c r="BK100" i="2"/>
  <c r="BQ100" i="2"/>
  <c r="AG100" i="2"/>
  <c r="BH100" i="2"/>
  <c r="AS100" i="2"/>
  <c r="AT100" i="2"/>
  <c r="AU100" i="2"/>
  <c r="AM100" i="2"/>
  <c r="AX100" i="2"/>
  <c r="BM100" i="2"/>
  <c r="AO100" i="2"/>
  <c r="BN100" i="2"/>
  <c r="BO100" i="2"/>
  <c r="AZ100" i="2"/>
  <c r="BR100" i="2"/>
  <c r="BG100" i="2"/>
  <c r="BC100" i="2"/>
  <c r="AC100" i="2"/>
  <c r="BL136" i="2"/>
  <c r="AJ136" i="2"/>
  <c r="AO136" i="2"/>
  <c r="AU136" i="2"/>
  <c r="AX136" i="2"/>
  <c r="AZ136" i="2"/>
  <c r="BP136" i="2"/>
  <c r="AM136" i="2"/>
  <c r="AA136" i="2"/>
  <c r="AG136" i="2"/>
  <c r="BQ136" i="2"/>
  <c r="AK136" i="2"/>
  <c r="BK136" i="2"/>
  <c r="AS136" i="2"/>
  <c r="AT136" i="2"/>
  <c r="BM136" i="2"/>
  <c r="BN136" i="2"/>
  <c r="BO136" i="2"/>
  <c r="BR136" i="2"/>
  <c r="BG136" i="2"/>
  <c r="AH136" i="2"/>
  <c r="BH136" i="2"/>
  <c r="BC136" i="2"/>
  <c r="AC136" i="2"/>
  <c r="AM180" i="2"/>
  <c r="BN180" i="2"/>
  <c r="AG180" i="2"/>
  <c r="AZ180" i="2"/>
  <c r="AH180" i="2"/>
  <c r="BP180" i="2"/>
  <c r="BL180" i="2"/>
  <c r="AX180" i="2"/>
  <c r="BM180" i="2"/>
  <c r="AO180" i="2"/>
  <c r="AS180" i="2"/>
  <c r="AT180" i="2"/>
  <c r="AU180" i="2"/>
  <c r="BO180" i="2"/>
  <c r="AA180" i="2"/>
  <c r="BQ180" i="2"/>
  <c r="BR180" i="2"/>
  <c r="BG180" i="2"/>
  <c r="AJ180" i="2"/>
  <c r="BH180" i="2"/>
  <c r="AK180" i="2"/>
  <c r="BK180" i="2"/>
  <c r="BC180" i="2"/>
  <c r="AC180" i="2"/>
  <c r="AM387" i="2"/>
  <c r="BN387" i="2"/>
  <c r="AH387" i="2"/>
  <c r="BP387" i="2"/>
  <c r="AK387" i="2"/>
  <c r="AA387" i="2"/>
  <c r="BK387" i="2"/>
  <c r="BQ387" i="2"/>
  <c r="AS387" i="2"/>
  <c r="BH387" i="2"/>
  <c r="AT387" i="2"/>
  <c r="AU387" i="2"/>
  <c r="BL387" i="2"/>
  <c r="AX387" i="2"/>
  <c r="BM387" i="2"/>
  <c r="AO387" i="2"/>
  <c r="BO387" i="2"/>
  <c r="AZ387" i="2"/>
  <c r="BR387" i="2"/>
  <c r="BG387" i="2"/>
  <c r="AJ387" i="2"/>
  <c r="AG387" i="2"/>
  <c r="BC387" i="2"/>
  <c r="AC387" i="2"/>
  <c r="AM556" i="2"/>
  <c r="BN556" i="2"/>
  <c r="BL556" i="2"/>
  <c r="BH556" i="2"/>
  <c r="AX556" i="2"/>
  <c r="BM556" i="2"/>
  <c r="AO556" i="2"/>
  <c r="BO556" i="2"/>
  <c r="AG556" i="2"/>
  <c r="AZ556" i="2"/>
  <c r="AH556" i="2"/>
  <c r="BP556" i="2"/>
  <c r="AK556" i="2"/>
  <c r="AA556" i="2"/>
  <c r="BK556" i="2"/>
  <c r="BQ556" i="2"/>
  <c r="AS556" i="2"/>
  <c r="AT556" i="2"/>
  <c r="AU556" i="2"/>
  <c r="BR556" i="2"/>
  <c r="BG556" i="2"/>
  <c r="AJ556" i="2"/>
  <c r="BC556" i="2"/>
  <c r="AG598" i="2"/>
  <c r="BO598" i="2"/>
  <c r="AH598" i="2"/>
  <c r="AZ598" i="2"/>
  <c r="AK598" i="2"/>
  <c r="BP598" i="2"/>
  <c r="BK598" i="2"/>
  <c r="AA598" i="2"/>
  <c r="AS598" i="2"/>
  <c r="BQ598" i="2"/>
  <c r="AU598" i="2"/>
  <c r="AX598" i="2"/>
  <c r="BR598" i="2"/>
  <c r="BG598" i="2"/>
  <c r="AJ598" i="2"/>
  <c r="BH598" i="2"/>
  <c r="AM598" i="2"/>
  <c r="AT598" i="2"/>
  <c r="BL598" i="2"/>
  <c r="BN598" i="2"/>
  <c r="BM598" i="2"/>
  <c r="AO598" i="2"/>
  <c r="BC598" i="2"/>
  <c r="AK1019" i="2"/>
  <c r="BP1019" i="2"/>
  <c r="BL1019" i="2"/>
  <c r="BH1019" i="2"/>
  <c r="AX1019" i="2"/>
  <c r="BM1019" i="2"/>
  <c r="AO1019" i="2"/>
  <c r="BN1019" i="2"/>
  <c r="BO1019" i="2"/>
  <c r="AZ1019" i="2"/>
  <c r="AH1019" i="2"/>
  <c r="AA1019" i="2"/>
  <c r="BK1019" i="2"/>
  <c r="BQ1019" i="2"/>
  <c r="AS1019" i="2"/>
  <c r="AT1019" i="2"/>
  <c r="AU1019" i="2"/>
  <c r="BR1019" i="2"/>
  <c r="BG1019" i="2"/>
  <c r="AJ1019" i="2"/>
  <c r="BN1037" i="2"/>
  <c r="BO1037" i="2"/>
  <c r="AH1037" i="2"/>
  <c r="AZ1037" i="2"/>
  <c r="AK1037" i="2"/>
  <c r="BP1037" i="2"/>
  <c r="BK1037" i="2"/>
  <c r="AA1037" i="2"/>
  <c r="AS1037" i="2"/>
  <c r="BQ1037" i="2"/>
  <c r="AT1037" i="2"/>
  <c r="BR1037" i="2"/>
  <c r="AU1037" i="2"/>
  <c r="BG1037" i="2"/>
  <c r="BL1037" i="2"/>
  <c r="AJ1037" i="2"/>
  <c r="BM1037" i="2"/>
  <c r="AO1037" i="2"/>
  <c r="BH1037" i="2"/>
  <c r="AX1037" i="2"/>
  <c r="AT1052" i="2"/>
  <c r="BR1052" i="2"/>
  <c r="AU1052" i="2"/>
  <c r="BG1052" i="2"/>
  <c r="BL1052" i="2"/>
  <c r="AJ1052" i="2"/>
  <c r="AX1052" i="2"/>
  <c r="BH1052" i="2"/>
  <c r="BM1052" i="2"/>
  <c r="AO1052" i="2"/>
  <c r="BN1052" i="2"/>
  <c r="AH1052" i="2"/>
  <c r="AZ1052" i="2"/>
  <c r="AS1052" i="2"/>
  <c r="BO1052" i="2"/>
  <c r="BP1052" i="2"/>
  <c r="AA1052" i="2"/>
  <c r="BQ1052" i="2"/>
  <c r="AK1052" i="2"/>
  <c r="BK1052" i="2"/>
  <c r="AS1073" i="2"/>
  <c r="BQ1073" i="2"/>
  <c r="AT1073" i="2"/>
  <c r="BR1073" i="2"/>
  <c r="AU1073" i="2"/>
  <c r="BG1073" i="2"/>
  <c r="BL1073" i="2"/>
  <c r="AJ1073" i="2"/>
  <c r="AX1073" i="2"/>
  <c r="BH1073" i="2"/>
  <c r="BM1073" i="2"/>
  <c r="AO1073" i="2"/>
  <c r="BN1073" i="2"/>
  <c r="BO1073" i="2"/>
  <c r="AH1073" i="2"/>
  <c r="AZ1073" i="2"/>
  <c r="AK1073" i="2"/>
  <c r="BP1073" i="2"/>
  <c r="BK1073" i="2"/>
  <c r="AA1073" i="2"/>
  <c r="AS1091" i="2"/>
  <c r="BQ1091" i="2"/>
  <c r="AT1091" i="2"/>
  <c r="BR1091" i="2"/>
  <c r="AU1091" i="2"/>
  <c r="BG1091" i="2"/>
  <c r="BL1091" i="2"/>
  <c r="AJ1091" i="2"/>
  <c r="AX1091" i="2"/>
  <c r="BH1091" i="2"/>
  <c r="BM1091" i="2"/>
  <c r="AO1091" i="2"/>
  <c r="BN1091" i="2"/>
  <c r="BO1091" i="2"/>
  <c r="AH1091" i="2"/>
  <c r="AZ1091" i="2"/>
  <c r="AK1091" i="2"/>
  <c r="BP1091" i="2"/>
  <c r="BK1091" i="2"/>
  <c r="AA1091" i="2"/>
  <c r="BM398" i="2"/>
  <c r="BL398" i="2"/>
  <c r="BH398" i="2"/>
  <c r="AX398" i="2"/>
  <c r="AO398" i="2"/>
  <c r="AS398" i="2"/>
  <c r="AT398" i="2"/>
  <c r="AU398" i="2"/>
  <c r="BN398" i="2"/>
  <c r="AK398" i="2"/>
  <c r="BK398" i="2"/>
  <c r="BO398" i="2"/>
  <c r="AZ398" i="2"/>
  <c r="BP398" i="2"/>
  <c r="AA398" i="2"/>
  <c r="BQ398" i="2"/>
  <c r="BR398" i="2"/>
  <c r="AM398" i="2"/>
  <c r="AG398" i="2"/>
  <c r="AH398" i="2"/>
  <c r="BG398" i="2"/>
  <c r="AJ398" i="2"/>
  <c r="BC398" i="2"/>
  <c r="AC398" i="2"/>
  <c r="AT446" i="2"/>
  <c r="BR446" i="2"/>
  <c r="AK446" i="2"/>
  <c r="AA446" i="2"/>
  <c r="BK446" i="2"/>
  <c r="BQ446" i="2"/>
  <c r="BN446" i="2"/>
  <c r="BO446" i="2"/>
  <c r="AZ446" i="2"/>
  <c r="AM446" i="2"/>
  <c r="BP446" i="2"/>
  <c r="AG446" i="2"/>
  <c r="BG446" i="2"/>
  <c r="AH446" i="2"/>
  <c r="AJ446" i="2"/>
  <c r="AS446" i="2"/>
  <c r="BH446" i="2"/>
  <c r="AU446" i="2"/>
  <c r="AO446" i="2"/>
  <c r="BL446" i="2"/>
  <c r="AX446" i="2"/>
  <c r="BM446" i="2"/>
  <c r="BC446" i="2"/>
  <c r="AC446" i="2"/>
  <c r="AM510" i="2"/>
  <c r="BN510" i="2"/>
  <c r="AG510" i="2"/>
  <c r="BO510" i="2"/>
  <c r="AH510" i="2"/>
  <c r="AZ510" i="2"/>
  <c r="AU510" i="2"/>
  <c r="BL510" i="2"/>
  <c r="AX510" i="2"/>
  <c r="BM510" i="2"/>
  <c r="AO510" i="2"/>
  <c r="AK510" i="2"/>
  <c r="BK510" i="2"/>
  <c r="AS510" i="2"/>
  <c r="AT510" i="2"/>
  <c r="AA510" i="2"/>
  <c r="BQ510" i="2"/>
  <c r="BR510" i="2"/>
  <c r="BG510" i="2"/>
  <c r="AJ510" i="2"/>
  <c r="BH510" i="2"/>
  <c r="BC510" i="2"/>
  <c r="AH193" i="2"/>
  <c r="AZ193" i="2"/>
  <c r="AK193" i="2"/>
  <c r="AA193" i="2"/>
  <c r="BK193" i="2"/>
  <c r="BQ193" i="2"/>
  <c r="AT193" i="2"/>
  <c r="BH193" i="2"/>
  <c r="AU193" i="2"/>
  <c r="BL193" i="2"/>
  <c r="AX193" i="2"/>
  <c r="AM193" i="2"/>
  <c r="AG193" i="2"/>
  <c r="AS193" i="2"/>
  <c r="BM193" i="2"/>
  <c r="AO193" i="2"/>
  <c r="BN193" i="2"/>
  <c r="BO193" i="2"/>
  <c r="BP193" i="2"/>
  <c r="BR193" i="2"/>
  <c r="BG193" i="2"/>
  <c r="AJ193" i="2"/>
  <c r="BC193" i="2"/>
  <c r="AC193" i="2"/>
  <c r="AM225" i="2"/>
  <c r="BN225" i="2"/>
  <c r="AK225" i="2"/>
  <c r="AA225" i="2"/>
  <c r="BK225" i="2"/>
  <c r="BQ225" i="2"/>
  <c r="AO225" i="2"/>
  <c r="BO225" i="2"/>
  <c r="AZ225" i="2"/>
  <c r="AG225" i="2"/>
  <c r="BR225" i="2"/>
  <c r="AH225" i="2"/>
  <c r="BG225" i="2"/>
  <c r="AS225" i="2"/>
  <c r="AJ225" i="2"/>
  <c r="AT225" i="2"/>
  <c r="BH225" i="2"/>
  <c r="AU225" i="2"/>
  <c r="BL225" i="2"/>
  <c r="AX225" i="2"/>
  <c r="BM225" i="2"/>
  <c r="BP225" i="2"/>
  <c r="BC225" i="2"/>
  <c r="AM257" i="2"/>
  <c r="BN257" i="2"/>
  <c r="AG257" i="2"/>
  <c r="BO257" i="2"/>
  <c r="BK257" i="2"/>
  <c r="BR257" i="2"/>
  <c r="AS257" i="2"/>
  <c r="BG257" i="2"/>
  <c r="BL257" i="2"/>
  <c r="AX257" i="2"/>
  <c r="BM257" i="2"/>
  <c r="AO257" i="2"/>
  <c r="AZ257" i="2"/>
  <c r="BP257" i="2"/>
  <c r="AH257" i="2"/>
  <c r="AK257" i="2"/>
  <c r="AT257" i="2"/>
  <c r="AU257" i="2"/>
  <c r="AA257" i="2"/>
  <c r="BQ257" i="2"/>
  <c r="AJ257" i="2"/>
  <c r="BH257" i="2"/>
  <c r="BC257" i="2"/>
  <c r="AC257" i="2"/>
  <c r="BM285" i="2"/>
  <c r="BL285" i="2"/>
  <c r="BH285" i="2"/>
  <c r="AX285" i="2"/>
  <c r="AO285" i="2"/>
  <c r="BN285" i="2"/>
  <c r="AM285" i="2"/>
  <c r="BO285" i="2"/>
  <c r="AG285" i="2"/>
  <c r="AZ285" i="2"/>
  <c r="AJ285" i="2"/>
  <c r="AH285" i="2"/>
  <c r="AK285" i="2"/>
  <c r="BK285" i="2"/>
  <c r="AS285" i="2"/>
  <c r="AT285" i="2"/>
  <c r="AU285" i="2"/>
  <c r="BP285" i="2"/>
  <c r="AA285" i="2"/>
  <c r="BQ285" i="2"/>
  <c r="BR285" i="2"/>
  <c r="BG285" i="2"/>
  <c r="BC285" i="2"/>
  <c r="BK317" i="2"/>
  <c r="AA317" i="2"/>
  <c r="AS317" i="2"/>
  <c r="BQ317" i="2"/>
  <c r="AT317" i="2"/>
  <c r="BR317" i="2"/>
  <c r="BL317" i="2"/>
  <c r="AX317" i="2"/>
  <c r="BM317" i="2"/>
  <c r="AO317" i="2"/>
  <c r="BN317" i="2"/>
  <c r="BO317" i="2"/>
  <c r="AZ317" i="2"/>
  <c r="BH317" i="2"/>
  <c r="AM317" i="2"/>
  <c r="AG317" i="2"/>
  <c r="AH317" i="2"/>
  <c r="AK317" i="2"/>
  <c r="AU317" i="2"/>
  <c r="BP317" i="2"/>
  <c r="BG317" i="2"/>
  <c r="AJ317" i="2"/>
  <c r="BC317" i="2"/>
  <c r="AC317" i="2"/>
  <c r="AM393" i="2"/>
  <c r="BN393" i="2"/>
  <c r="AG393" i="2"/>
  <c r="AZ393" i="2"/>
  <c r="AH393" i="2"/>
  <c r="BP393" i="2"/>
  <c r="AK393" i="2"/>
  <c r="AA393" i="2"/>
  <c r="BM393" i="2"/>
  <c r="AO393" i="2"/>
  <c r="BO393" i="2"/>
  <c r="BQ393" i="2"/>
  <c r="BL393" i="2"/>
  <c r="AX393" i="2"/>
  <c r="BR393" i="2"/>
  <c r="BG393" i="2"/>
  <c r="AJ393" i="2"/>
  <c r="BH393" i="2"/>
  <c r="BK393" i="2"/>
  <c r="AS393" i="2"/>
  <c r="AT393" i="2"/>
  <c r="AU393" i="2"/>
  <c r="BC393" i="2"/>
  <c r="BM551" i="2"/>
  <c r="AH551" i="2"/>
  <c r="AZ551" i="2"/>
  <c r="BO551" i="2"/>
  <c r="AM551" i="2"/>
  <c r="BP551" i="2"/>
  <c r="AG551" i="2"/>
  <c r="AA551" i="2"/>
  <c r="AK551" i="2"/>
  <c r="BQ551" i="2"/>
  <c r="BK551" i="2"/>
  <c r="BR551" i="2"/>
  <c r="AS551" i="2"/>
  <c r="BG551" i="2"/>
  <c r="AT551" i="2"/>
  <c r="AJ551" i="2"/>
  <c r="AU551" i="2"/>
  <c r="BH551" i="2"/>
  <c r="BL551" i="2"/>
  <c r="AX551" i="2"/>
  <c r="AO551" i="2"/>
  <c r="BN551" i="2"/>
  <c r="BC551" i="2"/>
  <c r="AK611" i="2"/>
  <c r="BP611" i="2"/>
  <c r="BK611" i="2"/>
  <c r="AA611" i="2"/>
  <c r="AS611" i="2"/>
  <c r="BQ611" i="2"/>
  <c r="AT611" i="2"/>
  <c r="BR611" i="2"/>
  <c r="AU611" i="2"/>
  <c r="BG611" i="2"/>
  <c r="AJ611" i="2"/>
  <c r="BH611" i="2"/>
  <c r="AM611" i="2"/>
  <c r="AG611" i="2"/>
  <c r="AH611" i="2"/>
  <c r="BL611" i="2"/>
  <c r="AX611" i="2"/>
  <c r="BM611" i="2"/>
  <c r="AO611" i="2"/>
  <c r="BN611" i="2"/>
  <c r="BO611" i="2"/>
  <c r="AZ611" i="2"/>
  <c r="BC611" i="2"/>
  <c r="BL699" i="2"/>
  <c r="AJ699" i="2"/>
  <c r="AX699" i="2"/>
  <c r="BH699" i="2"/>
  <c r="BM699" i="2"/>
  <c r="AO699" i="2"/>
  <c r="AM699" i="2"/>
  <c r="BN699" i="2"/>
  <c r="AG699" i="2"/>
  <c r="BO699" i="2"/>
  <c r="AH699" i="2"/>
  <c r="AZ699" i="2"/>
  <c r="AK699" i="2"/>
  <c r="BK699" i="2"/>
  <c r="AS699" i="2"/>
  <c r="AT699" i="2"/>
  <c r="AU699" i="2"/>
  <c r="BP699" i="2"/>
  <c r="AA699" i="2"/>
  <c r="BQ699" i="2"/>
  <c r="BR699" i="2"/>
  <c r="BG699" i="2"/>
  <c r="BC699" i="2"/>
  <c r="BM362" i="2"/>
  <c r="AH362" i="2"/>
  <c r="BP362" i="2"/>
  <c r="AK362" i="2"/>
  <c r="AA362" i="2"/>
  <c r="BK362" i="2"/>
  <c r="BQ362" i="2"/>
  <c r="BN362" i="2"/>
  <c r="BO362" i="2"/>
  <c r="AZ362" i="2"/>
  <c r="BR362" i="2"/>
  <c r="AM362" i="2"/>
  <c r="BG362" i="2"/>
  <c r="AG362" i="2"/>
  <c r="AJ362" i="2"/>
  <c r="AS362" i="2"/>
  <c r="BH362" i="2"/>
  <c r="AT362" i="2"/>
  <c r="AU362" i="2"/>
  <c r="BL362" i="2"/>
  <c r="AX362" i="2"/>
  <c r="AO362" i="2"/>
  <c r="BC362" i="2"/>
  <c r="AC362" i="2"/>
  <c r="AH394" i="2"/>
  <c r="AZ394" i="2"/>
  <c r="AS394" i="2"/>
  <c r="BR394" i="2"/>
  <c r="AT394" i="2"/>
  <c r="BG394" i="2"/>
  <c r="AU394" i="2"/>
  <c r="AJ394" i="2"/>
  <c r="BL394" i="2"/>
  <c r="AX394" i="2"/>
  <c r="BM394" i="2"/>
  <c r="AO394" i="2"/>
  <c r="BP394" i="2"/>
  <c r="AA394" i="2"/>
  <c r="BQ394" i="2"/>
  <c r="BH394" i="2"/>
  <c r="AM394" i="2"/>
  <c r="AG394" i="2"/>
  <c r="AK394" i="2"/>
  <c r="BK394" i="2"/>
  <c r="BN394" i="2"/>
  <c r="BO394" i="2"/>
  <c r="BC394" i="2"/>
  <c r="AC394" i="2"/>
  <c r="AG426" i="2"/>
  <c r="BO426" i="2"/>
  <c r="AH426" i="2"/>
  <c r="AZ426" i="2"/>
  <c r="AK426" i="2"/>
  <c r="BP426" i="2"/>
  <c r="AA426" i="2"/>
  <c r="BQ426" i="2"/>
  <c r="AX426" i="2"/>
  <c r="BM426" i="2"/>
  <c r="AO426" i="2"/>
  <c r="BN426" i="2"/>
  <c r="BR426" i="2"/>
  <c r="BG426" i="2"/>
  <c r="AM426" i="2"/>
  <c r="AJ426" i="2"/>
  <c r="BK426" i="2"/>
  <c r="BH426" i="2"/>
  <c r="AS426" i="2"/>
  <c r="AT426" i="2"/>
  <c r="AU426" i="2"/>
  <c r="BL426" i="2"/>
  <c r="BC426" i="2"/>
  <c r="AC426" i="2"/>
  <c r="AG458" i="2"/>
  <c r="BO458" i="2"/>
  <c r="AH458" i="2"/>
  <c r="AZ458" i="2"/>
  <c r="AK458" i="2"/>
  <c r="BQ458" i="2"/>
  <c r="BK458" i="2"/>
  <c r="BR458" i="2"/>
  <c r="AS458" i="2"/>
  <c r="BG458" i="2"/>
  <c r="AT458" i="2"/>
  <c r="AJ458" i="2"/>
  <c r="AU458" i="2"/>
  <c r="BH458" i="2"/>
  <c r="BL458" i="2"/>
  <c r="AX458" i="2"/>
  <c r="BM458" i="2"/>
  <c r="AA458" i="2"/>
  <c r="AM458" i="2"/>
  <c r="AO458" i="2"/>
  <c r="BN458" i="2"/>
  <c r="BP458" i="2"/>
  <c r="BC458" i="2"/>
  <c r="AC458" i="2"/>
  <c r="AM540" i="2"/>
  <c r="BN540" i="2"/>
  <c r="AG540" i="2"/>
  <c r="BO540" i="2"/>
  <c r="AH540" i="2"/>
  <c r="AZ540" i="2"/>
  <c r="AK540" i="2"/>
  <c r="BK540" i="2"/>
  <c r="AA540" i="2"/>
  <c r="BM540" i="2"/>
  <c r="AO540" i="2"/>
  <c r="BP540" i="2"/>
  <c r="BQ540" i="2"/>
  <c r="BR540" i="2"/>
  <c r="BG540" i="2"/>
  <c r="AJ540" i="2"/>
  <c r="AS540" i="2"/>
  <c r="BH540" i="2"/>
  <c r="AT540" i="2"/>
  <c r="AU540" i="2"/>
  <c r="BL540" i="2"/>
  <c r="AX540" i="2"/>
  <c r="BC540" i="2"/>
  <c r="AS576" i="2"/>
  <c r="BQ576" i="2"/>
  <c r="AT576" i="2"/>
  <c r="BR576" i="2"/>
  <c r="AU576" i="2"/>
  <c r="BG576" i="2"/>
  <c r="BL576" i="2"/>
  <c r="AJ576" i="2"/>
  <c r="AX576" i="2"/>
  <c r="BH576" i="2"/>
  <c r="BM576" i="2"/>
  <c r="AO576" i="2"/>
  <c r="AM576" i="2"/>
  <c r="BN576" i="2"/>
  <c r="AG576" i="2"/>
  <c r="BO576" i="2"/>
  <c r="AH576" i="2"/>
  <c r="AK576" i="2"/>
  <c r="BK576" i="2"/>
  <c r="AZ576" i="2"/>
  <c r="BP576" i="2"/>
  <c r="AA576" i="2"/>
  <c r="BC576" i="2"/>
  <c r="AS600" i="2"/>
  <c r="BQ600" i="2"/>
  <c r="AT600" i="2"/>
  <c r="BR600" i="2"/>
  <c r="AU600" i="2"/>
  <c r="BG600" i="2"/>
  <c r="BL600" i="2"/>
  <c r="AJ600" i="2"/>
  <c r="AX600" i="2"/>
  <c r="BH600" i="2"/>
  <c r="BO600" i="2"/>
  <c r="AZ600" i="2"/>
  <c r="BP600" i="2"/>
  <c r="AA600" i="2"/>
  <c r="AM600" i="2"/>
  <c r="AG600" i="2"/>
  <c r="AH600" i="2"/>
  <c r="AK600" i="2"/>
  <c r="BK600" i="2"/>
  <c r="BM600" i="2"/>
  <c r="AO600" i="2"/>
  <c r="BN600" i="2"/>
  <c r="BC600" i="2"/>
  <c r="AS636" i="2"/>
  <c r="BQ636" i="2"/>
  <c r="AT636" i="2"/>
  <c r="BR636" i="2"/>
  <c r="AU636" i="2"/>
  <c r="BG636" i="2"/>
  <c r="BL636" i="2"/>
  <c r="AJ636" i="2"/>
  <c r="AX636" i="2"/>
  <c r="BH636" i="2"/>
  <c r="AH636" i="2"/>
  <c r="AK636" i="2"/>
  <c r="BK636" i="2"/>
  <c r="BM636" i="2"/>
  <c r="AO636" i="2"/>
  <c r="BN636" i="2"/>
  <c r="BO636" i="2"/>
  <c r="AZ636" i="2"/>
  <c r="BP636" i="2"/>
  <c r="AG636" i="2"/>
  <c r="AA636" i="2"/>
  <c r="AM636" i="2"/>
  <c r="BC636" i="2"/>
  <c r="AX668" i="2"/>
  <c r="BH668" i="2"/>
  <c r="BM668" i="2"/>
  <c r="AO668" i="2"/>
  <c r="AG668" i="2"/>
  <c r="BO668" i="2"/>
  <c r="AT668" i="2"/>
  <c r="AU668" i="2"/>
  <c r="BL668" i="2"/>
  <c r="BN668" i="2"/>
  <c r="AZ668" i="2"/>
  <c r="BP668" i="2"/>
  <c r="AA668" i="2"/>
  <c r="AM668" i="2"/>
  <c r="BQ668" i="2"/>
  <c r="AH668" i="2"/>
  <c r="BR668" i="2"/>
  <c r="AK668" i="2"/>
  <c r="BK668" i="2"/>
  <c r="AS668" i="2"/>
  <c r="BG668" i="2"/>
  <c r="AJ668" i="2"/>
  <c r="BC668" i="2"/>
  <c r="BM18" i="2"/>
  <c r="AO18" i="2"/>
  <c r="AM18" i="2"/>
  <c r="BN18" i="2"/>
  <c r="AG18" i="2"/>
  <c r="BO18" i="2"/>
  <c r="AH18" i="2"/>
  <c r="AZ18" i="2"/>
  <c r="AK18" i="2"/>
  <c r="BP18" i="2"/>
  <c r="BK18" i="2"/>
  <c r="AA18" i="2"/>
  <c r="AS18" i="2"/>
  <c r="BQ18" i="2"/>
  <c r="AT18" i="2"/>
  <c r="BR18" i="2"/>
  <c r="AU18" i="2"/>
  <c r="BG18" i="2"/>
  <c r="BL18" i="2"/>
  <c r="AJ18" i="2"/>
  <c r="AX18" i="2"/>
  <c r="BH18" i="2"/>
  <c r="AH38" i="2"/>
  <c r="AZ38" i="2"/>
  <c r="AK38" i="2"/>
  <c r="BP38" i="2"/>
  <c r="BK38" i="2"/>
  <c r="AA38" i="2"/>
  <c r="AT38" i="2"/>
  <c r="BR38" i="2"/>
  <c r="AU38" i="2"/>
  <c r="BG38" i="2"/>
  <c r="BL38" i="2"/>
  <c r="AJ38" i="2"/>
  <c r="AX38" i="2"/>
  <c r="BH38" i="2"/>
  <c r="BM38" i="2"/>
  <c r="AO38" i="2"/>
  <c r="AM38" i="2"/>
  <c r="BN38" i="2"/>
  <c r="BO38" i="2"/>
  <c r="BQ38" i="2"/>
  <c r="AG38" i="2"/>
  <c r="AS38" i="2"/>
  <c r="BC38" i="2"/>
  <c r="AC38" i="2"/>
  <c r="AH50" i="2"/>
  <c r="AZ50" i="2"/>
  <c r="AK50" i="2"/>
  <c r="BP50" i="2"/>
  <c r="BK50" i="2"/>
  <c r="AA50" i="2"/>
  <c r="AU50" i="2"/>
  <c r="BG50" i="2"/>
  <c r="BL50" i="2"/>
  <c r="AJ50" i="2"/>
  <c r="AX50" i="2"/>
  <c r="BH50" i="2"/>
  <c r="AM50" i="2"/>
  <c r="AG50" i="2"/>
  <c r="AS50" i="2"/>
  <c r="AT50" i="2"/>
  <c r="BM50" i="2"/>
  <c r="AO50" i="2"/>
  <c r="BN50" i="2"/>
  <c r="BO50" i="2"/>
  <c r="BQ50" i="2"/>
  <c r="BR50" i="2"/>
  <c r="BC50" i="2"/>
  <c r="AC50" i="2"/>
  <c r="AO66" i="2"/>
  <c r="AU66" i="2"/>
  <c r="AJ66" i="2"/>
  <c r="AK66" i="2"/>
  <c r="BQ66" i="2"/>
  <c r="BK66" i="2"/>
  <c r="BR66" i="2"/>
  <c r="AS66" i="2"/>
  <c r="BG66" i="2"/>
  <c r="AA66" i="2"/>
  <c r="AM66" i="2"/>
  <c r="BH66" i="2"/>
  <c r="AG66" i="2"/>
  <c r="AH66" i="2"/>
  <c r="AT66" i="2"/>
  <c r="BM66" i="2"/>
  <c r="AZ66" i="2"/>
  <c r="BP66" i="2"/>
  <c r="BL66" i="2"/>
  <c r="AX66" i="2"/>
  <c r="BN66" i="2"/>
  <c r="BO66" i="2"/>
  <c r="BC66" i="2"/>
  <c r="AC66" i="2"/>
  <c r="AK86" i="2"/>
  <c r="BP86" i="2"/>
  <c r="BN86" i="2"/>
  <c r="AT86" i="2"/>
  <c r="AJ86" i="2"/>
  <c r="AU86" i="2"/>
  <c r="BH86" i="2"/>
  <c r="BL86" i="2"/>
  <c r="AA86" i="2"/>
  <c r="BQ86" i="2"/>
  <c r="AM86" i="2"/>
  <c r="BR86" i="2"/>
  <c r="AG86" i="2"/>
  <c r="BG86" i="2"/>
  <c r="AS86" i="2"/>
  <c r="AX86" i="2"/>
  <c r="BM86" i="2"/>
  <c r="AO86" i="2"/>
  <c r="BO86" i="2"/>
  <c r="AZ86" i="2"/>
  <c r="AH86" i="2"/>
  <c r="BK86" i="2"/>
  <c r="BC86" i="2"/>
  <c r="AC86" i="2"/>
  <c r="AM114" i="2"/>
  <c r="BN114" i="2"/>
  <c r="BM114" i="2"/>
  <c r="AT114" i="2"/>
  <c r="AJ114" i="2"/>
  <c r="AU114" i="2"/>
  <c r="BH114" i="2"/>
  <c r="BL114" i="2"/>
  <c r="AX114" i="2"/>
  <c r="BK114" i="2"/>
  <c r="AS114" i="2"/>
  <c r="AO114" i="2"/>
  <c r="BO114" i="2"/>
  <c r="BP114" i="2"/>
  <c r="AA114" i="2"/>
  <c r="BQ114" i="2"/>
  <c r="BR114" i="2"/>
  <c r="BG114" i="2"/>
  <c r="AG114" i="2"/>
  <c r="AH114" i="2"/>
  <c r="AK114" i="2"/>
  <c r="AZ114" i="2"/>
  <c r="BC114" i="2"/>
  <c r="AC114" i="2"/>
  <c r="BK134" i="2"/>
  <c r="AA134" i="2"/>
  <c r="AH134" i="2"/>
  <c r="BP134" i="2"/>
  <c r="AX134" i="2"/>
  <c r="BM134" i="2"/>
  <c r="AT134" i="2"/>
  <c r="AU134" i="2"/>
  <c r="BL134" i="2"/>
  <c r="AO134" i="2"/>
  <c r="BG134" i="2"/>
  <c r="AJ134" i="2"/>
  <c r="BH134" i="2"/>
  <c r="AM134" i="2"/>
  <c r="AG134" i="2"/>
  <c r="AK134" i="2"/>
  <c r="AS134" i="2"/>
  <c r="BN134" i="2"/>
  <c r="BO134" i="2"/>
  <c r="BR134" i="2"/>
  <c r="AZ134" i="2"/>
  <c r="BQ134" i="2"/>
  <c r="BC134" i="2"/>
  <c r="AC134" i="2"/>
  <c r="AG150" i="2"/>
  <c r="BO150" i="2"/>
  <c r="AH150" i="2"/>
  <c r="AZ150" i="2"/>
  <c r="AM150" i="2"/>
  <c r="AA150" i="2"/>
  <c r="AK150" i="2"/>
  <c r="BQ150" i="2"/>
  <c r="BK150" i="2"/>
  <c r="BR150" i="2"/>
  <c r="AS150" i="2"/>
  <c r="BG150" i="2"/>
  <c r="AO150" i="2"/>
  <c r="BN150" i="2"/>
  <c r="BP150" i="2"/>
  <c r="AJ150" i="2"/>
  <c r="BH150" i="2"/>
  <c r="AT150" i="2"/>
  <c r="AU150" i="2"/>
  <c r="BL150" i="2"/>
  <c r="BM150" i="2"/>
  <c r="AX150" i="2"/>
  <c r="BC150" i="2"/>
  <c r="AC150" i="2"/>
  <c r="AS170" i="2"/>
  <c r="BQ170" i="2"/>
  <c r="AG170" i="2"/>
  <c r="AZ170" i="2"/>
  <c r="BM170" i="2"/>
  <c r="AO170" i="2"/>
  <c r="BN170" i="2"/>
  <c r="BO170" i="2"/>
  <c r="AM170" i="2"/>
  <c r="BP170" i="2"/>
  <c r="AH170" i="2"/>
  <c r="AA170" i="2"/>
  <c r="AK170" i="2"/>
  <c r="BK170" i="2"/>
  <c r="AT170" i="2"/>
  <c r="AU170" i="2"/>
  <c r="BL170" i="2"/>
  <c r="AX170" i="2"/>
  <c r="BR170" i="2"/>
  <c r="BG170" i="2"/>
  <c r="AJ170" i="2"/>
  <c r="BH170" i="2"/>
  <c r="BC170" i="2"/>
  <c r="AC170" i="2"/>
  <c r="AH340" i="2"/>
  <c r="AZ340" i="2"/>
  <c r="AG340" i="2"/>
  <c r="BP340" i="2"/>
  <c r="AK340" i="2"/>
  <c r="AA340" i="2"/>
  <c r="BK340" i="2"/>
  <c r="BQ340" i="2"/>
  <c r="AS340" i="2"/>
  <c r="BR340" i="2"/>
  <c r="AT340" i="2"/>
  <c r="BG340" i="2"/>
  <c r="AU340" i="2"/>
  <c r="AJ340" i="2"/>
  <c r="BL340" i="2"/>
  <c r="BH340" i="2"/>
  <c r="AM340" i="2"/>
  <c r="AX340" i="2"/>
  <c r="BM340" i="2"/>
  <c r="AO340" i="2"/>
  <c r="BN340" i="2"/>
  <c r="BO340" i="2"/>
  <c r="BC340" i="2"/>
  <c r="AC340" i="2"/>
  <c r="AH358" i="2"/>
  <c r="AZ358" i="2"/>
  <c r="AO358" i="2"/>
  <c r="BN358" i="2"/>
  <c r="AM358" i="2"/>
  <c r="BO358" i="2"/>
  <c r="BP358" i="2"/>
  <c r="AA358" i="2"/>
  <c r="BQ358" i="2"/>
  <c r="AG358" i="2"/>
  <c r="BR358" i="2"/>
  <c r="AK358" i="2"/>
  <c r="BG358" i="2"/>
  <c r="BK358" i="2"/>
  <c r="AJ358" i="2"/>
  <c r="AS358" i="2"/>
  <c r="BH358" i="2"/>
  <c r="AT358" i="2"/>
  <c r="AU358" i="2"/>
  <c r="BL358" i="2"/>
  <c r="BM358" i="2"/>
  <c r="AX358" i="2"/>
  <c r="BC358" i="2"/>
  <c r="AC358" i="2"/>
  <c r="BM448" i="2"/>
  <c r="BN448" i="2"/>
  <c r="AM448" i="2"/>
  <c r="BO448" i="2"/>
  <c r="AG448" i="2"/>
  <c r="AA448" i="2"/>
  <c r="AH448" i="2"/>
  <c r="BQ448" i="2"/>
  <c r="AK448" i="2"/>
  <c r="BR448" i="2"/>
  <c r="BK448" i="2"/>
  <c r="BG448" i="2"/>
  <c r="AS448" i="2"/>
  <c r="AJ448" i="2"/>
  <c r="AT448" i="2"/>
  <c r="BH448" i="2"/>
  <c r="AU448" i="2"/>
  <c r="BL448" i="2"/>
  <c r="BP448" i="2"/>
  <c r="AX448" i="2"/>
  <c r="AO448" i="2"/>
  <c r="AZ448" i="2"/>
  <c r="BC448" i="2"/>
  <c r="AO475" i="2"/>
  <c r="BK475" i="2"/>
  <c r="BQ475" i="2"/>
  <c r="AS475" i="2"/>
  <c r="BR475" i="2"/>
  <c r="AT475" i="2"/>
  <c r="BG475" i="2"/>
  <c r="AX475" i="2"/>
  <c r="BL475" i="2"/>
  <c r="BM475" i="2"/>
  <c r="BN475" i="2"/>
  <c r="BO475" i="2"/>
  <c r="AZ475" i="2"/>
  <c r="BP475" i="2"/>
  <c r="AA475" i="2"/>
  <c r="BH475" i="2"/>
  <c r="AM475" i="2"/>
  <c r="AG475" i="2"/>
  <c r="AH475" i="2"/>
  <c r="AK475" i="2"/>
  <c r="AU475" i="2"/>
  <c r="AJ475" i="2"/>
  <c r="BC475" i="2"/>
  <c r="AH541" i="2"/>
  <c r="AZ541" i="2"/>
  <c r="AK541" i="2"/>
  <c r="BP541" i="2"/>
  <c r="BK541" i="2"/>
  <c r="AA541" i="2"/>
  <c r="AT541" i="2"/>
  <c r="BR541" i="2"/>
  <c r="BL541" i="2"/>
  <c r="AX541" i="2"/>
  <c r="BM541" i="2"/>
  <c r="AO541" i="2"/>
  <c r="BN541" i="2"/>
  <c r="BO541" i="2"/>
  <c r="BQ541" i="2"/>
  <c r="BG541" i="2"/>
  <c r="AM541" i="2"/>
  <c r="AU541" i="2"/>
  <c r="BH541" i="2"/>
  <c r="AG541" i="2"/>
  <c r="AS541" i="2"/>
  <c r="BC541" i="2"/>
  <c r="AU565" i="2"/>
  <c r="BG565" i="2"/>
  <c r="BL565" i="2"/>
  <c r="AJ565" i="2"/>
  <c r="AX565" i="2"/>
  <c r="BH565" i="2"/>
  <c r="BM565" i="2"/>
  <c r="AO565" i="2"/>
  <c r="AM565" i="2"/>
  <c r="BN565" i="2"/>
  <c r="AG565" i="2"/>
  <c r="BO565" i="2"/>
  <c r="AH565" i="2"/>
  <c r="AZ565" i="2"/>
  <c r="AK565" i="2"/>
  <c r="BP565" i="2"/>
  <c r="BK565" i="2"/>
  <c r="AS565" i="2"/>
  <c r="AT565" i="2"/>
  <c r="AA565" i="2"/>
  <c r="BQ565" i="2"/>
  <c r="BR565" i="2"/>
  <c r="BC565" i="2"/>
  <c r="AU589" i="2"/>
  <c r="BG589" i="2"/>
  <c r="BL589" i="2"/>
  <c r="AJ589" i="2"/>
  <c r="AX589" i="2"/>
  <c r="BH589" i="2"/>
  <c r="BM589" i="2"/>
  <c r="AO589" i="2"/>
  <c r="AM589" i="2"/>
  <c r="BN589" i="2"/>
  <c r="AG589" i="2"/>
  <c r="BO589" i="2"/>
  <c r="AH589" i="2"/>
  <c r="AZ589" i="2"/>
  <c r="AK589" i="2"/>
  <c r="BP589" i="2"/>
  <c r="BK589" i="2"/>
  <c r="AS589" i="2"/>
  <c r="AT589" i="2"/>
  <c r="AA589" i="2"/>
  <c r="BQ589" i="2"/>
  <c r="BR589" i="2"/>
  <c r="BC589" i="2"/>
  <c r="AU613" i="2"/>
  <c r="BG613" i="2"/>
  <c r="BL613" i="2"/>
  <c r="AJ613" i="2"/>
  <c r="AX613" i="2"/>
  <c r="BH613" i="2"/>
  <c r="BM613" i="2"/>
  <c r="AO613" i="2"/>
  <c r="BP613" i="2"/>
  <c r="AA613" i="2"/>
  <c r="AM613" i="2"/>
  <c r="BQ613" i="2"/>
  <c r="AG613" i="2"/>
  <c r="BR613" i="2"/>
  <c r="AH613" i="2"/>
  <c r="AK613" i="2"/>
  <c r="BK613" i="2"/>
  <c r="AS613" i="2"/>
  <c r="AT613" i="2"/>
  <c r="AZ613" i="2"/>
  <c r="BN613" i="2"/>
  <c r="BO613" i="2"/>
  <c r="BC613" i="2"/>
  <c r="AU643" i="2"/>
  <c r="BG643" i="2"/>
  <c r="BL643" i="2"/>
  <c r="AJ643" i="2"/>
  <c r="AX643" i="2"/>
  <c r="BH643" i="2"/>
  <c r="BM643" i="2"/>
  <c r="AO643" i="2"/>
  <c r="AZ643" i="2"/>
  <c r="BP643" i="2"/>
  <c r="AA643" i="2"/>
  <c r="AM643" i="2"/>
  <c r="BQ643" i="2"/>
  <c r="AG643" i="2"/>
  <c r="BR643" i="2"/>
  <c r="AH643" i="2"/>
  <c r="AK643" i="2"/>
  <c r="BK643" i="2"/>
  <c r="AS643" i="2"/>
  <c r="BO643" i="2"/>
  <c r="AT643" i="2"/>
  <c r="BN643" i="2"/>
  <c r="BC643" i="2"/>
  <c r="AH688" i="2"/>
  <c r="AZ688" i="2"/>
  <c r="AK688" i="2"/>
  <c r="BP688" i="2"/>
  <c r="AS688" i="2"/>
  <c r="BQ688" i="2"/>
  <c r="AU688" i="2"/>
  <c r="BL688" i="2"/>
  <c r="AX688" i="2"/>
  <c r="BM688" i="2"/>
  <c r="AO688" i="2"/>
  <c r="BN688" i="2"/>
  <c r="BO688" i="2"/>
  <c r="AA688" i="2"/>
  <c r="AM688" i="2"/>
  <c r="BR688" i="2"/>
  <c r="AG688" i="2"/>
  <c r="BK688" i="2"/>
  <c r="AT688" i="2"/>
  <c r="BG688" i="2"/>
  <c r="AJ688" i="2"/>
  <c r="BH688" i="2"/>
  <c r="BC688" i="2"/>
  <c r="BM706" i="2"/>
  <c r="AO706" i="2"/>
  <c r="AM706" i="2"/>
  <c r="BN706" i="2"/>
  <c r="AG706" i="2"/>
  <c r="BO706" i="2"/>
  <c r="AH706" i="2"/>
  <c r="AZ706" i="2"/>
  <c r="AK706" i="2"/>
  <c r="BK706" i="2"/>
  <c r="AA706" i="2"/>
  <c r="BQ706" i="2"/>
  <c r="BR706" i="2"/>
  <c r="BG706" i="2"/>
  <c r="AJ706" i="2"/>
  <c r="BH706" i="2"/>
  <c r="AS706" i="2"/>
  <c r="AT706" i="2"/>
  <c r="AU706" i="2"/>
  <c r="BL706" i="2"/>
  <c r="AX706" i="2"/>
  <c r="BP706" i="2"/>
  <c r="BC706" i="2"/>
  <c r="AU1182" i="2"/>
  <c r="BG1182" i="2"/>
  <c r="BL1182" i="2"/>
  <c r="AJ1182" i="2"/>
  <c r="AX1182" i="2"/>
  <c r="BH1182" i="2"/>
  <c r="BM1182" i="2"/>
  <c r="AO1182" i="2"/>
  <c r="BN1182" i="2"/>
  <c r="BO1182" i="2"/>
  <c r="AH1182" i="2"/>
  <c r="AZ1182" i="2"/>
  <c r="AK1182" i="2"/>
  <c r="BP1182" i="2"/>
  <c r="BK1182" i="2"/>
  <c r="AA1182" i="2"/>
  <c r="AS1182" i="2"/>
  <c r="BQ1182" i="2"/>
  <c r="AT1182" i="2"/>
  <c r="BR1182" i="2"/>
  <c r="BO1185" i="2"/>
  <c r="AH1185" i="2"/>
  <c r="AZ1185" i="2"/>
  <c r="AK1185" i="2"/>
  <c r="BP1185" i="2"/>
  <c r="BK1185" i="2"/>
  <c r="AA1185" i="2"/>
  <c r="AS1185" i="2"/>
  <c r="BQ1185" i="2"/>
  <c r="AT1185" i="2"/>
  <c r="BR1185" i="2"/>
  <c r="AU1185" i="2"/>
  <c r="BG1185" i="2"/>
  <c r="BL1185" i="2"/>
  <c r="AJ1185" i="2"/>
  <c r="AX1185" i="2"/>
  <c r="BH1185" i="2"/>
  <c r="BM1185" i="2"/>
  <c r="AO1185" i="2"/>
  <c r="BN1185" i="2"/>
  <c r="AU1188" i="2"/>
  <c r="BG1188" i="2"/>
  <c r="BL1188" i="2"/>
  <c r="AJ1188" i="2"/>
  <c r="AX1188" i="2"/>
  <c r="BH1188" i="2"/>
  <c r="BM1188" i="2"/>
  <c r="AO1188" i="2"/>
  <c r="BN1188" i="2"/>
  <c r="BO1188" i="2"/>
  <c r="AH1188" i="2"/>
  <c r="AZ1188" i="2"/>
  <c r="AK1188" i="2"/>
  <c r="BP1188" i="2"/>
  <c r="BK1188" i="2"/>
  <c r="AA1188" i="2"/>
  <c r="AS1188" i="2"/>
  <c r="BQ1188" i="2"/>
  <c r="AT1188" i="2"/>
  <c r="BR1188" i="2"/>
  <c r="BO1191" i="2"/>
  <c r="AH1191" i="2"/>
  <c r="AZ1191" i="2"/>
  <c r="AK1191" i="2"/>
  <c r="BP1191" i="2"/>
  <c r="BK1191" i="2"/>
  <c r="AA1191" i="2"/>
  <c r="AS1191" i="2"/>
  <c r="BQ1191" i="2"/>
  <c r="AT1191" i="2"/>
  <c r="BR1191" i="2"/>
  <c r="AU1191" i="2"/>
  <c r="BG1191" i="2"/>
  <c r="BL1191" i="2"/>
  <c r="AJ1191" i="2"/>
  <c r="AX1191" i="2"/>
  <c r="BH1191" i="2"/>
  <c r="BM1191" i="2"/>
  <c r="AO1191" i="2"/>
  <c r="BN1191" i="2"/>
  <c r="AU1194" i="2"/>
  <c r="BG1194" i="2"/>
  <c r="BL1194" i="2"/>
  <c r="AJ1194" i="2"/>
  <c r="AX1194" i="2"/>
  <c r="BH1194" i="2"/>
  <c r="BM1194" i="2"/>
  <c r="AO1194" i="2"/>
  <c r="BN1194" i="2"/>
  <c r="BO1194" i="2"/>
  <c r="AH1194" i="2"/>
  <c r="AZ1194" i="2"/>
  <c r="AK1194" i="2"/>
  <c r="BP1194" i="2"/>
  <c r="BK1194" i="2"/>
  <c r="AA1194" i="2"/>
  <c r="AS1194" i="2"/>
  <c r="BQ1194" i="2"/>
  <c r="AT1194" i="2"/>
  <c r="BR1194" i="2"/>
  <c r="BO1197" i="2"/>
  <c r="AH1197" i="2"/>
  <c r="AZ1197" i="2"/>
  <c r="AK1197" i="2"/>
  <c r="BP1197" i="2"/>
  <c r="BK1197" i="2"/>
  <c r="AA1197" i="2"/>
  <c r="AS1197" i="2"/>
  <c r="BQ1197" i="2"/>
  <c r="AT1197" i="2"/>
  <c r="BR1197" i="2"/>
  <c r="AU1197" i="2"/>
  <c r="BG1197" i="2"/>
  <c r="BL1197" i="2"/>
  <c r="AJ1197" i="2"/>
  <c r="AX1197" i="2"/>
  <c r="BH1197" i="2"/>
  <c r="BM1197" i="2"/>
  <c r="AO1197" i="2"/>
  <c r="BN1197" i="2"/>
  <c r="AU1200" i="2"/>
  <c r="BG1200" i="2"/>
  <c r="BL1200" i="2"/>
  <c r="AJ1200" i="2"/>
  <c r="AX1200" i="2"/>
  <c r="BH1200" i="2"/>
  <c r="BM1200" i="2"/>
  <c r="AO1200" i="2"/>
  <c r="BN1200" i="2"/>
  <c r="BO1200" i="2"/>
  <c r="AH1200" i="2"/>
  <c r="AZ1200" i="2"/>
  <c r="AK1200" i="2"/>
  <c r="BP1200" i="2"/>
  <c r="BK1200" i="2"/>
  <c r="AA1200" i="2"/>
  <c r="AS1200" i="2"/>
  <c r="BQ1200" i="2"/>
  <c r="AT1200" i="2"/>
  <c r="BR1200" i="2"/>
  <c r="BO1203" i="2"/>
  <c r="AH1203" i="2"/>
  <c r="AZ1203" i="2"/>
  <c r="AK1203" i="2"/>
  <c r="BP1203" i="2"/>
  <c r="BK1203" i="2"/>
  <c r="AA1203" i="2"/>
  <c r="AS1203" i="2"/>
  <c r="BQ1203" i="2"/>
  <c r="AT1203" i="2"/>
  <c r="BR1203" i="2"/>
  <c r="AU1203" i="2"/>
  <c r="BG1203" i="2"/>
  <c r="BL1203" i="2"/>
  <c r="AJ1203" i="2"/>
  <c r="AX1203" i="2"/>
  <c r="BH1203" i="2"/>
  <c r="BM1203" i="2"/>
  <c r="AO1203" i="2"/>
  <c r="BN1203" i="2"/>
  <c r="AU1206" i="2"/>
  <c r="BG1206" i="2"/>
  <c r="BL1206" i="2"/>
  <c r="AJ1206" i="2"/>
  <c r="AX1206" i="2"/>
  <c r="BH1206" i="2"/>
  <c r="BM1206" i="2"/>
  <c r="AO1206" i="2"/>
  <c r="BN1206" i="2"/>
  <c r="BO1206" i="2"/>
  <c r="AH1206" i="2"/>
  <c r="AZ1206" i="2"/>
  <c r="AK1206" i="2"/>
  <c r="BP1206" i="2"/>
  <c r="BK1206" i="2"/>
  <c r="AA1206" i="2"/>
  <c r="AS1206" i="2"/>
  <c r="BQ1206" i="2"/>
  <c r="AT1206" i="2"/>
  <c r="BR1206" i="2"/>
  <c r="BO1209" i="2"/>
  <c r="AH1209" i="2"/>
  <c r="AZ1209" i="2"/>
  <c r="AK1209" i="2"/>
  <c r="BP1209" i="2"/>
  <c r="BK1209" i="2"/>
  <c r="AA1209" i="2"/>
  <c r="AS1209" i="2"/>
  <c r="BQ1209" i="2"/>
  <c r="AT1209" i="2"/>
  <c r="BR1209" i="2"/>
  <c r="AU1209" i="2"/>
  <c r="BG1209" i="2"/>
  <c r="BL1209" i="2"/>
  <c r="AJ1209" i="2"/>
  <c r="AX1209" i="2"/>
  <c r="BH1209" i="2"/>
  <c r="BM1209" i="2"/>
  <c r="AO1209" i="2"/>
  <c r="BN1209" i="2"/>
  <c r="AU1212" i="2"/>
  <c r="BG1212" i="2"/>
  <c r="BL1212" i="2"/>
  <c r="AJ1212" i="2"/>
  <c r="AX1212" i="2"/>
  <c r="BH1212" i="2"/>
  <c r="BM1212" i="2"/>
  <c r="AO1212" i="2"/>
  <c r="BN1212" i="2"/>
  <c r="BO1212" i="2"/>
  <c r="AH1212" i="2"/>
  <c r="AZ1212" i="2"/>
  <c r="AK1212" i="2"/>
  <c r="BP1212" i="2"/>
  <c r="BK1212" i="2"/>
  <c r="AA1212" i="2"/>
  <c r="AS1212" i="2"/>
  <c r="BQ1212" i="2"/>
  <c r="AT1212" i="2"/>
  <c r="BR1212" i="2"/>
  <c r="BO1215" i="2"/>
  <c r="AH1215" i="2"/>
  <c r="AZ1215" i="2"/>
  <c r="AK1215" i="2"/>
  <c r="BP1215" i="2"/>
  <c r="BK1215" i="2"/>
  <c r="AA1215" i="2"/>
  <c r="AS1215" i="2"/>
  <c r="BQ1215" i="2"/>
  <c r="AT1215" i="2"/>
  <c r="BR1215" i="2"/>
  <c r="AU1215" i="2"/>
  <c r="BG1215" i="2"/>
  <c r="BL1215" i="2"/>
  <c r="AJ1215" i="2"/>
  <c r="AX1215" i="2"/>
  <c r="BH1215" i="2"/>
  <c r="BM1215" i="2"/>
  <c r="AO1215" i="2"/>
  <c r="BN1215" i="2"/>
  <c r="AU1218" i="2"/>
  <c r="BG1218" i="2"/>
  <c r="BL1218" i="2"/>
  <c r="AJ1218" i="2"/>
  <c r="AX1218" i="2"/>
  <c r="BH1218" i="2"/>
  <c r="BM1218" i="2"/>
  <c r="AO1218" i="2"/>
  <c r="BN1218" i="2"/>
  <c r="BO1218" i="2"/>
  <c r="AH1218" i="2"/>
  <c r="AZ1218" i="2"/>
  <c r="AK1218" i="2"/>
  <c r="BP1218" i="2"/>
  <c r="BK1218" i="2"/>
  <c r="AA1218" i="2"/>
  <c r="AS1218" i="2"/>
  <c r="BQ1218" i="2"/>
  <c r="AT1218" i="2"/>
  <c r="BR1218" i="2"/>
  <c r="BO1221" i="2"/>
  <c r="AH1221" i="2"/>
  <c r="AZ1221" i="2"/>
  <c r="AK1221" i="2"/>
  <c r="BP1221" i="2"/>
  <c r="BK1221" i="2"/>
  <c r="AA1221" i="2"/>
  <c r="AS1221" i="2"/>
  <c r="BQ1221" i="2"/>
  <c r="AT1221" i="2"/>
  <c r="BR1221" i="2"/>
  <c r="AU1221" i="2"/>
  <c r="BG1221" i="2"/>
  <c r="BL1221" i="2"/>
  <c r="AJ1221" i="2"/>
  <c r="AX1221" i="2"/>
  <c r="BH1221" i="2"/>
  <c r="BM1221" i="2"/>
  <c r="AO1221" i="2"/>
  <c r="BN1221" i="2"/>
  <c r="AU1224" i="2"/>
  <c r="BG1224" i="2"/>
  <c r="BL1224" i="2"/>
  <c r="AJ1224" i="2"/>
  <c r="AX1224" i="2"/>
  <c r="BH1224" i="2"/>
  <c r="BM1224" i="2"/>
  <c r="AO1224" i="2"/>
  <c r="BN1224" i="2"/>
  <c r="BO1224" i="2"/>
  <c r="AH1224" i="2"/>
  <c r="AZ1224" i="2"/>
  <c r="AK1224" i="2"/>
  <c r="BP1224" i="2"/>
  <c r="BK1224" i="2"/>
  <c r="AA1224" i="2"/>
  <c r="AS1224" i="2"/>
  <c r="BQ1224" i="2"/>
  <c r="AT1224" i="2"/>
  <c r="BR1224" i="2"/>
  <c r="BO1227" i="2"/>
  <c r="AH1227" i="2"/>
  <c r="AZ1227" i="2"/>
  <c r="AK1227" i="2"/>
  <c r="BP1227" i="2"/>
  <c r="BK1227" i="2"/>
  <c r="AA1227" i="2"/>
  <c r="AS1227" i="2"/>
  <c r="BQ1227" i="2"/>
  <c r="AT1227" i="2"/>
  <c r="BR1227" i="2"/>
  <c r="AU1227" i="2"/>
  <c r="BG1227" i="2"/>
  <c r="BL1227" i="2"/>
  <c r="AJ1227" i="2"/>
  <c r="AX1227" i="2"/>
  <c r="BH1227" i="2"/>
  <c r="BM1227" i="2"/>
  <c r="AO1227" i="2"/>
  <c r="BN1227" i="2"/>
  <c r="AU1230" i="2"/>
  <c r="BG1230" i="2"/>
  <c r="BL1230" i="2"/>
  <c r="AJ1230" i="2"/>
  <c r="AX1230" i="2"/>
  <c r="BH1230" i="2"/>
  <c r="BM1230" i="2"/>
  <c r="AO1230" i="2"/>
  <c r="BN1230" i="2"/>
  <c r="BO1230" i="2"/>
  <c r="AH1230" i="2"/>
  <c r="AZ1230" i="2"/>
  <c r="AK1230" i="2"/>
  <c r="BP1230" i="2"/>
  <c r="BK1230" i="2"/>
  <c r="AA1230" i="2"/>
  <c r="AS1230" i="2"/>
  <c r="BQ1230" i="2"/>
  <c r="AT1230" i="2"/>
  <c r="BR1230" i="2"/>
  <c r="BO1233" i="2"/>
  <c r="AH1233" i="2"/>
  <c r="AZ1233" i="2"/>
  <c r="AK1233" i="2"/>
  <c r="BP1233" i="2"/>
  <c r="BK1233" i="2"/>
  <c r="AA1233" i="2"/>
  <c r="AS1233" i="2"/>
  <c r="BQ1233" i="2"/>
  <c r="AT1233" i="2"/>
  <c r="BR1233" i="2"/>
  <c r="AU1233" i="2"/>
  <c r="BG1233" i="2"/>
  <c r="BL1233" i="2"/>
  <c r="AJ1233" i="2"/>
  <c r="AX1233" i="2"/>
  <c r="BH1233" i="2"/>
  <c r="BM1233" i="2"/>
  <c r="AO1233" i="2"/>
  <c r="BN1233" i="2"/>
  <c r="AU1236" i="2"/>
  <c r="BG1236" i="2"/>
  <c r="BL1236" i="2"/>
  <c r="AJ1236" i="2"/>
  <c r="AX1236" i="2"/>
  <c r="BH1236" i="2"/>
  <c r="BM1236" i="2"/>
  <c r="AO1236" i="2"/>
  <c r="BN1236" i="2"/>
  <c r="BO1236" i="2"/>
  <c r="AH1236" i="2"/>
  <c r="AZ1236" i="2"/>
  <c r="AK1236" i="2"/>
  <c r="BP1236" i="2"/>
  <c r="BK1236" i="2"/>
  <c r="AA1236" i="2"/>
  <c r="AS1236" i="2"/>
  <c r="BQ1236" i="2"/>
  <c r="BR1236" i="2"/>
  <c r="AT1236" i="2"/>
  <c r="BO1239" i="2"/>
  <c r="AH1239" i="2"/>
  <c r="AZ1239" i="2"/>
  <c r="AK1239" i="2"/>
  <c r="BP1239" i="2"/>
  <c r="BK1239" i="2"/>
  <c r="AA1239" i="2"/>
  <c r="AS1239" i="2"/>
  <c r="BQ1239" i="2"/>
  <c r="AT1239" i="2"/>
  <c r="BR1239" i="2"/>
  <c r="AU1239" i="2"/>
  <c r="BG1239" i="2"/>
  <c r="BL1239" i="2"/>
  <c r="AJ1239" i="2"/>
  <c r="AX1239" i="2"/>
  <c r="BH1239" i="2"/>
  <c r="AO1239" i="2"/>
  <c r="BM1239" i="2"/>
  <c r="BN1239" i="2"/>
  <c r="AU1242" i="2"/>
  <c r="BG1242" i="2"/>
  <c r="BL1242" i="2"/>
  <c r="AJ1242" i="2"/>
  <c r="AX1242" i="2"/>
  <c r="BH1242" i="2"/>
  <c r="BM1242" i="2"/>
  <c r="AO1242" i="2"/>
  <c r="BN1242" i="2"/>
  <c r="BO1242" i="2"/>
  <c r="AH1242" i="2"/>
  <c r="AZ1242" i="2"/>
  <c r="AK1242" i="2"/>
  <c r="BP1242" i="2"/>
  <c r="BK1242" i="2"/>
  <c r="AS1242" i="2"/>
  <c r="AT1242" i="2"/>
  <c r="AA1242" i="2"/>
  <c r="BQ1242" i="2"/>
  <c r="BR1242" i="2"/>
  <c r="BO1245" i="2"/>
  <c r="AH1245" i="2"/>
  <c r="AZ1245" i="2"/>
  <c r="AK1245" i="2"/>
  <c r="BP1245" i="2"/>
  <c r="BK1245" i="2"/>
  <c r="AA1245" i="2"/>
  <c r="AS1245" i="2"/>
  <c r="BQ1245" i="2"/>
  <c r="AT1245" i="2"/>
  <c r="BR1245" i="2"/>
  <c r="AU1245" i="2"/>
  <c r="BG1245" i="2"/>
  <c r="BL1245" i="2"/>
  <c r="AX1245" i="2"/>
  <c r="BH1245" i="2"/>
  <c r="BM1245" i="2"/>
  <c r="AO1245" i="2"/>
  <c r="BN1245" i="2"/>
  <c r="AJ1245" i="2"/>
  <c r="AU1248" i="2"/>
  <c r="BG1248" i="2"/>
  <c r="BL1248" i="2"/>
  <c r="AJ1248" i="2"/>
  <c r="AX1248" i="2"/>
  <c r="BH1248" i="2"/>
  <c r="BM1248" i="2"/>
  <c r="AO1248" i="2"/>
  <c r="BN1248" i="2"/>
  <c r="BO1248" i="2"/>
  <c r="AK1248" i="2"/>
  <c r="BP1248" i="2"/>
  <c r="AA1248" i="2"/>
  <c r="BQ1248" i="2"/>
  <c r="BR1248" i="2"/>
  <c r="AH1248" i="2"/>
  <c r="BK1248" i="2"/>
  <c r="AS1248" i="2"/>
  <c r="AT1248" i="2"/>
  <c r="AZ1248" i="2"/>
  <c r="BC16" i="2"/>
  <c r="AC1379" i="2"/>
  <c r="AC1367" i="2"/>
  <c r="AC1355" i="2"/>
  <c r="AC1343" i="2"/>
  <c r="AC1331" i="2"/>
  <c r="AC1319" i="2"/>
  <c r="AC1307" i="2"/>
  <c r="AC1295" i="2"/>
  <c r="AC1283" i="2"/>
  <c r="AC1271" i="2"/>
  <c r="AC1259" i="2"/>
  <c r="AC1247" i="2"/>
  <c r="AC1235" i="2"/>
  <c r="AC1223" i="2"/>
  <c r="AC1211" i="2"/>
  <c r="AC1199" i="2"/>
  <c r="AC1187" i="2"/>
  <c r="AC1175" i="2"/>
  <c r="AC1163" i="2"/>
  <c r="AC1151" i="2"/>
  <c r="AC1139" i="2"/>
  <c r="AC1127" i="2"/>
  <c r="AC1115" i="2"/>
  <c r="AC1103" i="2"/>
  <c r="AC1091" i="2"/>
  <c r="AC1031" i="2"/>
  <c r="AC719" i="2"/>
  <c r="AC671" i="2"/>
  <c r="AC647" i="2"/>
  <c r="AC635" i="2"/>
  <c r="AC611" i="2"/>
  <c r="AC587" i="2"/>
  <c r="AC575" i="2"/>
  <c r="AC551" i="2"/>
  <c r="AC539" i="2"/>
  <c r="AC527" i="2"/>
  <c r="AC479" i="2"/>
  <c r="AC466" i="2"/>
  <c r="AC424" i="2"/>
  <c r="AC333" i="2"/>
  <c r="BL355" i="2"/>
  <c r="AJ355" i="2"/>
  <c r="BN355" i="2"/>
  <c r="AM355" i="2"/>
  <c r="BO355" i="2"/>
  <c r="AG355" i="2"/>
  <c r="AZ355" i="2"/>
  <c r="AX355" i="2"/>
  <c r="BM355" i="2"/>
  <c r="AO355" i="2"/>
  <c r="BP355" i="2"/>
  <c r="AA355" i="2"/>
  <c r="BQ355" i="2"/>
  <c r="AH355" i="2"/>
  <c r="BR355" i="2"/>
  <c r="AK355" i="2"/>
  <c r="BG355" i="2"/>
  <c r="BK355" i="2"/>
  <c r="BH355" i="2"/>
  <c r="AS355" i="2"/>
  <c r="AT355" i="2"/>
  <c r="AU355" i="2"/>
  <c r="BC355" i="2"/>
  <c r="AC355" i="2"/>
  <c r="AT525" i="2"/>
  <c r="BR525" i="2"/>
  <c r="AG525" i="2"/>
  <c r="AZ525" i="2"/>
  <c r="AH525" i="2"/>
  <c r="BP525" i="2"/>
  <c r="AK525" i="2"/>
  <c r="AA525" i="2"/>
  <c r="BK525" i="2"/>
  <c r="BQ525" i="2"/>
  <c r="AS525" i="2"/>
  <c r="BG525" i="2"/>
  <c r="AX525" i="2"/>
  <c r="BM525" i="2"/>
  <c r="AO525" i="2"/>
  <c r="BN525" i="2"/>
  <c r="BO525" i="2"/>
  <c r="AJ525" i="2"/>
  <c r="BH525" i="2"/>
  <c r="AM525" i="2"/>
  <c r="AU525" i="2"/>
  <c r="BL525" i="2"/>
  <c r="BC525" i="2"/>
  <c r="BK695" i="2"/>
  <c r="AA695" i="2"/>
  <c r="AS695" i="2"/>
  <c r="BQ695" i="2"/>
  <c r="AU695" i="2"/>
  <c r="BG695" i="2"/>
  <c r="BN695" i="2"/>
  <c r="BO695" i="2"/>
  <c r="AZ695" i="2"/>
  <c r="AM695" i="2"/>
  <c r="BP695" i="2"/>
  <c r="AG695" i="2"/>
  <c r="BR695" i="2"/>
  <c r="AH695" i="2"/>
  <c r="AJ695" i="2"/>
  <c r="AK695" i="2"/>
  <c r="BH695" i="2"/>
  <c r="AT695" i="2"/>
  <c r="BL695" i="2"/>
  <c r="AX695" i="2"/>
  <c r="BM695" i="2"/>
  <c r="AO695" i="2"/>
  <c r="BC695" i="2"/>
  <c r="AX1183" i="2"/>
  <c r="BH1183" i="2"/>
  <c r="BM1183" i="2"/>
  <c r="AO1183" i="2"/>
  <c r="BN1183" i="2"/>
  <c r="BO1183" i="2"/>
  <c r="AH1183" i="2"/>
  <c r="AZ1183" i="2"/>
  <c r="AK1183" i="2"/>
  <c r="BP1183" i="2"/>
  <c r="BK1183" i="2"/>
  <c r="AA1183" i="2"/>
  <c r="AS1183" i="2"/>
  <c r="BQ1183" i="2"/>
  <c r="AT1183" i="2"/>
  <c r="BR1183" i="2"/>
  <c r="AU1183" i="2"/>
  <c r="BG1183" i="2"/>
  <c r="BL1183" i="2"/>
  <c r="AJ1183" i="2"/>
  <c r="AK1210" i="2"/>
  <c r="BP1210" i="2"/>
  <c r="BK1210" i="2"/>
  <c r="AA1210" i="2"/>
  <c r="AS1210" i="2"/>
  <c r="BQ1210" i="2"/>
  <c r="AT1210" i="2"/>
  <c r="BR1210" i="2"/>
  <c r="AU1210" i="2"/>
  <c r="BG1210" i="2"/>
  <c r="BL1210" i="2"/>
  <c r="AJ1210" i="2"/>
  <c r="AX1210" i="2"/>
  <c r="BH1210" i="2"/>
  <c r="BM1210" i="2"/>
  <c r="AO1210" i="2"/>
  <c r="BN1210" i="2"/>
  <c r="BO1210" i="2"/>
  <c r="AZ1210" i="2"/>
  <c r="AH1210" i="2"/>
  <c r="AX1231" i="2"/>
  <c r="BH1231" i="2"/>
  <c r="BM1231" i="2"/>
  <c r="AO1231" i="2"/>
  <c r="BN1231" i="2"/>
  <c r="BO1231" i="2"/>
  <c r="AH1231" i="2"/>
  <c r="AZ1231" i="2"/>
  <c r="AK1231" i="2"/>
  <c r="BP1231" i="2"/>
  <c r="BK1231" i="2"/>
  <c r="AA1231" i="2"/>
  <c r="AS1231" i="2"/>
  <c r="BQ1231" i="2"/>
  <c r="AT1231" i="2"/>
  <c r="BR1231" i="2"/>
  <c r="AU1231" i="2"/>
  <c r="BG1231" i="2"/>
  <c r="BL1231" i="2"/>
  <c r="AJ1231" i="2"/>
  <c r="BK188" i="2"/>
  <c r="AA188" i="2"/>
  <c r="BL188" i="2"/>
  <c r="BH188" i="2"/>
  <c r="AX188" i="2"/>
  <c r="AS188" i="2"/>
  <c r="AJ188" i="2"/>
  <c r="AT188" i="2"/>
  <c r="AU188" i="2"/>
  <c r="BM188" i="2"/>
  <c r="BQ188" i="2"/>
  <c r="BR188" i="2"/>
  <c r="BG188" i="2"/>
  <c r="AM188" i="2"/>
  <c r="AG188" i="2"/>
  <c r="AH188" i="2"/>
  <c r="AK188" i="2"/>
  <c r="AO188" i="2"/>
  <c r="BN188" i="2"/>
  <c r="BO188" i="2"/>
  <c r="AZ188" i="2"/>
  <c r="BP188" i="2"/>
  <c r="BC188" i="2"/>
  <c r="AC188" i="2"/>
  <c r="AH228" i="2"/>
  <c r="AZ228" i="2"/>
  <c r="AK228" i="2"/>
  <c r="BP228" i="2"/>
  <c r="BL228" i="2"/>
  <c r="AX228" i="2"/>
  <c r="BN228" i="2"/>
  <c r="BO228" i="2"/>
  <c r="AM228" i="2"/>
  <c r="AA228" i="2"/>
  <c r="BH228" i="2"/>
  <c r="AG228" i="2"/>
  <c r="BK228" i="2"/>
  <c r="AS228" i="2"/>
  <c r="AT228" i="2"/>
  <c r="AU228" i="2"/>
  <c r="BM228" i="2"/>
  <c r="AO228" i="2"/>
  <c r="BQ228" i="2"/>
  <c r="BR228" i="2"/>
  <c r="BG228" i="2"/>
  <c r="AJ228" i="2"/>
  <c r="BC228" i="2"/>
  <c r="AC228" i="2"/>
  <c r="AT272" i="2"/>
  <c r="BR272" i="2"/>
  <c r="AS272" i="2"/>
  <c r="BG272" i="2"/>
  <c r="AU272" i="2"/>
  <c r="AJ272" i="2"/>
  <c r="BN272" i="2"/>
  <c r="BO272" i="2"/>
  <c r="AZ272" i="2"/>
  <c r="AM272" i="2"/>
  <c r="BP272" i="2"/>
  <c r="AG272" i="2"/>
  <c r="AA272" i="2"/>
  <c r="AH272" i="2"/>
  <c r="BQ272" i="2"/>
  <c r="AO272" i="2"/>
  <c r="BH272" i="2"/>
  <c r="AK272" i="2"/>
  <c r="BK272" i="2"/>
  <c r="BL272" i="2"/>
  <c r="AX272" i="2"/>
  <c r="BM272" i="2"/>
  <c r="BC272" i="2"/>
  <c r="AC272" i="2"/>
  <c r="AT312" i="2"/>
  <c r="BR312" i="2"/>
  <c r="AU312" i="2"/>
  <c r="BG312" i="2"/>
  <c r="BL312" i="2"/>
  <c r="AJ312" i="2"/>
  <c r="BK312" i="2"/>
  <c r="AS312" i="2"/>
  <c r="AX312" i="2"/>
  <c r="BM312" i="2"/>
  <c r="AO312" i="2"/>
  <c r="BN312" i="2"/>
  <c r="BO312" i="2"/>
  <c r="AZ312" i="2"/>
  <c r="AM312" i="2"/>
  <c r="BP312" i="2"/>
  <c r="BH312" i="2"/>
  <c r="AG312" i="2"/>
  <c r="AH312" i="2"/>
  <c r="AK312" i="2"/>
  <c r="AA312" i="2"/>
  <c r="BQ312" i="2"/>
  <c r="BC312" i="2"/>
  <c r="AC312" i="2"/>
  <c r="AT722" i="2"/>
  <c r="BR722" i="2"/>
  <c r="AU722" i="2"/>
  <c r="BG722" i="2"/>
  <c r="BL722" i="2"/>
  <c r="AJ722" i="2"/>
  <c r="AX722" i="2"/>
  <c r="BH722" i="2"/>
  <c r="BM722" i="2"/>
  <c r="BO722" i="2"/>
  <c r="AZ722" i="2"/>
  <c r="BP722" i="2"/>
  <c r="AA722" i="2"/>
  <c r="AM722" i="2"/>
  <c r="BQ722" i="2"/>
  <c r="AG722" i="2"/>
  <c r="AH722" i="2"/>
  <c r="AK722" i="2"/>
  <c r="BK722" i="2"/>
  <c r="AS722" i="2"/>
  <c r="AO722" i="2"/>
  <c r="BN722" i="2"/>
  <c r="BC722" i="2"/>
  <c r="AM749" i="2"/>
  <c r="BN749" i="2"/>
  <c r="AG749" i="2"/>
  <c r="BO749" i="2"/>
  <c r="AH749" i="2"/>
  <c r="AZ749" i="2"/>
  <c r="BK749" i="2"/>
  <c r="AA749" i="2"/>
  <c r="AT749" i="2"/>
  <c r="AU749" i="2"/>
  <c r="BL749" i="2"/>
  <c r="AX749" i="2"/>
  <c r="BM749" i="2"/>
  <c r="AO749" i="2"/>
  <c r="BP749" i="2"/>
  <c r="BQ749" i="2"/>
  <c r="BR749" i="2"/>
  <c r="BH749" i="2"/>
  <c r="AK749" i="2"/>
  <c r="AS749" i="2"/>
  <c r="BG749" i="2"/>
  <c r="AJ749" i="2"/>
  <c r="BC749" i="2"/>
  <c r="BL773" i="2"/>
  <c r="AJ773" i="2"/>
  <c r="AX773" i="2"/>
  <c r="BH773" i="2"/>
  <c r="BM773" i="2"/>
  <c r="AO773" i="2"/>
  <c r="BN773" i="2"/>
  <c r="BO773" i="2"/>
  <c r="AH773" i="2"/>
  <c r="AZ773" i="2"/>
  <c r="BR773" i="2"/>
  <c r="BG773" i="2"/>
  <c r="AK773" i="2"/>
  <c r="BK773" i="2"/>
  <c r="AS773" i="2"/>
  <c r="AT773" i="2"/>
  <c r="AU773" i="2"/>
  <c r="BP773" i="2"/>
  <c r="AA773" i="2"/>
  <c r="BQ773" i="2"/>
  <c r="AH800" i="2"/>
  <c r="AZ800" i="2"/>
  <c r="AK800" i="2"/>
  <c r="BP800" i="2"/>
  <c r="BK800" i="2"/>
  <c r="AA800" i="2"/>
  <c r="AS800" i="2"/>
  <c r="BQ800" i="2"/>
  <c r="AT800" i="2"/>
  <c r="BR800" i="2"/>
  <c r="BL800" i="2"/>
  <c r="AJ800" i="2"/>
  <c r="BG800" i="2"/>
  <c r="BH800" i="2"/>
  <c r="AU800" i="2"/>
  <c r="BM800" i="2"/>
  <c r="AO800" i="2"/>
  <c r="BN800" i="2"/>
  <c r="BO800" i="2"/>
  <c r="AX800" i="2"/>
  <c r="BK824" i="2"/>
  <c r="BL824" i="2"/>
  <c r="AK824" i="2"/>
  <c r="BQ824" i="2"/>
  <c r="AS824" i="2"/>
  <c r="BR824" i="2"/>
  <c r="AT824" i="2"/>
  <c r="BG824" i="2"/>
  <c r="AU824" i="2"/>
  <c r="AJ824" i="2"/>
  <c r="AX824" i="2"/>
  <c r="BH824" i="2"/>
  <c r="BM824" i="2"/>
  <c r="AO824" i="2"/>
  <c r="AH824" i="2"/>
  <c r="BN824" i="2"/>
  <c r="BO824" i="2"/>
  <c r="AZ824" i="2"/>
  <c r="BP824" i="2"/>
  <c r="AA824" i="2"/>
  <c r="AO845" i="2"/>
  <c r="BN845" i="2"/>
  <c r="BO845" i="2"/>
  <c r="AH845" i="2"/>
  <c r="AZ845" i="2"/>
  <c r="AK845" i="2"/>
  <c r="BP845" i="2"/>
  <c r="BK845" i="2"/>
  <c r="AA845" i="2"/>
  <c r="AS845" i="2"/>
  <c r="BQ845" i="2"/>
  <c r="AJ845" i="2"/>
  <c r="BH845" i="2"/>
  <c r="AT845" i="2"/>
  <c r="AU845" i="2"/>
  <c r="BL845" i="2"/>
  <c r="AX845" i="2"/>
  <c r="BM845" i="2"/>
  <c r="BR845" i="2"/>
  <c r="BG845" i="2"/>
  <c r="AS866" i="2"/>
  <c r="BQ866" i="2"/>
  <c r="AT866" i="2"/>
  <c r="BR866" i="2"/>
  <c r="AU866" i="2"/>
  <c r="BG866" i="2"/>
  <c r="BL866" i="2"/>
  <c r="AJ866" i="2"/>
  <c r="AX866" i="2"/>
  <c r="BH866" i="2"/>
  <c r="BM866" i="2"/>
  <c r="AO866" i="2"/>
  <c r="AA866" i="2"/>
  <c r="AH866" i="2"/>
  <c r="AK866" i="2"/>
  <c r="BK866" i="2"/>
  <c r="BN866" i="2"/>
  <c r="BO866" i="2"/>
  <c r="BP866" i="2"/>
  <c r="AZ866" i="2"/>
  <c r="AO893" i="2"/>
  <c r="BN893" i="2"/>
  <c r="BO893" i="2"/>
  <c r="AH893" i="2"/>
  <c r="AZ893" i="2"/>
  <c r="AK893" i="2"/>
  <c r="BP893" i="2"/>
  <c r="BK893" i="2"/>
  <c r="AA893" i="2"/>
  <c r="AS893" i="2"/>
  <c r="BQ893" i="2"/>
  <c r="AT893" i="2"/>
  <c r="AU893" i="2"/>
  <c r="BL893" i="2"/>
  <c r="AX893" i="2"/>
  <c r="BM893" i="2"/>
  <c r="BR893" i="2"/>
  <c r="BG893" i="2"/>
  <c r="AJ893" i="2"/>
  <c r="BH893" i="2"/>
  <c r="AS914" i="2"/>
  <c r="BQ914" i="2"/>
  <c r="AT914" i="2"/>
  <c r="BR914" i="2"/>
  <c r="AU914" i="2"/>
  <c r="BG914" i="2"/>
  <c r="BL914" i="2"/>
  <c r="AJ914" i="2"/>
  <c r="AX914" i="2"/>
  <c r="BH914" i="2"/>
  <c r="AK914" i="2"/>
  <c r="BK914" i="2"/>
  <c r="BM914" i="2"/>
  <c r="AO914" i="2"/>
  <c r="BN914" i="2"/>
  <c r="BO914" i="2"/>
  <c r="AZ914" i="2"/>
  <c r="BP914" i="2"/>
  <c r="AA914" i="2"/>
  <c r="AH914" i="2"/>
  <c r="AO935" i="2"/>
  <c r="BN935" i="2"/>
  <c r="BO935" i="2"/>
  <c r="BK935" i="2"/>
  <c r="BG935" i="2"/>
  <c r="AS935" i="2"/>
  <c r="AJ935" i="2"/>
  <c r="AT935" i="2"/>
  <c r="BH935" i="2"/>
  <c r="AU935" i="2"/>
  <c r="BL935" i="2"/>
  <c r="AX935" i="2"/>
  <c r="BM935" i="2"/>
  <c r="AZ935" i="2"/>
  <c r="BR935" i="2"/>
  <c r="AH935" i="2"/>
  <c r="AK935" i="2"/>
  <c r="BP935" i="2"/>
  <c r="AA935" i="2"/>
  <c r="BQ935" i="2"/>
  <c r="AO959" i="2"/>
  <c r="BN959" i="2"/>
  <c r="BO959" i="2"/>
  <c r="BK959" i="2"/>
  <c r="BG959" i="2"/>
  <c r="AS959" i="2"/>
  <c r="AJ959" i="2"/>
  <c r="AT959" i="2"/>
  <c r="BH959" i="2"/>
  <c r="AU959" i="2"/>
  <c r="BL959" i="2"/>
  <c r="AX959" i="2"/>
  <c r="BM959" i="2"/>
  <c r="AZ959" i="2"/>
  <c r="BR959" i="2"/>
  <c r="AH959" i="2"/>
  <c r="AK959" i="2"/>
  <c r="BP959" i="2"/>
  <c r="AA959" i="2"/>
  <c r="BQ959" i="2"/>
  <c r="BL980" i="2"/>
  <c r="AJ980" i="2"/>
  <c r="AX980" i="2"/>
  <c r="BH980" i="2"/>
  <c r="BM980" i="2"/>
  <c r="AO980" i="2"/>
  <c r="BN980" i="2"/>
  <c r="BO980" i="2"/>
  <c r="BK980" i="2"/>
  <c r="AS980" i="2"/>
  <c r="AT980" i="2"/>
  <c r="AU980" i="2"/>
  <c r="AZ980" i="2"/>
  <c r="BP980" i="2"/>
  <c r="AA980" i="2"/>
  <c r="BQ980" i="2"/>
  <c r="BR980" i="2"/>
  <c r="BG980" i="2"/>
  <c r="AH980" i="2"/>
  <c r="AK980" i="2"/>
  <c r="AH1001" i="2"/>
  <c r="AZ1001" i="2"/>
  <c r="AK1001" i="2"/>
  <c r="BP1001" i="2"/>
  <c r="BK1001" i="2"/>
  <c r="AA1001" i="2"/>
  <c r="AS1001" i="2"/>
  <c r="BQ1001" i="2"/>
  <c r="AU1001" i="2"/>
  <c r="BG1001" i="2"/>
  <c r="BN1001" i="2"/>
  <c r="BO1001" i="2"/>
  <c r="BR1001" i="2"/>
  <c r="AJ1001" i="2"/>
  <c r="BH1001" i="2"/>
  <c r="AT1001" i="2"/>
  <c r="BL1001" i="2"/>
  <c r="AX1001" i="2"/>
  <c r="BM1001" i="2"/>
  <c r="AO1001" i="2"/>
  <c r="AO1258" i="2"/>
  <c r="BK1258" i="2"/>
  <c r="BQ1258" i="2"/>
  <c r="AS1258" i="2"/>
  <c r="BR1258" i="2"/>
  <c r="AT1258" i="2"/>
  <c r="BG1258" i="2"/>
  <c r="AU1258" i="2"/>
  <c r="AJ1258" i="2"/>
  <c r="BL1258" i="2"/>
  <c r="BH1258" i="2"/>
  <c r="AX1258" i="2"/>
  <c r="BM1258" i="2"/>
  <c r="BN1258" i="2"/>
  <c r="BO1258" i="2"/>
  <c r="AZ1258" i="2"/>
  <c r="AH1258" i="2"/>
  <c r="BP1258" i="2"/>
  <c r="AK1258" i="2"/>
  <c r="AA1258" i="2"/>
  <c r="BK1279" i="2"/>
  <c r="AA1279" i="2"/>
  <c r="AS1279" i="2"/>
  <c r="BQ1279" i="2"/>
  <c r="AT1279" i="2"/>
  <c r="BR1279" i="2"/>
  <c r="AU1279" i="2"/>
  <c r="BG1279" i="2"/>
  <c r="BL1279" i="2"/>
  <c r="AJ1279" i="2"/>
  <c r="AX1279" i="2"/>
  <c r="BH1279" i="2"/>
  <c r="BM1279" i="2"/>
  <c r="AO1279" i="2"/>
  <c r="BN1279" i="2"/>
  <c r="BO1279" i="2"/>
  <c r="AH1279" i="2"/>
  <c r="AZ1279" i="2"/>
  <c r="AK1279" i="2"/>
  <c r="BP1279" i="2"/>
  <c r="BM1300" i="2"/>
  <c r="AO1300" i="2"/>
  <c r="BN1300" i="2"/>
  <c r="BO1300" i="2"/>
  <c r="AH1300" i="2"/>
  <c r="AZ1300" i="2"/>
  <c r="AK1300" i="2"/>
  <c r="BP1300" i="2"/>
  <c r="BK1300" i="2"/>
  <c r="AA1300" i="2"/>
  <c r="AS1300" i="2"/>
  <c r="BQ1300" i="2"/>
  <c r="AT1300" i="2"/>
  <c r="BR1300" i="2"/>
  <c r="AU1300" i="2"/>
  <c r="BG1300" i="2"/>
  <c r="BL1300" i="2"/>
  <c r="AJ1300" i="2"/>
  <c r="AX1300" i="2"/>
  <c r="BH1300" i="2"/>
  <c r="BK1327" i="2"/>
  <c r="AA1327" i="2"/>
  <c r="AS1327" i="2"/>
  <c r="BQ1327" i="2"/>
  <c r="AT1327" i="2"/>
  <c r="BR1327" i="2"/>
  <c r="AU1327" i="2"/>
  <c r="BG1327" i="2"/>
  <c r="BL1327" i="2"/>
  <c r="AJ1327" i="2"/>
  <c r="AX1327" i="2"/>
  <c r="BH1327" i="2"/>
  <c r="BM1327" i="2"/>
  <c r="AO1327" i="2"/>
  <c r="BN1327" i="2"/>
  <c r="BO1327" i="2"/>
  <c r="AH1327" i="2"/>
  <c r="AZ1327" i="2"/>
  <c r="AK1327" i="2"/>
  <c r="BP1327" i="2"/>
  <c r="BK1357" i="2"/>
  <c r="AA1357" i="2"/>
  <c r="AS1357" i="2"/>
  <c r="BQ1357" i="2"/>
  <c r="AT1357" i="2"/>
  <c r="BR1357" i="2"/>
  <c r="AU1357" i="2"/>
  <c r="BG1357" i="2"/>
  <c r="BL1357" i="2"/>
  <c r="AJ1357" i="2"/>
  <c r="AX1357" i="2"/>
  <c r="BH1357" i="2"/>
  <c r="BM1357" i="2"/>
  <c r="AO1357" i="2"/>
  <c r="BN1357" i="2"/>
  <c r="BO1357" i="2"/>
  <c r="AH1357" i="2"/>
  <c r="AZ1357" i="2"/>
  <c r="AK1357" i="2"/>
  <c r="BP1357" i="2"/>
  <c r="BK1381" i="2"/>
  <c r="AA1381" i="2"/>
  <c r="AS1381" i="2"/>
  <c r="BQ1381" i="2"/>
  <c r="AT1381" i="2"/>
  <c r="BR1381" i="2"/>
  <c r="AU1381" i="2"/>
  <c r="BG1381" i="2"/>
  <c r="BL1381" i="2"/>
  <c r="AJ1381" i="2"/>
  <c r="AX1381" i="2"/>
  <c r="BH1381" i="2"/>
  <c r="BM1381" i="2"/>
  <c r="AO1381" i="2"/>
  <c r="BN1381" i="2"/>
  <c r="BO1381" i="2"/>
  <c r="AH1381" i="2"/>
  <c r="AZ1381" i="2"/>
  <c r="AK1381" i="2"/>
  <c r="BP1381" i="2"/>
  <c r="AH20" i="2"/>
  <c r="AZ20" i="2"/>
  <c r="AK20" i="2"/>
  <c r="BP20" i="2"/>
  <c r="BK20" i="2"/>
  <c r="AA20" i="2"/>
  <c r="AS20" i="2"/>
  <c r="BQ20" i="2"/>
  <c r="AT20" i="2"/>
  <c r="BR20" i="2"/>
  <c r="AU20" i="2"/>
  <c r="BG20" i="2"/>
  <c r="BL20" i="2"/>
  <c r="AJ20" i="2"/>
  <c r="AX20" i="2"/>
  <c r="BH20" i="2"/>
  <c r="BM20" i="2"/>
  <c r="AO20" i="2"/>
  <c r="AM20" i="2"/>
  <c r="BN20" i="2"/>
  <c r="AG20" i="2"/>
  <c r="BO20" i="2"/>
  <c r="BC20" i="2"/>
  <c r="AC20" i="2"/>
  <c r="AH56" i="2"/>
  <c r="AZ56" i="2"/>
  <c r="AK56" i="2"/>
  <c r="BP56" i="2"/>
  <c r="BK56" i="2"/>
  <c r="AA56" i="2"/>
  <c r="AU56" i="2"/>
  <c r="BG56" i="2"/>
  <c r="BL56" i="2"/>
  <c r="AJ56" i="2"/>
  <c r="AX56" i="2"/>
  <c r="BN56" i="2"/>
  <c r="BH56" i="2"/>
  <c r="AS56" i="2"/>
  <c r="AT56" i="2"/>
  <c r="BM56" i="2"/>
  <c r="BQ56" i="2"/>
  <c r="BR56" i="2"/>
  <c r="AM56" i="2"/>
  <c r="AG56" i="2"/>
  <c r="AO56" i="2"/>
  <c r="BO56" i="2"/>
  <c r="BC56" i="2"/>
  <c r="AC56" i="2"/>
  <c r="AM96" i="2"/>
  <c r="BN96" i="2"/>
  <c r="AO96" i="2"/>
  <c r="BO96" i="2"/>
  <c r="AG96" i="2"/>
  <c r="AZ96" i="2"/>
  <c r="BK96" i="2"/>
  <c r="AJ96" i="2"/>
  <c r="AS96" i="2"/>
  <c r="BH96" i="2"/>
  <c r="AT96" i="2"/>
  <c r="AU96" i="2"/>
  <c r="BM96" i="2"/>
  <c r="BP96" i="2"/>
  <c r="AA96" i="2"/>
  <c r="BQ96" i="2"/>
  <c r="BR96" i="2"/>
  <c r="BG96" i="2"/>
  <c r="AH96" i="2"/>
  <c r="AK96" i="2"/>
  <c r="BL96" i="2"/>
  <c r="AX96" i="2"/>
  <c r="BC96" i="2"/>
  <c r="AC96" i="2"/>
  <c r="BK140" i="2"/>
  <c r="AA140" i="2"/>
  <c r="AG140" i="2"/>
  <c r="AZ140" i="2"/>
  <c r="AT140" i="2"/>
  <c r="AJ140" i="2"/>
  <c r="AU140" i="2"/>
  <c r="BH140" i="2"/>
  <c r="AO140" i="2"/>
  <c r="BN140" i="2"/>
  <c r="BO140" i="2"/>
  <c r="BP140" i="2"/>
  <c r="BR140" i="2"/>
  <c r="BG140" i="2"/>
  <c r="AM140" i="2"/>
  <c r="AH140" i="2"/>
  <c r="AK140" i="2"/>
  <c r="AS140" i="2"/>
  <c r="BL140" i="2"/>
  <c r="BQ140" i="2"/>
  <c r="AX140" i="2"/>
  <c r="BM140" i="2"/>
  <c r="BC140" i="2"/>
  <c r="AC140" i="2"/>
  <c r="AS176" i="2"/>
  <c r="BQ176" i="2"/>
  <c r="AM176" i="2"/>
  <c r="BO176" i="2"/>
  <c r="AU176" i="2"/>
  <c r="BH176" i="2"/>
  <c r="BL176" i="2"/>
  <c r="BP176" i="2"/>
  <c r="AA176" i="2"/>
  <c r="AG176" i="2"/>
  <c r="BR176" i="2"/>
  <c r="AH176" i="2"/>
  <c r="BG176" i="2"/>
  <c r="AK176" i="2"/>
  <c r="BK176" i="2"/>
  <c r="AT176" i="2"/>
  <c r="AX176" i="2"/>
  <c r="BM176" i="2"/>
  <c r="AO176" i="2"/>
  <c r="BN176" i="2"/>
  <c r="AJ176" i="2"/>
  <c r="AZ176" i="2"/>
  <c r="BC176" i="2"/>
  <c r="AC176" i="2"/>
  <c r="BL403" i="2"/>
  <c r="AJ403" i="2"/>
  <c r="AK403" i="2"/>
  <c r="AA403" i="2"/>
  <c r="BK403" i="2"/>
  <c r="BQ403" i="2"/>
  <c r="AS403" i="2"/>
  <c r="BR403" i="2"/>
  <c r="AM403" i="2"/>
  <c r="BG403" i="2"/>
  <c r="AG403" i="2"/>
  <c r="BH403" i="2"/>
  <c r="AH403" i="2"/>
  <c r="AT403" i="2"/>
  <c r="AU403" i="2"/>
  <c r="AX403" i="2"/>
  <c r="BM403" i="2"/>
  <c r="AO403" i="2"/>
  <c r="BN403" i="2"/>
  <c r="BO403" i="2"/>
  <c r="AZ403" i="2"/>
  <c r="BP403" i="2"/>
  <c r="BC403" i="2"/>
  <c r="AC403" i="2"/>
  <c r="AT440" i="2"/>
  <c r="BR440" i="2"/>
  <c r="AU440" i="2"/>
  <c r="BG440" i="2"/>
  <c r="AM440" i="2"/>
  <c r="AZ440" i="2"/>
  <c r="AG440" i="2"/>
  <c r="BP440" i="2"/>
  <c r="AA440" i="2"/>
  <c r="BQ440" i="2"/>
  <c r="AH440" i="2"/>
  <c r="AJ440" i="2"/>
  <c r="AK440" i="2"/>
  <c r="BH440" i="2"/>
  <c r="BK440" i="2"/>
  <c r="AS440" i="2"/>
  <c r="BL440" i="2"/>
  <c r="AX440" i="2"/>
  <c r="BM440" i="2"/>
  <c r="AO440" i="2"/>
  <c r="BN440" i="2"/>
  <c r="BO440" i="2"/>
  <c r="BC440" i="2"/>
  <c r="AK483" i="2"/>
  <c r="BP483" i="2"/>
  <c r="AO483" i="2"/>
  <c r="BN483" i="2"/>
  <c r="AM483" i="2"/>
  <c r="BO483" i="2"/>
  <c r="BK483" i="2"/>
  <c r="BQ483" i="2"/>
  <c r="BL483" i="2"/>
  <c r="AX483" i="2"/>
  <c r="BM483" i="2"/>
  <c r="AZ483" i="2"/>
  <c r="AA483" i="2"/>
  <c r="BR483" i="2"/>
  <c r="BG483" i="2"/>
  <c r="AG483" i="2"/>
  <c r="AH483" i="2"/>
  <c r="AS483" i="2"/>
  <c r="AT483" i="2"/>
  <c r="AU483" i="2"/>
  <c r="AJ483" i="2"/>
  <c r="BH483" i="2"/>
  <c r="BC483" i="2"/>
  <c r="BL520" i="2"/>
  <c r="AJ520" i="2"/>
  <c r="AT520" i="2"/>
  <c r="BG520" i="2"/>
  <c r="AU520" i="2"/>
  <c r="BH520" i="2"/>
  <c r="AX520" i="2"/>
  <c r="BM520" i="2"/>
  <c r="AO520" i="2"/>
  <c r="BK520" i="2"/>
  <c r="AS520" i="2"/>
  <c r="BN520" i="2"/>
  <c r="BO520" i="2"/>
  <c r="AZ520" i="2"/>
  <c r="BP520" i="2"/>
  <c r="AA520" i="2"/>
  <c r="BQ520" i="2"/>
  <c r="AM520" i="2"/>
  <c r="BR520" i="2"/>
  <c r="AG520" i="2"/>
  <c r="AH520" i="2"/>
  <c r="AK520" i="2"/>
  <c r="BC520" i="2"/>
  <c r="AG574" i="2"/>
  <c r="BO574" i="2"/>
  <c r="AH574" i="2"/>
  <c r="AZ574" i="2"/>
  <c r="AK574" i="2"/>
  <c r="BP574" i="2"/>
  <c r="BK574" i="2"/>
  <c r="AA574" i="2"/>
  <c r="AS574" i="2"/>
  <c r="BQ574" i="2"/>
  <c r="AT574" i="2"/>
  <c r="BR574" i="2"/>
  <c r="AU574" i="2"/>
  <c r="BG574" i="2"/>
  <c r="BL574" i="2"/>
  <c r="AJ574" i="2"/>
  <c r="AX574" i="2"/>
  <c r="BH574" i="2"/>
  <c r="AM574" i="2"/>
  <c r="BM574" i="2"/>
  <c r="AO574" i="2"/>
  <c r="BN574" i="2"/>
  <c r="BC574" i="2"/>
  <c r="AG622" i="2"/>
  <c r="BO622" i="2"/>
  <c r="AH622" i="2"/>
  <c r="AZ622" i="2"/>
  <c r="AK622" i="2"/>
  <c r="BP622" i="2"/>
  <c r="BK622" i="2"/>
  <c r="AA622" i="2"/>
  <c r="AS622" i="2"/>
  <c r="BQ622" i="2"/>
  <c r="AM622" i="2"/>
  <c r="AT622" i="2"/>
  <c r="AU622" i="2"/>
  <c r="BL622" i="2"/>
  <c r="AX622" i="2"/>
  <c r="BM622" i="2"/>
  <c r="AO622" i="2"/>
  <c r="BN622" i="2"/>
  <c r="BR622" i="2"/>
  <c r="BG622" i="2"/>
  <c r="AJ622" i="2"/>
  <c r="BH622" i="2"/>
  <c r="BC622" i="2"/>
  <c r="AK1025" i="2"/>
  <c r="BP1025" i="2"/>
  <c r="AU1025" i="2"/>
  <c r="AJ1025" i="2"/>
  <c r="BL1025" i="2"/>
  <c r="BH1025" i="2"/>
  <c r="AX1025" i="2"/>
  <c r="BM1025" i="2"/>
  <c r="AO1025" i="2"/>
  <c r="BN1025" i="2"/>
  <c r="BO1025" i="2"/>
  <c r="AZ1025" i="2"/>
  <c r="AH1025" i="2"/>
  <c r="AA1025" i="2"/>
  <c r="BR1025" i="2"/>
  <c r="BG1025" i="2"/>
  <c r="BK1025" i="2"/>
  <c r="AS1025" i="2"/>
  <c r="AT1025" i="2"/>
  <c r="BQ1025" i="2"/>
  <c r="AT1040" i="2"/>
  <c r="BR1040" i="2"/>
  <c r="AU1040" i="2"/>
  <c r="BG1040" i="2"/>
  <c r="BL1040" i="2"/>
  <c r="AJ1040" i="2"/>
  <c r="AX1040" i="2"/>
  <c r="BH1040" i="2"/>
  <c r="BM1040" i="2"/>
  <c r="AO1040" i="2"/>
  <c r="BN1040" i="2"/>
  <c r="BO1040" i="2"/>
  <c r="AH1040" i="2"/>
  <c r="AZ1040" i="2"/>
  <c r="AK1040" i="2"/>
  <c r="BK1040" i="2"/>
  <c r="AS1040" i="2"/>
  <c r="BP1040" i="2"/>
  <c r="AA1040" i="2"/>
  <c r="BQ1040" i="2"/>
  <c r="AT1058" i="2"/>
  <c r="BR1058" i="2"/>
  <c r="AU1058" i="2"/>
  <c r="BG1058" i="2"/>
  <c r="BL1058" i="2"/>
  <c r="AJ1058" i="2"/>
  <c r="AX1058" i="2"/>
  <c r="BH1058" i="2"/>
  <c r="BM1058" i="2"/>
  <c r="AH1058" i="2"/>
  <c r="AZ1058" i="2"/>
  <c r="BQ1058" i="2"/>
  <c r="AK1058" i="2"/>
  <c r="BK1058" i="2"/>
  <c r="AS1058" i="2"/>
  <c r="AO1058" i="2"/>
  <c r="BN1058" i="2"/>
  <c r="BO1058" i="2"/>
  <c r="BP1058" i="2"/>
  <c r="AA1058" i="2"/>
  <c r="AS1079" i="2"/>
  <c r="BQ1079" i="2"/>
  <c r="AT1079" i="2"/>
  <c r="BR1079" i="2"/>
  <c r="AU1079" i="2"/>
  <c r="BG1079" i="2"/>
  <c r="BL1079" i="2"/>
  <c r="AJ1079" i="2"/>
  <c r="AX1079" i="2"/>
  <c r="BH1079" i="2"/>
  <c r="BM1079" i="2"/>
  <c r="AO1079" i="2"/>
  <c r="BN1079" i="2"/>
  <c r="BO1079" i="2"/>
  <c r="AH1079" i="2"/>
  <c r="AZ1079" i="2"/>
  <c r="AK1079" i="2"/>
  <c r="BP1079" i="2"/>
  <c r="BK1079" i="2"/>
  <c r="AA1079" i="2"/>
  <c r="AO1094" i="2"/>
  <c r="BN1094" i="2"/>
  <c r="BO1094" i="2"/>
  <c r="AH1094" i="2"/>
  <c r="AZ1094" i="2"/>
  <c r="AK1094" i="2"/>
  <c r="BP1094" i="2"/>
  <c r="BK1094" i="2"/>
  <c r="AA1094" i="2"/>
  <c r="AS1094" i="2"/>
  <c r="BQ1094" i="2"/>
  <c r="AT1094" i="2"/>
  <c r="BR1094" i="2"/>
  <c r="AU1094" i="2"/>
  <c r="BG1094" i="2"/>
  <c r="BL1094" i="2"/>
  <c r="AJ1094" i="2"/>
  <c r="AX1094" i="2"/>
  <c r="BH1094" i="2"/>
  <c r="BM1094" i="2"/>
  <c r="AH382" i="2"/>
  <c r="AZ382" i="2"/>
  <c r="AU382" i="2"/>
  <c r="AJ382" i="2"/>
  <c r="BL382" i="2"/>
  <c r="BH382" i="2"/>
  <c r="AX382" i="2"/>
  <c r="BM382" i="2"/>
  <c r="AO382" i="2"/>
  <c r="BN382" i="2"/>
  <c r="BO382" i="2"/>
  <c r="BP382" i="2"/>
  <c r="AA382" i="2"/>
  <c r="AM382" i="2"/>
  <c r="BQ382" i="2"/>
  <c r="AG382" i="2"/>
  <c r="BR382" i="2"/>
  <c r="AK382" i="2"/>
  <c r="BK382" i="2"/>
  <c r="AT382" i="2"/>
  <c r="BG382" i="2"/>
  <c r="AS382" i="2"/>
  <c r="BC382" i="2"/>
  <c r="AC382" i="2"/>
  <c r="AH181" i="2"/>
  <c r="AZ181" i="2"/>
  <c r="AS181" i="2"/>
  <c r="BR181" i="2"/>
  <c r="AT181" i="2"/>
  <c r="BG181" i="2"/>
  <c r="AG181" i="2"/>
  <c r="BQ181" i="2"/>
  <c r="AK181" i="2"/>
  <c r="AJ181" i="2"/>
  <c r="BK181" i="2"/>
  <c r="BH181" i="2"/>
  <c r="AU181" i="2"/>
  <c r="AX181" i="2"/>
  <c r="BM181" i="2"/>
  <c r="AO181" i="2"/>
  <c r="BN181" i="2"/>
  <c r="BO181" i="2"/>
  <c r="BP181" i="2"/>
  <c r="AA181" i="2"/>
  <c r="AM181" i="2"/>
  <c r="BL181" i="2"/>
  <c r="BC181" i="2"/>
  <c r="AC181" i="2"/>
  <c r="AM213" i="2"/>
  <c r="BN213" i="2"/>
  <c r="AG213" i="2"/>
  <c r="BO213" i="2"/>
  <c r="AK213" i="2"/>
  <c r="BQ213" i="2"/>
  <c r="BK213" i="2"/>
  <c r="BR213" i="2"/>
  <c r="AX213" i="2"/>
  <c r="BM213" i="2"/>
  <c r="AO213" i="2"/>
  <c r="BP213" i="2"/>
  <c r="AA213" i="2"/>
  <c r="BG213" i="2"/>
  <c r="AH213" i="2"/>
  <c r="AJ213" i="2"/>
  <c r="BH213" i="2"/>
  <c r="AS213" i="2"/>
  <c r="AT213" i="2"/>
  <c r="AU213" i="2"/>
  <c r="BL213" i="2"/>
  <c r="AZ213" i="2"/>
  <c r="BC213" i="2"/>
  <c r="AM245" i="2"/>
  <c r="BN245" i="2"/>
  <c r="AG245" i="2"/>
  <c r="BO245" i="2"/>
  <c r="BL245" i="2"/>
  <c r="AX245" i="2"/>
  <c r="AZ245" i="2"/>
  <c r="BP245" i="2"/>
  <c r="AA245" i="2"/>
  <c r="BQ245" i="2"/>
  <c r="AH245" i="2"/>
  <c r="BR245" i="2"/>
  <c r="AK245" i="2"/>
  <c r="BG245" i="2"/>
  <c r="AO245" i="2"/>
  <c r="AJ245" i="2"/>
  <c r="BH245" i="2"/>
  <c r="BK245" i="2"/>
  <c r="AS245" i="2"/>
  <c r="AT245" i="2"/>
  <c r="AU245" i="2"/>
  <c r="BM245" i="2"/>
  <c r="BC245" i="2"/>
  <c r="AC245" i="2"/>
  <c r="AT289" i="2"/>
  <c r="BR289" i="2"/>
  <c r="BN289" i="2"/>
  <c r="AM289" i="2"/>
  <c r="BO289" i="2"/>
  <c r="AG289" i="2"/>
  <c r="AZ289" i="2"/>
  <c r="AH289" i="2"/>
  <c r="BP289" i="2"/>
  <c r="AK289" i="2"/>
  <c r="AA289" i="2"/>
  <c r="BK289" i="2"/>
  <c r="BQ289" i="2"/>
  <c r="AO289" i="2"/>
  <c r="BG289" i="2"/>
  <c r="AJ289" i="2"/>
  <c r="BH289" i="2"/>
  <c r="AS289" i="2"/>
  <c r="AU289" i="2"/>
  <c r="BL289" i="2"/>
  <c r="AX289" i="2"/>
  <c r="BM289" i="2"/>
  <c r="BC289" i="2"/>
  <c r="AC289" i="2"/>
  <c r="AM321" i="2"/>
  <c r="BN321" i="2"/>
  <c r="AG321" i="2"/>
  <c r="BO321" i="2"/>
  <c r="AH321" i="2"/>
  <c r="AZ321" i="2"/>
  <c r="AA321" i="2"/>
  <c r="BQ321" i="2"/>
  <c r="AK321" i="2"/>
  <c r="BR321" i="2"/>
  <c r="BK321" i="2"/>
  <c r="BG321" i="2"/>
  <c r="AS321" i="2"/>
  <c r="AJ321" i="2"/>
  <c r="AT321" i="2"/>
  <c r="BH321" i="2"/>
  <c r="AU321" i="2"/>
  <c r="BM321" i="2"/>
  <c r="AO321" i="2"/>
  <c r="BP321" i="2"/>
  <c r="AX321" i="2"/>
  <c r="BL321" i="2"/>
  <c r="BC321" i="2"/>
  <c r="BL441" i="2"/>
  <c r="AJ441" i="2"/>
  <c r="AX441" i="2"/>
  <c r="BH441" i="2"/>
  <c r="AT441" i="2"/>
  <c r="AU441" i="2"/>
  <c r="BN441" i="2"/>
  <c r="BO441" i="2"/>
  <c r="AZ441" i="2"/>
  <c r="BP441" i="2"/>
  <c r="AM441" i="2"/>
  <c r="AA441" i="2"/>
  <c r="AG441" i="2"/>
  <c r="BQ441" i="2"/>
  <c r="AH441" i="2"/>
  <c r="BR441" i="2"/>
  <c r="AK441" i="2"/>
  <c r="BG441" i="2"/>
  <c r="BK441" i="2"/>
  <c r="AS441" i="2"/>
  <c r="BM441" i="2"/>
  <c r="AO441" i="2"/>
  <c r="BC441" i="2"/>
  <c r="AH557" i="2"/>
  <c r="AZ557" i="2"/>
  <c r="BN557" i="2"/>
  <c r="AM557" i="2"/>
  <c r="BO557" i="2"/>
  <c r="AG557" i="2"/>
  <c r="BP557" i="2"/>
  <c r="AK557" i="2"/>
  <c r="AA557" i="2"/>
  <c r="BK557" i="2"/>
  <c r="BQ557" i="2"/>
  <c r="AS557" i="2"/>
  <c r="BR557" i="2"/>
  <c r="AT557" i="2"/>
  <c r="BG557" i="2"/>
  <c r="AU557" i="2"/>
  <c r="AJ557" i="2"/>
  <c r="BL557" i="2"/>
  <c r="BH557" i="2"/>
  <c r="AO557" i="2"/>
  <c r="AX557" i="2"/>
  <c r="BM557" i="2"/>
  <c r="BC557" i="2"/>
  <c r="AK617" i="2"/>
  <c r="BP617" i="2"/>
  <c r="BK617" i="2"/>
  <c r="AA617" i="2"/>
  <c r="AS617" i="2"/>
  <c r="BQ617" i="2"/>
  <c r="AT617" i="2"/>
  <c r="BR617" i="2"/>
  <c r="AU617" i="2"/>
  <c r="BG617" i="2"/>
  <c r="BM617" i="2"/>
  <c r="AO617" i="2"/>
  <c r="BN617" i="2"/>
  <c r="BO617" i="2"/>
  <c r="AZ617" i="2"/>
  <c r="AJ617" i="2"/>
  <c r="BH617" i="2"/>
  <c r="AM617" i="2"/>
  <c r="AG617" i="2"/>
  <c r="AX617" i="2"/>
  <c r="AH617" i="2"/>
  <c r="BL617" i="2"/>
  <c r="BC617" i="2"/>
  <c r="AH702" i="2"/>
  <c r="AZ702" i="2"/>
  <c r="AK702" i="2"/>
  <c r="BP702" i="2"/>
  <c r="BK702" i="2"/>
  <c r="AA702" i="2"/>
  <c r="AS702" i="2"/>
  <c r="BQ702" i="2"/>
  <c r="AT702" i="2"/>
  <c r="BR702" i="2"/>
  <c r="AU702" i="2"/>
  <c r="BG702" i="2"/>
  <c r="BL702" i="2"/>
  <c r="AJ702" i="2"/>
  <c r="BH702" i="2"/>
  <c r="AM702" i="2"/>
  <c r="AG702" i="2"/>
  <c r="AX702" i="2"/>
  <c r="BM702" i="2"/>
  <c r="AO702" i="2"/>
  <c r="BN702" i="2"/>
  <c r="BO702" i="2"/>
  <c r="BC702" i="2"/>
  <c r="AH322" i="2"/>
  <c r="AZ322" i="2"/>
  <c r="AK322" i="2"/>
  <c r="BP322" i="2"/>
  <c r="BK322" i="2"/>
  <c r="AA322" i="2"/>
  <c r="AX322" i="2"/>
  <c r="BM322" i="2"/>
  <c r="AO322" i="2"/>
  <c r="BN322" i="2"/>
  <c r="BO322" i="2"/>
  <c r="BQ322" i="2"/>
  <c r="AM322" i="2"/>
  <c r="BR322" i="2"/>
  <c r="AG322" i="2"/>
  <c r="AS322" i="2"/>
  <c r="AT322" i="2"/>
  <c r="AU322" i="2"/>
  <c r="BL322" i="2"/>
  <c r="BG322" i="2"/>
  <c r="AJ322" i="2"/>
  <c r="BH322" i="2"/>
  <c r="BC322" i="2"/>
  <c r="AC322" i="2"/>
  <c r="AT348" i="2"/>
  <c r="BR348" i="2"/>
  <c r="AX348" i="2"/>
  <c r="BM348" i="2"/>
  <c r="AO348" i="2"/>
  <c r="BN348" i="2"/>
  <c r="AM348" i="2"/>
  <c r="AG348" i="2"/>
  <c r="AZ348" i="2"/>
  <c r="AS348" i="2"/>
  <c r="AU348" i="2"/>
  <c r="BL348" i="2"/>
  <c r="BO348" i="2"/>
  <c r="BP348" i="2"/>
  <c r="AA348" i="2"/>
  <c r="BQ348" i="2"/>
  <c r="BG348" i="2"/>
  <c r="AJ348" i="2"/>
  <c r="AH348" i="2"/>
  <c r="BH348" i="2"/>
  <c r="BK348" i="2"/>
  <c r="AK348" i="2"/>
  <c r="BC348" i="2"/>
  <c r="AC348" i="2"/>
  <c r="AM528" i="2"/>
  <c r="BN528" i="2"/>
  <c r="AG528" i="2"/>
  <c r="BO528" i="2"/>
  <c r="AH528" i="2"/>
  <c r="AZ528" i="2"/>
  <c r="AK528" i="2"/>
  <c r="BP528" i="2"/>
  <c r="BK528" i="2"/>
  <c r="AA528" i="2"/>
  <c r="BL528" i="2"/>
  <c r="AX528" i="2"/>
  <c r="BM528" i="2"/>
  <c r="AO528" i="2"/>
  <c r="BQ528" i="2"/>
  <c r="BR528" i="2"/>
  <c r="BG528" i="2"/>
  <c r="AJ528" i="2"/>
  <c r="BH528" i="2"/>
  <c r="AS528" i="2"/>
  <c r="AT528" i="2"/>
  <c r="AU528" i="2"/>
  <c r="BC528" i="2"/>
  <c r="AS570" i="2"/>
  <c r="BQ570" i="2"/>
  <c r="AT570" i="2"/>
  <c r="BR570" i="2"/>
  <c r="AU570" i="2"/>
  <c r="BG570" i="2"/>
  <c r="BL570" i="2"/>
  <c r="AJ570" i="2"/>
  <c r="AX570" i="2"/>
  <c r="BH570" i="2"/>
  <c r="BM570" i="2"/>
  <c r="AO570" i="2"/>
  <c r="AM570" i="2"/>
  <c r="BN570" i="2"/>
  <c r="AG570" i="2"/>
  <c r="BO570" i="2"/>
  <c r="AA570" i="2"/>
  <c r="AH570" i="2"/>
  <c r="AK570" i="2"/>
  <c r="BK570" i="2"/>
  <c r="AZ570" i="2"/>
  <c r="BP570" i="2"/>
  <c r="BC570" i="2"/>
  <c r="AS606" i="2"/>
  <c r="BQ606" i="2"/>
  <c r="AT606" i="2"/>
  <c r="BR606" i="2"/>
  <c r="AU606" i="2"/>
  <c r="BG606" i="2"/>
  <c r="BL606" i="2"/>
  <c r="AJ606" i="2"/>
  <c r="AX606" i="2"/>
  <c r="BH606" i="2"/>
  <c r="AK606" i="2"/>
  <c r="BK606" i="2"/>
  <c r="BM606" i="2"/>
  <c r="AO606" i="2"/>
  <c r="BN606" i="2"/>
  <c r="BO606" i="2"/>
  <c r="AZ606" i="2"/>
  <c r="BP606" i="2"/>
  <c r="AA606" i="2"/>
  <c r="AH606" i="2"/>
  <c r="AM606" i="2"/>
  <c r="AG606" i="2"/>
  <c r="BC606" i="2"/>
  <c r="AS642" i="2"/>
  <c r="BQ642" i="2"/>
  <c r="AT642" i="2"/>
  <c r="BR642" i="2"/>
  <c r="AU642" i="2"/>
  <c r="BG642" i="2"/>
  <c r="BL642" i="2"/>
  <c r="AJ642" i="2"/>
  <c r="AX642" i="2"/>
  <c r="BH642" i="2"/>
  <c r="AZ642" i="2"/>
  <c r="BP642" i="2"/>
  <c r="AA642" i="2"/>
  <c r="AM642" i="2"/>
  <c r="AG642" i="2"/>
  <c r="AH642" i="2"/>
  <c r="AK642" i="2"/>
  <c r="BK642" i="2"/>
  <c r="BM642" i="2"/>
  <c r="AO642" i="2"/>
  <c r="BN642" i="2"/>
  <c r="BO642" i="2"/>
  <c r="BC642" i="2"/>
  <c r="AS672" i="2"/>
  <c r="BQ672" i="2"/>
  <c r="AT672" i="2"/>
  <c r="BR672" i="2"/>
  <c r="AU672" i="2"/>
  <c r="BG672" i="2"/>
  <c r="AX672" i="2"/>
  <c r="BH672" i="2"/>
  <c r="BM672" i="2"/>
  <c r="AO672" i="2"/>
  <c r="BN672" i="2"/>
  <c r="BO672" i="2"/>
  <c r="AZ672" i="2"/>
  <c r="BP672" i="2"/>
  <c r="AM672" i="2"/>
  <c r="AA672" i="2"/>
  <c r="AG672" i="2"/>
  <c r="AJ672" i="2"/>
  <c r="AH672" i="2"/>
  <c r="BL672" i="2"/>
  <c r="AK672" i="2"/>
  <c r="BK672" i="2"/>
  <c r="BC672" i="2"/>
  <c r="AT22" i="2"/>
  <c r="BR22" i="2"/>
  <c r="AU22" i="2"/>
  <c r="BG22" i="2"/>
  <c r="BL22" i="2"/>
  <c r="AJ22" i="2"/>
  <c r="AX22" i="2"/>
  <c r="BH22" i="2"/>
  <c r="BM22" i="2"/>
  <c r="AO22" i="2"/>
  <c r="AM22" i="2"/>
  <c r="BN22" i="2"/>
  <c r="AG22" i="2"/>
  <c r="BO22" i="2"/>
  <c r="AH22" i="2"/>
  <c r="AZ22" i="2"/>
  <c r="AK22" i="2"/>
  <c r="BP22" i="2"/>
  <c r="BK22" i="2"/>
  <c r="AA22" i="2"/>
  <c r="AS22" i="2"/>
  <c r="BQ22" i="2"/>
  <c r="BC22" i="2"/>
  <c r="AC22" i="2"/>
  <c r="AT34" i="2"/>
  <c r="BR34" i="2"/>
  <c r="AU34" i="2"/>
  <c r="BG34" i="2"/>
  <c r="BL34" i="2"/>
  <c r="AJ34" i="2"/>
  <c r="BM34" i="2"/>
  <c r="AO34" i="2"/>
  <c r="AM34" i="2"/>
  <c r="BN34" i="2"/>
  <c r="AG34" i="2"/>
  <c r="BO34" i="2"/>
  <c r="AH34" i="2"/>
  <c r="AZ34" i="2"/>
  <c r="AK34" i="2"/>
  <c r="BP34" i="2"/>
  <c r="BK34" i="2"/>
  <c r="AA34" i="2"/>
  <c r="AS34" i="2"/>
  <c r="BQ34" i="2"/>
  <c r="AX34" i="2"/>
  <c r="BH34" i="2"/>
  <c r="BC34" i="2"/>
  <c r="AC34" i="2"/>
  <c r="BM54" i="2"/>
  <c r="AO54" i="2"/>
  <c r="AM54" i="2"/>
  <c r="BN54" i="2"/>
  <c r="AK54" i="2"/>
  <c r="BP54" i="2"/>
  <c r="BK54" i="2"/>
  <c r="AA54" i="2"/>
  <c r="AS54" i="2"/>
  <c r="BQ54" i="2"/>
  <c r="BL54" i="2"/>
  <c r="BO54" i="2"/>
  <c r="AJ54" i="2"/>
  <c r="BH54" i="2"/>
  <c r="BG54" i="2"/>
  <c r="AG54" i="2"/>
  <c r="AH54" i="2"/>
  <c r="AT54" i="2"/>
  <c r="AU54" i="2"/>
  <c r="AX54" i="2"/>
  <c r="AZ54" i="2"/>
  <c r="BR54" i="2"/>
  <c r="BC54" i="2"/>
  <c r="AC54" i="2"/>
  <c r="AK74" i="2"/>
  <c r="BP74" i="2"/>
  <c r="AG74" i="2"/>
  <c r="AZ74" i="2"/>
  <c r="BN74" i="2"/>
  <c r="BO74" i="2"/>
  <c r="AM74" i="2"/>
  <c r="AA74" i="2"/>
  <c r="AO74" i="2"/>
  <c r="BQ74" i="2"/>
  <c r="BR74" i="2"/>
  <c r="BG74" i="2"/>
  <c r="AX74" i="2"/>
  <c r="BM74" i="2"/>
  <c r="AJ74" i="2"/>
  <c r="BH74" i="2"/>
  <c r="AH74" i="2"/>
  <c r="BK74" i="2"/>
  <c r="AS74" i="2"/>
  <c r="AT74" i="2"/>
  <c r="AU74" i="2"/>
  <c r="BL74" i="2"/>
  <c r="BC74" i="2"/>
  <c r="AC74" i="2"/>
  <c r="AO90" i="2"/>
  <c r="AK90" i="2"/>
  <c r="AA90" i="2"/>
  <c r="BK90" i="2"/>
  <c r="BR90" i="2"/>
  <c r="AS90" i="2"/>
  <c r="BG90" i="2"/>
  <c r="AT90" i="2"/>
  <c r="AJ90" i="2"/>
  <c r="AH90" i="2"/>
  <c r="AU90" i="2"/>
  <c r="BL90" i="2"/>
  <c r="AX90" i="2"/>
  <c r="AM90" i="2"/>
  <c r="AG90" i="2"/>
  <c r="BM90" i="2"/>
  <c r="BN90" i="2"/>
  <c r="BO90" i="2"/>
  <c r="AZ90" i="2"/>
  <c r="BP90" i="2"/>
  <c r="BQ90" i="2"/>
  <c r="BH90" i="2"/>
  <c r="BC90" i="2"/>
  <c r="AC90" i="2"/>
  <c r="BK110" i="2"/>
  <c r="AA110" i="2"/>
  <c r="AU110" i="2"/>
  <c r="AJ110" i="2"/>
  <c r="AX110" i="2"/>
  <c r="BM110" i="2"/>
  <c r="AO110" i="2"/>
  <c r="BN110" i="2"/>
  <c r="AT110" i="2"/>
  <c r="BL110" i="2"/>
  <c r="BO110" i="2"/>
  <c r="AZ110" i="2"/>
  <c r="AH110" i="2"/>
  <c r="AK110" i="2"/>
  <c r="AS110" i="2"/>
  <c r="BP110" i="2"/>
  <c r="BQ110" i="2"/>
  <c r="BR110" i="2"/>
  <c r="BG110" i="2"/>
  <c r="BH110" i="2"/>
  <c r="AM110" i="2"/>
  <c r="AG110" i="2"/>
  <c r="BC110" i="2"/>
  <c r="AC110" i="2"/>
  <c r="BL130" i="2"/>
  <c r="AJ130" i="2"/>
  <c r="BN130" i="2"/>
  <c r="AO130" i="2"/>
  <c r="BO130" i="2"/>
  <c r="AU130" i="2"/>
  <c r="AX130" i="2"/>
  <c r="BM130" i="2"/>
  <c r="AZ130" i="2"/>
  <c r="BK130" i="2"/>
  <c r="AS130" i="2"/>
  <c r="AT130" i="2"/>
  <c r="BP130" i="2"/>
  <c r="AA130" i="2"/>
  <c r="BQ130" i="2"/>
  <c r="BR130" i="2"/>
  <c r="BG130" i="2"/>
  <c r="AM130" i="2"/>
  <c r="BH130" i="2"/>
  <c r="AG130" i="2"/>
  <c r="AH130" i="2"/>
  <c r="AK130" i="2"/>
  <c r="BC130" i="2"/>
  <c r="AC130" i="2"/>
  <c r="AO146" i="2"/>
  <c r="AG146" i="2"/>
  <c r="AZ146" i="2"/>
  <c r="AH146" i="2"/>
  <c r="BP146" i="2"/>
  <c r="BO146" i="2"/>
  <c r="AA146" i="2"/>
  <c r="AM146" i="2"/>
  <c r="BQ146" i="2"/>
  <c r="AK146" i="2"/>
  <c r="BR146" i="2"/>
  <c r="AX146" i="2"/>
  <c r="BM146" i="2"/>
  <c r="BN146" i="2"/>
  <c r="BG146" i="2"/>
  <c r="AJ146" i="2"/>
  <c r="BH146" i="2"/>
  <c r="BK146" i="2"/>
  <c r="AS146" i="2"/>
  <c r="AT146" i="2"/>
  <c r="BL146" i="2"/>
  <c r="AU146" i="2"/>
  <c r="BC146" i="2"/>
  <c r="AC146" i="2"/>
  <c r="AX166" i="2"/>
  <c r="BH166" i="2"/>
  <c r="AO166" i="2"/>
  <c r="BO166" i="2"/>
  <c r="AM166" i="2"/>
  <c r="AZ166" i="2"/>
  <c r="AG166" i="2"/>
  <c r="BP166" i="2"/>
  <c r="AH166" i="2"/>
  <c r="AA166" i="2"/>
  <c r="AK166" i="2"/>
  <c r="BQ166" i="2"/>
  <c r="BK166" i="2"/>
  <c r="BR166" i="2"/>
  <c r="AS166" i="2"/>
  <c r="AT166" i="2"/>
  <c r="AU166" i="2"/>
  <c r="BL166" i="2"/>
  <c r="AJ166" i="2"/>
  <c r="BM166" i="2"/>
  <c r="BG166" i="2"/>
  <c r="BN166" i="2"/>
  <c r="BC166" i="2"/>
  <c r="AC166" i="2"/>
  <c r="BK353" i="2"/>
  <c r="AA353" i="2"/>
  <c r="AK353" i="2"/>
  <c r="BQ353" i="2"/>
  <c r="AS353" i="2"/>
  <c r="BR353" i="2"/>
  <c r="AT353" i="2"/>
  <c r="BG353" i="2"/>
  <c r="AM353" i="2"/>
  <c r="AJ353" i="2"/>
  <c r="AG353" i="2"/>
  <c r="BH353" i="2"/>
  <c r="AH353" i="2"/>
  <c r="AU353" i="2"/>
  <c r="BL353" i="2"/>
  <c r="AX353" i="2"/>
  <c r="BM353" i="2"/>
  <c r="AO353" i="2"/>
  <c r="BN353" i="2"/>
  <c r="BO353" i="2"/>
  <c r="BP353" i="2"/>
  <c r="AZ353" i="2"/>
  <c r="BC353" i="2"/>
  <c r="AC353" i="2"/>
  <c r="BL379" i="2"/>
  <c r="AJ379" i="2"/>
  <c r="AU379" i="2"/>
  <c r="BH379" i="2"/>
  <c r="AX379" i="2"/>
  <c r="BM379" i="2"/>
  <c r="BK379" i="2"/>
  <c r="AS379" i="2"/>
  <c r="AT379" i="2"/>
  <c r="AO379" i="2"/>
  <c r="BN379" i="2"/>
  <c r="BO379" i="2"/>
  <c r="AZ379" i="2"/>
  <c r="BP379" i="2"/>
  <c r="AM379" i="2"/>
  <c r="AA379" i="2"/>
  <c r="AG379" i="2"/>
  <c r="BQ379" i="2"/>
  <c r="AH379" i="2"/>
  <c r="AK379" i="2"/>
  <c r="BR379" i="2"/>
  <c r="BG379" i="2"/>
  <c r="BC379" i="2"/>
  <c r="AC379" i="2"/>
  <c r="AU491" i="2"/>
  <c r="BG491" i="2"/>
  <c r="AS491" i="2"/>
  <c r="BR491" i="2"/>
  <c r="AT491" i="2"/>
  <c r="AJ491" i="2"/>
  <c r="BL491" i="2"/>
  <c r="BH491" i="2"/>
  <c r="AO491" i="2"/>
  <c r="BM491" i="2"/>
  <c r="BN491" i="2"/>
  <c r="BO491" i="2"/>
  <c r="AZ491" i="2"/>
  <c r="BP491" i="2"/>
  <c r="AA491" i="2"/>
  <c r="AM491" i="2"/>
  <c r="BQ491" i="2"/>
  <c r="AG491" i="2"/>
  <c r="AH491" i="2"/>
  <c r="AK491" i="2"/>
  <c r="BK491" i="2"/>
  <c r="AX491" i="2"/>
  <c r="BC491" i="2"/>
  <c r="AH523" i="2"/>
  <c r="AZ523" i="2"/>
  <c r="AT523" i="2"/>
  <c r="BG523" i="2"/>
  <c r="AU523" i="2"/>
  <c r="AJ523" i="2"/>
  <c r="BL523" i="2"/>
  <c r="BH523" i="2"/>
  <c r="AX523" i="2"/>
  <c r="BM523" i="2"/>
  <c r="AS523" i="2"/>
  <c r="AO523" i="2"/>
  <c r="BN523" i="2"/>
  <c r="BO523" i="2"/>
  <c r="BP523" i="2"/>
  <c r="AA523" i="2"/>
  <c r="BQ523" i="2"/>
  <c r="BR523" i="2"/>
  <c r="AM523" i="2"/>
  <c r="AG523" i="2"/>
  <c r="AK523" i="2"/>
  <c r="BK523" i="2"/>
  <c r="BC523" i="2"/>
  <c r="AH547" i="2"/>
  <c r="AZ547" i="2"/>
  <c r="AK547" i="2"/>
  <c r="BP547" i="2"/>
  <c r="AT547" i="2"/>
  <c r="BR547" i="2"/>
  <c r="BL547" i="2"/>
  <c r="AX547" i="2"/>
  <c r="BM547" i="2"/>
  <c r="AO547" i="2"/>
  <c r="BN547" i="2"/>
  <c r="BO547" i="2"/>
  <c r="AA547" i="2"/>
  <c r="AM547" i="2"/>
  <c r="BQ547" i="2"/>
  <c r="AG547" i="2"/>
  <c r="BG547" i="2"/>
  <c r="AU547" i="2"/>
  <c r="AJ547" i="2"/>
  <c r="BH547" i="2"/>
  <c r="BK547" i="2"/>
  <c r="AS547" i="2"/>
  <c r="BC547" i="2"/>
  <c r="AU571" i="2"/>
  <c r="BG571" i="2"/>
  <c r="BL571" i="2"/>
  <c r="AJ571" i="2"/>
  <c r="AX571" i="2"/>
  <c r="BH571" i="2"/>
  <c r="BM571" i="2"/>
  <c r="AO571" i="2"/>
  <c r="AM571" i="2"/>
  <c r="BN571" i="2"/>
  <c r="AG571" i="2"/>
  <c r="BO571" i="2"/>
  <c r="AH571" i="2"/>
  <c r="AZ571" i="2"/>
  <c r="AK571" i="2"/>
  <c r="BP571" i="2"/>
  <c r="BK571" i="2"/>
  <c r="AS571" i="2"/>
  <c r="AT571" i="2"/>
  <c r="AA571" i="2"/>
  <c r="BQ571" i="2"/>
  <c r="BR571" i="2"/>
  <c r="BC571" i="2"/>
  <c r="AU595" i="2"/>
  <c r="BG595" i="2"/>
  <c r="BL595" i="2"/>
  <c r="AJ595" i="2"/>
  <c r="AX595" i="2"/>
  <c r="BH595" i="2"/>
  <c r="BM595" i="2"/>
  <c r="AO595" i="2"/>
  <c r="AM595" i="2"/>
  <c r="BN595" i="2"/>
  <c r="AG595" i="2"/>
  <c r="BO595" i="2"/>
  <c r="AH595" i="2"/>
  <c r="AZ595" i="2"/>
  <c r="AK595" i="2"/>
  <c r="BP595" i="2"/>
  <c r="BK595" i="2"/>
  <c r="AS595" i="2"/>
  <c r="AT595" i="2"/>
  <c r="AA595" i="2"/>
  <c r="BQ595" i="2"/>
  <c r="BR595" i="2"/>
  <c r="BC595" i="2"/>
  <c r="AU619" i="2"/>
  <c r="BG619" i="2"/>
  <c r="BL619" i="2"/>
  <c r="AJ619" i="2"/>
  <c r="AX619" i="2"/>
  <c r="BH619" i="2"/>
  <c r="BM619" i="2"/>
  <c r="AO619" i="2"/>
  <c r="AS619" i="2"/>
  <c r="AT619" i="2"/>
  <c r="BN619" i="2"/>
  <c r="BO619" i="2"/>
  <c r="AZ619" i="2"/>
  <c r="BP619" i="2"/>
  <c r="AA619" i="2"/>
  <c r="AM619" i="2"/>
  <c r="BQ619" i="2"/>
  <c r="AG619" i="2"/>
  <c r="BR619" i="2"/>
  <c r="AH619" i="2"/>
  <c r="AK619" i="2"/>
  <c r="BK619" i="2"/>
  <c r="BC619" i="2"/>
  <c r="AU649" i="2"/>
  <c r="BG649" i="2"/>
  <c r="BL649" i="2"/>
  <c r="AJ649" i="2"/>
  <c r="AX649" i="2"/>
  <c r="BH649" i="2"/>
  <c r="BM649" i="2"/>
  <c r="AO649" i="2"/>
  <c r="BK649" i="2"/>
  <c r="AS649" i="2"/>
  <c r="AT649" i="2"/>
  <c r="BN649" i="2"/>
  <c r="BO649" i="2"/>
  <c r="AZ649" i="2"/>
  <c r="BP649" i="2"/>
  <c r="AA649" i="2"/>
  <c r="AM649" i="2"/>
  <c r="BQ649" i="2"/>
  <c r="AG649" i="2"/>
  <c r="AH649" i="2"/>
  <c r="AK649" i="2"/>
  <c r="BR649" i="2"/>
  <c r="BC649" i="2"/>
  <c r="BL685" i="2"/>
  <c r="AJ685" i="2"/>
  <c r="AX685" i="2"/>
  <c r="BH685" i="2"/>
  <c r="AO685" i="2"/>
  <c r="AU685" i="2"/>
  <c r="BM685" i="2"/>
  <c r="BN685" i="2"/>
  <c r="BO685" i="2"/>
  <c r="AZ685" i="2"/>
  <c r="AM685" i="2"/>
  <c r="BP685" i="2"/>
  <c r="AG685" i="2"/>
  <c r="AA685" i="2"/>
  <c r="AH685" i="2"/>
  <c r="BQ685" i="2"/>
  <c r="AK685" i="2"/>
  <c r="BR685" i="2"/>
  <c r="BK685" i="2"/>
  <c r="AS685" i="2"/>
  <c r="AT685" i="2"/>
  <c r="BG685" i="2"/>
  <c r="BC685" i="2"/>
  <c r="BL697" i="2"/>
  <c r="AX697" i="2"/>
  <c r="AO697" i="2"/>
  <c r="AG697" i="2"/>
  <c r="AA697" i="2"/>
  <c r="AH697" i="2"/>
  <c r="BQ697" i="2"/>
  <c r="AK697" i="2"/>
  <c r="BR697" i="2"/>
  <c r="BK697" i="2"/>
  <c r="BG697" i="2"/>
  <c r="AS697" i="2"/>
  <c r="AJ697" i="2"/>
  <c r="AT697" i="2"/>
  <c r="BH697" i="2"/>
  <c r="AU697" i="2"/>
  <c r="BO697" i="2"/>
  <c r="AZ697" i="2"/>
  <c r="BP697" i="2"/>
  <c r="AM697" i="2"/>
  <c r="BM697" i="2"/>
  <c r="BN697" i="2"/>
  <c r="BC697" i="2"/>
  <c r="BK323" i="2"/>
  <c r="AA323" i="2"/>
  <c r="AS323" i="2"/>
  <c r="BQ323" i="2"/>
  <c r="AT323" i="2"/>
  <c r="BR323" i="2"/>
  <c r="AH323" i="2"/>
  <c r="AJ323" i="2"/>
  <c r="AK323" i="2"/>
  <c r="BH323" i="2"/>
  <c r="AU323" i="2"/>
  <c r="BL323" i="2"/>
  <c r="AX323" i="2"/>
  <c r="BM323" i="2"/>
  <c r="AO323" i="2"/>
  <c r="AG323" i="2"/>
  <c r="BN323" i="2"/>
  <c r="BO323" i="2"/>
  <c r="AZ323" i="2"/>
  <c r="BP323" i="2"/>
  <c r="BG323" i="2"/>
  <c r="AM323" i="2"/>
  <c r="AC323" i="2"/>
  <c r="BC323" i="2"/>
  <c r="BM374" i="2"/>
  <c r="AM374" i="2"/>
  <c r="BO374" i="2"/>
  <c r="AG374" i="2"/>
  <c r="AZ374" i="2"/>
  <c r="AH374" i="2"/>
  <c r="BP374" i="2"/>
  <c r="AX374" i="2"/>
  <c r="AO374" i="2"/>
  <c r="BN374" i="2"/>
  <c r="AA374" i="2"/>
  <c r="BQ374" i="2"/>
  <c r="BR374" i="2"/>
  <c r="AK374" i="2"/>
  <c r="BG374" i="2"/>
  <c r="BK374" i="2"/>
  <c r="AJ374" i="2"/>
  <c r="AS374" i="2"/>
  <c r="BH374" i="2"/>
  <c r="AT374" i="2"/>
  <c r="AU374" i="2"/>
  <c r="BL374" i="2"/>
  <c r="BC374" i="2"/>
  <c r="AC374" i="2"/>
  <c r="AT390" i="2"/>
  <c r="BR390" i="2"/>
  <c r="AG390" i="2"/>
  <c r="AZ390" i="2"/>
  <c r="AH390" i="2"/>
  <c r="BP390" i="2"/>
  <c r="AK390" i="2"/>
  <c r="AA390" i="2"/>
  <c r="BL390" i="2"/>
  <c r="AX390" i="2"/>
  <c r="BM390" i="2"/>
  <c r="AO390" i="2"/>
  <c r="BN390" i="2"/>
  <c r="BO390" i="2"/>
  <c r="BQ390" i="2"/>
  <c r="BG390" i="2"/>
  <c r="AM390" i="2"/>
  <c r="BK390" i="2"/>
  <c r="AS390" i="2"/>
  <c r="AU390" i="2"/>
  <c r="AJ390" i="2"/>
  <c r="BH390" i="2"/>
  <c r="BC390" i="2"/>
  <c r="AC390" i="2"/>
  <c r="AH406" i="2"/>
  <c r="AZ406" i="2"/>
  <c r="AK406" i="2"/>
  <c r="AA406" i="2"/>
  <c r="BK406" i="2"/>
  <c r="BQ406" i="2"/>
  <c r="AS406" i="2"/>
  <c r="BR406" i="2"/>
  <c r="AT406" i="2"/>
  <c r="AU406" i="2"/>
  <c r="BL406" i="2"/>
  <c r="AX406" i="2"/>
  <c r="BN406" i="2"/>
  <c r="BO406" i="2"/>
  <c r="BP406" i="2"/>
  <c r="BG406" i="2"/>
  <c r="AJ406" i="2"/>
  <c r="BH406" i="2"/>
  <c r="AO406" i="2"/>
  <c r="AM406" i="2"/>
  <c r="AG406" i="2"/>
  <c r="BM406" i="2"/>
  <c r="BC406" i="2"/>
  <c r="AC406" i="2"/>
  <c r="AH438" i="2"/>
  <c r="AZ438" i="2"/>
  <c r="AK438" i="2"/>
  <c r="BP438" i="2"/>
  <c r="AM438" i="2"/>
  <c r="AA438" i="2"/>
  <c r="AG438" i="2"/>
  <c r="BQ438" i="2"/>
  <c r="BL438" i="2"/>
  <c r="AX438" i="2"/>
  <c r="BM438" i="2"/>
  <c r="AO438" i="2"/>
  <c r="BN438" i="2"/>
  <c r="BO438" i="2"/>
  <c r="BR438" i="2"/>
  <c r="BG438" i="2"/>
  <c r="BK438" i="2"/>
  <c r="AS438" i="2"/>
  <c r="AT438" i="2"/>
  <c r="AU438" i="2"/>
  <c r="AJ438" i="2"/>
  <c r="BH438" i="2"/>
  <c r="BC438" i="2"/>
  <c r="AC438" i="2"/>
  <c r="AS454" i="2"/>
  <c r="BQ454" i="2"/>
  <c r="AT454" i="2"/>
  <c r="BR454" i="2"/>
  <c r="AK454" i="2"/>
  <c r="BG454" i="2"/>
  <c r="BK454" i="2"/>
  <c r="AJ454" i="2"/>
  <c r="AU454" i="2"/>
  <c r="BH454" i="2"/>
  <c r="BL454" i="2"/>
  <c r="AX454" i="2"/>
  <c r="BM454" i="2"/>
  <c r="AO454" i="2"/>
  <c r="BN454" i="2"/>
  <c r="AA454" i="2"/>
  <c r="AM454" i="2"/>
  <c r="AG454" i="2"/>
  <c r="AH454" i="2"/>
  <c r="BO454" i="2"/>
  <c r="AZ454" i="2"/>
  <c r="BP454" i="2"/>
  <c r="BC454" i="2"/>
  <c r="AC454" i="2"/>
  <c r="AG470" i="2"/>
  <c r="BO470" i="2"/>
  <c r="AX470" i="2"/>
  <c r="BM470" i="2"/>
  <c r="AO470" i="2"/>
  <c r="BN470" i="2"/>
  <c r="AM470" i="2"/>
  <c r="AZ470" i="2"/>
  <c r="AH470" i="2"/>
  <c r="BP470" i="2"/>
  <c r="BG470" i="2"/>
  <c r="AJ470" i="2"/>
  <c r="BH470" i="2"/>
  <c r="AK470" i="2"/>
  <c r="BK470" i="2"/>
  <c r="AS470" i="2"/>
  <c r="AT470" i="2"/>
  <c r="AA470" i="2"/>
  <c r="BQ470" i="2"/>
  <c r="BR470" i="2"/>
  <c r="AU470" i="2"/>
  <c r="BL470" i="2"/>
  <c r="BC470" i="2"/>
  <c r="AX486" i="2"/>
  <c r="BH486" i="2"/>
  <c r="AO486" i="2"/>
  <c r="BN486" i="2"/>
  <c r="AM486" i="2"/>
  <c r="BO486" i="2"/>
  <c r="AK486" i="2"/>
  <c r="AA486" i="2"/>
  <c r="AH486" i="2"/>
  <c r="AJ486" i="2"/>
  <c r="BK486" i="2"/>
  <c r="AS486" i="2"/>
  <c r="AT486" i="2"/>
  <c r="AU486" i="2"/>
  <c r="BL486" i="2"/>
  <c r="BM486" i="2"/>
  <c r="BP486" i="2"/>
  <c r="BQ486" i="2"/>
  <c r="BR486" i="2"/>
  <c r="BG486" i="2"/>
  <c r="AZ486" i="2"/>
  <c r="AG486" i="2"/>
  <c r="BC486" i="2"/>
  <c r="BL502" i="2"/>
  <c r="AJ502" i="2"/>
  <c r="AX502" i="2"/>
  <c r="BH502" i="2"/>
  <c r="BM502" i="2"/>
  <c r="AG502" i="2"/>
  <c r="BO502" i="2"/>
  <c r="AM502" i="2"/>
  <c r="BQ502" i="2"/>
  <c r="AH502" i="2"/>
  <c r="BR502" i="2"/>
  <c r="AK502" i="2"/>
  <c r="BG502" i="2"/>
  <c r="BK502" i="2"/>
  <c r="AS502" i="2"/>
  <c r="AT502" i="2"/>
  <c r="AU502" i="2"/>
  <c r="AO502" i="2"/>
  <c r="BN502" i="2"/>
  <c r="AZ502" i="2"/>
  <c r="BP502" i="2"/>
  <c r="AA502" i="2"/>
  <c r="BC502" i="2"/>
  <c r="BK518" i="2"/>
  <c r="AA518" i="2"/>
  <c r="AS518" i="2"/>
  <c r="BQ518" i="2"/>
  <c r="BM518" i="2"/>
  <c r="AO518" i="2"/>
  <c r="BN518" i="2"/>
  <c r="BO518" i="2"/>
  <c r="AM518" i="2"/>
  <c r="AZ518" i="2"/>
  <c r="AK518" i="2"/>
  <c r="AT518" i="2"/>
  <c r="AU518" i="2"/>
  <c r="BL518" i="2"/>
  <c r="AX518" i="2"/>
  <c r="BP518" i="2"/>
  <c r="BR518" i="2"/>
  <c r="BG518" i="2"/>
  <c r="AJ518" i="2"/>
  <c r="AH518" i="2"/>
  <c r="BH518" i="2"/>
  <c r="AG518" i="2"/>
  <c r="BC518" i="2"/>
  <c r="AU661" i="2"/>
  <c r="BG661" i="2"/>
  <c r="BL661" i="2"/>
  <c r="AJ661" i="2"/>
  <c r="AX661" i="2"/>
  <c r="BH661" i="2"/>
  <c r="BM661" i="2"/>
  <c r="AO661" i="2"/>
  <c r="AT661" i="2"/>
  <c r="BN661" i="2"/>
  <c r="BO661" i="2"/>
  <c r="AZ661" i="2"/>
  <c r="BP661" i="2"/>
  <c r="AA661" i="2"/>
  <c r="AM661" i="2"/>
  <c r="BQ661" i="2"/>
  <c r="AG661" i="2"/>
  <c r="BR661" i="2"/>
  <c r="AH661" i="2"/>
  <c r="AK661" i="2"/>
  <c r="BK661" i="2"/>
  <c r="AS661" i="2"/>
  <c r="BC661" i="2"/>
  <c r="AK665" i="2"/>
  <c r="BP665" i="2"/>
  <c r="BK665" i="2"/>
  <c r="AA665" i="2"/>
  <c r="AS665" i="2"/>
  <c r="BQ665" i="2"/>
  <c r="AU665" i="2"/>
  <c r="BG665" i="2"/>
  <c r="AM665" i="2"/>
  <c r="AJ665" i="2"/>
  <c r="AG665" i="2"/>
  <c r="BH665" i="2"/>
  <c r="AH665" i="2"/>
  <c r="AT665" i="2"/>
  <c r="BL665" i="2"/>
  <c r="AX665" i="2"/>
  <c r="BM665" i="2"/>
  <c r="AO665" i="2"/>
  <c r="BN665" i="2"/>
  <c r="BR665" i="2"/>
  <c r="BO665" i="2"/>
  <c r="AZ665" i="2"/>
  <c r="BC665" i="2"/>
  <c r="AO669" i="2"/>
  <c r="AM669" i="2"/>
  <c r="BN669" i="2"/>
  <c r="AG669" i="2"/>
  <c r="BO669" i="2"/>
  <c r="AK669" i="2"/>
  <c r="BP669" i="2"/>
  <c r="BK669" i="2"/>
  <c r="AJ669" i="2"/>
  <c r="AS669" i="2"/>
  <c r="BH669" i="2"/>
  <c r="AT669" i="2"/>
  <c r="AU669" i="2"/>
  <c r="BL669" i="2"/>
  <c r="AX669" i="2"/>
  <c r="BM669" i="2"/>
  <c r="AZ669" i="2"/>
  <c r="AA669" i="2"/>
  <c r="AH669" i="2"/>
  <c r="BQ669" i="2"/>
  <c r="BR669" i="2"/>
  <c r="BG669" i="2"/>
  <c r="BC669" i="2"/>
  <c r="AU673" i="2"/>
  <c r="BG673" i="2"/>
  <c r="BL673" i="2"/>
  <c r="AJ673" i="2"/>
  <c r="AX673" i="2"/>
  <c r="BH673" i="2"/>
  <c r="AO673" i="2"/>
  <c r="BK673" i="2"/>
  <c r="AS673" i="2"/>
  <c r="AT673" i="2"/>
  <c r="BM673" i="2"/>
  <c r="BN673" i="2"/>
  <c r="BO673" i="2"/>
  <c r="AZ673" i="2"/>
  <c r="BP673" i="2"/>
  <c r="AM673" i="2"/>
  <c r="AA673" i="2"/>
  <c r="AG673" i="2"/>
  <c r="AH673" i="2"/>
  <c r="AK673" i="2"/>
  <c r="BQ673" i="2"/>
  <c r="BR673" i="2"/>
  <c r="BC673" i="2"/>
  <c r="BK709" i="2"/>
  <c r="AA709" i="2"/>
  <c r="AS709" i="2"/>
  <c r="BQ709" i="2"/>
  <c r="AT709" i="2"/>
  <c r="BR709" i="2"/>
  <c r="AU709" i="2"/>
  <c r="BG709" i="2"/>
  <c r="BL709" i="2"/>
  <c r="AJ709" i="2"/>
  <c r="AO709" i="2"/>
  <c r="BN709" i="2"/>
  <c r="BO709" i="2"/>
  <c r="AZ709" i="2"/>
  <c r="BP709" i="2"/>
  <c r="BH709" i="2"/>
  <c r="AM709" i="2"/>
  <c r="AG709" i="2"/>
  <c r="AH709" i="2"/>
  <c r="AK709" i="2"/>
  <c r="AX709" i="2"/>
  <c r="BM709" i="2"/>
  <c r="BC709" i="2"/>
  <c r="BM712" i="2"/>
  <c r="AO712" i="2"/>
  <c r="AM712" i="2"/>
  <c r="BN712" i="2"/>
  <c r="AG712" i="2"/>
  <c r="BO712" i="2"/>
  <c r="AH712" i="2"/>
  <c r="AZ712" i="2"/>
  <c r="AT712" i="2"/>
  <c r="AU712" i="2"/>
  <c r="BL712" i="2"/>
  <c r="AX712" i="2"/>
  <c r="BP712" i="2"/>
  <c r="AA712" i="2"/>
  <c r="BQ712" i="2"/>
  <c r="BR712" i="2"/>
  <c r="BG712" i="2"/>
  <c r="AK712" i="2"/>
  <c r="AJ712" i="2"/>
  <c r="BK712" i="2"/>
  <c r="BH712" i="2"/>
  <c r="AS712" i="2"/>
  <c r="BC712" i="2"/>
  <c r="BK715" i="2"/>
  <c r="AA715" i="2"/>
  <c r="AS715" i="2"/>
  <c r="BQ715" i="2"/>
  <c r="AT715" i="2"/>
  <c r="BR715" i="2"/>
  <c r="AU715" i="2"/>
  <c r="BG715" i="2"/>
  <c r="BL715" i="2"/>
  <c r="AJ715" i="2"/>
  <c r="AG715" i="2"/>
  <c r="AH715" i="2"/>
  <c r="AK715" i="2"/>
  <c r="AX715" i="2"/>
  <c r="BM715" i="2"/>
  <c r="AO715" i="2"/>
  <c r="BN715" i="2"/>
  <c r="BO715" i="2"/>
  <c r="AZ715" i="2"/>
  <c r="BP715" i="2"/>
  <c r="BH715" i="2"/>
  <c r="AM715" i="2"/>
  <c r="BC715" i="2"/>
  <c r="BM718" i="2"/>
  <c r="AO718" i="2"/>
  <c r="AM718" i="2"/>
  <c r="BN718" i="2"/>
  <c r="AG718" i="2"/>
  <c r="BO718" i="2"/>
  <c r="AH718" i="2"/>
  <c r="AZ718" i="2"/>
  <c r="BR718" i="2"/>
  <c r="BG718" i="2"/>
  <c r="AK718" i="2"/>
  <c r="AJ718" i="2"/>
  <c r="BK718" i="2"/>
  <c r="BH718" i="2"/>
  <c r="AS718" i="2"/>
  <c r="AT718" i="2"/>
  <c r="AU718" i="2"/>
  <c r="BL718" i="2"/>
  <c r="AX718" i="2"/>
  <c r="BP718" i="2"/>
  <c r="AA718" i="2"/>
  <c r="BQ718" i="2"/>
  <c r="BC718" i="2"/>
  <c r="BK721" i="2"/>
  <c r="AA721" i="2"/>
  <c r="AS721" i="2"/>
  <c r="BQ721" i="2"/>
  <c r="AT721" i="2"/>
  <c r="BR721" i="2"/>
  <c r="AU721" i="2"/>
  <c r="BG721" i="2"/>
  <c r="BL721" i="2"/>
  <c r="AJ721" i="2"/>
  <c r="BO721" i="2"/>
  <c r="AZ721" i="2"/>
  <c r="BP721" i="2"/>
  <c r="BH721" i="2"/>
  <c r="AM721" i="2"/>
  <c r="AG721" i="2"/>
  <c r="AH721" i="2"/>
  <c r="AK721" i="2"/>
  <c r="AX721" i="2"/>
  <c r="BM721" i="2"/>
  <c r="AO721" i="2"/>
  <c r="BN721" i="2"/>
  <c r="BC721" i="2"/>
  <c r="BM724" i="2"/>
  <c r="AO724" i="2"/>
  <c r="AM724" i="2"/>
  <c r="BN724" i="2"/>
  <c r="AG724" i="2"/>
  <c r="BO724" i="2"/>
  <c r="AH724" i="2"/>
  <c r="AZ724" i="2"/>
  <c r="BL724" i="2"/>
  <c r="AX724" i="2"/>
  <c r="BP724" i="2"/>
  <c r="AA724" i="2"/>
  <c r="BQ724" i="2"/>
  <c r="BR724" i="2"/>
  <c r="BG724" i="2"/>
  <c r="AK724" i="2"/>
  <c r="AJ724" i="2"/>
  <c r="BK724" i="2"/>
  <c r="BH724" i="2"/>
  <c r="AS724" i="2"/>
  <c r="AT724" i="2"/>
  <c r="AU724" i="2"/>
  <c r="BC724" i="2"/>
  <c r="BK727" i="2"/>
  <c r="AA727" i="2"/>
  <c r="AS727" i="2"/>
  <c r="BQ727" i="2"/>
  <c r="AT727" i="2"/>
  <c r="BR727" i="2"/>
  <c r="AU727" i="2"/>
  <c r="BG727" i="2"/>
  <c r="BL727" i="2"/>
  <c r="AJ727" i="2"/>
  <c r="AK727" i="2"/>
  <c r="AX727" i="2"/>
  <c r="BM727" i="2"/>
  <c r="AO727" i="2"/>
  <c r="BN727" i="2"/>
  <c r="BO727" i="2"/>
  <c r="AZ727" i="2"/>
  <c r="BP727" i="2"/>
  <c r="BH727" i="2"/>
  <c r="AM727" i="2"/>
  <c r="AG727" i="2"/>
  <c r="AH727" i="2"/>
  <c r="BC727" i="2"/>
  <c r="BM730" i="2"/>
  <c r="AO730" i="2"/>
  <c r="AM730" i="2"/>
  <c r="BN730" i="2"/>
  <c r="AG730" i="2"/>
  <c r="BO730" i="2"/>
  <c r="AH730" i="2"/>
  <c r="AZ730" i="2"/>
  <c r="AK730" i="2"/>
  <c r="AJ730" i="2"/>
  <c r="BK730" i="2"/>
  <c r="BH730" i="2"/>
  <c r="AS730" i="2"/>
  <c r="AT730" i="2"/>
  <c r="AU730" i="2"/>
  <c r="BL730" i="2"/>
  <c r="AX730" i="2"/>
  <c r="BP730" i="2"/>
  <c r="AA730" i="2"/>
  <c r="BQ730" i="2"/>
  <c r="BR730" i="2"/>
  <c r="BG730" i="2"/>
  <c r="BC730" i="2"/>
  <c r="BK733" i="2"/>
  <c r="AA733" i="2"/>
  <c r="AS733" i="2"/>
  <c r="BQ733" i="2"/>
  <c r="AT733" i="2"/>
  <c r="BR733" i="2"/>
  <c r="AU733" i="2"/>
  <c r="BG733" i="2"/>
  <c r="BL733" i="2"/>
  <c r="AJ733" i="2"/>
  <c r="BP733" i="2"/>
  <c r="BH733" i="2"/>
  <c r="AM733" i="2"/>
  <c r="AG733" i="2"/>
  <c r="AH733" i="2"/>
  <c r="AK733" i="2"/>
  <c r="AX733" i="2"/>
  <c r="BM733" i="2"/>
  <c r="AO733" i="2"/>
  <c r="BN733" i="2"/>
  <c r="BO733" i="2"/>
  <c r="AZ733" i="2"/>
  <c r="BC733" i="2"/>
  <c r="BM736" i="2"/>
  <c r="AO736" i="2"/>
  <c r="AM736" i="2"/>
  <c r="BN736" i="2"/>
  <c r="AG736" i="2"/>
  <c r="BO736" i="2"/>
  <c r="AH736" i="2"/>
  <c r="AZ736" i="2"/>
  <c r="BP736" i="2"/>
  <c r="AA736" i="2"/>
  <c r="BQ736" i="2"/>
  <c r="BR736" i="2"/>
  <c r="BG736" i="2"/>
  <c r="AK736" i="2"/>
  <c r="AJ736" i="2"/>
  <c r="BK736" i="2"/>
  <c r="BH736" i="2"/>
  <c r="AS736" i="2"/>
  <c r="AT736" i="2"/>
  <c r="AU736" i="2"/>
  <c r="BL736" i="2"/>
  <c r="AX736" i="2"/>
  <c r="BC736" i="2"/>
  <c r="BK739" i="2"/>
  <c r="AA739" i="2"/>
  <c r="AS739" i="2"/>
  <c r="BQ739" i="2"/>
  <c r="AT739" i="2"/>
  <c r="BR739" i="2"/>
  <c r="AU739" i="2"/>
  <c r="BG739" i="2"/>
  <c r="BL739" i="2"/>
  <c r="AJ739" i="2"/>
  <c r="BM739" i="2"/>
  <c r="AO739" i="2"/>
  <c r="BN739" i="2"/>
  <c r="BO739" i="2"/>
  <c r="AZ739" i="2"/>
  <c r="BP739" i="2"/>
  <c r="BH739" i="2"/>
  <c r="AM739" i="2"/>
  <c r="AG739" i="2"/>
  <c r="AH739" i="2"/>
  <c r="AK739" i="2"/>
  <c r="AX739" i="2"/>
  <c r="BC739" i="2"/>
  <c r="BM742" i="2"/>
  <c r="AO742" i="2"/>
  <c r="AM742" i="2"/>
  <c r="BN742" i="2"/>
  <c r="AG742" i="2"/>
  <c r="BO742" i="2"/>
  <c r="AH742" i="2"/>
  <c r="AZ742" i="2"/>
  <c r="AS742" i="2"/>
  <c r="AT742" i="2"/>
  <c r="AU742" i="2"/>
  <c r="BL742" i="2"/>
  <c r="AX742" i="2"/>
  <c r="BP742" i="2"/>
  <c r="AA742" i="2"/>
  <c r="BQ742" i="2"/>
  <c r="BR742" i="2"/>
  <c r="BG742" i="2"/>
  <c r="AK742" i="2"/>
  <c r="AJ742" i="2"/>
  <c r="BK742" i="2"/>
  <c r="BH742" i="2"/>
  <c r="BC742" i="2"/>
  <c r="BK745" i="2"/>
  <c r="AA745" i="2"/>
  <c r="AS745" i="2"/>
  <c r="BQ745" i="2"/>
  <c r="AT745" i="2"/>
  <c r="BR745" i="2"/>
  <c r="AU745" i="2"/>
  <c r="BG745" i="2"/>
  <c r="BL745" i="2"/>
  <c r="AJ745" i="2"/>
  <c r="AM745" i="2"/>
  <c r="AG745" i="2"/>
  <c r="AH745" i="2"/>
  <c r="AK745" i="2"/>
  <c r="AX745" i="2"/>
  <c r="BM745" i="2"/>
  <c r="AO745" i="2"/>
  <c r="BN745" i="2"/>
  <c r="BO745" i="2"/>
  <c r="AZ745" i="2"/>
  <c r="BP745" i="2"/>
  <c r="BH745" i="2"/>
  <c r="BC745" i="2"/>
  <c r="BM748" i="2"/>
  <c r="AO748" i="2"/>
  <c r="AM748" i="2"/>
  <c r="BN748" i="2"/>
  <c r="AH748" i="2"/>
  <c r="AZ748" i="2"/>
  <c r="BL748" i="2"/>
  <c r="AX748" i="2"/>
  <c r="BO748" i="2"/>
  <c r="BP748" i="2"/>
  <c r="AA748" i="2"/>
  <c r="BQ748" i="2"/>
  <c r="AG748" i="2"/>
  <c r="BR748" i="2"/>
  <c r="AK748" i="2"/>
  <c r="BG748" i="2"/>
  <c r="BK748" i="2"/>
  <c r="AJ748" i="2"/>
  <c r="AS748" i="2"/>
  <c r="AT748" i="2"/>
  <c r="AU748" i="2"/>
  <c r="BH748" i="2"/>
  <c r="BC748" i="2"/>
  <c r="BK751" i="2"/>
  <c r="AA751" i="2"/>
  <c r="AS751" i="2"/>
  <c r="BQ751" i="2"/>
  <c r="AT751" i="2"/>
  <c r="BR751" i="2"/>
  <c r="BL751" i="2"/>
  <c r="AJ751" i="2"/>
  <c r="AZ751" i="2"/>
  <c r="BP751" i="2"/>
  <c r="BG751" i="2"/>
  <c r="BH751" i="2"/>
  <c r="AH751" i="2"/>
  <c r="AK751" i="2"/>
  <c r="AU751" i="2"/>
  <c r="AX751" i="2"/>
  <c r="BM751" i="2"/>
  <c r="AO751" i="2"/>
  <c r="BN751" i="2"/>
  <c r="BO751" i="2"/>
  <c r="BM754" i="2"/>
  <c r="AO754" i="2"/>
  <c r="BN754" i="2"/>
  <c r="AH754" i="2"/>
  <c r="AZ754" i="2"/>
  <c r="BK754" i="2"/>
  <c r="AJ754" i="2"/>
  <c r="AS754" i="2"/>
  <c r="BH754" i="2"/>
  <c r="AT754" i="2"/>
  <c r="AU754" i="2"/>
  <c r="BL754" i="2"/>
  <c r="AX754" i="2"/>
  <c r="BO754" i="2"/>
  <c r="BP754" i="2"/>
  <c r="AA754" i="2"/>
  <c r="AK754" i="2"/>
  <c r="BQ754" i="2"/>
  <c r="BR754" i="2"/>
  <c r="BG754" i="2"/>
  <c r="BK757" i="2"/>
  <c r="AS757" i="2"/>
  <c r="BQ757" i="2"/>
  <c r="AT757" i="2"/>
  <c r="BR757" i="2"/>
  <c r="BL757" i="2"/>
  <c r="AJ757" i="2"/>
  <c r="BM757" i="2"/>
  <c r="AO757" i="2"/>
  <c r="BN757" i="2"/>
  <c r="BO757" i="2"/>
  <c r="AZ757" i="2"/>
  <c r="BP757" i="2"/>
  <c r="AA757" i="2"/>
  <c r="BG757" i="2"/>
  <c r="AH757" i="2"/>
  <c r="BH757" i="2"/>
  <c r="AK757" i="2"/>
  <c r="AU757" i="2"/>
  <c r="AX757" i="2"/>
  <c r="AO760" i="2"/>
  <c r="BN760" i="2"/>
  <c r="AH760" i="2"/>
  <c r="AZ760" i="2"/>
  <c r="AU760" i="2"/>
  <c r="BL760" i="2"/>
  <c r="AX760" i="2"/>
  <c r="BM760" i="2"/>
  <c r="BO760" i="2"/>
  <c r="BP760" i="2"/>
  <c r="AA760" i="2"/>
  <c r="BQ760" i="2"/>
  <c r="AK760" i="2"/>
  <c r="BR760" i="2"/>
  <c r="BK760" i="2"/>
  <c r="AS760" i="2"/>
  <c r="AT760" i="2"/>
  <c r="BG760" i="2"/>
  <c r="AJ760" i="2"/>
  <c r="BH760" i="2"/>
  <c r="AS763" i="2"/>
  <c r="BQ763" i="2"/>
  <c r="AT763" i="2"/>
  <c r="BR763" i="2"/>
  <c r="BL763" i="2"/>
  <c r="AJ763" i="2"/>
  <c r="BK763" i="2"/>
  <c r="AU763" i="2"/>
  <c r="AX763" i="2"/>
  <c r="BM763" i="2"/>
  <c r="AO763" i="2"/>
  <c r="BN763" i="2"/>
  <c r="BO763" i="2"/>
  <c r="AZ763" i="2"/>
  <c r="BP763" i="2"/>
  <c r="AH763" i="2"/>
  <c r="AK763" i="2"/>
  <c r="AA763" i="2"/>
  <c r="BG763" i="2"/>
  <c r="BH763" i="2"/>
  <c r="AO766" i="2"/>
  <c r="BN766" i="2"/>
  <c r="AH766" i="2"/>
  <c r="AZ766" i="2"/>
  <c r="BK766" i="2"/>
  <c r="BG766" i="2"/>
  <c r="AS766" i="2"/>
  <c r="AJ766" i="2"/>
  <c r="AT766" i="2"/>
  <c r="BH766" i="2"/>
  <c r="AU766" i="2"/>
  <c r="BL766" i="2"/>
  <c r="AX766" i="2"/>
  <c r="BM766" i="2"/>
  <c r="BO766" i="2"/>
  <c r="BP766" i="2"/>
  <c r="AK766" i="2"/>
  <c r="AA766" i="2"/>
  <c r="BQ766" i="2"/>
  <c r="BR766" i="2"/>
  <c r="AS769" i="2"/>
  <c r="BQ769" i="2"/>
  <c r="AT769" i="2"/>
  <c r="BR769" i="2"/>
  <c r="BL769" i="2"/>
  <c r="AJ769" i="2"/>
  <c r="AA769" i="2"/>
  <c r="AH769" i="2"/>
  <c r="BG769" i="2"/>
  <c r="AK769" i="2"/>
  <c r="BH769" i="2"/>
  <c r="BK769" i="2"/>
  <c r="AU769" i="2"/>
  <c r="AX769" i="2"/>
  <c r="BM769" i="2"/>
  <c r="AO769" i="2"/>
  <c r="BN769" i="2"/>
  <c r="BO769" i="2"/>
  <c r="AZ769" i="2"/>
  <c r="BP769" i="2"/>
  <c r="AT772" i="2"/>
  <c r="BR772" i="2"/>
  <c r="AU772" i="2"/>
  <c r="BG772" i="2"/>
  <c r="BL772" i="2"/>
  <c r="AJ772" i="2"/>
  <c r="AX772" i="2"/>
  <c r="BH772" i="2"/>
  <c r="BM772" i="2"/>
  <c r="AO772" i="2"/>
  <c r="BN772" i="2"/>
  <c r="AZ772" i="2"/>
  <c r="BP772" i="2"/>
  <c r="AA772" i="2"/>
  <c r="BQ772" i="2"/>
  <c r="AS772" i="2"/>
  <c r="BO772" i="2"/>
  <c r="AH772" i="2"/>
  <c r="AK772" i="2"/>
  <c r="BK772" i="2"/>
  <c r="BN775" i="2"/>
  <c r="BO775" i="2"/>
  <c r="AH775" i="2"/>
  <c r="AZ775" i="2"/>
  <c r="AK775" i="2"/>
  <c r="BP775" i="2"/>
  <c r="BK775" i="2"/>
  <c r="AA775" i="2"/>
  <c r="AS775" i="2"/>
  <c r="BQ775" i="2"/>
  <c r="AT775" i="2"/>
  <c r="BR775" i="2"/>
  <c r="AU775" i="2"/>
  <c r="BL775" i="2"/>
  <c r="AX775" i="2"/>
  <c r="BM775" i="2"/>
  <c r="AO775" i="2"/>
  <c r="BG775" i="2"/>
  <c r="AJ775" i="2"/>
  <c r="BH775" i="2"/>
  <c r="AT778" i="2"/>
  <c r="BR778" i="2"/>
  <c r="AU778" i="2"/>
  <c r="BG778" i="2"/>
  <c r="BL778" i="2"/>
  <c r="AJ778" i="2"/>
  <c r="AX778" i="2"/>
  <c r="BH778" i="2"/>
  <c r="BM778" i="2"/>
  <c r="AO778" i="2"/>
  <c r="BN778" i="2"/>
  <c r="AH778" i="2"/>
  <c r="AK778" i="2"/>
  <c r="BK778" i="2"/>
  <c r="AS778" i="2"/>
  <c r="BO778" i="2"/>
  <c r="AA778" i="2"/>
  <c r="BQ778" i="2"/>
  <c r="AZ778" i="2"/>
  <c r="BP778" i="2"/>
  <c r="BN781" i="2"/>
  <c r="BO781" i="2"/>
  <c r="AH781" i="2"/>
  <c r="AZ781" i="2"/>
  <c r="AK781" i="2"/>
  <c r="BP781" i="2"/>
  <c r="BK781" i="2"/>
  <c r="AA781" i="2"/>
  <c r="AS781" i="2"/>
  <c r="BQ781" i="2"/>
  <c r="AT781" i="2"/>
  <c r="BR781" i="2"/>
  <c r="BG781" i="2"/>
  <c r="AJ781" i="2"/>
  <c r="BH781" i="2"/>
  <c r="AO781" i="2"/>
  <c r="AU781" i="2"/>
  <c r="BL781" i="2"/>
  <c r="AX781" i="2"/>
  <c r="BM781" i="2"/>
  <c r="AT784" i="2"/>
  <c r="BR784" i="2"/>
  <c r="AU784" i="2"/>
  <c r="BG784" i="2"/>
  <c r="BL784" i="2"/>
  <c r="AJ784" i="2"/>
  <c r="AX784" i="2"/>
  <c r="BH784" i="2"/>
  <c r="BM784" i="2"/>
  <c r="AO784" i="2"/>
  <c r="BN784" i="2"/>
  <c r="AS784" i="2"/>
  <c r="BO784" i="2"/>
  <c r="AZ784" i="2"/>
  <c r="BP784" i="2"/>
  <c r="AA784" i="2"/>
  <c r="BQ784" i="2"/>
  <c r="AH784" i="2"/>
  <c r="AK784" i="2"/>
  <c r="BK784" i="2"/>
  <c r="BN787" i="2"/>
  <c r="BO787" i="2"/>
  <c r="AH787" i="2"/>
  <c r="AZ787" i="2"/>
  <c r="AK787" i="2"/>
  <c r="BP787" i="2"/>
  <c r="BK787" i="2"/>
  <c r="AA787" i="2"/>
  <c r="AS787" i="2"/>
  <c r="BQ787" i="2"/>
  <c r="AT787" i="2"/>
  <c r="BR787" i="2"/>
  <c r="AU787" i="2"/>
  <c r="BL787" i="2"/>
  <c r="AX787" i="2"/>
  <c r="BM787" i="2"/>
  <c r="AO787" i="2"/>
  <c r="BG787" i="2"/>
  <c r="BH787" i="2"/>
  <c r="AJ787" i="2"/>
  <c r="AT790" i="2"/>
  <c r="BR790" i="2"/>
  <c r="AU790" i="2"/>
  <c r="BG790" i="2"/>
  <c r="BL790" i="2"/>
  <c r="AJ790" i="2"/>
  <c r="AX790" i="2"/>
  <c r="BH790" i="2"/>
  <c r="BM790" i="2"/>
  <c r="AO790" i="2"/>
  <c r="BN790" i="2"/>
  <c r="BQ790" i="2"/>
  <c r="AH790" i="2"/>
  <c r="AK790" i="2"/>
  <c r="BK790" i="2"/>
  <c r="AS790" i="2"/>
  <c r="BO790" i="2"/>
  <c r="AZ790" i="2"/>
  <c r="BP790" i="2"/>
  <c r="AA790" i="2"/>
  <c r="BN793" i="2"/>
  <c r="BO793" i="2"/>
  <c r="AH793" i="2"/>
  <c r="AZ793" i="2"/>
  <c r="AK793" i="2"/>
  <c r="BP793" i="2"/>
  <c r="BK793" i="2"/>
  <c r="AA793" i="2"/>
  <c r="AS793" i="2"/>
  <c r="BQ793" i="2"/>
  <c r="AT793" i="2"/>
  <c r="BR793" i="2"/>
  <c r="BM793" i="2"/>
  <c r="AO793" i="2"/>
  <c r="BG793" i="2"/>
  <c r="AJ793" i="2"/>
  <c r="BH793" i="2"/>
  <c r="AU793" i="2"/>
  <c r="BL793" i="2"/>
  <c r="AX793" i="2"/>
  <c r="AT796" i="2"/>
  <c r="BR796" i="2"/>
  <c r="AU796" i="2"/>
  <c r="BG796" i="2"/>
  <c r="BL796" i="2"/>
  <c r="AJ796" i="2"/>
  <c r="AX796" i="2"/>
  <c r="BH796" i="2"/>
  <c r="BM796" i="2"/>
  <c r="AO796" i="2"/>
  <c r="BN796" i="2"/>
  <c r="AK796" i="2"/>
  <c r="BK796" i="2"/>
  <c r="AS796" i="2"/>
  <c r="BO796" i="2"/>
  <c r="AZ796" i="2"/>
  <c r="BP796" i="2"/>
  <c r="AA796" i="2"/>
  <c r="AH796" i="2"/>
  <c r="BQ796" i="2"/>
  <c r="BN799" i="2"/>
  <c r="BO799" i="2"/>
  <c r="AH799" i="2"/>
  <c r="AZ799" i="2"/>
  <c r="AK799" i="2"/>
  <c r="BP799" i="2"/>
  <c r="BK799" i="2"/>
  <c r="AA799" i="2"/>
  <c r="AT799" i="2"/>
  <c r="BR799" i="2"/>
  <c r="BQ799" i="2"/>
  <c r="BG799" i="2"/>
  <c r="AJ799" i="2"/>
  <c r="BH799" i="2"/>
  <c r="AS799" i="2"/>
  <c r="AU799" i="2"/>
  <c r="BL799" i="2"/>
  <c r="AX799" i="2"/>
  <c r="BM799" i="2"/>
  <c r="AO799" i="2"/>
  <c r="AT802" i="2"/>
  <c r="BR802" i="2"/>
  <c r="AU802" i="2"/>
  <c r="BG802" i="2"/>
  <c r="BL802" i="2"/>
  <c r="AJ802" i="2"/>
  <c r="AX802" i="2"/>
  <c r="BH802" i="2"/>
  <c r="BM802" i="2"/>
  <c r="BN802" i="2"/>
  <c r="AH802" i="2"/>
  <c r="AK802" i="2"/>
  <c r="BK802" i="2"/>
  <c r="AS802" i="2"/>
  <c r="AO802" i="2"/>
  <c r="AA802" i="2"/>
  <c r="BQ802" i="2"/>
  <c r="BO802" i="2"/>
  <c r="AZ802" i="2"/>
  <c r="BP802" i="2"/>
  <c r="BN805" i="2"/>
  <c r="BO805" i="2"/>
  <c r="AH805" i="2"/>
  <c r="AZ805" i="2"/>
  <c r="AK805" i="2"/>
  <c r="BP805" i="2"/>
  <c r="BK805" i="2"/>
  <c r="AA805" i="2"/>
  <c r="AT805" i="2"/>
  <c r="BR805" i="2"/>
  <c r="AS805" i="2"/>
  <c r="AU805" i="2"/>
  <c r="BL805" i="2"/>
  <c r="AX805" i="2"/>
  <c r="BM805" i="2"/>
  <c r="AO805" i="2"/>
  <c r="BQ805" i="2"/>
  <c r="BG805" i="2"/>
  <c r="AJ805" i="2"/>
  <c r="BH805" i="2"/>
  <c r="AT808" i="2"/>
  <c r="BR808" i="2"/>
  <c r="AU808" i="2"/>
  <c r="BG808" i="2"/>
  <c r="BL808" i="2"/>
  <c r="AJ808" i="2"/>
  <c r="AX808" i="2"/>
  <c r="BH808" i="2"/>
  <c r="BN808" i="2"/>
  <c r="BM808" i="2"/>
  <c r="AO808" i="2"/>
  <c r="BO808" i="2"/>
  <c r="AZ808" i="2"/>
  <c r="BP808" i="2"/>
  <c r="AA808" i="2"/>
  <c r="BQ808" i="2"/>
  <c r="AK808" i="2"/>
  <c r="BK808" i="2"/>
  <c r="AS808" i="2"/>
  <c r="AH808" i="2"/>
  <c r="BN811" i="2"/>
  <c r="BO811" i="2"/>
  <c r="AH811" i="2"/>
  <c r="AZ811" i="2"/>
  <c r="AK811" i="2"/>
  <c r="BP811" i="2"/>
  <c r="AT811" i="2"/>
  <c r="BR811" i="2"/>
  <c r="AS811" i="2"/>
  <c r="AU811" i="2"/>
  <c r="BL811" i="2"/>
  <c r="AX811" i="2"/>
  <c r="BM811" i="2"/>
  <c r="AO811" i="2"/>
  <c r="AA811" i="2"/>
  <c r="BK811" i="2"/>
  <c r="BQ811" i="2"/>
  <c r="BG811" i="2"/>
  <c r="AJ811" i="2"/>
  <c r="BH811" i="2"/>
  <c r="AT814" i="2"/>
  <c r="BR814" i="2"/>
  <c r="BL814" i="2"/>
  <c r="AJ814" i="2"/>
  <c r="AX814" i="2"/>
  <c r="BH814" i="2"/>
  <c r="BN814" i="2"/>
  <c r="AA814" i="2"/>
  <c r="BQ814" i="2"/>
  <c r="AH814" i="2"/>
  <c r="BG814" i="2"/>
  <c r="AK814" i="2"/>
  <c r="BK814" i="2"/>
  <c r="AS814" i="2"/>
  <c r="AU814" i="2"/>
  <c r="AZ814" i="2"/>
  <c r="BP814" i="2"/>
  <c r="BM814" i="2"/>
  <c r="AO814" i="2"/>
  <c r="BO814" i="2"/>
  <c r="BN817" i="2"/>
  <c r="AH817" i="2"/>
  <c r="AZ817" i="2"/>
  <c r="AK817" i="2"/>
  <c r="BP817" i="2"/>
  <c r="AT817" i="2"/>
  <c r="BR817" i="2"/>
  <c r="AS817" i="2"/>
  <c r="AU817" i="2"/>
  <c r="BL817" i="2"/>
  <c r="AX817" i="2"/>
  <c r="BM817" i="2"/>
  <c r="AO817" i="2"/>
  <c r="BO817" i="2"/>
  <c r="BK817" i="2"/>
  <c r="AA817" i="2"/>
  <c r="BQ817" i="2"/>
  <c r="BG817" i="2"/>
  <c r="AJ817" i="2"/>
  <c r="BH817" i="2"/>
  <c r="BL820" i="2"/>
  <c r="AJ820" i="2"/>
  <c r="BN820" i="2"/>
  <c r="AS820" i="2"/>
  <c r="BG820" i="2"/>
  <c r="AT820" i="2"/>
  <c r="BH820" i="2"/>
  <c r="AU820" i="2"/>
  <c r="AX820" i="2"/>
  <c r="BM820" i="2"/>
  <c r="AO820" i="2"/>
  <c r="BO820" i="2"/>
  <c r="BK820" i="2"/>
  <c r="AZ820" i="2"/>
  <c r="BP820" i="2"/>
  <c r="AA820" i="2"/>
  <c r="BQ820" i="2"/>
  <c r="BR820" i="2"/>
  <c r="AH820" i="2"/>
  <c r="AK820" i="2"/>
  <c r="AH823" i="2"/>
  <c r="AZ823" i="2"/>
  <c r="AT823" i="2"/>
  <c r="BR823" i="2"/>
  <c r="AO823" i="2"/>
  <c r="BN823" i="2"/>
  <c r="BO823" i="2"/>
  <c r="BP823" i="2"/>
  <c r="AA823" i="2"/>
  <c r="AK823" i="2"/>
  <c r="BQ823" i="2"/>
  <c r="BK823" i="2"/>
  <c r="BG823" i="2"/>
  <c r="AX823" i="2"/>
  <c r="BM823" i="2"/>
  <c r="AJ823" i="2"/>
  <c r="BH823" i="2"/>
  <c r="AS823" i="2"/>
  <c r="AU823" i="2"/>
  <c r="BL823" i="2"/>
  <c r="AX826" i="2"/>
  <c r="BH826" i="2"/>
  <c r="BM826" i="2"/>
  <c r="AO826" i="2"/>
  <c r="BN826" i="2"/>
  <c r="BO826" i="2"/>
  <c r="AH826" i="2"/>
  <c r="AZ826" i="2"/>
  <c r="AK826" i="2"/>
  <c r="BP826" i="2"/>
  <c r="AT826" i="2"/>
  <c r="AU826" i="2"/>
  <c r="BL826" i="2"/>
  <c r="AA826" i="2"/>
  <c r="BQ826" i="2"/>
  <c r="BR826" i="2"/>
  <c r="BG826" i="2"/>
  <c r="AJ826" i="2"/>
  <c r="BK826" i="2"/>
  <c r="AS826" i="2"/>
  <c r="AK829" i="2"/>
  <c r="BP829" i="2"/>
  <c r="BK829" i="2"/>
  <c r="AA829" i="2"/>
  <c r="AS829" i="2"/>
  <c r="BQ829" i="2"/>
  <c r="AT829" i="2"/>
  <c r="BR829" i="2"/>
  <c r="AU829" i="2"/>
  <c r="BG829" i="2"/>
  <c r="BL829" i="2"/>
  <c r="AJ829" i="2"/>
  <c r="AX829" i="2"/>
  <c r="BH829" i="2"/>
  <c r="AH829" i="2"/>
  <c r="BM829" i="2"/>
  <c r="AO829" i="2"/>
  <c r="BN829" i="2"/>
  <c r="BO829" i="2"/>
  <c r="AZ829" i="2"/>
  <c r="AX832" i="2"/>
  <c r="BH832" i="2"/>
  <c r="BM832" i="2"/>
  <c r="AO832" i="2"/>
  <c r="BN832" i="2"/>
  <c r="BO832" i="2"/>
  <c r="AH832" i="2"/>
  <c r="AZ832" i="2"/>
  <c r="AK832" i="2"/>
  <c r="BP832" i="2"/>
  <c r="BR832" i="2"/>
  <c r="BG832" i="2"/>
  <c r="AJ832" i="2"/>
  <c r="BK832" i="2"/>
  <c r="AS832" i="2"/>
  <c r="AT832" i="2"/>
  <c r="AU832" i="2"/>
  <c r="BL832" i="2"/>
  <c r="AA832" i="2"/>
  <c r="BQ832" i="2"/>
  <c r="AK835" i="2"/>
  <c r="BP835" i="2"/>
  <c r="BK835" i="2"/>
  <c r="AA835" i="2"/>
  <c r="AS835" i="2"/>
  <c r="BQ835" i="2"/>
  <c r="AT835" i="2"/>
  <c r="BR835" i="2"/>
  <c r="AU835" i="2"/>
  <c r="BG835" i="2"/>
  <c r="BL835" i="2"/>
  <c r="AJ835" i="2"/>
  <c r="AX835" i="2"/>
  <c r="BH835" i="2"/>
  <c r="AO835" i="2"/>
  <c r="BN835" i="2"/>
  <c r="BO835" i="2"/>
  <c r="AZ835" i="2"/>
  <c r="BM835" i="2"/>
  <c r="AH835" i="2"/>
  <c r="AX838" i="2"/>
  <c r="BH838" i="2"/>
  <c r="BM838" i="2"/>
  <c r="AO838" i="2"/>
  <c r="BN838" i="2"/>
  <c r="BO838" i="2"/>
  <c r="AH838" i="2"/>
  <c r="AZ838" i="2"/>
  <c r="AK838" i="2"/>
  <c r="BP838" i="2"/>
  <c r="BK838" i="2"/>
  <c r="AS838" i="2"/>
  <c r="AT838" i="2"/>
  <c r="AU838" i="2"/>
  <c r="BL838" i="2"/>
  <c r="AA838" i="2"/>
  <c r="BQ838" i="2"/>
  <c r="BR838" i="2"/>
  <c r="BG838" i="2"/>
  <c r="AJ838" i="2"/>
  <c r="AK841" i="2"/>
  <c r="BP841" i="2"/>
  <c r="BK841" i="2"/>
  <c r="AA841" i="2"/>
  <c r="AS841" i="2"/>
  <c r="BQ841" i="2"/>
  <c r="AT841" i="2"/>
  <c r="BR841" i="2"/>
  <c r="AU841" i="2"/>
  <c r="BG841" i="2"/>
  <c r="BL841" i="2"/>
  <c r="AJ841" i="2"/>
  <c r="AX841" i="2"/>
  <c r="BH841" i="2"/>
  <c r="AH841" i="2"/>
  <c r="BM841" i="2"/>
  <c r="AO841" i="2"/>
  <c r="BN841" i="2"/>
  <c r="BO841" i="2"/>
  <c r="AZ841" i="2"/>
  <c r="AX844" i="2"/>
  <c r="BH844" i="2"/>
  <c r="BM844" i="2"/>
  <c r="AO844" i="2"/>
  <c r="BN844" i="2"/>
  <c r="BO844" i="2"/>
  <c r="AH844" i="2"/>
  <c r="AZ844" i="2"/>
  <c r="AK844" i="2"/>
  <c r="BP844" i="2"/>
  <c r="AA844" i="2"/>
  <c r="BQ844" i="2"/>
  <c r="BR844" i="2"/>
  <c r="BG844" i="2"/>
  <c r="AJ844" i="2"/>
  <c r="BK844" i="2"/>
  <c r="AS844" i="2"/>
  <c r="AT844" i="2"/>
  <c r="AU844" i="2"/>
  <c r="BL844" i="2"/>
  <c r="AK847" i="2"/>
  <c r="BP847" i="2"/>
  <c r="BK847" i="2"/>
  <c r="AA847" i="2"/>
  <c r="AS847" i="2"/>
  <c r="BQ847" i="2"/>
  <c r="AT847" i="2"/>
  <c r="BR847" i="2"/>
  <c r="AU847" i="2"/>
  <c r="BG847" i="2"/>
  <c r="BL847" i="2"/>
  <c r="AJ847" i="2"/>
  <c r="AX847" i="2"/>
  <c r="BH847" i="2"/>
  <c r="AH847" i="2"/>
  <c r="BM847" i="2"/>
  <c r="AO847" i="2"/>
  <c r="BN847" i="2"/>
  <c r="BO847" i="2"/>
  <c r="AZ847" i="2"/>
  <c r="AX850" i="2"/>
  <c r="BH850" i="2"/>
  <c r="BM850" i="2"/>
  <c r="AO850" i="2"/>
  <c r="BN850" i="2"/>
  <c r="BO850" i="2"/>
  <c r="AH850" i="2"/>
  <c r="AZ850" i="2"/>
  <c r="AK850" i="2"/>
  <c r="BP850" i="2"/>
  <c r="BK850" i="2"/>
  <c r="AS850" i="2"/>
  <c r="AT850" i="2"/>
  <c r="AU850" i="2"/>
  <c r="BL850" i="2"/>
  <c r="AA850" i="2"/>
  <c r="BQ850" i="2"/>
  <c r="BR850" i="2"/>
  <c r="AJ850" i="2"/>
  <c r="BG850" i="2"/>
  <c r="AK853" i="2"/>
  <c r="BP853" i="2"/>
  <c r="BK853" i="2"/>
  <c r="AA853" i="2"/>
  <c r="AS853" i="2"/>
  <c r="BQ853" i="2"/>
  <c r="AT853" i="2"/>
  <c r="BR853" i="2"/>
  <c r="AU853" i="2"/>
  <c r="BG853" i="2"/>
  <c r="BL853" i="2"/>
  <c r="AJ853" i="2"/>
  <c r="AX853" i="2"/>
  <c r="BH853" i="2"/>
  <c r="AZ853" i="2"/>
  <c r="AH853" i="2"/>
  <c r="BM853" i="2"/>
  <c r="AO853" i="2"/>
  <c r="BN853" i="2"/>
  <c r="BO853" i="2"/>
  <c r="AX856" i="2"/>
  <c r="BH856" i="2"/>
  <c r="BM856" i="2"/>
  <c r="AO856" i="2"/>
  <c r="BN856" i="2"/>
  <c r="BO856" i="2"/>
  <c r="AH856" i="2"/>
  <c r="AZ856" i="2"/>
  <c r="AK856" i="2"/>
  <c r="BP856" i="2"/>
  <c r="AU856" i="2"/>
  <c r="BL856" i="2"/>
  <c r="AA856" i="2"/>
  <c r="BQ856" i="2"/>
  <c r="BR856" i="2"/>
  <c r="BG856" i="2"/>
  <c r="AJ856" i="2"/>
  <c r="BK856" i="2"/>
  <c r="AS856" i="2"/>
  <c r="AT856" i="2"/>
  <c r="AK859" i="2"/>
  <c r="BP859" i="2"/>
  <c r="BK859" i="2"/>
  <c r="AA859" i="2"/>
  <c r="AS859" i="2"/>
  <c r="BQ859" i="2"/>
  <c r="AT859" i="2"/>
  <c r="BR859" i="2"/>
  <c r="AU859" i="2"/>
  <c r="BG859" i="2"/>
  <c r="BL859" i="2"/>
  <c r="AJ859" i="2"/>
  <c r="AX859" i="2"/>
  <c r="BH859" i="2"/>
  <c r="AH859" i="2"/>
  <c r="BM859" i="2"/>
  <c r="AO859" i="2"/>
  <c r="BN859" i="2"/>
  <c r="BO859" i="2"/>
  <c r="AZ859" i="2"/>
  <c r="AX862" i="2"/>
  <c r="BH862" i="2"/>
  <c r="BM862" i="2"/>
  <c r="AO862" i="2"/>
  <c r="BN862" i="2"/>
  <c r="BO862" i="2"/>
  <c r="AH862" i="2"/>
  <c r="AZ862" i="2"/>
  <c r="AK862" i="2"/>
  <c r="BP862" i="2"/>
  <c r="BG862" i="2"/>
  <c r="AJ862" i="2"/>
  <c r="BK862" i="2"/>
  <c r="AS862" i="2"/>
  <c r="AT862" i="2"/>
  <c r="AU862" i="2"/>
  <c r="BL862" i="2"/>
  <c r="AA862" i="2"/>
  <c r="BQ862" i="2"/>
  <c r="BR862" i="2"/>
  <c r="AK865" i="2"/>
  <c r="BP865" i="2"/>
  <c r="BK865" i="2"/>
  <c r="AA865" i="2"/>
  <c r="AS865" i="2"/>
  <c r="BQ865" i="2"/>
  <c r="AT865" i="2"/>
  <c r="BR865" i="2"/>
  <c r="AU865" i="2"/>
  <c r="BG865" i="2"/>
  <c r="BL865" i="2"/>
  <c r="AJ865" i="2"/>
  <c r="AX865" i="2"/>
  <c r="BH865" i="2"/>
  <c r="BN865" i="2"/>
  <c r="BO865" i="2"/>
  <c r="AZ865" i="2"/>
  <c r="AH865" i="2"/>
  <c r="BM865" i="2"/>
  <c r="AO865" i="2"/>
  <c r="AX868" i="2"/>
  <c r="BH868" i="2"/>
  <c r="BM868" i="2"/>
  <c r="AO868" i="2"/>
  <c r="BN868" i="2"/>
  <c r="BO868" i="2"/>
  <c r="AH868" i="2"/>
  <c r="AZ868" i="2"/>
  <c r="AK868" i="2"/>
  <c r="BP868" i="2"/>
  <c r="AS868" i="2"/>
  <c r="AT868" i="2"/>
  <c r="AU868" i="2"/>
  <c r="BL868" i="2"/>
  <c r="AA868" i="2"/>
  <c r="BQ868" i="2"/>
  <c r="BR868" i="2"/>
  <c r="BG868" i="2"/>
  <c r="AJ868" i="2"/>
  <c r="BK868" i="2"/>
  <c r="AK871" i="2"/>
  <c r="BP871" i="2"/>
  <c r="BK871" i="2"/>
  <c r="AA871" i="2"/>
  <c r="AS871" i="2"/>
  <c r="BQ871" i="2"/>
  <c r="AT871" i="2"/>
  <c r="BR871" i="2"/>
  <c r="AU871" i="2"/>
  <c r="BG871" i="2"/>
  <c r="BL871" i="2"/>
  <c r="AJ871" i="2"/>
  <c r="AX871" i="2"/>
  <c r="BH871" i="2"/>
  <c r="AH871" i="2"/>
  <c r="BM871" i="2"/>
  <c r="AO871" i="2"/>
  <c r="BN871" i="2"/>
  <c r="BO871" i="2"/>
  <c r="AZ871" i="2"/>
  <c r="AX874" i="2"/>
  <c r="BH874" i="2"/>
  <c r="BM874" i="2"/>
  <c r="AO874" i="2"/>
  <c r="BN874" i="2"/>
  <c r="BO874" i="2"/>
  <c r="AH874" i="2"/>
  <c r="AZ874" i="2"/>
  <c r="AK874" i="2"/>
  <c r="BP874" i="2"/>
  <c r="BQ874" i="2"/>
  <c r="BR874" i="2"/>
  <c r="BG874" i="2"/>
  <c r="AJ874" i="2"/>
  <c r="BK874" i="2"/>
  <c r="AS874" i="2"/>
  <c r="AT874" i="2"/>
  <c r="AU874" i="2"/>
  <c r="AA874" i="2"/>
  <c r="BL874" i="2"/>
  <c r="AK877" i="2"/>
  <c r="BP877" i="2"/>
  <c r="BK877" i="2"/>
  <c r="AA877" i="2"/>
  <c r="AS877" i="2"/>
  <c r="BQ877" i="2"/>
  <c r="AT877" i="2"/>
  <c r="BR877" i="2"/>
  <c r="AU877" i="2"/>
  <c r="BG877" i="2"/>
  <c r="BL877" i="2"/>
  <c r="AJ877" i="2"/>
  <c r="AX877" i="2"/>
  <c r="BH877" i="2"/>
  <c r="BM877" i="2"/>
  <c r="AO877" i="2"/>
  <c r="BN877" i="2"/>
  <c r="BO877" i="2"/>
  <c r="AZ877" i="2"/>
  <c r="AH877" i="2"/>
  <c r="AX880" i="2"/>
  <c r="BH880" i="2"/>
  <c r="BM880" i="2"/>
  <c r="AO880" i="2"/>
  <c r="BN880" i="2"/>
  <c r="BO880" i="2"/>
  <c r="AH880" i="2"/>
  <c r="AZ880" i="2"/>
  <c r="AK880" i="2"/>
  <c r="BP880" i="2"/>
  <c r="BK880" i="2"/>
  <c r="AS880" i="2"/>
  <c r="AT880" i="2"/>
  <c r="AU880" i="2"/>
  <c r="BL880" i="2"/>
  <c r="AA880" i="2"/>
  <c r="BQ880" i="2"/>
  <c r="BR880" i="2"/>
  <c r="BG880" i="2"/>
  <c r="AJ880" i="2"/>
  <c r="AK883" i="2"/>
  <c r="BP883" i="2"/>
  <c r="BK883" i="2"/>
  <c r="AA883" i="2"/>
  <c r="AS883" i="2"/>
  <c r="BQ883" i="2"/>
  <c r="AT883" i="2"/>
  <c r="BR883" i="2"/>
  <c r="AU883" i="2"/>
  <c r="BG883" i="2"/>
  <c r="BL883" i="2"/>
  <c r="AJ883" i="2"/>
  <c r="AX883" i="2"/>
  <c r="BH883" i="2"/>
  <c r="AH883" i="2"/>
  <c r="BM883" i="2"/>
  <c r="AO883" i="2"/>
  <c r="BN883" i="2"/>
  <c r="BO883" i="2"/>
  <c r="AZ883" i="2"/>
  <c r="AX886" i="2"/>
  <c r="BH886" i="2"/>
  <c r="BM886" i="2"/>
  <c r="AO886" i="2"/>
  <c r="BN886" i="2"/>
  <c r="BO886" i="2"/>
  <c r="AH886" i="2"/>
  <c r="AZ886" i="2"/>
  <c r="AK886" i="2"/>
  <c r="BP886" i="2"/>
  <c r="BL886" i="2"/>
  <c r="AA886" i="2"/>
  <c r="BQ886" i="2"/>
  <c r="BR886" i="2"/>
  <c r="BG886" i="2"/>
  <c r="AJ886" i="2"/>
  <c r="BK886" i="2"/>
  <c r="AS886" i="2"/>
  <c r="AT886" i="2"/>
  <c r="AU886" i="2"/>
  <c r="AK889" i="2"/>
  <c r="BP889" i="2"/>
  <c r="BK889" i="2"/>
  <c r="AA889" i="2"/>
  <c r="AS889" i="2"/>
  <c r="BQ889" i="2"/>
  <c r="AT889" i="2"/>
  <c r="BR889" i="2"/>
  <c r="AU889" i="2"/>
  <c r="BG889" i="2"/>
  <c r="BL889" i="2"/>
  <c r="AJ889" i="2"/>
  <c r="AX889" i="2"/>
  <c r="BH889" i="2"/>
  <c r="AH889" i="2"/>
  <c r="BM889" i="2"/>
  <c r="AO889" i="2"/>
  <c r="BN889" i="2"/>
  <c r="BO889" i="2"/>
  <c r="AZ889" i="2"/>
  <c r="AX892" i="2"/>
  <c r="BH892" i="2"/>
  <c r="BM892" i="2"/>
  <c r="AO892" i="2"/>
  <c r="BN892" i="2"/>
  <c r="BO892" i="2"/>
  <c r="AH892" i="2"/>
  <c r="AZ892" i="2"/>
  <c r="AK892" i="2"/>
  <c r="BP892" i="2"/>
  <c r="AJ892" i="2"/>
  <c r="BK892" i="2"/>
  <c r="AS892" i="2"/>
  <c r="AT892" i="2"/>
  <c r="AU892" i="2"/>
  <c r="BL892" i="2"/>
  <c r="AA892" i="2"/>
  <c r="BQ892" i="2"/>
  <c r="BR892" i="2"/>
  <c r="BG892" i="2"/>
  <c r="AK895" i="2"/>
  <c r="BP895" i="2"/>
  <c r="BK895" i="2"/>
  <c r="AA895" i="2"/>
  <c r="AS895" i="2"/>
  <c r="BQ895" i="2"/>
  <c r="AT895" i="2"/>
  <c r="BR895" i="2"/>
  <c r="AU895" i="2"/>
  <c r="BG895" i="2"/>
  <c r="BL895" i="2"/>
  <c r="AJ895" i="2"/>
  <c r="AX895" i="2"/>
  <c r="BH895" i="2"/>
  <c r="BO895" i="2"/>
  <c r="AZ895" i="2"/>
  <c r="AH895" i="2"/>
  <c r="BM895" i="2"/>
  <c r="AO895" i="2"/>
  <c r="BN895" i="2"/>
  <c r="AX898" i="2"/>
  <c r="BH898" i="2"/>
  <c r="BM898" i="2"/>
  <c r="AO898" i="2"/>
  <c r="BN898" i="2"/>
  <c r="BO898" i="2"/>
  <c r="AH898" i="2"/>
  <c r="AZ898" i="2"/>
  <c r="AJ898" i="2"/>
  <c r="AK898" i="2"/>
  <c r="BK898" i="2"/>
  <c r="AS898" i="2"/>
  <c r="AT898" i="2"/>
  <c r="AU898" i="2"/>
  <c r="BL898" i="2"/>
  <c r="BP898" i="2"/>
  <c r="AA898" i="2"/>
  <c r="BQ898" i="2"/>
  <c r="BR898" i="2"/>
  <c r="BG898" i="2"/>
  <c r="AK901" i="2"/>
  <c r="BP901" i="2"/>
  <c r="BK901" i="2"/>
  <c r="AA901" i="2"/>
  <c r="AS901" i="2"/>
  <c r="BQ901" i="2"/>
  <c r="AT901" i="2"/>
  <c r="BR901" i="2"/>
  <c r="AU901" i="2"/>
  <c r="BG901" i="2"/>
  <c r="BL901" i="2"/>
  <c r="AJ901" i="2"/>
  <c r="AH901" i="2"/>
  <c r="AX901" i="2"/>
  <c r="BM901" i="2"/>
  <c r="AO901" i="2"/>
  <c r="BN901" i="2"/>
  <c r="BO901" i="2"/>
  <c r="AZ901" i="2"/>
  <c r="BH901" i="2"/>
  <c r="AX904" i="2"/>
  <c r="BH904" i="2"/>
  <c r="BM904" i="2"/>
  <c r="AO904" i="2"/>
  <c r="BN904" i="2"/>
  <c r="BO904" i="2"/>
  <c r="AH904" i="2"/>
  <c r="AZ904" i="2"/>
  <c r="BL904" i="2"/>
  <c r="BP904" i="2"/>
  <c r="AA904" i="2"/>
  <c r="BQ904" i="2"/>
  <c r="BR904" i="2"/>
  <c r="BG904" i="2"/>
  <c r="AJ904" i="2"/>
  <c r="AK904" i="2"/>
  <c r="BK904" i="2"/>
  <c r="AS904" i="2"/>
  <c r="AU904" i="2"/>
  <c r="AT904" i="2"/>
  <c r="AK907" i="2"/>
  <c r="BP907" i="2"/>
  <c r="BK907" i="2"/>
  <c r="AA907" i="2"/>
  <c r="AS907" i="2"/>
  <c r="BQ907" i="2"/>
  <c r="AT907" i="2"/>
  <c r="BR907" i="2"/>
  <c r="AU907" i="2"/>
  <c r="BG907" i="2"/>
  <c r="BL907" i="2"/>
  <c r="AJ907" i="2"/>
  <c r="AZ907" i="2"/>
  <c r="BH907" i="2"/>
  <c r="AH907" i="2"/>
  <c r="AX907" i="2"/>
  <c r="BM907" i="2"/>
  <c r="AO907" i="2"/>
  <c r="BN907" i="2"/>
  <c r="BO907" i="2"/>
  <c r="AX910" i="2"/>
  <c r="BH910" i="2"/>
  <c r="BM910" i="2"/>
  <c r="AO910" i="2"/>
  <c r="BN910" i="2"/>
  <c r="BO910" i="2"/>
  <c r="AH910" i="2"/>
  <c r="AZ910" i="2"/>
  <c r="AJ910" i="2"/>
  <c r="AK910" i="2"/>
  <c r="BK910" i="2"/>
  <c r="AS910" i="2"/>
  <c r="AT910" i="2"/>
  <c r="AU910" i="2"/>
  <c r="BL910" i="2"/>
  <c r="BP910" i="2"/>
  <c r="AA910" i="2"/>
  <c r="BQ910" i="2"/>
  <c r="BG910" i="2"/>
  <c r="BR910" i="2"/>
  <c r="AK913" i="2"/>
  <c r="BP913" i="2"/>
  <c r="BK913" i="2"/>
  <c r="AA913" i="2"/>
  <c r="AS913" i="2"/>
  <c r="BQ913" i="2"/>
  <c r="AT913" i="2"/>
  <c r="BR913" i="2"/>
  <c r="AU913" i="2"/>
  <c r="BG913" i="2"/>
  <c r="BL913" i="2"/>
  <c r="AH913" i="2"/>
  <c r="AX913" i="2"/>
  <c r="BM913" i="2"/>
  <c r="AO913" i="2"/>
  <c r="BN913" i="2"/>
  <c r="BO913" i="2"/>
  <c r="AZ913" i="2"/>
  <c r="AJ913" i="2"/>
  <c r="BH913" i="2"/>
  <c r="AX916" i="2"/>
  <c r="BH916" i="2"/>
  <c r="BM916" i="2"/>
  <c r="AO916" i="2"/>
  <c r="BN916" i="2"/>
  <c r="BO916" i="2"/>
  <c r="AK916" i="2"/>
  <c r="AJ916" i="2"/>
  <c r="BK916" i="2"/>
  <c r="AS916" i="2"/>
  <c r="AT916" i="2"/>
  <c r="AU916" i="2"/>
  <c r="BL916" i="2"/>
  <c r="AZ916" i="2"/>
  <c r="BP916" i="2"/>
  <c r="AA916" i="2"/>
  <c r="BQ916" i="2"/>
  <c r="BG916" i="2"/>
  <c r="AH916" i="2"/>
  <c r="BR916" i="2"/>
  <c r="AK919" i="2"/>
  <c r="BP919" i="2"/>
  <c r="BK919" i="2"/>
  <c r="AA919" i="2"/>
  <c r="AS919" i="2"/>
  <c r="BQ919" i="2"/>
  <c r="AT919" i="2"/>
  <c r="BR919" i="2"/>
  <c r="AU919" i="2"/>
  <c r="BG919" i="2"/>
  <c r="AJ919" i="2"/>
  <c r="BH919" i="2"/>
  <c r="AH919" i="2"/>
  <c r="BL919" i="2"/>
  <c r="AX919" i="2"/>
  <c r="BM919" i="2"/>
  <c r="AO919" i="2"/>
  <c r="BN919" i="2"/>
  <c r="BO919" i="2"/>
  <c r="AZ919" i="2"/>
  <c r="AX922" i="2"/>
  <c r="BH922" i="2"/>
  <c r="BM922" i="2"/>
  <c r="AO922" i="2"/>
  <c r="BN922" i="2"/>
  <c r="BO922" i="2"/>
  <c r="BP922" i="2"/>
  <c r="AA922" i="2"/>
  <c r="BQ922" i="2"/>
  <c r="BR922" i="2"/>
  <c r="AH922" i="2"/>
  <c r="BG922" i="2"/>
  <c r="AK922" i="2"/>
  <c r="AJ922" i="2"/>
  <c r="BK922" i="2"/>
  <c r="AS922" i="2"/>
  <c r="AT922" i="2"/>
  <c r="AU922" i="2"/>
  <c r="AZ922" i="2"/>
  <c r="BL922" i="2"/>
  <c r="AK925" i="2"/>
  <c r="BP925" i="2"/>
  <c r="BK925" i="2"/>
  <c r="AA925" i="2"/>
  <c r="AS925" i="2"/>
  <c r="BQ925" i="2"/>
  <c r="AT925" i="2"/>
  <c r="BR925" i="2"/>
  <c r="AU925" i="2"/>
  <c r="BG925" i="2"/>
  <c r="BM925" i="2"/>
  <c r="AO925" i="2"/>
  <c r="BN925" i="2"/>
  <c r="BO925" i="2"/>
  <c r="AZ925" i="2"/>
  <c r="AJ925" i="2"/>
  <c r="BH925" i="2"/>
  <c r="AH925" i="2"/>
  <c r="BL925" i="2"/>
  <c r="AX925" i="2"/>
  <c r="AX928" i="2"/>
  <c r="BH928" i="2"/>
  <c r="BM928" i="2"/>
  <c r="AO928" i="2"/>
  <c r="BN928" i="2"/>
  <c r="BO928" i="2"/>
  <c r="AS928" i="2"/>
  <c r="AT928" i="2"/>
  <c r="AU928" i="2"/>
  <c r="BL928" i="2"/>
  <c r="AZ928" i="2"/>
  <c r="BP928" i="2"/>
  <c r="AA928" i="2"/>
  <c r="BQ928" i="2"/>
  <c r="BR928" i="2"/>
  <c r="AH928" i="2"/>
  <c r="BG928" i="2"/>
  <c r="BK928" i="2"/>
  <c r="AJ928" i="2"/>
  <c r="AK928" i="2"/>
  <c r="AK931" i="2"/>
  <c r="BP931" i="2"/>
  <c r="BK931" i="2"/>
  <c r="AA931" i="2"/>
  <c r="AS931" i="2"/>
  <c r="BQ931" i="2"/>
  <c r="AO931" i="2"/>
  <c r="BN931" i="2"/>
  <c r="BO931" i="2"/>
  <c r="AZ931" i="2"/>
  <c r="BR931" i="2"/>
  <c r="BG931" i="2"/>
  <c r="AH931" i="2"/>
  <c r="AJ931" i="2"/>
  <c r="AT931" i="2"/>
  <c r="BH931" i="2"/>
  <c r="AU931" i="2"/>
  <c r="BL931" i="2"/>
  <c r="AX931" i="2"/>
  <c r="BM931" i="2"/>
  <c r="AX934" i="2"/>
  <c r="BH934" i="2"/>
  <c r="BM934" i="2"/>
  <c r="AO934" i="2"/>
  <c r="BL934" i="2"/>
  <c r="BN934" i="2"/>
  <c r="BO934" i="2"/>
  <c r="AZ934" i="2"/>
  <c r="BP934" i="2"/>
  <c r="AA934" i="2"/>
  <c r="AH934" i="2"/>
  <c r="BQ934" i="2"/>
  <c r="AK934" i="2"/>
  <c r="BR934" i="2"/>
  <c r="BK934" i="2"/>
  <c r="AS934" i="2"/>
  <c r="AT934" i="2"/>
  <c r="AU934" i="2"/>
  <c r="BG934" i="2"/>
  <c r="AJ934" i="2"/>
  <c r="AK937" i="2"/>
  <c r="BP937" i="2"/>
  <c r="BK937" i="2"/>
  <c r="AA937" i="2"/>
  <c r="AS937" i="2"/>
  <c r="BQ937" i="2"/>
  <c r="BL937" i="2"/>
  <c r="AX937" i="2"/>
  <c r="BM937" i="2"/>
  <c r="AO937" i="2"/>
  <c r="BN937" i="2"/>
  <c r="BO937" i="2"/>
  <c r="AZ937" i="2"/>
  <c r="BR937" i="2"/>
  <c r="AH937" i="2"/>
  <c r="AT937" i="2"/>
  <c r="AU937" i="2"/>
  <c r="BG937" i="2"/>
  <c r="AJ937" i="2"/>
  <c r="BH937" i="2"/>
  <c r="AX940" i="2"/>
  <c r="BH940" i="2"/>
  <c r="BM940" i="2"/>
  <c r="AO940" i="2"/>
  <c r="AS940" i="2"/>
  <c r="AJ940" i="2"/>
  <c r="AT940" i="2"/>
  <c r="AU940" i="2"/>
  <c r="BL940" i="2"/>
  <c r="BN940" i="2"/>
  <c r="BO940" i="2"/>
  <c r="AZ940" i="2"/>
  <c r="BP940" i="2"/>
  <c r="BK940" i="2"/>
  <c r="AA940" i="2"/>
  <c r="BQ940" i="2"/>
  <c r="BR940" i="2"/>
  <c r="BG940" i="2"/>
  <c r="AH940" i="2"/>
  <c r="AK940" i="2"/>
  <c r="AK943" i="2"/>
  <c r="BP943" i="2"/>
  <c r="BK943" i="2"/>
  <c r="AA943" i="2"/>
  <c r="AS943" i="2"/>
  <c r="BQ943" i="2"/>
  <c r="AH943" i="2"/>
  <c r="AJ943" i="2"/>
  <c r="AT943" i="2"/>
  <c r="BH943" i="2"/>
  <c r="AU943" i="2"/>
  <c r="BL943" i="2"/>
  <c r="AX943" i="2"/>
  <c r="BM943" i="2"/>
  <c r="AO943" i="2"/>
  <c r="BN943" i="2"/>
  <c r="BO943" i="2"/>
  <c r="AZ943" i="2"/>
  <c r="BR943" i="2"/>
  <c r="BG943" i="2"/>
  <c r="AX946" i="2"/>
  <c r="BH946" i="2"/>
  <c r="BM946" i="2"/>
  <c r="AO946" i="2"/>
  <c r="AH946" i="2"/>
  <c r="BQ946" i="2"/>
  <c r="AK946" i="2"/>
  <c r="BR946" i="2"/>
  <c r="BK946" i="2"/>
  <c r="BG946" i="2"/>
  <c r="AS946" i="2"/>
  <c r="AJ946" i="2"/>
  <c r="AT946" i="2"/>
  <c r="AU946" i="2"/>
  <c r="BL946" i="2"/>
  <c r="BN946" i="2"/>
  <c r="AA946" i="2"/>
  <c r="BO946" i="2"/>
  <c r="AZ946" i="2"/>
  <c r="BP946" i="2"/>
  <c r="AK949" i="2"/>
  <c r="BP949" i="2"/>
  <c r="BK949" i="2"/>
  <c r="AA949" i="2"/>
  <c r="AS949" i="2"/>
  <c r="BQ949" i="2"/>
  <c r="AZ949" i="2"/>
  <c r="BR949" i="2"/>
  <c r="BG949" i="2"/>
  <c r="AH949" i="2"/>
  <c r="AJ949" i="2"/>
  <c r="AT949" i="2"/>
  <c r="BH949" i="2"/>
  <c r="AU949" i="2"/>
  <c r="BL949" i="2"/>
  <c r="AX949" i="2"/>
  <c r="BM949" i="2"/>
  <c r="AO949" i="2"/>
  <c r="BN949" i="2"/>
  <c r="BO949" i="2"/>
  <c r="AX952" i="2"/>
  <c r="BH952" i="2"/>
  <c r="BM952" i="2"/>
  <c r="AO952" i="2"/>
  <c r="AZ952" i="2"/>
  <c r="BP952" i="2"/>
  <c r="AA952" i="2"/>
  <c r="AH952" i="2"/>
  <c r="BQ952" i="2"/>
  <c r="AK952" i="2"/>
  <c r="BR952" i="2"/>
  <c r="BK952" i="2"/>
  <c r="BG952" i="2"/>
  <c r="AS952" i="2"/>
  <c r="AJ952" i="2"/>
  <c r="AT952" i="2"/>
  <c r="AU952" i="2"/>
  <c r="BL952" i="2"/>
  <c r="BN952" i="2"/>
  <c r="BO952" i="2"/>
  <c r="AK955" i="2"/>
  <c r="BP955" i="2"/>
  <c r="BK955" i="2"/>
  <c r="AA955" i="2"/>
  <c r="AS955" i="2"/>
  <c r="BQ955" i="2"/>
  <c r="AO955" i="2"/>
  <c r="BN955" i="2"/>
  <c r="BO955" i="2"/>
  <c r="AZ955" i="2"/>
  <c r="BR955" i="2"/>
  <c r="BG955" i="2"/>
  <c r="AH955" i="2"/>
  <c r="AJ955" i="2"/>
  <c r="AT955" i="2"/>
  <c r="BH955" i="2"/>
  <c r="BM955" i="2"/>
  <c r="AU955" i="2"/>
  <c r="BL955" i="2"/>
  <c r="AX955" i="2"/>
  <c r="AX958" i="2"/>
  <c r="BH958" i="2"/>
  <c r="BM958" i="2"/>
  <c r="AO958" i="2"/>
  <c r="BL958" i="2"/>
  <c r="BN958" i="2"/>
  <c r="BO958" i="2"/>
  <c r="AZ958" i="2"/>
  <c r="BP958" i="2"/>
  <c r="AA958" i="2"/>
  <c r="AH958" i="2"/>
  <c r="BQ958" i="2"/>
  <c r="AK958" i="2"/>
  <c r="BR958" i="2"/>
  <c r="BK958" i="2"/>
  <c r="AS958" i="2"/>
  <c r="AT958" i="2"/>
  <c r="AU958" i="2"/>
  <c r="BG958" i="2"/>
  <c r="AJ958" i="2"/>
  <c r="AK961" i="2"/>
  <c r="BP961" i="2"/>
  <c r="BK961" i="2"/>
  <c r="AA961" i="2"/>
  <c r="AS961" i="2"/>
  <c r="BQ961" i="2"/>
  <c r="BL961" i="2"/>
  <c r="AX961" i="2"/>
  <c r="BM961" i="2"/>
  <c r="AO961" i="2"/>
  <c r="BN961" i="2"/>
  <c r="BO961" i="2"/>
  <c r="AZ961" i="2"/>
  <c r="BR961" i="2"/>
  <c r="AH961" i="2"/>
  <c r="AT961" i="2"/>
  <c r="AU961" i="2"/>
  <c r="BG961" i="2"/>
  <c r="AJ961" i="2"/>
  <c r="BH961" i="2"/>
  <c r="AX964" i="2"/>
  <c r="BH964" i="2"/>
  <c r="BM964" i="2"/>
  <c r="AO964" i="2"/>
  <c r="AS964" i="2"/>
  <c r="AJ964" i="2"/>
  <c r="AT964" i="2"/>
  <c r="AU964" i="2"/>
  <c r="BL964" i="2"/>
  <c r="BN964" i="2"/>
  <c r="BO964" i="2"/>
  <c r="AZ964" i="2"/>
  <c r="BP964" i="2"/>
  <c r="BK964" i="2"/>
  <c r="AA964" i="2"/>
  <c r="BQ964" i="2"/>
  <c r="BR964" i="2"/>
  <c r="BG964" i="2"/>
  <c r="AH964" i="2"/>
  <c r="AK964" i="2"/>
  <c r="AK967" i="2"/>
  <c r="BP967" i="2"/>
  <c r="BK967" i="2"/>
  <c r="AA967" i="2"/>
  <c r="AS967" i="2"/>
  <c r="BQ967" i="2"/>
  <c r="AH967" i="2"/>
  <c r="AJ967" i="2"/>
  <c r="AT967" i="2"/>
  <c r="BH967" i="2"/>
  <c r="AU967" i="2"/>
  <c r="BL967" i="2"/>
  <c r="AX967" i="2"/>
  <c r="BM967" i="2"/>
  <c r="AO967" i="2"/>
  <c r="BN967" i="2"/>
  <c r="BO967" i="2"/>
  <c r="AZ967" i="2"/>
  <c r="BR967" i="2"/>
  <c r="BG967" i="2"/>
  <c r="AX970" i="2"/>
  <c r="BH970" i="2"/>
  <c r="BM970" i="2"/>
  <c r="AO970" i="2"/>
  <c r="AH970" i="2"/>
  <c r="BQ970" i="2"/>
  <c r="AK970" i="2"/>
  <c r="BR970" i="2"/>
  <c r="BK970" i="2"/>
  <c r="BG970" i="2"/>
  <c r="AS970" i="2"/>
  <c r="AJ970" i="2"/>
  <c r="AT970" i="2"/>
  <c r="AU970" i="2"/>
  <c r="BO970" i="2"/>
  <c r="AZ970" i="2"/>
  <c r="BP970" i="2"/>
  <c r="AA970" i="2"/>
  <c r="BL970" i="2"/>
  <c r="BN970" i="2"/>
  <c r="AK973" i="2"/>
  <c r="BP973" i="2"/>
  <c r="BK973" i="2"/>
  <c r="AA973" i="2"/>
  <c r="AS973" i="2"/>
  <c r="BQ973" i="2"/>
  <c r="AZ973" i="2"/>
  <c r="BR973" i="2"/>
  <c r="BG973" i="2"/>
  <c r="AH973" i="2"/>
  <c r="AJ973" i="2"/>
  <c r="AT973" i="2"/>
  <c r="BH973" i="2"/>
  <c r="AU973" i="2"/>
  <c r="BM973" i="2"/>
  <c r="AO973" i="2"/>
  <c r="BN973" i="2"/>
  <c r="BO973" i="2"/>
  <c r="BL973" i="2"/>
  <c r="AX973" i="2"/>
  <c r="BN976" i="2"/>
  <c r="BO976" i="2"/>
  <c r="AH976" i="2"/>
  <c r="AZ976" i="2"/>
  <c r="AK976" i="2"/>
  <c r="BP976" i="2"/>
  <c r="BK976" i="2"/>
  <c r="AA976" i="2"/>
  <c r="AS976" i="2"/>
  <c r="BQ976" i="2"/>
  <c r="AJ976" i="2"/>
  <c r="BH976" i="2"/>
  <c r="AT976" i="2"/>
  <c r="AU976" i="2"/>
  <c r="BL976" i="2"/>
  <c r="AX976" i="2"/>
  <c r="BM976" i="2"/>
  <c r="AO976" i="2"/>
  <c r="BR976" i="2"/>
  <c r="BG976" i="2"/>
  <c r="AT979" i="2"/>
  <c r="BR979" i="2"/>
  <c r="AU979" i="2"/>
  <c r="BG979" i="2"/>
  <c r="BL979" i="2"/>
  <c r="AJ979" i="2"/>
  <c r="AX979" i="2"/>
  <c r="BH979" i="2"/>
  <c r="BM979" i="2"/>
  <c r="AO979" i="2"/>
  <c r="AH979" i="2"/>
  <c r="AK979" i="2"/>
  <c r="BK979" i="2"/>
  <c r="AS979" i="2"/>
  <c r="BN979" i="2"/>
  <c r="BO979" i="2"/>
  <c r="AZ979" i="2"/>
  <c r="BP979" i="2"/>
  <c r="AA979" i="2"/>
  <c r="BQ979" i="2"/>
  <c r="BN982" i="2"/>
  <c r="BO982" i="2"/>
  <c r="AH982" i="2"/>
  <c r="AZ982" i="2"/>
  <c r="AK982" i="2"/>
  <c r="BP982" i="2"/>
  <c r="BK982" i="2"/>
  <c r="AA982" i="2"/>
  <c r="AS982" i="2"/>
  <c r="BQ982" i="2"/>
  <c r="BL982" i="2"/>
  <c r="AX982" i="2"/>
  <c r="BM982" i="2"/>
  <c r="AO982" i="2"/>
  <c r="BR982" i="2"/>
  <c r="BG982" i="2"/>
  <c r="AJ982" i="2"/>
  <c r="BH982" i="2"/>
  <c r="AT982" i="2"/>
  <c r="AU982" i="2"/>
  <c r="AT985" i="2"/>
  <c r="BR985" i="2"/>
  <c r="AU985" i="2"/>
  <c r="BG985" i="2"/>
  <c r="BL985" i="2"/>
  <c r="AJ985" i="2"/>
  <c r="AX985" i="2"/>
  <c r="BH985" i="2"/>
  <c r="BM985" i="2"/>
  <c r="AO985" i="2"/>
  <c r="AZ985" i="2"/>
  <c r="BP985" i="2"/>
  <c r="AA985" i="2"/>
  <c r="BQ985" i="2"/>
  <c r="AH985" i="2"/>
  <c r="AK985" i="2"/>
  <c r="BK985" i="2"/>
  <c r="AS985" i="2"/>
  <c r="BN985" i="2"/>
  <c r="BO985" i="2"/>
  <c r="BN988" i="2"/>
  <c r="BO988" i="2"/>
  <c r="AH988" i="2"/>
  <c r="AZ988" i="2"/>
  <c r="AK988" i="2"/>
  <c r="BP988" i="2"/>
  <c r="AS988" i="2"/>
  <c r="BQ988" i="2"/>
  <c r="BM988" i="2"/>
  <c r="AO988" i="2"/>
  <c r="AA988" i="2"/>
  <c r="BR988" i="2"/>
  <c r="BG988" i="2"/>
  <c r="AJ988" i="2"/>
  <c r="BH988" i="2"/>
  <c r="BK988" i="2"/>
  <c r="AT988" i="2"/>
  <c r="AU988" i="2"/>
  <c r="BL988" i="2"/>
  <c r="AX988" i="2"/>
  <c r="AT991" i="2"/>
  <c r="BR991" i="2"/>
  <c r="AU991" i="2"/>
  <c r="BG991" i="2"/>
  <c r="BL991" i="2"/>
  <c r="AJ991" i="2"/>
  <c r="AX991" i="2"/>
  <c r="BH991" i="2"/>
  <c r="AO991" i="2"/>
  <c r="AS991" i="2"/>
  <c r="BM991" i="2"/>
  <c r="BN991" i="2"/>
  <c r="BO991" i="2"/>
  <c r="AZ991" i="2"/>
  <c r="BP991" i="2"/>
  <c r="AA991" i="2"/>
  <c r="BQ991" i="2"/>
  <c r="AH991" i="2"/>
  <c r="AK991" i="2"/>
  <c r="BK991" i="2"/>
  <c r="BN994" i="2"/>
  <c r="BO994" i="2"/>
  <c r="AH994" i="2"/>
  <c r="AZ994" i="2"/>
  <c r="AK994" i="2"/>
  <c r="BP994" i="2"/>
  <c r="AS994" i="2"/>
  <c r="BQ994" i="2"/>
  <c r="BK994" i="2"/>
  <c r="AT994" i="2"/>
  <c r="AU994" i="2"/>
  <c r="BL994" i="2"/>
  <c r="AX994" i="2"/>
  <c r="BM994" i="2"/>
  <c r="AO994" i="2"/>
  <c r="AA994" i="2"/>
  <c r="BR994" i="2"/>
  <c r="BG994" i="2"/>
  <c r="AJ994" i="2"/>
  <c r="BH994" i="2"/>
  <c r="AT997" i="2"/>
  <c r="BR997" i="2"/>
  <c r="AU997" i="2"/>
  <c r="BG997" i="2"/>
  <c r="BL997" i="2"/>
  <c r="AJ997" i="2"/>
  <c r="AX997" i="2"/>
  <c r="BH997" i="2"/>
  <c r="AO997" i="2"/>
  <c r="BQ997" i="2"/>
  <c r="AH997" i="2"/>
  <c r="AK997" i="2"/>
  <c r="BK997" i="2"/>
  <c r="AS997" i="2"/>
  <c r="BM997" i="2"/>
  <c r="BN997" i="2"/>
  <c r="BO997" i="2"/>
  <c r="AZ997" i="2"/>
  <c r="BP997" i="2"/>
  <c r="AA997" i="2"/>
  <c r="BN1000" i="2"/>
  <c r="BO1000" i="2"/>
  <c r="AH1000" i="2"/>
  <c r="AZ1000" i="2"/>
  <c r="AK1000" i="2"/>
  <c r="BP1000" i="2"/>
  <c r="AS1000" i="2"/>
  <c r="BQ1000" i="2"/>
  <c r="AA1000" i="2"/>
  <c r="BR1000" i="2"/>
  <c r="BG1000" i="2"/>
  <c r="AJ1000" i="2"/>
  <c r="BH1000" i="2"/>
  <c r="BK1000" i="2"/>
  <c r="AT1000" i="2"/>
  <c r="AU1000" i="2"/>
  <c r="BL1000" i="2"/>
  <c r="AX1000" i="2"/>
  <c r="BM1000" i="2"/>
  <c r="AO1000" i="2"/>
  <c r="AT1003" i="2"/>
  <c r="BR1003" i="2"/>
  <c r="AU1003" i="2"/>
  <c r="BG1003" i="2"/>
  <c r="BL1003" i="2"/>
  <c r="AJ1003" i="2"/>
  <c r="AX1003" i="2"/>
  <c r="BH1003" i="2"/>
  <c r="AO1003" i="2"/>
  <c r="BN1003" i="2"/>
  <c r="BO1003" i="2"/>
  <c r="AZ1003" i="2"/>
  <c r="BP1003" i="2"/>
  <c r="AA1003" i="2"/>
  <c r="BQ1003" i="2"/>
  <c r="AH1003" i="2"/>
  <c r="AK1003" i="2"/>
  <c r="BK1003" i="2"/>
  <c r="AS1003" i="2"/>
  <c r="BM1003" i="2"/>
  <c r="BO1006" i="2"/>
  <c r="AH1006" i="2"/>
  <c r="AZ1006" i="2"/>
  <c r="AK1006" i="2"/>
  <c r="BP1006" i="2"/>
  <c r="AS1006" i="2"/>
  <c r="BQ1006" i="2"/>
  <c r="AU1006" i="2"/>
  <c r="BL1006" i="2"/>
  <c r="AX1006" i="2"/>
  <c r="BM1006" i="2"/>
  <c r="AO1006" i="2"/>
  <c r="BN1006" i="2"/>
  <c r="AA1006" i="2"/>
  <c r="BR1006" i="2"/>
  <c r="BG1006" i="2"/>
  <c r="AJ1006" i="2"/>
  <c r="BK1006" i="2"/>
  <c r="BH1006" i="2"/>
  <c r="AT1006" i="2"/>
  <c r="AU1009" i="2"/>
  <c r="BG1009" i="2"/>
  <c r="BL1009" i="2"/>
  <c r="AJ1009" i="2"/>
  <c r="AX1009" i="2"/>
  <c r="BH1009" i="2"/>
  <c r="AO1009" i="2"/>
  <c r="BO1009" i="2"/>
  <c r="AZ1009" i="2"/>
  <c r="BP1009" i="2"/>
  <c r="AA1009" i="2"/>
  <c r="BQ1009" i="2"/>
  <c r="AH1009" i="2"/>
  <c r="BR1009" i="2"/>
  <c r="AK1009" i="2"/>
  <c r="BK1009" i="2"/>
  <c r="AS1009" i="2"/>
  <c r="AT1009" i="2"/>
  <c r="BM1009" i="2"/>
  <c r="BN1009" i="2"/>
  <c r="BO1012" i="2"/>
  <c r="AH1012" i="2"/>
  <c r="AZ1012" i="2"/>
  <c r="AK1012" i="2"/>
  <c r="BP1012" i="2"/>
  <c r="AS1012" i="2"/>
  <c r="BQ1012" i="2"/>
  <c r="BG1012" i="2"/>
  <c r="AJ1012" i="2"/>
  <c r="BK1012" i="2"/>
  <c r="BH1012" i="2"/>
  <c r="AT1012" i="2"/>
  <c r="AU1012" i="2"/>
  <c r="BL1012" i="2"/>
  <c r="AX1012" i="2"/>
  <c r="BM1012" i="2"/>
  <c r="AO1012" i="2"/>
  <c r="AA1012" i="2"/>
  <c r="BN1012" i="2"/>
  <c r="BR1012" i="2"/>
  <c r="AU1015" i="2"/>
  <c r="BG1015" i="2"/>
  <c r="BL1015" i="2"/>
  <c r="AX1015" i="2"/>
  <c r="AH1015" i="2"/>
  <c r="BQ1015" i="2"/>
  <c r="AK1015" i="2"/>
  <c r="BR1015" i="2"/>
  <c r="BK1015" i="2"/>
  <c r="AJ1015" i="2"/>
  <c r="AS1015" i="2"/>
  <c r="BH1015" i="2"/>
  <c r="AT1015" i="2"/>
  <c r="BM1015" i="2"/>
  <c r="AO1015" i="2"/>
  <c r="BN1015" i="2"/>
  <c r="BO1015" i="2"/>
  <c r="AZ1015" i="2"/>
  <c r="BP1015" i="2"/>
  <c r="AA1015" i="2"/>
  <c r="BO1251" i="2"/>
  <c r="AH1251" i="2"/>
  <c r="AK1251" i="2"/>
  <c r="BK1251" i="2"/>
  <c r="AS1251" i="2"/>
  <c r="AU1251" i="2"/>
  <c r="AX1251" i="2"/>
  <c r="BH1251" i="2"/>
  <c r="AZ1251" i="2"/>
  <c r="BP1251" i="2"/>
  <c r="AA1251" i="2"/>
  <c r="BQ1251" i="2"/>
  <c r="BR1251" i="2"/>
  <c r="BG1251" i="2"/>
  <c r="AJ1251" i="2"/>
  <c r="AT1251" i="2"/>
  <c r="BL1251" i="2"/>
  <c r="BM1251" i="2"/>
  <c r="AO1251" i="2"/>
  <c r="BN1251" i="2"/>
  <c r="AK1254" i="2"/>
  <c r="BP1254" i="2"/>
  <c r="BO1254" i="2"/>
  <c r="AZ1254" i="2"/>
  <c r="AH1254" i="2"/>
  <c r="AA1254" i="2"/>
  <c r="BK1254" i="2"/>
  <c r="BQ1254" i="2"/>
  <c r="AS1254" i="2"/>
  <c r="BR1254" i="2"/>
  <c r="AT1254" i="2"/>
  <c r="BG1254" i="2"/>
  <c r="AU1254" i="2"/>
  <c r="AJ1254" i="2"/>
  <c r="BL1254" i="2"/>
  <c r="BH1254" i="2"/>
  <c r="AX1254" i="2"/>
  <c r="BM1254" i="2"/>
  <c r="AO1254" i="2"/>
  <c r="BN1254" i="2"/>
  <c r="AX1257" i="2"/>
  <c r="BH1257" i="2"/>
  <c r="BO1257" i="2"/>
  <c r="AZ1257" i="2"/>
  <c r="AH1257" i="2"/>
  <c r="BP1257" i="2"/>
  <c r="AK1257" i="2"/>
  <c r="AA1257" i="2"/>
  <c r="BK1257" i="2"/>
  <c r="BQ1257" i="2"/>
  <c r="AS1257" i="2"/>
  <c r="BR1257" i="2"/>
  <c r="AT1257" i="2"/>
  <c r="BG1257" i="2"/>
  <c r="AU1257" i="2"/>
  <c r="AJ1257" i="2"/>
  <c r="BL1257" i="2"/>
  <c r="BM1257" i="2"/>
  <c r="AO1257" i="2"/>
  <c r="BN1257" i="2"/>
  <c r="AK1260" i="2"/>
  <c r="BP1260" i="2"/>
  <c r="BN1260" i="2"/>
  <c r="BO1260" i="2"/>
  <c r="AZ1260" i="2"/>
  <c r="AH1260" i="2"/>
  <c r="AA1260" i="2"/>
  <c r="BK1260" i="2"/>
  <c r="BQ1260" i="2"/>
  <c r="AS1260" i="2"/>
  <c r="BR1260" i="2"/>
  <c r="AT1260" i="2"/>
  <c r="BG1260" i="2"/>
  <c r="AU1260" i="2"/>
  <c r="AJ1260" i="2"/>
  <c r="BL1260" i="2"/>
  <c r="BH1260" i="2"/>
  <c r="AX1260" i="2"/>
  <c r="BM1260" i="2"/>
  <c r="AO1260" i="2"/>
  <c r="BL1263" i="2"/>
  <c r="AJ1263" i="2"/>
  <c r="AX1263" i="2"/>
  <c r="BH1263" i="2"/>
  <c r="BM1263" i="2"/>
  <c r="AO1263" i="2"/>
  <c r="BN1263" i="2"/>
  <c r="BO1263" i="2"/>
  <c r="AH1263" i="2"/>
  <c r="AZ1263" i="2"/>
  <c r="AK1263" i="2"/>
  <c r="BP1263" i="2"/>
  <c r="BK1263" i="2"/>
  <c r="AA1263" i="2"/>
  <c r="AS1263" i="2"/>
  <c r="BQ1263" i="2"/>
  <c r="AT1263" i="2"/>
  <c r="BR1263" i="2"/>
  <c r="AU1263" i="2"/>
  <c r="BG1263" i="2"/>
  <c r="AH1266" i="2"/>
  <c r="AZ1266" i="2"/>
  <c r="AK1266" i="2"/>
  <c r="BP1266" i="2"/>
  <c r="BK1266" i="2"/>
  <c r="AA1266" i="2"/>
  <c r="AS1266" i="2"/>
  <c r="BQ1266" i="2"/>
  <c r="AT1266" i="2"/>
  <c r="BR1266" i="2"/>
  <c r="AU1266" i="2"/>
  <c r="BG1266" i="2"/>
  <c r="BL1266" i="2"/>
  <c r="AJ1266" i="2"/>
  <c r="AX1266" i="2"/>
  <c r="BH1266" i="2"/>
  <c r="BM1266" i="2"/>
  <c r="AO1266" i="2"/>
  <c r="BN1266" i="2"/>
  <c r="BO1266" i="2"/>
  <c r="BL1269" i="2"/>
  <c r="AJ1269" i="2"/>
  <c r="AX1269" i="2"/>
  <c r="BH1269" i="2"/>
  <c r="BM1269" i="2"/>
  <c r="AO1269" i="2"/>
  <c r="BN1269" i="2"/>
  <c r="BO1269" i="2"/>
  <c r="AH1269" i="2"/>
  <c r="AZ1269" i="2"/>
  <c r="AK1269" i="2"/>
  <c r="BP1269" i="2"/>
  <c r="BK1269" i="2"/>
  <c r="AA1269" i="2"/>
  <c r="AS1269" i="2"/>
  <c r="BQ1269" i="2"/>
  <c r="AT1269" i="2"/>
  <c r="BR1269" i="2"/>
  <c r="AU1269" i="2"/>
  <c r="BG1269" i="2"/>
  <c r="AH1272" i="2"/>
  <c r="AZ1272" i="2"/>
  <c r="AK1272" i="2"/>
  <c r="BP1272" i="2"/>
  <c r="BK1272" i="2"/>
  <c r="AA1272" i="2"/>
  <c r="AS1272" i="2"/>
  <c r="BQ1272" i="2"/>
  <c r="AT1272" i="2"/>
  <c r="BR1272" i="2"/>
  <c r="AU1272" i="2"/>
  <c r="BG1272" i="2"/>
  <c r="BL1272" i="2"/>
  <c r="AJ1272" i="2"/>
  <c r="AX1272" i="2"/>
  <c r="BH1272" i="2"/>
  <c r="BM1272" i="2"/>
  <c r="AO1272" i="2"/>
  <c r="BN1272" i="2"/>
  <c r="BO1272" i="2"/>
  <c r="BL1275" i="2"/>
  <c r="AJ1275" i="2"/>
  <c r="AX1275" i="2"/>
  <c r="BH1275" i="2"/>
  <c r="BM1275" i="2"/>
  <c r="AO1275" i="2"/>
  <c r="BN1275" i="2"/>
  <c r="BO1275" i="2"/>
  <c r="AH1275" i="2"/>
  <c r="AZ1275" i="2"/>
  <c r="AK1275" i="2"/>
  <c r="BP1275" i="2"/>
  <c r="BK1275" i="2"/>
  <c r="AA1275" i="2"/>
  <c r="AS1275" i="2"/>
  <c r="BQ1275" i="2"/>
  <c r="AT1275" i="2"/>
  <c r="BR1275" i="2"/>
  <c r="AU1275" i="2"/>
  <c r="BG1275" i="2"/>
  <c r="AH1278" i="2"/>
  <c r="AZ1278" i="2"/>
  <c r="AK1278" i="2"/>
  <c r="BP1278" i="2"/>
  <c r="BK1278" i="2"/>
  <c r="AA1278" i="2"/>
  <c r="AS1278" i="2"/>
  <c r="BQ1278" i="2"/>
  <c r="AT1278" i="2"/>
  <c r="BR1278" i="2"/>
  <c r="AU1278" i="2"/>
  <c r="BG1278" i="2"/>
  <c r="BL1278" i="2"/>
  <c r="AJ1278" i="2"/>
  <c r="AX1278" i="2"/>
  <c r="BH1278" i="2"/>
  <c r="BM1278" i="2"/>
  <c r="AO1278" i="2"/>
  <c r="BN1278" i="2"/>
  <c r="BO1278" i="2"/>
  <c r="BL1281" i="2"/>
  <c r="AJ1281" i="2"/>
  <c r="AX1281" i="2"/>
  <c r="BH1281" i="2"/>
  <c r="BM1281" i="2"/>
  <c r="AO1281" i="2"/>
  <c r="BN1281" i="2"/>
  <c r="BO1281" i="2"/>
  <c r="AH1281" i="2"/>
  <c r="AZ1281" i="2"/>
  <c r="AK1281" i="2"/>
  <c r="BP1281" i="2"/>
  <c r="BK1281" i="2"/>
  <c r="AA1281" i="2"/>
  <c r="AS1281" i="2"/>
  <c r="BQ1281" i="2"/>
  <c r="AT1281" i="2"/>
  <c r="BR1281" i="2"/>
  <c r="AU1281" i="2"/>
  <c r="BG1281" i="2"/>
  <c r="AH1284" i="2"/>
  <c r="AZ1284" i="2"/>
  <c r="AK1284" i="2"/>
  <c r="BP1284" i="2"/>
  <c r="BK1284" i="2"/>
  <c r="AA1284" i="2"/>
  <c r="AS1284" i="2"/>
  <c r="BQ1284" i="2"/>
  <c r="AT1284" i="2"/>
  <c r="BR1284" i="2"/>
  <c r="AU1284" i="2"/>
  <c r="BG1284" i="2"/>
  <c r="BL1284" i="2"/>
  <c r="AJ1284" i="2"/>
  <c r="AX1284" i="2"/>
  <c r="BH1284" i="2"/>
  <c r="BM1284" i="2"/>
  <c r="AO1284" i="2"/>
  <c r="BN1284" i="2"/>
  <c r="BO1284" i="2"/>
  <c r="BL1287" i="2"/>
  <c r="AJ1287" i="2"/>
  <c r="AX1287" i="2"/>
  <c r="BH1287" i="2"/>
  <c r="BM1287" i="2"/>
  <c r="AO1287" i="2"/>
  <c r="BN1287" i="2"/>
  <c r="BO1287" i="2"/>
  <c r="AH1287" i="2"/>
  <c r="AZ1287" i="2"/>
  <c r="AK1287" i="2"/>
  <c r="BP1287" i="2"/>
  <c r="BK1287" i="2"/>
  <c r="AA1287" i="2"/>
  <c r="AS1287" i="2"/>
  <c r="BQ1287" i="2"/>
  <c r="AT1287" i="2"/>
  <c r="BR1287" i="2"/>
  <c r="AU1287" i="2"/>
  <c r="BG1287" i="2"/>
  <c r="AH1290" i="2"/>
  <c r="AZ1290" i="2"/>
  <c r="AK1290" i="2"/>
  <c r="BP1290" i="2"/>
  <c r="BK1290" i="2"/>
  <c r="AA1290" i="2"/>
  <c r="AS1290" i="2"/>
  <c r="BQ1290" i="2"/>
  <c r="AT1290" i="2"/>
  <c r="BR1290" i="2"/>
  <c r="AU1290" i="2"/>
  <c r="BG1290" i="2"/>
  <c r="BL1290" i="2"/>
  <c r="AJ1290" i="2"/>
  <c r="AX1290" i="2"/>
  <c r="BH1290" i="2"/>
  <c r="BM1290" i="2"/>
  <c r="AO1290" i="2"/>
  <c r="BN1290" i="2"/>
  <c r="BO1290" i="2"/>
  <c r="BL1293" i="2"/>
  <c r="AJ1293" i="2"/>
  <c r="AX1293" i="2"/>
  <c r="BH1293" i="2"/>
  <c r="BM1293" i="2"/>
  <c r="AO1293" i="2"/>
  <c r="BN1293" i="2"/>
  <c r="BO1293" i="2"/>
  <c r="AH1293" i="2"/>
  <c r="AZ1293" i="2"/>
  <c r="AK1293" i="2"/>
  <c r="BP1293" i="2"/>
  <c r="BK1293" i="2"/>
  <c r="AA1293" i="2"/>
  <c r="AS1293" i="2"/>
  <c r="BQ1293" i="2"/>
  <c r="AT1293" i="2"/>
  <c r="BR1293" i="2"/>
  <c r="AU1293" i="2"/>
  <c r="BG1293" i="2"/>
  <c r="AH1296" i="2"/>
  <c r="AZ1296" i="2"/>
  <c r="AK1296" i="2"/>
  <c r="BP1296" i="2"/>
  <c r="BK1296" i="2"/>
  <c r="AA1296" i="2"/>
  <c r="AS1296" i="2"/>
  <c r="BQ1296" i="2"/>
  <c r="AT1296" i="2"/>
  <c r="BR1296" i="2"/>
  <c r="AU1296" i="2"/>
  <c r="BG1296" i="2"/>
  <c r="BL1296" i="2"/>
  <c r="AJ1296" i="2"/>
  <c r="AX1296" i="2"/>
  <c r="BH1296" i="2"/>
  <c r="BM1296" i="2"/>
  <c r="AO1296" i="2"/>
  <c r="BN1296" i="2"/>
  <c r="BO1296" i="2"/>
  <c r="BL1299" i="2"/>
  <c r="AJ1299" i="2"/>
  <c r="AX1299" i="2"/>
  <c r="BH1299" i="2"/>
  <c r="BM1299" i="2"/>
  <c r="AO1299" i="2"/>
  <c r="BN1299" i="2"/>
  <c r="BO1299" i="2"/>
  <c r="AH1299" i="2"/>
  <c r="AZ1299" i="2"/>
  <c r="AK1299" i="2"/>
  <c r="BP1299" i="2"/>
  <c r="BK1299" i="2"/>
  <c r="AA1299" i="2"/>
  <c r="AS1299" i="2"/>
  <c r="BQ1299" i="2"/>
  <c r="AT1299" i="2"/>
  <c r="BR1299" i="2"/>
  <c r="BG1299" i="2"/>
  <c r="AU1299" i="2"/>
  <c r="AH1302" i="2"/>
  <c r="AZ1302" i="2"/>
  <c r="AK1302" i="2"/>
  <c r="BP1302" i="2"/>
  <c r="BK1302" i="2"/>
  <c r="AA1302" i="2"/>
  <c r="AS1302" i="2"/>
  <c r="BQ1302" i="2"/>
  <c r="AT1302" i="2"/>
  <c r="BR1302" i="2"/>
  <c r="AU1302" i="2"/>
  <c r="BG1302" i="2"/>
  <c r="BL1302" i="2"/>
  <c r="AJ1302" i="2"/>
  <c r="AX1302" i="2"/>
  <c r="BH1302" i="2"/>
  <c r="BM1302" i="2"/>
  <c r="AO1302" i="2"/>
  <c r="BN1302" i="2"/>
  <c r="BO1302" i="2"/>
  <c r="BL1305" i="2"/>
  <c r="AJ1305" i="2"/>
  <c r="AX1305" i="2"/>
  <c r="BH1305" i="2"/>
  <c r="BM1305" i="2"/>
  <c r="AO1305" i="2"/>
  <c r="BN1305" i="2"/>
  <c r="BO1305" i="2"/>
  <c r="AH1305" i="2"/>
  <c r="AZ1305" i="2"/>
  <c r="AK1305" i="2"/>
  <c r="BP1305" i="2"/>
  <c r="BK1305" i="2"/>
  <c r="AA1305" i="2"/>
  <c r="AS1305" i="2"/>
  <c r="BQ1305" i="2"/>
  <c r="AT1305" i="2"/>
  <c r="BR1305" i="2"/>
  <c r="AU1305" i="2"/>
  <c r="BG1305" i="2"/>
  <c r="AH1308" i="2"/>
  <c r="AZ1308" i="2"/>
  <c r="AK1308" i="2"/>
  <c r="BP1308" i="2"/>
  <c r="BK1308" i="2"/>
  <c r="AA1308" i="2"/>
  <c r="AS1308" i="2"/>
  <c r="BQ1308" i="2"/>
  <c r="AT1308" i="2"/>
  <c r="BR1308" i="2"/>
  <c r="AU1308" i="2"/>
  <c r="BG1308" i="2"/>
  <c r="BL1308" i="2"/>
  <c r="AJ1308" i="2"/>
  <c r="AX1308" i="2"/>
  <c r="BH1308" i="2"/>
  <c r="BM1308" i="2"/>
  <c r="AO1308" i="2"/>
  <c r="BN1308" i="2"/>
  <c r="BO1308" i="2"/>
  <c r="BL1311" i="2"/>
  <c r="AJ1311" i="2"/>
  <c r="AX1311" i="2"/>
  <c r="BH1311" i="2"/>
  <c r="BM1311" i="2"/>
  <c r="AO1311" i="2"/>
  <c r="BN1311" i="2"/>
  <c r="BO1311" i="2"/>
  <c r="AH1311" i="2"/>
  <c r="AZ1311" i="2"/>
  <c r="AK1311" i="2"/>
  <c r="BP1311" i="2"/>
  <c r="BK1311" i="2"/>
  <c r="AA1311" i="2"/>
  <c r="AS1311" i="2"/>
  <c r="BQ1311" i="2"/>
  <c r="AT1311" i="2"/>
  <c r="BR1311" i="2"/>
  <c r="AU1311" i="2"/>
  <c r="BG1311" i="2"/>
  <c r="AH1314" i="2"/>
  <c r="AZ1314" i="2"/>
  <c r="AK1314" i="2"/>
  <c r="BP1314" i="2"/>
  <c r="BK1314" i="2"/>
  <c r="AA1314" i="2"/>
  <c r="AS1314" i="2"/>
  <c r="BQ1314" i="2"/>
  <c r="AT1314" i="2"/>
  <c r="BR1314" i="2"/>
  <c r="AU1314" i="2"/>
  <c r="BG1314" i="2"/>
  <c r="BL1314" i="2"/>
  <c r="AJ1314" i="2"/>
  <c r="AX1314" i="2"/>
  <c r="BH1314" i="2"/>
  <c r="BM1314" i="2"/>
  <c r="AO1314" i="2"/>
  <c r="BN1314" i="2"/>
  <c r="BO1314" i="2"/>
  <c r="BL1317" i="2"/>
  <c r="AJ1317" i="2"/>
  <c r="AX1317" i="2"/>
  <c r="BH1317" i="2"/>
  <c r="BM1317" i="2"/>
  <c r="AO1317" i="2"/>
  <c r="BN1317" i="2"/>
  <c r="BO1317" i="2"/>
  <c r="AH1317" i="2"/>
  <c r="AZ1317" i="2"/>
  <c r="AK1317" i="2"/>
  <c r="BP1317" i="2"/>
  <c r="BK1317" i="2"/>
  <c r="AA1317" i="2"/>
  <c r="AS1317" i="2"/>
  <c r="BQ1317" i="2"/>
  <c r="AT1317" i="2"/>
  <c r="BR1317" i="2"/>
  <c r="AU1317" i="2"/>
  <c r="BG1317" i="2"/>
  <c r="AH1320" i="2"/>
  <c r="AZ1320" i="2"/>
  <c r="AK1320" i="2"/>
  <c r="BP1320" i="2"/>
  <c r="BK1320" i="2"/>
  <c r="AA1320" i="2"/>
  <c r="AS1320" i="2"/>
  <c r="BQ1320" i="2"/>
  <c r="AT1320" i="2"/>
  <c r="BR1320" i="2"/>
  <c r="AU1320" i="2"/>
  <c r="BG1320" i="2"/>
  <c r="BL1320" i="2"/>
  <c r="AJ1320" i="2"/>
  <c r="AX1320" i="2"/>
  <c r="BH1320" i="2"/>
  <c r="BM1320" i="2"/>
  <c r="AO1320" i="2"/>
  <c r="BN1320" i="2"/>
  <c r="BO1320" i="2"/>
  <c r="BL1323" i="2"/>
  <c r="AJ1323" i="2"/>
  <c r="AX1323" i="2"/>
  <c r="BH1323" i="2"/>
  <c r="BM1323" i="2"/>
  <c r="AO1323" i="2"/>
  <c r="BN1323" i="2"/>
  <c r="BO1323" i="2"/>
  <c r="AH1323" i="2"/>
  <c r="AZ1323" i="2"/>
  <c r="AK1323" i="2"/>
  <c r="BP1323" i="2"/>
  <c r="BK1323" i="2"/>
  <c r="AA1323" i="2"/>
  <c r="AS1323" i="2"/>
  <c r="BQ1323" i="2"/>
  <c r="AT1323" i="2"/>
  <c r="BR1323" i="2"/>
  <c r="AU1323" i="2"/>
  <c r="BG1323" i="2"/>
  <c r="AH1326" i="2"/>
  <c r="AZ1326" i="2"/>
  <c r="AK1326" i="2"/>
  <c r="BP1326" i="2"/>
  <c r="BK1326" i="2"/>
  <c r="AA1326" i="2"/>
  <c r="AS1326" i="2"/>
  <c r="BQ1326" i="2"/>
  <c r="AT1326" i="2"/>
  <c r="BR1326" i="2"/>
  <c r="AU1326" i="2"/>
  <c r="BG1326" i="2"/>
  <c r="BL1326" i="2"/>
  <c r="AJ1326" i="2"/>
  <c r="AX1326" i="2"/>
  <c r="BH1326" i="2"/>
  <c r="BM1326" i="2"/>
  <c r="AO1326" i="2"/>
  <c r="BN1326" i="2"/>
  <c r="BO1326" i="2"/>
  <c r="BL1329" i="2"/>
  <c r="AJ1329" i="2"/>
  <c r="AX1329" i="2"/>
  <c r="BH1329" i="2"/>
  <c r="BM1329" i="2"/>
  <c r="AO1329" i="2"/>
  <c r="BN1329" i="2"/>
  <c r="BO1329" i="2"/>
  <c r="AH1329" i="2"/>
  <c r="AZ1329" i="2"/>
  <c r="AK1329" i="2"/>
  <c r="BP1329" i="2"/>
  <c r="BK1329" i="2"/>
  <c r="AA1329" i="2"/>
  <c r="AS1329" i="2"/>
  <c r="BQ1329" i="2"/>
  <c r="AT1329" i="2"/>
  <c r="BR1329" i="2"/>
  <c r="AU1329" i="2"/>
  <c r="BG1329" i="2"/>
  <c r="AH1332" i="2"/>
  <c r="AZ1332" i="2"/>
  <c r="AK1332" i="2"/>
  <c r="BP1332" i="2"/>
  <c r="BK1332" i="2"/>
  <c r="AA1332" i="2"/>
  <c r="AS1332" i="2"/>
  <c r="BQ1332" i="2"/>
  <c r="AT1332" i="2"/>
  <c r="BR1332" i="2"/>
  <c r="AU1332" i="2"/>
  <c r="BG1332" i="2"/>
  <c r="BL1332" i="2"/>
  <c r="AJ1332" i="2"/>
  <c r="AX1332" i="2"/>
  <c r="BH1332" i="2"/>
  <c r="BM1332" i="2"/>
  <c r="AO1332" i="2"/>
  <c r="BN1332" i="2"/>
  <c r="BO1332" i="2"/>
  <c r="BL1335" i="2"/>
  <c r="AJ1335" i="2"/>
  <c r="AX1335" i="2"/>
  <c r="BH1335" i="2"/>
  <c r="BM1335" i="2"/>
  <c r="AO1335" i="2"/>
  <c r="BN1335" i="2"/>
  <c r="BO1335" i="2"/>
  <c r="AH1335" i="2"/>
  <c r="AZ1335" i="2"/>
  <c r="AK1335" i="2"/>
  <c r="BP1335" i="2"/>
  <c r="BK1335" i="2"/>
  <c r="AA1335" i="2"/>
  <c r="AS1335" i="2"/>
  <c r="BQ1335" i="2"/>
  <c r="AT1335" i="2"/>
  <c r="BR1335" i="2"/>
  <c r="AU1335" i="2"/>
  <c r="BG1335" i="2"/>
  <c r="AH1338" i="2"/>
  <c r="AZ1338" i="2"/>
  <c r="AK1338" i="2"/>
  <c r="BP1338" i="2"/>
  <c r="BK1338" i="2"/>
  <c r="AA1338" i="2"/>
  <c r="AS1338" i="2"/>
  <c r="BQ1338" i="2"/>
  <c r="AT1338" i="2"/>
  <c r="BR1338" i="2"/>
  <c r="AU1338" i="2"/>
  <c r="BG1338" i="2"/>
  <c r="BL1338" i="2"/>
  <c r="AJ1338" i="2"/>
  <c r="AX1338" i="2"/>
  <c r="BH1338" i="2"/>
  <c r="BM1338" i="2"/>
  <c r="AO1338" i="2"/>
  <c r="BN1338" i="2"/>
  <c r="BO1338" i="2"/>
  <c r="BL1341" i="2"/>
  <c r="AJ1341" i="2"/>
  <c r="AX1341" i="2"/>
  <c r="BH1341" i="2"/>
  <c r="BM1341" i="2"/>
  <c r="AO1341" i="2"/>
  <c r="BN1341" i="2"/>
  <c r="BO1341" i="2"/>
  <c r="AH1341" i="2"/>
  <c r="AZ1341" i="2"/>
  <c r="AK1341" i="2"/>
  <c r="BP1341" i="2"/>
  <c r="BK1341" i="2"/>
  <c r="AA1341" i="2"/>
  <c r="AS1341" i="2"/>
  <c r="BQ1341" i="2"/>
  <c r="AT1341" i="2"/>
  <c r="BR1341" i="2"/>
  <c r="AU1341" i="2"/>
  <c r="BG1341" i="2"/>
  <c r="AH1344" i="2"/>
  <c r="AZ1344" i="2"/>
  <c r="AK1344" i="2"/>
  <c r="BP1344" i="2"/>
  <c r="BK1344" i="2"/>
  <c r="AA1344" i="2"/>
  <c r="AS1344" i="2"/>
  <c r="BQ1344" i="2"/>
  <c r="AT1344" i="2"/>
  <c r="BR1344" i="2"/>
  <c r="AU1344" i="2"/>
  <c r="BG1344" i="2"/>
  <c r="BL1344" i="2"/>
  <c r="AJ1344" i="2"/>
  <c r="AX1344" i="2"/>
  <c r="BH1344" i="2"/>
  <c r="BM1344" i="2"/>
  <c r="AO1344" i="2"/>
  <c r="BN1344" i="2"/>
  <c r="BO1344" i="2"/>
  <c r="BL1347" i="2"/>
  <c r="AJ1347" i="2"/>
  <c r="AX1347" i="2"/>
  <c r="BH1347" i="2"/>
  <c r="BM1347" i="2"/>
  <c r="AO1347" i="2"/>
  <c r="BN1347" i="2"/>
  <c r="BO1347" i="2"/>
  <c r="AH1347" i="2"/>
  <c r="AZ1347" i="2"/>
  <c r="AK1347" i="2"/>
  <c r="BP1347" i="2"/>
  <c r="BK1347" i="2"/>
  <c r="AA1347" i="2"/>
  <c r="AS1347" i="2"/>
  <c r="BQ1347" i="2"/>
  <c r="AT1347" i="2"/>
  <c r="BR1347" i="2"/>
  <c r="AU1347" i="2"/>
  <c r="BG1347" i="2"/>
  <c r="AH1350" i="2"/>
  <c r="AZ1350" i="2"/>
  <c r="AK1350" i="2"/>
  <c r="BP1350" i="2"/>
  <c r="BK1350" i="2"/>
  <c r="AA1350" i="2"/>
  <c r="AS1350" i="2"/>
  <c r="BQ1350" i="2"/>
  <c r="AT1350" i="2"/>
  <c r="BR1350" i="2"/>
  <c r="AU1350" i="2"/>
  <c r="BG1350" i="2"/>
  <c r="BL1350" i="2"/>
  <c r="AJ1350" i="2"/>
  <c r="AX1350" i="2"/>
  <c r="BH1350" i="2"/>
  <c r="BM1350" i="2"/>
  <c r="AO1350" i="2"/>
  <c r="BN1350" i="2"/>
  <c r="BO1350" i="2"/>
  <c r="BL1353" i="2"/>
  <c r="AJ1353" i="2"/>
  <c r="AX1353" i="2"/>
  <c r="BH1353" i="2"/>
  <c r="BM1353" i="2"/>
  <c r="AO1353" i="2"/>
  <c r="BN1353" i="2"/>
  <c r="BO1353" i="2"/>
  <c r="AH1353" i="2"/>
  <c r="AZ1353" i="2"/>
  <c r="AK1353" i="2"/>
  <c r="BP1353" i="2"/>
  <c r="BK1353" i="2"/>
  <c r="AA1353" i="2"/>
  <c r="AS1353" i="2"/>
  <c r="BQ1353" i="2"/>
  <c r="AT1353" i="2"/>
  <c r="BR1353" i="2"/>
  <c r="AU1353" i="2"/>
  <c r="BG1353" i="2"/>
  <c r="AH1356" i="2"/>
  <c r="AZ1356" i="2"/>
  <c r="AK1356" i="2"/>
  <c r="BP1356" i="2"/>
  <c r="BK1356" i="2"/>
  <c r="AA1356" i="2"/>
  <c r="AS1356" i="2"/>
  <c r="BQ1356" i="2"/>
  <c r="AT1356" i="2"/>
  <c r="BR1356" i="2"/>
  <c r="AU1356" i="2"/>
  <c r="BG1356" i="2"/>
  <c r="BL1356" i="2"/>
  <c r="AJ1356" i="2"/>
  <c r="AX1356" i="2"/>
  <c r="BH1356" i="2"/>
  <c r="BM1356" i="2"/>
  <c r="AO1356" i="2"/>
  <c r="BN1356" i="2"/>
  <c r="BO1356" i="2"/>
  <c r="BL1359" i="2"/>
  <c r="AJ1359" i="2"/>
  <c r="AX1359" i="2"/>
  <c r="BH1359" i="2"/>
  <c r="BM1359" i="2"/>
  <c r="AO1359" i="2"/>
  <c r="BN1359" i="2"/>
  <c r="BO1359" i="2"/>
  <c r="AH1359" i="2"/>
  <c r="AZ1359" i="2"/>
  <c r="AK1359" i="2"/>
  <c r="BP1359" i="2"/>
  <c r="BK1359" i="2"/>
  <c r="AA1359" i="2"/>
  <c r="AS1359" i="2"/>
  <c r="BQ1359" i="2"/>
  <c r="AT1359" i="2"/>
  <c r="BR1359" i="2"/>
  <c r="AU1359" i="2"/>
  <c r="BG1359" i="2"/>
  <c r="AH1362" i="2"/>
  <c r="AZ1362" i="2"/>
  <c r="AK1362" i="2"/>
  <c r="BP1362" i="2"/>
  <c r="BK1362" i="2"/>
  <c r="AA1362" i="2"/>
  <c r="AS1362" i="2"/>
  <c r="BQ1362" i="2"/>
  <c r="AT1362" i="2"/>
  <c r="BR1362" i="2"/>
  <c r="AU1362" i="2"/>
  <c r="BG1362" i="2"/>
  <c r="BL1362" i="2"/>
  <c r="AJ1362" i="2"/>
  <c r="AX1362" i="2"/>
  <c r="BH1362" i="2"/>
  <c r="BM1362" i="2"/>
  <c r="AO1362" i="2"/>
  <c r="BN1362" i="2"/>
  <c r="BO1362" i="2"/>
  <c r="BL1365" i="2"/>
  <c r="AJ1365" i="2"/>
  <c r="AX1365" i="2"/>
  <c r="BH1365" i="2"/>
  <c r="BM1365" i="2"/>
  <c r="AO1365" i="2"/>
  <c r="BN1365" i="2"/>
  <c r="BO1365" i="2"/>
  <c r="AH1365" i="2"/>
  <c r="AZ1365" i="2"/>
  <c r="AK1365" i="2"/>
  <c r="BP1365" i="2"/>
  <c r="BK1365" i="2"/>
  <c r="AA1365" i="2"/>
  <c r="AS1365" i="2"/>
  <c r="BQ1365" i="2"/>
  <c r="AT1365" i="2"/>
  <c r="BR1365" i="2"/>
  <c r="AU1365" i="2"/>
  <c r="BG1365" i="2"/>
  <c r="AH1368" i="2"/>
  <c r="AZ1368" i="2"/>
  <c r="AK1368" i="2"/>
  <c r="BP1368" i="2"/>
  <c r="BK1368" i="2"/>
  <c r="AA1368" i="2"/>
  <c r="AS1368" i="2"/>
  <c r="BQ1368" i="2"/>
  <c r="AT1368" i="2"/>
  <c r="BR1368" i="2"/>
  <c r="AU1368" i="2"/>
  <c r="BG1368" i="2"/>
  <c r="BL1368" i="2"/>
  <c r="AJ1368" i="2"/>
  <c r="AX1368" i="2"/>
  <c r="BH1368" i="2"/>
  <c r="BM1368" i="2"/>
  <c r="AO1368" i="2"/>
  <c r="BN1368" i="2"/>
  <c r="BO1368" i="2"/>
  <c r="BL1371" i="2"/>
  <c r="AJ1371" i="2"/>
  <c r="AX1371" i="2"/>
  <c r="BH1371" i="2"/>
  <c r="BM1371" i="2"/>
  <c r="AO1371" i="2"/>
  <c r="BN1371" i="2"/>
  <c r="BO1371" i="2"/>
  <c r="AH1371" i="2"/>
  <c r="AZ1371" i="2"/>
  <c r="AK1371" i="2"/>
  <c r="BP1371" i="2"/>
  <c r="BK1371" i="2"/>
  <c r="AA1371" i="2"/>
  <c r="AS1371" i="2"/>
  <c r="BQ1371" i="2"/>
  <c r="AT1371" i="2"/>
  <c r="BR1371" i="2"/>
  <c r="BG1371" i="2"/>
  <c r="AU1371" i="2"/>
  <c r="AH1374" i="2"/>
  <c r="AZ1374" i="2"/>
  <c r="AK1374" i="2"/>
  <c r="BP1374" i="2"/>
  <c r="BK1374" i="2"/>
  <c r="AA1374" i="2"/>
  <c r="AS1374" i="2"/>
  <c r="BQ1374" i="2"/>
  <c r="AT1374" i="2"/>
  <c r="BR1374" i="2"/>
  <c r="AU1374" i="2"/>
  <c r="BG1374" i="2"/>
  <c r="BL1374" i="2"/>
  <c r="AJ1374" i="2"/>
  <c r="AX1374" i="2"/>
  <c r="BH1374" i="2"/>
  <c r="BM1374" i="2"/>
  <c r="AO1374" i="2"/>
  <c r="BN1374" i="2"/>
  <c r="BO1374" i="2"/>
  <c r="BL1377" i="2"/>
  <c r="AJ1377" i="2"/>
  <c r="AX1377" i="2"/>
  <c r="BH1377" i="2"/>
  <c r="BM1377" i="2"/>
  <c r="AO1377" i="2"/>
  <c r="BN1377" i="2"/>
  <c r="BO1377" i="2"/>
  <c r="AH1377" i="2"/>
  <c r="AZ1377" i="2"/>
  <c r="AK1377" i="2"/>
  <c r="BP1377" i="2"/>
  <c r="BK1377" i="2"/>
  <c r="AA1377" i="2"/>
  <c r="AS1377" i="2"/>
  <c r="BQ1377" i="2"/>
  <c r="AT1377" i="2"/>
  <c r="BR1377" i="2"/>
  <c r="AU1377" i="2"/>
  <c r="BG1377" i="2"/>
  <c r="AH1380" i="2"/>
  <c r="AZ1380" i="2"/>
  <c r="AK1380" i="2"/>
  <c r="BP1380" i="2"/>
  <c r="BK1380" i="2"/>
  <c r="AA1380" i="2"/>
  <c r="AS1380" i="2"/>
  <c r="BQ1380" i="2"/>
  <c r="AT1380" i="2"/>
  <c r="BR1380" i="2"/>
  <c r="AU1380" i="2"/>
  <c r="BG1380" i="2"/>
  <c r="BL1380" i="2"/>
  <c r="AJ1380" i="2"/>
  <c r="AX1380" i="2"/>
  <c r="BH1380" i="2"/>
  <c r="BM1380" i="2"/>
  <c r="AO1380" i="2"/>
  <c r="BN1380" i="2"/>
  <c r="BO1380" i="2"/>
  <c r="BL1383" i="2"/>
  <c r="AJ1383" i="2"/>
  <c r="AX1383" i="2"/>
  <c r="BH1383" i="2"/>
  <c r="BM1383" i="2"/>
  <c r="AO1383" i="2"/>
  <c r="BN1383" i="2"/>
  <c r="BO1383" i="2"/>
  <c r="AH1383" i="2"/>
  <c r="AZ1383" i="2"/>
  <c r="AK1383" i="2"/>
  <c r="BP1383" i="2"/>
  <c r="BK1383" i="2"/>
  <c r="AA1383" i="2"/>
  <c r="AS1383" i="2"/>
  <c r="BQ1383" i="2"/>
  <c r="AT1383" i="2"/>
  <c r="BR1383" i="2"/>
  <c r="AU1383" i="2"/>
  <c r="BG1383" i="2"/>
  <c r="AH1386" i="2"/>
  <c r="AZ1386" i="2"/>
  <c r="AK1386" i="2"/>
  <c r="BP1386" i="2"/>
  <c r="BK1386" i="2"/>
  <c r="AA1386" i="2"/>
  <c r="AS1386" i="2"/>
  <c r="BQ1386" i="2"/>
  <c r="AT1386" i="2"/>
  <c r="BR1386" i="2"/>
  <c r="AU1386" i="2"/>
  <c r="BG1386" i="2"/>
  <c r="BL1386" i="2"/>
  <c r="AJ1386" i="2"/>
  <c r="AX1386" i="2"/>
  <c r="BH1386" i="2"/>
  <c r="BM1386" i="2"/>
  <c r="AO1386" i="2"/>
  <c r="BN1386" i="2"/>
  <c r="BO1386" i="2"/>
  <c r="AC1378" i="2"/>
  <c r="AC1366" i="2"/>
  <c r="AC1342" i="2"/>
  <c r="AC1318" i="2"/>
  <c r="AC1306" i="2"/>
  <c r="AC1294" i="2"/>
  <c r="AC1282" i="2"/>
  <c r="AC1270" i="2"/>
  <c r="AC1258" i="2"/>
  <c r="AC1246" i="2"/>
  <c r="AC1234" i="2"/>
  <c r="AC1222" i="2"/>
  <c r="AC1210" i="2"/>
  <c r="AC1198" i="2"/>
  <c r="AC1186" i="2"/>
  <c r="AC742" i="2"/>
  <c r="AC730" i="2"/>
  <c r="AC718" i="2"/>
  <c r="AC706" i="2"/>
  <c r="AC634" i="2"/>
  <c r="AC622" i="2"/>
  <c r="AC610" i="2"/>
  <c r="AC598" i="2"/>
  <c r="AC586" i="2"/>
  <c r="AC574" i="2"/>
  <c r="AC562" i="2"/>
  <c r="AC550" i="2"/>
  <c r="AC538" i="2"/>
  <c r="AC502" i="2"/>
  <c r="AC478" i="2"/>
  <c r="AC321" i="2"/>
  <c r="AC177" i="2"/>
  <c r="AT324" i="2"/>
  <c r="BR324" i="2"/>
  <c r="AU324" i="2"/>
  <c r="BG324" i="2"/>
  <c r="BL324" i="2"/>
  <c r="AJ324" i="2"/>
  <c r="BO324" i="2"/>
  <c r="AZ324" i="2"/>
  <c r="AM324" i="2"/>
  <c r="BP324" i="2"/>
  <c r="AG324" i="2"/>
  <c r="AA324" i="2"/>
  <c r="AH324" i="2"/>
  <c r="BQ324" i="2"/>
  <c r="AK324" i="2"/>
  <c r="BH324" i="2"/>
  <c r="BK324" i="2"/>
  <c r="AS324" i="2"/>
  <c r="AX324" i="2"/>
  <c r="BM324" i="2"/>
  <c r="AO324" i="2"/>
  <c r="BN324" i="2"/>
  <c r="BC324" i="2"/>
  <c r="AC324" i="2"/>
  <c r="BL337" i="2"/>
  <c r="AJ337" i="2"/>
  <c r="AH337" i="2"/>
  <c r="BP337" i="2"/>
  <c r="AK337" i="2"/>
  <c r="AA337" i="2"/>
  <c r="BK337" i="2"/>
  <c r="BQ337" i="2"/>
  <c r="AS337" i="2"/>
  <c r="BR337" i="2"/>
  <c r="AT337" i="2"/>
  <c r="BG337" i="2"/>
  <c r="AU337" i="2"/>
  <c r="BH337" i="2"/>
  <c r="AX337" i="2"/>
  <c r="AM337" i="2"/>
  <c r="AG337" i="2"/>
  <c r="BM337" i="2"/>
  <c r="AO337" i="2"/>
  <c r="BN337" i="2"/>
  <c r="BO337" i="2"/>
  <c r="AZ337" i="2"/>
  <c r="BC337" i="2"/>
  <c r="AC337" i="2"/>
  <c r="AH346" i="2"/>
  <c r="AZ346" i="2"/>
  <c r="AM346" i="2"/>
  <c r="BO346" i="2"/>
  <c r="AG346" i="2"/>
  <c r="BP346" i="2"/>
  <c r="AK346" i="2"/>
  <c r="AA346" i="2"/>
  <c r="BK346" i="2"/>
  <c r="BQ346" i="2"/>
  <c r="AS346" i="2"/>
  <c r="BR346" i="2"/>
  <c r="AT346" i="2"/>
  <c r="BG346" i="2"/>
  <c r="AU346" i="2"/>
  <c r="AJ346" i="2"/>
  <c r="BL346" i="2"/>
  <c r="AX346" i="2"/>
  <c r="BM346" i="2"/>
  <c r="AO346" i="2"/>
  <c r="BN346" i="2"/>
  <c r="BH346" i="2"/>
  <c r="BC346" i="2"/>
  <c r="AC346" i="2"/>
  <c r="AH370" i="2"/>
  <c r="AZ370" i="2"/>
  <c r="AX370" i="2"/>
  <c r="BM370" i="2"/>
  <c r="AO370" i="2"/>
  <c r="BN370" i="2"/>
  <c r="BO370" i="2"/>
  <c r="BP370" i="2"/>
  <c r="AA370" i="2"/>
  <c r="AM370" i="2"/>
  <c r="BQ370" i="2"/>
  <c r="AG370" i="2"/>
  <c r="BR370" i="2"/>
  <c r="AK370" i="2"/>
  <c r="BG370" i="2"/>
  <c r="BK370" i="2"/>
  <c r="AJ370" i="2"/>
  <c r="AS370" i="2"/>
  <c r="BH370" i="2"/>
  <c r="AT370" i="2"/>
  <c r="AU370" i="2"/>
  <c r="BL370" i="2"/>
  <c r="BC370" i="2"/>
  <c r="AC370" i="2"/>
  <c r="BM386" i="2"/>
  <c r="AO386" i="2"/>
  <c r="BN386" i="2"/>
  <c r="AM386" i="2"/>
  <c r="BO386" i="2"/>
  <c r="AU386" i="2"/>
  <c r="BL386" i="2"/>
  <c r="AX386" i="2"/>
  <c r="AZ386" i="2"/>
  <c r="BP386" i="2"/>
  <c r="AA386" i="2"/>
  <c r="AG386" i="2"/>
  <c r="BQ386" i="2"/>
  <c r="AH386" i="2"/>
  <c r="BR386" i="2"/>
  <c r="AK386" i="2"/>
  <c r="BK386" i="2"/>
  <c r="AS386" i="2"/>
  <c r="AT386" i="2"/>
  <c r="BG386" i="2"/>
  <c r="AJ386" i="2"/>
  <c r="BH386" i="2"/>
  <c r="BC386" i="2"/>
  <c r="AC386" i="2"/>
  <c r="AT402" i="2"/>
  <c r="BR402" i="2"/>
  <c r="BN402" i="2"/>
  <c r="AM402" i="2"/>
  <c r="BO402" i="2"/>
  <c r="AG402" i="2"/>
  <c r="AZ402" i="2"/>
  <c r="AS402" i="2"/>
  <c r="AU402" i="2"/>
  <c r="BL402" i="2"/>
  <c r="AX402" i="2"/>
  <c r="AJ402" i="2"/>
  <c r="BH402" i="2"/>
  <c r="AH402" i="2"/>
  <c r="AK402" i="2"/>
  <c r="BK402" i="2"/>
  <c r="BM402" i="2"/>
  <c r="AO402" i="2"/>
  <c r="BG402" i="2"/>
  <c r="BP402" i="2"/>
  <c r="AA402" i="2"/>
  <c r="BQ402" i="2"/>
  <c r="BC402" i="2"/>
  <c r="AC402" i="2"/>
  <c r="AH450" i="2"/>
  <c r="AZ450" i="2"/>
  <c r="AU450" i="2"/>
  <c r="AJ450" i="2"/>
  <c r="BL450" i="2"/>
  <c r="BH450" i="2"/>
  <c r="AK450" i="2"/>
  <c r="BR450" i="2"/>
  <c r="BK450" i="2"/>
  <c r="BG450" i="2"/>
  <c r="AS450" i="2"/>
  <c r="AT450" i="2"/>
  <c r="AX450" i="2"/>
  <c r="BM450" i="2"/>
  <c r="AO450" i="2"/>
  <c r="BN450" i="2"/>
  <c r="BQ450" i="2"/>
  <c r="AM450" i="2"/>
  <c r="AG450" i="2"/>
  <c r="BO450" i="2"/>
  <c r="BP450" i="2"/>
  <c r="AA450" i="2"/>
  <c r="BC450" i="2"/>
  <c r="AC450" i="2"/>
  <c r="AG482" i="2"/>
  <c r="BO482" i="2"/>
  <c r="AU482" i="2"/>
  <c r="AJ482" i="2"/>
  <c r="BL482" i="2"/>
  <c r="BH482" i="2"/>
  <c r="AX482" i="2"/>
  <c r="BN482" i="2"/>
  <c r="AO482" i="2"/>
  <c r="AZ482" i="2"/>
  <c r="BP482" i="2"/>
  <c r="AA482" i="2"/>
  <c r="BQ482" i="2"/>
  <c r="AM482" i="2"/>
  <c r="BR482" i="2"/>
  <c r="AH482" i="2"/>
  <c r="BG482" i="2"/>
  <c r="AS482" i="2"/>
  <c r="AT482" i="2"/>
  <c r="BM482" i="2"/>
  <c r="AK482" i="2"/>
  <c r="BK482" i="2"/>
  <c r="BC482" i="2"/>
  <c r="AT537" i="2"/>
  <c r="BR537" i="2"/>
  <c r="AU537" i="2"/>
  <c r="BG537" i="2"/>
  <c r="BL537" i="2"/>
  <c r="AJ537" i="2"/>
  <c r="AX537" i="2"/>
  <c r="BH537" i="2"/>
  <c r="BM537" i="2"/>
  <c r="BP537" i="2"/>
  <c r="AA537" i="2"/>
  <c r="AM537" i="2"/>
  <c r="BQ537" i="2"/>
  <c r="AG537" i="2"/>
  <c r="AH537" i="2"/>
  <c r="AK537" i="2"/>
  <c r="BK537" i="2"/>
  <c r="AS537" i="2"/>
  <c r="AO537" i="2"/>
  <c r="AZ537" i="2"/>
  <c r="BN537" i="2"/>
  <c r="BO537" i="2"/>
  <c r="BC537" i="2"/>
  <c r="AT549" i="2"/>
  <c r="BR549" i="2"/>
  <c r="AU549" i="2"/>
  <c r="BG549" i="2"/>
  <c r="BM549" i="2"/>
  <c r="BN549" i="2"/>
  <c r="BO549" i="2"/>
  <c r="AZ549" i="2"/>
  <c r="AM549" i="2"/>
  <c r="BP549" i="2"/>
  <c r="AG549" i="2"/>
  <c r="AA549" i="2"/>
  <c r="AH549" i="2"/>
  <c r="BQ549" i="2"/>
  <c r="AK549" i="2"/>
  <c r="AJ549" i="2"/>
  <c r="BK549" i="2"/>
  <c r="BH549" i="2"/>
  <c r="AS549" i="2"/>
  <c r="BL549" i="2"/>
  <c r="AX549" i="2"/>
  <c r="AO549" i="2"/>
  <c r="BC549" i="2"/>
  <c r="AO561" i="2"/>
  <c r="AM561" i="2"/>
  <c r="BN561" i="2"/>
  <c r="AG561" i="2"/>
  <c r="BO561" i="2"/>
  <c r="AH561" i="2"/>
  <c r="AZ561" i="2"/>
  <c r="AK561" i="2"/>
  <c r="BP561" i="2"/>
  <c r="BK561" i="2"/>
  <c r="AA561" i="2"/>
  <c r="AS561" i="2"/>
  <c r="BQ561" i="2"/>
  <c r="AT561" i="2"/>
  <c r="BR561" i="2"/>
  <c r="AU561" i="2"/>
  <c r="BG561" i="2"/>
  <c r="BL561" i="2"/>
  <c r="AX561" i="2"/>
  <c r="BM561" i="2"/>
  <c r="AJ561" i="2"/>
  <c r="BH561" i="2"/>
  <c r="BC561" i="2"/>
  <c r="AO573" i="2"/>
  <c r="AM573" i="2"/>
  <c r="BN573" i="2"/>
  <c r="AG573" i="2"/>
  <c r="BO573" i="2"/>
  <c r="AH573" i="2"/>
  <c r="AZ573" i="2"/>
  <c r="AK573" i="2"/>
  <c r="BP573" i="2"/>
  <c r="BK573" i="2"/>
  <c r="AA573" i="2"/>
  <c r="AS573" i="2"/>
  <c r="BQ573" i="2"/>
  <c r="AT573" i="2"/>
  <c r="BR573" i="2"/>
  <c r="AU573" i="2"/>
  <c r="BG573" i="2"/>
  <c r="BL573" i="2"/>
  <c r="AX573" i="2"/>
  <c r="BM573" i="2"/>
  <c r="AJ573" i="2"/>
  <c r="BH573" i="2"/>
  <c r="BC573" i="2"/>
  <c r="AO585" i="2"/>
  <c r="AM585" i="2"/>
  <c r="BN585" i="2"/>
  <c r="AG585" i="2"/>
  <c r="BO585" i="2"/>
  <c r="AH585" i="2"/>
  <c r="AZ585" i="2"/>
  <c r="AK585" i="2"/>
  <c r="BP585" i="2"/>
  <c r="BK585" i="2"/>
  <c r="AA585" i="2"/>
  <c r="AS585" i="2"/>
  <c r="BQ585" i="2"/>
  <c r="AT585" i="2"/>
  <c r="BR585" i="2"/>
  <c r="AU585" i="2"/>
  <c r="BG585" i="2"/>
  <c r="BL585" i="2"/>
  <c r="AX585" i="2"/>
  <c r="BM585" i="2"/>
  <c r="AJ585" i="2"/>
  <c r="BH585" i="2"/>
  <c r="BC585" i="2"/>
  <c r="AO597" i="2"/>
  <c r="AM597" i="2"/>
  <c r="BN597" i="2"/>
  <c r="AG597" i="2"/>
  <c r="BO597" i="2"/>
  <c r="AH597" i="2"/>
  <c r="AZ597" i="2"/>
  <c r="AK597" i="2"/>
  <c r="BP597" i="2"/>
  <c r="BK597" i="2"/>
  <c r="AA597" i="2"/>
  <c r="AS597" i="2"/>
  <c r="BQ597" i="2"/>
  <c r="AT597" i="2"/>
  <c r="BR597" i="2"/>
  <c r="AU597" i="2"/>
  <c r="BG597" i="2"/>
  <c r="BL597" i="2"/>
  <c r="AX597" i="2"/>
  <c r="BM597" i="2"/>
  <c r="AJ597" i="2"/>
  <c r="BH597" i="2"/>
  <c r="BC597" i="2"/>
  <c r="AO609" i="2"/>
  <c r="AM609" i="2"/>
  <c r="BN609" i="2"/>
  <c r="AG609" i="2"/>
  <c r="BO609" i="2"/>
  <c r="AH609" i="2"/>
  <c r="AZ609" i="2"/>
  <c r="AK609" i="2"/>
  <c r="BP609" i="2"/>
  <c r="AJ609" i="2"/>
  <c r="BK609" i="2"/>
  <c r="BH609" i="2"/>
  <c r="AS609" i="2"/>
  <c r="AT609" i="2"/>
  <c r="AU609" i="2"/>
  <c r="BL609" i="2"/>
  <c r="AX609" i="2"/>
  <c r="BM609" i="2"/>
  <c r="AA609" i="2"/>
  <c r="BG609" i="2"/>
  <c r="BQ609" i="2"/>
  <c r="BR609" i="2"/>
  <c r="BC609" i="2"/>
  <c r="AO615" i="2"/>
  <c r="AM615" i="2"/>
  <c r="BN615" i="2"/>
  <c r="AG615" i="2"/>
  <c r="BO615" i="2"/>
  <c r="AH615" i="2"/>
  <c r="AZ615" i="2"/>
  <c r="AK615" i="2"/>
  <c r="BP615" i="2"/>
  <c r="BM615" i="2"/>
  <c r="AA615" i="2"/>
  <c r="BQ615" i="2"/>
  <c r="BR615" i="2"/>
  <c r="BG615" i="2"/>
  <c r="AJ615" i="2"/>
  <c r="BK615" i="2"/>
  <c r="BH615" i="2"/>
  <c r="AS615" i="2"/>
  <c r="AT615" i="2"/>
  <c r="AU615" i="2"/>
  <c r="BL615" i="2"/>
  <c r="AX615" i="2"/>
  <c r="BC615" i="2"/>
  <c r="AO627" i="2"/>
  <c r="AM627" i="2"/>
  <c r="BN627" i="2"/>
  <c r="AG627" i="2"/>
  <c r="BO627" i="2"/>
  <c r="AH627" i="2"/>
  <c r="AZ627" i="2"/>
  <c r="AK627" i="2"/>
  <c r="BP627" i="2"/>
  <c r="BQ627" i="2"/>
  <c r="BR627" i="2"/>
  <c r="BG627" i="2"/>
  <c r="AJ627" i="2"/>
  <c r="BK627" i="2"/>
  <c r="BH627" i="2"/>
  <c r="AS627" i="2"/>
  <c r="AT627" i="2"/>
  <c r="AU627" i="2"/>
  <c r="BL627" i="2"/>
  <c r="AX627" i="2"/>
  <c r="BM627" i="2"/>
  <c r="AA627" i="2"/>
  <c r="BC627" i="2"/>
  <c r="AO639" i="2"/>
  <c r="AM639" i="2"/>
  <c r="BN639" i="2"/>
  <c r="AG639" i="2"/>
  <c r="BO639" i="2"/>
  <c r="AH639" i="2"/>
  <c r="AZ639" i="2"/>
  <c r="AK639" i="2"/>
  <c r="BP639" i="2"/>
  <c r="BG639" i="2"/>
  <c r="AJ639" i="2"/>
  <c r="BK639" i="2"/>
  <c r="BH639" i="2"/>
  <c r="AS639" i="2"/>
  <c r="AT639" i="2"/>
  <c r="AU639" i="2"/>
  <c r="BL639" i="2"/>
  <c r="AX639" i="2"/>
  <c r="BM639" i="2"/>
  <c r="BR639" i="2"/>
  <c r="AA639" i="2"/>
  <c r="BQ639" i="2"/>
  <c r="BC639" i="2"/>
  <c r="AO651" i="2"/>
  <c r="AM651" i="2"/>
  <c r="BN651" i="2"/>
  <c r="AG651" i="2"/>
  <c r="BO651" i="2"/>
  <c r="AH651" i="2"/>
  <c r="AZ651" i="2"/>
  <c r="AK651" i="2"/>
  <c r="BP651" i="2"/>
  <c r="BK651" i="2"/>
  <c r="BH651" i="2"/>
  <c r="AS651" i="2"/>
  <c r="AT651" i="2"/>
  <c r="AU651" i="2"/>
  <c r="BL651" i="2"/>
  <c r="AX651" i="2"/>
  <c r="BM651" i="2"/>
  <c r="AA651" i="2"/>
  <c r="BQ651" i="2"/>
  <c r="BR651" i="2"/>
  <c r="BG651" i="2"/>
  <c r="AJ651" i="2"/>
  <c r="BC651" i="2"/>
  <c r="AX662" i="2"/>
  <c r="BH662" i="2"/>
  <c r="BM662" i="2"/>
  <c r="AO662" i="2"/>
  <c r="AM662" i="2"/>
  <c r="BN662" i="2"/>
  <c r="AG662" i="2"/>
  <c r="BO662" i="2"/>
  <c r="AT662" i="2"/>
  <c r="AU662" i="2"/>
  <c r="BL662" i="2"/>
  <c r="AZ662" i="2"/>
  <c r="BP662" i="2"/>
  <c r="AA662" i="2"/>
  <c r="BQ662" i="2"/>
  <c r="BR662" i="2"/>
  <c r="AH662" i="2"/>
  <c r="BG662" i="2"/>
  <c r="AS662" i="2"/>
  <c r="AJ662" i="2"/>
  <c r="AK662" i="2"/>
  <c r="BK662" i="2"/>
  <c r="BC662" i="2"/>
  <c r="AX674" i="2"/>
  <c r="BH674" i="2"/>
  <c r="BM674" i="2"/>
  <c r="AO674" i="2"/>
  <c r="AG674" i="2"/>
  <c r="BO674" i="2"/>
  <c r="AH674" i="2"/>
  <c r="BR674" i="2"/>
  <c r="AK674" i="2"/>
  <c r="BG674" i="2"/>
  <c r="BK674" i="2"/>
  <c r="AJ674" i="2"/>
  <c r="AS674" i="2"/>
  <c r="AT674" i="2"/>
  <c r="AU674" i="2"/>
  <c r="BL674" i="2"/>
  <c r="BN674" i="2"/>
  <c r="AZ674" i="2"/>
  <c r="AM674" i="2"/>
  <c r="BP674" i="2"/>
  <c r="AA674" i="2"/>
  <c r="BQ674" i="2"/>
  <c r="BC674" i="2"/>
  <c r="BK683" i="2"/>
  <c r="AA683" i="2"/>
  <c r="AS683" i="2"/>
  <c r="BQ683" i="2"/>
  <c r="AU683" i="2"/>
  <c r="BG683" i="2"/>
  <c r="AK683" i="2"/>
  <c r="BH683" i="2"/>
  <c r="AT683" i="2"/>
  <c r="BL683" i="2"/>
  <c r="AX683" i="2"/>
  <c r="BM683" i="2"/>
  <c r="AO683" i="2"/>
  <c r="BN683" i="2"/>
  <c r="BO683" i="2"/>
  <c r="AZ683" i="2"/>
  <c r="AM683" i="2"/>
  <c r="AG683" i="2"/>
  <c r="AH683" i="2"/>
  <c r="BP683" i="2"/>
  <c r="BR683" i="2"/>
  <c r="AJ683" i="2"/>
  <c r="BC683" i="2"/>
  <c r="AT698" i="2"/>
  <c r="BR698" i="2"/>
  <c r="AU698" i="2"/>
  <c r="BG698" i="2"/>
  <c r="BL698" i="2"/>
  <c r="AJ698" i="2"/>
  <c r="AX698" i="2"/>
  <c r="BH698" i="2"/>
  <c r="BM698" i="2"/>
  <c r="AO698" i="2"/>
  <c r="AM698" i="2"/>
  <c r="BN698" i="2"/>
  <c r="BQ698" i="2"/>
  <c r="AG698" i="2"/>
  <c r="AH698" i="2"/>
  <c r="AK698" i="2"/>
  <c r="BK698" i="2"/>
  <c r="AS698" i="2"/>
  <c r="BO698" i="2"/>
  <c r="AZ698" i="2"/>
  <c r="BP698" i="2"/>
  <c r="AA698" i="2"/>
  <c r="BC698" i="2"/>
  <c r="AX1195" i="2"/>
  <c r="BH1195" i="2"/>
  <c r="BM1195" i="2"/>
  <c r="AO1195" i="2"/>
  <c r="BN1195" i="2"/>
  <c r="BO1195" i="2"/>
  <c r="AH1195" i="2"/>
  <c r="AZ1195" i="2"/>
  <c r="AK1195" i="2"/>
  <c r="BP1195" i="2"/>
  <c r="BK1195" i="2"/>
  <c r="AA1195" i="2"/>
  <c r="AS1195" i="2"/>
  <c r="BQ1195" i="2"/>
  <c r="AT1195" i="2"/>
  <c r="BR1195" i="2"/>
  <c r="AU1195" i="2"/>
  <c r="BG1195" i="2"/>
  <c r="BL1195" i="2"/>
  <c r="AJ1195" i="2"/>
  <c r="AK1216" i="2"/>
  <c r="BP1216" i="2"/>
  <c r="BK1216" i="2"/>
  <c r="AA1216" i="2"/>
  <c r="AS1216" i="2"/>
  <c r="BQ1216" i="2"/>
  <c r="AT1216" i="2"/>
  <c r="BR1216" i="2"/>
  <c r="AU1216" i="2"/>
  <c r="BG1216" i="2"/>
  <c r="BL1216" i="2"/>
  <c r="AJ1216" i="2"/>
  <c r="AX1216" i="2"/>
  <c r="BH1216" i="2"/>
  <c r="BM1216" i="2"/>
  <c r="AO1216" i="2"/>
  <c r="BN1216" i="2"/>
  <c r="BO1216" i="2"/>
  <c r="AH1216" i="2"/>
  <c r="AZ1216" i="2"/>
  <c r="AK1240" i="2"/>
  <c r="BP1240" i="2"/>
  <c r="BK1240" i="2"/>
  <c r="AA1240" i="2"/>
  <c r="AS1240" i="2"/>
  <c r="BQ1240" i="2"/>
  <c r="AT1240" i="2"/>
  <c r="BR1240" i="2"/>
  <c r="AU1240" i="2"/>
  <c r="BG1240" i="2"/>
  <c r="BL1240" i="2"/>
  <c r="AJ1240" i="2"/>
  <c r="AX1240" i="2"/>
  <c r="BH1240" i="2"/>
  <c r="BM1240" i="2"/>
  <c r="AO1240" i="2"/>
  <c r="BO1240" i="2"/>
  <c r="AZ1240" i="2"/>
  <c r="AH1240" i="2"/>
  <c r="BN1240" i="2"/>
  <c r="AT204" i="2"/>
  <c r="BR204" i="2"/>
  <c r="AU204" i="2"/>
  <c r="BG204" i="2"/>
  <c r="BO204" i="2"/>
  <c r="AM204" i="2"/>
  <c r="AZ204" i="2"/>
  <c r="AH204" i="2"/>
  <c r="AA204" i="2"/>
  <c r="AG204" i="2"/>
  <c r="BH204" i="2"/>
  <c r="AK204" i="2"/>
  <c r="BK204" i="2"/>
  <c r="AS204" i="2"/>
  <c r="BL204" i="2"/>
  <c r="AX204" i="2"/>
  <c r="BM204" i="2"/>
  <c r="AO204" i="2"/>
  <c r="BN204" i="2"/>
  <c r="BP204" i="2"/>
  <c r="BQ204" i="2"/>
  <c r="AJ204" i="2"/>
  <c r="BC204" i="2"/>
  <c r="AC204" i="2"/>
  <c r="AH240" i="2"/>
  <c r="AZ240" i="2"/>
  <c r="AK240" i="2"/>
  <c r="BP240" i="2"/>
  <c r="BK240" i="2"/>
  <c r="BR240" i="2"/>
  <c r="AS240" i="2"/>
  <c r="BG240" i="2"/>
  <c r="AM240" i="2"/>
  <c r="AJ240" i="2"/>
  <c r="AG240" i="2"/>
  <c r="BH240" i="2"/>
  <c r="AT240" i="2"/>
  <c r="AU240" i="2"/>
  <c r="BL240" i="2"/>
  <c r="AX240" i="2"/>
  <c r="BQ240" i="2"/>
  <c r="BM240" i="2"/>
  <c r="AO240" i="2"/>
  <c r="BN240" i="2"/>
  <c r="BO240" i="2"/>
  <c r="AA240" i="2"/>
  <c r="BC240" i="2"/>
  <c r="AC240" i="2"/>
  <c r="BK276" i="2"/>
  <c r="AA276" i="2"/>
  <c r="BM276" i="2"/>
  <c r="AO276" i="2"/>
  <c r="BN276" i="2"/>
  <c r="AM276" i="2"/>
  <c r="BO276" i="2"/>
  <c r="AG276" i="2"/>
  <c r="AZ276" i="2"/>
  <c r="AH276" i="2"/>
  <c r="BP276" i="2"/>
  <c r="AX276" i="2"/>
  <c r="BQ276" i="2"/>
  <c r="BR276" i="2"/>
  <c r="BG276" i="2"/>
  <c r="AJ276" i="2"/>
  <c r="BH276" i="2"/>
  <c r="AK276" i="2"/>
  <c r="AS276" i="2"/>
  <c r="AT276" i="2"/>
  <c r="AU276" i="2"/>
  <c r="BL276" i="2"/>
  <c r="BC276" i="2"/>
  <c r="AC276" i="2"/>
  <c r="BM308" i="2"/>
  <c r="AO308" i="2"/>
  <c r="AM308" i="2"/>
  <c r="BN308" i="2"/>
  <c r="AK308" i="2"/>
  <c r="BP308" i="2"/>
  <c r="BO308" i="2"/>
  <c r="AZ308" i="2"/>
  <c r="AA308" i="2"/>
  <c r="BQ308" i="2"/>
  <c r="AG308" i="2"/>
  <c r="BR308" i="2"/>
  <c r="AH308" i="2"/>
  <c r="BG308" i="2"/>
  <c r="BK308" i="2"/>
  <c r="AJ308" i="2"/>
  <c r="AS308" i="2"/>
  <c r="BH308" i="2"/>
  <c r="AT308" i="2"/>
  <c r="AU308" i="2"/>
  <c r="BL308" i="2"/>
  <c r="AX308" i="2"/>
  <c r="BC308" i="2"/>
  <c r="AC308" i="2"/>
  <c r="AU461" i="2"/>
  <c r="BG461" i="2"/>
  <c r="BL461" i="2"/>
  <c r="AJ461" i="2"/>
  <c r="AX461" i="2"/>
  <c r="BM461" i="2"/>
  <c r="AO461" i="2"/>
  <c r="BN461" i="2"/>
  <c r="BO461" i="2"/>
  <c r="AM461" i="2"/>
  <c r="AZ461" i="2"/>
  <c r="BR461" i="2"/>
  <c r="BH461" i="2"/>
  <c r="AG461" i="2"/>
  <c r="AH461" i="2"/>
  <c r="AK461" i="2"/>
  <c r="BK461" i="2"/>
  <c r="AT461" i="2"/>
  <c r="BP461" i="2"/>
  <c r="AA461" i="2"/>
  <c r="BQ461" i="2"/>
  <c r="AS461" i="2"/>
  <c r="BC461" i="2"/>
  <c r="AC461" i="2"/>
  <c r="AM731" i="2"/>
  <c r="BN731" i="2"/>
  <c r="AG731" i="2"/>
  <c r="BO731" i="2"/>
  <c r="AH731" i="2"/>
  <c r="AZ731" i="2"/>
  <c r="AK731" i="2"/>
  <c r="BP731" i="2"/>
  <c r="BK731" i="2"/>
  <c r="AA731" i="2"/>
  <c r="AJ731" i="2"/>
  <c r="BH731" i="2"/>
  <c r="AS731" i="2"/>
  <c r="AT731" i="2"/>
  <c r="AU731" i="2"/>
  <c r="BL731" i="2"/>
  <c r="AX731" i="2"/>
  <c r="BM731" i="2"/>
  <c r="AO731" i="2"/>
  <c r="BQ731" i="2"/>
  <c r="BR731" i="2"/>
  <c r="BG731" i="2"/>
  <c r="BC731" i="2"/>
  <c r="AU758" i="2"/>
  <c r="BG758" i="2"/>
  <c r="BL758" i="2"/>
  <c r="AJ758" i="2"/>
  <c r="BM758" i="2"/>
  <c r="AK758" i="2"/>
  <c r="BR758" i="2"/>
  <c r="BK758" i="2"/>
  <c r="BH758" i="2"/>
  <c r="AS758" i="2"/>
  <c r="AT758" i="2"/>
  <c r="AX758" i="2"/>
  <c r="AO758" i="2"/>
  <c r="BN758" i="2"/>
  <c r="BO758" i="2"/>
  <c r="AZ758" i="2"/>
  <c r="AH758" i="2"/>
  <c r="BP758" i="2"/>
  <c r="AA758" i="2"/>
  <c r="BQ758" i="2"/>
  <c r="BL785" i="2"/>
  <c r="AJ785" i="2"/>
  <c r="AX785" i="2"/>
  <c r="BH785" i="2"/>
  <c r="BM785" i="2"/>
  <c r="AO785" i="2"/>
  <c r="BN785" i="2"/>
  <c r="BO785" i="2"/>
  <c r="AH785" i="2"/>
  <c r="AZ785" i="2"/>
  <c r="AA785" i="2"/>
  <c r="BQ785" i="2"/>
  <c r="BR785" i="2"/>
  <c r="BG785" i="2"/>
  <c r="AK785" i="2"/>
  <c r="AS785" i="2"/>
  <c r="AT785" i="2"/>
  <c r="AU785" i="2"/>
  <c r="BP785" i="2"/>
  <c r="BK785" i="2"/>
  <c r="AH806" i="2"/>
  <c r="AZ806" i="2"/>
  <c r="AK806" i="2"/>
  <c r="BP806" i="2"/>
  <c r="BK806" i="2"/>
  <c r="AA806" i="2"/>
  <c r="AS806" i="2"/>
  <c r="BQ806" i="2"/>
  <c r="AT806" i="2"/>
  <c r="BR806" i="2"/>
  <c r="BL806" i="2"/>
  <c r="AJ806" i="2"/>
  <c r="AU806" i="2"/>
  <c r="AX806" i="2"/>
  <c r="BM806" i="2"/>
  <c r="AO806" i="2"/>
  <c r="BN806" i="2"/>
  <c r="BO806" i="2"/>
  <c r="BG806" i="2"/>
  <c r="BH806" i="2"/>
  <c r="AO833" i="2"/>
  <c r="BN833" i="2"/>
  <c r="BO833" i="2"/>
  <c r="AH833" i="2"/>
  <c r="AZ833" i="2"/>
  <c r="AK833" i="2"/>
  <c r="BP833" i="2"/>
  <c r="BK833" i="2"/>
  <c r="AA833" i="2"/>
  <c r="AS833" i="2"/>
  <c r="BQ833" i="2"/>
  <c r="AT833" i="2"/>
  <c r="AU833" i="2"/>
  <c r="BL833" i="2"/>
  <c r="AX833" i="2"/>
  <c r="BM833" i="2"/>
  <c r="BR833" i="2"/>
  <c r="BG833" i="2"/>
  <c r="AJ833" i="2"/>
  <c r="BH833" i="2"/>
  <c r="AO863" i="2"/>
  <c r="BN863" i="2"/>
  <c r="BO863" i="2"/>
  <c r="AH863" i="2"/>
  <c r="AZ863" i="2"/>
  <c r="AK863" i="2"/>
  <c r="BP863" i="2"/>
  <c r="BK863" i="2"/>
  <c r="AA863" i="2"/>
  <c r="AS863" i="2"/>
  <c r="BQ863" i="2"/>
  <c r="AT863" i="2"/>
  <c r="AU863" i="2"/>
  <c r="BL863" i="2"/>
  <c r="AX863" i="2"/>
  <c r="BM863" i="2"/>
  <c r="BR863" i="2"/>
  <c r="BG863" i="2"/>
  <c r="AJ863" i="2"/>
  <c r="BH863" i="2"/>
  <c r="AO887" i="2"/>
  <c r="BN887" i="2"/>
  <c r="BO887" i="2"/>
  <c r="AH887" i="2"/>
  <c r="AZ887" i="2"/>
  <c r="AK887" i="2"/>
  <c r="BP887" i="2"/>
  <c r="BK887" i="2"/>
  <c r="AA887" i="2"/>
  <c r="AS887" i="2"/>
  <c r="BQ887" i="2"/>
  <c r="BG887" i="2"/>
  <c r="AJ887" i="2"/>
  <c r="BH887" i="2"/>
  <c r="AT887" i="2"/>
  <c r="AU887" i="2"/>
  <c r="BL887" i="2"/>
  <c r="AX887" i="2"/>
  <c r="BM887" i="2"/>
  <c r="BR887" i="2"/>
  <c r="AS908" i="2"/>
  <c r="BQ908" i="2"/>
  <c r="AT908" i="2"/>
  <c r="BR908" i="2"/>
  <c r="AU908" i="2"/>
  <c r="BG908" i="2"/>
  <c r="BL908" i="2"/>
  <c r="AJ908" i="2"/>
  <c r="AX908" i="2"/>
  <c r="BH908" i="2"/>
  <c r="BM908" i="2"/>
  <c r="AA908" i="2"/>
  <c r="AH908" i="2"/>
  <c r="AK908" i="2"/>
  <c r="BK908" i="2"/>
  <c r="AO908" i="2"/>
  <c r="BN908" i="2"/>
  <c r="BO908" i="2"/>
  <c r="AZ908" i="2"/>
  <c r="BP908" i="2"/>
  <c r="AS932" i="2"/>
  <c r="BQ932" i="2"/>
  <c r="AT932" i="2"/>
  <c r="BR932" i="2"/>
  <c r="AU932" i="2"/>
  <c r="BG932" i="2"/>
  <c r="BK932" i="2"/>
  <c r="BL932" i="2"/>
  <c r="AX932" i="2"/>
  <c r="BM932" i="2"/>
  <c r="AO932" i="2"/>
  <c r="BN932" i="2"/>
  <c r="BO932" i="2"/>
  <c r="AZ932" i="2"/>
  <c r="BP932" i="2"/>
  <c r="AA932" i="2"/>
  <c r="BH932" i="2"/>
  <c r="AH932" i="2"/>
  <c r="AK932" i="2"/>
  <c r="AJ932" i="2"/>
  <c r="AS962" i="2"/>
  <c r="BQ962" i="2"/>
  <c r="AT962" i="2"/>
  <c r="BR962" i="2"/>
  <c r="AU962" i="2"/>
  <c r="BG962" i="2"/>
  <c r="AA962" i="2"/>
  <c r="AH962" i="2"/>
  <c r="AJ962" i="2"/>
  <c r="AK962" i="2"/>
  <c r="BH962" i="2"/>
  <c r="BK962" i="2"/>
  <c r="BL962" i="2"/>
  <c r="AX962" i="2"/>
  <c r="BM962" i="2"/>
  <c r="AO962" i="2"/>
  <c r="BN962" i="2"/>
  <c r="BO962" i="2"/>
  <c r="AZ962" i="2"/>
  <c r="BP962" i="2"/>
  <c r="BL986" i="2"/>
  <c r="AJ986" i="2"/>
  <c r="AX986" i="2"/>
  <c r="BH986" i="2"/>
  <c r="BM986" i="2"/>
  <c r="AO986" i="2"/>
  <c r="BO986" i="2"/>
  <c r="BP986" i="2"/>
  <c r="AA986" i="2"/>
  <c r="BQ986" i="2"/>
  <c r="BR986" i="2"/>
  <c r="AH986" i="2"/>
  <c r="BG986" i="2"/>
  <c r="AK986" i="2"/>
  <c r="BK986" i="2"/>
  <c r="AS986" i="2"/>
  <c r="AT986" i="2"/>
  <c r="AU986" i="2"/>
  <c r="BN986" i="2"/>
  <c r="AZ986" i="2"/>
  <c r="AX1010" i="2"/>
  <c r="BH1010" i="2"/>
  <c r="BM1010" i="2"/>
  <c r="AO1010" i="2"/>
  <c r="BO1010" i="2"/>
  <c r="AU1010" i="2"/>
  <c r="BL1010" i="2"/>
  <c r="BN1010" i="2"/>
  <c r="AZ1010" i="2"/>
  <c r="BP1010" i="2"/>
  <c r="AA1010" i="2"/>
  <c r="BQ1010" i="2"/>
  <c r="AH1010" i="2"/>
  <c r="BR1010" i="2"/>
  <c r="AK1010" i="2"/>
  <c r="BG1010" i="2"/>
  <c r="BK1010" i="2"/>
  <c r="AJ1010" i="2"/>
  <c r="AS1010" i="2"/>
  <c r="AT1010" i="2"/>
  <c r="BK1267" i="2"/>
  <c r="AA1267" i="2"/>
  <c r="AS1267" i="2"/>
  <c r="BQ1267" i="2"/>
  <c r="AT1267" i="2"/>
  <c r="BR1267" i="2"/>
  <c r="AU1267" i="2"/>
  <c r="BG1267" i="2"/>
  <c r="BL1267" i="2"/>
  <c r="AJ1267" i="2"/>
  <c r="AX1267" i="2"/>
  <c r="BH1267" i="2"/>
  <c r="BM1267" i="2"/>
  <c r="AO1267" i="2"/>
  <c r="BN1267" i="2"/>
  <c r="BO1267" i="2"/>
  <c r="AH1267" i="2"/>
  <c r="AZ1267" i="2"/>
  <c r="AK1267" i="2"/>
  <c r="BP1267" i="2"/>
  <c r="BK1291" i="2"/>
  <c r="AA1291" i="2"/>
  <c r="AS1291" i="2"/>
  <c r="BQ1291" i="2"/>
  <c r="AT1291" i="2"/>
  <c r="BR1291" i="2"/>
  <c r="AU1291" i="2"/>
  <c r="BG1291" i="2"/>
  <c r="BL1291" i="2"/>
  <c r="AJ1291" i="2"/>
  <c r="AX1291" i="2"/>
  <c r="BH1291" i="2"/>
  <c r="BM1291" i="2"/>
  <c r="AO1291" i="2"/>
  <c r="BN1291" i="2"/>
  <c r="BO1291" i="2"/>
  <c r="AH1291" i="2"/>
  <c r="AZ1291" i="2"/>
  <c r="AK1291" i="2"/>
  <c r="BP1291" i="2"/>
  <c r="BM1312" i="2"/>
  <c r="AO1312" i="2"/>
  <c r="BN1312" i="2"/>
  <c r="BO1312" i="2"/>
  <c r="AH1312" i="2"/>
  <c r="AZ1312" i="2"/>
  <c r="AK1312" i="2"/>
  <c r="BP1312" i="2"/>
  <c r="BK1312" i="2"/>
  <c r="AA1312" i="2"/>
  <c r="AS1312" i="2"/>
  <c r="BQ1312" i="2"/>
  <c r="AT1312" i="2"/>
  <c r="BR1312" i="2"/>
  <c r="AU1312" i="2"/>
  <c r="BG1312" i="2"/>
  <c r="BL1312" i="2"/>
  <c r="AJ1312" i="2"/>
  <c r="BH1312" i="2"/>
  <c r="AX1312" i="2"/>
  <c r="BM1330" i="2"/>
  <c r="AO1330" i="2"/>
  <c r="BN1330" i="2"/>
  <c r="BO1330" i="2"/>
  <c r="AH1330" i="2"/>
  <c r="AZ1330" i="2"/>
  <c r="AK1330" i="2"/>
  <c r="BP1330" i="2"/>
  <c r="BK1330" i="2"/>
  <c r="AA1330" i="2"/>
  <c r="AS1330" i="2"/>
  <c r="BQ1330" i="2"/>
  <c r="AT1330" i="2"/>
  <c r="BR1330" i="2"/>
  <c r="AU1330" i="2"/>
  <c r="BG1330" i="2"/>
  <c r="BL1330" i="2"/>
  <c r="AJ1330" i="2"/>
  <c r="AX1330" i="2"/>
  <c r="BH1330" i="2"/>
  <c r="BM1354" i="2"/>
  <c r="AO1354" i="2"/>
  <c r="BN1354" i="2"/>
  <c r="BO1354" i="2"/>
  <c r="AH1354" i="2"/>
  <c r="AZ1354" i="2"/>
  <c r="AK1354" i="2"/>
  <c r="BP1354" i="2"/>
  <c r="BK1354" i="2"/>
  <c r="AA1354" i="2"/>
  <c r="AS1354" i="2"/>
  <c r="BQ1354" i="2"/>
  <c r="AT1354" i="2"/>
  <c r="BR1354" i="2"/>
  <c r="AU1354" i="2"/>
  <c r="BG1354" i="2"/>
  <c r="BL1354" i="2"/>
  <c r="AJ1354" i="2"/>
  <c r="AX1354" i="2"/>
  <c r="BH1354" i="2"/>
  <c r="BK1375" i="2"/>
  <c r="AA1375" i="2"/>
  <c r="AS1375" i="2"/>
  <c r="BQ1375" i="2"/>
  <c r="AT1375" i="2"/>
  <c r="BR1375" i="2"/>
  <c r="AU1375" i="2"/>
  <c r="BG1375" i="2"/>
  <c r="BL1375" i="2"/>
  <c r="AJ1375" i="2"/>
  <c r="AX1375" i="2"/>
  <c r="BH1375" i="2"/>
  <c r="BM1375" i="2"/>
  <c r="AO1375" i="2"/>
  <c r="BN1375" i="2"/>
  <c r="BO1375" i="2"/>
  <c r="AH1375" i="2"/>
  <c r="AZ1375" i="2"/>
  <c r="AK1375" i="2"/>
  <c r="BP1375" i="2"/>
  <c r="BM12" i="2"/>
  <c r="AO12" i="2"/>
  <c r="AM12" i="2"/>
  <c r="BN12" i="2"/>
  <c r="AG12" i="2"/>
  <c r="BO12" i="2"/>
  <c r="AH12" i="2"/>
  <c r="AZ12" i="2"/>
  <c r="AK12" i="2"/>
  <c r="BP12" i="2"/>
  <c r="BK12" i="2"/>
  <c r="AA12" i="2"/>
  <c r="AS12" i="2"/>
  <c r="BQ12" i="2"/>
  <c r="AT12" i="2"/>
  <c r="BR12" i="2"/>
  <c r="AU12" i="2"/>
  <c r="BG12" i="2"/>
  <c r="BL12" i="2"/>
  <c r="AJ12" i="2"/>
  <c r="AX12" i="2"/>
  <c r="BH12" i="2"/>
  <c r="AH44" i="2"/>
  <c r="AZ44" i="2"/>
  <c r="AK44" i="2"/>
  <c r="BP44" i="2"/>
  <c r="BK44" i="2"/>
  <c r="AA44" i="2"/>
  <c r="AT44" i="2"/>
  <c r="BR44" i="2"/>
  <c r="AU44" i="2"/>
  <c r="BG44" i="2"/>
  <c r="BL44" i="2"/>
  <c r="AJ44" i="2"/>
  <c r="AX44" i="2"/>
  <c r="BH44" i="2"/>
  <c r="AM44" i="2"/>
  <c r="BN44" i="2"/>
  <c r="AG44" i="2"/>
  <c r="AS44" i="2"/>
  <c r="BM44" i="2"/>
  <c r="AO44" i="2"/>
  <c r="BO44" i="2"/>
  <c r="BQ44" i="2"/>
  <c r="BC44" i="2"/>
  <c r="AC44" i="2"/>
  <c r="AO72" i="2"/>
  <c r="AT72" i="2"/>
  <c r="BG72" i="2"/>
  <c r="AM72" i="2"/>
  <c r="AZ72" i="2"/>
  <c r="AG72" i="2"/>
  <c r="BP72" i="2"/>
  <c r="AH72" i="2"/>
  <c r="AA72" i="2"/>
  <c r="AJ72" i="2"/>
  <c r="AK72" i="2"/>
  <c r="BH72" i="2"/>
  <c r="BK72" i="2"/>
  <c r="AS72" i="2"/>
  <c r="AU72" i="2"/>
  <c r="BL72" i="2"/>
  <c r="AX72" i="2"/>
  <c r="BM72" i="2"/>
  <c r="BN72" i="2"/>
  <c r="BO72" i="2"/>
  <c r="BQ72" i="2"/>
  <c r="BR72" i="2"/>
  <c r="BC72" i="2"/>
  <c r="AC72" i="2"/>
  <c r="AM108" i="2"/>
  <c r="BN108" i="2"/>
  <c r="AO108" i="2"/>
  <c r="AX108" i="2"/>
  <c r="BM108" i="2"/>
  <c r="BO108" i="2"/>
  <c r="AZ108" i="2"/>
  <c r="AU108" i="2"/>
  <c r="BL108" i="2"/>
  <c r="BP108" i="2"/>
  <c r="AA108" i="2"/>
  <c r="BR108" i="2"/>
  <c r="BG108" i="2"/>
  <c r="AJ108" i="2"/>
  <c r="BH108" i="2"/>
  <c r="AG108" i="2"/>
  <c r="AH108" i="2"/>
  <c r="AK108" i="2"/>
  <c r="BK108" i="2"/>
  <c r="AS108" i="2"/>
  <c r="AT108" i="2"/>
  <c r="BQ108" i="2"/>
  <c r="BC108" i="2"/>
  <c r="AC108" i="2"/>
  <c r="AM144" i="2"/>
  <c r="BN144" i="2"/>
  <c r="AS144" i="2"/>
  <c r="BR144" i="2"/>
  <c r="AK144" i="2"/>
  <c r="BQ144" i="2"/>
  <c r="BK144" i="2"/>
  <c r="BG144" i="2"/>
  <c r="AX144" i="2"/>
  <c r="BM144" i="2"/>
  <c r="AO144" i="2"/>
  <c r="BO144" i="2"/>
  <c r="AT144" i="2"/>
  <c r="AU144" i="2"/>
  <c r="BL144" i="2"/>
  <c r="AZ144" i="2"/>
  <c r="BP144" i="2"/>
  <c r="AA144" i="2"/>
  <c r="AJ144" i="2"/>
  <c r="BH144" i="2"/>
  <c r="AH144" i="2"/>
  <c r="AG144" i="2"/>
  <c r="BC144" i="2"/>
  <c r="AC144" i="2"/>
  <c r="AX172" i="2"/>
  <c r="BH172" i="2"/>
  <c r="BM172" i="2"/>
  <c r="BL172" i="2"/>
  <c r="AO172" i="2"/>
  <c r="BN172" i="2"/>
  <c r="BO172" i="2"/>
  <c r="AM172" i="2"/>
  <c r="AZ172" i="2"/>
  <c r="AG172" i="2"/>
  <c r="BP172" i="2"/>
  <c r="AU172" i="2"/>
  <c r="AA172" i="2"/>
  <c r="BQ172" i="2"/>
  <c r="BR172" i="2"/>
  <c r="BG172" i="2"/>
  <c r="AH172" i="2"/>
  <c r="AK172" i="2"/>
  <c r="BK172" i="2"/>
  <c r="AS172" i="2"/>
  <c r="AT172" i="2"/>
  <c r="AJ172" i="2"/>
  <c r="BC172" i="2"/>
  <c r="AC172" i="2"/>
  <c r="BM338" i="2"/>
  <c r="AT338" i="2"/>
  <c r="BG338" i="2"/>
  <c r="AU338" i="2"/>
  <c r="AJ338" i="2"/>
  <c r="BL338" i="2"/>
  <c r="BH338" i="2"/>
  <c r="AX338" i="2"/>
  <c r="AO338" i="2"/>
  <c r="BN338" i="2"/>
  <c r="AM338" i="2"/>
  <c r="BO338" i="2"/>
  <c r="AS338" i="2"/>
  <c r="AZ338" i="2"/>
  <c r="BP338" i="2"/>
  <c r="AA338" i="2"/>
  <c r="BQ338" i="2"/>
  <c r="BR338" i="2"/>
  <c r="AG338" i="2"/>
  <c r="AH338" i="2"/>
  <c r="AK338" i="2"/>
  <c r="BK338" i="2"/>
  <c r="BC338" i="2"/>
  <c r="AC338" i="2"/>
  <c r="AX456" i="2"/>
  <c r="BH456" i="2"/>
  <c r="BM456" i="2"/>
  <c r="AK456" i="2"/>
  <c r="BQ456" i="2"/>
  <c r="BK456" i="2"/>
  <c r="BR456" i="2"/>
  <c r="AS456" i="2"/>
  <c r="BG456" i="2"/>
  <c r="AT456" i="2"/>
  <c r="AJ456" i="2"/>
  <c r="AU456" i="2"/>
  <c r="BL456" i="2"/>
  <c r="AO456" i="2"/>
  <c r="BN456" i="2"/>
  <c r="AA456" i="2"/>
  <c r="AM456" i="2"/>
  <c r="BP456" i="2"/>
  <c r="AG456" i="2"/>
  <c r="AH456" i="2"/>
  <c r="BO456" i="2"/>
  <c r="AZ456" i="2"/>
  <c r="BC456" i="2"/>
  <c r="AC456" i="2"/>
  <c r="AG488" i="2"/>
  <c r="BO488" i="2"/>
  <c r="AT488" i="2"/>
  <c r="BG488" i="2"/>
  <c r="AU488" i="2"/>
  <c r="AJ488" i="2"/>
  <c r="BL488" i="2"/>
  <c r="BH488" i="2"/>
  <c r="AO488" i="2"/>
  <c r="AA488" i="2"/>
  <c r="BQ488" i="2"/>
  <c r="AM488" i="2"/>
  <c r="BR488" i="2"/>
  <c r="AH488" i="2"/>
  <c r="AK488" i="2"/>
  <c r="BK488" i="2"/>
  <c r="AS488" i="2"/>
  <c r="AZ488" i="2"/>
  <c r="BP488" i="2"/>
  <c r="AX488" i="2"/>
  <c r="BM488" i="2"/>
  <c r="BN488" i="2"/>
  <c r="BC488" i="2"/>
  <c r="BL526" i="2"/>
  <c r="AJ526" i="2"/>
  <c r="AS526" i="2"/>
  <c r="BR526" i="2"/>
  <c r="AT526" i="2"/>
  <c r="BG526" i="2"/>
  <c r="AU526" i="2"/>
  <c r="BH526" i="2"/>
  <c r="AX526" i="2"/>
  <c r="BM526" i="2"/>
  <c r="AO526" i="2"/>
  <c r="BN526" i="2"/>
  <c r="BO526" i="2"/>
  <c r="AZ526" i="2"/>
  <c r="BP526" i="2"/>
  <c r="AA526" i="2"/>
  <c r="BQ526" i="2"/>
  <c r="AM526" i="2"/>
  <c r="AG526" i="2"/>
  <c r="BK526" i="2"/>
  <c r="AH526" i="2"/>
  <c r="AK526" i="2"/>
  <c r="BC526" i="2"/>
  <c r="AG580" i="2"/>
  <c r="BO580" i="2"/>
  <c r="AH580" i="2"/>
  <c r="AZ580" i="2"/>
  <c r="AK580" i="2"/>
  <c r="BP580" i="2"/>
  <c r="BK580" i="2"/>
  <c r="AA580" i="2"/>
  <c r="AS580" i="2"/>
  <c r="BQ580" i="2"/>
  <c r="AT580" i="2"/>
  <c r="BR580" i="2"/>
  <c r="AU580" i="2"/>
  <c r="BG580" i="2"/>
  <c r="BL580" i="2"/>
  <c r="AJ580" i="2"/>
  <c r="AX580" i="2"/>
  <c r="BH580" i="2"/>
  <c r="AM580" i="2"/>
  <c r="BM580" i="2"/>
  <c r="AO580" i="2"/>
  <c r="BN580" i="2"/>
  <c r="BC580" i="2"/>
  <c r="AG604" i="2"/>
  <c r="BO604" i="2"/>
  <c r="AH604" i="2"/>
  <c r="AZ604" i="2"/>
  <c r="AK604" i="2"/>
  <c r="BP604" i="2"/>
  <c r="BK604" i="2"/>
  <c r="AA604" i="2"/>
  <c r="AS604" i="2"/>
  <c r="BQ604" i="2"/>
  <c r="BL604" i="2"/>
  <c r="AX604" i="2"/>
  <c r="BM604" i="2"/>
  <c r="AO604" i="2"/>
  <c r="BN604" i="2"/>
  <c r="BR604" i="2"/>
  <c r="BG604" i="2"/>
  <c r="AJ604" i="2"/>
  <c r="BH604" i="2"/>
  <c r="AM604" i="2"/>
  <c r="AT604" i="2"/>
  <c r="AU604" i="2"/>
  <c r="BC604" i="2"/>
  <c r="AG658" i="2"/>
  <c r="BO658" i="2"/>
  <c r="AH658" i="2"/>
  <c r="AZ658" i="2"/>
  <c r="AK658" i="2"/>
  <c r="BP658" i="2"/>
  <c r="BK658" i="2"/>
  <c r="AA658" i="2"/>
  <c r="AS658" i="2"/>
  <c r="BQ658" i="2"/>
  <c r="AO658" i="2"/>
  <c r="BN658" i="2"/>
  <c r="BR658" i="2"/>
  <c r="BG658" i="2"/>
  <c r="AJ658" i="2"/>
  <c r="BH658" i="2"/>
  <c r="AM658" i="2"/>
  <c r="AT658" i="2"/>
  <c r="AU658" i="2"/>
  <c r="BM658" i="2"/>
  <c r="BL658" i="2"/>
  <c r="AX658" i="2"/>
  <c r="BC658" i="2"/>
  <c r="AX1028" i="2"/>
  <c r="BH1028" i="2"/>
  <c r="AT1028" i="2"/>
  <c r="BG1028" i="2"/>
  <c r="AU1028" i="2"/>
  <c r="AJ1028" i="2"/>
  <c r="BL1028" i="2"/>
  <c r="BM1028" i="2"/>
  <c r="AO1028" i="2"/>
  <c r="BN1028" i="2"/>
  <c r="BO1028" i="2"/>
  <c r="AZ1028" i="2"/>
  <c r="AH1028" i="2"/>
  <c r="BP1028" i="2"/>
  <c r="BK1028" i="2"/>
  <c r="AS1028" i="2"/>
  <c r="AA1028" i="2"/>
  <c r="BQ1028" i="2"/>
  <c r="BR1028" i="2"/>
  <c r="AK1028" i="2"/>
  <c r="BN1043" i="2"/>
  <c r="BO1043" i="2"/>
  <c r="AH1043" i="2"/>
  <c r="AZ1043" i="2"/>
  <c r="AK1043" i="2"/>
  <c r="BP1043" i="2"/>
  <c r="BK1043" i="2"/>
  <c r="AA1043" i="2"/>
  <c r="AS1043" i="2"/>
  <c r="BQ1043" i="2"/>
  <c r="AT1043" i="2"/>
  <c r="BR1043" i="2"/>
  <c r="AU1043" i="2"/>
  <c r="BG1043" i="2"/>
  <c r="BL1043" i="2"/>
  <c r="AJ1043" i="2"/>
  <c r="AX1043" i="2"/>
  <c r="BM1043" i="2"/>
  <c r="AO1043" i="2"/>
  <c r="BH1043" i="2"/>
  <c r="BN1055" i="2"/>
  <c r="BO1055" i="2"/>
  <c r="AH1055" i="2"/>
  <c r="AZ1055" i="2"/>
  <c r="AK1055" i="2"/>
  <c r="BP1055" i="2"/>
  <c r="BK1055" i="2"/>
  <c r="AA1055" i="2"/>
  <c r="AS1055" i="2"/>
  <c r="BQ1055" i="2"/>
  <c r="BL1055" i="2"/>
  <c r="AJ1055" i="2"/>
  <c r="BM1055" i="2"/>
  <c r="AO1055" i="2"/>
  <c r="BR1055" i="2"/>
  <c r="BG1055" i="2"/>
  <c r="BH1055" i="2"/>
  <c r="AT1055" i="2"/>
  <c r="AU1055" i="2"/>
  <c r="AX1055" i="2"/>
  <c r="AS1067" i="2"/>
  <c r="BQ1067" i="2"/>
  <c r="AT1067" i="2"/>
  <c r="BR1067" i="2"/>
  <c r="AU1067" i="2"/>
  <c r="BG1067" i="2"/>
  <c r="BL1067" i="2"/>
  <c r="AJ1067" i="2"/>
  <c r="AX1067" i="2"/>
  <c r="BH1067" i="2"/>
  <c r="BM1067" i="2"/>
  <c r="AO1067" i="2"/>
  <c r="BN1067" i="2"/>
  <c r="BO1067" i="2"/>
  <c r="AH1067" i="2"/>
  <c r="AZ1067" i="2"/>
  <c r="AK1067" i="2"/>
  <c r="BP1067" i="2"/>
  <c r="BK1067" i="2"/>
  <c r="AA1067" i="2"/>
  <c r="AO1082" i="2"/>
  <c r="BN1082" i="2"/>
  <c r="BO1082" i="2"/>
  <c r="AH1082" i="2"/>
  <c r="AZ1082" i="2"/>
  <c r="AK1082" i="2"/>
  <c r="BP1082" i="2"/>
  <c r="BK1082" i="2"/>
  <c r="AA1082" i="2"/>
  <c r="AS1082" i="2"/>
  <c r="BQ1082" i="2"/>
  <c r="AT1082" i="2"/>
  <c r="BR1082" i="2"/>
  <c r="AU1082" i="2"/>
  <c r="BG1082" i="2"/>
  <c r="BL1082" i="2"/>
  <c r="AJ1082" i="2"/>
  <c r="AX1082" i="2"/>
  <c r="BH1082" i="2"/>
  <c r="BM1082" i="2"/>
  <c r="AS1097" i="2"/>
  <c r="BQ1097" i="2"/>
  <c r="AT1097" i="2"/>
  <c r="BR1097" i="2"/>
  <c r="AU1097" i="2"/>
  <c r="BG1097" i="2"/>
  <c r="BL1097" i="2"/>
  <c r="AJ1097" i="2"/>
  <c r="AX1097" i="2"/>
  <c r="BH1097" i="2"/>
  <c r="BM1097" i="2"/>
  <c r="AO1097" i="2"/>
  <c r="BN1097" i="2"/>
  <c r="BO1097" i="2"/>
  <c r="AH1097" i="2"/>
  <c r="AZ1097" i="2"/>
  <c r="AK1097" i="2"/>
  <c r="BP1097" i="2"/>
  <c r="BK1097" i="2"/>
  <c r="AA1097" i="2"/>
  <c r="BL325" i="2"/>
  <c r="AJ325" i="2"/>
  <c r="AX325" i="2"/>
  <c r="BH325" i="2"/>
  <c r="AT325" i="2"/>
  <c r="AU325" i="2"/>
  <c r="BM325" i="2"/>
  <c r="AO325" i="2"/>
  <c r="BN325" i="2"/>
  <c r="BO325" i="2"/>
  <c r="AM325" i="2"/>
  <c r="AZ325" i="2"/>
  <c r="AH325" i="2"/>
  <c r="AK325" i="2"/>
  <c r="BK325" i="2"/>
  <c r="AS325" i="2"/>
  <c r="BP325" i="2"/>
  <c r="AA325" i="2"/>
  <c r="BQ325" i="2"/>
  <c r="BR325" i="2"/>
  <c r="BG325" i="2"/>
  <c r="AG325" i="2"/>
  <c r="BC325" i="2"/>
  <c r="AC325" i="2"/>
  <c r="AT366" i="2"/>
  <c r="BR366" i="2"/>
  <c r="AS366" i="2"/>
  <c r="BG366" i="2"/>
  <c r="AU366" i="2"/>
  <c r="AJ366" i="2"/>
  <c r="BL366" i="2"/>
  <c r="BH366" i="2"/>
  <c r="BN366" i="2"/>
  <c r="BO366" i="2"/>
  <c r="AZ366" i="2"/>
  <c r="BP366" i="2"/>
  <c r="AM366" i="2"/>
  <c r="AA366" i="2"/>
  <c r="AG366" i="2"/>
  <c r="BQ366" i="2"/>
  <c r="AH366" i="2"/>
  <c r="AK366" i="2"/>
  <c r="BK366" i="2"/>
  <c r="AX366" i="2"/>
  <c r="BM366" i="2"/>
  <c r="AO366" i="2"/>
  <c r="BC366" i="2"/>
  <c r="AC366" i="2"/>
  <c r="AM201" i="2"/>
  <c r="BN201" i="2"/>
  <c r="AG201" i="2"/>
  <c r="BO201" i="2"/>
  <c r="AU201" i="2"/>
  <c r="BH201" i="2"/>
  <c r="BL201" i="2"/>
  <c r="AX201" i="2"/>
  <c r="BM201" i="2"/>
  <c r="BK201" i="2"/>
  <c r="AS201" i="2"/>
  <c r="AT201" i="2"/>
  <c r="AO201" i="2"/>
  <c r="AZ201" i="2"/>
  <c r="BP201" i="2"/>
  <c r="AA201" i="2"/>
  <c r="BQ201" i="2"/>
  <c r="AH201" i="2"/>
  <c r="AK201" i="2"/>
  <c r="BR201" i="2"/>
  <c r="BG201" i="2"/>
  <c r="AJ201" i="2"/>
  <c r="BC201" i="2"/>
  <c r="BL217" i="2"/>
  <c r="AJ217" i="2"/>
  <c r="AX217" i="2"/>
  <c r="BH217" i="2"/>
  <c r="AG217" i="2"/>
  <c r="BP217" i="2"/>
  <c r="AH217" i="2"/>
  <c r="AA217" i="2"/>
  <c r="AU217" i="2"/>
  <c r="BM217" i="2"/>
  <c r="AO217" i="2"/>
  <c r="BO217" i="2"/>
  <c r="AZ217" i="2"/>
  <c r="BQ217" i="2"/>
  <c r="AM217" i="2"/>
  <c r="BR217" i="2"/>
  <c r="BG217" i="2"/>
  <c r="BN217" i="2"/>
  <c r="AK217" i="2"/>
  <c r="AT217" i="2"/>
  <c r="BK217" i="2"/>
  <c r="AS217" i="2"/>
  <c r="BC217" i="2"/>
  <c r="AC217" i="2"/>
  <c r="BK241" i="2"/>
  <c r="AA241" i="2"/>
  <c r="AS241" i="2"/>
  <c r="BQ241" i="2"/>
  <c r="BM241" i="2"/>
  <c r="AO241" i="2"/>
  <c r="AZ241" i="2"/>
  <c r="BP241" i="2"/>
  <c r="AM241" i="2"/>
  <c r="BR241" i="2"/>
  <c r="AG241" i="2"/>
  <c r="BG241" i="2"/>
  <c r="AH241" i="2"/>
  <c r="AJ241" i="2"/>
  <c r="AK241" i="2"/>
  <c r="BH241" i="2"/>
  <c r="AT241" i="2"/>
  <c r="AU241" i="2"/>
  <c r="BL241" i="2"/>
  <c r="AX241" i="2"/>
  <c r="BN241" i="2"/>
  <c r="BO241" i="2"/>
  <c r="BC241" i="2"/>
  <c r="AC241" i="2"/>
  <c r="BL261" i="2"/>
  <c r="AJ261" i="2"/>
  <c r="BN261" i="2"/>
  <c r="AM261" i="2"/>
  <c r="BO261" i="2"/>
  <c r="AK261" i="2"/>
  <c r="BR261" i="2"/>
  <c r="BK261" i="2"/>
  <c r="BG261" i="2"/>
  <c r="AS261" i="2"/>
  <c r="BH261" i="2"/>
  <c r="AT261" i="2"/>
  <c r="AU261" i="2"/>
  <c r="AX261" i="2"/>
  <c r="AH261" i="2"/>
  <c r="BM261" i="2"/>
  <c r="AO261" i="2"/>
  <c r="AZ261" i="2"/>
  <c r="BP261" i="2"/>
  <c r="AA261" i="2"/>
  <c r="BQ261" i="2"/>
  <c r="AG261" i="2"/>
  <c r="BC261" i="2"/>
  <c r="AH293" i="2"/>
  <c r="AZ293" i="2"/>
  <c r="AK293" i="2"/>
  <c r="AA293" i="2"/>
  <c r="BK293" i="2"/>
  <c r="BQ293" i="2"/>
  <c r="AS293" i="2"/>
  <c r="BR293" i="2"/>
  <c r="AT293" i="2"/>
  <c r="BL293" i="2"/>
  <c r="BH293" i="2"/>
  <c r="AG293" i="2"/>
  <c r="AU293" i="2"/>
  <c r="AX293" i="2"/>
  <c r="BM293" i="2"/>
  <c r="AO293" i="2"/>
  <c r="BN293" i="2"/>
  <c r="BO293" i="2"/>
  <c r="BP293" i="2"/>
  <c r="BG293" i="2"/>
  <c r="AM293" i="2"/>
  <c r="AJ293" i="2"/>
  <c r="BC293" i="2"/>
  <c r="AC293" i="2"/>
  <c r="BL313" i="2"/>
  <c r="AJ313" i="2"/>
  <c r="AX313" i="2"/>
  <c r="BH313" i="2"/>
  <c r="BM313" i="2"/>
  <c r="AM313" i="2"/>
  <c r="BP313" i="2"/>
  <c r="AG313" i="2"/>
  <c r="AA313" i="2"/>
  <c r="AH313" i="2"/>
  <c r="BQ313" i="2"/>
  <c r="AK313" i="2"/>
  <c r="BR313" i="2"/>
  <c r="BK313" i="2"/>
  <c r="BG313" i="2"/>
  <c r="AS313" i="2"/>
  <c r="AT313" i="2"/>
  <c r="AU313" i="2"/>
  <c r="AO313" i="2"/>
  <c r="BN313" i="2"/>
  <c r="BO313" i="2"/>
  <c r="AZ313" i="2"/>
  <c r="BC313" i="2"/>
  <c r="AC313" i="2"/>
  <c r="BL409" i="2"/>
  <c r="AJ409" i="2"/>
  <c r="AH409" i="2"/>
  <c r="BP409" i="2"/>
  <c r="AK409" i="2"/>
  <c r="AA409" i="2"/>
  <c r="BK409" i="2"/>
  <c r="BQ409" i="2"/>
  <c r="AX409" i="2"/>
  <c r="BM409" i="2"/>
  <c r="AO409" i="2"/>
  <c r="BN409" i="2"/>
  <c r="AM409" i="2"/>
  <c r="AG409" i="2"/>
  <c r="AS409" i="2"/>
  <c r="AT409" i="2"/>
  <c r="AU409" i="2"/>
  <c r="BO409" i="2"/>
  <c r="AZ409" i="2"/>
  <c r="BR409" i="2"/>
  <c r="BG409" i="2"/>
  <c r="BH409" i="2"/>
  <c r="BC409" i="2"/>
  <c r="AC409" i="2"/>
  <c r="AH505" i="2"/>
  <c r="AZ505" i="2"/>
  <c r="AK505" i="2"/>
  <c r="BP505" i="2"/>
  <c r="BK505" i="2"/>
  <c r="AA505" i="2"/>
  <c r="AT505" i="2"/>
  <c r="BH505" i="2"/>
  <c r="AU505" i="2"/>
  <c r="BL505" i="2"/>
  <c r="AX505" i="2"/>
  <c r="BM505" i="2"/>
  <c r="AM505" i="2"/>
  <c r="AG505" i="2"/>
  <c r="AS505" i="2"/>
  <c r="AO505" i="2"/>
  <c r="BN505" i="2"/>
  <c r="BO505" i="2"/>
  <c r="BQ505" i="2"/>
  <c r="BR505" i="2"/>
  <c r="BG505" i="2"/>
  <c r="AJ505" i="2"/>
  <c r="BC505" i="2"/>
  <c r="BM545" i="2"/>
  <c r="AO545" i="2"/>
  <c r="AH545" i="2"/>
  <c r="AZ545" i="2"/>
  <c r="BK545" i="2"/>
  <c r="BG545" i="2"/>
  <c r="AS545" i="2"/>
  <c r="AJ545" i="2"/>
  <c r="AT545" i="2"/>
  <c r="BH545" i="2"/>
  <c r="AU545" i="2"/>
  <c r="BL545" i="2"/>
  <c r="AX545" i="2"/>
  <c r="BN545" i="2"/>
  <c r="BO545" i="2"/>
  <c r="BP545" i="2"/>
  <c r="AM545" i="2"/>
  <c r="AG545" i="2"/>
  <c r="AK545" i="2"/>
  <c r="AA545" i="2"/>
  <c r="BQ545" i="2"/>
  <c r="BR545" i="2"/>
  <c r="BC545" i="2"/>
  <c r="AK599" i="2"/>
  <c r="BP599" i="2"/>
  <c r="BK599" i="2"/>
  <c r="AA599" i="2"/>
  <c r="AS599" i="2"/>
  <c r="BQ599" i="2"/>
  <c r="AT599" i="2"/>
  <c r="BR599" i="2"/>
  <c r="AU599" i="2"/>
  <c r="BG599" i="2"/>
  <c r="BO599" i="2"/>
  <c r="AZ599" i="2"/>
  <c r="AJ599" i="2"/>
  <c r="BH599" i="2"/>
  <c r="AM599" i="2"/>
  <c r="AG599" i="2"/>
  <c r="AH599" i="2"/>
  <c r="BL599" i="2"/>
  <c r="AX599" i="2"/>
  <c r="BM599" i="2"/>
  <c r="AO599" i="2"/>
  <c r="BN599" i="2"/>
  <c r="BC599" i="2"/>
  <c r="AK629" i="2"/>
  <c r="BP629" i="2"/>
  <c r="BK629" i="2"/>
  <c r="AA629" i="2"/>
  <c r="AS629" i="2"/>
  <c r="BQ629" i="2"/>
  <c r="AT629" i="2"/>
  <c r="BR629" i="2"/>
  <c r="AU629" i="2"/>
  <c r="BG629" i="2"/>
  <c r="BN629" i="2"/>
  <c r="BO629" i="2"/>
  <c r="AZ629" i="2"/>
  <c r="AJ629" i="2"/>
  <c r="BH629" i="2"/>
  <c r="AM629" i="2"/>
  <c r="AG629" i="2"/>
  <c r="AH629" i="2"/>
  <c r="BL629" i="2"/>
  <c r="AX629" i="2"/>
  <c r="BM629" i="2"/>
  <c r="AO629" i="2"/>
  <c r="BC629" i="2"/>
  <c r="AK659" i="2"/>
  <c r="BP659" i="2"/>
  <c r="BK659" i="2"/>
  <c r="AA659" i="2"/>
  <c r="AS659" i="2"/>
  <c r="BQ659" i="2"/>
  <c r="AT659" i="2"/>
  <c r="BR659" i="2"/>
  <c r="AU659" i="2"/>
  <c r="BG659" i="2"/>
  <c r="AO659" i="2"/>
  <c r="BN659" i="2"/>
  <c r="BO659" i="2"/>
  <c r="AZ659" i="2"/>
  <c r="AJ659" i="2"/>
  <c r="BH659" i="2"/>
  <c r="AM659" i="2"/>
  <c r="AG659" i="2"/>
  <c r="AH659" i="2"/>
  <c r="BL659" i="2"/>
  <c r="AX659" i="2"/>
  <c r="BM659" i="2"/>
  <c r="BC659" i="2"/>
  <c r="AT678" i="2"/>
  <c r="BR678" i="2"/>
  <c r="AU678" i="2"/>
  <c r="BG678" i="2"/>
  <c r="AX678" i="2"/>
  <c r="BH678" i="2"/>
  <c r="AH678" i="2"/>
  <c r="BQ678" i="2"/>
  <c r="AK678" i="2"/>
  <c r="AJ678" i="2"/>
  <c r="BK678" i="2"/>
  <c r="AS678" i="2"/>
  <c r="BL678" i="2"/>
  <c r="BM678" i="2"/>
  <c r="AO678" i="2"/>
  <c r="BN678" i="2"/>
  <c r="BO678" i="2"/>
  <c r="AA678" i="2"/>
  <c r="AM678" i="2"/>
  <c r="AG678" i="2"/>
  <c r="AZ678" i="2"/>
  <c r="BP678" i="2"/>
  <c r="BC678" i="2"/>
  <c r="AT696" i="2"/>
  <c r="BR696" i="2"/>
  <c r="AU696" i="2"/>
  <c r="BG696" i="2"/>
  <c r="AX696" i="2"/>
  <c r="BH696" i="2"/>
  <c r="AS696" i="2"/>
  <c r="BL696" i="2"/>
  <c r="BM696" i="2"/>
  <c r="AO696" i="2"/>
  <c r="BN696" i="2"/>
  <c r="BO696" i="2"/>
  <c r="AZ696" i="2"/>
  <c r="AM696" i="2"/>
  <c r="AG696" i="2"/>
  <c r="AH696" i="2"/>
  <c r="AK696" i="2"/>
  <c r="BK696" i="2"/>
  <c r="BP696" i="2"/>
  <c r="AA696" i="2"/>
  <c r="BQ696" i="2"/>
  <c r="AJ696" i="2"/>
  <c r="BC696" i="2"/>
  <c r="AM13" i="2"/>
  <c r="BN13" i="2"/>
  <c r="AG13" i="2"/>
  <c r="BO13" i="2"/>
  <c r="AH13" i="2"/>
  <c r="AZ13" i="2"/>
  <c r="AK13" i="2"/>
  <c r="BP13" i="2"/>
  <c r="BK13" i="2"/>
  <c r="AA13" i="2"/>
  <c r="AS13" i="2"/>
  <c r="BQ13" i="2"/>
  <c r="AT13" i="2"/>
  <c r="BR13" i="2"/>
  <c r="AU13" i="2"/>
  <c r="BG13" i="2"/>
  <c r="BL13" i="2"/>
  <c r="AJ13" i="2"/>
  <c r="AX13" i="2"/>
  <c r="BH13" i="2"/>
  <c r="BM13" i="2"/>
  <c r="AO13" i="2"/>
  <c r="AM357" i="2"/>
  <c r="BN357" i="2"/>
  <c r="AU357" i="2"/>
  <c r="AJ357" i="2"/>
  <c r="BL357" i="2"/>
  <c r="BH357" i="2"/>
  <c r="AX357" i="2"/>
  <c r="AG357" i="2"/>
  <c r="BQ357" i="2"/>
  <c r="AH357" i="2"/>
  <c r="BR357" i="2"/>
  <c r="AK357" i="2"/>
  <c r="BG357" i="2"/>
  <c r="BK357" i="2"/>
  <c r="AS357" i="2"/>
  <c r="AT357" i="2"/>
  <c r="BM357" i="2"/>
  <c r="AO357" i="2"/>
  <c r="BO357" i="2"/>
  <c r="AZ357" i="2"/>
  <c r="BP357" i="2"/>
  <c r="AA357" i="2"/>
  <c r="BC357" i="2"/>
  <c r="AT378" i="2"/>
  <c r="BR378" i="2"/>
  <c r="AK378" i="2"/>
  <c r="AA378" i="2"/>
  <c r="BK378" i="2"/>
  <c r="BQ378" i="2"/>
  <c r="AS378" i="2"/>
  <c r="BG378" i="2"/>
  <c r="BM378" i="2"/>
  <c r="AO378" i="2"/>
  <c r="BN378" i="2"/>
  <c r="BO378" i="2"/>
  <c r="AZ378" i="2"/>
  <c r="BP378" i="2"/>
  <c r="AM378" i="2"/>
  <c r="AJ378" i="2"/>
  <c r="AG378" i="2"/>
  <c r="BH378" i="2"/>
  <c r="AH378" i="2"/>
  <c r="AU378" i="2"/>
  <c r="BL378" i="2"/>
  <c r="AX378" i="2"/>
  <c r="BC378" i="2"/>
  <c r="AC378" i="2"/>
  <c r="AX474" i="2"/>
  <c r="BH474" i="2"/>
  <c r="AM474" i="2"/>
  <c r="BO474" i="2"/>
  <c r="AG474" i="2"/>
  <c r="AZ474" i="2"/>
  <c r="AH474" i="2"/>
  <c r="BP474" i="2"/>
  <c r="AK474" i="2"/>
  <c r="BK474" i="2"/>
  <c r="AS474" i="2"/>
  <c r="BR474" i="2"/>
  <c r="BM474" i="2"/>
  <c r="AO474" i="2"/>
  <c r="BN474" i="2"/>
  <c r="AA474" i="2"/>
  <c r="BQ474" i="2"/>
  <c r="BG474" i="2"/>
  <c r="AJ474" i="2"/>
  <c r="AT474" i="2"/>
  <c r="AU474" i="2"/>
  <c r="BL474" i="2"/>
  <c r="BC474" i="2"/>
  <c r="AS490" i="2"/>
  <c r="BQ490" i="2"/>
  <c r="AG490" i="2"/>
  <c r="AZ490" i="2"/>
  <c r="AH490" i="2"/>
  <c r="BP490" i="2"/>
  <c r="AK490" i="2"/>
  <c r="AA490" i="2"/>
  <c r="AU490" i="2"/>
  <c r="AJ490" i="2"/>
  <c r="AO490" i="2"/>
  <c r="BN490" i="2"/>
  <c r="BO490" i="2"/>
  <c r="BR490" i="2"/>
  <c r="BG490" i="2"/>
  <c r="BH490" i="2"/>
  <c r="AM490" i="2"/>
  <c r="BK490" i="2"/>
  <c r="AT490" i="2"/>
  <c r="BL490" i="2"/>
  <c r="AX490" i="2"/>
  <c r="BM490" i="2"/>
  <c r="BC490" i="2"/>
  <c r="AM522" i="2"/>
  <c r="BN522" i="2"/>
  <c r="AH522" i="2"/>
  <c r="BP522" i="2"/>
  <c r="AK522" i="2"/>
  <c r="AA522" i="2"/>
  <c r="BK522" i="2"/>
  <c r="BQ522" i="2"/>
  <c r="AS522" i="2"/>
  <c r="BR522" i="2"/>
  <c r="AT522" i="2"/>
  <c r="BG522" i="2"/>
  <c r="BL522" i="2"/>
  <c r="AX522" i="2"/>
  <c r="BM522" i="2"/>
  <c r="AO522" i="2"/>
  <c r="BO522" i="2"/>
  <c r="AZ522" i="2"/>
  <c r="AJ522" i="2"/>
  <c r="BH522" i="2"/>
  <c r="AU522" i="2"/>
  <c r="AG522" i="2"/>
  <c r="BC522" i="2"/>
  <c r="BK552" i="2"/>
  <c r="AA552" i="2"/>
  <c r="AS552" i="2"/>
  <c r="BR552" i="2"/>
  <c r="AT552" i="2"/>
  <c r="BG552" i="2"/>
  <c r="AU552" i="2"/>
  <c r="AJ552" i="2"/>
  <c r="BL552" i="2"/>
  <c r="BH552" i="2"/>
  <c r="AX552" i="2"/>
  <c r="BM552" i="2"/>
  <c r="AO552" i="2"/>
  <c r="BN552" i="2"/>
  <c r="AM552" i="2"/>
  <c r="BO552" i="2"/>
  <c r="BQ552" i="2"/>
  <c r="AG552" i="2"/>
  <c r="AH552" i="2"/>
  <c r="AK552" i="2"/>
  <c r="AZ552" i="2"/>
  <c r="BP552" i="2"/>
  <c r="BC552" i="2"/>
  <c r="AS582" i="2"/>
  <c r="BQ582" i="2"/>
  <c r="AT582" i="2"/>
  <c r="BR582" i="2"/>
  <c r="AU582" i="2"/>
  <c r="BG582" i="2"/>
  <c r="BL582" i="2"/>
  <c r="AJ582" i="2"/>
  <c r="AX582" i="2"/>
  <c r="BH582" i="2"/>
  <c r="BM582" i="2"/>
  <c r="AO582" i="2"/>
  <c r="AM582" i="2"/>
  <c r="BN582" i="2"/>
  <c r="AG582" i="2"/>
  <c r="BO582" i="2"/>
  <c r="AH582" i="2"/>
  <c r="AK582" i="2"/>
  <c r="BK582" i="2"/>
  <c r="AZ582" i="2"/>
  <c r="BP582" i="2"/>
  <c r="AA582" i="2"/>
  <c r="BC582" i="2"/>
  <c r="AS618" i="2"/>
  <c r="BQ618" i="2"/>
  <c r="AT618" i="2"/>
  <c r="BR618" i="2"/>
  <c r="AU618" i="2"/>
  <c r="BG618" i="2"/>
  <c r="BL618" i="2"/>
  <c r="AJ618" i="2"/>
  <c r="AX618" i="2"/>
  <c r="BH618" i="2"/>
  <c r="BM618" i="2"/>
  <c r="AO618" i="2"/>
  <c r="BN618" i="2"/>
  <c r="BO618" i="2"/>
  <c r="AZ618" i="2"/>
  <c r="BP618" i="2"/>
  <c r="AA618" i="2"/>
  <c r="AM618" i="2"/>
  <c r="AG618" i="2"/>
  <c r="AH618" i="2"/>
  <c r="AK618" i="2"/>
  <c r="BK618" i="2"/>
  <c r="BC618" i="2"/>
  <c r="AS654" i="2"/>
  <c r="BQ654" i="2"/>
  <c r="AT654" i="2"/>
  <c r="BR654" i="2"/>
  <c r="AU654" i="2"/>
  <c r="BG654" i="2"/>
  <c r="BL654" i="2"/>
  <c r="AJ654" i="2"/>
  <c r="AX654" i="2"/>
  <c r="BH654" i="2"/>
  <c r="AA654" i="2"/>
  <c r="AM654" i="2"/>
  <c r="AG654" i="2"/>
  <c r="AH654" i="2"/>
  <c r="AK654" i="2"/>
  <c r="BK654" i="2"/>
  <c r="BM654" i="2"/>
  <c r="AO654" i="2"/>
  <c r="BN654" i="2"/>
  <c r="BP654" i="2"/>
  <c r="BO654" i="2"/>
  <c r="AZ654" i="2"/>
  <c r="BC654" i="2"/>
  <c r="AH14" i="2"/>
  <c r="AZ14" i="2"/>
  <c r="AK14" i="2"/>
  <c r="BP14" i="2"/>
  <c r="BK14" i="2"/>
  <c r="AA14" i="2"/>
  <c r="AS14" i="2"/>
  <c r="BQ14" i="2"/>
  <c r="AT14" i="2"/>
  <c r="BR14" i="2"/>
  <c r="AU14" i="2"/>
  <c r="BG14" i="2"/>
  <c r="BL14" i="2"/>
  <c r="AJ14" i="2"/>
  <c r="AX14" i="2"/>
  <c r="BH14" i="2"/>
  <c r="BM14" i="2"/>
  <c r="AO14" i="2"/>
  <c r="AM14" i="2"/>
  <c r="BN14" i="2"/>
  <c r="AG14" i="2"/>
  <c r="BO14" i="2"/>
  <c r="BM30" i="2"/>
  <c r="AO30" i="2"/>
  <c r="AM30" i="2"/>
  <c r="BN30" i="2"/>
  <c r="AG30" i="2"/>
  <c r="BO30" i="2"/>
  <c r="AH30" i="2"/>
  <c r="AZ30" i="2"/>
  <c r="AK30" i="2"/>
  <c r="BP30" i="2"/>
  <c r="BK30" i="2"/>
  <c r="AA30" i="2"/>
  <c r="AS30" i="2"/>
  <c r="BQ30" i="2"/>
  <c r="AT30" i="2"/>
  <c r="BR30" i="2"/>
  <c r="AU30" i="2"/>
  <c r="BG30" i="2"/>
  <c r="BL30" i="2"/>
  <c r="AJ30" i="2"/>
  <c r="AX30" i="2"/>
  <c r="BH30" i="2"/>
  <c r="BC30" i="2"/>
  <c r="AC30" i="2"/>
  <c r="AT46" i="2"/>
  <c r="BR46" i="2"/>
  <c r="AU46" i="2"/>
  <c r="BG46" i="2"/>
  <c r="BL46" i="2"/>
  <c r="AJ46" i="2"/>
  <c r="BM46" i="2"/>
  <c r="AO46" i="2"/>
  <c r="AM46" i="2"/>
  <c r="BN46" i="2"/>
  <c r="AG46" i="2"/>
  <c r="BO46" i="2"/>
  <c r="BP46" i="2"/>
  <c r="AH46" i="2"/>
  <c r="BK46" i="2"/>
  <c r="AS46" i="2"/>
  <c r="AX46" i="2"/>
  <c r="AZ46" i="2"/>
  <c r="AA46" i="2"/>
  <c r="BQ46" i="2"/>
  <c r="BH46" i="2"/>
  <c r="AK46" i="2"/>
  <c r="BC46" i="2"/>
  <c r="AC46" i="2"/>
  <c r="AM58" i="2"/>
  <c r="AU58" i="2"/>
  <c r="BG58" i="2"/>
  <c r="BO58" i="2"/>
  <c r="BL58" i="2"/>
  <c r="AX58" i="2"/>
  <c r="BM58" i="2"/>
  <c r="AK58" i="2"/>
  <c r="BH58" i="2"/>
  <c r="BK58" i="2"/>
  <c r="AS58" i="2"/>
  <c r="AT58" i="2"/>
  <c r="AO58" i="2"/>
  <c r="BN58" i="2"/>
  <c r="AZ58" i="2"/>
  <c r="BP58" i="2"/>
  <c r="AA58" i="2"/>
  <c r="BQ58" i="2"/>
  <c r="AJ58" i="2"/>
  <c r="AG58" i="2"/>
  <c r="AH58" i="2"/>
  <c r="BR58" i="2"/>
  <c r="BC58" i="2"/>
  <c r="AC58" i="2"/>
  <c r="AU70" i="2"/>
  <c r="BG70" i="2"/>
  <c r="AO70" i="2"/>
  <c r="AG70" i="2"/>
  <c r="BP70" i="2"/>
  <c r="AH70" i="2"/>
  <c r="AA70" i="2"/>
  <c r="AK70" i="2"/>
  <c r="BQ70" i="2"/>
  <c r="AT70" i="2"/>
  <c r="BL70" i="2"/>
  <c r="AX70" i="2"/>
  <c r="BM70" i="2"/>
  <c r="AZ70" i="2"/>
  <c r="BR70" i="2"/>
  <c r="AJ70" i="2"/>
  <c r="BH70" i="2"/>
  <c r="BN70" i="2"/>
  <c r="BO70" i="2"/>
  <c r="AM70" i="2"/>
  <c r="BK70" i="2"/>
  <c r="AS70" i="2"/>
  <c r="BC70" i="2"/>
  <c r="AC70" i="2"/>
  <c r="AU82" i="2"/>
  <c r="BG82" i="2"/>
  <c r="AX82" i="2"/>
  <c r="BL82" i="2"/>
  <c r="BM82" i="2"/>
  <c r="AO82" i="2"/>
  <c r="AT82" i="2"/>
  <c r="BN82" i="2"/>
  <c r="BO82" i="2"/>
  <c r="AZ82" i="2"/>
  <c r="BK82" i="2"/>
  <c r="AS82" i="2"/>
  <c r="BP82" i="2"/>
  <c r="AA82" i="2"/>
  <c r="BQ82" i="2"/>
  <c r="BR82" i="2"/>
  <c r="AJ82" i="2"/>
  <c r="AM82" i="2"/>
  <c r="AG82" i="2"/>
  <c r="AH82" i="2"/>
  <c r="AK82" i="2"/>
  <c r="BH82" i="2"/>
  <c r="BC82" i="2"/>
  <c r="AC82" i="2"/>
  <c r="BK98" i="2"/>
  <c r="AA98" i="2"/>
  <c r="AU98" i="2"/>
  <c r="AJ98" i="2"/>
  <c r="BL98" i="2"/>
  <c r="BH98" i="2"/>
  <c r="AX98" i="2"/>
  <c r="BN98" i="2"/>
  <c r="BO98" i="2"/>
  <c r="AZ98" i="2"/>
  <c r="BP98" i="2"/>
  <c r="BG98" i="2"/>
  <c r="AM98" i="2"/>
  <c r="AG98" i="2"/>
  <c r="AH98" i="2"/>
  <c r="AK98" i="2"/>
  <c r="AS98" i="2"/>
  <c r="AT98" i="2"/>
  <c r="BM98" i="2"/>
  <c r="AO98" i="2"/>
  <c r="BQ98" i="2"/>
  <c r="BR98" i="2"/>
  <c r="BC98" i="2"/>
  <c r="AC98" i="2"/>
  <c r="BL106" i="2"/>
  <c r="AJ106" i="2"/>
  <c r="AK106" i="2"/>
  <c r="AA106" i="2"/>
  <c r="AO106" i="2"/>
  <c r="BN106" i="2"/>
  <c r="BO106" i="2"/>
  <c r="AM106" i="2"/>
  <c r="AZ106" i="2"/>
  <c r="AX106" i="2"/>
  <c r="BM106" i="2"/>
  <c r="BP106" i="2"/>
  <c r="BQ106" i="2"/>
  <c r="AG106" i="2"/>
  <c r="AH106" i="2"/>
  <c r="BK106" i="2"/>
  <c r="AS106" i="2"/>
  <c r="AT106" i="2"/>
  <c r="AU106" i="2"/>
  <c r="BR106" i="2"/>
  <c r="BG106" i="2"/>
  <c r="BH106" i="2"/>
  <c r="BC106" i="2"/>
  <c r="AC106" i="2"/>
  <c r="BK122" i="2"/>
  <c r="AA122" i="2"/>
  <c r="AS122" i="2"/>
  <c r="BR122" i="2"/>
  <c r="AG122" i="2"/>
  <c r="BP122" i="2"/>
  <c r="AH122" i="2"/>
  <c r="BQ122" i="2"/>
  <c r="BN122" i="2"/>
  <c r="BO122" i="2"/>
  <c r="AZ122" i="2"/>
  <c r="BG122" i="2"/>
  <c r="AK122" i="2"/>
  <c r="AT122" i="2"/>
  <c r="AU122" i="2"/>
  <c r="BL122" i="2"/>
  <c r="AX122" i="2"/>
  <c r="BM122" i="2"/>
  <c r="AO122" i="2"/>
  <c r="AJ122" i="2"/>
  <c r="BH122" i="2"/>
  <c r="AM122" i="2"/>
  <c r="BC122" i="2"/>
  <c r="AC122" i="2"/>
  <c r="BL142" i="2"/>
  <c r="AJ142" i="2"/>
  <c r="BM142" i="2"/>
  <c r="BK142" i="2"/>
  <c r="BR142" i="2"/>
  <c r="AS142" i="2"/>
  <c r="BG142" i="2"/>
  <c r="AG142" i="2"/>
  <c r="BQ142" i="2"/>
  <c r="AH142" i="2"/>
  <c r="BH142" i="2"/>
  <c r="AK142" i="2"/>
  <c r="AT142" i="2"/>
  <c r="AM142" i="2"/>
  <c r="AU142" i="2"/>
  <c r="AX142" i="2"/>
  <c r="AO142" i="2"/>
  <c r="BN142" i="2"/>
  <c r="BO142" i="2"/>
  <c r="AZ142" i="2"/>
  <c r="BP142" i="2"/>
  <c r="AA142" i="2"/>
  <c r="BC142" i="2"/>
  <c r="AC142" i="2"/>
  <c r="AS158" i="2"/>
  <c r="BQ158" i="2"/>
  <c r="AT158" i="2"/>
  <c r="BR158" i="2"/>
  <c r="AG158" i="2"/>
  <c r="BP158" i="2"/>
  <c r="AM158" i="2"/>
  <c r="AA158" i="2"/>
  <c r="AH158" i="2"/>
  <c r="BG158" i="2"/>
  <c r="AK158" i="2"/>
  <c r="AJ158" i="2"/>
  <c r="BK158" i="2"/>
  <c r="BH158" i="2"/>
  <c r="AU158" i="2"/>
  <c r="BL158" i="2"/>
  <c r="AX158" i="2"/>
  <c r="BM158" i="2"/>
  <c r="AO158" i="2"/>
  <c r="BN158" i="2"/>
  <c r="AZ158" i="2"/>
  <c r="BO158" i="2"/>
  <c r="BC158" i="2"/>
  <c r="AC158" i="2"/>
  <c r="AG174" i="2"/>
  <c r="BO174" i="2"/>
  <c r="AS174" i="2"/>
  <c r="BR174" i="2"/>
  <c r="BL174" i="2"/>
  <c r="AX174" i="2"/>
  <c r="AU174" i="2"/>
  <c r="BM174" i="2"/>
  <c r="AO174" i="2"/>
  <c r="BN174" i="2"/>
  <c r="BP174" i="2"/>
  <c r="AA174" i="2"/>
  <c r="BQ174" i="2"/>
  <c r="BG174" i="2"/>
  <c r="AJ174" i="2"/>
  <c r="BH174" i="2"/>
  <c r="AM174" i="2"/>
  <c r="AH174" i="2"/>
  <c r="AK174" i="2"/>
  <c r="BK174" i="2"/>
  <c r="AT174" i="2"/>
  <c r="AZ174" i="2"/>
  <c r="BC174" i="2"/>
  <c r="AC174" i="2"/>
  <c r="BM368" i="2"/>
  <c r="AG368" i="2"/>
  <c r="AZ368" i="2"/>
  <c r="AH368" i="2"/>
  <c r="BP368" i="2"/>
  <c r="AK368" i="2"/>
  <c r="AA368" i="2"/>
  <c r="BK368" i="2"/>
  <c r="AJ368" i="2"/>
  <c r="AS368" i="2"/>
  <c r="BH368" i="2"/>
  <c r="AT368" i="2"/>
  <c r="AU368" i="2"/>
  <c r="BL368" i="2"/>
  <c r="AX368" i="2"/>
  <c r="AO368" i="2"/>
  <c r="BN368" i="2"/>
  <c r="BO368" i="2"/>
  <c r="BQ368" i="2"/>
  <c r="AM368" i="2"/>
  <c r="BR368" i="2"/>
  <c r="BG368" i="2"/>
  <c r="BC368" i="2"/>
  <c r="AC368" i="2"/>
  <c r="AT384" i="2"/>
  <c r="BR384" i="2"/>
  <c r="AH384" i="2"/>
  <c r="BP384" i="2"/>
  <c r="AK384" i="2"/>
  <c r="AA384" i="2"/>
  <c r="BK384" i="2"/>
  <c r="BQ384" i="2"/>
  <c r="BG384" i="2"/>
  <c r="AM384" i="2"/>
  <c r="AJ384" i="2"/>
  <c r="AG384" i="2"/>
  <c r="BH384" i="2"/>
  <c r="AS384" i="2"/>
  <c r="AU384" i="2"/>
  <c r="BL384" i="2"/>
  <c r="AX384" i="2"/>
  <c r="BM384" i="2"/>
  <c r="AZ384" i="2"/>
  <c r="AO384" i="2"/>
  <c r="BN384" i="2"/>
  <c r="BO384" i="2"/>
  <c r="BC384" i="2"/>
  <c r="AC384" i="2"/>
  <c r="AH400" i="2"/>
  <c r="AZ400" i="2"/>
  <c r="BK400" i="2"/>
  <c r="BQ400" i="2"/>
  <c r="AS400" i="2"/>
  <c r="BR400" i="2"/>
  <c r="AT400" i="2"/>
  <c r="BG400" i="2"/>
  <c r="BO400" i="2"/>
  <c r="BP400" i="2"/>
  <c r="AA400" i="2"/>
  <c r="AM400" i="2"/>
  <c r="AJ400" i="2"/>
  <c r="AO400" i="2"/>
  <c r="BN400" i="2"/>
  <c r="BH400" i="2"/>
  <c r="AG400" i="2"/>
  <c r="AK400" i="2"/>
  <c r="AU400" i="2"/>
  <c r="BL400" i="2"/>
  <c r="AX400" i="2"/>
  <c r="BM400" i="2"/>
  <c r="BC400" i="2"/>
  <c r="AS416" i="2"/>
  <c r="BQ416" i="2"/>
  <c r="AT416" i="2"/>
  <c r="BR416" i="2"/>
  <c r="AU416" i="2"/>
  <c r="BG416" i="2"/>
  <c r="AO416" i="2"/>
  <c r="BN416" i="2"/>
  <c r="AM416" i="2"/>
  <c r="AJ416" i="2"/>
  <c r="AG416" i="2"/>
  <c r="BH416" i="2"/>
  <c r="AH416" i="2"/>
  <c r="AK416" i="2"/>
  <c r="BK416" i="2"/>
  <c r="BL416" i="2"/>
  <c r="AX416" i="2"/>
  <c r="BM416" i="2"/>
  <c r="AA416" i="2"/>
  <c r="BO416" i="2"/>
  <c r="AZ416" i="2"/>
  <c r="BP416" i="2"/>
  <c r="BC416" i="2"/>
  <c r="AK427" i="2"/>
  <c r="BP427" i="2"/>
  <c r="BK427" i="2"/>
  <c r="AA427" i="2"/>
  <c r="AS427" i="2"/>
  <c r="BQ427" i="2"/>
  <c r="AX427" i="2"/>
  <c r="BM427" i="2"/>
  <c r="AU427" i="2"/>
  <c r="BL427" i="2"/>
  <c r="AO427" i="2"/>
  <c r="BN427" i="2"/>
  <c r="BO427" i="2"/>
  <c r="AZ427" i="2"/>
  <c r="BR427" i="2"/>
  <c r="BG427" i="2"/>
  <c r="AT427" i="2"/>
  <c r="AJ427" i="2"/>
  <c r="BH427" i="2"/>
  <c r="AM427" i="2"/>
  <c r="AG427" i="2"/>
  <c r="AH427" i="2"/>
  <c r="BC427" i="2"/>
  <c r="AC427" i="2"/>
  <c r="AM443" i="2"/>
  <c r="BN443" i="2"/>
  <c r="BK443" i="2"/>
  <c r="BQ443" i="2"/>
  <c r="AS443" i="2"/>
  <c r="BR443" i="2"/>
  <c r="BP443" i="2"/>
  <c r="AG443" i="2"/>
  <c r="AA443" i="2"/>
  <c r="AH443" i="2"/>
  <c r="BG443" i="2"/>
  <c r="AK443" i="2"/>
  <c r="AJ443" i="2"/>
  <c r="AT443" i="2"/>
  <c r="BH443" i="2"/>
  <c r="AU443" i="2"/>
  <c r="BL443" i="2"/>
  <c r="AX443" i="2"/>
  <c r="BM443" i="2"/>
  <c r="AO443" i="2"/>
  <c r="BO443" i="2"/>
  <c r="AZ443" i="2"/>
  <c r="AC443" i="2"/>
  <c r="BC443" i="2"/>
  <c r="AK459" i="2"/>
  <c r="BP459" i="2"/>
  <c r="BK459" i="2"/>
  <c r="AA459" i="2"/>
  <c r="AX459" i="2"/>
  <c r="BM459" i="2"/>
  <c r="AO459" i="2"/>
  <c r="BN459" i="2"/>
  <c r="BO459" i="2"/>
  <c r="AM459" i="2"/>
  <c r="AZ459" i="2"/>
  <c r="AG459" i="2"/>
  <c r="BQ459" i="2"/>
  <c r="AH459" i="2"/>
  <c r="BR459" i="2"/>
  <c r="AS459" i="2"/>
  <c r="AT459" i="2"/>
  <c r="AU459" i="2"/>
  <c r="BL459" i="2"/>
  <c r="BG459" i="2"/>
  <c r="AJ459" i="2"/>
  <c r="BH459" i="2"/>
  <c r="BC459" i="2"/>
  <c r="AC459" i="2"/>
  <c r="AX480" i="2"/>
  <c r="BH480" i="2"/>
  <c r="BN480" i="2"/>
  <c r="AM480" i="2"/>
  <c r="BO480" i="2"/>
  <c r="AG480" i="2"/>
  <c r="AZ480" i="2"/>
  <c r="BK480" i="2"/>
  <c r="BQ480" i="2"/>
  <c r="AA480" i="2"/>
  <c r="BR480" i="2"/>
  <c r="BG480" i="2"/>
  <c r="AH480" i="2"/>
  <c r="AJ480" i="2"/>
  <c r="AK480" i="2"/>
  <c r="AS480" i="2"/>
  <c r="AT480" i="2"/>
  <c r="AU480" i="2"/>
  <c r="BL480" i="2"/>
  <c r="BM480" i="2"/>
  <c r="AO480" i="2"/>
  <c r="BP480" i="2"/>
  <c r="BC480" i="2"/>
  <c r="BK512" i="2"/>
  <c r="AA512" i="2"/>
  <c r="AS512" i="2"/>
  <c r="BQ512" i="2"/>
  <c r="AT512" i="2"/>
  <c r="BR512" i="2"/>
  <c r="AO512" i="2"/>
  <c r="BN512" i="2"/>
  <c r="BO512" i="2"/>
  <c r="AZ512" i="2"/>
  <c r="AM512" i="2"/>
  <c r="BP512" i="2"/>
  <c r="AX512" i="2"/>
  <c r="BM512" i="2"/>
  <c r="BG512" i="2"/>
  <c r="AJ512" i="2"/>
  <c r="BH512" i="2"/>
  <c r="AG512" i="2"/>
  <c r="AH512" i="2"/>
  <c r="AK512" i="2"/>
  <c r="AU512" i="2"/>
  <c r="BL512" i="2"/>
  <c r="BC512" i="2"/>
  <c r="AH535" i="2"/>
  <c r="AZ535" i="2"/>
  <c r="AK535" i="2"/>
  <c r="BP535" i="2"/>
  <c r="BK535" i="2"/>
  <c r="AA535" i="2"/>
  <c r="AS535" i="2"/>
  <c r="BQ535" i="2"/>
  <c r="AT535" i="2"/>
  <c r="BR535" i="2"/>
  <c r="AJ535" i="2"/>
  <c r="BH535" i="2"/>
  <c r="AM535" i="2"/>
  <c r="AG535" i="2"/>
  <c r="AU535" i="2"/>
  <c r="BL535" i="2"/>
  <c r="AX535" i="2"/>
  <c r="BM535" i="2"/>
  <c r="AO535" i="2"/>
  <c r="BN535" i="2"/>
  <c r="BO535" i="2"/>
  <c r="BG535" i="2"/>
  <c r="BC535" i="2"/>
  <c r="AU559" i="2"/>
  <c r="BG559" i="2"/>
  <c r="BL559" i="2"/>
  <c r="AJ559" i="2"/>
  <c r="AX559" i="2"/>
  <c r="BH559" i="2"/>
  <c r="BM559" i="2"/>
  <c r="AO559" i="2"/>
  <c r="AM559" i="2"/>
  <c r="BN559" i="2"/>
  <c r="AG559" i="2"/>
  <c r="BO559" i="2"/>
  <c r="AH559" i="2"/>
  <c r="AZ559" i="2"/>
  <c r="AK559" i="2"/>
  <c r="BP559" i="2"/>
  <c r="BR559" i="2"/>
  <c r="BK559" i="2"/>
  <c r="AS559" i="2"/>
  <c r="AT559" i="2"/>
  <c r="AA559" i="2"/>
  <c r="BQ559" i="2"/>
  <c r="BC559" i="2"/>
  <c r="AU583" i="2"/>
  <c r="BG583" i="2"/>
  <c r="BL583" i="2"/>
  <c r="AJ583" i="2"/>
  <c r="AX583" i="2"/>
  <c r="BH583" i="2"/>
  <c r="BM583" i="2"/>
  <c r="AO583" i="2"/>
  <c r="AM583" i="2"/>
  <c r="BN583" i="2"/>
  <c r="AG583" i="2"/>
  <c r="BO583" i="2"/>
  <c r="AH583" i="2"/>
  <c r="AZ583" i="2"/>
  <c r="AK583" i="2"/>
  <c r="BP583" i="2"/>
  <c r="BR583" i="2"/>
  <c r="BK583" i="2"/>
  <c r="AS583" i="2"/>
  <c r="AT583" i="2"/>
  <c r="AA583" i="2"/>
  <c r="BQ583" i="2"/>
  <c r="BC583" i="2"/>
  <c r="AU625" i="2"/>
  <c r="BG625" i="2"/>
  <c r="BL625" i="2"/>
  <c r="AJ625" i="2"/>
  <c r="AX625" i="2"/>
  <c r="BH625" i="2"/>
  <c r="BM625" i="2"/>
  <c r="AO625" i="2"/>
  <c r="AM625" i="2"/>
  <c r="BQ625" i="2"/>
  <c r="AG625" i="2"/>
  <c r="BR625" i="2"/>
  <c r="AH625" i="2"/>
  <c r="AK625" i="2"/>
  <c r="BK625" i="2"/>
  <c r="AS625" i="2"/>
  <c r="AT625" i="2"/>
  <c r="BN625" i="2"/>
  <c r="BO625" i="2"/>
  <c r="AZ625" i="2"/>
  <c r="BP625" i="2"/>
  <c r="AA625" i="2"/>
  <c r="BC625" i="2"/>
  <c r="AU637" i="2"/>
  <c r="BG637" i="2"/>
  <c r="BL637" i="2"/>
  <c r="AJ637" i="2"/>
  <c r="AX637" i="2"/>
  <c r="BH637" i="2"/>
  <c r="BM637" i="2"/>
  <c r="AO637" i="2"/>
  <c r="AH637" i="2"/>
  <c r="AK637" i="2"/>
  <c r="BK637" i="2"/>
  <c r="AS637" i="2"/>
  <c r="AT637" i="2"/>
  <c r="BN637" i="2"/>
  <c r="BO637" i="2"/>
  <c r="AZ637" i="2"/>
  <c r="BP637" i="2"/>
  <c r="AM637" i="2"/>
  <c r="AG637" i="2"/>
  <c r="AA637" i="2"/>
  <c r="BQ637" i="2"/>
  <c r="BR637" i="2"/>
  <c r="BC637" i="2"/>
  <c r="AG676" i="2"/>
  <c r="BO676" i="2"/>
  <c r="AH676" i="2"/>
  <c r="AZ676" i="2"/>
  <c r="AK676" i="2"/>
  <c r="BP676" i="2"/>
  <c r="AS676" i="2"/>
  <c r="BQ676" i="2"/>
  <c r="BM676" i="2"/>
  <c r="AO676" i="2"/>
  <c r="BN676" i="2"/>
  <c r="AA676" i="2"/>
  <c r="BR676" i="2"/>
  <c r="BG676" i="2"/>
  <c r="AM676" i="2"/>
  <c r="AJ676" i="2"/>
  <c r="BK676" i="2"/>
  <c r="BH676" i="2"/>
  <c r="AT676" i="2"/>
  <c r="AU676" i="2"/>
  <c r="BL676" i="2"/>
  <c r="AX676" i="2"/>
  <c r="BC676" i="2"/>
  <c r="AH682" i="2"/>
  <c r="AZ682" i="2"/>
  <c r="AK682" i="2"/>
  <c r="BP682" i="2"/>
  <c r="AS682" i="2"/>
  <c r="BQ682" i="2"/>
  <c r="BM682" i="2"/>
  <c r="AO682" i="2"/>
  <c r="BN682" i="2"/>
  <c r="BO682" i="2"/>
  <c r="AA682" i="2"/>
  <c r="AM682" i="2"/>
  <c r="BR682" i="2"/>
  <c r="AG682" i="2"/>
  <c r="BG682" i="2"/>
  <c r="BK682" i="2"/>
  <c r="AJ682" i="2"/>
  <c r="AT682" i="2"/>
  <c r="BH682" i="2"/>
  <c r="AU682" i="2"/>
  <c r="BL682" i="2"/>
  <c r="AX682" i="2"/>
  <c r="BC682" i="2"/>
  <c r="AH694" i="2"/>
  <c r="AZ694" i="2"/>
  <c r="AK694" i="2"/>
  <c r="BP694" i="2"/>
  <c r="AS694" i="2"/>
  <c r="BQ694" i="2"/>
  <c r="AG694" i="2"/>
  <c r="BG694" i="2"/>
  <c r="BK694" i="2"/>
  <c r="AJ694" i="2"/>
  <c r="AT694" i="2"/>
  <c r="BH694" i="2"/>
  <c r="AU694" i="2"/>
  <c r="BL694" i="2"/>
  <c r="AX694" i="2"/>
  <c r="BM694" i="2"/>
  <c r="AO694" i="2"/>
  <c r="BN694" i="2"/>
  <c r="AM694" i="2"/>
  <c r="BO694" i="2"/>
  <c r="AA694" i="2"/>
  <c r="BR694" i="2"/>
  <c r="BC694" i="2"/>
  <c r="BM700" i="2"/>
  <c r="AO700" i="2"/>
  <c r="AM700" i="2"/>
  <c r="BN700" i="2"/>
  <c r="AG700" i="2"/>
  <c r="BO700" i="2"/>
  <c r="AH700" i="2"/>
  <c r="AZ700" i="2"/>
  <c r="AK700" i="2"/>
  <c r="BP700" i="2"/>
  <c r="BK700" i="2"/>
  <c r="AA700" i="2"/>
  <c r="AT700" i="2"/>
  <c r="AU700" i="2"/>
  <c r="BL700" i="2"/>
  <c r="AX700" i="2"/>
  <c r="BQ700" i="2"/>
  <c r="BR700" i="2"/>
  <c r="BG700" i="2"/>
  <c r="AJ700" i="2"/>
  <c r="BH700" i="2"/>
  <c r="AS700" i="2"/>
  <c r="BC700" i="2"/>
  <c r="AT336" i="2"/>
  <c r="BR336" i="2"/>
  <c r="AO336" i="2"/>
  <c r="BN336" i="2"/>
  <c r="AM336" i="2"/>
  <c r="BO336" i="2"/>
  <c r="AG336" i="2"/>
  <c r="AZ336" i="2"/>
  <c r="AH336" i="2"/>
  <c r="BP336" i="2"/>
  <c r="AK336" i="2"/>
  <c r="AA336" i="2"/>
  <c r="BK336" i="2"/>
  <c r="BQ336" i="2"/>
  <c r="BH336" i="2"/>
  <c r="AS336" i="2"/>
  <c r="AU336" i="2"/>
  <c r="BL336" i="2"/>
  <c r="AX336" i="2"/>
  <c r="BM336" i="2"/>
  <c r="BG336" i="2"/>
  <c r="AJ336" i="2"/>
  <c r="BC336" i="2"/>
  <c r="AC336" i="2"/>
  <c r="AT183" i="2"/>
  <c r="BR183" i="2"/>
  <c r="AM183" i="2"/>
  <c r="BO183" i="2"/>
  <c r="AG183" i="2"/>
  <c r="AZ183" i="2"/>
  <c r="AS183" i="2"/>
  <c r="BH183" i="2"/>
  <c r="AU183" i="2"/>
  <c r="BL183" i="2"/>
  <c r="AX183" i="2"/>
  <c r="AO183" i="2"/>
  <c r="BN183" i="2"/>
  <c r="BP183" i="2"/>
  <c r="AA183" i="2"/>
  <c r="BQ183" i="2"/>
  <c r="BG183" i="2"/>
  <c r="AJ183" i="2"/>
  <c r="AH183" i="2"/>
  <c r="AK183" i="2"/>
  <c r="BM183" i="2"/>
  <c r="BK183" i="2"/>
  <c r="BC183" i="2"/>
  <c r="AC183" i="2"/>
  <c r="AH187" i="2"/>
  <c r="AZ187" i="2"/>
  <c r="BK187" i="2"/>
  <c r="BQ187" i="2"/>
  <c r="AS187" i="2"/>
  <c r="BR187" i="2"/>
  <c r="AO187" i="2"/>
  <c r="BN187" i="2"/>
  <c r="BO187" i="2"/>
  <c r="BP187" i="2"/>
  <c r="BG187" i="2"/>
  <c r="AJ187" i="2"/>
  <c r="BH187" i="2"/>
  <c r="AM187" i="2"/>
  <c r="AG187" i="2"/>
  <c r="AK187" i="2"/>
  <c r="AT187" i="2"/>
  <c r="AU187" i="2"/>
  <c r="BL187" i="2"/>
  <c r="AX187" i="2"/>
  <c r="BM187" i="2"/>
  <c r="AA187" i="2"/>
  <c r="BC187" i="2"/>
  <c r="AC187" i="2"/>
  <c r="BM191" i="2"/>
  <c r="AU191" i="2"/>
  <c r="AJ191" i="2"/>
  <c r="BL191" i="2"/>
  <c r="BH191" i="2"/>
  <c r="AH191" i="2"/>
  <c r="BQ191" i="2"/>
  <c r="AK191" i="2"/>
  <c r="BR191" i="2"/>
  <c r="BK191" i="2"/>
  <c r="BG191" i="2"/>
  <c r="AS191" i="2"/>
  <c r="AM191" i="2"/>
  <c r="AG191" i="2"/>
  <c r="AT191" i="2"/>
  <c r="AX191" i="2"/>
  <c r="AO191" i="2"/>
  <c r="BN191" i="2"/>
  <c r="BO191" i="2"/>
  <c r="AZ191" i="2"/>
  <c r="BP191" i="2"/>
  <c r="AA191" i="2"/>
  <c r="AC191" i="2"/>
  <c r="BC191" i="2"/>
  <c r="AT195" i="2"/>
  <c r="BR195" i="2"/>
  <c r="AO195" i="2"/>
  <c r="BN195" i="2"/>
  <c r="BL195" i="2"/>
  <c r="AX195" i="2"/>
  <c r="BM195" i="2"/>
  <c r="BO195" i="2"/>
  <c r="BK195" i="2"/>
  <c r="AS195" i="2"/>
  <c r="AU195" i="2"/>
  <c r="AZ195" i="2"/>
  <c r="BP195" i="2"/>
  <c r="AA195" i="2"/>
  <c r="BQ195" i="2"/>
  <c r="BG195" i="2"/>
  <c r="AM195" i="2"/>
  <c r="AG195" i="2"/>
  <c r="AH195" i="2"/>
  <c r="AK195" i="2"/>
  <c r="AJ195" i="2"/>
  <c r="BH195" i="2"/>
  <c r="BC195" i="2"/>
  <c r="AC195" i="2"/>
  <c r="BL199" i="2"/>
  <c r="AJ199" i="2"/>
  <c r="AX199" i="2"/>
  <c r="BH199" i="2"/>
  <c r="AU199" i="2"/>
  <c r="BM199" i="2"/>
  <c r="AO199" i="2"/>
  <c r="BN199" i="2"/>
  <c r="BK199" i="2"/>
  <c r="AS199" i="2"/>
  <c r="AT199" i="2"/>
  <c r="BO199" i="2"/>
  <c r="AZ199" i="2"/>
  <c r="BP199" i="2"/>
  <c r="AA199" i="2"/>
  <c r="BQ199" i="2"/>
  <c r="AM199" i="2"/>
  <c r="AG199" i="2"/>
  <c r="AH199" i="2"/>
  <c r="AK199" i="2"/>
  <c r="BR199" i="2"/>
  <c r="BG199" i="2"/>
  <c r="BC199" i="2"/>
  <c r="AC199" i="2"/>
  <c r="BK203" i="2"/>
  <c r="AA203" i="2"/>
  <c r="AS203" i="2"/>
  <c r="BQ203" i="2"/>
  <c r="AU203" i="2"/>
  <c r="BH203" i="2"/>
  <c r="BL203" i="2"/>
  <c r="BM203" i="2"/>
  <c r="AH203" i="2"/>
  <c r="AK203" i="2"/>
  <c r="AT203" i="2"/>
  <c r="AX203" i="2"/>
  <c r="AO203" i="2"/>
  <c r="BN203" i="2"/>
  <c r="BO203" i="2"/>
  <c r="AZ203" i="2"/>
  <c r="BP203" i="2"/>
  <c r="BR203" i="2"/>
  <c r="BG203" i="2"/>
  <c r="AJ203" i="2"/>
  <c r="AM203" i="2"/>
  <c r="AG203" i="2"/>
  <c r="AC203" i="2"/>
  <c r="BC203" i="2"/>
  <c r="AM207" i="2"/>
  <c r="BN207" i="2"/>
  <c r="AG207" i="2"/>
  <c r="BO207" i="2"/>
  <c r="AS207" i="2"/>
  <c r="BG207" i="2"/>
  <c r="AT207" i="2"/>
  <c r="AJ207" i="2"/>
  <c r="BL207" i="2"/>
  <c r="AO207" i="2"/>
  <c r="AZ207" i="2"/>
  <c r="BP207" i="2"/>
  <c r="BQ207" i="2"/>
  <c r="BR207" i="2"/>
  <c r="AH207" i="2"/>
  <c r="BH207" i="2"/>
  <c r="AK207" i="2"/>
  <c r="BK207" i="2"/>
  <c r="AU207" i="2"/>
  <c r="AX207" i="2"/>
  <c r="BM207" i="2"/>
  <c r="AA207" i="2"/>
  <c r="BC207" i="2"/>
  <c r="AC207" i="2"/>
  <c r="BL211" i="2"/>
  <c r="AJ211" i="2"/>
  <c r="AX211" i="2"/>
  <c r="BH211" i="2"/>
  <c r="AK211" i="2"/>
  <c r="BQ211" i="2"/>
  <c r="BK211" i="2"/>
  <c r="BR211" i="2"/>
  <c r="AT211" i="2"/>
  <c r="AM211" i="2"/>
  <c r="BG211" i="2"/>
  <c r="AG211" i="2"/>
  <c r="AH211" i="2"/>
  <c r="AU211" i="2"/>
  <c r="BM211" i="2"/>
  <c r="AO211" i="2"/>
  <c r="BN211" i="2"/>
  <c r="AS211" i="2"/>
  <c r="BO211" i="2"/>
  <c r="AZ211" i="2"/>
  <c r="BP211" i="2"/>
  <c r="AA211" i="2"/>
  <c r="BC211" i="2"/>
  <c r="AC211" i="2"/>
  <c r="BK215" i="2"/>
  <c r="AA215" i="2"/>
  <c r="AS215" i="2"/>
  <c r="BQ215" i="2"/>
  <c r="AG215" i="2"/>
  <c r="BP215" i="2"/>
  <c r="AH215" i="2"/>
  <c r="BR215" i="2"/>
  <c r="BG215" i="2"/>
  <c r="AM215" i="2"/>
  <c r="AJ215" i="2"/>
  <c r="AK215" i="2"/>
  <c r="BH215" i="2"/>
  <c r="AU215" i="2"/>
  <c r="BL215" i="2"/>
  <c r="AX215" i="2"/>
  <c r="BM215" i="2"/>
  <c r="AZ215" i="2"/>
  <c r="AT215" i="2"/>
  <c r="AO215" i="2"/>
  <c r="BN215" i="2"/>
  <c r="BO215" i="2"/>
  <c r="AC215" i="2"/>
  <c r="BC215" i="2"/>
  <c r="AM219" i="2"/>
  <c r="BN219" i="2"/>
  <c r="AG219" i="2"/>
  <c r="BO219" i="2"/>
  <c r="BP219" i="2"/>
  <c r="AH219" i="2"/>
  <c r="AA219" i="2"/>
  <c r="BQ219" i="2"/>
  <c r="BR219" i="2"/>
  <c r="AK219" i="2"/>
  <c r="BG219" i="2"/>
  <c r="AS219" i="2"/>
  <c r="BH219" i="2"/>
  <c r="AT219" i="2"/>
  <c r="AU219" i="2"/>
  <c r="BL219" i="2"/>
  <c r="AO219" i="2"/>
  <c r="AZ219" i="2"/>
  <c r="AJ219" i="2"/>
  <c r="BK219" i="2"/>
  <c r="AX219" i="2"/>
  <c r="BM219" i="2"/>
  <c r="BC219" i="2"/>
  <c r="AC219" i="2"/>
  <c r="BL223" i="2"/>
  <c r="AJ223" i="2"/>
  <c r="AU223" i="2"/>
  <c r="BH223" i="2"/>
  <c r="AX223" i="2"/>
  <c r="BM223" i="2"/>
  <c r="AO223" i="2"/>
  <c r="BN223" i="2"/>
  <c r="AZ223" i="2"/>
  <c r="AM223" i="2"/>
  <c r="BP223" i="2"/>
  <c r="AG223" i="2"/>
  <c r="AA223" i="2"/>
  <c r="AH223" i="2"/>
  <c r="BQ223" i="2"/>
  <c r="BK223" i="2"/>
  <c r="AS223" i="2"/>
  <c r="AT223" i="2"/>
  <c r="BO223" i="2"/>
  <c r="BR223" i="2"/>
  <c r="BG223" i="2"/>
  <c r="AK223" i="2"/>
  <c r="BC223" i="2"/>
  <c r="AC223" i="2"/>
  <c r="BK227" i="2"/>
  <c r="AA227" i="2"/>
  <c r="AO227" i="2"/>
  <c r="BN227" i="2"/>
  <c r="AM227" i="2"/>
  <c r="BP227" i="2"/>
  <c r="AG227" i="2"/>
  <c r="BQ227" i="2"/>
  <c r="AH227" i="2"/>
  <c r="AS227" i="2"/>
  <c r="AJ227" i="2"/>
  <c r="AT227" i="2"/>
  <c r="BH227" i="2"/>
  <c r="AU227" i="2"/>
  <c r="BG227" i="2"/>
  <c r="AK227" i="2"/>
  <c r="BR227" i="2"/>
  <c r="BL227" i="2"/>
  <c r="AX227" i="2"/>
  <c r="BM227" i="2"/>
  <c r="BO227" i="2"/>
  <c r="AZ227" i="2"/>
  <c r="AC227" i="2"/>
  <c r="BC227" i="2"/>
  <c r="BL231" i="2"/>
  <c r="AJ231" i="2"/>
  <c r="AX231" i="2"/>
  <c r="BH231" i="2"/>
  <c r="AM231" i="2"/>
  <c r="AZ231" i="2"/>
  <c r="AG231" i="2"/>
  <c r="BP231" i="2"/>
  <c r="BK231" i="2"/>
  <c r="BR231" i="2"/>
  <c r="AS231" i="2"/>
  <c r="BG231" i="2"/>
  <c r="AT231" i="2"/>
  <c r="AU231" i="2"/>
  <c r="BM231" i="2"/>
  <c r="AO231" i="2"/>
  <c r="BN231" i="2"/>
  <c r="BO231" i="2"/>
  <c r="AA231" i="2"/>
  <c r="AH231" i="2"/>
  <c r="AK231" i="2"/>
  <c r="BQ231" i="2"/>
  <c r="BC231" i="2"/>
  <c r="AC231" i="2"/>
  <c r="BK235" i="2"/>
  <c r="AA235" i="2"/>
  <c r="AS235" i="2"/>
  <c r="BQ235" i="2"/>
  <c r="BN235" i="2"/>
  <c r="BO235" i="2"/>
  <c r="BL235" i="2"/>
  <c r="AX235" i="2"/>
  <c r="BM235" i="2"/>
  <c r="AO235" i="2"/>
  <c r="AZ235" i="2"/>
  <c r="BP235" i="2"/>
  <c r="AM235" i="2"/>
  <c r="AG235" i="2"/>
  <c r="AH235" i="2"/>
  <c r="AK235" i="2"/>
  <c r="AT235" i="2"/>
  <c r="AU235" i="2"/>
  <c r="BR235" i="2"/>
  <c r="BG235" i="2"/>
  <c r="AJ235" i="2"/>
  <c r="BH235" i="2"/>
  <c r="BC235" i="2"/>
  <c r="AC235" i="2"/>
  <c r="AM239" i="2"/>
  <c r="BN239" i="2"/>
  <c r="AG239" i="2"/>
  <c r="BO239" i="2"/>
  <c r="BM239" i="2"/>
  <c r="AO239" i="2"/>
  <c r="AT239" i="2"/>
  <c r="AU239" i="2"/>
  <c r="BL239" i="2"/>
  <c r="AX239" i="2"/>
  <c r="AZ239" i="2"/>
  <c r="BP239" i="2"/>
  <c r="AS239" i="2"/>
  <c r="AA239" i="2"/>
  <c r="BQ239" i="2"/>
  <c r="BR239" i="2"/>
  <c r="BG239" i="2"/>
  <c r="AJ239" i="2"/>
  <c r="BH239" i="2"/>
  <c r="AH239" i="2"/>
  <c r="AK239" i="2"/>
  <c r="BK239" i="2"/>
  <c r="AC239" i="2"/>
  <c r="BC239" i="2"/>
  <c r="BL243" i="2"/>
  <c r="AJ243" i="2"/>
  <c r="AX243" i="2"/>
  <c r="BH243" i="2"/>
  <c r="BM243" i="2"/>
  <c r="AO243" i="2"/>
  <c r="BK243" i="2"/>
  <c r="AS243" i="2"/>
  <c r="AT243" i="2"/>
  <c r="AU243" i="2"/>
  <c r="BN243" i="2"/>
  <c r="BO243" i="2"/>
  <c r="BG243" i="2"/>
  <c r="AM243" i="2"/>
  <c r="AG243" i="2"/>
  <c r="AH243" i="2"/>
  <c r="AK243" i="2"/>
  <c r="AZ243" i="2"/>
  <c r="BP243" i="2"/>
  <c r="BR243" i="2"/>
  <c r="AA243" i="2"/>
  <c r="BQ243" i="2"/>
  <c r="BC243" i="2"/>
  <c r="AC243" i="2"/>
  <c r="BK247" i="2"/>
  <c r="AA247" i="2"/>
  <c r="AS247" i="2"/>
  <c r="BQ247" i="2"/>
  <c r="BL247" i="2"/>
  <c r="AX247" i="2"/>
  <c r="AH247" i="2"/>
  <c r="AJ247" i="2"/>
  <c r="AK247" i="2"/>
  <c r="BH247" i="2"/>
  <c r="AT247" i="2"/>
  <c r="AU247" i="2"/>
  <c r="BM247" i="2"/>
  <c r="AO247" i="2"/>
  <c r="AG247" i="2"/>
  <c r="BN247" i="2"/>
  <c r="BO247" i="2"/>
  <c r="AZ247" i="2"/>
  <c r="BP247" i="2"/>
  <c r="BR247" i="2"/>
  <c r="BG247" i="2"/>
  <c r="AM247" i="2"/>
  <c r="BC247" i="2"/>
  <c r="AC247" i="2"/>
  <c r="AM251" i="2"/>
  <c r="BN251" i="2"/>
  <c r="AG251" i="2"/>
  <c r="BO251" i="2"/>
  <c r="AT251" i="2"/>
  <c r="AJ251" i="2"/>
  <c r="AU251" i="2"/>
  <c r="BH251" i="2"/>
  <c r="AH251" i="2"/>
  <c r="BR251" i="2"/>
  <c r="AK251" i="2"/>
  <c r="BG251" i="2"/>
  <c r="BK251" i="2"/>
  <c r="AS251" i="2"/>
  <c r="BL251" i="2"/>
  <c r="AX251" i="2"/>
  <c r="BQ251" i="2"/>
  <c r="BM251" i="2"/>
  <c r="AO251" i="2"/>
  <c r="AZ251" i="2"/>
  <c r="BP251" i="2"/>
  <c r="AA251" i="2"/>
  <c r="AC251" i="2"/>
  <c r="BC251" i="2"/>
  <c r="BL255" i="2"/>
  <c r="AJ255" i="2"/>
  <c r="AX255" i="2"/>
  <c r="BH255" i="2"/>
  <c r="BK255" i="2"/>
  <c r="BR255" i="2"/>
  <c r="AS255" i="2"/>
  <c r="BG255" i="2"/>
  <c r="AM255" i="2"/>
  <c r="AA255" i="2"/>
  <c r="AG255" i="2"/>
  <c r="BQ255" i="2"/>
  <c r="AH255" i="2"/>
  <c r="AK255" i="2"/>
  <c r="AT255" i="2"/>
  <c r="AU255" i="2"/>
  <c r="BM255" i="2"/>
  <c r="AO255" i="2"/>
  <c r="BN255" i="2"/>
  <c r="BO255" i="2"/>
  <c r="AZ255" i="2"/>
  <c r="BP255" i="2"/>
  <c r="BC255" i="2"/>
  <c r="AC255" i="2"/>
  <c r="BK259" i="2"/>
  <c r="AA259" i="2"/>
  <c r="AS259" i="2"/>
  <c r="AH259" i="2"/>
  <c r="BQ259" i="2"/>
  <c r="AK259" i="2"/>
  <c r="BR259" i="2"/>
  <c r="AZ259" i="2"/>
  <c r="BP259" i="2"/>
  <c r="AM259" i="2"/>
  <c r="BG259" i="2"/>
  <c r="AG259" i="2"/>
  <c r="AJ259" i="2"/>
  <c r="AT259" i="2"/>
  <c r="BH259" i="2"/>
  <c r="AU259" i="2"/>
  <c r="BO259" i="2"/>
  <c r="BL259" i="2"/>
  <c r="AX259" i="2"/>
  <c r="BM259" i="2"/>
  <c r="AO259" i="2"/>
  <c r="BN259" i="2"/>
  <c r="BC259" i="2"/>
  <c r="AC259" i="2"/>
  <c r="AM263" i="2"/>
  <c r="BN263" i="2"/>
  <c r="AU263" i="2"/>
  <c r="AJ263" i="2"/>
  <c r="BL263" i="2"/>
  <c r="BH263" i="2"/>
  <c r="AS263" i="2"/>
  <c r="AT263" i="2"/>
  <c r="AX263" i="2"/>
  <c r="BM263" i="2"/>
  <c r="AO263" i="2"/>
  <c r="BO263" i="2"/>
  <c r="BG263" i="2"/>
  <c r="AG263" i="2"/>
  <c r="AH263" i="2"/>
  <c r="AK263" i="2"/>
  <c r="BK263" i="2"/>
  <c r="AZ263" i="2"/>
  <c r="BP263" i="2"/>
  <c r="AA263" i="2"/>
  <c r="BQ263" i="2"/>
  <c r="BR263" i="2"/>
  <c r="BC263" i="2"/>
  <c r="AC263" i="2"/>
  <c r="BL267" i="2"/>
  <c r="AJ267" i="2"/>
  <c r="AO267" i="2"/>
  <c r="BN267" i="2"/>
  <c r="BO267" i="2"/>
  <c r="AZ267" i="2"/>
  <c r="AM267" i="2"/>
  <c r="BP267" i="2"/>
  <c r="AG267" i="2"/>
  <c r="AA267" i="2"/>
  <c r="AH267" i="2"/>
  <c r="BQ267" i="2"/>
  <c r="AK267" i="2"/>
  <c r="BR267" i="2"/>
  <c r="BK267" i="2"/>
  <c r="AS267" i="2"/>
  <c r="AT267" i="2"/>
  <c r="AU267" i="2"/>
  <c r="AX267" i="2"/>
  <c r="BM267" i="2"/>
  <c r="BG267" i="2"/>
  <c r="BH267" i="2"/>
  <c r="BC267" i="2"/>
  <c r="AC267" i="2"/>
  <c r="BK271" i="2"/>
  <c r="AA271" i="2"/>
  <c r="AG271" i="2"/>
  <c r="AZ271" i="2"/>
  <c r="AH271" i="2"/>
  <c r="BP271" i="2"/>
  <c r="AK271" i="2"/>
  <c r="BG271" i="2"/>
  <c r="AS271" i="2"/>
  <c r="AJ271" i="2"/>
  <c r="AT271" i="2"/>
  <c r="BH271" i="2"/>
  <c r="AU271" i="2"/>
  <c r="BL271" i="2"/>
  <c r="AX271" i="2"/>
  <c r="AM271" i="2"/>
  <c r="BM271" i="2"/>
  <c r="AO271" i="2"/>
  <c r="BN271" i="2"/>
  <c r="BO271" i="2"/>
  <c r="BQ271" i="2"/>
  <c r="BR271" i="2"/>
  <c r="BC271" i="2"/>
  <c r="AC271" i="2"/>
  <c r="AH275" i="2"/>
  <c r="AZ275" i="2"/>
  <c r="AK275" i="2"/>
  <c r="AT275" i="2"/>
  <c r="BG275" i="2"/>
  <c r="AU275" i="2"/>
  <c r="AJ275" i="2"/>
  <c r="BL275" i="2"/>
  <c r="BH275" i="2"/>
  <c r="AX275" i="2"/>
  <c r="BM275" i="2"/>
  <c r="AO275" i="2"/>
  <c r="AS275" i="2"/>
  <c r="BN275" i="2"/>
  <c r="BO275" i="2"/>
  <c r="BP275" i="2"/>
  <c r="AA275" i="2"/>
  <c r="BQ275" i="2"/>
  <c r="BR275" i="2"/>
  <c r="AM275" i="2"/>
  <c r="AG275" i="2"/>
  <c r="BK275" i="2"/>
  <c r="BC275" i="2"/>
  <c r="AC275" i="2"/>
  <c r="BM279" i="2"/>
  <c r="AX279" i="2"/>
  <c r="AO279" i="2"/>
  <c r="BN279" i="2"/>
  <c r="AM279" i="2"/>
  <c r="BO279" i="2"/>
  <c r="AG279" i="2"/>
  <c r="AZ279" i="2"/>
  <c r="AH279" i="2"/>
  <c r="BP279" i="2"/>
  <c r="BH279" i="2"/>
  <c r="AK279" i="2"/>
  <c r="BK279" i="2"/>
  <c r="AS279" i="2"/>
  <c r="AT279" i="2"/>
  <c r="AU279" i="2"/>
  <c r="BL279" i="2"/>
  <c r="AA279" i="2"/>
  <c r="BQ279" i="2"/>
  <c r="BR279" i="2"/>
  <c r="BG279" i="2"/>
  <c r="AJ279" i="2"/>
  <c r="BC279" i="2"/>
  <c r="AC279" i="2"/>
  <c r="AT283" i="2"/>
  <c r="BR283" i="2"/>
  <c r="AM283" i="2"/>
  <c r="BO283" i="2"/>
  <c r="AG283" i="2"/>
  <c r="AZ283" i="2"/>
  <c r="AH283" i="2"/>
  <c r="BP283" i="2"/>
  <c r="AK283" i="2"/>
  <c r="AA283" i="2"/>
  <c r="BK283" i="2"/>
  <c r="BQ283" i="2"/>
  <c r="AS283" i="2"/>
  <c r="BG283" i="2"/>
  <c r="BN283" i="2"/>
  <c r="AJ283" i="2"/>
  <c r="BH283" i="2"/>
  <c r="AU283" i="2"/>
  <c r="BL283" i="2"/>
  <c r="AO283" i="2"/>
  <c r="BM283" i="2"/>
  <c r="AX283" i="2"/>
  <c r="BC283" i="2"/>
  <c r="AC283" i="2"/>
  <c r="AH287" i="2"/>
  <c r="AZ287" i="2"/>
  <c r="BK287" i="2"/>
  <c r="BQ287" i="2"/>
  <c r="AS287" i="2"/>
  <c r="BR287" i="2"/>
  <c r="AT287" i="2"/>
  <c r="BG287" i="2"/>
  <c r="AU287" i="2"/>
  <c r="AJ287" i="2"/>
  <c r="BL287" i="2"/>
  <c r="BH287" i="2"/>
  <c r="AX287" i="2"/>
  <c r="AK287" i="2"/>
  <c r="BM287" i="2"/>
  <c r="AO287" i="2"/>
  <c r="BN287" i="2"/>
  <c r="BO287" i="2"/>
  <c r="BP287" i="2"/>
  <c r="AA287" i="2"/>
  <c r="AM287" i="2"/>
  <c r="AG287" i="2"/>
  <c r="AC287" i="2"/>
  <c r="BC287" i="2"/>
  <c r="BM291" i="2"/>
  <c r="AU291" i="2"/>
  <c r="AJ291" i="2"/>
  <c r="BL291" i="2"/>
  <c r="BH291" i="2"/>
  <c r="AX291" i="2"/>
  <c r="AO291" i="2"/>
  <c r="BN291" i="2"/>
  <c r="AM291" i="2"/>
  <c r="BO291" i="2"/>
  <c r="BG291" i="2"/>
  <c r="AG291" i="2"/>
  <c r="AH291" i="2"/>
  <c r="AK291" i="2"/>
  <c r="BK291" i="2"/>
  <c r="AS291" i="2"/>
  <c r="AT291" i="2"/>
  <c r="AZ291" i="2"/>
  <c r="BP291" i="2"/>
  <c r="AA291" i="2"/>
  <c r="BQ291" i="2"/>
  <c r="BR291" i="2"/>
  <c r="BC291" i="2"/>
  <c r="AC291" i="2"/>
  <c r="AT295" i="2"/>
  <c r="BR295" i="2"/>
  <c r="AO295" i="2"/>
  <c r="BN295" i="2"/>
  <c r="AM295" i="2"/>
  <c r="BO295" i="2"/>
  <c r="AK295" i="2"/>
  <c r="AA295" i="2"/>
  <c r="AG295" i="2"/>
  <c r="AJ295" i="2"/>
  <c r="AH295" i="2"/>
  <c r="BH295" i="2"/>
  <c r="BK295" i="2"/>
  <c r="AS295" i="2"/>
  <c r="AU295" i="2"/>
  <c r="BL295" i="2"/>
  <c r="AX295" i="2"/>
  <c r="BM295" i="2"/>
  <c r="AZ295" i="2"/>
  <c r="BP295" i="2"/>
  <c r="BQ295" i="2"/>
  <c r="BG295" i="2"/>
  <c r="BC295" i="2"/>
  <c r="AC295" i="2"/>
  <c r="AH299" i="2"/>
  <c r="AZ299" i="2"/>
  <c r="AG299" i="2"/>
  <c r="BP299" i="2"/>
  <c r="AK299" i="2"/>
  <c r="AA299" i="2"/>
  <c r="BK299" i="2"/>
  <c r="BQ299" i="2"/>
  <c r="AU299" i="2"/>
  <c r="AJ299" i="2"/>
  <c r="BM299" i="2"/>
  <c r="AO299" i="2"/>
  <c r="BN299" i="2"/>
  <c r="BO299" i="2"/>
  <c r="BR299" i="2"/>
  <c r="BG299" i="2"/>
  <c r="BH299" i="2"/>
  <c r="AM299" i="2"/>
  <c r="AS299" i="2"/>
  <c r="AT299" i="2"/>
  <c r="BL299" i="2"/>
  <c r="AX299" i="2"/>
  <c r="AC299" i="2"/>
  <c r="BC299" i="2"/>
  <c r="AM303" i="2"/>
  <c r="BN303" i="2"/>
  <c r="AG303" i="2"/>
  <c r="BO303" i="2"/>
  <c r="AH303" i="2"/>
  <c r="AZ303" i="2"/>
  <c r="AS303" i="2"/>
  <c r="BQ303" i="2"/>
  <c r="BP303" i="2"/>
  <c r="AA303" i="2"/>
  <c r="BR303" i="2"/>
  <c r="BG303" i="2"/>
  <c r="AK303" i="2"/>
  <c r="AJ303" i="2"/>
  <c r="BK303" i="2"/>
  <c r="BH303" i="2"/>
  <c r="AT303" i="2"/>
  <c r="AU303" i="2"/>
  <c r="BL303" i="2"/>
  <c r="AO303" i="2"/>
  <c r="AX303" i="2"/>
  <c r="BM303" i="2"/>
  <c r="BC303" i="2"/>
  <c r="AC303" i="2"/>
  <c r="BL307" i="2"/>
  <c r="AJ307" i="2"/>
  <c r="AX307" i="2"/>
  <c r="BH307" i="2"/>
  <c r="BM307" i="2"/>
  <c r="AG307" i="2"/>
  <c r="BO307" i="2"/>
  <c r="AA307" i="2"/>
  <c r="AM307" i="2"/>
  <c r="BQ307" i="2"/>
  <c r="AH307" i="2"/>
  <c r="BR307" i="2"/>
  <c r="AK307" i="2"/>
  <c r="BG307" i="2"/>
  <c r="BK307" i="2"/>
  <c r="AS307" i="2"/>
  <c r="AT307" i="2"/>
  <c r="AU307" i="2"/>
  <c r="AO307" i="2"/>
  <c r="BN307" i="2"/>
  <c r="AZ307" i="2"/>
  <c r="BP307" i="2"/>
  <c r="BC307" i="2"/>
  <c r="AC307" i="2"/>
  <c r="BK311" i="2"/>
  <c r="AA311" i="2"/>
  <c r="AS311" i="2"/>
  <c r="BQ311" i="2"/>
  <c r="AT311" i="2"/>
  <c r="BR311" i="2"/>
  <c r="AO311" i="2"/>
  <c r="BN311" i="2"/>
  <c r="BO311" i="2"/>
  <c r="AZ311" i="2"/>
  <c r="AM311" i="2"/>
  <c r="BP311" i="2"/>
  <c r="AG311" i="2"/>
  <c r="BG311" i="2"/>
  <c r="AH311" i="2"/>
  <c r="AJ311" i="2"/>
  <c r="AK311" i="2"/>
  <c r="BH311" i="2"/>
  <c r="AU311" i="2"/>
  <c r="BL311" i="2"/>
  <c r="AX311" i="2"/>
  <c r="BM311" i="2"/>
  <c r="AC311" i="2"/>
  <c r="BC311" i="2"/>
  <c r="AM315" i="2"/>
  <c r="BN315" i="2"/>
  <c r="AG315" i="2"/>
  <c r="BO315" i="2"/>
  <c r="AH315" i="2"/>
  <c r="AZ315" i="2"/>
  <c r="BK315" i="2"/>
  <c r="BG315" i="2"/>
  <c r="AS315" i="2"/>
  <c r="AJ315" i="2"/>
  <c r="AT315" i="2"/>
  <c r="BH315" i="2"/>
  <c r="AU315" i="2"/>
  <c r="BL315" i="2"/>
  <c r="AX315" i="2"/>
  <c r="BM315" i="2"/>
  <c r="AO315" i="2"/>
  <c r="BP315" i="2"/>
  <c r="BR315" i="2"/>
  <c r="AK315" i="2"/>
  <c r="AA315" i="2"/>
  <c r="BQ315" i="2"/>
  <c r="BC315" i="2"/>
  <c r="AC315" i="2"/>
  <c r="BL319" i="2"/>
  <c r="AJ319" i="2"/>
  <c r="AX319" i="2"/>
  <c r="BH319" i="2"/>
  <c r="BM319" i="2"/>
  <c r="BN319" i="2"/>
  <c r="BO319" i="2"/>
  <c r="AZ319" i="2"/>
  <c r="AM319" i="2"/>
  <c r="BP319" i="2"/>
  <c r="AG319" i="2"/>
  <c r="AA319" i="2"/>
  <c r="AH319" i="2"/>
  <c r="BQ319" i="2"/>
  <c r="AK319" i="2"/>
  <c r="BR319" i="2"/>
  <c r="BG319" i="2"/>
  <c r="BK319" i="2"/>
  <c r="AS319" i="2"/>
  <c r="AT319" i="2"/>
  <c r="AU319" i="2"/>
  <c r="AO319" i="2"/>
  <c r="BC319" i="2"/>
  <c r="AC319" i="2"/>
  <c r="BM332" i="2"/>
  <c r="AU332" i="2"/>
  <c r="AJ332" i="2"/>
  <c r="BL332" i="2"/>
  <c r="BH332" i="2"/>
  <c r="AX332" i="2"/>
  <c r="AO332" i="2"/>
  <c r="BN332" i="2"/>
  <c r="AM332" i="2"/>
  <c r="BO332" i="2"/>
  <c r="AG332" i="2"/>
  <c r="AZ332" i="2"/>
  <c r="AA332" i="2"/>
  <c r="BQ332" i="2"/>
  <c r="BR332" i="2"/>
  <c r="BG332" i="2"/>
  <c r="AH332" i="2"/>
  <c r="AK332" i="2"/>
  <c r="BK332" i="2"/>
  <c r="AS332" i="2"/>
  <c r="AT332" i="2"/>
  <c r="BP332" i="2"/>
  <c r="BC332" i="2"/>
  <c r="AC332" i="2"/>
  <c r="AM345" i="2"/>
  <c r="BN345" i="2"/>
  <c r="AX345" i="2"/>
  <c r="BM345" i="2"/>
  <c r="AO345" i="2"/>
  <c r="BO345" i="2"/>
  <c r="AG345" i="2"/>
  <c r="AZ345" i="2"/>
  <c r="AH345" i="2"/>
  <c r="BP345" i="2"/>
  <c r="AK345" i="2"/>
  <c r="AA345" i="2"/>
  <c r="BL345" i="2"/>
  <c r="BQ345" i="2"/>
  <c r="BR345" i="2"/>
  <c r="BG345" i="2"/>
  <c r="AJ345" i="2"/>
  <c r="BH345" i="2"/>
  <c r="BK345" i="2"/>
  <c r="AS345" i="2"/>
  <c r="AT345" i="2"/>
  <c r="AU345" i="2"/>
  <c r="BC345" i="2"/>
  <c r="AT354" i="2"/>
  <c r="BR354" i="2"/>
  <c r="BL354" i="2"/>
  <c r="BH354" i="2"/>
  <c r="AX354" i="2"/>
  <c r="BM354" i="2"/>
  <c r="AZ354" i="2"/>
  <c r="BP354" i="2"/>
  <c r="AM354" i="2"/>
  <c r="AA354" i="2"/>
  <c r="AG354" i="2"/>
  <c r="BQ354" i="2"/>
  <c r="AH354" i="2"/>
  <c r="BG354" i="2"/>
  <c r="AK354" i="2"/>
  <c r="AJ354" i="2"/>
  <c r="BK354" i="2"/>
  <c r="AS354" i="2"/>
  <c r="AU354" i="2"/>
  <c r="AO354" i="2"/>
  <c r="BN354" i="2"/>
  <c r="BO354" i="2"/>
  <c r="BC354" i="2"/>
  <c r="AC354" i="2"/>
  <c r="BK359" i="2"/>
  <c r="AA359" i="2"/>
  <c r="AH359" i="2"/>
  <c r="BP359" i="2"/>
  <c r="AK359" i="2"/>
  <c r="BQ359" i="2"/>
  <c r="AS359" i="2"/>
  <c r="BR359" i="2"/>
  <c r="AX359" i="2"/>
  <c r="BM359" i="2"/>
  <c r="AO359" i="2"/>
  <c r="BN359" i="2"/>
  <c r="BO359" i="2"/>
  <c r="AZ359" i="2"/>
  <c r="BG359" i="2"/>
  <c r="AM359" i="2"/>
  <c r="AJ359" i="2"/>
  <c r="AG359" i="2"/>
  <c r="BH359" i="2"/>
  <c r="AT359" i="2"/>
  <c r="AU359" i="2"/>
  <c r="BL359" i="2"/>
  <c r="AC359" i="2"/>
  <c r="BC359" i="2"/>
  <c r="AM369" i="2"/>
  <c r="BN369" i="2"/>
  <c r="AS369" i="2"/>
  <c r="BR369" i="2"/>
  <c r="AT369" i="2"/>
  <c r="BG369" i="2"/>
  <c r="AU369" i="2"/>
  <c r="AJ369" i="2"/>
  <c r="BP369" i="2"/>
  <c r="AA369" i="2"/>
  <c r="AG369" i="2"/>
  <c r="BQ369" i="2"/>
  <c r="AH369" i="2"/>
  <c r="BH369" i="2"/>
  <c r="AK369" i="2"/>
  <c r="BK369" i="2"/>
  <c r="BL369" i="2"/>
  <c r="AX369" i="2"/>
  <c r="BM369" i="2"/>
  <c r="AO369" i="2"/>
  <c r="BO369" i="2"/>
  <c r="AZ369" i="2"/>
  <c r="BC369" i="2"/>
  <c r="BL385" i="2"/>
  <c r="AJ385" i="2"/>
  <c r="AT385" i="2"/>
  <c r="BG385" i="2"/>
  <c r="AU385" i="2"/>
  <c r="BH385" i="2"/>
  <c r="AX385" i="2"/>
  <c r="BO385" i="2"/>
  <c r="AZ385" i="2"/>
  <c r="BP385" i="2"/>
  <c r="AM385" i="2"/>
  <c r="AA385" i="2"/>
  <c r="AG385" i="2"/>
  <c r="BQ385" i="2"/>
  <c r="AH385" i="2"/>
  <c r="BR385" i="2"/>
  <c r="AK385" i="2"/>
  <c r="BK385" i="2"/>
  <c r="AS385" i="2"/>
  <c r="BM385" i="2"/>
  <c r="AO385" i="2"/>
  <c r="BN385" i="2"/>
  <c r="BC385" i="2"/>
  <c r="AC385" i="2"/>
  <c r="BK401" i="2"/>
  <c r="AA401" i="2"/>
  <c r="BL401" i="2"/>
  <c r="BH401" i="2"/>
  <c r="AX401" i="2"/>
  <c r="BM401" i="2"/>
  <c r="AO401" i="2"/>
  <c r="BN401" i="2"/>
  <c r="BO401" i="2"/>
  <c r="AZ401" i="2"/>
  <c r="BR401" i="2"/>
  <c r="BG401" i="2"/>
  <c r="AJ401" i="2"/>
  <c r="AM401" i="2"/>
  <c r="AG401" i="2"/>
  <c r="AH401" i="2"/>
  <c r="AK401" i="2"/>
  <c r="AS401" i="2"/>
  <c r="AT401" i="2"/>
  <c r="AU401" i="2"/>
  <c r="BP401" i="2"/>
  <c r="BQ401" i="2"/>
  <c r="BC401" i="2"/>
  <c r="AC401" i="2"/>
  <c r="AU417" i="2"/>
  <c r="BG417" i="2"/>
  <c r="BL417" i="2"/>
  <c r="AJ417" i="2"/>
  <c r="AX417" i="2"/>
  <c r="BH417" i="2"/>
  <c r="BK417" i="2"/>
  <c r="AS417" i="2"/>
  <c r="BP417" i="2"/>
  <c r="AA417" i="2"/>
  <c r="AM417" i="2"/>
  <c r="BQ417" i="2"/>
  <c r="AG417" i="2"/>
  <c r="BR417" i="2"/>
  <c r="AH417" i="2"/>
  <c r="AK417" i="2"/>
  <c r="AT417" i="2"/>
  <c r="BM417" i="2"/>
  <c r="AO417" i="2"/>
  <c r="BN417" i="2"/>
  <c r="BO417" i="2"/>
  <c r="AZ417" i="2"/>
  <c r="BC417" i="2"/>
  <c r="AK433" i="2"/>
  <c r="BP433" i="2"/>
  <c r="BK433" i="2"/>
  <c r="AA433" i="2"/>
  <c r="AS433" i="2"/>
  <c r="BQ433" i="2"/>
  <c r="AT433" i="2"/>
  <c r="BH433" i="2"/>
  <c r="AU433" i="2"/>
  <c r="BM433" i="2"/>
  <c r="AO433" i="2"/>
  <c r="BN433" i="2"/>
  <c r="BO433" i="2"/>
  <c r="AZ433" i="2"/>
  <c r="BR433" i="2"/>
  <c r="BG433" i="2"/>
  <c r="AM433" i="2"/>
  <c r="AJ433" i="2"/>
  <c r="AG433" i="2"/>
  <c r="AH433" i="2"/>
  <c r="BL433" i="2"/>
  <c r="AX433" i="2"/>
  <c r="BC433" i="2"/>
  <c r="AC433" i="2"/>
  <c r="AM449" i="2"/>
  <c r="BN449" i="2"/>
  <c r="AK449" i="2"/>
  <c r="AA449" i="2"/>
  <c r="BK449" i="2"/>
  <c r="BQ449" i="2"/>
  <c r="AX449" i="2"/>
  <c r="BM449" i="2"/>
  <c r="AO449" i="2"/>
  <c r="BO449" i="2"/>
  <c r="AZ449" i="2"/>
  <c r="BP449" i="2"/>
  <c r="AG449" i="2"/>
  <c r="BR449" i="2"/>
  <c r="AH449" i="2"/>
  <c r="BG449" i="2"/>
  <c r="AS449" i="2"/>
  <c r="AT449" i="2"/>
  <c r="AU449" i="2"/>
  <c r="BL449" i="2"/>
  <c r="AJ449" i="2"/>
  <c r="BH449" i="2"/>
  <c r="BC449" i="2"/>
  <c r="AC449" i="2"/>
  <c r="AK465" i="2"/>
  <c r="BP465" i="2"/>
  <c r="BK465" i="2"/>
  <c r="AA465" i="2"/>
  <c r="AU465" i="2"/>
  <c r="BH465" i="2"/>
  <c r="BL465" i="2"/>
  <c r="AX465" i="2"/>
  <c r="BM465" i="2"/>
  <c r="AO465" i="2"/>
  <c r="BN465" i="2"/>
  <c r="BR465" i="2"/>
  <c r="BG465" i="2"/>
  <c r="AJ465" i="2"/>
  <c r="AM465" i="2"/>
  <c r="AG465" i="2"/>
  <c r="AH465" i="2"/>
  <c r="AS465" i="2"/>
  <c r="AT465" i="2"/>
  <c r="BO465" i="2"/>
  <c r="AZ465" i="2"/>
  <c r="BQ465" i="2"/>
  <c r="BC465" i="2"/>
  <c r="AO481" i="2"/>
  <c r="AK481" i="2"/>
  <c r="AA481" i="2"/>
  <c r="BK481" i="2"/>
  <c r="BQ481" i="2"/>
  <c r="AS481" i="2"/>
  <c r="BR481" i="2"/>
  <c r="BL481" i="2"/>
  <c r="BH481" i="2"/>
  <c r="BO481" i="2"/>
  <c r="AZ481" i="2"/>
  <c r="BP481" i="2"/>
  <c r="BG481" i="2"/>
  <c r="AM481" i="2"/>
  <c r="AJ481" i="2"/>
  <c r="AG481" i="2"/>
  <c r="AH481" i="2"/>
  <c r="AT481" i="2"/>
  <c r="AU481" i="2"/>
  <c r="AX481" i="2"/>
  <c r="BM481" i="2"/>
  <c r="BN481" i="2"/>
  <c r="BC481" i="2"/>
  <c r="AU497" i="2"/>
  <c r="BG497" i="2"/>
  <c r="BK497" i="2"/>
  <c r="BQ497" i="2"/>
  <c r="AS497" i="2"/>
  <c r="BR497" i="2"/>
  <c r="AT497" i="2"/>
  <c r="AJ497" i="2"/>
  <c r="BM497" i="2"/>
  <c r="AZ497" i="2"/>
  <c r="BP497" i="2"/>
  <c r="AA497" i="2"/>
  <c r="AM497" i="2"/>
  <c r="BH497" i="2"/>
  <c r="AG497" i="2"/>
  <c r="AH497" i="2"/>
  <c r="AK497" i="2"/>
  <c r="AX497" i="2"/>
  <c r="AO497" i="2"/>
  <c r="BN497" i="2"/>
  <c r="BO497" i="2"/>
  <c r="BL497" i="2"/>
  <c r="BC497" i="2"/>
  <c r="AT513" i="2"/>
  <c r="BR513" i="2"/>
  <c r="AU513" i="2"/>
  <c r="BG513" i="2"/>
  <c r="BK513" i="2"/>
  <c r="AJ513" i="2"/>
  <c r="AS513" i="2"/>
  <c r="BH513" i="2"/>
  <c r="BL513" i="2"/>
  <c r="AX513" i="2"/>
  <c r="BM513" i="2"/>
  <c r="AZ513" i="2"/>
  <c r="BP513" i="2"/>
  <c r="AA513" i="2"/>
  <c r="BQ513" i="2"/>
  <c r="AM513" i="2"/>
  <c r="AG513" i="2"/>
  <c r="AH513" i="2"/>
  <c r="AK513" i="2"/>
  <c r="BO513" i="2"/>
  <c r="BN513" i="2"/>
  <c r="AO513" i="2"/>
  <c r="BC513" i="2"/>
  <c r="BK524" i="2"/>
  <c r="AA524" i="2"/>
  <c r="BM524" i="2"/>
  <c r="AO524" i="2"/>
  <c r="BN524" i="2"/>
  <c r="AM524" i="2"/>
  <c r="BO524" i="2"/>
  <c r="AG524" i="2"/>
  <c r="AZ524" i="2"/>
  <c r="AU524" i="2"/>
  <c r="BL524" i="2"/>
  <c r="AX524" i="2"/>
  <c r="BP524" i="2"/>
  <c r="BQ524" i="2"/>
  <c r="BR524" i="2"/>
  <c r="BG524" i="2"/>
  <c r="AJ524" i="2"/>
  <c r="AH524" i="2"/>
  <c r="BH524" i="2"/>
  <c r="AK524" i="2"/>
  <c r="AS524" i="2"/>
  <c r="AT524" i="2"/>
  <c r="BC524" i="2"/>
  <c r="BK530" i="2"/>
  <c r="AA530" i="2"/>
  <c r="AS530" i="2"/>
  <c r="BQ530" i="2"/>
  <c r="AT530" i="2"/>
  <c r="BR530" i="2"/>
  <c r="AU530" i="2"/>
  <c r="BG530" i="2"/>
  <c r="BL530" i="2"/>
  <c r="AJ530" i="2"/>
  <c r="AK530" i="2"/>
  <c r="AX530" i="2"/>
  <c r="BM530" i="2"/>
  <c r="AO530" i="2"/>
  <c r="BN530" i="2"/>
  <c r="BO530" i="2"/>
  <c r="AZ530" i="2"/>
  <c r="BP530" i="2"/>
  <c r="BH530" i="2"/>
  <c r="AH530" i="2"/>
  <c r="AG530" i="2"/>
  <c r="AM530" i="2"/>
  <c r="BC530" i="2"/>
  <c r="BK536" i="2"/>
  <c r="AS536" i="2"/>
  <c r="BQ536" i="2"/>
  <c r="AT536" i="2"/>
  <c r="BR536" i="2"/>
  <c r="AU536" i="2"/>
  <c r="BG536" i="2"/>
  <c r="BL536" i="2"/>
  <c r="AJ536" i="2"/>
  <c r="BP536" i="2"/>
  <c r="BH536" i="2"/>
  <c r="AM536" i="2"/>
  <c r="AG536" i="2"/>
  <c r="AH536" i="2"/>
  <c r="AK536" i="2"/>
  <c r="AX536" i="2"/>
  <c r="BM536" i="2"/>
  <c r="AO536" i="2"/>
  <c r="BN536" i="2"/>
  <c r="BO536" i="2"/>
  <c r="AZ536" i="2"/>
  <c r="BK542" i="2"/>
  <c r="AA542" i="2"/>
  <c r="AS542" i="2"/>
  <c r="BQ542" i="2"/>
  <c r="AT542" i="2"/>
  <c r="BR542" i="2"/>
  <c r="BL542" i="2"/>
  <c r="AJ542" i="2"/>
  <c r="AH542" i="2"/>
  <c r="AK542" i="2"/>
  <c r="AU542" i="2"/>
  <c r="AX542" i="2"/>
  <c r="BM542" i="2"/>
  <c r="AO542" i="2"/>
  <c r="BN542" i="2"/>
  <c r="BO542" i="2"/>
  <c r="AZ542" i="2"/>
  <c r="AM542" i="2"/>
  <c r="AG542" i="2"/>
  <c r="BP542" i="2"/>
  <c r="BG542" i="2"/>
  <c r="BH542" i="2"/>
  <c r="BC542" i="2"/>
  <c r="BK548" i="2"/>
  <c r="AA548" i="2"/>
  <c r="AS548" i="2"/>
  <c r="BQ548" i="2"/>
  <c r="BL548" i="2"/>
  <c r="AJ548" i="2"/>
  <c r="AG548" i="2"/>
  <c r="BR548" i="2"/>
  <c r="AH548" i="2"/>
  <c r="BG548" i="2"/>
  <c r="AK548" i="2"/>
  <c r="BH548" i="2"/>
  <c r="AT548" i="2"/>
  <c r="AU548" i="2"/>
  <c r="AX548" i="2"/>
  <c r="BM548" i="2"/>
  <c r="AO548" i="2"/>
  <c r="BN548" i="2"/>
  <c r="AM548" i="2"/>
  <c r="BO548" i="2"/>
  <c r="AZ548" i="2"/>
  <c r="BP548" i="2"/>
  <c r="BC548" i="2"/>
  <c r="BL554" i="2"/>
  <c r="AJ554" i="2"/>
  <c r="AM554" i="2"/>
  <c r="BO554" i="2"/>
  <c r="AG554" i="2"/>
  <c r="AZ554" i="2"/>
  <c r="AH554" i="2"/>
  <c r="BP554" i="2"/>
  <c r="AK554" i="2"/>
  <c r="AA554" i="2"/>
  <c r="BK554" i="2"/>
  <c r="BQ554" i="2"/>
  <c r="AS554" i="2"/>
  <c r="BR554" i="2"/>
  <c r="AT554" i="2"/>
  <c r="BG554" i="2"/>
  <c r="AU554" i="2"/>
  <c r="BH554" i="2"/>
  <c r="AX554" i="2"/>
  <c r="BM554" i="2"/>
  <c r="AO554" i="2"/>
  <c r="BN554" i="2"/>
  <c r="BC554" i="2"/>
  <c r="AX560" i="2"/>
  <c r="BH560" i="2"/>
  <c r="BM560" i="2"/>
  <c r="AO560" i="2"/>
  <c r="AM560" i="2"/>
  <c r="BN560" i="2"/>
  <c r="AG560" i="2"/>
  <c r="BO560" i="2"/>
  <c r="AH560" i="2"/>
  <c r="AZ560" i="2"/>
  <c r="AK560" i="2"/>
  <c r="BP560" i="2"/>
  <c r="BK560" i="2"/>
  <c r="AA560" i="2"/>
  <c r="AS560" i="2"/>
  <c r="BQ560" i="2"/>
  <c r="AT560" i="2"/>
  <c r="AU560" i="2"/>
  <c r="BL560" i="2"/>
  <c r="BR560" i="2"/>
  <c r="BG560" i="2"/>
  <c r="AJ560" i="2"/>
  <c r="BC560" i="2"/>
  <c r="AX566" i="2"/>
  <c r="BH566" i="2"/>
  <c r="BM566" i="2"/>
  <c r="AO566" i="2"/>
  <c r="AM566" i="2"/>
  <c r="BN566" i="2"/>
  <c r="AG566" i="2"/>
  <c r="BO566" i="2"/>
  <c r="AH566" i="2"/>
  <c r="AZ566" i="2"/>
  <c r="AK566" i="2"/>
  <c r="BP566" i="2"/>
  <c r="BK566" i="2"/>
  <c r="AA566" i="2"/>
  <c r="AS566" i="2"/>
  <c r="BQ566" i="2"/>
  <c r="BL566" i="2"/>
  <c r="BR566" i="2"/>
  <c r="BG566" i="2"/>
  <c r="AJ566" i="2"/>
  <c r="AT566" i="2"/>
  <c r="AU566" i="2"/>
  <c r="BC566" i="2"/>
  <c r="AX572" i="2"/>
  <c r="BH572" i="2"/>
  <c r="BM572" i="2"/>
  <c r="AO572" i="2"/>
  <c r="AM572" i="2"/>
  <c r="BN572" i="2"/>
  <c r="AG572" i="2"/>
  <c r="BO572" i="2"/>
  <c r="AH572" i="2"/>
  <c r="AZ572" i="2"/>
  <c r="AK572" i="2"/>
  <c r="BP572" i="2"/>
  <c r="BK572" i="2"/>
  <c r="AA572" i="2"/>
  <c r="AS572" i="2"/>
  <c r="BQ572" i="2"/>
  <c r="AJ572" i="2"/>
  <c r="AT572" i="2"/>
  <c r="AU572" i="2"/>
  <c r="BG572" i="2"/>
  <c r="BL572" i="2"/>
  <c r="BR572" i="2"/>
  <c r="BC572" i="2"/>
  <c r="AX578" i="2"/>
  <c r="BH578" i="2"/>
  <c r="BM578" i="2"/>
  <c r="AO578" i="2"/>
  <c r="AM578" i="2"/>
  <c r="BN578" i="2"/>
  <c r="AG578" i="2"/>
  <c r="BO578" i="2"/>
  <c r="AH578" i="2"/>
  <c r="AZ578" i="2"/>
  <c r="AK578" i="2"/>
  <c r="BP578" i="2"/>
  <c r="BK578" i="2"/>
  <c r="AA578" i="2"/>
  <c r="AS578" i="2"/>
  <c r="BQ578" i="2"/>
  <c r="AT578" i="2"/>
  <c r="AU578" i="2"/>
  <c r="BL578" i="2"/>
  <c r="BR578" i="2"/>
  <c r="BG578" i="2"/>
  <c r="AJ578" i="2"/>
  <c r="BC578" i="2"/>
  <c r="AX584" i="2"/>
  <c r="BH584" i="2"/>
  <c r="BM584" i="2"/>
  <c r="AO584" i="2"/>
  <c r="AM584" i="2"/>
  <c r="BN584" i="2"/>
  <c r="AG584" i="2"/>
  <c r="BO584" i="2"/>
  <c r="AH584" i="2"/>
  <c r="AZ584" i="2"/>
  <c r="AK584" i="2"/>
  <c r="BP584" i="2"/>
  <c r="BK584" i="2"/>
  <c r="AA584" i="2"/>
  <c r="AS584" i="2"/>
  <c r="BQ584" i="2"/>
  <c r="AT584" i="2"/>
  <c r="AU584" i="2"/>
  <c r="BL584" i="2"/>
  <c r="BR584" i="2"/>
  <c r="BG584" i="2"/>
  <c r="AJ584" i="2"/>
  <c r="BC584" i="2"/>
  <c r="AX590" i="2"/>
  <c r="BH590" i="2"/>
  <c r="BM590" i="2"/>
  <c r="AO590" i="2"/>
  <c r="AM590" i="2"/>
  <c r="BN590" i="2"/>
  <c r="AG590" i="2"/>
  <c r="BO590" i="2"/>
  <c r="AH590" i="2"/>
  <c r="AZ590" i="2"/>
  <c r="AK590" i="2"/>
  <c r="BP590" i="2"/>
  <c r="BK590" i="2"/>
  <c r="AA590" i="2"/>
  <c r="AS590" i="2"/>
  <c r="BQ590" i="2"/>
  <c r="BL590" i="2"/>
  <c r="BR590" i="2"/>
  <c r="BG590" i="2"/>
  <c r="AJ590" i="2"/>
  <c r="AU590" i="2"/>
  <c r="AT590" i="2"/>
  <c r="BC590" i="2"/>
  <c r="AX596" i="2"/>
  <c r="BH596" i="2"/>
  <c r="BM596" i="2"/>
  <c r="AO596" i="2"/>
  <c r="AM596" i="2"/>
  <c r="BN596" i="2"/>
  <c r="AG596" i="2"/>
  <c r="BO596" i="2"/>
  <c r="AH596" i="2"/>
  <c r="AZ596" i="2"/>
  <c r="AK596" i="2"/>
  <c r="BP596" i="2"/>
  <c r="BK596" i="2"/>
  <c r="AA596" i="2"/>
  <c r="AS596" i="2"/>
  <c r="BQ596" i="2"/>
  <c r="AJ596" i="2"/>
  <c r="AT596" i="2"/>
  <c r="AU596" i="2"/>
  <c r="BL596" i="2"/>
  <c r="BR596" i="2"/>
  <c r="BG596" i="2"/>
  <c r="BC596" i="2"/>
  <c r="AX602" i="2"/>
  <c r="BH602" i="2"/>
  <c r="BM602" i="2"/>
  <c r="AO602" i="2"/>
  <c r="AM602" i="2"/>
  <c r="BN602" i="2"/>
  <c r="AG602" i="2"/>
  <c r="BO602" i="2"/>
  <c r="BL602" i="2"/>
  <c r="AZ602" i="2"/>
  <c r="BP602" i="2"/>
  <c r="AA602" i="2"/>
  <c r="BQ602" i="2"/>
  <c r="BR602" i="2"/>
  <c r="AH602" i="2"/>
  <c r="BG602" i="2"/>
  <c r="AK602" i="2"/>
  <c r="AJ602" i="2"/>
  <c r="BK602" i="2"/>
  <c r="AU602" i="2"/>
  <c r="AS602" i="2"/>
  <c r="AT602" i="2"/>
  <c r="BC602" i="2"/>
  <c r="AX608" i="2"/>
  <c r="BH608" i="2"/>
  <c r="BM608" i="2"/>
  <c r="AO608" i="2"/>
  <c r="AM608" i="2"/>
  <c r="BN608" i="2"/>
  <c r="AG608" i="2"/>
  <c r="BO608" i="2"/>
  <c r="AK608" i="2"/>
  <c r="AJ608" i="2"/>
  <c r="BK608" i="2"/>
  <c r="AS608" i="2"/>
  <c r="AT608" i="2"/>
  <c r="AU608" i="2"/>
  <c r="BL608" i="2"/>
  <c r="AZ608" i="2"/>
  <c r="BP608" i="2"/>
  <c r="AA608" i="2"/>
  <c r="AH608" i="2"/>
  <c r="BQ608" i="2"/>
  <c r="BR608" i="2"/>
  <c r="BG608" i="2"/>
  <c r="BC608" i="2"/>
  <c r="AX614" i="2"/>
  <c r="BH614" i="2"/>
  <c r="BM614" i="2"/>
  <c r="AO614" i="2"/>
  <c r="AM614" i="2"/>
  <c r="BN614" i="2"/>
  <c r="AG614" i="2"/>
  <c r="BO614" i="2"/>
  <c r="BP614" i="2"/>
  <c r="AA614" i="2"/>
  <c r="BQ614" i="2"/>
  <c r="BR614" i="2"/>
  <c r="AH614" i="2"/>
  <c r="BG614" i="2"/>
  <c r="AK614" i="2"/>
  <c r="AJ614" i="2"/>
  <c r="BK614" i="2"/>
  <c r="AS614" i="2"/>
  <c r="AT614" i="2"/>
  <c r="AU614" i="2"/>
  <c r="BL614" i="2"/>
  <c r="AZ614" i="2"/>
  <c r="BC614" i="2"/>
  <c r="AX620" i="2"/>
  <c r="BH620" i="2"/>
  <c r="BM620" i="2"/>
  <c r="AO620" i="2"/>
  <c r="AM620" i="2"/>
  <c r="BN620" i="2"/>
  <c r="AG620" i="2"/>
  <c r="BO620" i="2"/>
  <c r="AS620" i="2"/>
  <c r="AT620" i="2"/>
  <c r="AU620" i="2"/>
  <c r="BL620" i="2"/>
  <c r="AZ620" i="2"/>
  <c r="BP620" i="2"/>
  <c r="AA620" i="2"/>
  <c r="BQ620" i="2"/>
  <c r="BR620" i="2"/>
  <c r="AH620" i="2"/>
  <c r="AK620" i="2"/>
  <c r="BK620" i="2"/>
  <c r="BG620" i="2"/>
  <c r="AJ620" i="2"/>
  <c r="BC620" i="2"/>
  <c r="AX626" i="2"/>
  <c r="BH626" i="2"/>
  <c r="BM626" i="2"/>
  <c r="AO626" i="2"/>
  <c r="AM626" i="2"/>
  <c r="BN626" i="2"/>
  <c r="AG626" i="2"/>
  <c r="BO626" i="2"/>
  <c r="BQ626" i="2"/>
  <c r="BR626" i="2"/>
  <c r="AH626" i="2"/>
  <c r="BG626" i="2"/>
  <c r="AK626" i="2"/>
  <c r="AJ626" i="2"/>
  <c r="BK626" i="2"/>
  <c r="AS626" i="2"/>
  <c r="AT626" i="2"/>
  <c r="AU626" i="2"/>
  <c r="BL626" i="2"/>
  <c r="AZ626" i="2"/>
  <c r="BP626" i="2"/>
  <c r="AA626" i="2"/>
  <c r="BC626" i="2"/>
  <c r="AX632" i="2"/>
  <c r="BH632" i="2"/>
  <c r="BM632" i="2"/>
  <c r="AO632" i="2"/>
  <c r="AM632" i="2"/>
  <c r="BN632" i="2"/>
  <c r="AG632" i="2"/>
  <c r="BO632" i="2"/>
  <c r="AU632" i="2"/>
  <c r="BL632" i="2"/>
  <c r="AZ632" i="2"/>
  <c r="BP632" i="2"/>
  <c r="AA632" i="2"/>
  <c r="BQ632" i="2"/>
  <c r="BR632" i="2"/>
  <c r="AH632" i="2"/>
  <c r="BG632" i="2"/>
  <c r="AK632" i="2"/>
  <c r="AJ632" i="2"/>
  <c r="AT632" i="2"/>
  <c r="BK632" i="2"/>
  <c r="AS632" i="2"/>
  <c r="BC632" i="2"/>
  <c r="AX638" i="2"/>
  <c r="BH638" i="2"/>
  <c r="BM638" i="2"/>
  <c r="AO638" i="2"/>
  <c r="AM638" i="2"/>
  <c r="BN638" i="2"/>
  <c r="AG638" i="2"/>
  <c r="BO638" i="2"/>
  <c r="AH638" i="2"/>
  <c r="BG638" i="2"/>
  <c r="AK638" i="2"/>
  <c r="AJ638" i="2"/>
  <c r="BK638" i="2"/>
  <c r="AS638" i="2"/>
  <c r="AT638" i="2"/>
  <c r="AU638" i="2"/>
  <c r="BL638" i="2"/>
  <c r="AZ638" i="2"/>
  <c r="BP638" i="2"/>
  <c r="AA638" i="2"/>
  <c r="BQ638" i="2"/>
  <c r="BR638" i="2"/>
  <c r="BC638" i="2"/>
  <c r="AX644" i="2"/>
  <c r="BH644" i="2"/>
  <c r="BM644" i="2"/>
  <c r="AO644" i="2"/>
  <c r="AM644" i="2"/>
  <c r="BN644" i="2"/>
  <c r="AG644" i="2"/>
  <c r="BO644" i="2"/>
  <c r="AZ644" i="2"/>
  <c r="BP644" i="2"/>
  <c r="AA644" i="2"/>
  <c r="BQ644" i="2"/>
  <c r="BR644" i="2"/>
  <c r="AH644" i="2"/>
  <c r="BG644" i="2"/>
  <c r="AK644" i="2"/>
  <c r="AJ644" i="2"/>
  <c r="BK644" i="2"/>
  <c r="AS644" i="2"/>
  <c r="AT644" i="2"/>
  <c r="AU644" i="2"/>
  <c r="BL644" i="2"/>
  <c r="BC644" i="2"/>
  <c r="AX650" i="2"/>
  <c r="BH650" i="2"/>
  <c r="BM650" i="2"/>
  <c r="AO650" i="2"/>
  <c r="AM650" i="2"/>
  <c r="BN650" i="2"/>
  <c r="AG650" i="2"/>
  <c r="BO650" i="2"/>
  <c r="BK650" i="2"/>
  <c r="AS650" i="2"/>
  <c r="AT650" i="2"/>
  <c r="AU650" i="2"/>
  <c r="BL650" i="2"/>
  <c r="AZ650" i="2"/>
  <c r="BP650" i="2"/>
  <c r="AA650" i="2"/>
  <c r="BQ650" i="2"/>
  <c r="AJ650" i="2"/>
  <c r="AH650" i="2"/>
  <c r="AK650" i="2"/>
  <c r="BR650" i="2"/>
  <c r="BG650" i="2"/>
  <c r="BC650" i="2"/>
  <c r="AX656" i="2"/>
  <c r="BH656" i="2"/>
  <c r="BM656" i="2"/>
  <c r="AO656" i="2"/>
  <c r="AM656" i="2"/>
  <c r="BN656" i="2"/>
  <c r="AG656" i="2"/>
  <c r="BO656" i="2"/>
  <c r="AA656" i="2"/>
  <c r="BQ656" i="2"/>
  <c r="BR656" i="2"/>
  <c r="AH656" i="2"/>
  <c r="BG656" i="2"/>
  <c r="AK656" i="2"/>
  <c r="AJ656" i="2"/>
  <c r="BK656" i="2"/>
  <c r="AS656" i="2"/>
  <c r="AT656" i="2"/>
  <c r="AU656" i="2"/>
  <c r="BL656" i="2"/>
  <c r="AZ656" i="2"/>
  <c r="BP656" i="2"/>
  <c r="BC656" i="2"/>
  <c r="BO1018" i="2"/>
  <c r="BK1018" i="2"/>
  <c r="BQ1018" i="2"/>
  <c r="AS1018" i="2"/>
  <c r="BR1018" i="2"/>
  <c r="AT1018" i="2"/>
  <c r="BG1018" i="2"/>
  <c r="AU1018" i="2"/>
  <c r="AJ1018" i="2"/>
  <c r="BL1018" i="2"/>
  <c r="BH1018" i="2"/>
  <c r="AX1018" i="2"/>
  <c r="BM1018" i="2"/>
  <c r="AO1018" i="2"/>
  <c r="BN1018" i="2"/>
  <c r="BP1018" i="2"/>
  <c r="AA1018" i="2"/>
  <c r="AH1018" i="2"/>
  <c r="AK1018" i="2"/>
  <c r="AZ1018" i="2"/>
  <c r="AU1021" i="2"/>
  <c r="BG1021" i="2"/>
  <c r="AK1021" i="2"/>
  <c r="AA1021" i="2"/>
  <c r="BK1021" i="2"/>
  <c r="BQ1021" i="2"/>
  <c r="AS1021" i="2"/>
  <c r="BR1021" i="2"/>
  <c r="AT1021" i="2"/>
  <c r="AJ1021" i="2"/>
  <c r="BL1021" i="2"/>
  <c r="BH1021" i="2"/>
  <c r="AX1021" i="2"/>
  <c r="BM1021" i="2"/>
  <c r="AO1021" i="2"/>
  <c r="BN1021" i="2"/>
  <c r="AH1021" i="2"/>
  <c r="BO1021" i="2"/>
  <c r="AZ1021" i="2"/>
  <c r="BP1021" i="2"/>
  <c r="BO1024" i="2"/>
  <c r="AK1024" i="2"/>
  <c r="AA1024" i="2"/>
  <c r="BK1024" i="2"/>
  <c r="BQ1024" i="2"/>
  <c r="AS1024" i="2"/>
  <c r="BR1024" i="2"/>
  <c r="AT1024" i="2"/>
  <c r="BG1024" i="2"/>
  <c r="AU1024" i="2"/>
  <c r="AJ1024" i="2"/>
  <c r="BL1024" i="2"/>
  <c r="BH1024" i="2"/>
  <c r="AX1024" i="2"/>
  <c r="BM1024" i="2"/>
  <c r="AO1024" i="2"/>
  <c r="AH1024" i="2"/>
  <c r="BN1024" i="2"/>
  <c r="AZ1024" i="2"/>
  <c r="BP1024" i="2"/>
  <c r="AU1027" i="2"/>
  <c r="BG1027" i="2"/>
  <c r="AH1027" i="2"/>
  <c r="BP1027" i="2"/>
  <c r="AK1027" i="2"/>
  <c r="AA1027" i="2"/>
  <c r="BK1027" i="2"/>
  <c r="BQ1027" i="2"/>
  <c r="AS1027" i="2"/>
  <c r="BR1027" i="2"/>
  <c r="AT1027" i="2"/>
  <c r="AJ1027" i="2"/>
  <c r="BL1027" i="2"/>
  <c r="BH1027" i="2"/>
  <c r="AX1027" i="2"/>
  <c r="BM1027" i="2"/>
  <c r="AO1027" i="2"/>
  <c r="BN1027" i="2"/>
  <c r="BO1027" i="2"/>
  <c r="AZ1027" i="2"/>
  <c r="BO1030" i="2"/>
  <c r="AH1030" i="2"/>
  <c r="BP1030" i="2"/>
  <c r="AK1030" i="2"/>
  <c r="AA1030" i="2"/>
  <c r="BK1030" i="2"/>
  <c r="BQ1030" i="2"/>
  <c r="AS1030" i="2"/>
  <c r="BR1030" i="2"/>
  <c r="AT1030" i="2"/>
  <c r="BG1030" i="2"/>
  <c r="AU1030" i="2"/>
  <c r="AJ1030" i="2"/>
  <c r="BL1030" i="2"/>
  <c r="BH1030" i="2"/>
  <c r="AX1030" i="2"/>
  <c r="BM1030" i="2"/>
  <c r="BN1030" i="2"/>
  <c r="AZ1030" i="2"/>
  <c r="AO1030" i="2"/>
  <c r="AU1033" i="2"/>
  <c r="BG1033" i="2"/>
  <c r="AZ1033" i="2"/>
  <c r="AH1033" i="2"/>
  <c r="BP1033" i="2"/>
  <c r="AK1033" i="2"/>
  <c r="AA1033" i="2"/>
  <c r="BK1033" i="2"/>
  <c r="BQ1033" i="2"/>
  <c r="AS1033" i="2"/>
  <c r="BR1033" i="2"/>
  <c r="AT1033" i="2"/>
  <c r="AJ1033" i="2"/>
  <c r="BL1033" i="2"/>
  <c r="BH1033" i="2"/>
  <c r="AX1033" i="2"/>
  <c r="BM1033" i="2"/>
  <c r="AO1033" i="2"/>
  <c r="BN1033" i="2"/>
  <c r="BO1033" i="2"/>
  <c r="BM1036" i="2"/>
  <c r="AO1036" i="2"/>
  <c r="BN1036" i="2"/>
  <c r="BO1036" i="2"/>
  <c r="AH1036" i="2"/>
  <c r="AZ1036" i="2"/>
  <c r="AK1036" i="2"/>
  <c r="BP1036" i="2"/>
  <c r="BK1036" i="2"/>
  <c r="AA1036" i="2"/>
  <c r="AS1036" i="2"/>
  <c r="BQ1036" i="2"/>
  <c r="AT1036" i="2"/>
  <c r="BR1036" i="2"/>
  <c r="AU1036" i="2"/>
  <c r="BL1036" i="2"/>
  <c r="AX1036" i="2"/>
  <c r="BG1036" i="2"/>
  <c r="AJ1036" i="2"/>
  <c r="BH1036" i="2"/>
  <c r="BK1039" i="2"/>
  <c r="AA1039" i="2"/>
  <c r="AS1039" i="2"/>
  <c r="BQ1039" i="2"/>
  <c r="AT1039" i="2"/>
  <c r="BR1039" i="2"/>
  <c r="AU1039" i="2"/>
  <c r="BG1039" i="2"/>
  <c r="BL1039" i="2"/>
  <c r="AJ1039" i="2"/>
  <c r="AX1039" i="2"/>
  <c r="BH1039" i="2"/>
  <c r="BM1039" i="2"/>
  <c r="AO1039" i="2"/>
  <c r="BN1039" i="2"/>
  <c r="AZ1039" i="2"/>
  <c r="BP1039" i="2"/>
  <c r="AH1039" i="2"/>
  <c r="AK1039" i="2"/>
  <c r="BO1039" i="2"/>
  <c r="BM1042" i="2"/>
  <c r="AO1042" i="2"/>
  <c r="BN1042" i="2"/>
  <c r="BO1042" i="2"/>
  <c r="AH1042" i="2"/>
  <c r="AZ1042" i="2"/>
  <c r="AK1042" i="2"/>
  <c r="BP1042" i="2"/>
  <c r="BK1042" i="2"/>
  <c r="AA1042" i="2"/>
  <c r="AS1042" i="2"/>
  <c r="BQ1042" i="2"/>
  <c r="AT1042" i="2"/>
  <c r="BR1042" i="2"/>
  <c r="AU1042" i="2"/>
  <c r="BL1042" i="2"/>
  <c r="AX1042" i="2"/>
  <c r="BG1042" i="2"/>
  <c r="AJ1042" i="2"/>
  <c r="BH1042" i="2"/>
  <c r="BK1045" i="2"/>
  <c r="AA1045" i="2"/>
  <c r="AS1045" i="2"/>
  <c r="BQ1045" i="2"/>
  <c r="AT1045" i="2"/>
  <c r="BR1045" i="2"/>
  <c r="AU1045" i="2"/>
  <c r="BG1045" i="2"/>
  <c r="BL1045" i="2"/>
  <c r="AJ1045" i="2"/>
  <c r="AX1045" i="2"/>
  <c r="BH1045" i="2"/>
  <c r="BM1045" i="2"/>
  <c r="BN1045" i="2"/>
  <c r="BP1045" i="2"/>
  <c r="AH1045" i="2"/>
  <c r="AK1045" i="2"/>
  <c r="AO1045" i="2"/>
  <c r="BO1045" i="2"/>
  <c r="AZ1045" i="2"/>
  <c r="BM1048" i="2"/>
  <c r="AO1048" i="2"/>
  <c r="BN1048" i="2"/>
  <c r="BO1048" i="2"/>
  <c r="AH1048" i="2"/>
  <c r="AZ1048" i="2"/>
  <c r="AK1048" i="2"/>
  <c r="BP1048" i="2"/>
  <c r="BK1048" i="2"/>
  <c r="AA1048" i="2"/>
  <c r="AT1048" i="2"/>
  <c r="BR1048" i="2"/>
  <c r="BH1048" i="2"/>
  <c r="AS1048" i="2"/>
  <c r="AU1048" i="2"/>
  <c r="BL1048" i="2"/>
  <c r="AX1048" i="2"/>
  <c r="BQ1048" i="2"/>
  <c r="BG1048" i="2"/>
  <c r="AJ1048" i="2"/>
  <c r="BK1051" i="2"/>
  <c r="AA1051" i="2"/>
  <c r="AS1051" i="2"/>
  <c r="BQ1051" i="2"/>
  <c r="AT1051" i="2"/>
  <c r="BR1051" i="2"/>
  <c r="AU1051" i="2"/>
  <c r="BG1051" i="2"/>
  <c r="BL1051" i="2"/>
  <c r="AJ1051" i="2"/>
  <c r="AX1051" i="2"/>
  <c r="BH1051" i="2"/>
  <c r="BM1051" i="2"/>
  <c r="BN1051" i="2"/>
  <c r="AH1051" i="2"/>
  <c r="AK1051" i="2"/>
  <c r="AO1051" i="2"/>
  <c r="BO1051" i="2"/>
  <c r="AZ1051" i="2"/>
  <c r="BP1051" i="2"/>
  <c r="BM1054" i="2"/>
  <c r="AO1054" i="2"/>
  <c r="BN1054" i="2"/>
  <c r="BO1054" i="2"/>
  <c r="AH1054" i="2"/>
  <c r="AZ1054" i="2"/>
  <c r="AK1054" i="2"/>
  <c r="BP1054" i="2"/>
  <c r="BK1054" i="2"/>
  <c r="AA1054" i="2"/>
  <c r="AT1054" i="2"/>
  <c r="BR1054" i="2"/>
  <c r="AS1054" i="2"/>
  <c r="AU1054" i="2"/>
  <c r="BL1054" i="2"/>
  <c r="AX1054" i="2"/>
  <c r="BQ1054" i="2"/>
  <c r="BG1054" i="2"/>
  <c r="AJ1054" i="2"/>
  <c r="BH1054" i="2"/>
  <c r="BK1057" i="2"/>
  <c r="AA1057" i="2"/>
  <c r="AS1057" i="2"/>
  <c r="BQ1057" i="2"/>
  <c r="AT1057" i="2"/>
  <c r="BR1057" i="2"/>
  <c r="AU1057" i="2"/>
  <c r="BG1057" i="2"/>
  <c r="BL1057" i="2"/>
  <c r="AJ1057" i="2"/>
  <c r="BN1057" i="2"/>
  <c r="BP1057" i="2"/>
  <c r="BH1057" i="2"/>
  <c r="AH1057" i="2"/>
  <c r="AK1057" i="2"/>
  <c r="AX1057" i="2"/>
  <c r="BM1057" i="2"/>
  <c r="AO1057" i="2"/>
  <c r="BO1057" i="2"/>
  <c r="AZ1057" i="2"/>
  <c r="BM1060" i="2"/>
  <c r="AO1060" i="2"/>
  <c r="BN1060" i="2"/>
  <c r="BO1060" i="2"/>
  <c r="AH1060" i="2"/>
  <c r="AZ1060" i="2"/>
  <c r="AT1060" i="2"/>
  <c r="BR1060" i="2"/>
  <c r="BH1060" i="2"/>
  <c r="AK1060" i="2"/>
  <c r="BK1060" i="2"/>
  <c r="AS1060" i="2"/>
  <c r="AU1060" i="2"/>
  <c r="BL1060" i="2"/>
  <c r="AX1060" i="2"/>
  <c r="BP1060" i="2"/>
  <c r="AA1060" i="2"/>
  <c r="BQ1060" i="2"/>
  <c r="BG1060" i="2"/>
  <c r="AJ1060" i="2"/>
  <c r="AT1063" i="2"/>
  <c r="BR1063" i="2"/>
  <c r="AU1063" i="2"/>
  <c r="BG1063" i="2"/>
  <c r="BL1063" i="2"/>
  <c r="AJ1063" i="2"/>
  <c r="BN1063" i="2"/>
  <c r="AZ1063" i="2"/>
  <c r="BP1063" i="2"/>
  <c r="AA1063" i="2"/>
  <c r="BQ1063" i="2"/>
  <c r="AH1063" i="2"/>
  <c r="BH1063" i="2"/>
  <c r="AK1063" i="2"/>
  <c r="BK1063" i="2"/>
  <c r="AS1063" i="2"/>
  <c r="AX1063" i="2"/>
  <c r="BM1063" i="2"/>
  <c r="AO1063" i="2"/>
  <c r="BO1063" i="2"/>
  <c r="AK1066" i="2"/>
  <c r="BP1066" i="2"/>
  <c r="BK1066" i="2"/>
  <c r="AA1066" i="2"/>
  <c r="AS1066" i="2"/>
  <c r="BQ1066" i="2"/>
  <c r="AT1066" i="2"/>
  <c r="BR1066" i="2"/>
  <c r="AU1066" i="2"/>
  <c r="BG1066" i="2"/>
  <c r="BL1066" i="2"/>
  <c r="AJ1066" i="2"/>
  <c r="AX1066" i="2"/>
  <c r="BH1066" i="2"/>
  <c r="BM1066" i="2"/>
  <c r="AO1066" i="2"/>
  <c r="BN1066" i="2"/>
  <c r="BO1066" i="2"/>
  <c r="AH1066" i="2"/>
  <c r="AZ1066" i="2"/>
  <c r="AX1069" i="2"/>
  <c r="BH1069" i="2"/>
  <c r="BM1069" i="2"/>
  <c r="AO1069" i="2"/>
  <c r="BN1069" i="2"/>
  <c r="BO1069" i="2"/>
  <c r="AH1069" i="2"/>
  <c r="AZ1069" i="2"/>
  <c r="AK1069" i="2"/>
  <c r="BP1069" i="2"/>
  <c r="BK1069" i="2"/>
  <c r="AA1069" i="2"/>
  <c r="AS1069" i="2"/>
  <c r="BQ1069" i="2"/>
  <c r="AT1069" i="2"/>
  <c r="BR1069" i="2"/>
  <c r="AU1069" i="2"/>
  <c r="BG1069" i="2"/>
  <c r="BL1069" i="2"/>
  <c r="AJ1069" i="2"/>
  <c r="AK1072" i="2"/>
  <c r="BP1072" i="2"/>
  <c r="BK1072" i="2"/>
  <c r="AA1072" i="2"/>
  <c r="AS1072" i="2"/>
  <c r="BQ1072" i="2"/>
  <c r="AT1072" i="2"/>
  <c r="BR1072" i="2"/>
  <c r="AU1072" i="2"/>
  <c r="BG1072" i="2"/>
  <c r="BL1072" i="2"/>
  <c r="AJ1072" i="2"/>
  <c r="AX1072" i="2"/>
  <c r="BH1072" i="2"/>
  <c r="BM1072" i="2"/>
  <c r="AO1072" i="2"/>
  <c r="BN1072" i="2"/>
  <c r="BO1072" i="2"/>
  <c r="AH1072" i="2"/>
  <c r="AZ1072" i="2"/>
  <c r="AX1075" i="2"/>
  <c r="BH1075" i="2"/>
  <c r="BM1075" i="2"/>
  <c r="AO1075" i="2"/>
  <c r="BN1075" i="2"/>
  <c r="BO1075" i="2"/>
  <c r="AH1075" i="2"/>
  <c r="AZ1075" i="2"/>
  <c r="AK1075" i="2"/>
  <c r="BP1075" i="2"/>
  <c r="BK1075" i="2"/>
  <c r="AA1075" i="2"/>
  <c r="AS1075" i="2"/>
  <c r="BQ1075" i="2"/>
  <c r="AT1075" i="2"/>
  <c r="BR1075" i="2"/>
  <c r="AU1075" i="2"/>
  <c r="BG1075" i="2"/>
  <c r="BL1075" i="2"/>
  <c r="AJ1075" i="2"/>
  <c r="AK1078" i="2"/>
  <c r="BP1078" i="2"/>
  <c r="BK1078" i="2"/>
  <c r="AA1078" i="2"/>
  <c r="AS1078" i="2"/>
  <c r="BQ1078" i="2"/>
  <c r="AT1078" i="2"/>
  <c r="BR1078" i="2"/>
  <c r="AU1078" i="2"/>
  <c r="BG1078" i="2"/>
  <c r="BL1078" i="2"/>
  <c r="AJ1078" i="2"/>
  <c r="AX1078" i="2"/>
  <c r="BH1078" i="2"/>
  <c r="BM1078" i="2"/>
  <c r="AO1078" i="2"/>
  <c r="BN1078" i="2"/>
  <c r="BO1078" i="2"/>
  <c r="AH1078" i="2"/>
  <c r="AZ1078" i="2"/>
  <c r="AX1081" i="2"/>
  <c r="BH1081" i="2"/>
  <c r="BM1081" i="2"/>
  <c r="AO1081" i="2"/>
  <c r="BN1081" i="2"/>
  <c r="BO1081" i="2"/>
  <c r="AH1081" i="2"/>
  <c r="AZ1081" i="2"/>
  <c r="AK1081" i="2"/>
  <c r="BP1081" i="2"/>
  <c r="BK1081" i="2"/>
  <c r="AA1081" i="2"/>
  <c r="AS1081" i="2"/>
  <c r="BQ1081" i="2"/>
  <c r="AT1081" i="2"/>
  <c r="BR1081" i="2"/>
  <c r="AU1081" i="2"/>
  <c r="BG1081" i="2"/>
  <c r="BL1081" i="2"/>
  <c r="AJ1081" i="2"/>
  <c r="AK1084" i="2"/>
  <c r="BP1084" i="2"/>
  <c r="BK1084" i="2"/>
  <c r="AA1084" i="2"/>
  <c r="AS1084" i="2"/>
  <c r="BQ1084" i="2"/>
  <c r="AT1084" i="2"/>
  <c r="BR1084" i="2"/>
  <c r="AU1084" i="2"/>
  <c r="BG1084" i="2"/>
  <c r="BL1084" i="2"/>
  <c r="AJ1084" i="2"/>
  <c r="AX1084" i="2"/>
  <c r="BH1084" i="2"/>
  <c r="BM1084" i="2"/>
  <c r="AO1084" i="2"/>
  <c r="BN1084" i="2"/>
  <c r="BO1084" i="2"/>
  <c r="AH1084" i="2"/>
  <c r="AZ1084" i="2"/>
  <c r="AX1087" i="2"/>
  <c r="BH1087" i="2"/>
  <c r="BM1087" i="2"/>
  <c r="AO1087" i="2"/>
  <c r="BN1087" i="2"/>
  <c r="BO1087" i="2"/>
  <c r="AH1087" i="2"/>
  <c r="AZ1087" i="2"/>
  <c r="AK1087" i="2"/>
  <c r="BP1087" i="2"/>
  <c r="BK1087" i="2"/>
  <c r="AA1087" i="2"/>
  <c r="AS1087" i="2"/>
  <c r="BQ1087" i="2"/>
  <c r="AT1087" i="2"/>
  <c r="BR1087" i="2"/>
  <c r="AU1087" i="2"/>
  <c r="BG1087" i="2"/>
  <c r="BL1087" i="2"/>
  <c r="AJ1087" i="2"/>
  <c r="AK1090" i="2"/>
  <c r="BP1090" i="2"/>
  <c r="BK1090" i="2"/>
  <c r="AA1090" i="2"/>
  <c r="AS1090" i="2"/>
  <c r="BQ1090" i="2"/>
  <c r="AT1090" i="2"/>
  <c r="BR1090" i="2"/>
  <c r="AU1090" i="2"/>
  <c r="BG1090" i="2"/>
  <c r="BL1090" i="2"/>
  <c r="AJ1090" i="2"/>
  <c r="AX1090" i="2"/>
  <c r="BH1090" i="2"/>
  <c r="BM1090" i="2"/>
  <c r="AO1090" i="2"/>
  <c r="BN1090" i="2"/>
  <c r="BO1090" i="2"/>
  <c r="AZ1090" i="2"/>
  <c r="AH1090" i="2"/>
  <c r="AX1093" i="2"/>
  <c r="BH1093" i="2"/>
  <c r="BM1093" i="2"/>
  <c r="AO1093" i="2"/>
  <c r="BN1093" i="2"/>
  <c r="BO1093" i="2"/>
  <c r="AH1093" i="2"/>
  <c r="AZ1093" i="2"/>
  <c r="AK1093" i="2"/>
  <c r="BP1093" i="2"/>
  <c r="BK1093" i="2"/>
  <c r="AA1093" i="2"/>
  <c r="AS1093" i="2"/>
  <c r="BQ1093" i="2"/>
  <c r="AT1093" i="2"/>
  <c r="BR1093" i="2"/>
  <c r="AU1093" i="2"/>
  <c r="BG1093" i="2"/>
  <c r="BL1093" i="2"/>
  <c r="AJ1093" i="2"/>
  <c r="AK1096" i="2"/>
  <c r="BP1096" i="2"/>
  <c r="BK1096" i="2"/>
  <c r="AA1096" i="2"/>
  <c r="AS1096" i="2"/>
  <c r="BQ1096" i="2"/>
  <c r="AT1096" i="2"/>
  <c r="BR1096" i="2"/>
  <c r="AU1096" i="2"/>
  <c r="BG1096" i="2"/>
  <c r="BL1096" i="2"/>
  <c r="AJ1096" i="2"/>
  <c r="AX1096" i="2"/>
  <c r="BH1096" i="2"/>
  <c r="BM1096" i="2"/>
  <c r="AO1096" i="2"/>
  <c r="BN1096" i="2"/>
  <c r="BO1096" i="2"/>
  <c r="AH1096" i="2"/>
  <c r="AZ1096" i="2"/>
  <c r="AX1099" i="2"/>
  <c r="BH1099" i="2"/>
  <c r="BM1099" i="2"/>
  <c r="AO1099" i="2"/>
  <c r="BN1099" i="2"/>
  <c r="BO1099" i="2"/>
  <c r="AH1099" i="2"/>
  <c r="AZ1099" i="2"/>
  <c r="AK1099" i="2"/>
  <c r="BP1099" i="2"/>
  <c r="BK1099" i="2"/>
  <c r="AA1099" i="2"/>
  <c r="AS1099" i="2"/>
  <c r="BQ1099" i="2"/>
  <c r="AT1099" i="2"/>
  <c r="BR1099" i="2"/>
  <c r="AU1099" i="2"/>
  <c r="BG1099" i="2"/>
  <c r="BL1099" i="2"/>
  <c r="AJ1099" i="2"/>
  <c r="AK1102" i="2"/>
  <c r="BP1102" i="2"/>
  <c r="BK1102" i="2"/>
  <c r="AA1102" i="2"/>
  <c r="AS1102" i="2"/>
  <c r="BQ1102" i="2"/>
  <c r="AT1102" i="2"/>
  <c r="BR1102" i="2"/>
  <c r="AU1102" i="2"/>
  <c r="BG1102" i="2"/>
  <c r="BL1102" i="2"/>
  <c r="AJ1102" i="2"/>
  <c r="AX1102" i="2"/>
  <c r="BH1102" i="2"/>
  <c r="BM1102" i="2"/>
  <c r="AO1102" i="2"/>
  <c r="BN1102" i="2"/>
  <c r="BO1102" i="2"/>
  <c r="AH1102" i="2"/>
  <c r="AZ1102" i="2"/>
  <c r="AC11" i="2"/>
  <c r="AC12" i="2"/>
  <c r="BC14" i="2"/>
  <c r="AC1377" i="2"/>
  <c r="AC1365" i="2"/>
  <c r="AC1353" i="2"/>
  <c r="AC1341" i="2"/>
  <c r="AC1329" i="2"/>
  <c r="AC1317" i="2"/>
  <c r="AC1305" i="2"/>
  <c r="AC1293" i="2"/>
  <c r="AC1281" i="2"/>
  <c r="AC1269" i="2"/>
  <c r="AC1257" i="2"/>
  <c r="AC1245" i="2"/>
  <c r="AC1233" i="2"/>
  <c r="AC1221" i="2"/>
  <c r="AC1209" i="2"/>
  <c r="AC1197" i="2"/>
  <c r="AC1185" i="2"/>
  <c r="AC1173" i="2"/>
  <c r="AC1161" i="2"/>
  <c r="AC1149" i="2"/>
  <c r="AC1137" i="2"/>
  <c r="AC1125" i="2"/>
  <c r="AC1113" i="2"/>
  <c r="AC1101" i="2"/>
  <c r="AC1089" i="2"/>
  <c r="AC1077" i="2"/>
  <c r="AC1065" i="2"/>
  <c r="AC1053" i="2"/>
  <c r="AC1041" i="2"/>
  <c r="AC1029" i="2"/>
  <c r="AC741" i="2"/>
  <c r="AC729" i="2"/>
  <c r="AC717" i="2"/>
  <c r="AC705" i="2"/>
  <c r="AC681" i="2"/>
  <c r="AC669" i="2"/>
  <c r="AC609" i="2"/>
  <c r="AC597" i="2"/>
  <c r="AC585" i="2"/>
  <c r="AC573" i="2"/>
  <c r="AC561" i="2"/>
  <c r="AC549" i="2"/>
  <c r="AC537" i="2"/>
  <c r="AC525" i="2"/>
  <c r="AC513" i="2"/>
  <c r="AC501" i="2"/>
  <c r="AC489" i="2"/>
  <c r="AC477" i="2"/>
  <c r="AC416" i="2"/>
  <c r="AC309" i="2"/>
  <c r="AC165" i="2"/>
  <c r="AX418" i="2"/>
  <c r="BH418" i="2"/>
  <c r="BM418" i="2"/>
  <c r="AO418" i="2"/>
  <c r="AM418" i="2"/>
  <c r="BP418" i="2"/>
  <c r="AG418" i="2"/>
  <c r="AA418" i="2"/>
  <c r="BO418" i="2"/>
  <c r="AZ418" i="2"/>
  <c r="BQ418" i="2"/>
  <c r="BR418" i="2"/>
  <c r="AH418" i="2"/>
  <c r="BG418" i="2"/>
  <c r="AK418" i="2"/>
  <c r="AJ418" i="2"/>
  <c r="BK418" i="2"/>
  <c r="AS418" i="2"/>
  <c r="AT418" i="2"/>
  <c r="AU418" i="2"/>
  <c r="BL418" i="2"/>
  <c r="BN418" i="2"/>
  <c r="BC418" i="2"/>
  <c r="AC418" i="2"/>
  <c r="AX498" i="2"/>
  <c r="BH498" i="2"/>
  <c r="BL498" i="2"/>
  <c r="BM498" i="2"/>
  <c r="AO498" i="2"/>
  <c r="AG498" i="2"/>
  <c r="AZ498" i="2"/>
  <c r="BO498" i="2"/>
  <c r="BP498" i="2"/>
  <c r="AA498" i="2"/>
  <c r="BQ498" i="2"/>
  <c r="AM498" i="2"/>
  <c r="BR498" i="2"/>
  <c r="AH498" i="2"/>
  <c r="BG498" i="2"/>
  <c r="AK498" i="2"/>
  <c r="AJ498" i="2"/>
  <c r="BK498" i="2"/>
  <c r="AS498" i="2"/>
  <c r="AT498" i="2"/>
  <c r="AU498" i="2"/>
  <c r="BN498" i="2"/>
  <c r="BC498" i="2"/>
  <c r="BL514" i="2"/>
  <c r="AJ514" i="2"/>
  <c r="AX514" i="2"/>
  <c r="BH514" i="2"/>
  <c r="BN514" i="2"/>
  <c r="BO514" i="2"/>
  <c r="AM514" i="2"/>
  <c r="AZ514" i="2"/>
  <c r="AG514" i="2"/>
  <c r="BP514" i="2"/>
  <c r="AH514" i="2"/>
  <c r="AA514" i="2"/>
  <c r="BR514" i="2"/>
  <c r="BG514" i="2"/>
  <c r="AK514" i="2"/>
  <c r="BK514" i="2"/>
  <c r="AS514" i="2"/>
  <c r="AT514" i="2"/>
  <c r="AU514" i="2"/>
  <c r="BM514" i="2"/>
  <c r="AO514" i="2"/>
  <c r="BQ514" i="2"/>
  <c r="BC514" i="2"/>
  <c r="AT531" i="2"/>
  <c r="BR531" i="2"/>
  <c r="AU531" i="2"/>
  <c r="BG531" i="2"/>
  <c r="BL531" i="2"/>
  <c r="AJ531" i="2"/>
  <c r="AX531" i="2"/>
  <c r="BH531" i="2"/>
  <c r="BM531" i="2"/>
  <c r="AK531" i="2"/>
  <c r="BK531" i="2"/>
  <c r="AS531" i="2"/>
  <c r="AO531" i="2"/>
  <c r="BN531" i="2"/>
  <c r="BO531" i="2"/>
  <c r="AZ531" i="2"/>
  <c r="BP531" i="2"/>
  <c r="AA531" i="2"/>
  <c r="AM531" i="2"/>
  <c r="AG531" i="2"/>
  <c r="AH531" i="2"/>
  <c r="BQ531" i="2"/>
  <c r="BC531" i="2"/>
  <c r="AT543" i="2"/>
  <c r="BR543" i="2"/>
  <c r="AU543" i="2"/>
  <c r="BG543" i="2"/>
  <c r="BM543" i="2"/>
  <c r="AM543" i="2"/>
  <c r="BP543" i="2"/>
  <c r="AG543" i="2"/>
  <c r="AA543" i="2"/>
  <c r="AH543" i="2"/>
  <c r="BQ543" i="2"/>
  <c r="AK543" i="2"/>
  <c r="AJ543" i="2"/>
  <c r="BK543" i="2"/>
  <c r="BH543" i="2"/>
  <c r="AS543" i="2"/>
  <c r="BL543" i="2"/>
  <c r="AX543" i="2"/>
  <c r="AO543" i="2"/>
  <c r="BN543" i="2"/>
  <c r="BO543" i="2"/>
  <c r="AZ543" i="2"/>
  <c r="BC543" i="2"/>
  <c r="BM555" i="2"/>
  <c r="BK555" i="2"/>
  <c r="BQ555" i="2"/>
  <c r="AS555" i="2"/>
  <c r="BR555" i="2"/>
  <c r="AT555" i="2"/>
  <c r="BG555" i="2"/>
  <c r="AU555" i="2"/>
  <c r="AJ555" i="2"/>
  <c r="BL555" i="2"/>
  <c r="BH555" i="2"/>
  <c r="AX555" i="2"/>
  <c r="AO555" i="2"/>
  <c r="BN555" i="2"/>
  <c r="AM555" i="2"/>
  <c r="BO555" i="2"/>
  <c r="AK555" i="2"/>
  <c r="AZ555" i="2"/>
  <c r="BP555" i="2"/>
  <c r="AA555" i="2"/>
  <c r="AH555" i="2"/>
  <c r="AG555" i="2"/>
  <c r="BC555" i="2"/>
  <c r="AO567" i="2"/>
  <c r="AM567" i="2"/>
  <c r="BN567" i="2"/>
  <c r="AG567" i="2"/>
  <c r="BO567" i="2"/>
  <c r="AH567" i="2"/>
  <c r="AZ567" i="2"/>
  <c r="AK567" i="2"/>
  <c r="BP567" i="2"/>
  <c r="BK567" i="2"/>
  <c r="AA567" i="2"/>
  <c r="AS567" i="2"/>
  <c r="BQ567" i="2"/>
  <c r="AT567" i="2"/>
  <c r="BR567" i="2"/>
  <c r="AU567" i="2"/>
  <c r="BG567" i="2"/>
  <c r="BL567" i="2"/>
  <c r="AX567" i="2"/>
  <c r="BM567" i="2"/>
  <c r="AJ567" i="2"/>
  <c r="BH567" i="2"/>
  <c r="BC567" i="2"/>
  <c r="AO579" i="2"/>
  <c r="AM579" i="2"/>
  <c r="BN579" i="2"/>
  <c r="AG579" i="2"/>
  <c r="BO579" i="2"/>
  <c r="AH579" i="2"/>
  <c r="AZ579" i="2"/>
  <c r="AK579" i="2"/>
  <c r="BP579" i="2"/>
  <c r="BK579" i="2"/>
  <c r="AA579" i="2"/>
  <c r="AS579" i="2"/>
  <c r="BQ579" i="2"/>
  <c r="AT579" i="2"/>
  <c r="BR579" i="2"/>
  <c r="AU579" i="2"/>
  <c r="BG579" i="2"/>
  <c r="BM579" i="2"/>
  <c r="AJ579" i="2"/>
  <c r="BH579" i="2"/>
  <c r="BL579" i="2"/>
  <c r="AX579" i="2"/>
  <c r="BC579" i="2"/>
  <c r="AO591" i="2"/>
  <c r="AM591" i="2"/>
  <c r="BN591" i="2"/>
  <c r="AG591" i="2"/>
  <c r="BO591" i="2"/>
  <c r="AH591" i="2"/>
  <c r="AZ591" i="2"/>
  <c r="AK591" i="2"/>
  <c r="BP591" i="2"/>
  <c r="BK591" i="2"/>
  <c r="AA591" i="2"/>
  <c r="AS591" i="2"/>
  <c r="BQ591" i="2"/>
  <c r="AT591" i="2"/>
  <c r="BR591" i="2"/>
  <c r="AU591" i="2"/>
  <c r="BG591" i="2"/>
  <c r="BL591" i="2"/>
  <c r="AX591" i="2"/>
  <c r="BM591" i="2"/>
  <c r="AJ591" i="2"/>
  <c r="BH591" i="2"/>
  <c r="BC591" i="2"/>
  <c r="AO603" i="2"/>
  <c r="AM603" i="2"/>
  <c r="BN603" i="2"/>
  <c r="AG603" i="2"/>
  <c r="BO603" i="2"/>
  <c r="AH603" i="2"/>
  <c r="AZ603" i="2"/>
  <c r="AK603" i="2"/>
  <c r="BP603" i="2"/>
  <c r="BL603" i="2"/>
  <c r="AX603" i="2"/>
  <c r="BM603" i="2"/>
  <c r="AA603" i="2"/>
  <c r="BQ603" i="2"/>
  <c r="BR603" i="2"/>
  <c r="BG603" i="2"/>
  <c r="AJ603" i="2"/>
  <c r="BK603" i="2"/>
  <c r="BH603" i="2"/>
  <c r="AS603" i="2"/>
  <c r="AT603" i="2"/>
  <c r="AU603" i="2"/>
  <c r="BC603" i="2"/>
  <c r="AO621" i="2"/>
  <c r="AM621" i="2"/>
  <c r="BN621" i="2"/>
  <c r="AG621" i="2"/>
  <c r="BO621" i="2"/>
  <c r="AH621" i="2"/>
  <c r="AZ621" i="2"/>
  <c r="AK621" i="2"/>
  <c r="BP621" i="2"/>
  <c r="AS621" i="2"/>
  <c r="AT621" i="2"/>
  <c r="AU621" i="2"/>
  <c r="BL621" i="2"/>
  <c r="AX621" i="2"/>
  <c r="BM621" i="2"/>
  <c r="AA621" i="2"/>
  <c r="BQ621" i="2"/>
  <c r="BR621" i="2"/>
  <c r="BK621" i="2"/>
  <c r="BG621" i="2"/>
  <c r="AJ621" i="2"/>
  <c r="BH621" i="2"/>
  <c r="BC621" i="2"/>
  <c r="AO633" i="2"/>
  <c r="AM633" i="2"/>
  <c r="BN633" i="2"/>
  <c r="AG633" i="2"/>
  <c r="BO633" i="2"/>
  <c r="AH633" i="2"/>
  <c r="AZ633" i="2"/>
  <c r="AK633" i="2"/>
  <c r="BP633" i="2"/>
  <c r="AU633" i="2"/>
  <c r="BL633" i="2"/>
  <c r="AX633" i="2"/>
  <c r="BM633" i="2"/>
  <c r="AA633" i="2"/>
  <c r="BQ633" i="2"/>
  <c r="BR633" i="2"/>
  <c r="BG633" i="2"/>
  <c r="AJ633" i="2"/>
  <c r="BK633" i="2"/>
  <c r="AS633" i="2"/>
  <c r="AT633" i="2"/>
  <c r="BH633" i="2"/>
  <c r="BC633" i="2"/>
  <c r="AO645" i="2"/>
  <c r="AM645" i="2"/>
  <c r="BN645" i="2"/>
  <c r="AG645" i="2"/>
  <c r="BO645" i="2"/>
  <c r="AH645" i="2"/>
  <c r="AZ645" i="2"/>
  <c r="AK645" i="2"/>
  <c r="BP645" i="2"/>
  <c r="AX645" i="2"/>
  <c r="BM645" i="2"/>
  <c r="AA645" i="2"/>
  <c r="BQ645" i="2"/>
  <c r="BR645" i="2"/>
  <c r="BG645" i="2"/>
  <c r="AJ645" i="2"/>
  <c r="BK645" i="2"/>
  <c r="BH645" i="2"/>
  <c r="AS645" i="2"/>
  <c r="AT645" i="2"/>
  <c r="AU645" i="2"/>
  <c r="BL645" i="2"/>
  <c r="BC645" i="2"/>
  <c r="AO657" i="2"/>
  <c r="AM657" i="2"/>
  <c r="BN657" i="2"/>
  <c r="AG657" i="2"/>
  <c r="BO657" i="2"/>
  <c r="AH657" i="2"/>
  <c r="AZ657" i="2"/>
  <c r="AK657" i="2"/>
  <c r="BP657" i="2"/>
  <c r="AA657" i="2"/>
  <c r="BQ657" i="2"/>
  <c r="BR657" i="2"/>
  <c r="BG657" i="2"/>
  <c r="AJ657" i="2"/>
  <c r="BK657" i="2"/>
  <c r="BH657" i="2"/>
  <c r="AS657" i="2"/>
  <c r="AT657" i="2"/>
  <c r="AU657" i="2"/>
  <c r="BL657" i="2"/>
  <c r="AX657" i="2"/>
  <c r="BM657" i="2"/>
  <c r="BC657" i="2"/>
  <c r="AS666" i="2"/>
  <c r="BQ666" i="2"/>
  <c r="AT666" i="2"/>
  <c r="BR666" i="2"/>
  <c r="AU666" i="2"/>
  <c r="BG666" i="2"/>
  <c r="AX666" i="2"/>
  <c r="BH666" i="2"/>
  <c r="AZ666" i="2"/>
  <c r="BP666" i="2"/>
  <c r="AM666" i="2"/>
  <c r="AA666" i="2"/>
  <c r="AG666" i="2"/>
  <c r="AJ666" i="2"/>
  <c r="AH666" i="2"/>
  <c r="AK666" i="2"/>
  <c r="BK666" i="2"/>
  <c r="BL666" i="2"/>
  <c r="BM666" i="2"/>
  <c r="AO666" i="2"/>
  <c r="BN666" i="2"/>
  <c r="BO666" i="2"/>
  <c r="BC666" i="2"/>
  <c r="AG670" i="2"/>
  <c r="BO670" i="2"/>
  <c r="AH670" i="2"/>
  <c r="AZ670" i="2"/>
  <c r="AK670" i="2"/>
  <c r="BP670" i="2"/>
  <c r="AS670" i="2"/>
  <c r="BQ670" i="2"/>
  <c r="BR670" i="2"/>
  <c r="BG670" i="2"/>
  <c r="AM670" i="2"/>
  <c r="AJ670" i="2"/>
  <c r="BK670" i="2"/>
  <c r="BH670" i="2"/>
  <c r="AT670" i="2"/>
  <c r="AU670" i="2"/>
  <c r="BL670" i="2"/>
  <c r="AX670" i="2"/>
  <c r="BM670" i="2"/>
  <c r="AO670" i="2"/>
  <c r="BN670" i="2"/>
  <c r="AA670" i="2"/>
  <c r="BC670" i="2"/>
  <c r="AK677" i="2"/>
  <c r="BP677" i="2"/>
  <c r="BK677" i="2"/>
  <c r="AA677" i="2"/>
  <c r="AS677" i="2"/>
  <c r="BQ677" i="2"/>
  <c r="AU677" i="2"/>
  <c r="BG677" i="2"/>
  <c r="BL677" i="2"/>
  <c r="AX677" i="2"/>
  <c r="BM677" i="2"/>
  <c r="AO677" i="2"/>
  <c r="BN677" i="2"/>
  <c r="BO677" i="2"/>
  <c r="AZ677" i="2"/>
  <c r="BR677" i="2"/>
  <c r="AM677" i="2"/>
  <c r="AJ677" i="2"/>
  <c r="AG677" i="2"/>
  <c r="AH677" i="2"/>
  <c r="AT677" i="2"/>
  <c r="BH677" i="2"/>
  <c r="BC677" i="2"/>
  <c r="BM680" i="2"/>
  <c r="AO680" i="2"/>
  <c r="AG680" i="2"/>
  <c r="BO680" i="2"/>
  <c r="AT680" i="2"/>
  <c r="BH680" i="2"/>
  <c r="AU680" i="2"/>
  <c r="BL680" i="2"/>
  <c r="AX680" i="2"/>
  <c r="BN680" i="2"/>
  <c r="AZ680" i="2"/>
  <c r="BP680" i="2"/>
  <c r="AM680" i="2"/>
  <c r="AA680" i="2"/>
  <c r="AH680" i="2"/>
  <c r="BQ680" i="2"/>
  <c r="AK680" i="2"/>
  <c r="BK680" i="2"/>
  <c r="AS680" i="2"/>
  <c r="BR680" i="2"/>
  <c r="BG680" i="2"/>
  <c r="AJ680" i="2"/>
  <c r="BC680" i="2"/>
  <c r="BM686" i="2"/>
  <c r="AO686" i="2"/>
  <c r="AG686" i="2"/>
  <c r="BO686" i="2"/>
  <c r="AK686" i="2"/>
  <c r="BR686" i="2"/>
  <c r="BK686" i="2"/>
  <c r="BG686" i="2"/>
  <c r="AS686" i="2"/>
  <c r="AJ686" i="2"/>
  <c r="AT686" i="2"/>
  <c r="BH686" i="2"/>
  <c r="AU686" i="2"/>
  <c r="BL686" i="2"/>
  <c r="AX686" i="2"/>
  <c r="BN686" i="2"/>
  <c r="AZ686" i="2"/>
  <c r="AM686" i="2"/>
  <c r="AH686" i="2"/>
  <c r="BP686" i="2"/>
  <c r="AA686" i="2"/>
  <c r="BQ686" i="2"/>
  <c r="BC686" i="2"/>
  <c r="BK689" i="2"/>
  <c r="AA689" i="2"/>
  <c r="AS689" i="2"/>
  <c r="BQ689" i="2"/>
  <c r="AU689" i="2"/>
  <c r="BG689" i="2"/>
  <c r="AM689" i="2"/>
  <c r="BP689" i="2"/>
  <c r="AG689" i="2"/>
  <c r="BR689" i="2"/>
  <c r="AH689" i="2"/>
  <c r="AJ689" i="2"/>
  <c r="AK689" i="2"/>
  <c r="BH689" i="2"/>
  <c r="AT689" i="2"/>
  <c r="BL689" i="2"/>
  <c r="AX689" i="2"/>
  <c r="BM689" i="2"/>
  <c r="AO689" i="2"/>
  <c r="BN689" i="2"/>
  <c r="BO689" i="2"/>
  <c r="AZ689" i="2"/>
  <c r="BC689" i="2"/>
  <c r="BM692" i="2"/>
  <c r="AO692" i="2"/>
  <c r="AG692" i="2"/>
  <c r="BO692" i="2"/>
  <c r="BP692" i="2"/>
  <c r="AM692" i="2"/>
  <c r="AA692" i="2"/>
  <c r="AH692" i="2"/>
  <c r="BQ692" i="2"/>
  <c r="AK692" i="2"/>
  <c r="BR692" i="2"/>
  <c r="BK692" i="2"/>
  <c r="BG692" i="2"/>
  <c r="AS692" i="2"/>
  <c r="AJ692" i="2"/>
  <c r="AT692" i="2"/>
  <c r="BH692" i="2"/>
  <c r="AU692" i="2"/>
  <c r="BL692" i="2"/>
  <c r="AX692" i="2"/>
  <c r="BN692" i="2"/>
  <c r="AZ692" i="2"/>
  <c r="BC692" i="2"/>
  <c r="AM701" i="2"/>
  <c r="BN701" i="2"/>
  <c r="AG701" i="2"/>
  <c r="BO701" i="2"/>
  <c r="AH701" i="2"/>
  <c r="AZ701" i="2"/>
  <c r="AK701" i="2"/>
  <c r="BP701" i="2"/>
  <c r="BK701" i="2"/>
  <c r="AA701" i="2"/>
  <c r="AS701" i="2"/>
  <c r="BQ701" i="2"/>
  <c r="AT701" i="2"/>
  <c r="BR701" i="2"/>
  <c r="BM701" i="2"/>
  <c r="AO701" i="2"/>
  <c r="BG701" i="2"/>
  <c r="AJ701" i="2"/>
  <c r="BH701" i="2"/>
  <c r="AU701" i="2"/>
  <c r="BL701" i="2"/>
  <c r="AX701" i="2"/>
  <c r="BC701" i="2"/>
  <c r="AT704" i="2"/>
  <c r="BR704" i="2"/>
  <c r="AU704" i="2"/>
  <c r="BG704" i="2"/>
  <c r="BL704" i="2"/>
  <c r="AJ704" i="2"/>
  <c r="AX704" i="2"/>
  <c r="BH704" i="2"/>
  <c r="BM704" i="2"/>
  <c r="AO704" i="2"/>
  <c r="AM704" i="2"/>
  <c r="BN704" i="2"/>
  <c r="AK704" i="2"/>
  <c r="BK704" i="2"/>
  <c r="AS704" i="2"/>
  <c r="BO704" i="2"/>
  <c r="AZ704" i="2"/>
  <c r="BP704" i="2"/>
  <c r="AA704" i="2"/>
  <c r="BQ704" i="2"/>
  <c r="AG704" i="2"/>
  <c r="AH704" i="2"/>
  <c r="BC704" i="2"/>
  <c r="AM707" i="2"/>
  <c r="BN707" i="2"/>
  <c r="AG707" i="2"/>
  <c r="BO707" i="2"/>
  <c r="AH707" i="2"/>
  <c r="AZ707" i="2"/>
  <c r="AK707" i="2"/>
  <c r="BP707" i="2"/>
  <c r="BK707" i="2"/>
  <c r="AA707" i="2"/>
  <c r="AO707" i="2"/>
  <c r="BQ707" i="2"/>
  <c r="BR707" i="2"/>
  <c r="BG707" i="2"/>
  <c r="AJ707" i="2"/>
  <c r="BH707" i="2"/>
  <c r="AS707" i="2"/>
  <c r="AT707" i="2"/>
  <c r="AU707" i="2"/>
  <c r="BL707" i="2"/>
  <c r="AX707" i="2"/>
  <c r="BM707" i="2"/>
  <c r="BC707" i="2"/>
  <c r="AX1189" i="2"/>
  <c r="BH1189" i="2"/>
  <c r="BM1189" i="2"/>
  <c r="AO1189" i="2"/>
  <c r="BN1189" i="2"/>
  <c r="BO1189" i="2"/>
  <c r="AH1189" i="2"/>
  <c r="AZ1189" i="2"/>
  <c r="AK1189" i="2"/>
  <c r="BP1189" i="2"/>
  <c r="BK1189" i="2"/>
  <c r="AA1189" i="2"/>
  <c r="AS1189" i="2"/>
  <c r="BQ1189" i="2"/>
  <c r="AT1189" i="2"/>
  <c r="BR1189" i="2"/>
  <c r="AU1189" i="2"/>
  <c r="BG1189" i="2"/>
  <c r="BL1189" i="2"/>
  <c r="AJ1189" i="2"/>
  <c r="AX1213" i="2"/>
  <c r="BH1213" i="2"/>
  <c r="BM1213" i="2"/>
  <c r="AO1213" i="2"/>
  <c r="BN1213" i="2"/>
  <c r="BO1213" i="2"/>
  <c r="AH1213" i="2"/>
  <c r="AZ1213" i="2"/>
  <c r="AK1213" i="2"/>
  <c r="BP1213" i="2"/>
  <c r="BK1213" i="2"/>
  <c r="AA1213" i="2"/>
  <c r="AS1213" i="2"/>
  <c r="BQ1213" i="2"/>
  <c r="AT1213" i="2"/>
  <c r="BR1213" i="2"/>
  <c r="AU1213" i="2"/>
  <c r="BG1213" i="2"/>
  <c r="BL1213" i="2"/>
  <c r="AJ1213" i="2"/>
  <c r="AX1243" i="2"/>
  <c r="BH1243" i="2"/>
  <c r="BM1243" i="2"/>
  <c r="AO1243" i="2"/>
  <c r="BN1243" i="2"/>
  <c r="BO1243" i="2"/>
  <c r="AH1243" i="2"/>
  <c r="AZ1243" i="2"/>
  <c r="AK1243" i="2"/>
  <c r="BP1243" i="2"/>
  <c r="BK1243" i="2"/>
  <c r="AA1243" i="2"/>
  <c r="AS1243" i="2"/>
  <c r="BQ1243" i="2"/>
  <c r="AT1243" i="2"/>
  <c r="AU1243" i="2"/>
  <c r="BL1243" i="2"/>
  <c r="BR1243" i="2"/>
  <c r="BG1243" i="2"/>
  <c r="AJ1243" i="2"/>
  <c r="AH196" i="2"/>
  <c r="AZ196" i="2"/>
  <c r="AK196" i="2"/>
  <c r="BP196" i="2"/>
  <c r="AG196" i="2"/>
  <c r="BQ196" i="2"/>
  <c r="BK196" i="2"/>
  <c r="BR196" i="2"/>
  <c r="AS196" i="2"/>
  <c r="BG196" i="2"/>
  <c r="AT196" i="2"/>
  <c r="AJ196" i="2"/>
  <c r="BL196" i="2"/>
  <c r="AX196" i="2"/>
  <c r="BM196" i="2"/>
  <c r="AO196" i="2"/>
  <c r="BN196" i="2"/>
  <c r="BO196" i="2"/>
  <c r="AA196" i="2"/>
  <c r="BH196" i="2"/>
  <c r="AM196" i="2"/>
  <c r="AU196" i="2"/>
  <c r="BC196" i="2"/>
  <c r="AC196" i="2"/>
  <c r="BM224" i="2"/>
  <c r="BN224" i="2"/>
  <c r="AM224" i="2"/>
  <c r="BO224" i="2"/>
  <c r="AK224" i="2"/>
  <c r="BR224" i="2"/>
  <c r="BK224" i="2"/>
  <c r="BG224" i="2"/>
  <c r="AS224" i="2"/>
  <c r="AJ224" i="2"/>
  <c r="AU224" i="2"/>
  <c r="BL224" i="2"/>
  <c r="AX224" i="2"/>
  <c r="AO224" i="2"/>
  <c r="BQ224" i="2"/>
  <c r="BH224" i="2"/>
  <c r="AA224" i="2"/>
  <c r="AG224" i="2"/>
  <c r="AH224" i="2"/>
  <c r="AT224" i="2"/>
  <c r="AZ224" i="2"/>
  <c r="BP224" i="2"/>
  <c r="BC224" i="2"/>
  <c r="AC224" i="2"/>
  <c r="AT248" i="2"/>
  <c r="BR248" i="2"/>
  <c r="AU248" i="2"/>
  <c r="BG248" i="2"/>
  <c r="AM248" i="2"/>
  <c r="AZ248" i="2"/>
  <c r="AG248" i="2"/>
  <c r="BP248" i="2"/>
  <c r="AA248" i="2"/>
  <c r="BQ248" i="2"/>
  <c r="AH248" i="2"/>
  <c r="AJ248" i="2"/>
  <c r="AK248" i="2"/>
  <c r="BH248" i="2"/>
  <c r="BK248" i="2"/>
  <c r="AS248" i="2"/>
  <c r="BO248" i="2"/>
  <c r="BL248" i="2"/>
  <c r="AX248" i="2"/>
  <c r="BM248" i="2"/>
  <c r="AO248" i="2"/>
  <c r="BN248" i="2"/>
  <c r="BC248" i="2"/>
  <c r="AC248" i="2"/>
  <c r="BM268" i="2"/>
  <c r="AH268" i="2"/>
  <c r="BP268" i="2"/>
  <c r="AK268" i="2"/>
  <c r="AA268" i="2"/>
  <c r="AT268" i="2"/>
  <c r="BH268" i="2"/>
  <c r="AU268" i="2"/>
  <c r="BL268" i="2"/>
  <c r="AX268" i="2"/>
  <c r="AO268" i="2"/>
  <c r="BN268" i="2"/>
  <c r="AS268" i="2"/>
  <c r="BO268" i="2"/>
  <c r="AZ268" i="2"/>
  <c r="BQ268" i="2"/>
  <c r="BR268" i="2"/>
  <c r="BG268" i="2"/>
  <c r="AJ268" i="2"/>
  <c r="BK268" i="2"/>
  <c r="AM268" i="2"/>
  <c r="AG268" i="2"/>
  <c r="BC268" i="2"/>
  <c r="AC268" i="2"/>
  <c r="AM292" i="2"/>
  <c r="BN292" i="2"/>
  <c r="AO292" i="2"/>
  <c r="BO292" i="2"/>
  <c r="AG292" i="2"/>
  <c r="AZ292" i="2"/>
  <c r="AH292" i="2"/>
  <c r="BP292" i="2"/>
  <c r="AK292" i="2"/>
  <c r="AA292" i="2"/>
  <c r="BK292" i="2"/>
  <c r="BQ292" i="2"/>
  <c r="AS292" i="2"/>
  <c r="AT292" i="2"/>
  <c r="AU292" i="2"/>
  <c r="BL292" i="2"/>
  <c r="AX292" i="2"/>
  <c r="BM292" i="2"/>
  <c r="BR292" i="2"/>
  <c r="BG292" i="2"/>
  <c r="AJ292" i="2"/>
  <c r="BH292" i="2"/>
  <c r="BC292" i="2"/>
  <c r="AC292" i="2"/>
  <c r="AH316" i="2"/>
  <c r="AZ316" i="2"/>
  <c r="AK316" i="2"/>
  <c r="BP316" i="2"/>
  <c r="BK316" i="2"/>
  <c r="AA316" i="2"/>
  <c r="BN316" i="2"/>
  <c r="BO316" i="2"/>
  <c r="BQ316" i="2"/>
  <c r="AM316" i="2"/>
  <c r="BR316" i="2"/>
  <c r="AG316" i="2"/>
  <c r="BG316" i="2"/>
  <c r="AS316" i="2"/>
  <c r="AJ316" i="2"/>
  <c r="AT316" i="2"/>
  <c r="BH316" i="2"/>
  <c r="AU316" i="2"/>
  <c r="BL316" i="2"/>
  <c r="AX316" i="2"/>
  <c r="BM316" i="2"/>
  <c r="AO316" i="2"/>
  <c r="BC316" i="2"/>
  <c r="AC316" i="2"/>
  <c r="AT342" i="2"/>
  <c r="BR342" i="2"/>
  <c r="BM342" i="2"/>
  <c r="AO342" i="2"/>
  <c r="BN342" i="2"/>
  <c r="AM342" i="2"/>
  <c r="BO342" i="2"/>
  <c r="AG342" i="2"/>
  <c r="AZ342" i="2"/>
  <c r="AH342" i="2"/>
  <c r="BP342" i="2"/>
  <c r="AK342" i="2"/>
  <c r="AA342" i="2"/>
  <c r="BQ342" i="2"/>
  <c r="BG342" i="2"/>
  <c r="AJ342" i="2"/>
  <c r="BH342" i="2"/>
  <c r="BK342" i="2"/>
  <c r="AS342" i="2"/>
  <c r="AU342" i="2"/>
  <c r="BL342" i="2"/>
  <c r="AX342" i="2"/>
  <c r="BC342" i="2"/>
  <c r="AC342" i="2"/>
  <c r="BK413" i="2"/>
  <c r="AA413" i="2"/>
  <c r="AT413" i="2"/>
  <c r="BG413" i="2"/>
  <c r="AU413" i="2"/>
  <c r="AJ413" i="2"/>
  <c r="BL413" i="2"/>
  <c r="BH413" i="2"/>
  <c r="AX413" i="2"/>
  <c r="BM413" i="2"/>
  <c r="AO413" i="2"/>
  <c r="BN413" i="2"/>
  <c r="BP413" i="2"/>
  <c r="BQ413" i="2"/>
  <c r="BR413" i="2"/>
  <c r="AM413" i="2"/>
  <c r="AG413" i="2"/>
  <c r="AH413" i="2"/>
  <c r="AZ413" i="2"/>
  <c r="AK413" i="2"/>
  <c r="AS413" i="2"/>
  <c r="BO413" i="2"/>
  <c r="BC413" i="2"/>
  <c r="AC413" i="2"/>
  <c r="BK445" i="2"/>
  <c r="AA445" i="2"/>
  <c r="BN445" i="2"/>
  <c r="AM445" i="2"/>
  <c r="BO445" i="2"/>
  <c r="AK445" i="2"/>
  <c r="BG445" i="2"/>
  <c r="AS445" i="2"/>
  <c r="AJ445" i="2"/>
  <c r="AT445" i="2"/>
  <c r="BH445" i="2"/>
  <c r="AU445" i="2"/>
  <c r="BL445" i="2"/>
  <c r="AX445" i="2"/>
  <c r="BM445" i="2"/>
  <c r="AO445" i="2"/>
  <c r="AG445" i="2"/>
  <c r="AH445" i="2"/>
  <c r="AZ445" i="2"/>
  <c r="BP445" i="2"/>
  <c r="BQ445" i="2"/>
  <c r="BR445" i="2"/>
  <c r="BC445" i="2"/>
  <c r="AC445" i="2"/>
  <c r="AM725" i="2"/>
  <c r="BN725" i="2"/>
  <c r="AG725" i="2"/>
  <c r="BO725" i="2"/>
  <c r="AH725" i="2"/>
  <c r="AZ725" i="2"/>
  <c r="AK725" i="2"/>
  <c r="BP725" i="2"/>
  <c r="BK725" i="2"/>
  <c r="AA725" i="2"/>
  <c r="BL725" i="2"/>
  <c r="AX725" i="2"/>
  <c r="BM725" i="2"/>
  <c r="AO725" i="2"/>
  <c r="BQ725" i="2"/>
  <c r="BR725" i="2"/>
  <c r="BG725" i="2"/>
  <c r="AJ725" i="2"/>
  <c r="BH725" i="2"/>
  <c r="AS725" i="2"/>
  <c r="AT725" i="2"/>
  <c r="AU725" i="2"/>
  <c r="BC725" i="2"/>
  <c r="AM743" i="2"/>
  <c r="BN743" i="2"/>
  <c r="AG743" i="2"/>
  <c r="BO743" i="2"/>
  <c r="AH743" i="2"/>
  <c r="AZ743" i="2"/>
  <c r="AK743" i="2"/>
  <c r="BP743" i="2"/>
  <c r="BK743" i="2"/>
  <c r="AA743" i="2"/>
  <c r="AS743" i="2"/>
  <c r="AT743" i="2"/>
  <c r="AU743" i="2"/>
  <c r="BL743" i="2"/>
  <c r="AX743" i="2"/>
  <c r="BM743" i="2"/>
  <c r="AO743" i="2"/>
  <c r="BQ743" i="2"/>
  <c r="BR743" i="2"/>
  <c r="BG743" i="2"/>
  <c r="AJ743" i="2"/>
  <c r="BH743" i="2"/>
  <c r="BC743" i="2"/>
  <c r="BO767" i="2"/>
  <c r="AH767" i="2"/>
  <c r="AZ767" i="2"/>
  <c r="BK767" i="2"/>
  <c r="AA767" i="2"/>
  <c r="BN767" i="2"/>
  <c r="BP767" i="2"/>
  <c r="BQ767" i="2"/>
  <c r="BR767" i="2"/>
  <c r="AK767" i="2"/>
  <c r="BG767" i="2"/>
  <c r="AS767" i="2"/>
  <c r="AJ767" i="2"/>
  <c r="AT767" i="2"/>
  <c r="BH767" i="2"/>
  <c r="AU767" i="2"/>
  <c r="BL767" i="2"/>
  <c r="BM767" i="2"/>
  <c r="AO767" i="2"/>
  <c r="AX767" i="2"/>
  <c r="BL791" i="2"/>
  <c r="AJ791" i="2"/>
  <c r="AX791" i="2"/>
  <c r="BH791" i="2"/>
  <c r="BM791" i="2"/>
  <c r="AO791" i="2"/>
  <c r="BN791" i="2"/>
  <c r="BO791" i="2"/>
  <c r="AH791" i="2"/>
  <c r="AZ791" i="2"/>
  <c r="AK791" i="2"/>
  <c r="BK791" i="2"/>
  <c r="AS791" i="2"/>
  <c r="AT791" i="2"/>
  <c r="AU791" i="2"/>
  <c r="BP791" i="2"/>
  <c r="AA791" i="2"/>
  <c r="BQ791" i="2"/>
  <c r="BR791" i="2"/>
  <c r="BG791" i="2"/>
  <c r="BL815" i="2"/>
  <c r="AJ815" i="2"/>
  <c r="BM815" i="2"/>
  <c r="AO815" i="2"/>
  <c r="AH815" i="2"/>
  <c r="AZ815" i="2"/>
  <c r="BO815" i="2"/>
  <c r="BP815" i="2"/>
  <c r="AA815" i="2"/>
  <c r="BQ815" i="2"/>
  <c r="BR815" i="2"/>
  <c r="AK815" i="2"/>
  <c r="BG815" i="2"/>
  <c r="BK815" i="2"/>
  <c r="BH815" i="2"/>
  <c r="AS815" i="2"/>
  <c r="AT815" i="2"/>
  <c r="AU815" i="2"/>
  <c r="AX815" i="2"/>
  <c r="BN815" i="2"/>
  <c r="AS836" i="2"/>
  <c r="BQ836" i="2"/>
  <c r="AT836" i="2"/>
  <c r="BR836" i="2"/>
  <c r="AU836" i="2"/>
  <c r="BG836" i="2"/>
  <c r="BL836" i="2"/>
  <c r="AJ836" i="2"/>
  <c r="AX836" i="2"/>
  <c r="BH836" i="2"/>
  <c r="BM836" i="2"/>
  <c r="AO836" i="2"/>
  <c r="BP836" i="2"/>
  <c r="AA836" i="2"/>
  <c r="AH836" i="2"/>
  <c r="AK836" i="2"/>
  <c r="BK836" i="2"/>
  <c r="BN836" i="2"/>
  <c r="BO836" i="2"/>
  <c r="AZ836" i="2"/>
  <c r="AS860" i="2"/>
  <c r="BQ860" i="2"/>
  <c r="AT860" i="2"/>
  <c r="BR860" i="2"/>
  <c r="AU860" i="2"/>
  <c r="BG860" i="2"/>
  <c r="BL860" i="2"/>
  <c r="AJ860" i="2"/>
  <c r="AX860" i="2"/>
  <c r="BH860" i="2"/>
  <c r="BM860" i="2"/>
  <c r="AO860" i="2"/>
  <c r="BK860" i="2"/>
  <c r="BN860" i="2"/>
  <c r="BO860" i="2"/>
  <c r="AZ860" i="2"/>
  <c r="BP860" i="2"/>
  <c r="AA860" i="2"/>
  <c r="AH860" i="2"/>
  <c r="AK860" i="2"/>
  <c r="AS878" i="2"/>
  <c r="BQ878" i="2"/>
  <c r="AT878" i="2"/>
  <c r="BR878" i="2"/>
  <c r="AU878" i="2"/>
  <c r="BG878" i="2"/>
  <c r="BL878" i="2"/>
  <c r="AJ878" i="2"/>
  <c r="AX878" i="2"/>
  <c r="BH878" i="2"/>
  <c r="BM878" i="2"/>
  <c r="AO878" i="2"/>
  <c r="AZ878" i="2"/>
  <c r="BP878" i="2"/>
  <c r="AA878" i="2"/>
  <c r="AH878" i="2"/>
  <c r="AK878" i="2"/>
  <c r="BK878" i="2"/>
  <c r="BN878" i="2"/>
  <c r="BO878" i="2"/>
  <c r="AO899" i="2"/>
  <c r="BN899" i="2"/>
  <c r="BO899" i="2"/>
  <c r="AH899" i="2"/>
  <c r="AZ899" i="2"/>
  <c r="AK899" i="2"/>
  <c r="BP899" i="2"/>
  <c r="BK899" i="2"/>
  <c r="AA899" i="2"/>
  <c r="AS899" i="2"/>
  <c r="AT899" i="2"/>
  <c r="AU899" i="2"/>
  <c r="BL899" i="2"/>
  <c r="AX899" i="2"/>
  <c r="BM899" i="2"/>
  <c r="BQ899" i="2"/>
  <c r="BR899" i="2"/>
  <c r="BG899" i="2"/>
  <c r="AJ899" i="2"/>
  <c r="BH899" i="2"/>
  <c r="AS926" i="2"/>
  <c r="BQ926" i="2"/>
  <c r="AT926" i="2"/>
  <c r="BR926" i="2"/>
  <c r="AU926" i="2"/>
  <c r="BG926" i="2"/>
  <c r="BL926" i="2"/>
  <c r="AJ926" i="2"/>
  <c r="AX926" i="2"/>
  <c r="BH926" i="2"/>
  <c r="BM926" i="2"/>
  <c r="AO926" i="2"/>
  <c r="BN926" i="2"/>
  <c r="BO926" i="2"/>
  <c r="AZ926" i="2"/>
  <c r="BP926" i="2"/>
  <c r="AA926" i="2"/>
  <c r="AH926" i="2"/>
  <c r="AK926" i="2"/>
  <c r="BK926" i="2"/>
  <c r="AS950" i="2"/>
  <c r="BQ950" i="2"/>
  <c r="AT950" i="2"/>
  <c r="BR950" i="2"/>
  <c r="AU950" i="2"/>
  <c r="BG950" i="2"/>
  <c r="BM950" i="2"/>
  <c r="AO950" i="2"/>
  <c r="BN950" i="2"/>
  <c r="BO950" i="2"/>
  <c r="AZ950" i="2"/>
  <c r="BP950" i="2"/>
  <c r="AA950" i="2"/>
  <c r="AH950" i="2"/>
  <c r="AJ950" i="2"/>
  <c r="AK950" i="2"/>
  <c r="BK950" i="2"/>
  <c r="BL950" i="2"/>
  <c r="AX950" i="2"/>
  <c r="BH950" i="2"/>
  <c r="AS974" i="2"/>
  <c r="BL974" i="2"/>
  <c r="AJ974" i="2"/>
  <c r="AX974" i="2"/>
  <c r="BH974" i="2"/>
  <c r="BM974" i="2"/>
  <c r="AO974" i="2"/>
  <c r="BN974" i="2"/>
  <c r="BO974" i="2"/>
  <c r="AA974" i="2"/>
  <c r="BQ974" i="2"/>
  <c r="BR974" i="2"/>
  <c r="BG974" i="2"/>
  <c r="AH974" i="2"/>
  <c r="AK974" i="2"/>
  <c r="BK974" i="2"/>
  <c r="AT974" i="2"/>
  <c r="AU974" i="2"/>
  <c r="AZ974" i="2"/>
  <c r="BP974" i="2"/>
  <c r="BL998" i="2"/>
  <c r="AJ998" i="2"/>
  <c r="AX998" i="2"/>
  <c r="BH998" i="2"/>
  <c r="BM998" i="2"/>
  <c r="AO998" i="2"/>
  <c r="BO998" i="2"/>
  <c r="BQ998" i="2"/>
  <c r="BR998" i="2"/>
  <c r="AH998" i="2"/>
  <c r="BG998" i="2"/>
  <c r="AK998" i="2"/>
  <c r="BK998" i="2"/>
  <c r="AS998" i="2"/>
  <c r="AT998" i="2"/>
  <c r="AU998" i="2"/>
  <c r="BN998" i="2"/>
  <c r="AZ998" i="2"/>
  <c r="BP998" i="2"/>
  <c r="AA998" i="2"/>
  <c r="AX1249" i="2"/>
  <c r="BH1249" i="2"/>
  <c r="BM1249" i="2"/>
  <c r="AO1249" i="2"/>
  <c r="BN1249" i="2"/>
  <c r="BO1249" i="2"/>
  <c r="AH1249" i="2"/>
  <c r="AZ1249" i="2"/>
  <c r="AK1249" i="2"/>
  <c r="BP1249" i="2"/>
  <c r="AS1249" i="2"/>
  <c r="BQ1249" i="2"/>
  <c r="BK1249" i="2"/>
  <c r="AT1249" i="2"/>
  <c r="AU1249" i="2"/>
  <c r="BL1249" i="2"/>
  <c r="AA1249" i="2"/>
  <c r="BR1249" i="2"/>
  <c r="BG1249" i="2"/>
  <c r="AJ1249" i="2"/>
  <c r="BK1273" i="2"/>
  <c r="AA1273" i="2"/>
  <c r="AS1273" i="2"/>
  <c r="BQ1273" i="2"/>
  <c r="AT1273" i="2"/>
  <c r="BR1273" i="2"/>
  <c r="AU1273" i="2"/>
  <c r="BG1273" i="2"/>
  <c r="BL1273" i="2"/>
  <c r="AJ1273" i="2"/>
  <c r="AX1273" i="2"/>
  <c r="BH1273" i="2"/>
  <c r="BM1273" i="2"/>
  <c r="AO1273" i="2"/>
  <c r="BN1273" i="2"/>
  <c r="BO1273" i="2"/>
  <c r="AH1273" i="2"/>
  <c r="AZ1273" i="2"/>
  <c r="BP1273" i="2"/>
  <c r="AK1273" i="2"/>
  <c r="BK1297" i="2"/>
  <c r="AA1297" i="2"/>
  <c r="AS1297" i="2"/>
  <c r="BQ1297" i="2"/>
  <c r="AT1297" i="2"/>
  <c r="BR1297" i="2"/>
  <c r="AU1297" i="2"/>
  <c r="BG1297" i="2"/>
  <c r="BL1297" i="2"/>
  <c r="AJ1297" i="2"/>
  <c r="AX1297" i="2"/>
  <c r="BH1297" i="2"/>
  <c r="BM1297" i="2"/>
  <c r="AO1297" i="2"/>
  <c r="BN1297" i="2"/>
  <c r="BO1297" i="2"/>
  <c r="AH1297" i="2"/>
  <c r="AZ1297" i="2"/>
  <c r="AK1297" i="2"/>
  <c r="BP1297" i="2"/>
  <c r="BM1324" i="2"/>
  <c r="AO1324" i="2"/>
  <c r="BN1324" i="2"/>
  <c r="BO1324" i="2"/>
  <c r="AH1324" i="2"/>
  <c r="AZ1324" i="2"/>
  <c r="AK1324" i="2"/>
  <c r="BP1324" i="2"/>
  <c r="BK1324" i="2"/>
  <c r="AA1324" i="2"/>
  <c r="AS1324" i="2"/>
  <c r="BQ1324" i="2"/>
  <c r="AT1324" i="2"/>
  <c r="BR1324" i="2"/>
  <c r="AU1324" i="2"/>
  <c r="BG1324" i="2"/>
  <c r="BL1324" i="2"/>
  <c r="AJ1324" i="2"/>
  <c r="AX1324" i="2"/>
  <c r="BH1324" i="2"/>
  <c r="BK1345" i="2"/>
  <c r="AA1345" i="2"/>
  <c r="AS1345" i="2"/>
  <c r="BQ1345" i="2"/>
  <c r="AT1345" i="2"/>
  <c r="BR1345" i="2"/>
  <c r="AU1345" i="2"/>
  <c r="BG1345" i="2"/>
  <c r="BL1345" i="2"/>
  <c r="AJ1345" i="2"/>
  <c r="AX1345" i="2"/>
  <c r="BH1345" i="2"/>
  <c r="BM1345" i="2"/>
  <c r="AO1345" i="2"/>
  <c r="BN1345" i="2"/>
  <c r="BO1345" i="2"/>
  <c r="AH1345" i="2"/>
  <c r="AZ1345" i="2"/>
  <c r="BP1345" i="2"/>
  <c r="AK1345" i="2"/>
  <c r="BK1369" i="2"/>
  <c r="AA1369" i="2"/>
  <c r="AS1369" i="2"/>
  <c r="BQ1369" i="2"/>
  <c r="AT1369" i="2"/>
  <c r="BR1369" i="2"/>
  <c r="AU1369" i="2"/>
  <c r="BG1369" i="2"/>
  <c r="BL1369" i="2"/>
  <c r="AJ1369" i="2"/>
  <c r="AX1369" i="2"/>
  <c r="BH1369" i="2"/>
  <c r="BM1369" i="2"/>
  <c r="AO1369" i="2"/>
  <c r="BN1369" i="2"/>
  <c r="BO1369" i="2"/>
  <c r="AH1369" i="2"/>
  <c r="AZ1369" i="2"/>
  <c r="AK1369" i="2"/>
  <c r="BP1369" i="2"/>
  <c r="AT28" i="2"/>
  <c r="BR28" i="2"/>
  <c r="AU28" i="2"/>
  <c r="BG28" i="2"/>
  <c r="BL28" i="2"/>
  <c r="AJ28" i="2"/>
  <c r="AX28" i="2"/>
  <c r="BH28" i="2"/>
  <c r="BM28" i="2"/>
  <c r="AO28" i="2"/>
  <c r="AM28" i="2"/>
  <c r="BN28" i="2"/>
  <c r="AG28" i="2"/>
  <c r="BO28" i="2"/>
  <c r="AH28" i="2"/>
  <c r="AZ28" i="2"/>
  <c r="AK28" i="2"/>
  <c r="BP28" i="2"/>
  <c r="BK28" i="2"/>
  <c r="AA28" i="2"/>
  <c r="AS28" i="2"/>
  <c r="BQ28" i="2"/>
  <c r="BC28" i="2"/>
  <c r="AC28" i="2"/>
  <c r="AK68" i="2"/>
  <c r="BP68" i="2"/>
  <c r="AH68" i="2"/>
  <c r="AA68" i="2"/>
  <c r="AG68" i="2"/>
  <c r="BQ68" i="2"/>
  <c r="BK68" i="2"/>
  <c r="BR68" i="2"/>
  <c r="AS68" i="2"/>
  <c r="BG68" i="2"/>
  <c r="AO68" i="2"/>
  <c r="BN68" i="2"/>
  <c r="BO68" i="2"/>
  <c r="AZ68" i="2"/>
  <c r="AM68" i="2"/>
  <c r="AT68" i="2"/>
  <c r="AU68" i="2"/>
  <c r="BL68" i="2"/>
  <c r="AX68" i="2"/>
  <c r="BM68" i="2"/>
  <c r="AJ68" i="2"/>
  <c r="BH68" i="2"/>
  <c r="BC68" i="2"/>
  <c r="AC68" i="2"/>
  <c r="BK104" i="2"/>
  <c r="AA104" i="2"/>
  <c r="BL104" i="2"/>
  <c r="BH104" i="2"/>
  <c r="BN104" i="2"/>
  <c r="BO104" i="2"/>
  <c r="AM104" i="2"/>
  <c r="AZ104" i="2"/>
  <c r="AG104" i="2"/>
  <c r="BP104" i="2"/>
  <c r="BM104" i="2"/>
  <c r="AO104" i="2"/>
  <c r="BQ104" i="2"/>
  <c r="BR104" i="2"/>
  <c r="BG104" i="2"/>
  <c r="AJ104" i="2"/>
  <c r="AK104" i="2"/>
  <c r="AS104" i="2"/>
  <c r="AT104" i="2"/>
  <c r="AU104" i="2"/>
  <c r="AX104" i="2"/>
  <c r="AH104" i="2"/>
  <c r="BC104" i="2"/>
  <c r="AC104" i="2"/>
  <c r="BK128" i="2"/>
  <c r="AA128" i="2"/>
  <c r="AK128" i="2"/>
  <c r="BQ128" i="2"/>
  <c r="BN128" i="2"/>
  <c r="BO128" i="2"/>
  <c r="AG128" i="2"/>
  <c r="BG128" i="2"/>
  <c r="AH128" i="2"/>
  <c r="AJ128" i="2"/>
  <c r="AS128" i="2"/>
  <c r="BH128" i="2"/>
  <c r="AT128" i="2"/>
  <c r="AM128" i="2"/>
  <c r="AU128" i="2"/>
  <c r="BL128" i="2"/>
  <c r="AX128" i="2"/>
  <c r="BM128" i="2"/>
  <c r="AO128" i="2"/>
  <c r="AZ128" i="2"/>
  <c r="BP128" i="2"/>
  <c r="BR128" i="2"/>
  <c r="BC128" i="2"/>
  <c r="AC128" i="2"/>
  <c r="AS152" i="2"/>
  <c r="BQ152" i="2"/>
  <c r="AT152" i="2"/>
  <c r="BR152" i="2"/>
  <c r="AM152" i="2"/>
  <c r="AZ152" i="2"/>
  <c r="AG152" i="2"/>
  <c r="BP152" i="2"/>
  <c r="AH152" i="2"/>
  <c r="AA152" i="2"/>
  <c r="AK152" i="2"/>
  <c r="BG152" i="2"/>
  <c r="AO152" i="2"/>
  <c r="BN152" i="2"/>
  <c r="BO152" i="2"/>
  <c r="AJ152" i="2"/>
  <c r="BH152" i="2"/>
  <c r="BK152" i="2"/>
  <c r="AU152" i="2"/>
  <c r="BL152" i="2"/>
  <c r="BM152" i="2"/>
  <c r="AX152" i="2"/>
  <c r="BC152" i="2"/>
  <c r="AC152" i="2"/>
  <c r="AM351" i="2"/>
  <c r="BN351" i="2"/>
  <c r="BL351" i="2"/>
  <c r="BH351" i="2"/>
  <c r="AX351" i="2"/>
  <c r="BM351" i="2"/>
  <c r="AO351" i="2"/>
  <c r="AS351" i="2"/>
  <c r="AT351" i="2"/>
  <c r="AU351" i="2"/>
  <c r="BO351" i="2"/>
  <c r="AZ351" i="2"/>
  <c r="BP351" i="2"/>
  <c r="AA351" i="2"/>
  <c r="BQ351" i="2"/>
  <c r="AG351" i="2"/>
  <c r="BR351" i="2"/>
  <c r="AH351" i="2"/>
  <c r="BG351" i="2"/>
  <c r="AK351" i="2"/>
  <c r="BK351" i="2"/>
  <c r="AJ351" i="2"/>
  <c r="BC351" i="2"/>
  <c r="AC351" i="2"/>
  <c r="BM392" i="2"/>
  <c r="AX392" i="2"/>
  <c r="AO392" i="2"/>
  <c r="BN392" i="2"/>
  <c r="AM392" i="2"/>
  <c r="AA392" i="2"/>
  <c r="AG392" i="2"/>
  <c r="BQ392" i="2"/>
  <c r="AH392" i="2"/>
  <c r="BR392" i="2"/>
  <c r="AK392" i="2"/>
  <c r="BG392" i="2"/>
  <c r="BK392" i="2"/>
  <c r="AU392" i="2"/>
  <c r="AS392" i="2"/>
  <c r="AT392" i="2"/>
  <c r="BL392" i="2"/>
  <c r="BO392" i="2"/>
  <c r="AZ392" i="2"/>
  <c r="BP392" i="2"/>
  <c r="AJ392" i="2"/>
  <c r="BH392" i="2"/>
  <c r="BC392" i="2"/>
  <c r="AC392" i="2"/>
  <c r="AU435" i="2"/>
  <c r="BL435" i="2"/>
  <c r="AJ435" i="2"/>
  <c r="AX435" i="2"/>
  <c r="BH435" i="2"/>
  <c r="BM435" i="2"/>
  <c r="AO435" i="2"/>
  <c r="AK435" i="2"/>
  <c r="BK435" i="2"/>
  <c r="AS435" i="2"/>
  <c r="AT435" i="2"/>
  <c r="BN435" i="2"/>
  <c r="BO435" i="2"/>
  <c r="AZ435" i="2"/>
  <c r="BP435" i="2"/>
  <c r="AH435" i="2"/>
  <c r="AA435" i="2"/>
  <c r="BQ435" i="2"/>
  <c r="BR435" i="2"/>
  <c r="BG435" i="2"/>
  <c r="AM435" i="2"/>
  <c r="AG435" i="2"/>
  <c r="BC435" i="2"/>
  <c r="AC435" i="2"/>
  <c r="BM515" i="2"/>
  <c r="AO515" i="2"/>
  <c r="BK515" i="2"/>
  <c r="BR515" i="2"/>
  <c r="AS515" i="2"/>
  <c r="BG515" i="2"/>
  <c r="AT515" i="2"/>
  <c r="AJ515" i="2"/>
  <c r="AU515" i="2"/>
  <c r="BH515" i="2"/>
  <c r="BL515" i="2"/>
  <c r="BQ515" i="2"/>
  <c r="AM515" i="2"/>
  <c r="AG515" i="2"/>
  <c r="AH515" i="2"/>
  <c r="AK515" i="2"/>
  <c r="AX515" i="2"/>
  <c r="BN515" i="2"/>
  <c r="BO515" i="2"/>
  <c r="AZ515" i="2"/>
  <c r="BP515" i="2"/>
  <c r="AA515" i="2"/>
  <c r="BC515" i="2"/>
  <c r="BL544" i="2"/>
  <c r="AX544" i="2"/>
  <c r="BH544" i="2"/>
  <c r="AM544" i="2"/>
  <c r="BN544" i="2"/>
  <c r="BM544" i="2"/>
  <c r="AO544" i="2"/>
  <c r="BO544" i="2"/>
  <c r="AZ544" i="2"/>
  <c r="BP544" i="2"/>
  <c r="AG544" i="2"/>
  <c r="AA544" i="2"/>
  <c r="AH544" i="2"/>
  <c r="BQ544" i="2"/>
  <c r="AK544" i="2"/>
  <c r="BR544" i="2"/>
  <c r="BK544" i="2"/>
  <c r="BG544" i="2"/>
  <c r="AU544" i="2"/>
  <c r="AT544" i="2"/>
  <c r="AS544" i="2"/>
  <c r="BC544" i="2"/>
  <c r="AG592" i="2"/>
  <c r="BO592" i="2"/>
  <c r="AH592" i="2"/>
  <c r="AZ592" i="2"/>
  <c r="AK592" i="2"/>
  <c r="BP592" i="2"/>
  <c r="BK592" i="2"/>
  <c r="AA592" i="2"/>
  <c r="AS592" i="2"/>
  <c r="BQ592" i="2"/>
  <c r="AT592" i="2"/>
  <c r="BR592" i="2"/>
  <c r="AU592" i="2"/>
  <c r="BG592" i="2"/>
  <c r="BL592" i="2"/>
  <c r="AJ592" i="2"/>
  <c r="AX592" i="2"/>
  <c r="BH592" i="2"/>
  <c r="BN592" i="2"/>
  <c r="AM592" i="2"/>
  <c r="BM592" i="2"/>
  <c r="AO592" i="2"/>
  <c r="BC592" i="2"/>
  <c r="AG646" i="2"/>
  <c r="BO646" i="2"/>
  <c r="AH646" i="2"/>
  <c r="AZ646" i="2"/>
  <c r="AK646" i="2"/>
  <c r="BP646" i="2"/>
  <c r="BK646" i="2"/>
  <c r="AA646" i="2"/>
  <c r="AS646" i="2"/>
  <c r="BQ646" i="2"/>
  <c r="AX646" i="2"/>
  <c r="BM646" i="2"/>
  <c r="AO646" i="2"/>
  <c r="BN646" i="2"/>
  <c r="BR646" i="2"/>
  <c r="BG646" i="2"/>
  <c r="AJ646" i="2"/>
  <c r="BH646" i="2"/>
  <c r="AM646" i="2"/>
  <c r="AT646" i="2"/>
  <c r="AU646" i="2"/>
  <c r="BL646" i="2"/>
  <c r="BC646" i="2"/>
  <c r="AX1022" i="2"/>
  <c r="BH1022" i="2"/>
  <c r="AU1022" i="2"/>
  <c r="AJ1022" i="2"/>
  <c r="BL1022" i="2"/>
  <c r="BM1022" i="2"/>
  <c r="AO1022" i="2"/>
  <c r="BN1022" i="2"/>
  <c r="BO1022" i="2"/>
  <c r="AZ1022" i="2"/>
  <c r="AH1022" i="2"/>
  <c r="BP1022" i="2"/>
  <c r="AK1022" i="2"/>
  <c r="AA1022" i="2"/>
  <c r="BK1022" i="2"/>
  <c r="AS1022" i="2"/>
  <c r="AT1022" i="2"/>
  <c r="BQ1022" i="2"/>
  <c r="BR1022" i="2"/>
  <c r="BG1022" i="2"/>
  <c r="AX1034" i="2"/>
  <c r="AS1034" i="2"/>
  <c r="BR1034" i="2"/>
  <c r="AT1034" i="2"/>
  <c r="BG1034" i="2"/>
  <c r="AU1034" i="2"/>
  <c r="AJ1034" i="2"/>
  <c r="BL1034" i="2"/>
  <c r="BH1034" i="2"/>
  <c r="BM1034" i="2"/>
  <c r="AO1034" i="2"/>
  <c r="BN1034" i="2"/>
  <c r="BO1034" i="2"/>
  <c r="AZ1034" i="2"/>
  <c r="AH1034" i="2"/>
  <c r="AK1034" i="2"/>
  <c r="BK1034" i="2"/>
  <c r="BP1034" i="2"/>
  <c r="AA1034" i="2"/>
  <c r="BQ1034" i="2"/>
  <c r="BN1049" i="2"/>
  <c r="BO1049" i="2"/>
  <c r="AH1049" i="2"/>
  <c r="AZ1049" i="2"/>
  <c r="AK1049" i="2"/>
  <c r="BP1049" i="2"/>
  <c r="BK1049" i="2"/>
  <c r="AA1049" i="2"/>
  <c r="AS1049" i="2"/>
  <c r="BQ1049" i="2"/>
  <c r="AT1049" i="2"/>
  <c r="BR1049" i="2"/>
  <c r="BL1049" i="2"/>
  <c r="AJ1049" i="2"/>
  <c r="AU1049" i="2"/>
  <c r="AX1049" i="2"/>
  <c r="BM1049" i="2"/>
  <c r="AO1049" i="2"/>
  <c r="BG1049" i="2"/>
  <c r="BH1049" i="2"/>
  <c r="BL1064" i="2"/>
  <c r="AX1064" i="2"/>
  <c r="BM1064" i="2"/>
  <c r="AH1064" i="2"/>
  <c r="AO1064" i="2"/>
  <c r="BN1064" i="2"/>
  <c r="BO1064" i="2"/>
  <c r="AZ1064" i="2"/>
  <c r="BP1064" i="2"/>
  <c r="AA1064" i="2"/>
  <c r="BQ1064" i="2"/>
  <c r="AK1064" i="2"/>
  <c r="BR1064" i="2"/>
  <c r="BK1064" i="2"/>
  <c r="BG1064" i="2"/>
  <c r="AS1064" i="2"/>
  <c r="AJ1064" i="2"/>
  <c r="AT1064" i="2"/>
  <c r="BH1064" i="2"/>
  <c r="AU1064" i="2"/>
  <c r="AO1076" i="2"/>
  <c r="BN1076" i="2"/>
  <c r="BO1076" i="2"/>
  <c r="AH1076" i="2"/>
  <c r="AZ1076" i="2"/>
  <c r="AK1076" i="2"/>
  <c r="BP1076" i="2"/>
  <c r="BK1076" i="2"/>
  <c r="AA1076" i="2"/>
  <c r="AS1076" i="2"/>
  <c r="BQ1076" i="2"/>
  <c r="AT1076" i="2"/>
  <c r="BR1076" i="2"/>
  <c r="AU1076" i="2"/>
  <c r="BG1076" i="2"/>
  <c r="BL1076" i="2"/>
  <c r="AJ1076" i="2"/>
  <c r="AX1076" i="2"/>
  <c r="BH1076" i="2"/>
  <c r="BM1076" i="2"/>
  <c r="AO1088" i="2"/>
  <c r="BN1088" i="2"/>
  <c r="BO1088" i="2"/>
  <c r="AH1088" i="2"/>
  <c r="AZ1088" i="2"/>
  <c r="AK1088" i="2"/>
  <c r="BP1088" i="2"/>
  <c r="BK1088" i="2"/>
  <c r="AA1088" i="2"/>
  <c r="AS1088" i="2"/>
  <c r="BQ1088" i="2"/>
  <c r="AT1088" i="2"/>
  <c r="BR1088" i="2"/>
  <c r="AU1088" i="2"/>
  <c r="BG1088" i="2"/>
  <c r="BL1088" i="2"/>
  <c r="AJ1088" i="2"/>
  <c r="AX1088" i="2"/>
  <c r="BH1088" i="2"/>
  <c r="BM1088" i="2"/>
  <c r="AH334" i="2"/>
  <c r="AZ334" i="2"/>
  <c r="AK334" i="2"/>
  <c r="AA334" i="2"/>
  <c r="BK334" i="2"/>
  <c r="BQ334" i="2"/>
  <c r="AS334" i="2"/>
  <c r="BR334" i="2"/>
  <c r="AT334" i="2"/>
  <c r="BG334" i="2"/>
  <c r="AU334" i="2"/>
  <c r="AJ334" i="2"/>
  <c r="BL334" i="2"/>
  <c r="BH334" i="2"/>
  <c r="AX334" i="2"/>
  <c r="AM334" i="2"/>
  <c r="AG334" i="2"/>
  <c r="BM334" i="2"/>
  <c r="AO334" i="2"/>
  <c r="BN334" i="2"/>
  <c r="BO334" i="2"/>
  <c r="BP334" i="2"/>
  <c r="BC334" i="2"/>
  <c r="AC334" i="2"/>
  <c r="AO663" i="2"/>
  <c r="AM663" i="2"/>
  <c r="BN663" i="2"/>
  <c r="AG663" i="2"/>
  <c r="BO663" i="2"/>
  <c r="AH663" i="2"/>
  <c r="AZ663" i="2"/>
  <c r="AK663" i="2"/>
  <c r="BP663" i="2"/>
  <c r="AT663" i="2"/>
  <c r="AU663" i="2"/>
  <c r="BL663" i="2"/>
  <c r="AX663" i="2"/>
  <c r="BM663" i="2"/>
  <c r="AA663" i="2"/>
  <c r="BQ663" i="2"/>
  <c r="BR663" i="2"/>
  <c r="BG663" i="2"/>
  <c r="BK663" i="2"/>
  <c r="AS663" i="2"/>
  <c r="AJ663" i="2"/>
  <c r="BH663" i="2"/>
  <c r="BC663" i="2"/>
  <c r="AT189" i="2"/>
  <c r="BR189" i="2"/>
  <c r="BN189" i="2"/>
  <c r="AM189" i="2"/>
  <c r="BO189" i="2"/>
  <c r="BP189" i="2"/>
  <c r="AG189" i="2"/>
  <c r="AA189" i="2"/>
  <c r="AH189" i="2"/>
  <c r="BQ189" i="2"/>
  <c r="AK189" i="2"/>
  <c r="BG189" i="2"/>
  <c r="BH189" i="2"/>
  <c r="BK189" i="2"/>
  <c r="AS189" i="2"/>
  <c r="AU189" i="2"/>
  <c r="BL189" i="2"/>
  <c r="AX189" i="2"/>
  <c r="BM189" i="2"/>
  <c r="AO189" i="2"/>
  <c r="AJ189" i="2"/>
  <c r="AZ189" i="2"/>
  <c r="BC189" i="2"/>
  <c r="BK221" i="2"/>
  <c r="AA221" i="2"/>
  <c r="BN221" i="2"/>
  <c r="AM221" i="2"/>
  <c r="BO221" i="2"/>
  <c r="AT221" i="2"/>
  <c r="BH221" i="2"/>
  <c r="AU221" i="2"/>
  <c r="BL221" i="2"/>
  <c r="BM221" i="2"/>
  <c r="AO221" i="2"/>
  <c r="AZ221" i="2"/>
  <c r="BP221" i="2"/>
  <c r="AX221" i="2"/>
  <c r="BQ221" i="2"/>
  <c r="BR221" i="2"/>
  <c r="BG221" i="2"/>
  <c r="AJ221" i="2"/>
  <c r="AS221" i="2"/>
  <c r="AG221" i="2"/>
  <c r="AH221" i="2"/>
  <c r="AK221" i="2"/>
  <c r="BC221" i="2"/>
  <c r="AC221" i="2"/>
  <c r="BL249" i="2"/>
  <c r="AJ249" i="2"/>
  <c r="AX249" i="2"/>
  <c r="BH249" i="2"/>
  <c r="AT249" i="2"/>
  <c r="AU249" i="2"/>
  <c r="BN249" i="2"/>
  <c r="BO249" i="2"/>
  <c r="AZ249" i="2"/>
  <c r="BP249" i="2"/>
  <c r="AM249" i="2"/>
  <c r="AA249" i="2"/>
  <c r="AG249" i="2"/>
  <c r="BQ249" i="2"/>
  <c r="AH249" i="2"/>
  <c r="AK249" i="2"/>
  <c r="BK249" i="2"/>
  <c r="AS249" i="2"/>
  <c r="BM249" i="2"/>
  <c r="AO249" i="2"/>
  <c r="BR249" i="2"/>
  <c r="BG249" i="2"/>
  <c r="BC249" i="2"/>
  <c r="AT277" i="2"/>
  <c r="BR277" i="2"/>
  <c r="AG277" i="2"/>
  <c r="AZ277" i="2"/>
  <c r="AH277" i="2"/>
  <c r="BP277" i="2"/>
  <c r="AK277" i="2"/>
  <c r="AA277" i="2"/>
  <c r="BK277" i="2"/>
  <c r="BQ277" i="2"/>
  <c r="AS277" i="2"/>
  <c r="BG277" i="2"/>
  <c r="AU277" i="2"/>
  <c r="AJ277" i="2"/>
  <c r="BO277" i="2"/>
  <c r="BH277" i="2"/>
  <c r="AM277" i="2"/>
  <c r="BL277" i="2"/>
  <c r="AX277" i="2"/>
  <c r="BM277" i="2"/>
  <c r="AO277" i="2"/>
  <c r="BN277" i="2"/>
  <c r="BC277" i="2"/>
  <c r="AC277" i="2"/>
  <c r="BM297" i="2"/>
  <c r="AT297" i="2"/>
  <c r="BG297" i="2"/>
  <c r="AU297" i="2"/>
  <c r="AJ297" i="2"/>
  <c r="BL297" i="2"/>
  <c r="BH297" i="2"/>
  <c r="BN297" i="2"/>
  <c r="BP297" i="2"/>
  <c r="AA297" i="2"/>
  <c r="AM297" i="2"/>
  <c r="BQ297" i="2"/>
  <c r="AG297" i="2"/>
  <c r="BR297" i="2"/>
  <c r="AH297" i="2"/>
  <c r="AK297" i="2"/>
  <c r="BK297" i="2"/>
  <c r="AS297" i="2"/>
  <c r="AX297" i="2"/>
  <c r="AO297" i="2"/>
  <c r="BO297" i="2"/>
  <c r="AZ297" i="2"/>
  <c r="BC297" i="2"/>
  <c r="BK377" i="2"/>
  <c r="AA377" i="2"/>
  <c r="BN377" i="2"/>
  <c r="AM377" i="2"/>
  <c r="BO377" i="2"/>
  <c r="AG377" i="2"/>
  <c r="AZ377" i="2"/>
  <c r="BP377" i="2"/>
  <c r="BQ377" i="2"/>
  <c r="BR377" i="2"/>
  <c r="AH377" i="2"/>
  <c r="BG377" i="2"/>
  <c r="AK377" i="2"/>
  <c r="AJ377" i="2"/>
  <c r="AS377" i="2"/>
  <c r="BH377" i="2"/>
  <c r="AT377" i="2"/>
  <c r="AU377" i="2"/>
  <c r="BL377" i="2"/>
  <c r="AX377" i="2"/>
  <c r="AO377" i="2"/>
  <c r="BM377" i="2"/>
  <c r="BC377" i="2"/>
  <c r="AC377" i="2"/>
  <c r="BM533" i="2"/>
  <c r="AO533" i="2"/>
  <c r="AM533" i="2"/>
  <c r="BN533" i="2"/>
  <c r="AG533" i="2"/>
  <c r="BO533" i="2"/>
  <c r="AH533" i="2"/>
  <c r="AZ533" i="2"/>
  <c r="AK533" i="2"/>
  <c r="AJ533" i="2"/>
  <c r="BK533" i="2"/>
  <c r="BH533" i="2"/>
  <c r="AS533" i="2"/>
  <c r="AT533" i="2"/>
  <c r="AU533" i="2"/>
  <c r="BL533" i="2"/>
  <c r="AX533" i="2"/>
  <c r="BP533" i="2"/>
  <c r="AA533" i="2"/>
  <c r="BG533" i="2"/>
  <c r="BQ533" i="2"/>
  <c r="BR533" i="2"/>
  <c r="BC533" i="2"/>
  <c r="AK563" i="2"/>
  <c r="BP563" i="2"/>
  <c r="BK563" i="2"/>
  <c r="AA563" i="2"/>
  <c r="AS563" i="2"/>
  <c r="BQ563" i="2"/>
  <c r="AT563" i="2"/>
  <c r="BR563" i="2"/>
  <c r="AU563" i="2"/>
  <c r="BG563" i="2"/>
  <c r="BL563" i="2"/>
  <c r="AJ563" i="2"/>
  <c r="AX563" i="2"/>
  <c r="BH563" i="2"/>
  <c r="BM563" i="2"/>
  <c r="AO563" i="2"/>
  <c r="AM563" i="2"/>
  <c r="AG563" i="2"/>
  <c r="AH563" i="2"/>
  <c r="BN563" i="2"/>
  <c r="BO563" i="2"/>
  <c r="AZ563" i="2"/>
  <c r="BC563" i="2"/>
  <c r="AK593" i="2"/>
  <c r="BP593" i="2"/>
  <c r="BK593" i="2"/>
  <c r="AA593" i="2"/>
  <c r="AS593" i="2"/>
  <c r="BQ593" i="2"/>
  <c r="AT593" i="2"/>
  <c r="BR593" i="2"/>
  <c r="AU593" i="2"/>
  <c r="BG593" i="2"/>
  <c r="BL593" i="2"/>
  <c r="AJ593" i="2"/>
  <c r="AX593" i="2"/>
  <c r="BH593" i="2"/>
  <c r="BM593" i="2"/>
  <c r="AO593" i="2"/>
  <c r="AM593" i="2"/>
  <c r="AG593" i="2"/>
  <c r="AH593" i="2"/>
  <c r="BN593" i="2"/>
  <c r="BO593" i="2"/>
  <c r="AZ593" i="2"/>
  <c r="BC593" i="2"/>
  <c r="AK623" i="2"/>
  <c r="BP623" i="2"/>
  <c r="BK623" i="2"/>
  <c r="AA623" i="2"/>
  <c r="AS623" i="2"/>
  <c r="BQ623" i="2"/>
  <c r="AT623" i="2"/>
  <c r="BR623" i="2"/>
  <c r="AU623" i="2"/>
  <c r="BG623" i="2"/>
  <c r="AM623" i="2"/>
  <c r="AG623" i="2"/>
  <c r="AH623" i="2"/>
  <c r="BL623" i="2"/>
  <c r="AX623" i="2"/>
  <c r="BM623" i="2"/>
  <c r="AO623" i="2"/>
  <c r="BN623" i="2"/>
  <c r="BO623" i="2"/>
  <c r="AZ623" i="2"/>
  <c r="AJ623" i="2"/>
  <c r="BH623" i="2"/>
  <c r="BC623" i="2"/>
  <c r="AK653" i="2"/>
  <c r="BP653" i="2"/>
  <c r="BK653" i="2"/>
  <c r="AA653" i="2"/>
  <c r="AS653" i="2"/>
  <c r="BQ653" i="2"/>
  <c r="AT653" i="2"/>
  <c r="BR653" i="2"/>
  <c r="AU653" i="2"/>
  <c r="BG653" i="2"/>
  <c r="BH653" i="2"/>
  <c r="AM653" i="2"/>
  <c r="AG653" i="2"/>
  <c r="AH653" i="2"/>
  <c r="BL653" i="2"/>
  <c r="AX653" i="2"/>
  <c r="BM653" i="2"/>
  <c r="AO653" i="2"/>
  <c r="BN653" i="2"/>
  <c r="BO653" i="2"/>
  <c r="AZ653" i="2"/>
  <c r="AJ653" i="2"/>
  <c r="BC653" i="2"/>
  <c r="AO675" i="2"/>
  <c r="AM675" i="2"/>
  <c r="BN675" i="2"/>
  <c r="AG675" i="2"/>
  <c r="BO675" i="2"/>
  <c r="AK675" i="2"/>
  <c r="BP675" i="2"/>
  <c r="AA675" i="2"/>
  <c r="BQ675" i="2"/>
  <c r="BR675" i="2"/>
  <c r="AH675" i="2"/>
  <c r="BG675" i="2"/>
  <c r="BK675" i="2"/>
  <c r="AJ675" i="2"/>
  <c r="AS675" i="2"/>
  <c r="BH675" i="2"/>
  <c r="AT675" i="2"/>
  <c r="AU675" i="2"/>
  <c r="BL675" i="2"/>
  <c r="AZ675" i="2"/>
  <c r="AX675" i="2"/>
  <c r="BM675" i="2"/>
  <c r="BC675" i="2"/>
  <c r="AM693" i="2"/>
  <c r="BN693" i="2"/>
  <c r="AG693" i="2"/>
  <c r="BO693" i="2"/>
  <c r="AK693" i="2"/>
  <c r="BP693" i="2"/>
  <c r="BL693" i="2"/>
  <c r="AX693" i="2"/>
  <c r="BM693" i="2"/>
  <c r="AO693" i="2"/>
  <c r="AZ693" i="2"/>
  <c r="AA693" i="2"/>
  <c r="BQ693" i="2"/>
  <c r="AH693" i="2"/>
  <c r="BR693" i="2"/>
  <c r="BK693" i="2"/>
  <c r="BG693" i="2"/>
  <c r="AU693" i="2"/>
  <c r="AJ693" i="2"/>
  <c r="BH693" i="2"/>
  <c r="AS693" i="2"/>
  <c r="AT693" i="2"/>
  <c r="BC693" i="2"/>
  <c r="BM442" i="2"/>
  <c r="AM442" i="2"/>
  <c r="BO442" i="2"/>
  <c r="AG442" i="2"/>
  <c r="AZ442" i="2"/>
  <c r="AT442" i="2"/>
  <c r="BH442" i="2"/>
  <c r="AU442" i="2"/>
  <c r="BL442" i="2"/>
  <c r="AX442" i="2"/>
  <c r="AO442" i="2"/>
  <c r="BN442" i="2"/>
  <c r="BP442" i="2"/>
  <c r="AA442" i="2"/>
  <c r="AS442" i="2"/>
  <c r="BQ442" i="2"/>
  <c r="BR442" i="2"/>
  <c r="BG442" i="2"/>
  <c r="AJ442" i="2"/>
  <c r="AK442" i="2"/>
  <c r="AH442" i="2"/>
  <c r="BK442" i="2"/>
  <c r="BC442" i="2"/>
  <c r="AC442" i="2"/>
  <c r="AM534" i="2"/>
  <c r="BN534" i="2"/>
  <c r="AG534" i="2"/>
  <c r="BO534" i="2"/>
  <c r="AH534" i="2"/>
  <c r="AZ534" i="2"/>
  <c r="AK534" i="2"/>
  <c r="BP534" i="2"/>
  <c r="BK534" i="2"/>
  <c r="AA534" i="2"/>
  <c r="AJ534" i="2"/>
  <c r="BH534" i="2"/>
  <c r="AS534" i="2"/>
  <c r="AT534" i="2"/>
  <c r="AU534" i="2"/>
  <c r="BL534" i="2"/>
  <c r="AX534" i="2"/>
  <c r="BM534" i="2"/>
  <c r="AO534" i="2"/>
  <c r="BQ534" i="2"/>
  <c r="BR534" i="2"/>
  <c r="BG534" i="2"/>
  <c r="BC534" i="2"/>
  <c r="AS564" i="2"/>
  <c r="BQ564" i="2"/>
  <c r="AT564" i="2"/>
  <c r="BR564" i="2"/>
  <c r="AU564" i="2"/>
  <c r="BG564" i="2"/>
  <c r="BL564" i="2"/>
  <c r="AJ564" i="2"/>
  <c r="AX564" i="2"/>
  <c r="BH564" i="2"/>
  <c r="BM564" i="2"/>
  <c r="AO564" i="2"/>
  <c r="AM564" i="2"/>
  <c r="BN564" i="2"/>
  <c r="AG564" i="2"/>
  <c r="BO564" i="2"/>
  <c r="BK564" i="2"/>
  <c r="AZ564" i="2"/>
  <c r="BP564" i="2"/>
  <c r="AA564" i="2"/>
  <c r="AK564" i="2"/>
  <c r="AH564" i="2"/>
  <c r="BC564" i="2"/>
  <c r="AS594" i="2"/>
  <c r="BQ594" i="2"/>
  <c r="AT594" i="2"/>
  <c r="BR594" i="2"/>
  <c r="AU594" i="2"/>
  <c r="BG594" i="2"/>
  <c r="BL594" i="2"/>
  <c r="AJ594" i="2"/>
  <c r="AX594" i="2"/>
  <c r="BH594" i="2"/>
  <c r="BM594" i="2"/>
  <c r="AO594" i="2"/>
  <c r="AM594" i="2"/>
  <c r="BN594" i="2"/>
  <c r="AG594" i="2"/>
  <c r="BO594" i="2"/>
  <c r="AA594" i="2"/>
  <c r="AH594" i="2"/>
  <c r="AK594" i="2"/>
  <c r="BK594" i="2"/>
  <c r="AZ594" i="2"/>
  <c r="BP594" i="2"/>
  <c r="BC594" i="2"/>
  <c r="AS612" i="2"/>
  <c r="BQ612" i="2"/>
  <c r="AT612" i="2"/>
  <c r="BR612" i="2"/>
  <c r="AU612" i="2"/>
  <c r="BG612" i="2"/>
  <c r="BL612" i="2"/>
  <c r="AJ612" i="2"/>
  <c r="AX612" i="2"/>
  <c r="BH612" i="2"/>
  <c r="BP612" i="2"/>
  <c r="AA612" i="2"/>
  <c r="AM612" i="2"/>
  <c r="AG612" i="2"/>
  <c r="AH612" i="2"/>
  <c r="AK612" i="2"/>
  <c r="BK612" i="2"/>
  <c r="BM612" i="2"/>
  <c r="AO612" i="2"/>
  <c r="BN612" i="2"/>
  <c r="BO612" i="2"/>
  <c r="AZ612" i="2"/>
  <c r="BC612" i="2"/>
  <c r="AS648" i="2"/>
  <c r="BQ648" i="2"/>
  <c r="AT648" i="2"/>
  <c r="BR648" i="2"/>
  <c r="AU648" i="2"/>
  <c r="BG648" i="2"/>
  <c r="BL648" i="2"/>
  <c r="AJ648" i="2"/>
  <c r="AX648" i="2"/>
  <c r="BH648" i="2"/>
  <c r="BK648" i="2"/>
  <c r="BM648" i="2"/>
  <c r="AO648" i="2"/>
  <c r="BN648" i="2"/>
  <c r="BO648" i="2"/>
  <c r="AZ648" i="2"/>
  <c r="BP648" i="2"/>
  <c r="AA648" i="2"/>
  <c r="AM648" i="2"/>
  <c r="AG648" i="2"/>
  <c r="AH648" i="2"/>
  <c r="AK648" i="2"/>
  <c r="BC648" i="2"/>
  <c r="AG664" i="2"/>
  <c r="BO664" i="2"/>
  <c r="AH664" i="2"/>
  <c r="AZ664" i="2"/>
  <c r="AK664" i="2"/>
  <c r="BP664" i="2"/>
  <c r="BK664" i="2"/>
  <c r="AS664" i="2"/>
  <c r="BQ664" i="2"/>
  <c r="AT664" i="2"/>
  <c r="AU664" i="2"/>
  <c r="BL664" i="2"/>
  <c r="AX664" i="2"/>
  <c r="BM664" i="2"/>
  <c r="AO664" i="2"/>
  <c r="BN664" i="2"/>
  <c r="AA664" i="2"/>
  <c r="BR664" i="2"/>
  <c r="AM664" i="2"/>
  <c r="BG664" i="2"/>
  <c r="AJ664" i="2"/>
  <c r="BH664" i="2"/>
  <c r="BC664" i="2"/>
  <c r="AH26" i="2"/>
  <c r="AZ26" i="2"/>
  <c r="AK26" i="2"/>
  <c r="BP26" i="2"/>
  <c r="BK26" i="2"/>
  <c r="AA26" i="2"/>
  <c r="AS26" i="2"/>
  <c r="BQ26" i="2"/>
  <c r="AT26" i="2"/>
  <c r="BR26" i="2"/>
  <c r="AU26" i="2"/>
  <c r="BG26" i="2"/>
  <c r="BL26" i="2"/>
  <c r="AJ26" i="2"/>
  <c r="AX26" i="2"/>
  <c r="BH26" i="2"/>
  <c r="BM26" i="2"/>
  <c r="AO26" i="2"/>
  <c r="AM26" i="2"/>
  <c r="BN26" i="2"/>
  <c r="AG26" i="2"/>
  <c r="BO26" i="2"/>
  <c r="BC26" i="2"/>
  <c r="AC26" i="2"/>
  <c r="BM42" i="2"/>
  <c r="AO42" i="2"/>
  <c r="AM42" i="2"/>
  <c r="BN42" i="2"/>
  <c r="AH42" i="2"/>
  <c r="AZ42" i="2"/>
  <c r="AK42" i="2"/>
  <c r="BP42" i="2"/>
  <c r="BK42" i="2"/>
  <c r="AA42" i="2"/>
  <c r="AS42" i="2"/>
  <c r="BQ42" i="2"/>
  <c r="BR42" i="2"/>
  <c r="BL42" i="2"/>
  <c r="AX42" i="2"/>
  <c r="BO42" i="2"/>
  <c r="AG42" i="2"/>
  <c r="AT42" i="2"/>
  <c r="AU42" i="2"/>
  <c r="BG42" i="2"/>
  <c r="AJ42" i="2"/>
  <c r="BH42" i="2"/>
  <c r="BC42" i="2"/>
  <c r="AC42" i="2"/>
  <c r="AK62" i="2"/>
  <c r="BP62" i="2"/>
  <c r="BK62" i="2"/>
  <c r="BQ62" i="2"/>
  <c r="AT62" i="2"/>
  <c r="AJ62" i="2"/>
  <c r="AU62" i="2"/>
  <c r="BH62" i="2"/>
  <c r="BL62" i="2"/>
  <c r="AO62" i="2"/>
  <c r="BN62" i="2"/>
  <c r="BO62" i="2"/>
  <c r="AZ62" i="2"/>
  <c r="AA62" i="2"/>
  <c r="BR62" i="2"/>
  <c r="AG62" i="2"/>
  <c r="AS62" i="2"/>
  <c r="BG62" i="2"/>
  <c r="BM62" i="2"/>
  <c r="AM62" i="2"/>
  <c r="AH62" i="2"/>
  <c r="AX62" i="2"/>
  <c r="BC62" i="2"/>
  <c r="AC62" i="2"/>
  <c r="AO78" i="2"/>
  <c r="AS78" i="2"/>
  <c r="BR78" i="2"/>
  <c r="BM78" i="2"/>
  <c r="BN78" i="2"/>
  <c r="BO78" i="2"/>
  <c r="AH78" i="2"/>
  <c r="AJ78" i="2"/>
  <c r="AK78" i="2"/>
  <c r="BH78" i="2"/>
  <c r="BK78" i="2"/>
  <c r="AT78" i="2"/>
  <c r="AX78" i="2"/>
  <c r="AZ78" i="2"/>
  <c r="BP78" i="2"/>
  <c r="AA78" i="2"/>
  <c r="BQ78" i="2"/>
  <c r="BG78" i="2"/>
  <c r="AM78" i="2"/>
  <c r="AG78" i="2"/>
  <c r="AU78" i="2"/>
  <c r="BL78" i="2"/>
  <c r="BC78" i="2"/>
  <c r="AC78" i="2"/>
  <c r="AU94" i="2"/>
  <c r="BG94" i="2"/>
  <c r="AT94" i="2"/>
  <c r="AJ94" i="2"/>
  <c r="AG94" i="2"/>
  <c r="BP94" i="2"/>
  <c r="AH94" i="2"/>
  <c r="AA94" i="2"/>
  <c r="AK94" i="2"/>
  <c r="BQ94" i="2"/>
  <c r="AO94" i="2"/>
  <c r="BN94" i="2"/>
  <c r="BO94" i="2"/>
  <c r="AZ94" i="2"/>
  <c r="AM94" i="2"/>
  <c r="BK94" i="2"/>
  <c r="AS94" i="2"/>
  <c r="BL94" i="2"/>
  <c r="AX94" i="2"/>
  <c r="BM94" i="2"/>
  <c r="BH94" i="2"/>
  <c r="BR94" i="2"/>
  <c r="BC94" i="2"/>
  <c r="AC94" i="2"/>
  <c r="AM102" i="2"/>
  <c r="BN102" i="2"/>
  <c r="BM102" i="2"/>
  <c r="AO102" i="2"/>
  <c r="BO102" i="2"/>
  <c r="AX102" i="2"/>
  <c r="AZ102" i="2"/>
  <c r="BP102" i="2"/>
  <c r="AA102" i="2"/>
  <c r="AU102" i="2"/>
  <c r="BL102" i="2"/>
  <c r="BQ102" i="2"/>
  <c r="BR102" i="2"/>
  <c r="BG102" i="2"/>
  <c r="AJ102" i="2"/>
  <c r="AH102" i="2"/>
  <c r="AK102" i="2"/>
  <c r="BK102" i="2"/>
  <c r="AS102" i="2"/>
  <c r="AT102" i="2"/>
  <c r="BH102" i="2"/>
  <c r="AG102" i="2"/>
  <c r="BC102" i="2"/>
  <c r="AC102" i="2"/>
  <c r="BL118" i="2"/>
  <c r="AJ118" i="2"/>
  <c r="AG118" i="2"/>
  <c r="AZ118" i="2"/>
  <c r="BK118" i="2"/>
  <c r="BR118" i="2"/>
  <c r="AS118" i="2"/>
  <c r="BG118" i="2"/>
  <c r="BP118" i="2"/>
  <c r="AA118" i="2"/>
  <c r="AM118" i="2"/>
  <c r="BQ118" i="2"/>
  <c r="AH118" i="2"/>
  <c r="BH118" i="2"/>
  <c r="AO118" i="2"/>
  <c r="BN118" i="2"/>
  <c r="BO118" i="2"/>
  <c r="AK118" i="2"/>
  <c r="AT118" i="2"/>
  <c r="AU118" i="2"/>
  <c r="AX118" i="2"/>
  <c r="BM118" i="2"/>
  <c r="BC118" i="2"/>
  <c r="AC118" i="2"/>
  <c r="AM126" i="2"/>
  <c r="BN126" i="2"/>
  <c r="BL126" i="2"/>
  <c r="BH126" i="2"/>
  <c r="AZ126" i="2"/>
  <c r="AG126" i="2"/>
  <c r="BP126" i="2"/>
  <c r="BM126" i="2"/>
  <c r="AO126" i="2"/>
  <c r="BO126" i="2"/>
  <c r="AA126" i="2"/>
  <c r="BR126" i="2"/>
  <c r="BG126" i="2"/>
  <c r="AJ126" i="2"/>
  <c r="AH126" i="2"/>
  <c r="AK126" i="2"/>
  <c r="BK126" i="2"/>
  <c r="AS126" i="2"/>
  <c r="AT126" i="2"/>
  <c r="BQ126" i="2"/>
  <c r="AU126" i="2"/>
  <c r="AX126" i="2"/>
  <c r="BC126" i="2"/>
  <c r="AC126" i="2"/>
  <c r="AM138" i="2"/>
  <c r="BN138" i="2"/>
  <c r="AT138" i="2"/>
  <c r="BG138" i="2"/>
  <c r="AU138" i="2"/>
  <c r="BH138" i="2"/>
  <c r="BL138" i="2"/>
  <c r="AK138" i="2"/>
  <c r="AJ138" i="2"/>
  <c r="BK138" i="2"/>
  <c r="AS138" i="2"/>
  <c r="AX138" i="2"/>
  <c r="AO138" i="2"/>
  <c r="BO138" i="2"/>
  <c r="AZ138" i="2"/>
  <c r="BP138" i="2"/>
  <c r="AA138" i="2"/>
  <c r="BQ138" i="2"/>
  <c r="BR138" i="2"/>
  <c r="AG138" i="2"/>
  <c r="BM138" i="2"/>
  <c r="AH138" i="2"/>
  <c r="BC138" i="2"/>
  <c r="AC138" i="2"/>
  <c r="AX154" i="2"/>
  <c r="BH154" i="2"/>
  <c r="BM154" i="2"/>
  <c r="AM154" i="2"/>
  <c r="AG154" i="2"/>
  <c r="AH154" i="2"/>
  <c r="AK154" i="2"/>
  <c r="BQ154" i="2"/>
  <c r="AO154" i="2"/>
  <c r="BN154" i="2"/>
  <c r="BO154" i="2"/>
  <c r="AZ154" i="2"/>
  <c r="BP154" i="2"/>
  <c r="AA154" i="2"/>
  <c r="BK154" i="2"/>
  <c r="AS154" i="2"/>
  <c r="AT154" i="2"/>
  <c r="BL154" i="2"/>
  <c r="AU154" i="2"/>
  <c r="BR154" i="2"/>
  <c r="BG154" i="2"/>
  <c r="AJ154" i="2"/>
  <c r="BC154" i="2"/>
  <c r="AC154" i="2"/>
  <c r="AG162" i="2"/>
  <c r="BO162" i="2"/>
  <c r="AU162" i="2"/>
  <c r="AJ162" i="2"/>
  <c r="AM162" i="2"/>
  <c r="BP162" i="2"/>
  <c r="AH162" i="2"/>
  <c r="AA162" i="2"/>
  <c r="AK162" i="2"/>
  <c r="BQ162" i="2"/>
  <c r="BK162" i="2"/>
  <c r="BR162" i="2"/>
  <c r="AS162" i="2"/>
  <c r="BG162" i="2"/>
  <c r="AT162" i="2"/>
  <c r="BH162" i="2"/>
  <c r="BL162" i="2"/>
  <c r="AX162" i="2"/>
  <c r="BM162" i="2"/>
  <c r="AO162" i="2"/>
  <c r="AZ162" i="2"/>
  <c r="BN162" i="2"/>
  <c r="BC162" i="2"/>
  <c r="AC162" i="2"/>
  <c r="BL178" i="2"/>
  <c r="AJ178" i="2"/>
  <c r="AS178" i="2"/>
  <c r="BR178" i="2"/>
  <c r="AT178" i="2"/>
  <c r="BG178" i="2"/>
  <c r="BK178" i="2"/>
  <c r="AU178" i="2"/>
  <c r="AX178" i="2"/>
  <c r="BM178" i="2"/>
  <c r="AG178" i="2"/>
  <c r="AH178" i="2"/>
  <c r="AK178" i="2"/>
  <c r="AO178" i="2"/>
  <c r="BN178" i="2"/>
  <c r="BO178" i="2"/>
  <c r="AZ178" i="2"/>
  <c r="BP178" i="2"/>
  <c r="AA178" i="2"/>
  <c r="BQ178" i="2"/>
  <c r="AM178" i="2"/>
  <c r="BH178" i="2"/>
  <c r="BC178" i="2"/>
  <c r="AC178" i="2"/>
  <c r="AM327" i="2"/>
  <c r="BN327" i="2"/>
  <c r="AG327" i="2"/>
  <c r="BO327" i="2"/>
  <c r="AT327" i="2"/>
  <c r="AJ327" i="2"/>
  <c r="AU327" i="2"/>
  <c r="BH327" i="2"/>
  <c r="BL327" i="2"/>
  <c r="AX327" i="2"/>
  <c r="BM327" i="2"/>
  <c r="AO327" i="2"/>
  <c r="AZ327" i="2"/>
  <c r="AH327" i="2"/>
  <c r="AK327" i="2"/>
  <c r="BK327" i="2"/>
  <c r="AS327" i="2"/>
  <c r="BP327" i="2"/>
  <c r="AA327" i="2"/>
  <c r="BQ327" i="2"/>
  <c r="BR327" i="2"/>
  <c r="BG327" i="2"/>
  <c r="BC327" i="2"/>
  <c r="AC327" i="2"/>
  <c r="AM363" i="2"/>
  <c r="BN363" i="2"/>
  <c r="AT363" i="2"/>
  <c r="BG363" i="2"/>
  <c r="AU363" i="2"/>
  <c r="AJ363" i="2"/>
  <c r="BL363" i="2"/>
  <c r="BH363" i="2"/>
  <c r="AX363" i="2"/>
  <c r="BM363" i="2"/>
  <c r="AO363" i="2"/>
  <c r="BO363" i="2"/>
  <c r="AZ363" i="2"/>
  <c r="BP363" i="2"/>
  <c r="AA363" i="2"/>
  <c r="AG363" i="2"/>
  <c r="BQ363" i="2"/>
  <c r="AH363" i="2"/>
  <c r="BR363" i="2"/>
  <c r="AK363" i="2"/>
  <c r="AS363" i="2"/>
  <c r="BK363" i="2"/>
  <c r="BC363" i="2"/>
  <c r="AC363" i="2"/>
  <c r="BK395" i="2"/>
  <c r="AA395" i="2"/>
  <c r="AX395" i="2"/>
  <c r="BM395" i="2"/>
  <c r="AO395" i="2"/>
  <c r="AH395" i="2"/>
  <c r="BG395" i="2"/>
  <c r="AK395" i="2"/>
  <c r="AJ395" i="2"/>
  <c r="AS395" i="2"/>
  <c r="BH395" i="2"/>
  <c r="AT395" i="2"/>
  <c r="BQ395" i="2"/>
  <c r="BR395" i="2"/>
  <c r="AM395" i="2"/>
  <c r="AG395" i="2"/>
  <c r="AU395" i="2"/>
  <c r="BL395" i="2"/>
  <c r="BP395" i="2"/>
  <c r="BN395" i="2"/>
  <c r="BO395" i="2"/>
  <c r="AZ395" i="2"/>
  <c r="AC395" i="2"/>
  <c r="BC395" i="2"/>
  <c r="AM411" i="2"/>
  <c r="BN411" i="2"/>
  <c r="BM411" i="2"/>
  <c r="AO411" i="2"/>
  <c r="BO411" i="2"/>
  <c r="AG411" i="2"/>
  <c r="BQ411" i="2"/>
  <c r="AH411" i="2"/>
  <c r="BR411" i="2"/>
  <c r="AK411" i="2"/>
  <c r="BG411" i="2"/>
  <c r="BK411" i="2"/>
  <c r="AJ411" i="2"/>
  <c r="AU411" i="2"/>
  <c r="BL411" i="2"/>
  <c r="AX411" i="2"/>
  <c r="AZ411" i="2"/>
  <c r="BP411" i="2"/>
  <c r="AA411" i="2"/>
  <c r="BH411" i="2"/>
  <c r="AS411" i="2"/>
  <c r="AT411" i="2"/>
  <c r="BC411" i="2"/>
  <c r="AC411" i="2"/>
  <c r="AG432" i="2"/>
  <c r="BO432" i="2"/>
  <c r="AH432" i="2"/>
  <c r="AZ432" i="2"/>
  <c r="AK432" i="2"/>
  <c r="BP432" i="2"/>
  <c r="BM432" i="2"/>
  <c r="AO432" i="2"/>
  <c r="BN432" i="2"/>
  <c r="AA432" i="2"/>
  <c r="BQ432" i="2"/>
  <c r="BR432" i="2"/>
  <c r="BG432" i="2"/>
  <c r="AM432" i="2"/>
  <c r="AJ432" i="2"/>
  <c r="BK432" i="2"/>
  <c r="BH432" i="2"/>
  <c r="AS432" i="2"/>
  <c r="AX432" i="2"/>
  <c r="AT432" i="2"/>
  <c r="AU432" i="2"/>
  <c r="BL432" i="2"/>
  <c r="BC432" i="2"/>
  <c r="AC432" i="2"/>
  <c r="AG464" i="2"/>
  <c r="BO464" i="2"/>
  <c r="AH464" i="2"/>
  <c r="AZ464" i="2"/>
  <c r="BP464" i="2"/>
  <c r="AM464" i="2"/>
  <c r="AA464" i="2"/>
  <c r="AK464" i="2"/>
  <c r="BQ464" i="2"/>
  <c r="BK464" i="2"/>
  <c r="BR464" i="2"/>
  <c r="AS464" i="2"/>
  <c r="BG464" i="2"/>
  <c r="AT464" i="2"/>
  <c r="AJ464" i="2"/>
  <c r="BM464" i="2"/>
  <c r="AO464" i="2"/>
  <c r="BN464" i="2"/>
  <c r="BH464" i="2"/>
  <c r="BL464" i="2"/>
  <c r="AX464" i="2"/>
  <c r="AU464" i="2"/>
  <c r="BC464" i="2"/>
  <c r="AS496" i="2"/>
  <c r="BQ496" i="2"/>
  <c r="AM496" i="2"/>
  <c r="BO496" i="2"/>
  <c r="AG496" i="2"/>
  <c r="AZ496" i="2"/>
  <c r="AH496" i="2"/>
  <c r="BP496" i="2"/>
  <c r="AT496" i="2"/>
  <c r="BG496" i="2"/>
  <c r="BR496" i="2"/>
  <c r="AJ496" i="2"/>
  <c r="BH496" i="2"/>
  <c r="AK496" i="2"/>
  <c r="BK496" i="2"/>
  <c r="AU496" i="2"/>
  <c r="BL496" i="2"/>
  <c r="AX496" i="2"/>
  <c r="BM496" i="2"/>
  <c r="AO496" i="2"/>
  <c r="BN496" i="2"/>
  <c r="AA496" i="2"/>
  <c r="BC496" i="2"/>
  <c r="AT507" i="2"/>
  <c r="BR507" i="2"/>
  <c r="AU507" i="2"/>
  <c r="BG507" i="2"/>
  <c r="BL507" i="2"/>
  <c r="AJ507" i="2"/>
  <c r="BM507" i="2"/>
  <c r="AO507" i="2"/>
  <c r="BN507" i="2"/>
  <c r="BO507" i="2"/>
  <c r="AZ507" i="2"/>
  <c r="AX507" i="2"/>
  <c r="BP507" i="2"/>
  <c r="AA507" i="2"/>
  <c r="BQ507" i="2"/>
  <c r="BH507" i="2"/>
  <c r="AM507" i="2"/>
  <c r="AG507" i="2"/>
  <c r="AH507" i="2"/>
  <c r="AK507" i="2"/>
  <c r="BK507" i="2"/>
  <c r="AS507" i="2"/>
  <c r="BC507" i="2"/>
  <c r="AH529" i="2"/>
  <c r="AZ529" i="2"/>
  <c r="AK529" i="2"/>
  <c r="BP529" i="2"/>
  <c r="BK529" i="2"/>
  <c r="AA529" i="2"/>
  <c r="AS529" i="2"/>
  <c r="BQ529" i="2"/>
  <c r="AT529" i="2"/>
  <c r="BR529" i="2"/>
  <c r="BL529" i="2"/>
  <c r="AX529" i="2"/>
  <c r="BM529" i="2"/>
  <c r="AO529" i="2"/>
  <c r="BN529" i="2"/>
  <c r="BO529" i="2"/>
  <c r="BG529" i="2"/>
  <c r="AJ529" i="2"/>
  <c r="BH529" i="2"/>
  <c r="AM529" i="2"/>
  <c r="AG529" i="2"/>
  <c r="AU529" i="2"/>
  <c r="BC529" i="2"/>
  <c r="AT553" i="2"/>
  <c r="BR553" i="2"/>
  <c r="AX553" i="2"/>
  <c r="BM553" i="2"/>
  <c r="AO553" i="2"/>
  <c r="BN553" i="2"/>
  <c r="AM553" i="2"/>
  <c r="BO553" i="2"/>
  <c r="AG553" i="2"/>
  <c r="AZ553" i="2"/>
  <c r="AH553" i="2"/>
  <c r="BP553" i="2"/>
  <c r="AK553" i="2"/>
  <c r="AA553" i="2"/>
  <c r="BK553" i="2"/>
  <c r="BQ553" i="2"/>
  <c r="AS553" i="2"/>
  <c r="AU553" i="2"/>
  <c r="BL553" i="2"/>
  <c r="BG553" i="2"/>
  <c r="AJ553" i="2"/>
  <c r="BH553" i="2"/>
  <c r="BC553" i="2"/>
  <c r="AU577" i="2"/>
  <c r="BG577" i="2"/>
  <c r="BL577" i="2"/>
  <c r="AJ577" i="2"/>
  <c r="AX577" i="2"/>
  <c r="BH577" i="2"/>
  <c r="BM577" i="2"/>
  <c r="AO577" i="2"/>
  <c r="AM577" i="2"/>
  <c r="BN577" i="2"/>
  <c r="AG577" i="2"/>
  <c r="BO577" i="2"/>
  <c r="AH577" i="2"/>
  <c r="AZ577" i="2"/>
  <c r="AK577" i="2"/>
  <c r="BP577" i="2"/>
  <c r="AT577" i="2"/>
  <c r="AA577" i="2"/>
  <c r="BQ577" i="2"/>
  <c r="BR577" i="2"/>
  <c r="BK577" i="2"/>
  <c r="AS577" i="2"/>
  <c r="BC577" i="2"/>
  <c r="AU601" i="2"/>
  <c r="BG601" i="2"/>
  <c r="BL601" i="2"/>
  <c r="AJ601" i="2"/>
  <c r="AX601" i="2"/>
  <c r="BH601" i="2"/>
  <c r="BM601" i="2"/>
  <c r="AO601" i="2"/>
  <c r="BO601" i="2"/>
  <c r="AZ601" i="2"/>
  <c r="BP601" i="2"/>
  <c r="AA601" i="2"/>
  <c r="AM601" i="2"/>
  <c r="BQ601" i="2"/>
  <c r="AG601" i="2"/>
  <c r="BR601" i="2"/>
  <c r="AH601" i="2"/>
  <c r="AK601" i="2"/>
  <c r="BK601" i="2"/>
  <c r="AS601" i="2"/>
  <c r="AT601" i="2"/>
  <c r="BN601" i="2"/>
  <c r="BC601" i="2"/>
  <c r="AU607" i="2"/>
  <c r="BG607" i="2"/>
  <c r="BL607" i="2"/>
  <c r="AJ607" i="2"/>
  <c r="AX607" i="2"/>
  <c r="BH607" i="2"/>
  <c r="BM607" i="2"/>
  <c r="AO607" i="2"/>
  <c r="AK607" i="2"/>
  <c r="BK607" i="2"/>
  <c r="AS607" i="2"/>
  <c r="AT607" i="2"/>
  <c r="BN607" i="2"/>
  <c r="BO607" i="2"/>
  <c r="AZ607" i="2"/>
  <c r="BP607" i="2"/>
  <c r="AA607" i="2"/>
  <c r="AM607" i="2"/>
  <c r="AG607" i="2"/>
  <c r="AH607" i="2"/>
  <c r="BQ607" i="2"/>
  <c r="BR607" i="2"/>
  <c r="BC607" i="2"/>
  <c r="AU631" i="2"/>
  <c r="BG631" i="2"/>
  <c r="BL631" i="2"/>
  <c r="AJ631" i="2"/>
  <c r="AX631" i="2"/>
  <c r="BH631" i="2"/>
  <c r="BM631" i="2"/>
  <c r="AO631" i="2"/>
  <c r="BN631" i="2"/>
  <c r="BO631" i="2"/>
  <c r="AZ631" i="2"/>
  <c r="BP631" i="2"/>
  <c r="AA631" i="2"/>
  <c r="AM631" i="2"/>
  <c r="BQ631" i="2"/>
  <c r="AG631" i="2"/>
  <c r="BR631" i="2"/>
  <c r="AH631" i="2"/>
  <c r="AK631" i="2"/>
  <c r="BK631" i="2"/>
  <c r="AS631" i="2"/>
  <c r="AT631" i="2"/>
  <c r="BC631" i="2"/>
  <c r="AU655" i="2"/>
  <c r="BG655" i="2"/>
  <c r="BL655" i="2"/>
  <c r="AJ655" i="2"/>
  <c r="AX655" i="2"/>
  <c r="BH655" i="2"/>
  <c r="BM655" i="2"/>
  <c r="AO655" i="2"/>
  <c r="AA655" i="2"/>
  <c r="AM655" i="2"/>
  <c r="BQ655" i="2"/>
  <c r="AG655" i="2"/>
  <c r="BR655" i="2"/>
  <c r="AH655" i="2"/>
  <c r="AK655" i="2"/>
  <c r="BK655" i="2"/>
  <c r="AS655" i="2"/>
  <c r="AT655" i="2"/>
  <c r="BN655" i="2"/>
  <c r="BO655" i="2"/>
  <c r="AZ655" i="2"/>
  <c r="BP655" i="2"/>
  <c r="BC655" i="2"/>
  <c r="BL679" i="2"/>
  <c r="AJ679" i="2"/>
  <c r="AX679" i="2"/>
  <c r="BH679" i="2"/>
  <c r="AO679" i="2"/>
  <c r="BO679" i="2"/>
  <c r="AZ679" i="2"/>
  <c r="AM679" i="2"/>
  <c r="BP679" i="2"/>
  <c r="AG679" i="2"/>
  <c r="AA679" i="2"/>
  <c r="AH679" i="2"/>
  <c r="BQ679" i="2"/>
  <c r="AK679" i="2"/>
  <c r="BR679" i="2"/>
  <c r="BK679" i="2"/>
  <c r="BG679" i="2"/>
  <c r="AS679" i="2"/>
  <c r="AT679" i="2"/>
  <c r="AU679" i="2"/>
  <c r="BM679" i="2"/>
  <c r="BN679" i="2"/>
  <c r="BC679" i="2"/>
  <c r="BL691" i="2"/>
  <c r="AJ691" i="2"/>
  <c r="AX691" i="2"/>
  <c r="BH691" i="2"/>
  <c r="AO691" i="2"/>
  <c r="BK691" i="2"/>
  <c r="BG691" i="2"/>
  <c r="AS691" i="2"/>
  <c r="AT691" i="2"/>
  <c r="AU691" i="2"/>
  <c r="BM691" i="2"/>
  <c r="BN691" i="2"/>
  <c r="BO691" i="2"/>
  <c r="AZ691" i="2"/>
  <c r="AM691" i="2"/>
  <c r="BP691" i="2"/>
  <c r="AG691" i="2"/>
  <c r="AH691" i="2"/>
  <c r="AK691" i="2"/>
  <c r="AA691" i="2"/>
  <c r="BQ691" i="2"/>
  <c r="BR691" i="2"/>
  <c r="BC691" i="2"/>
  <c r="BK703" i="2"/>
  <c r="AA703" i="2"/>
  <c r="AS703" i="2"/>
  <c r="BQ703" i="2"/>
  <c r="AT703" i="2"/>
  <c r="BR703" i="2"/>
  <c r="AU703" i="2"/>
  <c r="BG703" i="2"/>
  <c r="BL703" i="2"/>
  <c r="AJ703" i="2"/>
  <c r="AX703" i="2"/>
  <c r="BH703" i="2"/>
  <c r="BM703" i="2"/>
  <c r="AM703" i="2"/>
  <c r="AG703" i="2"/>
  <c r="AH703" i="2"/>
  <c r="AK703" i="2"/>
  <c r="AO703" i="2"/>
  <c r="BN703" i="2"/>
  <c r="BO703" i="2"/>
  <c r="AZ703" i="2"/>
  <c r="BP703" i="2"/>
  <c r="BC703" i="2"/>
  <c r="BL349" i="2"/>
  <c r="AJ349" i="2"/>
  <c r="AM349" i="2"/>
  <c r="BO349" i="2"/>
  <c r="AG349" i="2"/>
  <c r="AZ349" i="2"/>
  <c r="AH349" i="2"/>
  <c r="BP349" i="2"/>
  <c r="AK349" i="2"/>
  <c r="AA349" i="2"/>
  <c r="AS349" i="2"/>
  <c r="BR349" i="2"/>
  <c r="AU349" i="2"/>
  <c r="AX349" i="2"/>
  <c r="BM349" i="2"/>
  <c r="AO349" i="2"/>
  <c r="BN349" i="2"/>
  <c r="BQ349" i="2"/>
  <c r="BG349" i="2"/>
  <c r="BH349" i="2"/>
  <c r="BK349" i="2"/>
  <c r="AT349" i="2"/>
  <c r="BC349" i="2"/>
  <c r="AC349" i="2"/>
  <c r="AS422" i="2"/>
  <c r="BQ422" i="2"/>
  <c r="AT422" i="2"/>
  <c r="BR422" i="2"/>
  <c r="AU422" i="2"/>
  <c r="BG422" i="2"/>
  <c r="BL422" i="2"/>
  <c r="AX422" i="2"/>
  <c r="AG422" i="2"/>
  <c r="BH422" i="2"/>
  <c r="AH422" i="2"/>
  <c r="AK422" i="2"/>
  <c r="BK422" i="2"/>
  <c r="BM422" i="2"/>
  <c r="AO422" i="2"/>
  <c r="BN422" i="2"/>
  <c r="BO422" i="2"/>
  <c r="AM422" i="2"/>
  <c r="AZ422" i="2"/>
  <c r="BP422" i="2"/>
  <c r="AA422" i="2"/>
  <c r="AJ422" i="2"/>
  <c r="BC422" i="2"/>
  <c r="AC422" i="2"/>
  <c r="BK15" i="2"/>
  <c r="AA15" i="2"/>
  <c r="AS15" i="2"/>
  <c r="BQ15" i="2"/>
  <c r="AT15" i="2"/>
  <c r="BR15" i="2"/>
  <c r="AU15" i="2"/>
  <c r="BG15" i="2"/>
  <c r="BL15" i="2"/>
  <c r="AJ15" i="2"/>
  <c r="AX15" i="2"/>
  <c r="BH15" i="2"/>
  <c r="BM15" i="2"/>
  <c r="AO15" i="2"/>
  <c r="AM15" i="2"/>
  <c r="AG15" i="2"/>
  <c r="BO15" i="2"/>
  <c r="AH15" i="2"/>
  <c r="AZ15" i="2"/>
  <c r="AK15" i="2"/>
  <c r="AM19" i="2"/>
  <c r="BN19" i="2"/>
  <c r="AG19" i="2"/>
  <c r="BO19" i="2"/>
  <c r="AH19" i="2"/>
  <c r="AZ19" i="2"/>
  <c r="AK19" i="2"/>
  <c r="BP19" i="2"/>
  <c r="BK19" i="2"/>
  <c r="AA19" i="2"/>
  <c r="AS19" i="2"/>
  <c r="BQ19" i="2"/>
  <c r="AT19" i="2"/>
  <c r="BR19" i="2"/>
  <c r="AU19" i="2"/>
  <c r="BG19" i="2"/>
  <c r="BL19" i="2"/>
  <c r="AJ19" i="2"/>
  <c r="AX19" i="2"/>
  <c r="BH19" i="2"/>
  <c r="BM19" i="2"/>
  <c r="AO19" i="2"/>
  <c r="BL23" i="2"/>
  <c r="AJ23" i="2"/>
  <c r="AX23" i="2"/>
  <c r="BH23" i="2"/>
  <c r="BM23" i="2"/>
  <c r="AO23" i="2"/>
  <c r="AM23" i="2"/>
  <c r="BN23" i="2"/>
  <c r="AG23" i="2"/>
  <c r="BO23" i="2"/>
  <c r="AH23" i="2"/>
  <c r="AZ23" i="2"/>
  <c r="AK23" i="2"/>
  <c r="BP23" i="2"/>
  <c r="BK23" i="2"/>
  <c r="AA23" i="2"/>
  <c r="AS23" i="2"/>
  <c r="BQ23" i="2"/>
  <c r="AT23" i="2"/>
  <c r="BR23" i="2"/>
  <c r="AU23" i="2"/>
  <c r="BG23" i="2"/>
  <c r="AC23" i="2"/>
  <c r="BC23" i="2"/>
  <c r="BK27" i="2"/>
  <c r="AA27" i="2"/>
  <c r="AS27" i="2"/>
  <c r="BQ27" i="2"/>
  <c r="AT27" i="2"/>
  <c r="BR27" i="2"/>
  <c r="AU27" i="2"/>
  <c r="BG27" i="2"/>
  <c r="BL27" i="2"/>
  <c r="AJ27" i="2"/>
  <c r="AX27" i="2"/>
  <c r="BH27" i="2"/>
  <c r="BM27" i="2"/>
  <c r="AO27" i="2"/>
  <c r="AM27" i="2"/>
  <c r="BN27" i="2"/>
  <c r="AG27" i="2"/>
  <c r="BO27" i="2"/>
  <c r="AH27" i="2"/>
  <c r="AZ27" i="2"/>
  <c r="AK27" i="2"/>
  <c r="BP27" i="2"/>
  <c r="BC27" i="2"/>
  <c r="AC27" i="2"/>
  <c r="AM31" i="2"/>
  <c r="BN31" i="2"/>
  <c r="AG31" i="2"/>
  <c r="BO31" i="2"/>
  <c r="AH31" i="2"/>
  <c r="AZ31" i="2"/>
  <c r="AK31" i="2"/>
  <c r="BP31" i="2"/>
  <c r="BK31" i="2"/>
  <c r="AA31" i="2"/>
  <c r="AS31" i="2"/>
  <c r="BQ31" i="2"/>
  <c r="AT31" i="2"/>
  <c r="BR31" i="2"/>
  <c r="AU31" i="2"/>
  <c r="BG31" i="2"/>
  <c r="BL31" i="2"/>
  <c r="AJ31" i="2"/>
  <c r="AX31" i="2"/>
  <c r="BH31" i="2"/>
  <c r="BM31" i="2"/>
  <c r="AO31" i="2"/>
  <c r="BC31" i="2"/>
  <c r="AC31" i="2"/>
  <c r="BL35" i="2"/>
  <c r="AJ35" i="2"/>
  <c r="AX35" i="2"/>
  <c r="BH35" i="2"/>
  <c r="BM35" i="2"/>
  <c r="AM35" i="2"/>
  <c r="BN35" i="2"/>
  <c r="AG35" i="2"/>
  <c r="BO35" i="2"/>
  <c r="AH35" i="2"/>
  <c r="AZ35" i="2"/>
  <c r="AK35" i="2"/>
  <c r="BP35" i="2"/>
  <c r="BK35" i="2"/>
  <c r="AA35" i="2"/>
  <c r="AS35" i="2"/>
  <c r="BQ35" i="2"/>
  <c r="AT35" i="2"/>
  <c r="BR35" i="2"/>
  <c r="AU35" i="2"/>
  <c r="AO35" i="2"/>
  <c r="BG35" i="2"/>
  <c r="AC35" i="2"/>
  <c r="BC35" i="2"/>
  <c r="BK39" i="2"/>
  <c r="AA39" i="2"/>
  <c r="AS39" i="2"/>
  <c r="BQ39" i="2"/>
  <c r="AT39" i="2"/>
  <c r="BR39" i="2"/>
  <c r="BL39" i="2"/>
  <c r="AJ39" i="2"/>
  <c r="AX39" i="2"/>
  <c r="BH39" i="2"/>
  <c r="BM39" i="2"/>
  <c r="AO39" i="2"/>
  <c r="AM39" i="2"/>
  <c r="BN39" i="2"/>
  <c r="AZ39" i="2"/>
  <c r="BG39" i="2"/>
  <c r="AG39" i="2"/>
  <c r="AU39" i="2"/>
  <c r="BO39" i="2"/>
  <c r="BP39" i="2"/>
  <c r="AH39" i="2"/>
  <c r="AK39" i="2"/>
  <c r="BC39" i="2"/>
  <c r="AC39" i="2"/>
  <c r="AM43" i="2"/>
  <c r="BN43" i="2"/>
  <c r="AG43" i="2"/>
  <c r="BO43" i="2"/>
  <c r="AH43" i="2"/>
  <c r="AZ43" i="2"/>
  <c r="BK43" i="2"/>
  <c r="AA43" i="2"/>
  <c r="AS43" i="2"/>
  <c r="BQ43" i="2"/>
  <c r="AT43" i="2"/>
  <c r="BR43" i="2"/>
  <c r="AU43" i="2"/>
  <c r="BG43" i="2"/>
  <c r="AK43" i="2"/>
  <c r="BH43" i="2"/>
  <c r="AJ43" i="2"/>
  <c r="BL43" i="2"/>
  <c r="AX43" i="2"/>
  <c r="BM43" i="2"/>
  <c r="AO43" i="2"/>
  <c r="BP43" i="2"/>
  <c r="BC43" i="2"/>
  <c r="AC43" i="2"/>
  <c r="BL47" i="2"/>
  <c r="AJ47" i="2"/>
  <c r="AX47" i="2"/>
  <c r="BH47" i="2"/>
  <c r="BM47" i="2"/>
  <c r="AM47" i="2"/>
  <c r="AG47" i="2"/>
  <c r="BO47" i="2"/>
  <c r="AH47" i="2"/>
  <c r="AZ47" i="2"/>
  <c r="AK47" i="2"/>
  <c r="BP47" i="2"/>
  <c r="BR47" i="2"/>
  <c r="AU47" i="2"/>
  <c r="BK47" i="2"/>
  <c r="AS47" i="2"/>
  <c r="AT47" i="2"/>
  <c r="AO47" i="2"/>
  <c r="BN47" i="2"/>
  <c r="AA47" i="2"/>
  <c r="BQ47" i="2"/>
  <c r="BG47" i="2"/>
  <c r="AC47" i="2"/>
  <c r="BC47" i="2"/>
  <c r="BK51" i="2"/>
  <c r="AA51" i="2"/>
  <c r="AS51" i="2"/>
  <c r="BQ51" i="2"/>
  <c r="AT51" i="2"/>
  <c r="BR51" i="2"/>
  <c r="AX51" i="2"/>
  <c r="BH51" i="2"/>
  <c r="BM51" i="2"/>
  <c r="AO51" i="2"/>
  <c r="AH51" i="2"/>
  <c r="AM51" i="2"/>
  <c r="AG51" i="2"/>
  <c r="AK51" i="2"/>
  <c r="AU51" i="2"/>
  <c r="BO51" i="2"/>
  <c r="AZ51" i="2"/>
  <c r="BP51" i="2"/>
  <c r="BG51" i="2"/>
  <c r="AJ51" i="2"/>
  <c r="BL51" i="2"/>
  <c r="BN51" i="2"/>
  <c r="BC51" i="2"/>
  <c r="AC51" i="2"/>
  <c r="AM55" i="2"/>
  <c r="BN55" i="2"/>
  <c r="AG55" i="2"/>
  <c r="BO55" i="2"/>
  <c r="AH55" i="2"/>
  <c r="AZ55" i="2"/>
  <c r="AS55" i="2"/>
  <c r="BQ55" i="2"/>
  <c r="AT55" i="2"/>
  <c r="BR55" i="2"/>
  <c r="AU55" i="2"/>
  <c r="BG55" i="2"/>
  <c r="BM55" i="2"/>
  <c r="AA55" i="2"/>
  <c r="AK55" i="2"/>
  <c r="BK55" i="2"/>
  <c r="BL55" i="2"/>
  <c r="AX55" i="2"/>
  <c r="AO55" i="2"/>
  <c r="BP55" i="2"/>
  <c r="AJ55" i="2"/>
  <c r="BH55" i="2"/>
  <c r="BC55" i="2"/>
  <c r="AC55" i="2"/>
  <c r="AX59" i="2"/>
  <c r="BH59" i="2"/>
  <c r="BK59" i="2"/>
  <c r="BQ59" i="2"/>
  <c r="AM59" i="2"/>
  <c r="AZ59" i="2"/>
  <c r="AG59" i="2"/>
  <c r="BP59" i="2"/>
  <c r="AH59" i="2"/>
  <c r="AA59" i="2"/>
  <c r="AJ59" i="2"/>
  <c r="AK59" i="2"/>
  <c r="AS59" i="2"/>
  <c r="AT59" i="2"/>
  <c r="AU59" i="2"/>
  <c r="BL59" i="2"/>
  <c r="BM59" i="2"/>
  <c r="AO59" i="2"/>
  <c r="BN59" i="2"/>
  <c r="BO59" i="2"/>
  <c r="BR59" i="2"/>
  <c r="BG59" i="2"/>
  <c r="AC59" i="2"/>
  <c r="BC59" i="2"/>
  <c r="AS63" i="2"/>
  <c r="BQ63" i="2"/>
  <c r="BL63" i="2"/>
  <c r="BH63" i="2"/>
  <c r="BN63" i="2"/>
  <c r="BO63" i="2"/>
  <c r="AM63" i="2"/>
  <c r="AZ63" i="2"/>
  <c r="AU63" i="2"/>
  <c r="AX63" i="2"/>
  <c r="BM63" i="2"/>
  <c r="AO63" i="2"/>
  <c r="BP63" i="2"/>
  <c r="AA63" i="2"/>
  <c r="AG63" i="2"/>
  <c r="BG63" i="2"/>
  <c r="AK63" i="2"/>
  <c r="AH63" i="2"/>
  <c r="BK63" i="2"/>
  <c r="AT63" i="2"/>
  <c r="BR63" i="2"/>
  <c r="AJ63" i="2"/>
  <c r="BC63" i="2"/>
  <c r="AC63" i="2"/>
  <c r="AG67" i="2"/>
  <c r="BO67" i="2"/>
  <c r="AO67" i="2"/>
  <c r="AX67" i="2"/>
  <c r="BM67" i="2"/>
  <c r="BN67" i="2"/>
  <c r="AA67" i="2"/>
  <c r="BQ67" i="2"/>
  <c r="AM67" i="2"/>
  <c r="BR67" i="2"/>
  <c r="AH67" i="2"/>
  <c r="BG67" i="2"/>
  <c r="AK67" i="2"/>
  <c r="BK67" i="2"/>
  <c r="AS67" i="2"/>
  <c r="AT67" i="2"/>
  <c r="AU67" i="2"/>
  <c r="AZ67" i="2"/>
  <c r="BP67" i="2"/>
  <c r="AJ67" i="2"/>
  <c r="BH67" i="2"/>
  <c r="BL67" i="2"/>
  <c r="BC67" i="2"/>
  <c r="AC67" i="2"/>
  <c r="AX71" i="2"/>
  <c r="BH71" i="2"/>
  <c r="AH71" i="2"/>
  <c r="BP71" i="2"/>
  <c r="AU71" i="2"/>
  <c r="BL71" i="2"/>
  <c r="BM71" i="2"/>
  <c r="AK71" i="2"/>
  <c r="AJ71" i="2"/>
  <c r="BK71" i="2"/>
  <c r="AS71" i="2"/>
  <c r="AT71" i="2"/>
  <c r="BR71" i="2"/>
  <c r="BG71" i="2"/>
  <c r="AM71" i="2"/>
  <c r="AG71" i="2"/>
  <c r="AO71" i="2"/>
  <c r="BN71" i="2"/>
  <c r="BO71" i="2"/>
  <c r="AZ71" i="2"/>
  <c r="AA71" i="2"/>
  <c r="BQ71" i="2"/>
  <c r="AC71" i="2"/>
  <c r="BC71" i="2"/>
  <c r="AS75" i="2"/>
  <c r="BQ75" i="2"/>
  <c r="AT75" i="2"/>
  <c r="BG75" i="2"/>
  <c r="BK75" i="2"/>
  <c r="AJ75" i="2"/>
  <c r="AU75" i="2"/>
  <c r="BH75" i="2"/>
  <c r="BL75" i="2"/>
  <c r="AO75" i="2"/>
  <c r="BN75" i="2"/>
  <c r="BO75" i="2"/>
  <c r="AZ75" i="2"/>
  <c r="BR75" i="2"/>
  <c r="AM75" i="2"/>
  <c r="AG75" i="2"/>
  <c r="AH75" i="2"/>
  <c r="AK75" i="2"/>
  <c r="AX75" i="2"/>
  <c r="BM75" i="2"/>
  <c r="BP75" i="2"/>
  <c r="AA75" i="2"/>
  <c r="BC75" i="2"/>
  <c r="AC75" i="2"/>
  <c r="AG79" i="2"/>
  <c r="BO79" i="2"/>
  <c r="AX79" i="2"/>
  <c r="AK79" i="2"/>
  <c r="BQ79" i="2"/>
  <c r="BK79" i="2"/>
  <c r="BR79" i="2"/>
  <c r="AS79" i="2"/>
  <c r="BG79" i="2"/>
  <c r="AA79" i="2"/>
  <c r="AJ79" i="2"/>
  <c r="AM79" i="2"/>
  <c r="BH79" i="2"/>
  <c r="AH79" i="2"/>
  <c r="AZ79" i="2"/>
  <c r="BP79" i="2"/>
  <c r="AT79" i="2"/>
  <c r="BN79" i="2"/>
  <c r="AU79" i="2"/>
  <c r="BL79" i="2"/>
  <c r="BM79" i="2"/>
  <c r="AO79" i="2"/>
  <c r="BC79" i="2"/>
  <c r="AC79" i="2"/>
  <c r="AX83" i="2"/>
  <c r="BH83" i="2"/>
  <c r="AM83" i="2"/>
  <c r="BO83" i="2"/>
  <c r="AG83" i="2"/>
  <c r="BP83" i="2"/>
  <c r="AH83" i="2"/>
  <c r="AA83" i="2"/>
  <c r="AK83" i="2"/>
  <c r="BQ83" i="2"/>
  <c r="AT83" i="2"/>
  <c r="AU83" i="2"/>
  <c r="BL83" i="2"/>
  <c r="BM83" i="2"/>
  <c r="AZ83" i="2"/>
  <c r="BR83" i="2"/>
  <c r="BG83" i="2"/>
  <c r="AJ83" i="2"/>
  <c r="BK83" i="2"/>
  <c r="AS83" i="2"/>
  <c r="AO83" i="2"/>
  <c r="BN83" i="2"/>
  <c r="AC83" i="2"/>
  <c r="BC83" i="2"/>
  <c r="AS87" i="2"/>
  <c r="BQ87" i="2"/>
  <c r="AK87" i="2"/>
  <c r="AA87" i="2"/>
  <c r="BN87" i="2"/>
  <c r="BO87" i="2"/>
  <c r="AM87" i="2"/>
  <c r="AZ87" i="2"/>
  <c r="AO87" i="2"/>
  <c r="BP87" i="2"/>
  <c r="BR87" i="2"/>
  <c r="BG87" i="2"/>
  <c r="AX87" i="2"/>
  <c r="BM87" i="2"/>
  <c r="AJ87" i="2"/>
  <c r="BH87" i="2"/>
  <c r="AG87" i="2"/>
  <c r="AH87" i="2"/>
  <c r="BK87" i="2"/>
  <c r="AT87" i="2"/>
  <c r="AU87" i="2"/>
  <c r="BL87" i="2"/>
  <c r="BC87" i="2"/>
  <c r="AC87" i="2"/>
  <c r="AG91" i="2"/>
  <c r="BO91" i="2"/>
  <c r="AU91" i="2"/>
  <c r="AJ91" i="2"/>
  <c r="BM91" i="2"/>
  <c r="AO91" i="2"/>
  <c r="BN91" i="2"/>
  <c r="AH91" i="2"/>
  <c r="BG91" i="2"/>
  <c r="AK91" i="2"/>
  <c r="BH91" i="2"/>
  <c r="BK91" i="2"/>
  <c r="AS91" i="2"/>
  <c r="AX91" i="2"/>
  <c r="AZ91" i="2"/>
  <c r="BP91" i="2"/>
  <c r="AA91" i="2"/>
  <c r="BQ91" i="2"/>
  <c r="BR91" i="2"/>
  <c r="AM91" i="2"/>
  <c r="AT91" i="2"/>
  <c r="BL91" i="2"/>
  <c r="BC91" i="2"/>
  <c r="AC91" i="2"/>
  <c r="BM95" i="2"/>
  <c r="AU95" i="2"/>
  <c r="AJ95" i="2"/>
  <c r="BL95" i="2"/>
  <c r="BH95" i="2"/>
  <c r="AX95" i="2"/>
  <c r="AT95" i="2"/>
  <c r="AO95" i="2"/>
  <c r="BN95" i="2"/>
  <c r="BO95" i="2"/>
  <c r="BK95" i="2"/>
  <c r="AS95" i="2"/>
  <c r="AZ95" i="2"/>
  <c r="BP95" i="2"/>
  <c r="AA95" i="2"/>
  <c r="BQ95" i="2"/>
  <c r="AM95" i="2"/>
  <c r="AG95" i="2"/>
  <c r="AH95" i="2"/>
  <c r="AK95" i="2"/>
  <c r="BR95" i="2"/>
  <c r="BG95" i="2"/>
  <c r="AC95" i="2"/>
  <c r="BC95" i="2"/>
  <c r="AT99" i="2"/>
  <c r="BR99" i="2"/>
  <c r="AO99" i="2"/>
  <c r="BN99" i="2"/>
  <c r="AM99" i="2"/>
  <c r="BO99" i="2"/>
  <c r="AU99" i="2"/>
  <c r="BL99" i="2"/>
  <c r="AX99" i="2"/>
  <c r="BM99" i="2"/>
  <c r="BH99" i="2"/>
  <c r="AG99" i="2"/>
  <c r="AH99" i="2"/>
  <c r="AK99" i="2"/>
  <c r="BK99" i="2"/>
  <c r="AS99" i="2"/>
  <c r="BP99" i="2"/>
  <c r="AA99" i="2"/>
  <c r="BQ99" i="2"/>
  <c r="BG99" i="2"/>
  <c r="AJ99" i="2"/>
  <c r="AZ99" i="2"/>
  <c r="BC99" i="2"/>
  <c r="AC99" i="2"/>
  <c r="AH103" i="2"/>
  <c r="AZ103" i="2"/>
  <c r="AG103" i="2"/>
  <c r="BK103" i="2"/>
  <c r="BQ103" i="2"/>
  <c r="AT103" i="2"/>
  <c r="AJ103" i="2"/>
  <c r="AU103" i="2"/>
  <c r="BH103" i="2"/>
  <c r="BL103" i="2"/>
  <c r="AX103" i="2"/>
  <c r="BN103" i="2"/>
  <c r="BO103" i="2"/>
  <c r="BP103" i="2"/>
  <c r="AA103" i="2"/>
  <c r="BR103" i="2"/>
  <c r="BG103" i="2"/>
  <c r="AM103" i="2"/>
  <c r="AK103" i="2"/>
  <c r="AS103" i="2"/>
  <c r="BM103" i="2"/>
  <c r="AO103" i="2"/>
  <c r="BC103" i="2"/>
  <c r="AC103" i="2"/>
  <c r="BM107" i="2"/>
  <c r="AU107" i="2"/>
  <c r="AJ107" i="2"/>
  <c r="AK107" i="2"/>
  <c r="BQ107" i="2"/>
  <c r="BK107" i="2"/>
  <c r="BR107" i="2"/>
  <c r="AS107" i="2"/>
  <c r="BG107" i="2"/>
  <c r="AT107" i="2"/>
  <c r="BH107" i="2"/>
  <c r="AO107" i="2"/>
  <c r="BN107" i="2"/>
  <c r="BO107" i="2"/>
  <c r="AZ107" i="2"/>
  <c r="AH107" i="2"/>
  <c r="BL107" i="2"/>
  <c r="AX107" i="2"/>
  <c r="BP107" i="2"/>
  <c r="AA107" i="2"/>
  <c r="AM107" i="2"/>
  <c r="AG107" i="2"/>
  <c r="AC107" i="2"/>
  <c r="BC107" i="2"/>
  <c r="AT111" i="2"/>
  <c r="BR111" i="2"/>
  <c r="AO111" i="2"/>
  <c r="AG111" i="2"/>
  <c r="BP111" i="2"/>
  <c r="AH111" i="2"/>
  <c r="AA111" i="2"/>
  <c r="AK111" i="2"/>
  <c r="BQ111" i="2"/>
  <c r="BK111" i="2"/>
  <c r="BG111" i="2"/>
  <c r="BL111" i="2"/>
  <c r="AX111" i="2"/>
  <c r="BM111" i="2"/>
  <c r="BN111" i="2"/>
  <c r="AZ111" i="2"/>
  <c r="AJ111" i="2"/>
  <c r="BH111" i="2"/>
  <c r="AM111" i="2"/>
  <c r="BO111" i="2"/>
  <c r="AS111" i="2"/>
  <c r="AU111" i="2"/>
  <c r="BC111" i="2"/>
  <c r="AC111" i="2"/>
  <c r="AH115" i="2"/>
  <c r="AZ115" i="2"/>
  <c r="AG115" i="2"/>
  <c r="BP115" i="2"/>
  <c r="BN115" i="2"/>
  <c r="BO115" i="2"/>
  <c r="AM115" i="2"/>
  <c r="AA115" i="2"/>
  <c r="AK115" i="2"/>
  <c r="BQ115" i="2"/>
  <c r="AT115" i="2"/>
  <c r="AU115" i="2"/>
  <c r="BL115" i="2"/>
  <c r="AX115" i="2"/>
  <c r="BH115" i="2"/>
  <c r="BK115" i="2"/>
  <c r="AS115" i="2"/>
  <c r="BM115" i="2"/>
  <c r="AO115" i="2"/>
  <c r="BR115" i="2"/>
  <c r="BG115" i="2"/>
  <c r="AJ115" i="2"/>
  <c r="BC115" i="2"/>
  <c r="AC115" i="2"/>
  <c r="BM119" i="2"/>
  <c r="AS119" i="2"/>
  <c r="BR119" i="2"/>
  <c r="AO119" i="2"/>
  <c r="BN119" i="2"/>
  <c r="AX119" i="2"/>
  <c r="BO119" i="2"/>
  <c r="AZ119" i="2"/>
  <c r="BP119" i="2"/>
  <c r="BQ119" i="2"/>
  <c r="BG119" i="2"/>
  <c r="AJ119" i="2"/>
  <c r="AM119" i="2"/>
  <c r="BH119" i="2"/>
  <c r="AG119" i="2"/>
  <c r="AH119" i="2"/>
  <c r="AK119" i="2"/>
  <c r="BK119" i="2"/>
  <c r="AT119" i="2"/>
  <c r="AU119" i="2"/>
  <c r="BL119" i="2"/>
  <c r="AA119" i="2"/>
  <c r="BC119" i="2"/>
  <c r="AC119" i="2"/>
  <c r="AT123" i="2"/>
  <c r="BR123" i="2"/>
  <c r="AX123" i="2"/>
  <c r="BL123" i="2"/>
  <c r="BM123" i="2"/>
  <c r="AU123" i="2"/>
  <c r="AO123" i="2"/>
  <c r="BN123" i="2"/>
  <c r="BO123" i="2"/>
  <c r="AK123" i="2"/>
  <c r="BK123" i="2"/>
  <c r="AS123" i="2"/>
  <c r="AZ123" i="2"/>
  <c r="BP123" i="2"/>
  <c r="AA123" i="2"/>
  <c r="BQ123" i="2"/>
  <c r="BG123" i="2"/>
  <c r="AJ123" i="2"/>
  <c r="AM123" i="2"/>
  <c r="AG123" i="2"/>
  <c r="AH123" i="2"/>
  <c r="BH123" i="2"/>
  <c r="BC123" i="2"/>
  <c r="AC123" i="2"/>
  <c r="AH127" i="2"/>
  <c r="AZ127" i="2"/>
  <c r="BN127" i="2"/>
  <c r="AT127" i="2"/>
  <c r="AJ127" i="2"/>
  <c r="AU127" i="2"/>
  <c r="BH127" i="2"/>
  <c r="AS127" i="2"/>
  <c r="BL127" i="2"/>
  <c r="AX127" i="2"/>
  <c r="BM127" i="2"/>
  <c r="BR127" i="2"/>
  <c r="BG127" i="2"/>
  <c r="AM127" i="2"/>
  <c r="AG127" i="2"/>
  <c r="AK127" i="2"/>
  <c r="BK127" i="2"/>
  <c r="AO127" i="2"/>
  <c r="BO127" i="2"/>
  <c r="BP127" i="2"/>
  <c r="AA127" i="2"/>
  <c r="BQ127" i="2"/>
  <c r="BC127" i="2"/>
  <c r="AC127" i="2"/>
  <c r="BM131" i="2"/>
  <c r="AK131" i="2"/>
  <c r="AA131" i="2"/>
  <c r="BK131" i="2"/>
  <c r="BR131" i="2"/>
  <c r="AS131" i="2"/>
  <c r="BG131" i="2"/>
  <c r="AH131" i="2"/>
  <c r="BH131" i="2"/>
  <c r="AT131" i="2"/>
  <c r="AU131" i="2"/>
  <c r="BL131" i="2"/>
  <c r="AO131" i="2"/>
  <c r="BN131" i="2"/>
  <c r="BO131" i="2"/>
  <c r="AZ131" i="2"/>
  <c r="BP131" i="2"/>
  <c r="BQ131" i="2"/>
  <c r="AJ131" i="2"/>
  <c r="AX131" i="2"/>
  <c r="AM131" i="2"/>
  <c r="AG131" i="2"/>
  <c r="BC131" i="2"/>
  <c r="AC131" i="2"/>
  <c r="AT135" i="2"/>
  <c r="BR135" i="2"/>
  <c r="AU135" i="2"/>
  <c r="AJ135" i="2"/>
  <c r="AG135" i="2"/>
  <c r="BP135" i="2"/>
  <c r="AH135" i="2"/>
  <c r="AA135" i="2"/>
  <c r="AM135" i="2"/>
  <c r="BG135" i="2"/>
  <c r="AK135" i="2"/>
  <c r="BH135" i="2"/>
  <c r="BK135" i="2"/>
  <c r="AS135" i="2"/>
  <c r="BL135" i="2"/>
  <c r="AX135" i="2"/>
  <c r="BM135" i="2"/>
  <c r="AO135" i="2"/>
  <c r="BN135" i="2"/>
  <c r="BO135" i="2"/>
  <c r="AZ135" i="2"/>
  <c r="BQ135" i="2"/>
  <c r="BC135" i="2"/>
  <c r="AC135" i="2"/>
  <c r="AH139" i="2"/>
  <c r="AZ139" i="2"/>
  <c r="BM139" i="2"/>
  <c r="BO139" i="2"/>
  <c r="AM139" i="2"/>
  <c r="BP139" i="2"/>
  <c r="BQ139" i="2"/>
  <c r="AG139" i="2"/>
  <c r="BR139" i="2"/>
  <c r="AK139" i="2"/>
  <c r="BG139" i="2"/>
  <c r="BK139" i="2"/>
  <c r="AJ139" i="2"/>
  <c r="AO139" i="2"/>
  <c r="BN139" i="2"/>
  <c r="AA139" i="2"/>
  <c r="BH139" i="2"/>
  <c r="AS139" i="2"/>
  <c r="AT139" i="2"/>
  <c r="AU139" i="2"/>
  <c r="BL139" i="2"/>
  <c r="AX139" i="2"/>
  <c r="BC139" i="2"/>
  <c r="AC139" i="2"/>
  <c r="BM143" i="2"/>
  <c r="AG143" i="2"/>
  <c r="AZ143" i="2"/>
  <c r="AO143" i="2"/>
  <c r="BN143" i="2"/>
  <c r="BP143" i="2"/>
  <c r="AA143" i="2"/>
  <c r="AM143" i="2"/>
  <c r="BQ143" i="2"/>
  <c r="AH143" i="2"/>
  <c r="BR143" i="2"/>
  <c r="BK143" i="2"/>
  <c r="AS143" i="2"/>
  <c r="AT143" i="2"/>
  <c r="AU143" i="2"/>
  <c r="BL143" i="2"/>
  <c r="AX143" i="2"/>
  <c r="BO143" i="2"/>
  <c r="BG143" i="2"/>
  <c r="AJ143" i="2"/>
  <c r="AK143" i="2"/>
  <c r="BH143" i="2"/>
  <c r="AC143" i="2"/>
  <c r="BC143" i="2"/>
  <c r="AG147" i="2"/>
  <c r="BO147" i="2"/>
  <c r="AS147" i="2"/>
  <c r="BR147" i="2"/>
  <c r="AT147" i="2"/>
  <c r="BG147" i="2"/>
  <c r="BL147" i="2"/>
  <c r="AX147" i="2"/>
  <c r="BM147" i="2"/>
  <c r="AO147" i="2"/>
  <c r="AZ147" i="2"/>
  <c r="BP147" i="2"/>
  <c r="AA147" i="2"/>
  <c r="BQ147" i="2"/>
  <c r="AJ147" i="2"/>
  <c r="BH147" i="2"/>
  <c r="BN147" i="2"/>
  <c r="AM147" i="2"/>
  <c r="AH147" i="2"/>
  <c r="AK147" i="2"/>
  <c r="BK147" i="2"/>
  <c r="AU147" i="2"/>
  <c r="BC147" i="2"/>
  <c r="AC147" i="2"/>
  <c r="AK151" i="2"/>
  <c r="BP151" i="2"/>
  <c r="BK151" i="2"/>
  <c r="AA151" i="2"/>
  <c r="BL151" i="2"/>
  <c r="AX151" i="2"/>
  <c r="BM151" i="2"/>
  <c r="AO151" i="2"/>
  <c r="BO151" i="2"/>
  <c r="AZ151" i="2"/>
  <c r="BQ151" i="2"/>
  <c r="BR151" i="2"/>
  <c r="BG151" i="2"/>
  <c r="AM151" i="2"/>
  <c r="AJ151" i="2"/>
  <c r="BN151" i="2"/>
  <c r="BH151" i="2"/>
  <c r="AG151" i="2"/>
  <c r="AH151" i="2"/>
  <c r="AS151" i="2"/>
  <c r="AT151" i="2"/>
  <c r="AU151" i="2"/>
  <c r="BC151" i="2"/>
  <c r="AC151" i="2"/>
  <c r="AO155" i="2"/>
  <c r="AM155" i="2"/>
  <c r="BN155" i="2"/>
  <c r="AX155" i="2"/>
  <c r="BK155" i="2"/>
  <c r="BG155" i="2"/>
  <c r="AS155" i="2"/>
  <c r="AJ155" i="2"/>
  <c r="AT155" i="2"/>
  <c r="BH155" i="2"/>
  <c r="AU155" i="2"/>
  <c r="BL155" i="2"/>
  <c r="BM155" i="2"/>
  <c r="AK155" i="2"/>
  <c r="BO155" i="2"/>
  <c r="AZ155" i="2"/>
  <c r="BP155" i="2"/>
  <c r="AA155" i="2"/>
  <c r="BR155" i="2"/>
  <c r="AG155" i="2"/>
  <c r="AH155" i="2"/>
  <c r="BQ155" i="2"/>
  <c r="AC155" i="2"/>
  <c r="BC155" i="2"/>
  <c r="AU159" i="2"/>
  <c r="BG159" i="2"/>
  <c r="BL159" i="2"/>
  <c r="BH159" i="2"/>
  <c r="BM159" i="2"/>
  <c r="AO159" i="2"/>
  <c r="BN159" i="2"/>
  <c r="BO159" i="2"/>
  <c r="AM159" i="2"/>
  <c r="AZ159" i="2"/>
  <c r="AG159" i="2"/>
  <c r="BP159" i="2"/>
  <c r="AX159" i="2"/>
  <c r="AA159" i="2"/>
  <c r="BQ159" i="2"/>
  <c r="BR159" i="2"/>
  <c r="AJ159" i="2"/>
  <c r="BK159" i="2"/>
  <c r="AS159" i="2"/>
  <c r="AT159" i="2"/>
  <c r="AH159" i="2"/>
  <c r="AK159" i="2"/>
  <c r="BC159" i="2"/>
  <c r="AC159" i="2"/>
  <c r="AK163" i="2"/>
  <c r="BP163" i="2"/>
  <c r="AO163" i="2"/>
  <c r="AU163" i="2"/>
  <c r="BH163" i="2"/>
  <c r="BL163" i="2"/>
  <c r="AX163" i="2"/>
  <c r="BM163" i="2"/>
  <c r="BN163" i="2"/>
  <c r="BO163" i="2"/>
  <c r="AT163" i="2"/>
  <c r="AZ163" i="2"/>
  <c r="AA163" i="2"/>
  <c r="BQ163" i="2"/>
  <c r="BR163" i="2"/>
  <c r="AJ163" i="2"/>
  <c r="AM163" i="2"/>
  <c r="AG163" i="2"/>
  <c r="AH163" i="2"/>
  <c r="BK163" i="2"/>
  <c r="AS163" i="2"/>
  <c r="BG163" i="2"/>
  <c r="BC163" i="2"/>
  <c r="AC163" i="2"/>
  <c r="AO167" i="2"/>
  <c r="AH167" i="2"/>
  <c r="BP167" i="2"/>
  <c r="AS167" i="2"/>
  <c r="BG167" i="2"/>
  <c r="AT167" i="2"/>
  <c r="AJ167" i="2"/>
  <c r="AU167" i="2"/>
  <c r="BH167" i="2"/>
  <c r="BL167" i="2"/>
  <c r="AX167" i="2"/>
  <c r="BM167" i="2"/>
  <c r="BK167" i="2"/>
  <c r="BN167" i="2"/>
  <c r="BO167" i="2"/>
  <c r="AZ167" i="2"/>
  <c r="AA167" i="2"/>
  <c r="AM167" i="2"/>
  <c r="AG167" i="2"/>
  <c r="AK167" i="2"/>
  <c r="BQ167" i="2"/>
  <c r="BR167" i="2"/>
  <c r="AC167" i="2"/>
  <c r="BC167" i="2"/>
  <c r="AU171" i="2"/>
  <c r="BG171" i="2"/>
  <c r="AS171" i="2"/>
  <c r="BR171" i="2"/>
  <c r="AH171" i="2"/>
  <c r="AA171" i="2"/>
  <c r="AK171" i="2"/>
  <c r="BQ171" i="2"/>
  <c r="BK171" i="2"/>
  <c r="AJ171" i="2"/>
  <c r="AT171" i="2"/>
  <c r="BH171" i="2"/>
  <c r="BL171" i="2"/>
  <c r="AX171" i="2"/>
  <c r="AG171" i="2"/>
  <c r="BM171" i="2"/>
  <c r="AO171" i="2"/>
  <c r="BN171" i="2"/>
  <c r="BO171" i="2"/>
  <c r="AM171" i="2"/>
  <c r="AZ171" i="2"/>
  <c r="BP171" i="2"/>
  <c r="BC171" i="2"/>
  <c r="AC171" i="2"/>
  <c r="AK175" i="2"/>
  <c r="BP175" i="2"/>
  <c r="AX175" i="2"/>
  <c r="AM175" i="2"/>
  <c r="AZ175" i="2"/>
  <c r="AG175" i="2"/>
  <c r="AA175" i="2"/>
  <c r="BK175" i="2"/>
  <c r="AJ175" i="2"/>
  <c r="AS175" i="2"/>
  <c r="BH175" i="2"/>
  <c r="AT175" i="2"/>
  <c r="AU175" i="2"/>
  <c r="BQ175" i="2"/>
  <c r="BR175" i="2"/>
  <c r="BG175" i="2"/>
  <c r="AH175" i="2"/>
  <c r="BL175" i="2"/>
  <c r="BM175" i="2"/>
  <c r="AO175" i="2"/>
  <c r="BN175" i="2"/>
  <c r="BO175" i="2"/>
  <c r="BC175" i="2"/>
  <c r="AC175" i="2"/>
  <c r="BM179" i="2"/>
  <c r="AX179" i="2"/>
  <c r="AO179" i="2"/>
  <c r="AM179" i="2"/>
  <c r="BP179" i="2"/>
  <c r="AG179" i="2"/>
  <c r="AA179" i="2"/>
  <c r="AH179" i="2"/>
  <c r="BQ179" i="2"/>
  <c r="AK179" i="2"/>
  <c r="BR179" i="2"/>
  <c r="AS179" i="2"/>
  <c r="AT179" i="2"/>
  <c r="AU179" i="2"/>
  <c r="BL179" i="2"/>
  <c r="BN179" i="2"/>
  <c r="BO179" i="2"/>
  <c r="AZ179" i="2"/>
  <c r="BG179" i="2"/>
  <c r="AJ179" i="2"/>
  <c r="BH179" i="2"/>
  <c r="BK179" i="2"/>
  <c r="AC179" i="2"/>
  <c r="BC179" i="2"/>
  <c r="AH328" i="2"/>
  <c r="AZ328" i="2"/>
  <c r="AK328" i="2"/>
  <c r="BP328" i="2"/>
  <c r="BN328" i="2"/>
  <c r="BO328" i="2"/>
  <c r="AM328" i="2"/>
  <c r="AA328" i="2"/>
  <c r="AG328" i="2"/>
  <c r="BQ328" i="2"/>
  <c r="BK328" i="2"/>
  <c r="BR328" i="2"/>
  <c r="AS328" i="2"/>
  <c r="BG328" i="2"/>
  <c r="AT328" i="2"/>
  <c r="AJ328" i="2"/>
  <c r="AU328" i="2"/>
  <c r="BL328" i="2"/>
  <c r="AX328" i="2"/>
  <c r="BM328" i="2"/>
  <c r="AO328" i="2"/>
  <c r="BH328" i="2"/>
  <c r="BC328" i="2"/>
  <c r="AC328" i="2"/>
  <c r="BK341" i="2"/>
  <c r="AA341" i="2"/>
  <c r="AT341" i="2"/>
  <c r="BG341" i="2"/>
  <c r="AU341" i="2"/>
  <c r="AJ341" i="2"/>
  <c r="BL341" i="2"/>
  <c r="BH341" i="2"/>
  <c r="AX341" i="2"/>
  <c r="BM341" i="2"/>
  <c r="AO341" i="2"/>
  <c r="BN341" i="2"/>
  <c r="AK341" i="2"/>
  <c r="AS341" i="2"/>
  <c r="BO341" i="2"/>
  <c r="AZ341" i="2"/>
  <c r="BP341" i="2"/>
  <c r="BQ341" i="2"/>
  <c r="BR341" i="2"/>
  <c r="AM341" i="2"/>
  <c r="AG341" i="2"/>
  <c r="AH341" i="2"/>
  <c r="BC341" i="2"/>
  <c r="AC341" i="2"/>
  <c r="BM350" i="2"/>
  <c r="BK350" i="2"/>
  <c r="BQ350" i="2"/>
  <c r="AS350" i="2"/>
  <c r="BR350" i="2"/>
  <c r="AT350" i="2"/>
  <c r="BG350" i="2"/>
  <c r="AU350" i="2"/>
  <c r="AJ350" i="2"/>
  <c r="AX350" i="2"/>
  <c r="BL350" i="2"/>
  <c r="AO350" i="2"/>
  <c r="BN350" i="2"/>
  <c r="BO350" i="2"/>
  <c r="AZ350" i="2"/>
  <c r="BP350" i="2"/>
  <c r="AA350" i="2"/>
  <c r="BH350" i="2"/>
  <c r="AM350" i="2"/>
  <c r="AG350" i="2"/>
  <c r="AH350" i="2"/>
  <c r="AK350" i="2"/>
  <c r="BC350" i="2"/>
  <c r="AC350" i="2"/>
  <c r="AH364" i="2"/>
  <c r="AZ364" i="2"/>
  <c r="BM364" i="2"/>
  <c r="AO364" i="2"/>
  <c r="BN364" i="2"/>
  <c r="BK364" i="2"/>
  <c r="AJ364" i="2"/>
  <c r="AS364" i="2"/>
  <c r="BH364" i="2"/>
  <c r="AT364" i="2"/>
  <c r="AU364" i="2"/>
  <c r="BL364" i="2"/>
  <c r="AX364" i="2"/>
  <c r="BO364" i="2"/>
  <c r="BP364" i="2"/>
  <c r="AA364" i="2"/>
  <c r="AM364" i="2"/>
  <c r="BQ364" i="2"/>
  <c r="AG364" i="2"/>
  <c r="AK364" i="2"/>
  <c r="BR364" i="2"/>
  <c r="BG364" i="2"/>
  <c r="BC364" i="2"/>
  <c r="AC364" i="2"/>
  <c r="AM375" i="2"/>
  <c r="BN375" i="2"/>
  <c r="BK375" i="2"/>
  <c r="BQ375" i="2"/>
  <c r="AS375" i="2"/>
  <c r="BR375" i="2"/>
  <c r="AT375" i="2"/>
  <c r="BG375" i="2"/>
  <c r="AU375" i="2"/>
  <c r="BL375" i="2"/>
  <c r="AX375" i="2"/>
  <c r="BM375" i="2"/>
  <c r="AO375" i="2"/>
  <c r="BO375" i="2"/>
  <c r="AZ375" i="2"/>
  <c r="BP375" i="2"/>
  <c r="AA375" i="2"/>
  <c r="AG375" i="2"/>
  <c r="AJ375" i="2"/>
  <c r="AH375" i="2"/>
  <c r="AK375" i="2"/>
  <c r="BH375" i="2"/>
  <c r="BC375" i="2"/>
  <c r="AC375" i="2"/>
  <c r="BM380" i="2"/>
  <c r="BN380" i="2"/>
  <c r="AM380" i="2"/>
  <c r="BO380" i="2"/>
  <c r="AG380" i="2"/>
  <c r="AZ380" i="2"/>
  <c r="AH380" i="2"/>
  <c r="BR380" i="2"/>
  <c r="AK380" i="2"/>
  <c r="BG380" i="2"/>
  <c r="BK380" i="2"/>
  <c r="AJ380" i="2"/>
  <c r="AS380" i="2"/>
  <c r="BH380" i="2"/>
  <c r="AT380" i="2"/>
  <c r="AU380" i="2"/>
  <c r="BL380" i="2"/>
  <c r="AX380" i="2"/>
  <c r="AO380" i="2"/>
  <c r="BP380" i="2"/>
  <c r="AA380" i="2"/>
  <c r="BQ380" i="2"/>
  <c r="BC380" i="2"/>
  <c r="AC380" i="2"/>
  <c r="BL391" i="2"/>
  <c r="AJ391" i="2"/>
  <c r="AS391" i="2"/>
  <c r="BR391" i="2"/>
  <c r="AT391" i="2"/>
  <c r="BG391" i="2"/>
  <c r="AU391" i="2"/>
  <c r="BH391" i="2"/>
  <c r="AH391" i="2"/>
  <c r="AK391" i="2"/>
  <c r="BK391" i="2"/>
  <c r="AX391" i="2"/>
  <c r="BM391" i="2"/>
  <c r="AO391" i="2"/>
  <c r="BN391" i="2"/>
  <c r="BO391" i="2"/>
  <c r="AM391" i="2"/>
  <c r="AG391" i="2"/>
  <c r="BQ391" i="2"/>
  <c r="AZ391" i="2"/>
  <c r="BP391" i="2"/>
  <c r="AA391" i="2"/>
  <c r="BC391" i="2"/>
  <c r="AC391" i="2"/>
  <c r="AT396" i="2"/>
  <c r="BR396" i="2"/>
  <c r="AM396" i="2"/>
  <c r="BO396" i="2"/>
  <c r="AG396" i="2"/>
  <c r="AZ396" i="2"/>
  <c r="AH396" i="2"/>
  <c r="BP396" i="2"/>
  <c r="AA396" i="2"/>
  <c r="BQ396" i="2"/>
  <c r="BG396" i="2"/>
  <c r="AK396" i="2"/>
  <c r="AJ396" i="2"/>
  <c r="BK396" i="2"/>
  <c r="AS396" i="2"/>
  <c r="AU396" i="2"/>
  <c r="BL396" i="2"/>
  <c r="AX396" i="2"/>
  <c r="BM396" i="2"/>
  <c r="AO396" i="2"/>
  <c r="BN396" i="2"/>
  <c r="BH396" i="2"/>
  <c r="BC396" i="2"/>
  <c r="AC396" i="2"/>
  <c r="BK407" i="2"/>
  <c r="AA407" i="2"/>
  <c r="AU407" i="2"/>
  <c r="AJ407" i="2"/>
  <c r="BL407" i="2"/>
  <c r="BH407" i="2"/>
  <c r="AX407" i="2"/>
  <c r="AM407" i="2"/>
  <c r="BQ407" i="2"/>
  <c r="AG407" i="2"/>
  <c r="BR407" i="2"/>
  <c r="AH407" i="2"/>
  <c r="BG407" i="2"/>
  <c r="AK407" i="2"/>
  <c r="AZ407" i="2"/>
  <c r="BP407" i="2"/>
  <c r="AS407" i="2"/>
  <c r="AT407" i="2"/>
  <c r="BM407" i="2"/>
  <c r="AO407" i="2"/>
  <c r="BN407" i="2"/>
  <c r="BO407" i="2"/>
  <c r="BC407" i="2"/>
  <c r="AC407" i="2"/>
  <c r="AH412" i="2"/>
  <c r="AZ412" i="2"/>
  <c r="AG412" i="2"/>
  <c r="BP412" i="2"/>
  <c r="AK412" i="2"/>
  <c r="AA412" i="2"/>
  <c r="BK412" i="2"/>
  <c r="BQ412" i="2"/>
  <c r="AO412" i="2"/>
  <c r="BN412" i="2"/>
  <c r="BO412" i="2"/>
  <c r="BR412" i="2"/>
  <c r="AX412" i="2"/>
  <c r="BM412" i="2"/>
  <c r="BG412" i="2"/>
  <c r="AJ412" i="2"/>
  <c r="BH412" i="2"/>
  <c r="AM412" i="2"/>
  <c r="AS412" i="2"/>
  <c r="AT412" i="2"/>
  <c r="AU412" i="2"/>
  <c r="BL412" i="2"/>
  <c r="BC412" i="2"/>
  <c r="AU423" i="2"/>
  <c r="BG423" i="2"/>
  <c r="BL423" i="2"/>
  <c r="AJ423" i="2"/>
  <c r="AX423" i="2"/>
  <c r="BH423" i="2"/>
  <c r="AG423" i="2"/>
  <c r="AA423" i="2"/>
  <c r="AH423" i="2"/>
  <c r="BQ423" i="2"/>
  <c r="BR423" i="2"/>
  <c r="AM423" i="2"/>
  <c r="AK423" i="2"/>
  <c r="BK423" i="2"/>
  <c r="AS423" i="2"/>
  <c r="AT423" i="2"/>
  <c r="BM423" i="2"/>
  <c r="AO423" i="2"/>
  <c r="BN423" i="2"/>
  <c r="BO423" i="2"/>
  <c r="AZ423" i="2"/>
  <c r="BP423" i="2"/>
  <c r="BC423" i="2"/>
  <c r="AC423" i="2"/>
  <c r="AS428" i="2"/>
  <c r="BQ428" i="2"/>
  <c r="AT428" i="2"/>
  <c r="BR428" i="2"/>
  <c r="AU428" i="2"/>
  <c r="BG428" i="2"/>
  <c r="AH428" i="2"/>
  <c r="AJ428" i="2"/>
  <c r="AK428" i="2"/>
  <c r="BH428" i="2"/>
  <c r="BK428" i="2"/>
  <c r="BL428" i="2"/>
  <c r="AX428" i="2"/>
  <c r="BM428" i="2"/>
  <c r="AO428" i="2"/>
  <c r="BN428" i="2"/>
  <c r="BO428" i="2"/>
  <c r="AZ428" i="2"/>
  <c r="AM428" i="2"/>
  <c r="AG428" i="2"/>
  <c r="BP428" i="2"/>
  <c r="AA428" i="2"/>
  <c r="BC428" i="2"/>
  <c r="BK439" i="2"/>
  <c r="AA439" i="2"/>
  <c r="AS439" i="2"/>
  <c r="BQ439" i="2"/>
  <c r="BL439" i="2"/>
  <c r="AX439" i="2"/>
  <c r="AH439" i="2"/>
  <c r="AJ439" i="2"/>
  <c r="AK439" i="2"/>
  <c r="BH439" i="2"/>
  <c r="AT439" i="2"/>
  <c r="AU439" i="2"/>
  <c r="BM439" i="2"/>
  <c r="AO439" i="2"/>
  <c r="BN439" i="2"/>
  <c r="BO439" i="2"/>
  <c r="BG439" i="2"/>
  <c r="AM439" i="2"/>
  <c r="BP439" i="2"/>
  <c r="BR439" i="2"/>
  <c r="AG439" i="2"/>
  <c r="AZ439" i="2"/>
  <c r="BC439" i="2"/>
  <c r="AC439" i="2"/>
  <c r="AH444" i="2"/>
  <c r="AZ444" i="2"/>
  <c r="BL444" i="2"/>
  <c r="BH444" i="2"/>
  <c r="AX444" i="2"/>
  <c r="BM444" i="2"/>
  <c r="AO444" i="2"/>
  <c r="BN444" i="2"/>
  <c r="BO444" i="2"/>
  <c r="BP444" i="2"/>
  <c r="AM444" i="2"/>
  <c r="AA444" i="2"/>
  <c r="AG444" i="2"/>
  <c r="BQ444" i="2"/>
  <c r="AK444" i="2"/>
  <c r="BR444" i="2"/>
  <c r="AU444" i="2"/>
  <c r="BG444" i="2"/>
  <c r="AJ444" i="2"/>
  <c r="AS444" i="2"/>
  <c r="BK444" i="2"/>
  <c r="AT444" i="2"/>
  <c r="BC444" i="2"/>
  <c r="AC444" i="2"/>
  <c r="AU455" i="2"/>
  <c r="BG455" i="2"/>
  <c r="BL455" i="2"/>
  <c r="AJ455" i="2"/>
  <c r="AO455" i="2"/>
  <c r="BN455" i="2"/>
  <c r="BO455" i="2"/>
  <c r="AM455" i="2"/>
  <c r="AZ455" i="2"/>
  <c r="AG455" i="2"/>
  <c r="BP455" i="2"/>
  <c r="AH455" i="2"/>
  <c r="AA455" i="2"/>
  <c r="AK455" i="2"/>
  <c r="BQ455" i="2"/>
  <c r="BK455" i="2"/>
  <c r="BR455" i="2"/>
  <c r="AS455" i="2"/>
  <c r="AT455" i="2"/>
  <c r="AX455" i="2"/>
  <c r="BM455" i="2"/>
  <c r="BH455" i="2"/>
  <c r="AC455" i="2"/>
  <c r="BC455" i="2"/>
  <c r="AS460" i="2"/>
  <c r="BQ460" i="2"/>
  <c r="AT460" i="2"/>
  <c r="BR460" i="2"/>
  <c r="AG460" i="2"/>
  <c r="BP460" i="2"/>
  <c r="AH460" i="2"/>
  <c r="AA460" i="2"/>
  <c r="AK460" i="2"/>
  <c r="BG460" i="2"/>
  <c r="BK460" i="2"/>
  <c r="AJ460" i="2"/>
  <c r="AU460" i="2"/>
  <c r="BH460" i="2"/>
  <c r="BL460" i="2"/>
  <c r="BN460" i="2"/>
  <c r="BO460" i="2"/>
  <c r="AZ460" i="2"/>
  <c r="AM460" i="2"/>
  <c r="AX460" i="2"/>
  <c r="BM460" i="2"/>
  <c r="AO460" i="2"/>
  <c r="BC460" i="2"/>
  <c r="AK471" i="2"/>
  <c r="BP471" i="2"/>
  <c r="AM471" i="2"/>
  <c r="BO471" i="2"/>
  <c r="AG471" i="2"/>
  <c r="AZ471" i="2"/>
  <c r="AH471" i="2"/>
  <c r="AA471" i="2"/>
  <c r="BK471" i="2"/>
  <c r="BQ471" i="2"/>
  <c r="AS471" i="2"/>
  <c r="BR471" i="2"/>
  <c r="AT471" i="2"/>
  <c r="BG471" i="2"/>
  <c r="AU471" i="2"/>
  <c r="BL471" i="2"/>
  <c r="AX471" i="2"/>
  <c r="BM471" i="2"/>
  <c r="AO471" i="2"/>
  <c r="BN471" i="2"/>
  <c r="AJ471" i="2"/>
  <c r="BH471" i="2"/>
  <c r="BC471" i="2"/>
  <c r="AG476" i="2"/>
  <c r="BO476" i="2"/>
  <c r="BL476" i="2"/>
  <c r="BH476" i="2"/>
  <c r="AX476" i="2"/>
  <c r="BM476" i="2"/>
  <c r="AM476" i="2"/>
  <c r="AZ476" i="2"/>
  <c r="AS476" i="2"/>
  <c r="AT476" i="2"/>
  <c r="AU476" i="2"/>
  <c r="AO476" i="2"/>
  <c r="BN476" i="2"/>
  <c r="BP476" i="2"/>
  <c r="AA476" i="2"/>
  <c r="AH476" i="2"/>
  <c r="AK476" i="2"/>
  <c r="BK476" i="2"/>
  <c r="BQ476" i="2"/>
  <c r="BR476" i="2"/>
  <c r="BG476" i="2"/>
  <c r="AJ476" i="2"/>
  <c r="BC476" i="2"/>
  <c r="AO487" i="2"/>
  <c r="AH487" i="2"/>
  <c r="BP487" i="2"/>
  <c r="AK487" i="2"/>
  <c r="AA487" i="2"/>
  <c r="BK487" i="2"/>
  <c r="BQ487" i="2"/>
  <c r="AU487" i="2"/>
  <c r="AJ487" i="2"/>
  <c r="BG487" i="2"/>
  <c r="AM487" i="2"/>
  <c r="BH487" i="2"/>
  <c r="AG487" i="2"/>
  <c r="AS487" i="2"/>
  <c r="AT487" i="2"/>
  <c r="BL487" i="2"/>
  <c r="AX487" i="2"/>
  <c r="BM487" i="2"/>
  <c r="BN487" i="2"/>
  <c r="BO487" i="2"/>
  <c r="AZ487" i="2"/>
  <c r="BR487" i="2"/>
  <c r="BC487" i="2"/>
  <c r="AX492" i="2"/>
  <c r="BH492" i="2"/>
  <c r="BM492" i="2"/>
  <c r="AO492" i="2"/>
  <c r="BN492" i="2"/>
  <c r="AH492" i="2"/>
  <c r="BP492" i="2"/>
  <c r="AT492" i="2"/>
  <c r="AU492" i="2"/>
  <c r="BL492" i="2"/>
  <c r="BO492" i="2"/>
  <c r="AZ492" i="2"/>
  <c r="AA492" i="2"/>
  <c r="BQ492" i="2"/>
  <c r="AJ492" i="2"/>
  <c r="AM492" i="2"/>
  <c r="AG492" i="2"/>
  <c r="AK492" i="2"/>
  <c r="BK492" i="2"/>
  <c r="AS492" i="2"/>
  <c r="BR492" i="2"/>
  <c r="BG492" i="2"/>
  <c r="BC492" i="2"/>
  <c r="BM503" i="2"/>
  <c r="AO503" i="2"/>
  <c r="AM503" i="2"/>
  <c r="BN503" i="2"/>
  <c r="AK503" i="2"/>
  <c r="BP503" i="2"/>
  <c r="AZ503" i="2"/>
  <c r="AA503" i="2"/>
  <c r="BQ503" i="2"/>
  <c r="AG503" i="2"/>
  <c r="BR503" i="2"/>
  <c r="AH503" i="2"/>
  <c r="BG503" i="2"/>
  <c r="BK503" i="2"/>
  <c r="AS503" i="2"/>
  <c r="BH503" i="2"/>
  <c r="BL503" i="2"/>
  <c r="AX503" i="2"/>
  <c r="BO503" i="2"/>
  <c r="AJ503" i="2"/>
  <c r="AU503" i="2"/>
  <c r="AT503" i="2"/>
  <c r="BC503" i="2"/>
  <c r="BL508" i="2"/>
  <c r="AJ508" i="2"/>
  <c r="AX508" i="2"/>
  <c r="BH508" i="2"/>
  <c r="BM508" i="2"/>
  <c r="AK508" i="2"/>
  <c r="BR508" i="2"/>
  <c r="BK508" i="2"/>
  <c r="BG508" i="2"/>
  <c r="AS508" i="2"/>
  <c r="AT508" i="2"/>
  <c r="AU508" i="2"/>
  <c r="BP508" i="2"/>
  <c r="AA508" i="2"/>
  <c r="BQ508" i="2"/>
  <c r="AM508" i="2"/>
  <c r="AG508" i="2"/>
  <c r="AH508" i="2"/>
  <c r="AO508" i="2"/>
  <c r="AZ508" i="2"/>
  <c r="BN508" i="2"/>
  <c r="BO508" i="2"/>
  <c r="BC508" i="2"/>
  <c r="AT519" i="2"/>
  <c r="BR519" i="2"/>
  <c r="AH519" i="2"/>
  <c r="BP519" i="2"/>
  <c r="AK519" i="2"/>
  <c r="AA519" i="2"/>
  <c r="BK519" i="2"/>
  <c r="BQ519" i="2"/>
  <c r="AS519" i="2"/>
  <c r="BG519" i="2"/>
  <c r="AU519" i="2"/>
  <c r="AJ519" i="2"/>
  <c r="BL519" i="2"/>
  <c r="AX519" i="2"/>
  <c r="BM519" i="2"/>
  <c r="AO519" i="2"/>
  <c r="BN519" i="2"/>
  <c r="BO519" i="2"/>
  <c r="AZ519" i="2"/>
  <c r="BH519" i="2"/>
  <c r="AM519" i="2"/>
  <c r="AG519" i="2"/>
  <c r="BC519" i="2"/>
  <c r="AX1105" i="2"/>
  <c r="BH1105" i="2"/>
  <c r="BM1105" i="2"/>
  <c r="AO1105" i="2"/>
  <c r="BN1105" i="2"/>
  <c r="BO1105" i="2"/>
  <c r="AH1105" i="2"/>
  <c r="AZ1105" i="2"/>
  <c r="AK1105" i="2"/>
  <c r="BP1105" i="2"/>
  <c r="BK1105" i="2"/>
  <c r="AA1105" i="2"/>
  <c r="AS1105" i="2"/>
  <c r="BQ1105" i="2"/>
  <c r="AT1105" i="2"/>
  <c r="BR1105" i="2"/>
  <c r="AU1105" i="2"/>
  <c r="BG1105" i="2"/>
  <c r="BL1105" i="2"/>
  <c r="AJ1105" i="2"/>
  <c r="AK1108" i="2"/>
  <c r="BP1108" i="2"/>
  <c r="BK1108" i="2"/>
  <c r="AA1108" i="2"/>
  <c r="AS1108" i="2"/>
  <c r="BQ1108" i="2"/>
  <c r="AT1108" i="2"/>
  <c r="BR1108" i="2"/>
  <c r="AU1108" i="2"/>
  <c r="BG1108" i="2"/>
  <c r="BL1108" i="2"/>
  <c r="AJ1108" i="2"/>
  <c r="AX1108" i="2"/>
  <c r="BH1108" i="2"/>
  <c r="BM1108" i="2"/>
  <c r="AO1108" i="2"/>
  <c r="BN1108" i="2"/>
  <c r="BO1108" i="2"/>
  <c r="AH1108" i="2"/>
  <c r="AZ1108" i="2"/>
  <c r="AX1111" i="2"/>
  <c r="BH1111" i="2"/>
  <c r="BM1111" i="2"/>
  <c r="AO1111" i="2"/>
  <c r="BN1111" i="2"/>
  <c r="BO1111" i="2"/>
  <c r="AH1111" i="2"/>
  <c r="AZ1111" i="2"/>
  <c r="AK1111" i="2"/>
  <c r="BP1111" i="2"/>
  <c r="BK1111" i="2"/>
  <c r="AA1111" i="2"/>
  <c r="AS1111" i="2"/>
  <c r="BQ1111" i="2"/>
  <c r="AT1111" i="2"/>
  <c r="BR1111" i="2"/>
  <c r="AU1111" i="2"/>
  <c r="BG1111" i="2"/>
  <c r="BL1111" i="2"/>
  <c r="AJ1111" i="2"/>
  <c r="AK1114" i="2"/>
  <c r="BP1114" i="2"/>
  <c r="BK1114" i="2"/>
  <c r="AA1114" i="2"/>
  <c r="AS1114" i="2"/>
  <c r="BQ1114" i="2"/>
  <c r="AT1114" i="2"/>
  <c r="BR1114" i="2"/>
  <c r="AU1114" i="2"/>
  <c r="BG1114" i="2"/>
  <c r="BL1114" i="2"/>
  <c r="AJ1114" i="2"/>
  <c r="AX1114" i="2"/>
  <c r="BH1114" i="2"/>
  <c r="BM1114" i="2"/>
  <c r="AO1114" i="2"/>
  <c r="BN1114" i="2"/>
  <c r="BO1114" i="2"/>
  <c r="AH1114" i="2"/>
  <c r="AZ1114" i="2"/>
  <c r="AX1117" i="2"/>
  <c r="BH1117" i="2"/>
  <c r="BM1117" i="2"/>
  <c r="AO1117" i="2"/>
  <c r="BN1117" i="2"/>
  <c r="BO1117" i="2"/>
  <c r="AH1117" i="2"/>
  <c r="AZ1117" i="2"/>
  <c r="AK1117" i="2"/>
  <c r="BP1117" i="2"/>
  <c r="BK1117" i="2"/>
  <c r="AA1117" i="2"/>
  <c r="AS1117" i="2"/>
  <c r="BQ1117" i="2"/>
  <c r="AT1117" i="2"/>
  <c r="BR1117" i="2"/>
  <c r="AU1117" i="2"/>
  <c r="BG1117" i="2"/>
  <c r="BL1117" i="2"/>
  <c r="AJ1117" i="2"/>
  <c r="AK1120" i="2"/>
  <c r="BP1120" i="2"/>
  <c r="BK1120" i="2"/>
  <c r="AA1120" i="2"/>
  <c r="AS1120" i="2"/>
  <c r="BQ1120" i="2"/>
  <c r="AT1120" i="2"/>
  <c r="BR1120" i="2"/>
  <c r="AU1120" i="2"/>
  <c r="BG1120" i="2"/>
  <c r="BL1120" i="2"/>
  <c r="AJ1120" i="2"/>
  <c r="AX1120" i="2"/>
  <c r="BH1120" i="2"/>
  <c r="BM1120" i="2"/>
  <c r="AO1120" i="2"/>
  <c r="BN1120" i="2"/>
  <c r="BO1120" i="2"/>
  <c r="AH1120" i="2"/>
  <c r="AZ1120" i="2"/>
  <c r="AX1123" i="2"/>
  <c r="BH1123" i="2"/>
  <c r="BM1123" i="2"/>
  <c r="AO1123" i="2"/>
  <c r="BN1123" i="2"/>
  <c r="BO1123" i="2"/>
  <c r="AH1123" i="2"/>
  <c r="AZ1123" i="2"/>
  <c r="AK1123" i="2"/>
  <c r="BP1123" i="2"/>
  <c r="BK1123" i="2"/>
  <c r="AA1123" i="2"/>
  <c r="AS1123" i="2"/>
  <c r="BQ1123" i="2"/>
  <c r="AT1123" i="2"/>
  <c r="BR1123" i="2"/>
  <c r="AU1123" i="2"/>
  <c r="BG1123" i="2"/>
  <c r="BL1123" i="2"/>
  <c r="AJ1123" i="2"/>
  <c r="AK1126" i="2"/>
  <c r="BP1126" i="2"/>
  <c r="BK1126" i="2"/>
  <c r="AA1126" i="2"/>
  <c r="AS1126" i="2"/>
  <c r="BQ1126" i="2"/>
  <c r="AT1126" i="2"/>
  <c r="BR1126" i="2"/>
  <c r="AU1126" i="2"/>
  <c r="BG1126" i="2"/>
  <c r="BL1126" i="2"/>
  <c r="AJ1126" i="2"/>
  <c r="AX1126" i="2"/>
  <c r="BH1126" i="2"/>
  <c r="BM1126" i="2"/>
  <c r="AO1126" i="2"/>
  <c r="BN1126" i="2"/>
  <c r="BO1126" i="2"/>
  <c r="AH1126" i="2"/>
  <c r="AZ1126" i="2"/>
  <c r="AX1129" i="2"/>
  <c r="BH1129" i="2"/>
  <c r="BM1129" i="2"/>
  <c r="AO1129" i="2"/>
  <c r="BN1129" i="2"/>
  <c r="BO1129" i="2"/>
  <c r="AH1129" i="2"/>
  <c r="AZ1129" i="2"/>
  <c r="AK1129" i="2"/>
  <c r="BP1129" i="2"/>
  <c r="BK1129" i="2"/>
  <c r="AA1129" i="2"/>
  <c r="AS1129" i="2"/>
  <c r="BQ1129" i="2"/>
  <c r="AT1129" i="2"/>
  <c r="BR1129" i="2"/>
  <c r="AU1129" i="2"/>
  <c r="BG1129" i="2"/>
  <c r="AJ1129" i="2"/>
  <c r="BL1129" i="2"/>
  <c r="AK1132" i="2"/>
  <c r="BP1132" i="2"/>
  <c r="BK1132" i="2"/>
  <c r="AA1132" i="2"/>
  <c r="AS1132" i="2"/>
  <c r="BQ1132" i="2"/>
  <c r="AT1132" i="2"/>
  <c r="BR1132" i="2"/>
  <c r="AU1132" i="2"/>
  <c r="BG1132" i="2"/>
  <c r="BL1132" i="2"/>
  <c r="AJ1132" i="2"/>
  <c r="AX1132" i="2"/>
  <c r="BH1132" i="2"/>
  <c r="BM1132" i="2"/>
  <c r="AO1132" i="2"/>
  <c r="BN1132" i="2"/>
  <c r="BO1132" i="2"/>
  <c r="AH1132" i="2"/>
  <c r="AZ1132" i="2"/>
  <c r="AX1135" i="2"/>
  <c r="BH1135" i="2"/>
  <c r="BM1135" i="2"/>
  <c r="AO1135" i="2"/>
  <c r="BN1135" i="2"/>
  <c r="BO1135" i="2"/>
  <c r="AH1135" i="2"/>
  <c r="AZ1135" i="2"/>
  <c r="AK1135" i="2"/>
  <c r="BP1135" i="2"/>
  <c r="BK1135" i="2"/>
  <c r="AA1135" i="2"/>
  <c r="AS1135" i="2"/>
  <c r="BQ1135" i="2"/>
  <c r="AU1135" i="2"/>
  <c r="BG1135" i="2"/>
  <c r="AT1135" i="2"/>
  <c r="BL1135" i="2"/>
  <c r="BR1135" i="2"/>
  <c r="AJ1135" i="2"/>
  <c r="AK1138" i="2"/>
  <c r="BP1138" i="2"/>
  <c r="BK1138" i="2"/>
  <c r="AA1138" i="2"/>
  <c r="AS1138" i="2"/>
  <c r="BQ1138" i="2"/>
  <c r="AT1138" i="2"/>
  <c r="BR1138" i="2"/>
  <c r="AU1138" i="2"/>
  <c r="BG1138" i="2"/>
  <c r="BL1138" i="2"/>
  <c r="AJ1138" i="2"/>
  <c r="AX1138" i="2"/>
  <c r="BH1138" i="2"/>
  <c r="BM1138" i="2"/>
  <c r="AO1138" i="2"/>
  <c r="AH1138" i="2"/>
  <c r="BN1138" i="2"/>
  <c r="BO1138" i="2"/>
  <c r="AZ1138" i="2"/>
  <c r="AX1141" i="2"/>
  <c r="BH1141" i="2"/>
  <c r="BM1141" i="2"/>
  <c r="AO1141" i="2"/>
  <c r="BN1141" i="2"/>
  <c r="BO1141" i="2"/>
  <c r="AH1141" i="2"/>
  <c r="AZ1141" i="2"/>
  <c r="AK1141" i="2"/>
  <c r="BP1141" i="2"/>
  <c r="BK1141" i="2"/>
  <c r="AA1141" i="2"/>
  <c r="AS1141" i="2"/>
  <c r="BQ1141" i="2"/>
  <c r="AT1141" i="2"/>
  <c r="AU1141" i="2"/>
  <c r="BL1141" i="2"/>
  <c r="BR1141" i="2"/>
  <c r="BG1141" i="2"/>
  <c r="AJ1141" i="2"/>
  <c r="AK1144" i="2"/>
  <c r="BP1144" i="2"/>
  <c r="BK1144" i="2"/>
  <c r="AA1144" i="2"/>
  <c r="AS1144" i="2"/>
  <c r="BQ1144" i="2"/>
  <c r="AT1144" i="2"/>
  <c r="BR1144" i="2"/>
  <c r="AU1144" i="2"/>
  <c r="BG1144" i="2"/>
  <c r="BL1144" i="2"/>
  <c r="AJ1144" i="2"/>
  <c r="AX1144" i="2"/>
  <c r="BH1144" i="2"/>
  <c r="BM1144" i="2"/>
  <c r="AO1144" i="2"/>
  <c r="BO1144" i="2"/>
  <c r="AZ1144" i="2"/>
  <c r="AH1144" i="2"/>
  <c r="BN1144" i="2"/>
  <c r="AX1147" i="2"/>
  <c r="BH1147" i="2"/>
  <c r="BM1147" i="2"/>
  <c r="AO1147" i="2"/>
  <c r="BN1147" i="2"/>
  <c r="BO1147" i="2"/>
  <c r="AH1147" i="2"/>
  <c r="AZ1147" i="2"/>
  <c r="AK1147" i="2"/>
  <c r="BP1147" i="2"/>
  <c r="BK1147" i="2"/>
  <c r="AA1147" i="2"/>
  <c r="AS1147" i="2"/>
  <c r="BQ1147" i="2"/>
  <c r="AT1147" i="2"/>
  <c r="AU1147" i="2"/>
  <c r="BL1147" i="2"/>
  <c r="BR1147" i="2"/>
  <c r="BG1147" i="2"/>
  <c r="AJ1147" i="2"/>
  <c r="AK1150" i="2"/>
  <c r="BP1150" i="2"/>
  <c r="BK1150" i="2"/>
  <c r="AA1150" i="2"/>
  <c r="AS1150" i="2"/>
  <c r="BQ1150" i="2"/>
  <c r="AT1150" i="2"/>
  <c r="BR1150" i="2"/>
  <c r="AU1150" i="2"/>
  <c r="BG1150" i="2"/>
  <c r="BL1150" i="2"/>
  <c r="AJ1150" i="2"/>
  <c r="AX1150" i="2"/>
  <c r="BH1150" i="2"/>
  <c r="BM1150" i="2"/>
  <c r="AO1150" i="2"/>
  <c r="AH1150" i="2"/>
  <c r="BN1150" i="2"/>
  <c r="BO1150" i="2"/>
  <c r="AZ1150" i="2"/>
  <c r="AX1153" i="2"/>
  <c r="BH1153" i="2"/>
  <c r="BM1153" i="2"/>
  <c r="AO1153" i="2"/>
  <c r="BN1153" i="2"/>
  <c r="BO1153" i="2"/>
  <c r="AH1153" i="2"/>
  <c r="AZ1153" i="2"/>
  <c r="AK1153" i="2"/>
  <c r="BP1153" i="2"/>
  <c r="BK1153" i="2"/>
  <c r="AA1153" i="2"/>
  <c r="AS1153" i="2"/>
  <c r="BQ1153" i="2"/>
  <c r="AU1153" i="2"/>
  <c r="BL1153" i="2"/>
  <c r="BR1153" i="2"/>
  <c r="BG1153" i="2"/>
  <c r="AJ1153" i="2"/>
  <c r="AT1153" i="2"/>
  <c r="AK1156" i="2"/>
  <c r="BP1156" i="2"/>
  <c r="BK1156" i="2"/>
  <c r="AA1156" i="2"/>
  <c r="AS1156" i="2"/>
  <c r="BQ1156" i="2"/>
  <c r="AT1156" i="2"/>
  <c r="BR1156" i="2"/>
  <c r="AU1156" i="2"/>
  <c r="BG1156" i="2"/>
  <c r="BL1156" i="2"/>
  <c r="AJ1156" i="2"/>
  <c r="AX1156" i="2"/>
  <c r="BH1156" i="2"/>
  <c r="AO1156" i="2"/>
  <c r="AZ1156" i="2"/>
  <c r="AH1156" i="2"/>
  <c r="BM1156" i="2"/>
  <c r="BN1156" i="2"/>
  <c r="BO1156" i="2"/>
  <c r="AS1159" i="2"/>
  <c r="BQ1159" i="2"/>
  <c r="AU1159" i="2"/>
  <c r="AJ1159" i="2"/>
  <c r="BL1159" i="2"/>
  <c r="BH1159" i="2"/>
  <c r="AX1159" i="2"/>
  <c r="BM1159" i="2"/>
  <c r="AO1159" i="2"/>
  <c r="BN1159" i="2"/>
  <c r="BO1159" i="2"/>
  <c r="AZ1159" i="2"/>
  <c r="AH1159" i="2"/>
  <c r="BP1159" i="2"/>
  <c r="AK1159" i="2"/>
  <c r="AA1159" i="2"/>
  <c r="BK1159" i="2"/>
  <c r="BR1159" i="2"/>
  <c r="AT1159" i="2"/>
  <c r="BG1159" i="2"/>
  <c r="AK1162" i="2"/>
  <c r="BP1162" i="2"/>
  <c r="BK1162" i="2"/>
  <c r="AA1162" i="2"/>
  <c r="AS1162" i="2"/>
  <c r="BQ1162" i="2"/>
  <c r="AT1162" i="2"/>
  <c r="BR1162" i="2"/>
  <c r="AU1162" i="2"/>
  <c r="BG1162" i="2"/>
  <c r="BL1162" i="2"/>
  <c r="AJ1162" i="2"/>
  <c r="AX1162" i="2"/>
  <c r="BH1162" i="2"/>
  <c r="BM1162" i="2"/>
  <c r="AO1162" i="2"/>
  <c r="BN1162" i="2"/>
  <c r="BO1162" i="2"/>
  <c r="AH1162" i="2"/>
  <c r="AZ1162" i="2"/>
  <c r="AX1165" i="2"/>
  <c r="BH1165" i="2"/>
  <c r="BM1165" i="2"/>
  <c r="AO1165" i="2"/>
  <c r="BN1165" i="2"/>
  <c r="BO1165" i="2"/>
  <c r="AH1165" i="2"/>
  <c r="AZ1165" i="2"/>
  <c r="AK1165" i="2"/>
  <c r="BP1165" i="2"/>
  <c r="BK1165" i="2"/>
  <c r="AA1165" i="2"/>
  <c r="AS1165" i="2"/>
  <c r="BQ1165" i="2"/>
  <c r="AT1165" i="2"/>
  <c r="BR1165" i="2"/>
  <c r="AU1165" i="2"/>
  <c r="BG1165" i="2"/>
  <c r="BL1165" i="2"/>
  <c r="AJ1165" i="2"/>
  <c r="AK1168" i="2"/>
  <c r="BP1168" i="2"/>
  <c r="BK1168" i="2"/>
  <c r="AA1168" i="2"/>
  <c r="AS1168" i="2"/>
  <c r="BQ1168" i="2"/>
  <c r="AT1168" i="2"/>
  <c r="BR1168" i="2"/>
  <c r="AU1168" i="2"/>
  <c r="BG1168" i="2"/>
  <c r="BL1168" i="2"/>
  <c r="AJ1168" i="2"/>
  <c r="AX1168" i="2"/>
  <c r="BH1168" i="2"/>
  <c r="BM1168" i="2"/>
  <c r="AO1168" i="2"/>
  <c r="BN1168" i="2"/>
  <c r="BO1168" i="2"/>
  <c r="AH1168" i="2"/>
  <c r="AZ1168" i="2"/>
  <c r="AX1171" i="2"/>
  <c r="BH1171" i="2"/>
  <c r="BM1171" i="2"/>
  <c r="AO1171" i="2"/>
  <c r="BN1171" i="2"/>
  <c r="BO1171" i="2"/>
  <c r="AH1171" i="2"/>
  <c r="AZ1171" i="2"/>
  <c r="AK1171" i="2"/>
  <c r="BP1171" i="2"/>
  <c r="BK1171" i="2"/>
  <c r="AA1171" i="2"/>
  <c r="AS1171" i="2"/>
  <c r="BQ1171" i="2"/>
  <c r="AT1171" i="2"/>
  <c r="BR1171" i="2"/>
  <c r="AU1171" i="2"/>
  <c r="BG1171" i="2"/>
  <c r="BL1171" i="2"/>
  <c r="AJ1171" i="2"/>
  <c r="AK1174" i="2"/>
  <c r="BP1174" i="2"/>
  <c r="BK1174" i="2"/>
  <c r="AA1174" i="2"/>
  <c r="AS1174" i="2"/>
  <c r="BQ1174" i="2"/>
  <c r="AT1174" i="2"/>
  <c r="BR1174" i="2"/>
  <c r="AU1174" i="2"/>
  <c r="BG1174" i="2"/>
  <c r="BL1174" i="2"/>
  <c r="AJ1174" i="2"/>
  <c r="AX1174" i="2"/>
  <c r="BH1174" i="2"/>
  <c r="BM1174" i="2"/>
  <c r="AO1174" i="2"/>
  <c r="BN1174" i="2"/>
  <c r="BO1174" i="2"/>
  <c r="AH1174" i="2"/>
  <c r="AZ1174" i="2"/>
  <c r="AX1177" i="2"/>
  <c r="BH1177" i="2"/>
  <c r="BM1177" i="2"/>
  <c r="AO1177" i="2"/>
  <c r="BN1177" i="2"/>
  <c r="BO1177" i="2"/>
  <c r="AH1177" i="2"/>
  <c r="AZ1177" i="2"/>
  <c r="AK1177" i="2"/>
  <c r="BP1177" i="2"/>
  <c r="BK1177" i="2"/>
  <c r="AA1177" i="2"/>
  <c r="AS1177" i="2"/>
  <c r="BQ1177" i="2"/>
  <c r="AT1177" i="2"/>
  <c r="BR1177" i="2"/>
  <c r="AU1177" i="2"/>
  <c r="BG1177" i="2"/>
  <c r="AJ1177" i="2"/>
  <c r="BL1177" i="2"/>
  <c r="AC10" i="2"/>
  <c r="AC19" i="2"/>
  <c r="BC13" i="2"/>
  <c r="AC1376" i="2"/>
  <c r="AC1364" i="2"/>
  <c r="AC1352" i="2"/>
  <c r="AC1340" i="2"/>
  <c r="AC1328" i="2"/>
  <c r="AC1316" i="2"/>
  <c r="AC1304" i="2"/>
  <c r="AC1292" i="2"/>
  <c r="AC1280" i="2"/>
  <c r="AC1268" i="2"/>
  <c r="AC1256" i="2"/>
  <c r="AC1244" i="2"/>
  <c r="AC1232" i="2"/>
  <c r="AC1220" i="2"/>
  <c r="AC1208" i="2"/>
  <c r="AC1196" i="2"/>
  <c r="AC1184" i="2"/>
  <c r="AC1172" i="2"/>
  <c r="AC1160" i="2"/>
  <c r="AC1148" i="2"/>
  <c r="AC1136" i="2"/>
  <c r="AC1124" i="2"/>
  <c r="AC1112" i="2"/>
  <c r="AC1100" i="2"/>
  <c r="AC1088" i="2"/>
  <c r="AC1076" i="2"/>
  <c r="AC1064" i="2"/>
  <c r="AC1052" i="2"/>
  <c r="AC1040" i="2"/>
  <c r="AC1028" i="2"/>
  <c r="AC740" i="2"/>
  <c r="AC728" i="2"/>
  <c r="AC716" i="2"/>
  <c r="AC704" i="2"/>
  <c r="AC692" i="2"/>
  <c r="AC680" i="2"/>
  <c r="AC668" i="2"/>
  <c r="AC656" i="2"/>
  <c r="AC644" i="2"/>
  <c r="AC632" i="2"/>
  <c r="AC620" i="2"/>
  <c r="AC608" i="2"/>
  <c r="AC596" i="2"/>
  <c r="AC584" i="2"/>
  <c r="AC572" i="2"/>
  <c r="AC560" i="2"/>
  <c r="AC548" i="2"/>
  <c r="AC524" i="2"/>
  <c r="AC512" i="2"/>
  <c r="AC500" i="2"/>
  <c r="AC488" i="2"/>
  <c r="AC476" i="2"/>
  <c r="AC460" i="2"/>
  <c r="AC412" i="2"/>
  <c r="AC297" i="2"/>
  <c r="AM10" i="2"/>
  <c r="AT10" i="2"/>
  <c r="BG10" i="2"/>
  <c r="AJ10" i="2"/>
  <c r="BR10" i="2"/>
  <c r="BG11" i="2"/>
  <c r="AJ11" i="2"/>
  <c r="BN10" i="2"/>
  <c r="AH11" i="2"/>
  <c r="BL11" i="2"/>
  <c r="AZ11" i="2"/>
  <c r="AG10" i="2"/>
  <c r="AU10" i="2"/>
  <c r="BO10" i="2"/>
  <c r="AK11" i="2"/>
  <c r="AX11" i="2"/>
  <c r="AH10" i="2"/>
  <c r="BL10" i="2"/>
  <c r="AZ10" i="2"/>
  <c r="BK11" i="2"/>
  <c r="BM11" i="2"/>
  <c r="AA11" i="2"/>
  <c r="AK10" i="2"/>
  <c r="AX10" i="2"/>
  <c r="BP10" i="2"/>
  <c r="BC11" i="2"/>
  <c r="AS11" i="2"/>
  <c r="AO11" i="2"/>
  <c r="BQ11" i="2"/>
  <c r="BK10" i="2"/>
  <c r="BM10" i="2"/>
  <c r="AA10" i="2"/>
  <c r="AM11" i="2"/>
  <c r="AT11" i="2"/>
  <c r="BN11" i="2"/>
  <c r="BR11" i="2"/>
  <c r="BC10" i="2"/>
  <c r="AS10" i="2"/>
  <c r="AO10" i="2"/>
  <c r="AG11" i="2"/>
  <c r="AU11" i="2"/>
  <c r="BO11" i="2"/>
  <c r="H193" i="2" l="1"/>
  <c r="I193" i="2" s="1" a="1"/>
  <c r="I193" i="2" s="1"/>
  <c r="H248" i="2"/>
  <c r="I248" i="2" s="1" a="1"/>
  <c r="I248" i="2" s="1"/>
  <c r="H688" i="2"/>
  <c r="I688" i="2" s="1" a="1"/>
  <c r="I688" i="2" s="1"/>
  <c r="H199" i="2"/>
  <c r="I199" i="2" s="1" a="1"/>
  <c r="I199" i="2" s="1"/>
  <c r="H133" i="2"/>
  <c r="I133" i="2" s="1" a="1"/>
  <c r="I133" i="2" s="1"/>
  <c r="H108" i="2"/>
  <c r="I108" i="2" s="1" a="1"/>
  <c r="I108" i="2" s="1"/>
  <c r="H138" i="2"/>
  <c r="I138" i="2" s="1" a="1"/>
  <c r="I138" i="2" s="1"/>
  <c r="H262" i="2"/>
  <c r="I262" i="2" s="1" a="1"/>
  <c r="I262" i="2" s="1"/>
  <c r="H507" i="2"/>
  <c r="I507" i="2" s="1" a="1"/>
  <c r="I507" i="2" s="1"/>
  <c r="H553" i="2"/>
  <c r="I553" i="2" s="1" a="1"/>
  <c r="I553" i="2" s="1"/>
  <c r="H586" i="2"/>
  <c r="I586" i="2" s="1" a="1"/>
  <c r="I586" i="2" s="1"/>
  <c r="H630" i="2"/>
  <c r="I630" i="2" s="1" a="1"/>
  <c r="I630" i="2" s="1"/>
  <c r="H723" i="2"/>
  <c r="I723" i="2" s="1" a="1"/>
  <c r="I723" i="2" s="1"/>
  <c r="H396" i="2"/>
  <c r="I396" i="2" s="1" a="1"/>
  <c r="I396" i="2" s="1"/>
  <c r="H169" i="2"/>
  <c r="I169" i="2" s="1" a="1"/>
  <c r="I169" i="2" s="1"/>
  <c r="H697" i="2"/>
  <c r="I697" i="2" s="1" a="1"/>
  <c r="I697" i="2" s="1"/>
  <c r="H224" i="2"/>
  <c r="I224" i="2" s="1" a="1"/>
  <c r="I224" i="2" s="1"/>
  <c r="H236" i="2"/>
  <c r="I236" i="2" s="1" a="1"/>
  <c r="I236" i="2" s="1"/>
  <c r="H429" i="2"/>
  <c r="I429" i="2" s="1" a="1"/>
  <c r="I429" i="2" s="1"/>
  <c r="H456" i="2"/>
  <c r="I456" i="2" s="1" a="1"/>
  <c r="I456" i="2" s="1"/>
  <c r="H66" i="2"/>
  <c r="I66" i="2" s="1" a="1"/>
  <c r="I66" i="2" s="1"/>
  <c r="H87" i="2"/>
  <c r="I87" i="2" s="1" a="1"/>
  <c r="I87" i="2" s="1"/>
  <c r="H221" i="2"/>
  <c r="I221" i="2" s="1" a="1"/>
  <c r="I221" i="2" s="1"/>
  <c r="H273" i="2"/>
  <c r="I273" i="2" s="1" a="1"/>
  <c r="I273" i="2" s="1"/>
  <c r="H677" i="2"/>
  <c r="I677" i="2" s="1" a="1"/>
  <c r="I677" i="2" s="1"/>
  <c r="H515" i="2"/>
  <c r="I515" i="2" s="1" a="1"/>
  <c r="I515" i="2" s="1"/>
  <c r="H557" i="2"/>
  <c r="I557" i="2" s="1" a="1"/>
  <c r="I557" i="2" s="1"/>
  <c r="H579" i="2"/>
  <c r="I579" i="2" s="1" a="1"/>
  <c r="I579" i="2" s="1"/>
  <c r="H593" i="2"/>
  <c r="I593" i="2" s="1" a="1"/>
  <c r="I593" i="2" s="1"/>
  <c r="H369" i="2"/>
  <c r="I369" i="2" s="1" a="1"/>
  <c r="I369" i="2" s="1"/>
  <c r="H674" i="2"/>
  <c r="I674" i="2" s="1" a="1"/>
  <c r="I674" i="2" s="1"/>
  <c r="H39" i="2"/>
  <c r="I39" i="2" s="1" a="1"/>
  <c r="I39" i="2" s="1"/>
  <c r="H25" i="2"/>
  <c r="I25" i="2" s="1" a="1"/>
  <c r="I25" i="2" s="1"/>
  <c r="H73" i="2"/>
  <c r="I73" i="2" s="1" a="1"/>
  <c r="I73" i="2" s="1"/>
  <c r="H336" i="2"/>
  <c r="I336" i="2" s="1" a="1"/>
  <c r="I336" i="2" s="1"/>
  <c r="H881" i="2"/>
  <c r="I881" i="2" s="1" a="1"/>
  <c r="I881" i="2" s="1"/>
  <c r="H771" i="2"/>
  <c r="I771" i="2" s="1" a="1"/>
  <c r="I771" i="2" s="1"/>
  <c r="H769" i="2"/>
  <c r="I769" i="2" s="1" a="1"/>
  <c r="I769" i="2" s="1"/>
  <c r="H825" i="2"/>
  <c r="I825" i="2" s="1" a="1"/>
  <c r="I825" i="2" s="1"/>
  <c r="H255" i="2"/>
  <c r="I255" i="2" s="1" a="1"/>
  <c r="I255" i="2" s="1"/>
  <c r="H252" i="2"/>
  <c r="I252" i="2" s="1" a="1"/>
  <c r="I252" i="2" s="1"/>
  <c r="H53" i="2"/>
  <c r="I53" i="2" s="1" a="1"/>
  <c r="I53" i="2" s="1"/>
  <c r="H209" i="2"/>
  <c r="I209" i="2" s="1" a="1"/>
  <c r="I209" i="2" s="1"/>
  <c r="H286" i="2"/>
  <c r="I286" i="2" s="1" a="1"/>
  <c r="I286" i="2" s="1"/>
  <c r="H54" i="2"/>
  <c r="I54" i="2" s="1" a="1"/>
  <c r="I54" i="2" s="1"/>
  <c r="H668" i="2"/>
  <c r="I668" i="2" s="1" a="1"/>
  <c r="I668" i="2" s="1"/>
  <c r="H1015" i="2"/>
  <c r="I1015" i="2" s="1" a="1"/>
  <c r="I1015" i="2" s="1"/>
  <c r="H833" i="2"/>
  <c r="I833" i="2" s="1" a="1"/>
  <c r="I833" i="2" s="1"/>
  <c r="H1019" i="2"/>
  <c r="I1019" i="2" s="1" a="1"/>
  <c r="I1019" i="2" s="1"/>
  <c r="H887" i="2"/>
  <c r="I887" i="2" s="1" a="1"/>
  <c r="I887" i="2" s="1"/>
  <c r="H249" i="2"/>
  <c r="I249" i="2" s="1" a="1"/>
  <c r="I249" i="2" s="1"/>
  <c r="H48" i="2"/>
  <c r="I48" i="2" s="1" a="1"/>
  <c r="I48" i="2" s="1"/>
  <c r="H235" i="2"/>
  <c r="I235" i="2" s="1" a="1"/>
  <c r="I235" i="2" s="1"/>
  <c r="H584" i="2"/>
  <c r="I584" i="2" s="1" a="1"/>
  <c r="I584" i="2" s="1"/>
  <c r="H152" i="2"/>
  <c r="I152" i="2" s="1" a="1"/>
  <c r="I152" i="2" s="1"/>
  <c r="H50" i="2"/>
  <c r="I50" i="2" s="1" a="1"/>
  <c r="I50" i="2" s="1"/>
  <c r="H342" i="2"/>
  <c r="I342" i="2" s="1" a="1"/>
  <c r="I342" i="2" s="1"/>
  <c r="H28" i="2"/>
  <c r="I28" i="2" s="1" a="1"/>
  <c r="I28" i="2" s="1"/>
  <c r="H475" i="2"/>
  <c r="I475" i="2" s="1" a="1"/>
  <c r="I475" i="2" s="1"/>
  <c r="H276" i="2"/>
  <c r="I276" i="2" s="1" a="1"/>
  <c r="I276" i="2" s="1"/>
  <c r="H488" i="2"/>
  <c r="I488" i="2" s="1" a="1"/>
  <c r="I488" i="2" s="1"/>
  <c r="H537" i="2"/>
  <c r="I537" i="2" s="1" a="1"/>
  <c r="I537" i="2" s="1"/>
  <c r="H568" i="2"/>
  <c r="I568" i="2" s="1" a="1"/>
  <c r="I568" i="2" s="1"/>
  <c r="H613" i="2"/>
  <c r="I613" i="2" s="1" a="1"/>
  <c r="I613" i="2" s="1"/>
  <c r="H643" i="2"/>
  <c r="I643" i="2" s="1" a="1"/>
  <c r="I643" i="2" s="1"/>
  <c r="H338" i="2"/>
  <c r="I338" i="2" s="1" a="1"/>
  <c r="I338" i="2" s="1"/>
  <c r="H304" i="2"/>
  <c r="I304" i="2" s="1" a="1"/>
  <c r="I304" i="2" s="1"/>
  <c r="H379" i="2"/>
  <c r="I379" i="2" s="1" a="1"/>
  <c r="I379" i="2" s="1"/>
  <c r="H400" i="2"/>
  <c r="I400" i="2" s="1" a="1"/>
  <c r="I400" i="2" s="1"/>
  <c r="H440" i="2"/>
  <c r="I440" i="2" s="1" a="1"/>
  <c r="I440" i="2" s="1"/>
  <c r="H462" i="2"/>
  <c r="I462" i="2" s="1" a="1"/>
  <c r="I462" i="2" s="1"/>
  <c r="H479" i="2"/>
  <c r="I479" i="2" s="1" a="1"/>
  <c r="I479" i="2" s="1"/>
  <c r="H931" i="2"/>
  <c r="I931" i="2" s="1" a="1"/>
  <c r="I931" i="2" s="1"/>
  <c r="H894" i="2"/>
  <c r="I894" i="2" s="1" a="1"/>
  <c r="I894" i="2" s="1"/>
  <c r="H920" i="2"/>
  <c r="I920" i="2" s="1" a="1"/>
  <c r="I920" i="2" s="1"/>
  <c r="H759" i="2"/>
  <c r="I759" i="2" s="1" a="1"/>
  <c r="I759" i="2" s="1"/>
  <c r="H289" i="2"/>
  <c r="I289" i="2" s="1" a="1"/>
  <c r="I289" i="2" s="1"/>
  <c r="H376" i="2"/>
  <c r="I376" i="2" s="1" a="1"/>
  <c r="I376" i="2" s="1"/>
  <c r="H279" i="2"/>
  <c r="I279" i="2" s="1" a="1"/>
  <c r="I279" i="2" s="1"/>
  <c r="H495" i="2"/>
  <c r="I495" i="2" s="1" a="1"/>
  <c r="I495" i="2" s="1"/>
  <c r="H539" i="2"/>
  <c r="I539" i="2" s="1" a="1"/>
  <c r="I539" i="2" s="1"/>
  <c r="H687" i="2"/>
  <c r="I687" i="2" s="1" a="1"/>
  <c r="I687" i="2" s="1"/>
  <c r="H191" i="2"/>
  <c r="I191" i="2" s="1" a="1"/>
  <c r="I191" i="2" s="1"/>
  <c r="H37" i="2"/>
  <c r="I37" i="2" s="1" a="1"/>
  <c r="I37" i="2" s="1"/>
  <c r="H246" i="2"/>
  <c r="I246" i="2" s="1" a="1"/>
  <c r="I246" i="2" s="1"/>
  <c r="H320" i="2"/>
  <c r="I320" i="2" s="1" a="1"/>
  <c r="I320" i="2" s="1"/>
  <c r="H284" i="2"/>
  <c r="I284" i="2" s="1" a="1"/>
  <c r="I284" i="2" s="1"/>
  <c r="H132" i="2"/>
  <c r="I132" i="2" s="1" a="1"/>
  <c r="I132" i="2" s="1"/>
  <c r="H665" i="2"/>
  <c r="I665" i="2" s="1" a="1"/>
  <c r="I665" i="2" s="1"/>
  <c r="H225" i="2"/>
  <c r="I225" i="2" s="1" a="1"/>
  <c r="I225" i="2" s="1"/>
  <c r="H264" i="2"/>
  <c r="I264" i="2" s="1" a="1"/>
  <c r="I264" i="2" s="1"/>
  <c r="H275" i="2"/>
  <c r="I275" i="2" s="1" a="1"/>
  <c r="I275" i="2" s="1"/>
  <c r="H303" i="2"/>
  <c r="I303" i="2" s="1" a="1"/>
  <c r="I303" i="2" s="1"/>
  <c r="H317" i="2"/>
  <c r="I317" i="2" s="1" a="1"/>
  <c r="I317" i="2" s="1"/>
  <c r="H340" i="2"/>
  <c r="I340" i="2" s="1" a="1"/>
  <c r="I340" i="2" s="1"/>
  <c r="H343" i="2"/>
  <c r="I343" i="2" s="1" a="1"/>
  <c r="I343" i="2" s="1"/>
  <c r="H494" i="2"/>
  <c r="I494" i="2" s="1" a="1"/>
  <c r="I494" i="2" s="1"/>
  <c r="H312" i="2"/>
  <c r="I312" i="2" s="1" a="1"/>
  <c r="I312" i="2" s="1"/>
  <c r="H327" i="2"/>
  <c r="I327" i="2" s="1" a="1"/>
  <c r="I327" i="2" s="1"/>
  <c r="H498" i="2"/>
  <c r="I498" i="2" s="1" a="1"/>
  <c r="I498" i="2" s="1"/>
  <c r="H517" i="2"/>
  <c r="I517" i="2" s="1" a="1"/>
  <c r="I517" i="2" s="1"/>
  <c r="H535" i="2"/>
  <c r="I535" i="2" s="1" a="1"/>
  <c r="I535" i="2" s="1"/>
  <c r="H559" i="2"/>
  <c r="I559" i="2" s="1" a="1"/>
  <c r="I559" i="2" s="1"/>
  <c r="H592" i="2"/>
  <c r="I592" i="2" s="1" a="1"/>
  <c r="I592" i="2" s="1"/>
  <c r="H595" i="2"/>
  <c r="I595" i="2" s="1" a="1"/>
  <c r="I595" i="2" s="1"/>
  <c r="H620" i="2"/>
  <c r="I620" i="2" s="1" a="1"/>
  <c r="I620" i="2" s="1"/>
  <c r="H628" i="2"/>
  <c r="I628" i="2" s="1" a="1"/>
  <c r="I628" i="2" s="1"/>
  <c r="H418" i="2"/>
  <c r="I418" i="2" s="1" a="1"/>
  <c r="I418" i="2" s="1"/>
  <c r="H201" i="2"/>
  <c r="I201" i="2" s="1" a="1"/>
  <c r="I201" i="2" s="1"/>
  <c r="H1011" i="2"/>
  <c r="I1011" i="2" s="1" a="1"/>
  <c r="I1011" i="2" s="1"/>
  <c r="H808" i="2"/>
  <c r="I808" i="2" s="1" a="1"/>
  <c r="I808" i="2" s="1"/>
  <c r="H1020" i="2"/>
  <c r="I1020" i="2" s="1" a="1"/>
  <c r="I1020" i="2" s="1"/>
  <c r="H307" i="2"/>
  <c r="I307" i="2" s="1" a="1"/>
  <c r="I307" i="2" s="1"/>
  <c r="H521" i="2"/>
  <c r="I521" i="2" s="1" a="1"/>
  <c r="I521" i="2" s="1"/>
  <c r="H562" i="2"/>
  <c r="I562" i="2" s="1" a="1"/>
  <c r="I562" i="2" s="1"/>
  <c r="H623" i="2"/>
  <c r="I623" i="2" s="1" a="1"/>
  <c r="I623" i="2" s="1"/>
  <c r="H180" i="2"/>
  <c r="I180" i="2" s="1" a="1"/>
  <c r="I180" i="2" s="1"/>
  <c r="H238" i="2"/>
  <c r="I238" i="2" s="1" a="1"/>
  <c r="I238" i="2" s="1"/>
  <c r="H519" i="2"/>
  <c r="I519" i="2" s="1" a="1"/>
  <c r="I519" i="2" s="1"/>
  <c r="H529" i="2"/>
  <c r="I529" i="2" s="1" a="1"/>
  <c r="I529" i="2" s="1"/>
  <c r="H572" i="2"/>
  <c r="I572" i="2" s="1" a="1"/>
  <c r="I572" i="2" s="1"/>
  <c r="H597" i="2"/>
  <c r="I597" i="2" s="1" a="1"/>
  <c r="I597" i="2" s="1"/>
  <c r="H636" i="2"/>
  <c r="I636" i="2" s="1" a="1"/>
  <c r="I636" i="2" s="1"/>
  <c r="H107" i="2"/>
  <c r="I107" i="2" s="1" a="1"/>
  <c r="I107" i="2" s="1"/>
  <c r="H351" i="2"/>
  <c r="I351" i="2" s="1" a="1"/>
  <c r="I351" i="2" s="1"/>
  <c r="H698" i="2"/>
  <c r="I698" i="2" s="1" a="1"/>
  <c r="I698" i="2" s="1"/>
  <c r="H291" i="2"/>
  <c r="I291" i="2" s="1" a="1"/>
  <c r="I291" i="2" s="1"/>
  <c r="H324" i="2"/>
  <c r="I324" i="2" s="1" a="1"/>
  <c r="I324" i="2" s="1"/>
  <c r="H509" i="2"/>
  <c r="I509" i="2" s="1" a="1"/>
  <c r="I509" i="2" s="1"/>
  <c r="H513" i="2"/>
  <c r="I513" i="2" s="1" a="1"/>
  <c r="I513" i="2" s="1"/>
  <c r="H531" i="2"/>
  <c r="I531" i="2" s="1" a="1"/>
  <c r="I531" i="2" s="1"/>
  <c r="H555" i="2"/>
  <c r="I555" i="2" s="1" a="1"/>
  <c r="I555" i="2" s="1"/>
  <c r="H581" i="2"/>
  <c r="I581" i="2" s="1" a="1"/>
  <c r="I581" i="2" s="1"/>
  <c r="H603" i="2"/>
  <c r="I603" i="2" s="1" a="1"/>
  <c r="I603" i="2" s="1"/>
  <c r="H607" i="2"/>
  <c r="I607" i="2" s="1" a="1"/>
  <c r="I607" i="2" s="1"/>
  <c r="H632" i="2"/>
  <c r="I632" i="2" s="1" a="1"/>
  <c r="I632" i="2" s="1"/>
  <c r="H654" i="2"/>
  <c r="I654" i="2" s="1" a="1"/>
  <c r="I654" i="2" s="1"/>
  <c r="H265" i="2"/>
  <c r="I265" i="2" s="1" a="1"/>
  <c r="I265" i="2" s="1"/>
  <c r="H493" i="2"/>
  <c r="I493" i="2" s="1" a="1"/>
  <c r="I493" i="2" s="1"/>
  <c r="H541" i="2"/>
  <c r="I541" i="2" s="1" a="1"/>
  <c r="I541" i="2" s="1"/>
  <c r="H564" i="2"/>
  <c r="I564" i="2" s="1" a="1"/>
  <c r="I564" i="2" s="1"/>
  <c r="H609" i="2"/>
  <c r="I609" i="2" s="1" a="1"/>
  <c r="I609" i="2" s="1"/>
  <c r="H652" i="2"/>
  <c r="I652" i="2" s="1" a="1"/>
  <c r="I652" i="2" s="1"/>
  <c r="H315" i="2"/>
  <c r="I315" i="2" s="1" a="1"/>
  <c r="I315" i="2" s="1"/>
  <c r="H731" i="2"/>
  <c r="I731" i="2" s="1" a="1"/>
  <c r="I731" i="2" s="1"/>
  <c r="H352" i="2"/>
  <c r="I352" i="2" s="1" a="1"/>
  <c r="I352" i="2" s="1"/>
  <c r="H172" i="2"/>
  <c r="I172" i="2" s="1" a="1"/>
  <c r="I172" i="2" s="1"/>
  <c r="H226" i="2"/>
  <c r="I226" i="2" s="1" a="1"/>
  <c r="I226" i="2" s="1"/>
  <c r="H251" i="2"/>
  <c r="I251" i="2" s="1" a="1"/>
  <c r="I251" i="2" s="1"/>
  <c r="H503" i="2"/>
  <c r="I503" i="2" s="1" a="1"/>
  <c r="I503" i="2" s="1"/>
  <c r="H549" i="2"/>
  <c r="I549" i="2" s="1" a="1"/>
  <c r="I549" i="2" s="1"/>
  <c r="H605" i="2"/>
  <c r="I605" i="2" s="1" a="1"/>
  <c r="I605" i="2" s="1"/>
  <c r="H634" i="2"/>
  <c r="I634" i="2" s="1" a="1"/>
  <c r="I634" i="2" s="1"/>
  <c r="H970" i="2"/>
  <c r="I970" i="2" s="1" a="1"/>
  <c r="I970" i="2" s="1"/>
  <c r="H960" i="2"/>
  <c r="I960" i="2" s="1" a="1"/>
  <c r="I960" i="2" s="1"/>
  <c r="H972" i="2"/>
  <c r="I972" i="2" s="1" a="1"/>
  <c r="I972" i="2" s="1"/>
  <c r="H838" i="2"/>
  <c r="I838" i="2" s="1" a="1"/>
  <c r="I838" i="2" s="1"/>
  <c r="H772" i="2"/>
  <c r="I772" i="2" s="1" a="1"/>
  <c r="I772" i="2" s="1"/>
  <c r="H880" i="2"/>
  <c r="I880" i="2" s="1" a="1"/>
  <c r="I880" i="2" s="1"/>
  <c r="H358" i="2"/>
  <c r="I358" i="2" s="1" a="1"/>
  <c r="I358" i="2" s="1"/>
  <c r="H229" i="2"/>
  <c r="I229" i="2" s="1" a="1"/>
  <c r="I229" i="2" s="1"/>
  <c r="H215" i="2"/>
  <c r="I215" i="2" s="1" a="1"/>
  <c r="I215" i="2" s="1"/>
  <c r="H254" i="2"/>
  <c r="I254" i="2" s="1" a="1"/>
  <c r="I254" i="2" s="1"/>
  <c r="H346" i="2"/>
  <c r="I346" i="2" s="1" a="1"/>
  <c r="I346" i="2" s="1"/>
  <c r="H551" i="2"/>
  <c r="I551" i="2" s="1" a="1"/>
  <c r="I551" i="2" s="1"/>
  <c r="H615" i="2"/>
  <c r="I615" i="2" s="1" a="1"/>
  <c r="I615" i="2" s="1"/>
  <c r="H168" i="2"/>
  <c r="I168" i="2" s="1" a="1"/>
  <c r="I168" i="2" s="1"/>
  <c r="M168" i="2" s="1"/>
  <c r="C168" i="2" s="1"/>
  <c r="H119" i="2"/>
  <c r="I119" i="2" s="1" a="1"/>
  <c r="I119" i="2" s="1"/>
  <c r="H696" i="2"/>
  <c r="I696" i="2" s="1" a="1"/>
  <c r="I696" i="2" s="1"/>
  <c r="H489" i="2"/>
  <c r="I489" i="2" s="1" a="1"/>
  <c r="I489" i="2" s="1"/>
  <c r="H294" i="2"/>
  <c r="I294" i="2" s="1" a="1"/>
  <c r="I294" i="2" s="1"/>
  <c r="H164" i="2"/>
  <c r="I164" i="2" s="1" a="1"/>
  <c r="I164" i="2" s="1"/>
  <c r="H241" i="2"/>
  <c r="I241" i="2" s="1" a="1"/>
  <c r="I241" i="2" s="1"/>
  <c r="H333" i="2"/>
  <c r="I333" i="2" s="1" a="1"/>
  <c r="I333" i="2" s="1"/>
  <c r="H363" i="2"/>
  <c r="I363" i="2" s="1" a="1"/>
  <c r="I363" i="2" s="1"/>
  <c r="H388" i="2"/>
  <c r="I388" i="2" s="1" a="1"/>
  <c r="I388" i="2" s="1"/>
  <c r="H414" i="2"/>
  <c r="I414" i="2" s="1" a="1"/>
  <c r="I414" i="2" s="1"/>
  <c r="H441" i="2"/>
  <c r="I441" i="2" s="1" a="1"/>
  <c r="I441" i="2" s="1"/>
  <c r="H463" i="2"/>
  <c r="I463" i="2" s="1" a="1"/>
  <c r="I463" i="2" s="1"/>
  <c r="H206" i="2"/>
  <c r="I206" i="2" s="1" a="1"/>
  <c r="I206" i="2" s="1"/>
  <c r="H233" i="2"/>
  <c r="I233" i="2" s="1" a="1"/>
  <c r="I233" i="2" s="1"/>
  <c r="H982" i="2"/>
  <c r="I982" i="2" s="1" a="1"/>
  <c r="I982" i="2" s="1"/>
  <c r="H778" i="2"/>
  <c r="I778" i="2" s="1" a="1"/>
  <c r="I778" i="2" s="1"/>
  <c r="H656" i="2"/>
  <c r="I656" i="2" s="1" a="1"/>
  <c r="I656" i="2" s="1"/>
  <c r="H161" i="2"/>
  <c r="I161" i="2" s="1" a="1"/>
  <c r="I161" i="2" s="1"/>
  <c r="H281" i="2"/>
  <c r="I281" i="2" s="1" a="1"/>
  <c r="I281" i="2" s="1"/>
  <c r="H160" i="2"/>
  <c r="I160" i="2" s="1" a="1"/>
  <c r="I160" i="2" s="1"/>
  <c r="H748" i="2"/>
  <c r="I748" i="2" s="1" a="1"/>
  <c r="I748" i="2" s="1"/>
  <c r="M748" i="2" s="1"/>
  <c r="C748" i="2" s="1"/>
  <c r="H220" i="2"/>
  <c r="I220" i="2" s="1" a="1"/>
  <c r="I220" i="2" s="1"/>
  <c r="H256" i="2"/>
  <c r="I256" i="2" s="1" a="1"/>
  <c r="I256" i="2" s="1"/>
  <c r="H329" i="2"/>
  <c r="I329" i="2" s="1" a="1"/>
  <c r="I329" i="2" s="1"/>
  <c r="H353" i="2"/>
  <c r="I353" i="2" s="1" a="1"/>
  <c r="I353" i="2" s="1"/>
  <c r="H375" i="2"/>
  <c r="I375" i="2" s="1" a="1"/>
  <c r="I375" i="2" s="1"/>
  <c r="H404" i="2"/>
  <c r="I404" i="2" s="1" a="1"/>
  <c r="I404" i="2" s="1"/>
  <c r="H419" i="2"/>
  <c r="I419" i="2" s="1" a="1"/>
  <c r="I419" i="2" s="1"/>
  <c r="H444" i="2"/>
  <c r="I444" i="2" s="1" a="1"/>
  <c r="I444" i="2" s="1"/>
  <c r="H470" i="2"/>
  <c r="I470" i="2" s="1" a="1"/>
  <c r="I470" i="2" s="1"/>
  <c r="H92" i="2"/>
  <c r="I92" i="2" s="1" a="1"/>
  <c r="I92" i="2" s="1"/>
  <c r="H211" i="2"/>
  <c r="I211" i="2" s="1" a="1"/>
  <c r="I211" i="2" s="1"/>
  <c r="H325" i="2"/>
  <c r="I325" i="2" s="1" a="1"/>
  <c r="I325" i="2" s="1"/>
  <c r="H500" i="2"/>
  <c r="I500" i="2" s="1" a="1"/>
  <c r="I500" i="2" s="1"/>
  <c r="H511" i="2"/>
  <c r="I511" i="2" s="1" a="1"/>
  <c r="I511" i="2" s="1"/>
  <c r="H576" i="2"/>
  <c r="I576" i="2" s="1" a="1"/>
  <c r="I576" i="2" s="1"/>
  <c r="H601" i="2"/>
  <c r="I601" i="2" s="1" a="1"/>
  <c r="I601" i="2" s="1"/>
  <c r="H625" i="2"/>
  <c r="I625" i="2" s="1" a="1"/>
  <c r="I625" i="2" s="1"/>
  <c r="H170" i="2"/>
  <c r="I170" i="2" s="1" a="1"/>
  <c r="I170" i="2" s="1"/>
  <c r="H675" i="2"/>
  <c r="I675" i="2" s="1" a="1"/>
  <c r="I675" i="2" s="1"/>
  <c r="H380" i="2"/>
  <c r="I380" i="2" s="1" a="1"/>
  <c r="I380" i="2" s="1"/>
  <c r="H424" i="2"/>
  <c r="I424" i="2" s="1" a="1"/>
  <c r="I424" i="2" s="1"/>
  <c r="H357" i="2"/>
  <c r="I357" i="2" s="1" a="1"/>
  <c r="I357" i="2" s="1"/>
  <c r="H399" i="2"/>
  <c r="I399" i="2" s="1" a="1"/>
  <c r="I399" i="2" s="1"/>
  <c r="H436" i="2"/>
  <c r="I436" i="2" s="1" a="1"/>
  <c r="I436" i="2" s="1"/>
  <c r="H483" i="2"/>
  <c r="I483" i="2" s="1" a="1"/>
  <c r="I483" i="2" s="1"/>
  <c r="H88" i="2"/>
  <c r="I88" i="2" s="1" a="1"/>
  <c r="I88" i="2" s="1"/>
  <c r="H278" i="2"/>
  <c r="I278" i="2" s="1" a="1"/>
  <c r="I278" i="2" s="1"/>
  <c r="H285" i="2"/>
  <c r="I285" i="2" s="1" a="1"/>
  <c r="I285" i="2" s="1"/>
  <c r="H331" i="2"/>
  <c r="I331" i="2" s="1" a="1"/>
  <c r="I331" i="2" s="1"/>
  <c r="H334" i="2"/>
  <c r="I334" i="2" s="1" a="1"/>
  <c r="I334" i="2" s="1"/>
  <c r="H348" i="2"/>
  <c r="I348" i="2" s="1" a="1"/>
  <c r="I348" i="2" s="1"/>
  <c r="H359" i="2"/>
  <c r="I359" i="2" s="1" a="1"/>
  <c r="I359" i="2" s="1"/>
  <c r="H355" i="2"/>
  <c r="I355" i="2" s="1" a="1"/>
  <c r="I355" i="2" s="1"/>
  <c r="H364" i="2"/>
  <c r="I364" i="2" s="1" a="1"/>
  <c r="I364" i="2" s="1"/>
  <c r="H367" i="2"/>
  <c r="I367" i="2" s="1" a="1"/>
  <c r="I367" i="2" s="1"/>
  <c r="H370" i="2"/>
  <c r="I370" i="2" s="1" a="1"/>
  <c r="I370" i="2" s="1"/>
  <c r="H377" i="2"/>
  <c r="I377" i="2" s="1" a="1"/>
  <c r="I377" i="2" s="1"/>
  <c r="H373" i="2"/>
  <c r="I373" i="2" s="1" a="1"/>
  <c r="I373" i="2" s="1"/>
  <c r="H384" i="2"/>
  <c r="I384" i="2" s="1" a="1"/>
  <c r="I384" i="2" s="1"/>
  <c r="H389" i="2"/>
  <c r="I389" i="2" s="1" a="1"/>
  <c r="I389" i="2" s="1"/>
  <c r="H390" i="2"/>
  <c r="I390" i="2" s="1" a="1"/>
  <c r="I390" i="2" s="1"/>
  <c r="H393" i="2"/>
  <c r="I393" i="2" s="1" a="1"/>
  <c r="I393" i="2" s="1"/>
  <c r="H397" i="2"/>
  <c r="I397" i="2" s="1" a="1"/>
  <c r="I397" i="2" s="1"/>
  <c r="H402" i="2"/>
  <c r="I402" i="2" s="1" a="1"/>
  <c r="I402" i="2" s="1"/>
  <c r="H407" i="2"/>
  <c r="I407" i="2" s="1" a="1"/>
  <c r="I407" i="2" s="1"/>
  <c r="H409" i="2"/>
  <c r="I409" i="2" s="1" a="1"/>
  <c r="I409" i="2" s="1"/>
  <c r="H415" i="2"/>
  <c r="I415" i="2" s="1" a="1"/>
  <c r="I415" i="2" s="1"/>
  <c r="H421" i="2"/>
  <c r="I421" i="2" s="1" a="1"/>
  <c r="I421" i="2" s="1"/>
  <c r="H425" i="2"/>
  <c r="I425" i="2" s="1" a="1"/>
  <c r="I425" i="2" s="1"/>
  <c r="H430" i="2"/>
  <c r="I430" i="2" s="1" a="1"/>
  <c r="I430" i="2" s="1"/>
  <c r="H433" i="2"/>
  <c r="I433" i="2" s="1" a="1"/>
  <c r="I433" i="2" s="1"/>
  <c r="H434" i="2"/>
  <c r="I434" i="2" s="1" a="1"/>
  <c r="I434" i="2" s="1"/>
  <c r="H438" i="2"/>
  <c r="I438" i="2" s="1" a="1"/>
  <c r="I438" i="2" s="1"/>
  <c r="H446" i="2"/>
  <c r="I446" i="2" s="1" a="1"/>
  <c r="I446" i="2" s="1"/>
  <c r="H442" i="2"/>
  <c r="I442" i="2" s="1" a="1"/>
  <c r="I442" i="2" s="1"/>
  <c r="H457" i="2"/>
  <c r="I457" i="2" s="1" a="1"/>
  <c r="I457" i="2" s="1"/>
  <c r="H453" i="2"/>
  <c r="I453" i="2" s="1" a="1"/>
  <c r="I453" i="2" s="1"/>
  <c r="H464" i="2"/>
  <c r="I464" i="2" s="1" a="1"/>
  <c r="I464" i="2" s="1"/>
  <c r="H460" i="2"/>
  <c r="I460" i="2" s="1" a="1"/>
  <c r="I460" i="2" s="1"/>
  <c r="H466" i="2"/>
  <c r="I466" i="2" s="1" a="1"/>
  <c r="I466" i="2" s="1"/>
  <c r="H472" i="2"/>
  <c r="I472" i="2" s="1" a="1"/>
  <c r="I472" i="2" s="1"/>
  <c r="H476" i="2"/>
  <c r="I476" i="2" s="1" a="1"/>
  <c r="I476" i="2" s="1"/>
  <c r="H485" i="2"/>
  <c r="I485" i="2" s="1" a="1"/>
  <c r="I485" i="2" s="1"/>
  <c r="H481" i="2"/>
  <c r="I481" i="2" s="1" a="1"/>
  <c r="I481" i="2" s="1"/>
  <c r="H490" i="2"/>
  <c r="I490" i="2" s="1" a="1"/>
  <c r="I490" i="2" s="1"/>
  <c r="H318" i="2"/>
  <c r="I318" i="2" s="1" a="1"/>
  <c r="I318" i="2" s="1"/>
  <c r="H173" i="2"/>
  <c r="I173" i="2" s="1" a="1"/>
  <c r="I173" i="2" s="1"/>
  <c r="H1016" i="2"/>
  <c r="I1016" i="2" s="1" a="1"/>
  <c r="I1016" i="2" s="1"/>
  <c r="H760" i="2"/>
  <c r="I760" i="2" s="1" a="1"/>
  <c r="I760" i="2" s="1"/>
  <c r="H1022" i="2"/>
  <c r="I1022" i="2" s="1" a="1"/>
  <c r="I1022" i="2" s="1"/>
  <c r="H570" i="2"/>
  <c r="I570" i="2" s="1" a="1"/>
  <c r="I570" i="2" s="1"/>
  <c r="H322" i="2"/>
  <c r="I322" i="2" s="1" a="1"/>
  <c r="I322" i="2" s="1"/>
  <c r="H15" i="2"/>
  <c r="I15" i="2" s="1" a="1"/>
  <c r="I15" i="2" s="1"/>
  <c r="H151" i="2"/>
  <c r="I151" i="2" s="1" a="1"/>
  <c r="I151" i="2" s="1"/>
  <c r="H722" i="2"/>
  <c r="I722" i="2" s="1" a="1"/>
  <c r="I722" i="2" s="1"/>
  <c r="H261" i="2"/>
  <c r="I261" i="2" s="1" a="1"/>
  <c r="I261" i="2" s="1"/>
  <c r="H508" i="2"/>
  <c r="I508" i="2" s="1" a="1"/>
  <c r="I508" i="2" s="1"/>
  <c r="H85" i="2"/>
  <c r="I85" i="2" s="1" a="1"/>
  <c r="I85" i="2" s="1"/>
  <c r="H205" i="2"/>
  <c r="I205" i="2" s="1" a="1"/>
  <c r="I205" i="2" s="1"/>
  <c r="H361" i="2"/>
  <c r="I361" i="2" s="1" a="1"/>
  <c r="I361" i="2" s="1"/>
  <c r="H395" i="2"/>
  <c r="I395" i="2" s="1" a="1"/>
  <c r="I395" i="2" s="1"/>
  <c r="H428" i="2"/>
  <c r="I428" i="2" s="1" a="1"/>
  <c r="I428" i="2" s="1"/>
  <c r="H468" i="2"/>
  <c r="I468" i="2" s="1" a="1"/>
  <c r="I468" i="2" s="1"/>
  <c r="H666" i="2"/>
  <c r="I666" i="2" s="1" a="1"/>
  <c r="I666" i="2" s="1"/>
  <c r="H194" i="2"/>
  <c r="I194" i="2" s="1" a="1"/>
  <c r="I194" i="2" s="1"/>
  <c r="H309" i="2"/>
  <c r="I309" i="2" s="1" a="1"/>
  <c r="I309" i="2" s="1"/>
  <c r="H350" i="2"/>
  <c r="I350" i="2" s="1" a="1"/>
  <c r="I350" i="2" s="1"/>
  <c r="H387" i="2"/>
  <c r="I387" i="2" s="1" a="1"/>
  <c r="I387" i="2" s="1"/>
  <c r="H431" i="2"/>
  <c r="I431" i="2" s="1" a="1"/>
  <c r="I431" i="2" s="1"/>
  <c r="H477" i="2"/>
  <c r="I477" i="2" s="1" a="1"/>
  <c r="I477" i="2" s="1"/>
  <c r="H52" i="2"/>
  <c r="I52" i="2" s="1" a="1"/>
  <c r="I52" i="2" s="1"/>
  <c r="H240" i="2"/>
  <c r="I240" i="2" s="1" a="1"/>
  <c r="I240" i="2" s="1"/>
  <c r="H245" i="2"/>
  <c r="I245" i="2" s="1" a="1"/>
  <c r="I245" i="2" s="1"/>
  <c r="H1021" i="2"/>
  <c r="I1021" i="2" s="1" a="1"/>
  <c r="I1021" i="2" s="1"/>
  <c r="H959" i="2"/>
  <c r="I959" i="2" s="1" a="1"/>
  <c r="I959" i="2" s="1"/>
  <c r="H770" i="2"/>
  <c r="I770" i="2" s="1" a="1"/>
  <c r="I770" i="2" s="1"/>
  <c r="H796" i="2"/>
  <c r="I796" i="2" s="1" a="1"/>
  <c r="I796" i="2" s="1"/>
  <c r="H63" i="2"/>
  <c r="I63" i="2" s="1" a="1"/>
  <c r="I63" i="2" s="1"/>
  <c r="H695" i="2"/>
  <c r="I695" i="2" s="1" a="1"/>
  <c r="I695" i="2" s="1"/>
  <c r="H505" i="2"/>
  <c r="I505" i="2" s="1" a="1"/>
  <c r="I505" i="2" s="1"/>
  <c r="H527" i="2"/>
  <c r="I527" i="2" s="1" a="1"/>
  <c r="I527" i="2" s="1"/>
  <c r="H645" i="2"/>
  <c r="I645" i="2" s="1" a="1"/>
  <c r="I645" i="2" s="1"/>
  <c r="H22" i="2"/>
  <c r="I22" i="2" s="1" a="1"/>
  <c r="I22" i="2" s="1"/>
  <c r="H123" i="2"/>
  <c r="I123" i="2" s="1" a="1"/>
  <c r="I123" i="2" s="1"/>
  <c r="H718" i="2"/>
  <c r="I718" i="2" s="1" a="1"/>
  <c r="I718" i="2" s="1"/>
  <c r="H651" i="2"/>
  <c r="I651" i="2" s="1" a="1"/>
  <c r="I651" i="2" s="1"/>
  <c r="H250" i="2"/>
  <c r="I250" i="2" s="1" a="1"/>
  <c r="I250" i="2" s="1"/>
  <c r="H271" i="2"/>
  <c r="I271" i="2" s="1" a="1"/>
  <c r="I271" i="2" s="1"/>
  <c r="H280" i="2"/>
  <c r="I280" i="2" s="1" a="1"/>
  <c r="I280" i="2" s="1"/>
  <c r="H292" i="2"/>
  <c r="I292" i="2" s="1" a="1"/>
  <c r="I292" i="2" s="1"/>
  <c r="H287" i="2"/>
  <c r="I287" i="2" s="1" a="1"/>
  <c r="I287" i="2" s="1"/>
  <c r="H308" i="2"/>
  <c r="I308" i="2" s="1" a="1"/>
  <c r="I308" i="2" s="1"/>
  <c r="H321" i="2"/>
  <c r="I321" i="2" s="1" a="1"/>
  <c r="I321" i="2" s="1"/>
  <c r="H328" i="2"/>
  <c r="I328" i="2" s="1" a="1"/>
  <c r="I328" i="2" s="1"/>
  <c r="H341" i="2"/>
  <c r="I341" i="2" s="1" a="1"/>
  <c r="I341" i="2" s="1"/>
  <c r="H492" i="2"/>
  <c r="I492" i="2" s="1" a="1"/>
  <c r="I492" i="2" s="1"/>
  <c r="H499" i="2"/>
  <c r="I499" i="2" s="1" a="1"/>
  <c r="I499" i="2" s="1"/>
  <c r="H506" i="2"/>
  <c r="I506" i="2" s="1" a="1"/>
  <c r="I506" i="2" s="1"/>
  <c r="H502" i="2"/>
  <c r="I502" i="2" s="1" a="1"/>
  <c r="I502" i="2" s="1"/>
  <c r="H518" i="2"/>
  <c r="I518" i="2" s="1" a="1"/>
  <c r="I518" i="2" s="1"/>
  <c r="H514" i="2"/>
  <c r="I514" i="2" s="1" a="1"/>
  <c r="I514" i="2" s="1"/>
  <c r="H540" i="2"/>
  <c r="I540" i="2" s="1" a="1"/>
  <c r="I540" i="2" s="1"/>
  <c r="H536" i="2"/>
  <c r="I536" i="2" s="1" a="1"/>
  <c r="I536" i="2" s="1"/>
  <c r="H532" i="2"/>
  <c r="I532" i="2" s="1" a="1"/>
  <c r="I532" i="2" s="1"/>
  <c r="H528" i="2"/>
  <c r="I528" i="2" s="1" a="1"/>
  <c r="I528" i="2" s="1"/>
  <c r="H546" i="2"/>
  <c r="I546" i="2" s="1" a="1"/>
  <c r="I546" i="2" s="1"/>
  <c r="H552" i="2"/>
  <c r="I552" i="2" s="1" a="1"/>
  <c r="I552" i="2" s="1"/>
  <c r="H548" i="2"/>
  <c r="I548" i="2" s="1" a="1"/>
  <c r="I548" i="2" s="1"/>
  <c r="H556" i="2"/>
  <c r="I556" i="2" s="1" a="1"/>
  <c r="I556" i="2" s="1"/>
  <c r="H571" i="2"/>
  <c r="I571" i="2" s="1" a="1"/>
  <c r="I571" i="2" s="1"/>
  <c r="H567" i="2"/>
  <c r="I567" i="2" s="1" a="1"/>
  <c r="I567" i="2" s="1"/>
  <c r="H582" i="2"/>
  <c r="I582" i="2" s="1" a="1"/>
  <c r="I582" i="2" s="1"/>
  <c r="H578" i="2"/>
  <c r="I578" i="2" s="1" a="1"/>
  <c r="I578" i="2" s="1"/>
  <c r="H585" i="2"/>
  <c r="I585" i="2" s="1" a="1"/>
  <c r="I585" i="2" s="1"/>
  <c r="H604" i="2"/>
  <c r="I604" i="2" s="1" a="1"/>
  <c r="I604" i="2" s="1"/>
  <c r="H596" i="2"/>
  <c r="I596" i="2" s="1" a="1"/>
  <c r="I596" i="2" s="1"/>
  <c r="H616" i="2"/>
  <c r="I616" i="2" s="1" a="1"/>
  <c r="I616" i="2" s="1"/>
  <c r="H608" i="2"/>
  <c r="I608" i="2" s="1" a="1"/>
  <c r="I608" i="2" s="1"/>
  <c r="H621" i="2"/>
  <c r="I621" i="2" s="1" a="1"/>
  <c r="I621" i="2" s="1"/>
  <c r="H624" i="2"/>
  <c r="I624" i="2" s="1" a="1"/>
  <c r="I624" i="2" s="1"/>
  <c r="H629" i="2"/>
  <c r="I629" i="2" s="1" a="1"/>
  <c r="I629" i="2" s="1"/>
  <c r="H639" i="2"/>
  <c r="I639" i="2" s="1" a="1"/>
  <c r="I639" i="2" s="1"/>
  <c r="H646" i="2"/>
  <c r="I646" i="2" s="1" a="1"/>
  <c r="I646" i="2" s="1"/>
  <c r="H217" i="2"/>
  <c r="I217" i="2" s="1" a="1"/>
  <c r="I217" i="2" s="1"/>
  <c r="H354" i="2"/>
  <c r="I354" i="2" s="1" a="1"/>
  <c r="I354" i="2" s="1"/>
  <c r="H65" i="2"/>
  <c r="I65" i="2" s="1" a="1"/>
  <c r="I65" i="2" s="1"/>
  <c r="H296" i="2"/>
  <c r="I296" i="2" s="1" a="1"/>
  <c r="I296" i="2" s="1"/>
  <c r="H301" i="2"/>
  <c r="I301" i="2" s="1" a="1"/>
  <c r="I301" i="2" s="1"/>
  <c r="H491" i="2"/>
  <c r="I491" i="2" s="1" a="1"/>
  <c r="I491" i="2" s="1"/>
  <c r="H525" i="2"/>
  <c r="I525" i="2" s="1" a="1"/>
  <c r="I525" i="2" s="1"/>
  <c r="H543" i="2"/>
  <c r="I543" i="2" s="1" a="1"/>
  <c r="I543" i="2" s="1"/>
  <c r="H545" i="2"/>
  <c r="I545" i="2" s="1" a="1"/>
  <c r="I545" i="2" s="1"/>
  <c r="H574" i="2"/>
  <c r="I574" i="2" s="1" a="1"/>
  <c r="I574" i="2" s="1"/>
  <c r="H566" i="2"/>
  <c r="I566" i="2" s="1" a="1"/>
  <c r="I566" i="2" s="1"/>
  <c r="H588" i="2"/>
  <c r="I588" i="2" s="1" a="1"/>
  <c r="I588" i="2" s="1"/>
  <c r="H599" i="2"/>
  <c r="I599" i="2" s="1" a="1"/>
  <c r="I599" i="2" s="1"/>
  <c r="H611" i="2"/>
  <c r="I611" i="2" s="1" a="1"/>
  <c r="I611" i="2" s="1"/>
  <c r="H627" i="2"/>
  <c r="I627" i="2" s="1" a="1"/>
  <c r="I627" i="2" s="1"/>
  <c r="H638" i="2"/>
  <c r="I638" i="2" s="1" a="1"/>
  <c r="I638" i="2" s="1"/>
  <c r="H213" i="2"/>
  <c r="I213" i="2" s="1" a="1"/>
  <c r="I213" i="2" s="1"/>
  <c r="H242" i="2"/>
  <c r="I242" i="2" s="1" a="1"/>
  <c r="I242" i="2" s="1"/>
  <c r="H283" i="2"/>
  <c r="I283" i="2" s="1" a="1"/>
  <c r="I283" i="2" s="1"/>
  <c r="H306" i="2"/>
  <c r="I306" i="2" s="1" a="1"/>
  <c r="I306" i="2" s="1"/>
  <c r="H740" i="2"/>
  <c r="I740" i="2" s="1" a="1"/>
  <c r="I740" i="2" s="1"/>
  <c r="H787" i="2"/>
  <c r="I787" i="2" s="1" a="1"/>
  <c r="I787" i="2" s="1"/>
  <c r="H788" i="2"/>
  <c r="I788" i="2" s="1" a="1"/>
  <c r="I788" i="2" s="1"/>
  <c r="H883" i="2"/>
  <c r="I883" i="2" s="1" a="1"/>
  <c r="I883" i="2" s="1"/>
  <c r="H849" i="2"/>
  <c r="I849" i="2" s="1" a="1"/>
  <c r="I849" i="2" s="1"/>
  <c r="H118" i="2"/>
  <c r="I118" i="2" s="1" a="1"/>
  <c r="I118" i="2" s="1"/>
  <c r="H711" i="2"/>
  <c r="I711" i="2" s="1" a="1"/>
  <c r="I711" i="2" s="1"/>
  <c r="H655" i="2"/>
  <c r="I655" i="2" s="1" a="1"/>
  <c r="I655" i="2" s="1"/>
  <c r="H247" i="2"/>
  <c r="I247" i="2" s="1" a="1"/>
  <c r="I247" i="2" s="1"/>
  <c r="H487" i="2"/>
  <c r="I487" i="2" s="1" a="1"/>
  <c r="I487" i="2" s="1"/>
  <c r="H510" i="2"/>
  <c r="I510" i="2" s="1" a="1"/>
  <c r="I510" i="2" s="1"/>
  <c r="H522" i="2"/>
  <c r="I522" i="2" s="1" a="1"/>
  <c r="I522" i="2" s="1"/>
  <c r="H544" i="2"/>
  <c r="I544" i="2" s="1" a="1"/>
  <c r="I544" i="2" s="1"/>
  <c r="H575" i="2"/>
  <c r="I575" i="2" s="1" a="1"/>
  <c r="I575" i="2" s="1"/>
  <c r="H563" i="2"/>
  <c r="I563" i="2" s="1" a="1"/>
  <c r="I563" i="2" s="1"/>
  <c r="H589" i="2"/>
  <c r="I589" i="2" s="1" a="1"/>
  <c r="I589" i="2" s="1"/>
  <c r="H600" i="2"/>
  <c r="I600" i="2" s="1" a="1"/>
  <c r="I600" i="2" s="1"/>
  <c r="H612" i="2"/>
  <c r="I612" i="2" s="1" a="1"/>
  <c r="I612" i="2" s="1"/>
  <c r="H617" i="2"/>
  <c r="I617" i="2" s="1" a="1"/>
  <c r="I617" i="2" s="1"/>
  <c r="H633" i="2"/>
  <c r="I633" i="2" s="1" a="1"/>
  <c r="I633" i="2" s="1"/>
  <c r="H642" i="2"/>
  <c r="I642" i="2" s="1" a="1"/>
  <c r="I642" i="2" s="1"/>
  <c r="H337" i="2"/>
  <c r="I337" i="2" s="1" a="1"/>
  <c r="I337" i="2" s="1"/>
  <c r="H259" i="2"/>
  <c r="I259" i="2" s="1" a="1"/>
  <c r="I259" i="2" s="1"/>
  <c r="H64" i="2"/>
  <c r="I64" i="2" s="1" a="1"/>
  <c r="I64" i="2" s="1"/>
  <c r="H335" i="2"/>
  <c r="I335" i="2" s="1" a="1"/>
  <c r="I335" i="2" s="1"/>
  <c r="H349" i="2"/>
  <c r="I349" i="2" s="1" a="1"/>
  <c r="I349" i="2" s="1"/>
  <c r="H360" i="2"/>
  <c r="I360" i="2" s="1" a="1"/>
  <c r="I360" i="2" s="1"/>
  <c r="H365" i="2"/>
  <c r="I365" i="2" s="1" a="1"/>
  <c r="I365" i="2" s="1"/>
  <c r="H368" i="2"/>
  <c r="I368" i="2" s="1" a="1"/>
  <c r="I368" i="2" s="1"/>
  <c r="H378" i="2"/>
  <c r="I378" i="2" s="1" a="1"/>
  <c r="I378" i="2" s="1"/>
  <c r="H374" i="2"/>
  <c r="I374" i="2" s="1" a="1"/>
  <c r="I374" i="2" s="1"/>
  <c r="H381" i="2"/>
  <c r="I381" i="2" s="1" a="1"/>
  <c r="I381" i="2" s="1"/>
  <c r="H391" i="2"/>
  <c r="I391" i="2" s="1" a="1"/>
  <c r="I391" i="2" s="1"/>
  <c r="H394" i="2"/>
  <c r="I394" i="2" s="1" a="1"/>
  <c r="I394" i="2" s="1"/>
  <c r="H398" i="2"/>
  <c r="I398" i="2" s="1" a="1"/>
  <c r="I398" i="2" s="1"/>
  <c r="H403" i="2"/>
  <c r="I403" i="2" s="1" a="1"/>
  <c r="I403" i="2" s="1"/>
  <c r="H408" i="2"/>
  <c r="I408" i="2" s="1" a="1"/>
  <c r="I408" i="2" s="1"/>
  <c r="H410" i="2"/>
  <c r="I410" i="2" s="1" a="1"/>
  <c r="I410" i="2" s="1"/>
  <c r="H416" i="2"/>
  <c r="I416" i="2" s="1" a="1"/>
  <c r="I416" i="2" s="1"/>
  <c r="H426" i="2"/>
  <c r="I426" i="2" s="1" a="1"/>
  <c r="I426" i="2" s="1"/>
  <c r="H422" i="2"/>
  <c r="I422" i="2" s="1" a="1"/>
  <c r="I422" i="2" s="1"/>
  <c r="H435" i="2"/>
  <c r="I435" i="2" s="1" a="1"/>
  <c r="I435" i="2" s="1"/>
  <c r="H439" i="2"/>
  <c r="I439" i="2" s="1" a="1"/>
  <c r="I439" i="2" s="1"/>
  <c r="H443" i="2"/>
  <c r="I443" i="2" s="1" a="1"/>
  <c r="I443" i="2" s="1"/>
  <c r="H458" i="2"/>
  <c r="I458" i="2" s="1" a="1"/>
  <c r="I458" i="2" s="1"/>
  <c r="H450" i="2"/>
  <c r="I450" i="2" s="1" a="1"/>
  <c r="I450" i="2" s="1"/>
  <c r="H461" i="2"/>
  <c r="I461" i="2" s="1" a="1"/>
  <c r="I461" i="2" s="1"/>
  <c r="H473" i="2"/>
  <c r="I473" i="2" s="1" a="1"/>
  <c r="I473" i="2" s="1"/>
  <c r="H469" i="2"/>
  <c r="I469" i="2" s="1" a="1"/>
  <c r="I469" i="2" s="1"/>
  <c r="H482" i="2"/>
  <c r="I482" i="2" s="1" a="1"/>
  <c r="I482" i="2" s="1"/>
  <c r="H478" i="2"/>
  <c r="I478" i="2" s="1" a="1"/>
  <c r="I478" i="2" s="1"/>
  <c r="H339" i="2"/>
  <c r="I339" i="2" s="1" a="1"/>
  <c r="I339" i="2" s="1"/>
  <c r="H120" i="2"/>
  <c r="I120" i="2" s="1" a="1"/>
  <c r="I120" i="2" s="1"/>
  <c r="H124" i="2"/>
  <c r="I124" i="2" s="1" a="1"/>
  <c r="I124" i="2" s="1"/>
  <c r="H726" i="2"/>
  <c r="I726" i="2" s="1" a="1"/>
  <c r="I726" i="2" s="1"/>
  <c r="H918" i="2"/>
  <c r="I918" i="2" s="1" a="1"/>
  <c r="I918" i="2" s="1"/>
  <c r="H893" i="2"/>
  <c r="I893" i="2" s="1" a="1"/>
  <c r="I893" i="2" s="1"/>
  <c r="H91" i="2"/>
  <c r="I91" i="2" s="1" a="1"/>
  <c r="I91" i="2" s="1"/>
  <c r="H219" i="2"/>
  <c r="I219" i="2" s="1" a="1"/>
  <c r="I219" i="2" s="1"/>
  <c r="H230" i="2"/>
  <c r="I230" i="2" s="1" a="1"/>
  <c r="I230" i="2" s="1"/>
  <c r="H749" i="2"/>
  <c r="I749" i="2" s="1" a="1"/>
  <c r="I749" i="2" s="1"/>
  <c r="H385" i="2"/>
  <c r="I385" i="2" s="1" a="1"/>
  <c r="I385" i="2" s="1"/>
  <c r="H427" i="2"/>
  <c r="I427" i="2" s="1" a="1"/>
  <c r="I427" i="2" s="1"/>
  <c r="H447" i="2"/>
  <c r="I447" i="2" s="1" a="1"/>
  <c r="I447" i="2" s="1"/>
  <c r="H454" i="2"/>
  <c r="I454" i="2" s="1" a="1"/>
  <c r="I454" i="2" s="1"/>
  <c r="H109" i="2"/>
  <c r="I109" i="2" s="1" a="1"/>
  <c r="I109" i="2" s="1"/>
  <c r="H700" i="2"/>
  <c r="I700" i="2" s="1" a="1"/>
  <c r="I700" i="2" s="1"/>
  <c r="H212" i="2"/>
  <c r="I212" i="2" s="1" a="1"/>
  <c r="I212" i="2" s="1"/>
  <c r="H330" i="2"/>
  <c r="I330" i="2" s="1" a="1"/>
  <c r="I330" i="2" s="1"/>
  <c r="H836" i="2"/>
  <c r="I836" i="2" s="1" a="1"/>
  <c r="I836" i="2" s="1"/>
  <c r="H1017" i="2"/>
  <c r="I1017" i="2" s="1" a="1"/>
  <c r="I1017" i="2" s="1"/>
  <c r="H947" i="2"/>
  <c r="I947" i="2" s="1" a="1"/>
  <c r="I947" i="2" s="1"/>
  <c r="H869" i="2"/>
  <c r="I869" i="2" s="1" a="1"/>
  <c r="I869" i="2" s="1"/>
  <c r="H798" i="2"/>
  <c r="I798" i="2" s="1" a="1"/>
  <c r="I798" i="2" s="1"/>
  <c r="H945" i="2"/>
  <c r="I945" i="2" s="1" a="1"/>
  <c r="I945" i="2" s="1"/>
  <c r="H867" i="2"/>
  <c r="I867" i="2" s="1" a="1"/>
  <c r="I867" i="2" s="1"/>
  <c r="H640" i="2"/>
  <c r="I640" i="2" s="1" a="1"/>
  <c r="I640" i="2" s="1"/>
  <c r="H694" i="2"/>
  <c r="I694" i="2" s="1" a="1"/>
  <c r="I694" i="2" s="1"/>
  <c r="H192" i="2"/>
  <c r="I192" i="2" s="1" a="1"/>
  <c r="I192" i="2" s="1"/>
  <c r="H314" i="2"/>
  <c r="I314" i="2" s="1" a="1"/>
  <c r="I314" i="2" s="1"/>
  <c r="H356" i="2"/>
  <c r="I356" i="2" s="1" a="1"/>
  <c r="I356" i="2" s="1"/>
  <c r="H371" i="2"/>
  <c r="I371" i="2" s="1" a="1"/>
  <c r="I371" i="2" s="1"/>
  <c r="H412" i="2"/>
  <c r="I412" i="2" s="1" a="1"/>
  <c r="I412" i="2" s="1"/>
  <c r="H467" i="2"/>
  <c r="I467" i="2" s="1" a="1"/>
  <c r="I467" i="2" s="1"/>
  <c r="H486" i="2"/>
  <c r="I486" i="2" s="1" a="1"/>
  <c r="I486" i="2" s="1"/>
  <c r="H214" i="2"/>
  <c r="I214" i="2" s="1" a="1"/>
  <c r="I214" i="2" s="1"/>
  <c r="H243" i="2"/>
  <c r="I243" i="2" s="1" a="1"/>
  <c r="I243" i="2" s="1"/>
  <c r="H93" i="2"/>
  <c r="I93" i="2" s="1" a="1"/>
  <c r="I93" i="2" s="1"/>
  <c r="H84" i="2"/>
  <c r="I84" i="2" s="1" a="1"/>
  <c r="I84" i="2" s="1"/>
  <c r="H686" i="2"/>
  <c r="I686" i="2" s="1" a="1"/>
  <c r="I686" i="2" s="1"/>
  <c r="H210" i="2"/>
  <c r="I210" i="2" s="1" a="1"/>
  <c r="I210" i="2" s="1"/>
  <c r="H449" i="2"/>
  <c r="I449" i="2" s="1" a="1"/>
  <c r="I449" i="2" s="1"/>
  <c r="H181" i="2"/>
  <c r="I181" i="2" s="1" a="1"/>
  <c r="I181" i="2" s="1"/>
  <c r="H657" i="2"/>
  <c r="I657" i="2" s="1" a="1"/>
  <c r="I657" i="2" s="1"/>
  <c r="H270" i="2"/>
  <c r="I270" i="2" s="1" a="1"/>
  <c r="I270" i="2" s="1"/>
  <c r="H274" i="2"/>
  <c r="I274" i="2" s="1" a="1"/>
  <c r="I274" i="2" s="1"/>
  <c r="H313" i="2"/>
  <c r="I313" i="2" s="1" a="1"/>
  <c r="I313" i="2" s="1"/>
  <c r="H218" i="2"/>
  <c r="I218" i="2" s="1" a="1"/>
  <c r="I218" i="2" s="1"/>
  <c r="H290" i="2"/>
  <c r="I290" i="2" s="1" a="1"/>
  <c r="I290" i="2" s="1"/>
  <c r="H299" i="2"/>
  <c r="I299" i="2" s="1" a="1"/>
  <c r="I299" i="2" s="1"/>
  <c r="H344" i="2"/>
  <c r="I344" i="2" s="1" a="1"/>
  <c r="I344" i="2" s="1"/>
  <c r="H86" i="2"/>
  <c r="I86" i="2" s="1" a="1"/>
  <c r="I86" i="2" s="1"/>
  <c r="H319" i="2"/>
  <c r="I319" i="2" s="1" a="1"/>
  <c r="I319" i="2" s="1"/>
  <c r="H347" i="2"/>
  <c r="I347" i="2" s="1" a="1"/>
  <c r="I347" i="2" s="1"/>
  <c r="H94" i="2"/>
  <c r="I94" i="2" s="1" a="1"/>
  <c r="I94" i="2" s="1"/>
  <c r="M94" i="2" s="1"/>
  <c r="C94" i="2" s="1"/>
  <c r="H689" i="2"/>
  <c r="I689" i="2" s="1" a="1"/>
  <c r="I689" i="2" s="1"/>
  <c r="H878" i="2"/>
  <c r="I878" i="2" s="1" a="1"/>
  <c r="I878" i="2" s="1"/>
  <c r="H1001" i="2"/>
  <c r="I1001" i="2" s="1" a="1"/>
  <c r="I1001" i="2" s="1"/>
  <c r="H912" i="2"/>
  <c r="I912" i="2" s="1" a="1"/>
  <c r="I912" i="2" s="1"/>
  <c r="H986" i="2"/>
  <c r="I986" i="2" s="1" a="1"/>
  <c r="I986" i="2" s="1"/>
  <c r="H706" i="2"/>
  <c r="I706" i="2" s="1" a="1"/>
  <c r="I706" i="2" s="1"/>
  <c r="H32" i="2"/>
  <c r="I32" i="2" s="1" a="1"/>
  <c r="I32" i="2" s="1"/>
  <c r="H260" i="2"/>
  <c r="I260" i="2" s="1" a="1"/>
  <c r="I260" i="2" s="1"/>
  <c r="H103" i="2"/>
  <c r="I103" i="2" s="1" a="1"/>
  <c r="I103" i="2" s="1"/>
  <c r="H148" i="2"/>
  <c r="I148" i="2" s="1" a="1"/>
  <c r="I148" i="2" s="1"/>
  <c r="H452" i="2"/>
  <c r="I452" i="2" s="1" a="1"/>
  <c r="I452" i="2" s="1"/>
  <c r="M452" i="2" s="1"/>
  <c r="C452" i="2" s="1"/>
  <c r="H198" i="2"/>
  <c r="I198" i="2" s="1" a="1"/>
  <c r="I198" i="2" s="1"/>
  <c r="H46" i="2"/>
  <c r="I46" i="2" s="1" a="1"/>
  <c r="I46" i="2" s="1"/>
  <c r="H648" i="2"/>
  <c r="I648" i="2" s="1" a="1"/>
  <c r="I648" i="2" s="1"/>
  <c r="H661" i="2"/>
  <c r="I661" i="2" s="1" a="1"/>
  <c r="I661" i="2" s="1"/>
  <c r="H20" i="2"/>
  <c r="I20" i="2" s="1" a="1"/>
  <c r="I20" i="2" s="1"/>
  <c r="H163" i="2"/>
  <c r="I163" i="2" s="1" a="1"/>
  <c r="I163" i="2" s="1"/>
  <c r="H208" i="2"/>
  <c r="I208" i="2" s="1" a="1"/>
  <c r="I208" i="2" s="1"/>
  <c r="H61" i="2"/>
  <c r="I61" i="2" s="1" a="1"/>
  <c r="I61" i="2" s="1"/>
  <c r="H690" i="2"/>
  <c r="I690" i="2" s="1" a="1"/>
  <c r="I690" i="2" s="1"/>
  <c r="H727" i="2"/>
  <c r="I727" i="2" s="1" a="1"/>
  <c r="I727" i="2" s="1"/>
  <c r="H996" i="2"/>
  <c r="I996" i="2" s="1" a="1"/>
  <c r="I996" i="2" s="1"/>
  <c r="H671" i="2"/>
  <c r="I671" i="2" s="1" a="1"/>
  <c r="I671" i="2" s="1"/>
  <c r="H67" i="2"/>
  <c r="I67" i="2" s="1" a="1"/>
  <c r="I67" i="2" s="1"/>
  <c r="H949" i="2"/>
  <c r="I949" i="2" s="1" a="1"/>
  <c r="I949" i="2" s="1"/>
  <c r="H897" i="2"/>
  <c r="I897" i="2" s="1" a="1"/>
  <c r="I897" i="2" s="1"/>
  <c r="H791" i="2"/>
  <c r="I791" i="2" s="1" a="1"/>
  <c r="I791" i="2" s="1"/>
  <c r="H999" i="2"/>
  <c r="I999" i="2" s="1" a="1"/>
  <c r="I999" i="2" s="1"/>
  <c r="H850" i="2"/>
  <c r="I850" i="2" s="1" a="1"/>
  <c r="I850" i="2" s="1"/>
  <c r="H932" i="2"/>
  <c r="I932" i="2" s="1" a="1"/>
  <c r="I932" i="2" s="1"/>
  <c r="H782" i="2"/>
  <c r="I782" i="2" s="1" a="1"/>
  <c r="I782" i="2" s="1"/>
  <c r="H978" i="2"/>
  <c r="I978" i="2" s="1" a="1"/>
  <c r="I978" i="2" s="1"/>
  <c r="H980" i="2"/>
  <c r="I980" i="2" s="1" a="1"/>
  <c r="I980" i="2" s="1"/>
  <c r="H981" i="2"/>
  <c r="I981" i="2" s="1" a="1"/>
  <c r="I981" i="2" s="1"/>
  <c r="H892" i="2"/>
  <c r="I892" i="2" s="1" a="1"/>
  <c r="I892" i="2" s="1"/>
  <c r="H200" i="2"/>
  <c r="I200" i="2" s="1" a="1"/>
  <c r="I200" i="2" s="1"/>
  <c r="H297" i="2"/>
  <c r="I297" i="2" s="1" a="1"/>
  <c r="I297" i="2" s="1"/>
  <c r="H650" i="2"/>
  <c r="I650" i="2" s="1" a="1"/>
  <c r="I650" i="2" s="1"/>
  <c r="H975" i="2"/>
  <c r="I975" i="2" s="1" a="1"/>
  <c r="I975" i="2" s="1"/>
  <c r="H965" i="2"/>
  <c r="I965" i="2" s="1" a="1"/>
  <c r="I965" i="2" s="1"/>
  <c r="H896" i="2"/>
  <c r="I896" i="2" s="1" a="1"/>
  <c r="I896" i="2" s="1"/>
  <c r="H818" i="2"/>
  <c r="I818" i="2" s="1" a="1"/>
  <c r="I818" i="2" s="1"/>
  <c r="H763" i="2"/>
  <c r="I763" i="2" s="1" a="1"/>
  <c r="I763" i="2" s="1"/>
  <c r="H100" i="2"/>
  <c r="I100" i="2" s="1" a="1"/>
  <c r="I100" i="2" s="1"/>
  <c r="H659" i="2"/>
  <c r="I659" i="2" s="1" a="1"/>
  <c r="I659" i="2" s="1"/>
  <c r="H708" i="2"/>
  <c r="I708" i="2" s="1" a="1"/>
  <c r="I708" i="2" s="1"/>
  <c r="H662" i="2"/>
  <c r="I662" i="2" s="1" a="1"/>
  <c r="I662" i="2" s="1"/>
  <c r="H730" i="2"/>
  <c r="I730" i="2" s="1" a="1"/>
  <c r="I730" i="2" s="1"/>
  <c r="H19" i="2"/>
  <c r="I19" i="2" s="1" a="1"/>
  <c r="I19" i="2" s="1"/>
  <c r="H80" i="2"/>
  <c r="I80" i="2" s="1" a="1"/>
  <c r="I80" i="2" s="1"/>
  <c r="H162" i="2"/>
  <c r="I162" i="2" s="1" a="1"/>
  <c r="I162" i="2" s="1"/>
  <c r="H269" i="2"/>
  <c r="I269" i="2" s="1" a="1"/>
  <c r="I269" i="2" s="1"/>
  <c r="H35" i="2"/>
  <c r="I35" i="2" s="1" a="1"/>
  <c r="I35" i="2" s="1"/>
  <c r="H734" i="2"/>
  <c r="I734" i="2" s="1" a="1"/>
  <c r="I734" i="2" s="1"/>
  <c r="H70" i="2"/>
  <c r="I70" i="2" s="1" a="1"/>
  <c r="I70" i="2" s="1"/>
  <c r="H76" i="2"/>
  <c r="I76" i="2" s="1" a="1"/>
  <c r="I76" i="2" s="1"/>
  <c r="H27" i="2"/>
  <c r="I27" i="2" s="1" a="1"/>
  <c r="I27" i="2" s="1"/>
  <c r="H69" i="2"/>
  <c r="I69" i="2" s="1" a="1"/>
  <c r="I69" i="2" s="1"/>
  <c r="H98" i="2"/>
  <c r="I98" i="2" s="1" a="1"/>
  <c r="I98" i="2" s="1"/>
  <c r="H140" i="2"/>
  <c r="I140" i="2" s="1" a="1"/>
  <c r="I140" i="2" s="1"/>
  <c r="H179" i="2"/>
  <c r="I179" i="2" s="1" a="1"/>
  <c r="I179" i="2" s="1"/>
  <c r="H121" i="2"/>
  <c r="I121" i="2" s="1" a="1"/>
  <c r="I121" i="2" s="1"/>
  <c r="H925" i="2"/>
  <c r="I925" i="2" s="1" a="1"/>
  <c r="I925" i="2" s="1"/>
  <c r="H81" i="2"/>
  <c r="I81" i="2" s="1" a="1"/>
  <c r="I81" i="2" s="1"/>
  <c r="H987" i="2"/>
  <c r="I987" i="2" s="1" a="1"/>
  <c r="I987" i="2" s="1"/>
  <c r="H924" i="2"/>
  <c r="I924" i="2" s="1" a="1"/>
  <c r="I924" i="2" s="1"/>
  <c r="H886" i="2"/>
  <c r="I886" i="2" s="1" a="1"/>
  <c r="I886" i="2" s="1"/>
  <c r="H837" i="2"/>
  <c r="I837" i="2" s="1" a="1"/>
  <c r="I837" i="2" s="1"/>
  <c r="H761" i="2"/>
  <c r="I761" i="2" s="1" a="1"/>
  <c r="I761" i="2" s="1"/>
  <c r="H961" i="2"/>
  <c r="I961" i="2" s="1" a="1"/>
  <c r="I961" i="2" s="1"/>
  <c r="H835" i="2"/>
  <c r="I835" i="2" s="1" a="1"/>
  <c r="I835" i="2" s="1"/>
  <c r="H861" i="2"/>
  <c r="I861" i="2" s="1" a="1"/>
  <c r="I861" i="2" s="1"/>
  <c r="H766" i="2"/>
  <c r="I766" i="2" s="1" a="1"/>
  <c r="I766" i="2" s="1"/>
  <c r="H817" i="2"/>
  <c r="I817" i="2" s="1" a="1"/>
  <c r="I817" i="2" s="1"/>
  <c r="H480" i="2"/>
  <c r="I480" i="2" s="1" a="1"/>
  <c r="I480" i="2" s="1"/>
  <c r="H257" i="2"/>
  <c r="I257" i="2" s="1" a="1"/>
  <c r="I257" i="2" s="1"/>
  <c r="H310" i="2"/>
  <c r="I310" i="2" s="1" a="1"/>
  <c r="I310" i="2" s="1"/>
  <c r="H647" i="2"/>
  <c r="I647" i="2" s="1" a="1"/>
  <c r="I647" i="2" s="1"/>
  <c r="H840" i="2"/>
  <c r="I840" i="2" s="1" a="1"/>
  <c r="I840" i="2" s="1"/>
  <c r="H729" i="2"/>
  <c r="I729" i="2" s="1" a="1"/>
  <c r="I729" i="2" s="1"/>
  <c r="H49" i="2"/>
  <c r="I49" i="2" s="1" a="1"/>
  <c r="I49" i="2" s="1"/>
  <c r="H267" i="2"/>
  <c r="I267" i="2" s="1" a="1"/>
  <c r="I267" i="2" s="1"/>
  <c r="H149" i="2"/>
  <c r="I149" i="2" s="1" a="1"/>
  <c r="I149" i="2" s="1"/>
  <c r="H719" i="2"/>
  <c r="I719" i="2" s="1" a="1"/>
  <c r="I719" i="2" s="1"/>
  <c r="H293" i="2"/>
  <c r="I293" i="2" s="1" a="1"/>
  <c r="I293" i="2" s="1"/>
  <c r="H95" i="2"/>
  <c r="I95" i="2" s="1" a="1"/>
  <c r="I95" i="2" s="1"/>
  <c r="H952" i="2"/>
  <c r="I952" i="2" s="1" a="1"/>
  <c r="I952" i="2" s="1"/>
  <c r="H681" i="2"/>
  <c r="I681" i="2" s="1" a="1"/>
  <c r="I681" i="2" s="1"/>
  <c r="H77" i="2"/>
  <c r="I77" i="2" s="1" a="1"/>
  <c r="I77" i="2" s="1"/>
  <c r="H131" i="2"/>
  <c r="I131" i="2" s="1" a="1"/>
  <c r="I131" i="2" s="1"/>
  <c r="H26" i="2"/>
  <c r="I26" i="2" s="1" a="1"/>
  <c r="I26" i="2" s="1"/>
  <c r="H145" i="2"/>
  <c r="I145" i="2" s="1" a="1"/>
  <c r="I145" i="2" s="1"/>
  <c r="H227" i="2"/>
  <c r="I227" i="2" s="1" a="1"/>
  <c r="I227" i="2" s="1"/>
  <c r="H116" i="2"/>
  <c r="I116" i="2" s="1" a="1"/>
  <c r="I116" i="2" s="1"/>
  <c r="H995" i="2"/>
  <c r="I995" i="2" s="1" a="1"/>
  <c r="I995" i="2" s="1"/>
  <c r="H693" i="2"/>
  <c r="I693" i="2" s="1" a="1"/>
  <c r="I693" i="2" s="1"/>
  <c r="H739" i="2"/>
  <c r="I739" i="2" s="1" a="1"/>
  <c r="I739" i="2" s="1"/>
  <c r="H828" i="2"/>
  <c r="I828" i="2" s="1" a="1"/>
  <c r="I828" i="2" s="1"/>
  <c r="H725" i="2"/>
  <c r="I725" i="2" s="1" a="1"/>
  <c r="I725" i="2" s="1"/>
  <c r="H732" i="2"/>
  <c r="I732" i="2" s="1" a="1"/>
  <c r="I732" i="2" s="1"/>
  <c r="H699" i="2"/>
  <c r="I699" i="2" s="1" a="1"/>
  <c r="I699" i="2" s="1"/>
  <c r="H165" i="2"/>
  <c r="I165" i="2" s="1" a="1"/>
  <c r="I165" i="2" s="1"/>
  <c r="H753" i="2"/>
  <c r="I753" i="2" s="1" a="1"/>
  <c r="I753" i="2" s="1"/>
  <c r="H36" i="2"/>
  <c r="I36" i="2" s="1" a="1"/>
  <c r="I36" i="2" s="1"/>
  <c r="H865" i="2"/>
  <c r="I865" i="2" s="1" a="1"/>
  <c r="I865" i="2" s="1"/>
  <c r="H910" i="2"/>
  <c r="I910" i="2" s="1" a="1"/>
  <c r="I910" i="2" s="1"/>
  <c r="H1009" i="2"/>
  <c r="I1009" i="2" s="1" a="1"/>
  <c r="I1009" i="2" s="1"/>
  <c r="H809" i="2"/>
  <c r="I809" i="2" s="1" a="1"/>
  <c r="I809" i="2" s="1"/>
  <c r="H1012" i="2"/>
  <c r="I1012" i="2" s="1" a="1"/>
  <c r="I1012" i="2" s="1"/>
  <c r="H919" i="2"/>
  <c r="I919" i="2" s="1" a="1"/>
  <c r="I919" i="2" s="1"/>
  <c r="H814" i="2"/>
  <c r="I814" i="2" s="1" a="1"/>
  <c r="I814" i="2" s="1"/>
  <c r="H900" i="2"/>
  <c r="I900" i="2" s="1" a="1"/>
  <c r="I900" i="2" s="1"/>
  <c r="H916" i="2"/>
  <c r="I916" i="2" s="1" a="1"/>
  <c r="I916" i="2" s="1"/>
  <c r="H863" i="2"/>
  <c r="I863" i="2" s="1" a="1"/>
  <c r="I863" i="2" s="1"/>
  <c r="H823" i="2"/>
  <c r="I823" i="2" s="1" a="1"/>
  <c r="I823" i="2" s="1"/>
  <c r="H864" i="2"/>
  <c r="I864" i="2" s="1" a="1"/>
  <c r="I864" i="2" s="1"/>
  <c r="H815" i="2"/>
  <c r="I815" i="2" s="1" a="1"/>
  <c r="I815" i="2" s="1"/>
  <c r="H767" i="2"/>
  <c r="I767" i="2" s="1" a="1"/>
  <c r="I767" i="2" s="1"/>
  <c r="H958" i="2"/>
  <c r="I958" i="2" s="1" a="1"/>
  <c r="I958" i="2" s="1"/>
  <c r="H253" i="2"/>
  <c r="I253" i="2" s="1" a="1"/>
  <c r="I253" i="2" s="1"/>
  <c r="H237" i="2"/>
  <c r="I237" i="2" s="1" a="1"/>
  <c r="I237" i="2" s="1"/>
  <c r="H239" i="2"/>
  <c r="I239" i="2" s="1" a="1"/>
  <c r="I239" i="2" s="1"/>
  <c r="H504" i="2"/>
  <c r="I504" i="2" s="1" a="1"/>
  <c r="I504" i="2" s="1"/>
  <c r="H524" i="2"/>
  <c r="I524" i="2" s="1" a="1"/>
  <c r="I524" i="2" s="1"/>
  <c r="H520" i="2"/>
  <c r="I520" i="2" s="1" a="1"/>
  <c r="I520" i="2" s="1"/>
  <c r="H516" i="2"/>
  <c r="I516" i="2" s="1" a="1"/>
  <c r="I516" i="2" s="1"/>
  <c r="H512" i="2"/>
  <c r="I512" i="2" s="1" a="1"/>
  <c r="I512" i="2" s="1"/>
  <c r="H542" i="2"/>
  <c r="I542" i="2" s="1" a="1"/>
  <c r="I542" i="2" s="1"/>
  <c r="H538" i="2"/>
  <c r="I538" i="2" s="1" a="1"/>
  <c r="I538" i="2" s="1"/>
  <c r="H534" i="2"/>
  <c r="I534" i="2" s="1" a="1"/>
  <c r="I534" i="2" s="1"/>
  <c r="H530" i="2"/>
  <c r="I530" i="2" s="1" a="1"/>
  <c r="I530" i="2" s="1"/>
  <c r="H526" i="2"/>
  <c r="I526" i="2" s="1" a="1"/>
  <c r="I526" i="2" s="1"/>
  <c r="H554" i="2"/>
  <c r="I554" i="2" s="1" a="1"/>
  <c r="I554" i="2" s="1"/>
  <c r="H550" i="2"/>
  <c r="I550" i="2" s="1" a="1"/>
  <c r="I550" i="2" s="1"/>
  <c r="H558" i="2"/>
  <c r="I558" i="2" s="1" a="1"/>
  <c r="I558" i="2" s="1"/>
  <c r="H577" i="2"/>
  <c r="I577" i="2" s="1" a="1"/>
  <c r="I577" i="2" s="1"/>
  <c r="H573" i="2"/>
  <c r="I573" i="2" s="1" a="1"/>
  <c r="I573" i="2" s="1"/>
  <c r="H569" i="2"/>
  <c r="I569" i="2" s="1" a="1"/>
  <c r="I569" i="2" s="1"/>
  <c r="H565" i="2"/>
  <c r="I565" i="2" s="1" a="1"/>
  <c r="I565" i="2" s="1"/>
  <c r="H561" i="2"/>
  <c r="I561" i="2" s="1" a="1"/>
  <c r="I561" i="2" s="1"/>
  <c r="H580" i="2"/>
  <c r="I580" i="2" s="1" a="1"/>
  <c r="I580" i="2" s="1"/>
  <c r="H591" i="2"/>
  <c r="I591" i="2" s="1" a="1"/>
  <c r="I591" i="2" s="1"/>
  <c r="H587" i="2"/>
  <c r="I587" i="2" s="1" a="1"/>
  <c r="I587" i="2" s="1"/>
  <c r="H583" i="2"/>
  <c r="I583" i="2" s="1" a="1"/>
  <c r="I583" i="2" s="1"/>
  <c r="H602" i="2"/>
  <c r="I602" i="2" s="1" a="1"/>
  <c r="I602" i="2" s="1"/>
  <c r="H598" i="2"/>
  <c r="I598" i="2" s="1" a="1"/>
  <c r="I598" i="2" s="1"/>
  <c r="H594" i="2"/>
  <c r="I594" i="2" s="1" a="1"/>
  <c r="I594" i="2" s="1"/>
  <c r="H614" i="2"/>
  <c r="I614" i="2" s="1" a="1"/>
  <c r="I614" i="2" s="1"/>
  <c r="H610" i="2"/>
  <c r="I610" i="2" s="1" a="1"/>
  <c r="I610" i="2" s="1"/>
  <c r="H606" i="2"/>
  <c r="I606" i="2" s="1" a="1"/>
  <c r="I606" i="2" s="1"/>
  <c r="H619" i="2"/>
  <c r="I619" i="2" s="1" a="1"/>
  <c r="I619" i="2" s="1"/>
  <c r="H626" i="2"/>
  <c r="I626" i="2" s="1" a="1"/>
  <c r="I626" i="2" s="1"/>
  <c r="H631" i="2"/>
  <c r="I631" i="2" s="1" a="1"/>
  <c r="I631" i="2" s="1"/>
  <c r="H635" i="2"/>
  <c r="I635" i="2" s="1" a="1"/>
  <c r="I635" i="2" s="1"/>
  <c r="H641" i="2"/>
  <c r="I641" i="2" s="1" a="1"/>
  <c r="I641" i="2" s="1"/>
  <c r="H637" i="2"/>
  <c r="I637" i="2" s="1" a="1"/>
  <c r="I637" i="2" s="1"/>
  <c r="H644" i="2"/>
  <c r="I644" i="2" s="1" a="1"/>
  <c r="I644" i="2" s="1"/>
  <c r="H653" i="2"/>
  <c r="I653" i="2" s="1" a="1"/>
  <c r="I653" i="2" s="1"/>
  <c r="H305" i="2"/>
  <c r="I305" i="2" s="1" a="1"/>
  <c r="I305" i="2" s="1"/>
  <c r="H826" i="2"/>
  <c r="I826" i="2" s="1" a="1"/>
  <c r="I826" i="2" s="1"/>
  <c r="H962" i="2"/>
  <c r="I962" i="2" s="1" a="1"/>
  <c r="I962" i="2" s="1"/>
  <c r="H884" i="2"/>
  <c r="I884" i="2" s="1" a="1"/>
  <c r="I884" i="2" s="1"/>
  <c r="H811" i="2"/>
  <c r="I811" i="2" s="1" a="1"/>
  <c r="I811" i="2" s="1"/>
  <c r="H128" i="2"/>
  <c r="I128" i="2" s="1" a="1"/>
  <c r="I128" i="2" s="1"/>
  <c r="H664" i="2"/>
  <c r="I664" i="2" s="1" a="1"/>
  <c r="I664" i="2" s="1"/>
  <c r="M664" i="2" s="1"/>
  <c r="C664" i="2" s="1"/>
  <c r="H12" i="2"/>
  <c r="I12" i="2" s="1" a="1"/>
  <c r="I12" i="2" s="1"/>
  <c r="H670" i="2"/>
  <c r="I670" i="2" s="1" a="1"/>
  <c r="I670" i="2" s="1"/>
  <c r="H724" i="2"/>
  <c r="I724" i="2" s="1" a="1"/>
  <c r="I724" i="2" s="1"/>
  <c r="H24" i="2"/>
  <c r="I24" i="2" s="1" a="1"/>
  <c r="I24" i="2" s="1"/>
  <c r="H114" i="2"/>
  <c r="I114" i="2" s="1" a="1"/>
  <c r="I114" i="2" s="1"/>
  <c r="H156" i="2"/>
  <c r="I156" i="2" s="1" a="1"/>
  <c r="I156" i="2" s="1"/>
  <c r="H968" i="2"/>
  <c r="I968" i="2" s="1" a="1"/>
  <c r="I968" i="2" s="1"/>
  <c r="H977" i="2"/>
  <c r="I977" i="2" s="1" a="1"/>
  <c r="I977" i="2" s="1"/>
  <c r="H106" i="2"/>
  <c r="I106" i="2" s="1" a="1"/>
  <c r="I106" i="2" s="1"/>
  <c r="H914" i="2"/>
  <c r="I914" i="2" s="1" a="1"/>
  <c r="I914" i="2" s="1"/>
  <c r="H742" i="2"/>
  <c r="I742" i="2" s="1" a="1"/>
  <c r="I742" i="2" s="1"/>
  <c r="H90" i="2"/>
  <c r="I90" i="2" s="1" a="1"/>
  <c r="I90" i="2" s="1"/>
  <c r="H938" i="2"/>
  <c r="I938" i="2" s="1" a="1"/>
  <c r="I938" i="2" s="1"/>
  <c r="H30" i="2"/>
  <c r="I30" i="2" s="1" a="1"/>
  <c r="I30" i="2" s="1"/>
  <c r="H78" i="2"/>
  <c r="I78" i="2" s="1" a="1"/>
  <c r="I78" i="2" s="1"/>
  <c r="H117" i="2"/>
  <c r="I117" i="2" s="1" a="1"/>
  <c r="I117" i="2" s="1"/>
  <c r="H150" i="2"/>
  <c r="I150" i="2" s="1" a="1"/>
  <c r="I150" i="2" s="1"/>
  <c r="H196" i="2"/>
  <c r="I196" i="2" s="1" a="1"/>
  <c r="I196" i="2" s="1"/>
  <c r="H195" i="2"/>
  <c r="I195" i="2" s="1" a="1"/>
  <c r="I195" i="2" s="1"/>
  <c r="H755" i="2"/>
  <c r="I755" i="2" s="1" a="1"/>
  <c r="I755" i="2" s="1"/>
  <c r="H935" i="2"/>
  <c r="I935" i="2" s="1" a="1"/>
  <c r="I935" i="2" s="1"/>
  <c r="H885" i="2"/>
  <c r="I885" i="2" s="1" a="1"/>
  <c r="I885" i="2" s="1"/>
  <c r="H936" i="2"/>
  <c r="I936" i="2" s="1" a="1"/>
  <c r="I936" i="2" s="1"/>
  <c r="H820" i="2"/>
  <c r="I820" i="2" s="1" a="1"/>
  <c r="I820" i="2" s="1"/>
  <c r="H806" i="2"/>
  <c r="I806" i="2" s="1" a="1"/>
  <c r="I806" i="2" s="1"/>
  <c r="H976" i="2"/>
  <c r="I976" i="2" s="1" a="1"/>
  <c r="I976" i="2" s="1"/>
  <c r="H953" i="2"/>
  <c r="I953" i="2" s="1" a="1"/>
  <c r="I953" i="2" s="1"/>
  <c r="H903" i="2"/>
  <c r="I903" i="2" s="1" a="1"/>
  <c r="I903" i="2" s="1"/>
  <c r="H776" i="2"/>
  <c r="I776" i="2" s="1" a="1"/>
  <c r="I776" i="2" s="1"/>
  <c r="H933" i="2"/>
  <c r="I933" i="2" s="1" a="1"/>
  <c r="I933" i="2" s="1"/>
  <c r="H810" i="2"/>
  <c r="I810" i="2" s="1" a="1"/>
  <c r="I810" i="2" s="1"/>
  <c r="H794" i="2"/>
  <c r="I794" i="2" s="1" a="1"/>
  <c r="I794" i="2" s="1"/>
  <c r="H1007" i="2"/>
  <c r="I1007" i="2" s="1" a="1"/>
  <c r="I1007" i="2" s="1"/>
  <c r="H955" i="2"/>
  <c r="I955" i="2" s="1" a="1"/>
  <c r="I955" i="2" s="1"/>
  <c r="H877" i="2"/>
  <c r="I877" i="2" s="1" a="1"/>
  <c r="I877" i="2" s="1"/>
  <c r="H807" i="2"/>
  <c r="I807" i="2" s="1" a="1"/>
  <c r="I807" i="2" s="1"/>
  <c r="H702" i="2"/>
  <c r="I702" i="2" s="1" a="1"/>
  <c r="I702" i="2" s="1"/>
  <c r="H501" i="2"/>
  <c r="I501" i="2" s="1" a="1"/>
  <c r="I501" i="2" s="1"/>
  <c r="H497" i="2"/>
  <c r="I497" i="2" s="1" a="1"/>
  <c r="I497" i="2" s="1"/>
  <c r="H735" i="2"/>
  <c r="I735" i="2" s="1" a="1"/>
  <c r="I735" i="2" s="1"/>
  <c r="H58" i="2"/>
  <c r="I58" i="2" s="1" a="1"/>
  <c r="I58" i="2" s="1"/>
  <c r="H672" i="2"/>
  <c r="I672" i="2" s="1" a="1"/>
  <c r="I672" i="2" s="1"/>
  <c r="H178" i="2"/>
  <c r="I178" i="2" s="1" a="1"/>
  <c r="I178" i="2" s="1"/>
  <c r="H16" i="2"/>
  <c r="I16" i="2" s="1" a="1"/>
  <c r="I16" i="2" s="1"/>
  <c r="H311" i="2"/>
  <c r="I311" i="2" s="1" a="1"/>
  <c r="I311" i="2" s="1"/>
  <c r="H663" i="2"/>
  <c r="I663" i="2" s="1" a="1"/>
  <c r="I663" i="2" s="1"/>
  <c r="H703" i="2"/>
  <c r="I703" i="2" s="1" a="1"/>
  <c r="I703" i="2" s="1"/>
  <c r="H125" i="2"/>
  <c r="I125" i="2" s="1" a="1"/>
  <c r="I125" i="2" s="1"/>
  <c r="H888" i="2"/>
  <c r="I888" i="2" s="1" a="1"/>
  <c r="I888" i="2" s="1"/>
  <c r="H154" i="2"/>
  <c r="I154" i="2" s="1" a="1"/>
  <c r="I154" i="2" s="1"/>
  <c r="H231" i="2"/>
  <c r="I231" i="2" s="1" a="1"/>
  <c r="I231" i="2" s="1"/>
  <c r="H60" i="2"/>
  <c r="I60" i="2" s="1" a="1"/>
  <c r="I60" i="2" s="1"/>
  <c r="H827" i="2"/>
  <c r="I827" i="2" s="1" a="1"/>
  <c r="I827" i="2" s="1"/>
  <c r="H669" i="2"/>
  <c r="I669" i="2" s="1" a="1"/>
  <c r="I669" i="2" s="1"/>
  <c r="H701" i="2"/>
  <c r="I701" i="2" s="1" a="1"/>
  <c r="I701" i="2" s="1"/>
  <c r="H733" i="2"/>
  <c r="I733" i="2" s="1" a="1"/>
  <c r="I733" i="2" s="1"/>
  <c r="M733" i="2" s="1"/>
  <c r="C733" i="2" s="1"/>
  <c r="H715" i="2"/>
  <c r="I715" i="2" s="1" a="1"/>
  <c r="I715" i="2" s="1"/>
  <c r="H1006" i="2"/>
  <c r="I1006" i="2" s="1" a="1"/>
  <c r="I1006" i="2" s="1"/>
  <c r="H1026" i="2"/>
  <c r="I1026" i="2" s="1" a="1"/>
  <c r="I1026" i="2" s="1"/>
  <c r="H1025" i="2"/>
  <c r="I1025" i="2" s="1" a="1"/>
  <c r="I1025" i="2" s="1"/>
  <c r="H187" i="2"/>
  <c r="I187" i="2" s="1" a="1"/>
  <c r="I187" i="2" s="1"/>
  <c r="H420" i="2"/>
  <c r="I420" i="2" s="1" a="1"/>
  <c r="I420" i="2" s="1"/>
  <c r="M420" i="2" s="1"/>
  <c r="C420" i="2" s="1"/>
  <c r="H974" i="2"/>
  <c r="I974" i="2" s="1" a="1"/>
  <c r="I974" i="2" s="1"/>
  <c r="H819" i="2"/>
  <c r="I819" i="2" s="1" a="1"/>
  <c r="I819" i="2" s="1"/>
  <c r="H872" i="2"/>
  <c r="I872" i="2" s="1" a="1"/>
  <c r="I872" i="2" s="1"/>
  <c r="H997" i="2"/>
  <c r="I997" i="2" s="1" a="1"/>
  <c r="I997" i="2" s="1"/>
  <c r="H857" i="2"/>
  <c r="I857" i="2" s="1" a="1"/>
  <c r="I857" i="2" s="1"/>
  <c r="H858" i="2"/>
  <c r="I858" i="2" s="1" a="1"/>
  <c r="I858" i="2" s="1"/>
  <c r="H909" i="2"/>
  <c r="I909" i="2" s="1" a="1"/>
  <c r="I909" i="2" s="1"/>
  <c r="H846" i="2"/>
  <c r="I846" i="2" s="1" a="1"/>
  <c r="I846" i="2" s="1"/>
  <c r="H1002" i="2"/>
  <c r="I1002" i="2" s="1" a="1"/>
  <c r="I1002" i="2" s="1"/>
  <c r="H913" i="2"/>
  <c r="I913" i="2" s="1" a="1"/>
  <c r="I913" i="2" s="1"/>
  <c r="H908" i="2"/>
  <c r="I908" i="2" s="1" a="1"/>
  <c r="I908" i="2" s="1"/>
  <c r="H856" i="2"/>
  <c r="I856" i="2" s="1" a="1"/>
  <c r="I856" i="2" s="1"/>
  <c r="H876" i="2"/>
  <c r="I876" i="2" s="1" a="1"/>
  <c r="I876" i="2" s="1"/>
  <c r="H944" i="2"/>
  <c r="I944" i="2" s="1" a="1"/>
  <c r="I944" i="2" s="1"/>
  <c r="H679" i="2"/>
  <c r="I679" i="2" s="1" a="1"/>
  <c r="I679" i="2" s="1"/>
  <c r="H268" i="2"/>
  <c r="I268" i="2" s="1" a="1"/>
  <c r="I268" i="2" s="1"/>
  <c r="H277" i="2"/>
  <c r="I277" i="2" s="1" a="1"/>
  <c r="I277" i="2" s="1"/>
  <c r="H298" i="2"/>
  <c r="I298" i="2" s="1" a="1"/>
  <c r="I298" i="2" s="1"/>
  <c r="H300" i="2"/>
  <c r="I300" i="2" s="1" a="1"/>
  <c r="I300" i="2" s="1"/>
  <c r="H323" i="2"/>
  <c r="I323" i="2" s="1" a="1"/>
  <c r="I323" i="2" s="1"/>
  <c r="H326" i="2"/>
  <c r="I326" i="2" s="1" a="1"/>
  <c r="I326" i="2" s="1"/>
  <c r="H345" i="2"/>
  <c r="I345" i="2" s="1" a="1"/>
  <c r="I345" i="2" s="1"/>
  <c r="H1018" i="2"/>
  <c r="I1018" i="2" s="1" a="1"/>
  <c r="I1018" i="2" s="1"/>
  <c r="H948" i="2"/>
  <c r="I948" i="2" s="1" a="1"/>
  <c r="I948" i="2" s="1"/>
  <c r="H870" i="2"/>
  <c r="I870" i="2" s="1" a="1"/>
  <c r="I870" i="2" s="1"/>
  <c r="H799" i="2"/>
  <c r="I799" i="2" s="1" a="1"/>
  <c r="I799" i="2" s="1"/>
  <c r="H142" i="2"/>
  <c r="I142" i="2" s="1" a="1"/>
  <c r="I142" i="2" s="1"/>
  <c r="H709" i="2"/>
  <c r="I709" i="2" s="1" a="1"/>
  <c r="I709" i="2" s="1"/>
  <c r="H130" i="2"/>
  <c r="I130" i="2" s="1" a="1"/>
  <c r="I130" i="2" s="1"/>
  <c r="H682" i="2"/>
  <c r="I682" i="2" s="1" a="1"/>
  <c r="I682" i="2" s="1"/>
  <c r="H736" i="2"/>
  <c r="I736" i="2" s="1" a="1"/>
  <c r="I736" i="2" s="1"/>
  <c r="H33" i="2"/>
  <c r="I33" i="2" s="1" a="1"/>
  <c r="I33" i="2" s="1"/>
  <c r="H129" i="2"/>
  <c r="I129" i="2" s="1" a="1"/>
  <c r="I129" i="2" s="1"/>
  <c r="H176" i="2"/>
  <c r="I176" i="2" s="1" a="1"/>
  <c r="I176" i="2" s="1"/>
  <c r="H937" i="2"/>
  <c r="I937" i="2" s="1" a="1"/>
  <c r="I937" i="2" s="1"/>
  <c r="H915" i="2"/>
  <c r="I915" i="2" s="1" a="1"/>
  <c r="I915" i="2" s="1"/>
  <c r="H158" i="2"/>
  <c r="I158" i="2" s="1" a="1"/>
  <c r="I158" i="2" s="1"/>
  <c r="H660" i="2"/>
  <c r="I660" i="2" s="1" a="1"/>
  <c r="I660" i="2" s="1"/>
  <c r="H17" i="2"/>
  <c r="I17" i="2" s="1" a="1"/>
  <c r="I17" i="2" s="1"/>
  <c r="H97" i="2"/>
  <c r="I97" i="2" s="1" a="1"/>
  <c r="I97" i="2" s="1"/>
  <c r="H135" i="2"/>
  <c r="I135" i="2" s="1" a="1"/>
  <c r="I135" i="2" s="1"/>
  <c r="H754" i="2"/>
  <c r="I754" i="2" s="1" a="1"/>
  <c r="I754" i="2" s="1"/>
  <c r="H747" i="2"/>
  <c r="I747" i="2" s="1" a="1"/>
  <c r="I747" i="2" s="1"/>
  <c r="H40" i="2"/>
  <c r="I40" i="2" s="1" a="1"/>
  <c r="I40" i="2" s="1"/>
  <c r="H89" i="2"/>
  <c r="I89" i="2" s="1" a="1"/>
  <c r="I89" i="2" s="1"/>
  <c r="H111" i="2"/>
  <c r="I111" i="2" s="1" a="1"/>
  <c r="I111" i="2" s="1"/>
  <c r="H144" i="2"/>
  <c r="I144" i="2" s="1" a="1"/>
  <c r="I144" i="2" s="1"/>
  <c r="H190" i="2"/>
  <c r="I190" i="2" s="1" a="1"/>
  <c r="I190" i="2" s="1"/>
  <c r="M190" i="2" s="1"/>
  <c r="C190" i="2" s="1"/>
  <c r="H102" i="2"/>
  <c r="I102" i="2" s="1" a="1"/>
  <c r="I102" i="2" s="1"/>
  <c r="H926" i="2"/>
  <c r="I926" i="2" s="1" a="1"/>
  <c r="I926" i="2" s="1"/>
  <c r="H843" i="2"/>
  <c r="I843" i="2" s="1" a="1"/>
  <c r="I843" i="2" s="1"/>
  <c r="H752" i="2"/>
  <c r="I752" i="2" s="1" a="1"/>
  <c r="I752" i="2" s="1"/>
  <c r="H1024" i="2"/>
  <c r="I1024" i="2" s="1" a="1"/>
  <c r="I1024" i="2" s="1"/>
  <c r="H923" i="2"/>
  <c r="I923" i="2" s="1" a="1"/>
  <c r="I923" i="2" s="1"/>
  <c r="H1023" i="2"/>
  <c r="I1023" i="2" s="1" a="1"/>
  <c r="I1023" i="2" s="1"/>
  <c r="H785" i="2"/>
  <c r="I785" i="2" s="1" a="1"/>
  <c r="I785" i="2" s="1"/>
  <c r="H816" i="2"/>
  <c r="I816" i="2" s="1" a="1"/>
  <c r="I816" i="2" s="1"/>
  <c r="H1003" i="2"/>
  <c r="I1003" i="2" s="1" a="1"/>
  <c r="I1003" i="2" s="1"/>
  <c r="H797" i="2"/>
  <c r="I797" i="2" s="1" a="1"/>
  <c r="I797" i="2" s="1"/>
  <c r="H904" i="2"/>
  <c r="I904" i="2" s="1" a="1"/>
  <c r="I904" i="2" s="1"/>
  <c r="H789" i="2"/>
  <c r="I789" i="2" s="1" a="1"/>
  <c r="I789" i="2" s="1"/>
  <c r="H802" i="2"/>
  <c r="I802" i="2" s="1" a="1"/>
  <c r="I802" i="2" s="1"/>
  <c r="H989" i="2"/>
  <c r="I989" i="2" s="1" a="1"/>
  <c r="I989" i="2" s="1"/>
  <c r="H873" i="2"/>
  <c r="I873" i="2" s="1" a="1"/>
  <c r="I873" i="2" s="1"/>
  <c r="H859" i="2"/>
  <c r="I859" i="2" s="1" a="1"/>
  <c r="I859" i="2" s="1"/>
  <c r="H805" i="2"/>
  <c r="I805" i="2" s="1" a="1"/>
  <c r="I805" i="2" s="1"/>
  <c r="H757" i="2"/>
  <c r="I757" i="2" s="1" a="1"/>
  <c r="I757" i="2" s="1"/>
  <c r="H866" i="2"/>
  <c r="I866" i="2" s="1" a="1"/>
  <c r="I866" i="2" s="1"/>
  <c r="H786" i="2"/>
  <c r="I786" i="2" s="1" a="1"/>
  <c r="I786" i="2" s="1"/>
  <c r="H263" i="2"/>
  <c r="I263" i="2" s="1" a="1"/>
  <c r="I263" i="2" s="1"/>
  <c r="H258" i="2"/>
  <c r="I258" i="2" s="1" a="1"/>
  <c r="I258" i="2" s="1"/>
  <c r="H295" i="2"/>
  <c r="I295" i="2" s="1" a="1"/>
  <c r="I295" i="2" s="1"/>
  <c r="H386" i="2"/>
  <c r="I386" i="2" s="1" a="1"/>
  <c r="I386" i="2" s="1"/>
  <c r="H413" i="2"/>
  <c r="I413" i="2" s="1" a="1"/>
  <c r="I413" i="2" s="1"/>
  <c r="H455" i="2"/>
  <c r="I455" i="2" s="1" a="1"/>
  <c r="I455" i="2" s="1"/>
  <c r="H465" i="2"/>
  <c r="I465" i="2" s="1" a="1"/>
  <c r="I465" i="2" s="1"/>
  <c r="H743" i="2"/>
  <c r="I743" i="2" s="1" a="1"/>
  <c r="I743" i="2" s="1"/>
  <c r="H79" i="2"/>
  <c r="I79" i="2" s="1" a="1"/>
  <c r="I79" i="2" s="1"/>
  <c r="H721" i="2"/>
  <c r="I721" i="2" s="1" a="1"/>
  <c r="I721" i="2" s="1"/>
  <c r="H38" i="2"/>
  <c r="I38" i="2" s="1" a="1"/>
  <c r="I38" i="2" s="1"/>
  <c r="H383" i="2"/>
  <c r="I383" i="2" s="1" a="1"/>
  <c r="I383" i="2" s="1"/>
  <c r="M383" i="2" s="1"/>
  <c r="C383" i="2" s="1"/>
  <c r="H714" i="2"/>
  <c r="I714" i="2" s="1" a="1"/>
  <c r="I714" i="2" s="1"/>
  <c r="H803" i="2"/>
  <c r="I803" i="2" s="1" a="1"/>
  <c r="I803" i="2" s="1"/>
  <c r="H175" i="2"/>
  <c r="I175" i="2" s="1" a="1"/>
  <c r="I175" i="2" s="1"/>
  <c r="H166" i="2"/>
  <c r="I166" i="2" s="1" a="1"/>
  <c r="I166" i="2" s="1"/>
  <c r="H174" i="2"/>
  <c r="I174" i="2" s="1" a="1"/>
  <c r="I174" i="2" s="1"/>
  <c r="H244" i="2"/>
  <c r="I244" i="2" s="1" a="1"/>
  <c r="I244" i="2" s="1"/>
  <c r="H105" i="2"/>
  <c r="I105" i="2" s="1" a="1"/>
  <c r="I105" i="2" s="1"/>
  <c r="H673" i="2"/>
  <c r="I673" i="2" s="1" a="1"/>
  <c r="I673" i="2" s="1"/>
  <c r="H710" i="2"/>
  <c r="I710" i="2" s="1" a="1"/>
  <c r="I710" i="2" s="1"/>
  <c r="M710" i="2" s="1"/>
  <c r="C710" i="2" s="1"/>
  <c r="H29" i="2"/>
  <c r="I29" i="2" s="1" a="1"/>
  <c r="I29" i="2" s="1"/>
  <c r="H842" i="2"/>
  <c r="I842" i="2" s="1" a="1"/>
  <c r="I842" i="2" s="1"/>
  <c r="H115" i="2"/>
  <c r="I115" i="2" s="1" a="1"/>
  <c r="I115" i="2" s="1"/>
  <c r="H188" i="2"/>
  <c r="I188" i="2" s="1" a="1"/>
  <c r="I188" i="2" s="1"/>
  <c r="H907" i="2"/>
  <c r="I907" i="2" s="1" a="1"/>
  <c r="I907" i="2" s="1"/>
  <c r="H922" i="2"/>
  <c r="I922" i="2" s="1" a="1"/>
  <c r="I922" i="2" s="1"/>
  <c r="H871" i="2"/>
  <c r="I871" i="2" s="1" a="1"/>
  <c r="I871" i="2" s="1"/>
  <c r="H967" i="2"/>
  <c r="I967" i="2" s="1" a="1"/>
  <c r="I967" i="2" s="1"/>
  <c r="H813" i="2"/>
  <c r="I813" i="2" s="1" a="1"/>
  <c r="I813" i="2" s="1"/>
  <c r="H889" i="2"/>
  <c r="I889" i="2" s="1" a="1"/>
  <c r="I889" i="2" s="1"/>
  <c r="H971" i="2"/>
  <c r="I971" i="2" s="1" a="1"/>
  <c r="I971" i="2" s="1"/>
  <c r="H879" i="2"/>
  <c r="I879" i="2" s="1" a="1"/>
  <c r="I879" i="2" s="1"/>
  <c r="H951" i="2"/>
  <c r="I951" i="2" s="1" a="1"/>
  <c r="I951" i="2" s="1"/>
  <c r="H822" i="2"/>
  <c r="I822" i="2" s="1" a="1"/>
  <c r="I822" i="2" s="1"/>
  <c r="H1010" i="2"/>
  <c r="I1010" i="2" s="1" a="1"/>
  <c r="I1010" i="2" s="1"/>
  <c r="H930" i="2"/>
  <c r="I930" i="2" s="1" a="1"/>
  <c r="I930" i="2" s="1"/>
  <c r="H222" i="2"/>
  <c r="I222" i="2" s="1" a="1"/>
  <c r="I222" i="2" s="1"/>
  <c r="H234" i="2"/>
  <c r="I234" i="2" s="1" a="1"/>
  <c r="I234" i="2" s="1"/>
  <c r="H459" i="2"/>
  <c r="I459" i="2" s="1" a="1"/>
  <c r="I459" i="2" s="1"/>
  <c r="H1014" i="2"/>
  <c r="I1014" i="2" s="1" a="1"/>
  <c r="I1014" i="2" s="1"/>
  <c r="H934" i="2"/>
  <c r="I934" i="2" s="1" a="1"/>
  <c r="I934" i="2" s="1"/>
  <c r="H853" i="2"/>
  <c r="I853" i="2" s="1" a="1"/>
  <c r="I853" i="2" s="1"/>
  <c r="H790" i="2"/>
  <c r="I790" i="2" s="1" a="1"/>
  <c r="I790" i="2" s="1"/>
  <c r="H445" i="2"/>
  <c r="I445" i="2" s="1" a="1"/>
  <c r="I445" i="2" s="1"/>
  <c r="M445" i="2" s="1"/>
  <c r="C445" i="2" s="1"/>
  <c r="H155" i="2"/>
  <c r="I155" i="2" s="1" a="1"/>
  <c r="I155" i="2" s="1"/>
  <c r="M155" i="2" s="1"/>
  <c r="C155" i="2" s="1"/>
  <c r="H68" i="2"/>
  <c r="I68" i="2" s="1" a="1"/>
  <c r="I68" i="2" s="1"/>
  <c r="H177" i="2"/>
  <c r="I177" i="2" s="1" a="1"/>
  <c r="I177" i="2" s="1"/>
  <c r="H704" i="2"/>
  <c r="I704" i="2" s="1" a="1"/>
  <c r="I704" i="2" s="1"/>
  <c r="H750" i="2"/>
  <c r="I750" i="2" s="1" a="1"/>
  <c r="I750" i="2" s="1"/>
  <c r="H59" i="2"/>
  <c r="I59" i="2" s="1" a="1"/>
  <c r="I59" i="2" s="1"/>
  <c r="M59" i="2" s="1"/>
  <c r="C59" i="2" s="1"/>
  <c r="H143" i="2"/>
  <c r="I143" i="2" s="1" a="1"/>
  <c r="I143" i="2" s="1"/>
  <c r="H182" i="2"/>
  <c r="I182" i="2" s="1" a="1"/>
  <c r="I182" i="2" s="1"/>
  <c r="H821" i="2"/>
  <c r="I821" i="2" s="1" a="1"/>
  <c r="I821" i="2" s="1"/>
  <c r="H683" i="2"/>
  <c r="I683" i="2" s="1" a="1"/>
  <c r="I683" i="2" s="1"/>
  <c r="H691" i="2"/>
  <c r="I691" i="2" s="1" a="1"/>
  <c r="I691" i="2" s="1"/>
  <c r="H31" i="2"/>
  <c r="I31" i="2" s="1" a="1"/>
  <c r="I31" i="2" s="1"/>
  <c r="H99" i="2"/>
  <c r="I99" i="2" s="1" a="1"/>
  <c r="I99" i="2" s="1"/>
  <c r="H189" i="2"/>
  <c r="I189" i="2" s="1" a="1"/>
  <c r="I189" i="2" s="1"/>
  <c r="H741" i="2"/>
  <c r="I741" i="2" s="1" a="1"/>
  <c r="I741" i="2" s="1"/>
  <c r="H47" i="2"/>
  <c r="I47" i="2" s="1" a="1"/>
  <c r="I47" i="2" s="1"/>
  <c r="H83" i="2"/>
  <c r="I83" i="2" s="1" a="1"/>
  <c r="I83" i="2" s="1"/>
  <c r="H122" i="2"/>
  <c r="I122" i="2" s="1" a="1"/>
  <c r="I122" i="2" s="1"/>
  <c r="H159" i="2"/>
  <c r="I159" i="2" s="1" a="1"/>
  <c r="I159" i="2" s="1"/>
  <c r="H202" i="2"/>
  <c r="I202" i="2" s="1" a="1"/>
  <c r="I202" i="2" s="1"/>
  <c r="H157" i="2"/>
  <c r="I157" i="2" s="1" a="1"/>
  <c r="I157" i="2" s="1"/>
  <c r="H764" i="2"/>
  <c r="I764" i="2" s="1" a="1"/>
  <c r="I764" i="2" s="1"/>
  <c r="H667" i="2"/>
  <c r="I667" i="2" s="1" a="1"/>
  <c r="I667" i="2" s="1"/>
  <c r="H966" i="2"/>
  <c r="I966" i="2" s="1" a="1"/>
  <c r="I966" i="2" s="1"/>
  <c r="H855" i="2"/>
  <c r="I855" i="2" s="1" a="1"/>
  <c r="I855" i="2" s="1"/>
  <c r="H956" i="2"/>
  <c r="I956" i="2" s="1" a="1"/>
  <c r="I956" i="2" s="1"/>
  <c r="H1008" i="2"/>
  <c r="I1008" i="2" s="1" a="1"/>
  <c r="I1008" i="2" s="1"/>
  <c r="H998" i="2"/>
  <c r="I998" i="2" s="1" a="1"/>
  <c r="I998" i="2" s="1"/>
  <c r="H882" i="2"/>
  <c r="I882" i="2" s="1" a="1"/>
  <c r="I882" i="2" s="1"/>
  <c r="H834" i="2"/>
  <c r="I834" i="2" s="1" a="1"/>
  <c r="I834" i="2" s="1"/>
  <c r="H1013" i="2"/>
  <c r="I1013" i="2" s="1" a="1"/>
  <c r="I1013" i="2" s="1"/>
  <c r="H895" i="2"/>
  <c r="I895" i="2" s="1" a="1"/>
  <c r="I895" i="2" s="1"/>
  <c r="H780" i="2"/>
  <c r="I780" i="2" s="1" a="1"/>
  <c r="I780" i="2" s="1"/>
  <c r="H774" i="2"/>
  <c r="I774" i="2" s="1" a="1"/>
  <c r="I774" i="2" s="1"/>
  <c r="H899" i="2"/>
  <c r="I899" i="2" s="1" a="1"/>
  <c r="I899" i="2" s="1"/>
  <c r="H783" i="2"/>
  <c r="I783" i="2" s="1" a="1"/>
  <c r="I783" i="2" s="1"/>
  <c r="H848" i="2"/>
  <c r="I848" i="2" s="1" a="1"/>
  <c r="I848" i="2" s="1"/>
  <c r="H777" i="2"/>
  <c r="I777" i="2" s="1" a="1"/>
  <c r="I777" i="2" s="1"/>
  <c r="H207" i="2"/>
  <c r="I207" i="2" s="1" a="1"/>
  <c r="I207" i="2" s="1"/>
  <c r="H366" i="2"/>
  <c r="I366" i="2" s="1" a="1"/>
  <c r="I366" i="2" s="1"/>
  <c r="H401" i="2"/>
  <c r="I401" i="2" s="1" a="1"/>
  <c r="I401" i="2" s="1"/>
  <c r="H496" i="2"/>
  <c r="I496" i="2" s="1" a="1"/>
  <c r="I496" i="2" s="1"/>
  <c r="H533" i="2"/>
  <c r="I533" i="2" s="1" a="1"/>
  <c r="I533" i="2" s="1"/>
  <c r="H560" i="2"/>
  <c r="I560" i="2" s="1" a="1"/>
  <c r="I560" i="2" s="1"/>
  <c r="H622" i="2"/>
  <c r="I622" i="2" s="1" a="1"/>
  <c r="I622" i="2" s="1"/>
  <c r="H484" i="2"/>
  <c r="I484" i="2" s="1" a="1"/>
  <c r="I484" i="2" s="1"/>
  <c r="M484" i="2" s="1"/>
  <c r="C484" i="2" s="1"/>
  <c r="H18" i="2"/>
  <c r="I18" i="2" s="1" a="1"/>
  <c r="I18" i="2" s="1"/>
  <c r="H146" i="2"/>
  <c r="I146" i="2" s="1" a="1"/>
  <c r="I146" i="2" s="1"/>
  <c r="M146" i="2" s="1"/>
  <c r="C146" i="2" s="1"/>
  <c r="H13" i="2"/>
  <c r="I13" i="2" s="1" a="1"/>
  <c r="I13" i="2" s="1"/>
  <c r="H676" i="2"/>
  <c r="I676" i="2" s="1" a="1"/>
  <c r="I676" i="2" s="1"/>
  <c r="H71" i="2"/>
  <c r="I71" i="2" s="1" a="1"/>
  <c r="I71" i="2" s="1"/>
  <c r="H406" i="2"/>
  <c r="I406" i="2" s="1" a="1"/>
  <c r="I406" i="2" s="1"/>
  <c r="M406" i="2" s="1"/>
  <c r="C406" i="2" s="1"/>
  <c r="H745" i="2"/>
  <c r="I745" i="2" s="1" a="1"/>
  <c r="I745" i="2" s="1"/>
  <c r="H204" i="2"/>
  <c r="I204" i="2" s="1" a="1"/>
  <c r="I204" i="2" s="1"/>
  <c r="H720" i="2"/>
  <c r="I720" i="2" s="1" a="1"/>
  <c r="I720" i="2" s="1"/>
  <c r="H197" i="2"/>
  <c r="I197" i="2" s="1" a="1"/>
  <c r="I197" i="2" s="1"/>
  <c r="H266" i="2"/>
  <c r="I266" i="2" s="1" a="1"/>
  <c r="I266" i="2" s="1"/>
  <c r="H171" i="2"/>
  <c r="I171" i="2" s="1" a="1"/>
  <c r="I171" i="2" s="1"/>
  <c r="M171" i="2" s="1"/>
  <c r="C171" i="2" s="1"/>
  <c r="H678" i="2"/>
  <c r="I678" i="2" s="1" a="1"/>
  <c r="I678" i="2" s="1"/>
  <c r="H712" i="2"/>
  <c r="I712" i="2" s="1" a="1"/>
  <c r="I712" i="2" s="1"/>
  <c r="H82" i="2"/>
  <c r="I82" i="2" s="1" a="1"/>
  <c r="I82" i="2" s="1"/>
  <c r="H44" i="2"/>
  <c r="I44" i="2" s="1" a="1"/>
  <c r="I44" i="2" s="1"/>
  <c r="H994" i="2"/>
  <c r="I994" i="2" s="1" a="1"/>
  <c r="I994" i="2" s="1"/>
  <c r="H216" i="2"/>
  <c r="I216" i="2" s="1" a="1"/>
  <c r="I216" i="2" s="1"/>
  <c r="H812" i="2"/>
  <c r="I812" i="2" s="1" a="1"/>
  <c r="I812" i="2" s="1"/>
  <c r="H1004" i="2"/>
  <c r="I1004" i="2" s="1" a="1"/>
  <c r="I1004" i="2" s="1"/>
  <c r="H929" i="2"/>
  <c r="I929" i="2" s="1" a="1"/>
  <c r="I929" i="2" s="1"/>
  <c r="H758" i="2"/>
  <c r="I758" i="2" s="1" a="1"/>
  <c r="I758" i="2" s="1"/>
  <c r="H983" i="2"/>
  <c r="I983" i="2" s="1" a="1"/>
  <c r="I983" i="2" s="1"/>
  <c r="H868" i="2"/>
  <c r="I868" i="2" s="1" a="1"/>
  <c r="I868" i="2" s="1"/>
  <c r="H862" i="2"/>
  <c r="I862" i="2" s="1" a="1"/>
  <c r="I862" i="2" s="1"/>
  <c r="H927" i="2"/>
  <c r="I927" i="2" s="1" a="1"/>
  <c r="I927" i="2" s="1"/>
  <c r="H901" i="2"/>
  <c r="I901" i="2" s="1" a="1"/>
  <c r="I901" i="2" s="1"/>
  <c r="H844" i="2"/>
  <c r="I844" i="2" s="1" a="1"/>
  <c r="I844" i="2" s="1"/>
  <c r="H991" i="2"/>
  <c r="I991" i="2" s="1" a="1"/>
  <c r="I991" i="2" s="1"/>
  <c r="H928" i="2"/>
  <c r="I928" i="2" s="1" a="1"/>
  <c r="I928" i="2" s="1"/>
  <c r="H902" i="2"/>
  <c r="I902" i="2" s="1" a="1"/>
  <c r="I902" i="2" s="1"/>
  <c r="H845" i="2"/>
  <c r="I845" i="2" s="1" a="1"/>
  <c r="I845" i="2" s="1"/>
  <c r="H784" i="2"/>
  <c r="I784" i="2" s="1" a="1"/>
  <c r="I784" i="2" s="1"/>
  <c r="H941" i="2"/>
  <c r="I941" i="2" s="1" a="1"/>
  <c r="I941" i="2" s="1"/>
  <c r="H1000" i="2"/>
  <c r="I1000" i="2" s="1" a="1"/>
  <c r="I1000" i="2" s="1"/>
  <c r="H917" i="2"/>
  <c r="I917" i="2" s="1" a="1"/>
  <c r="I917" i="2" s="1"/>
  <c r="H302" i="2"/>
  <c r="I302" i="2" s="1" a="1"/>
  <c r="I302" i="2" s="1"/>
  <c r="H362" i="2"/>
  <c r="I362" i="2" s="1" a="1"/>
  <c r="I362" i="2" s="1"/>
  <c r="H417" i="2"/>
  <c r="I417" i="2" s="1" a="1"/>
  <c r="I417" i="2" s="1"/>
  <c r="H448" i="2"/>
  <c r="I448" i="2" s="1" a="1"/>
  <c r="I448" i="2" s="1"/>
  <c r="H985" i="2"/>
  <c r="I985" i="2" s="1" a="1"/>
  <c r="I985" i="2" s="1"/>
  <c r="H921" i="2"/>
  <c r="I921" i="2" s="1" a="1"/>
  <c r="I921" i="2" s="1"/>
  <c r="H839" i="2"/>
  <c r="I839" i="2" s="1" a="1"/>
  <c r="I839" i="2" s="1"/>
  <c r="H781" i="2"/>
  <c r="I781" i="2" s="1" a="1"/>
  <c r="I781" i="2" s="1"/>
  <c r="H42" i="2"/>
  <c r="I42" i="2" s="1" a="1"/>
  <c r="I42" i="2" s="1"/>
  <c r="H228" i="2"/>
  <c r="I228" i="2" s="1" a="1"/>
  <c r="I228" i="2" s="1"/>
  <c r="H110" i="2"/>
  <c r="I110" i="2" s="1" a="1"/>
  <c r="I110" i="2" s="1"/>
  <c r="H801" i="2"/>
  <c r="I801" i="2" s="1" a="1"/>
  <c r="I801" i="2" s="1"/>
  <c r="H707" i="2"/>
  <c r="I707" i="2" s="1" a="1"/>
  <c r="I707" i="2" s="1"/>
  <c r="H744" i="2"/>
  <c r="I744" i="2" s="1" a="1"/>
  <c r="I744" i="2" s="1"/>
  <c r="H72" i="2"/>
  <c r="I72" i="2" s="1" a="1"/>
  <c r="I72" i="2" s="1"/>
  <c r="H137" i="2"/>
  <c r="I137" i="2" s="1" a="1"/>
  <c r="I137" i="2" s="1"/>
  <c r="H186" i="2"/>
  <c r="I186" i="2" s="1" a="1"/>
  <c r="I186" i="2" s="1"/>
  <c r="H793" i="2"/>
  <c r="I793" i="2" s="1" a="1"/>
  <c r="I793" i="2" s="1"/>
  <c r="H765" i="2"/>
  <c r="I765" i="2" s="1" a="1"/>
  <c r="I765" i="2" s="1"/>
  <c r="H658" i="2"/>
  <c r="I658" i="2" s="1" a="1"/>
  <c r="I658" i="2" s="1"/>
  <c r="H183" i="2"/>
  <c r="I183" i="2" s="1" a="1"/>
  <c r="I183" i="2" s="1"/>
  <c r="M183" i="2" s="1"/>
  <c r="C183" i="2" s="1"/>
  <c r="H713" i="2"/>
  <c r="I713" i="2" s="1" a="1"/>
  <c r="I713" i="2" s="1"/>
  <c r="H41" i="2"/>
  <c r="I41" i="2" s="1" a="1"/>
  <c r="I41" i="2" s="1"/>
  <c r="H112" i="2"/>
  <c r="I112" i="2" s="1" a="1"/>
  <c r="I112" i="2" s="1"/>
  <c r="H705" i="2"/>
  <c r="I705" i="2" s="1" a="1"/>
  <c r="I705" i="2" s="1"/>
  <c r="H14" i="2"/>
  <c r="I14" i="2" s="1" a="1"/>
  <c r="I14" i="2" s="1"/>
  <c r="H56" i="2"/>
  <c r="I56" i="2" s="1" a="1"/>
  <c r="I56" i="2" s="1"/>
  <c r="H96" i="2"/>
  <c r="I96" i="2" s="1" a="1"/>
  <c r="I96" i="2" s="1"/>
  <c r="H126" i="2"/>
  <c r="I126" i="2" s="1" a="1"/>
  <c r="I126" i="2" s="1"/>
  <c r="H153" i="2"/>
  <c r="I153" i="2" s="1" a="1"/>
  <c r="I153" i="2" s="1"/>
  <c r="H684" i="2"/>
  <c r="I684" i="2" s="1" a="1"/>
  <c r="I684" i="2" s="1"/>
  <c r="H737" i="2"/>
  <c r="I737" i="2" s="1" a="1"/>
  <c r="I737" i="2" s="1"/>
  <c r="H113" i="2"/>
  <c r="I113" i="2" s="1" a="1"/>
  <c r="I113" i="2" s="1"/>
  <c r="H906" i="2"/>
  <c r="I906" i="2" s="1" a="1"/>
  <c r="I906" i="2" s="1"/>
  <c r="H854" i="2"/>
  <c r="I854" i="2" s="1" a="1"/>
  <c r="I854" i="2" s="1"/>
  <c r="H800" i="2"/>
  <c r="I800" i="2" s="1" a="1"/>
  <c r="I800" i="2" s="1"/>
  <c r="H992" i="2"/>
  <c r="I992" i="2" s="1" a="1"/>
  <c r="I992" i="2" s="1"/>
  <c r="H943" i="2"/>
  <c r="I943" i="2" s="1" a="1"/>
  <c r="I943" i="2" s="1"/>
  <c r="H984" i="2"/>
  <c r="I984" i="2" s="1" a="1"/>
  <c r="I984" i="2" s="1"/>
  <c r="H852" i="2"/>
  <c r="I852" i="2" s="1" a="1"/>
  <c r="I852" i="2" s="1"/>
  <c r="H762" i="2"/>
  <c r="I762" i="2" s="1" a="1"/>
  <c r="I762" i="2" s="1"/>
  <c r="H773" i="2"/>
  <c r="I773" i="2" s="1" a="1"/>
  <c r="I773" i="2" s="1"/>
  <c r="H990" i="2"/>
  <c r="I990" i="2" s="1" a="1"/>
  <c r="I990" i="2" s="1"/>
  <c r="H847" i="2"/>
  <c r="I847" i="2" s="1" a="1"/>
  <c r="I847" i="2" s="1"/>
  <c r="H382" i="2"/>
  <c r="I382" i="2" s="1" a="1"/>
  <c r="I382" i="2" s="1"/>
  <c r="H423" i="2"/>
  <c r="I423" i="2" s="1" a="1"/>
  <c r="I423" i="2" s="1"/>
  <c r="H474" i="2"/>
  <c r="I474" i="2" s="1" a="1"/>
  <c r="I474" i="2" s="1"/>
  <c r="H288" i="2"/>
  <c r="I288" i="2" s="1" a="1"/>
  <c r="I288" i="2" s="1"/>
  <c r="H332" i="2"/>
  <c r="I332" i="2" s="1" a="1"/>
  <c r="I332" i="2" s="1"/>
  <c r="H523" i="2"/>
  <c r="I523" i="2" s="1" a="1"/>
  <c r="I523" i="2" s="1"/>
  <c r="H547" i="2"/>
  <c r="I547" i="2" s="1" a="1"/>
  <c r="I547" i="2" s="1"/>
  <c r="H590" i="2"/>
  <c r="I590" i="2" s="1" a="1"/>
  <c r="I590" i="2" s="1"/>
  <c r="H618" i="2"/>
  <c r="I618" i="2" s="1" a="1"/>
  <c r="I618" i="2" s="1"/>
  <c r="H101" i="2"/>
  <c r="I101" i="2" s="1" a="1"/>
  <c r="I101" i="2" s="1"/>
  <c r="H141" i="2"/>
  <c r="I141" i="2" s="1" a="1"/>
  <c r="I141" i="2" s="1"/>
  <c r="H680" i="2"/>
  <c r="I680" i="2" s="1" a="1"/>
  <c r="I680" i="2" s="1"/>
  <c r="H23" i="2"/>
  <c r="I23" i="2" s="1" a="1"/>
  <c r="I23" i="2" s="1"/>
  <c r="H232" i="2"/>
  <c r="I232" i="2" s="1" a="1"/>
  <c r="I232" i="2" s="1"/>
  <c r="H55" i="2"/>
  <c r="I55" i="2" s="1" a="1"/>
  <c r="I55" i="2" s="1"/>
  <c r="H45" i="2"/>
  <c r="I45" i="2" s="1" a="1"/>
  <c r="I45" i="2" s="1"/>
  <c r="H432" i="2"/>
  <c r="I432" i="2" s="1" a="1"/>
  <c r="I432" i="2" s="1"/>
  <c r="H185" i="2"/>
  <c r="I185" i="2" s="1" a="1"/>
  <c r="I185" i="2" s="1"/>
  <c r="M185" i="2" s="1"/>
  <c r="C185" i="2" s="1"/>
  <c r="H746" i="2"/>
  <c r="I746" i="2" s="1" a="1"/>
  <c r="I746" i="2" s="1"/>
  <c r="H134" i="2"/>
  <c r="I134" i="2" s="1" a="1"/>
  <c r="I134" i="2" s="1"/>
  <c r="H316" i="2"/>
  <c r="I316" i="2" s="1" a="1"/>
  <c r="I316" i="2" s="1"/>
  <c r="H34" i="2"/>
  <c r="I34" i="2" s="1" a="1"/>
  <c r="I34" i="2" s="1"/>
  <c r="H203" i="2"/>
  <c r="I203" i="2" s="1" a="1"/>
  <c r="I203" i="2" s="1"/>
  <c r="H692" i="2"/>
  <c r="I692" i="2" s="1" a="1"/>
  <c r="I692" i="2" s="1"/>
  <c r="H685" i="2"/>
  <c r="I685" i="2" s="1" a="1"/>
  <c r="I685" i="2" s="1"/>
  <c r="H717" i="2"/>
  <c r="I717" i="2" s="1" a="1"/>
  <c r="I717" i="2" s="1"/>
  <c r="M717" i="2" s="1"/>
  <c r="C717" i="2" s="1"/>
  <c r="H649" i="2"/>
  <c r="I649" i="2" s="1" a="1"/>
  <c r="I649" i="2" s="1"/>
  <c r="H988" i="2"/>
  <c r="I988" i="2" s="1" a="1"/>
  <c r="I988" i="2" s="1"/>
  <c r="H139" i="2"/>
  <c r="I139" i="2" s="1" a="1"/>
  <c r="I139" i="2" s="1"/>
  <c r="H282" i="2"/>
  <c r="I282" i="2" s="1" a="1"/>
  <c r="I282" i="2" s="1"/>
  <c r="H898" i="2"/>
  <c r="I898" i="2" s="1" a="1"/>
  <c r="I898" i="2" s="1"/>
  <c r="H841" i="2"/>
  <c r="I841" i="2" s="1" a="1"/>
  <c r="I841" i="2" s="1"/>
  <c r="H792" i="2"/>
  <c r="I792" i="2" s="1" a="1"/>
  <c r="I792" i="2" s="1"/>
  <c r="H756" i="2"/>
  <c r="I756" i="2" s="1" a="1"/>
  <c r="I756" i="2" s="1"/>
  <c r="H804" i="2"/>
  <c r="I804" i="2" s="1" a="1"/>
  <c r="I804" i="2" s="1"/>
  <c r="H957" i="2"/>
  <c r="I957" i="2" s="1" a="1"/>
  <c r="I957" i="2" s="1"/>
  <c r="H942" i="2"/>
  <c r="I942" i="2" s="1" a="1"/>
  <c r="I942" i="2" s="1"/>
  <c r="H860" i="2"/>
  <c r="I860" i="2" s="1" a="1"/>
  <c r="I860" i="2" s="1"/>
  <c r="H768" i="2"/>
  <c r="I768" i="2" s="1" a="1"/>
  <c r="I768" i="2" s="1"/>
  <c r="H946" i="2"/>
  <c r="I946" i="2" s="1" a="1"/>
  <c r="I946" i="2" s="1"/>
  <c r="H779" i="2"/>
  <c r="I779" i="2" s="1" a="1"/>
  <c r="I779" i="2" s="1"/>
  <c r="H993" i="2"/>
  <c r="I993" i="2" s="1" a="1"/>
  <c r="I993" i="2" s="1"/>
  <c r="H954" i="2"/>
  <c r="I954" i="2" s="1" a="1"/>
  <c r="I954" i="2" s="1"/>
  <c r="H795" i="2"/>
  <c r="I795" i="2" s="1" a="1"/>
  <c r="I795" i="2" s="1"/>
  <c r="H969" i="2"/>
  <c r="I969" i="2" s="1" a="1"/>
  <c r="I969" i="2" s="1"/>
  <c r="H911" i="2"/>
  <c r="I911" i="2" s="1" a="1"/>
  <c r="I911" i="2" s="1"/>
  <c r="H405" i="2"/>
  <c r="I405" i="2" s="1" a="1"/>
  <c r="I405" i="2" s="1"/>
  <c r="H437" i="2"/>
  <c r="I437" i="2" s="1" a="1"/>
  <c r="I437" i="2" s="1"/>
  <c r="H471" i="2"/>
  <c r="I471" i="2" s="1" a="1"/>
  <c r="I471" i="2" s="1"/>
  <c r="H272" i="2"/>
  <c r="I272" i="2" s="1" a="1"/>
  <c r="I272" i="2" s="1"/>
  <c r="H372" i="2"/>
  <c r="I372" i="2" s="1" a="1"/>
  <c r="I372" i="2" s="1"/>
  <c r="H411" i="2"/>
  <c r="I411" i="2" s="1" a="1"/>
  <c r="I411" i="2" s="1"/>
  <c r="H451" i="2"/>
  <c r="I451" i="2" s="1" a="1"/>
  <c r="I451" i="2" s="1"/>
  <c r="H43" i="2"/>
  <c r="I43" i="2" s="1" a="1"/>
  <c r="I43" i="2" s="1"/>
  <c r="H963" i="2"/>
  <c r="I963" i="2" s="1" a="1"/>
  <c r="I963" i="2" s="1"/>
  <c r="H973" i="2"/>
  <c r="I973" i="2" s="1" a="1"/>
  <c r="I973" i="2" s="1"/>
  <c r="H905" i="2"/>
  <c r="I905" i="2" s="1" a="1"/>
  <c r="I905" i="2" s="1"/>
  <c r="H824" i="2"/>
  <c r="I824" i="2" s="1" a="1"/>
  <c r="I824" i="2" s="1"/>
  <c r="H751" i="2"/>
  <c r="I751" i="2" s="1" a="1"/>
  <c r="I751" i="2" s="1"/>
  <c r="H74" i="2"/>
  <c r="I74" i="2" s="1" a="1"/>
  <c r="I74" i="2" s="1"/>
  <c r="H392" i="2"/>
  <c r="I392" i="2" s="1" a="1"/>
  <c r="I392" i="2" s="1"/>
  <c r="M392" i="2" s="1"/>
  <c r="C392" i="2" s="1"/>
  <c r="H184" i="2"/>
  <c r="I184" i="2" s="1" a="1"/>
  <c r="I184" i="2" s="1"/>
  <c r="H716" i="2"/>
  <c r="I716" i="2" s="1" a="1"/>
  <c r="I716" i="2" s="1"/>
  <c r="H11" i="2"/>
  <c r="I11" i="2" s="1" a="1"/>
  <c r="I11" i="2" s="1"/>
  <c r="H75" i="2"/>
  <c r="I75" i="2" s="1" a="1"/>
  <c r="I75" i="2" s="1"/>
  <c r="H147" i="2"/>
  <c r="I147" i="2" s="1" a="1"/>
  <c r="I147" i="2" s="1"/>
  <c r="H223" i="2"/>
  <c r="I223" i="2" s="1" a="1"/>
  <c r="I223" i="2" s="1"/>
  <c r="H728" i="2"/>
  <c r="I728" i="2" s="1" a="1"/>
  <c r="I728" i="2" s="1"/>
  <c r="H57" i="2"/>
  <c r="I57" i="2" s="1" a="1"/>
  <c r="I57" i="2" s="1"/>
  <c r="H127" i="2"/>
  <c r="I127" i="2" s="1" a="1"/>
  <c r="I127" i="2" s="1"/>
  <c r="H10" i="2"/>
  <c r="I10" i="2" s="1" a="1"/>
  <c r="I10" i="2" s="1"/>
  <c r="H21" i="2"/>
  <c r="I21" i="2" s="1" a="1"/>
  <c r="I21" i="2" s="1"/>
  <c r="H62" i="2"/>
  <c r="I62" i="2" s="1" a="1"/>
  <c r="I62" i="2" s="1"/>
  <c r="H104" i="2"/>
  <c r="I104" i="2" s="1" a="1"/>
  <c r="I104" i="2" s="1"/>
  <c r="H136" i="2"/>
  <c r="I136" i="2" s="1" a="1"/>
  <c r="I136" i="2" s="1"/>
  <c r="H167" i="2"/>
  <c r="I167" i="2" s="1" a="1"/>
  <c r="I167" i="2" s="1"/>
  <c r="H738" i="2"/>
  <c r="I738" i="2" s="1" a="1"/>
  <c r="I738" i="2" s="1"/>
  <c r="M738" i="2" s="1"/>
  <c r="C738" i="2" s="1"/>
  <c r="H1005" i="2"/>
  <c r="I1005" i="2" s="1" a="1"/>
  <c r="I1005" i="2" s="1"/>
  <c r="H51" i="2"/>
  <c r="I51" i="2" s="1" a="1"/>
  <c r="I51" i="2" s="1"/>
  <c r="H890" i="2"/>
  <c r="I890" i="2" s="1" a="1"/>
  <c r="I890" i="2" s="1"/>
  <c r="H891" i="2"/>
  <c r="I891" i="2" s="1" a="1"/>
  <c r="I891" i="2" s="1"/>
  <c r="H831" i="2"/>
  <c r="I831" i="2" s="1" a="1"/>
  <c r="I831" i="2" s="1"/>
  <c r="H964" i="2"/>
  <c r="I964" i="2" s="1" a="1"/>
  <c r="I964" i="2" s="1"/>
  <c r="H851" i="2"/>
  <c r="I851" i="2" s="1" a="1"/>
  <c r="I851" i="2" s="1"/>
  <c r="H950" i="2"/>
  <c r="I950" i="2" s="1" a="1"/>
  <c r="I950" i="2" s="1"/>
  <c r="H939" i="2"/>
  <c r="I939" i="2" s="1" a="1"/>
  <c r="I939" i="2" s="1"/>
  <c r="H874" i="2"/>
  <c r="I874" i="2" s="1" a="1"/>
  <c r="I874" i="2" s="1"/>
  <c r="H829" i="2"/>
  <c r="I829" i="2" s="1" a="1"/>
  <c r="I829" i="2" s="1"/>
  <c r="H979" i="2"/>
  <c r="I979" i="2" s="1" a="1"/>
  <c r="I979" i="2" s="1"/>
  <c r="H940" i="2"/>
  <c r="I940" i="2" s="1" a="1"/>
  <c r="I940" i="2" s="1"/>
  <c r="H875" i="2"/>
  <c r="I875" i="2" s="1" a="1"/>
  <c r="I875" i="2" s="1"/>
  <c r="H830" i="2"/>
  <c r="I830" i="2" s="1" a="1"/>
  <c r="I830" i="2" s="1"/>
  <c r="H775" i="2"/>
  <c r="I775" i="2" s="1" a="1"/>
  <c r="I775" i="2" s="1"/>
  <c r="H832" i="2"/>
  <c r="I832" i="2" s="1" a="1"/>
  <c r="I832" i="2" s="1"/>
  <c r="L1019" i="2"/>
  <c r="L787" i="2"/>
  <c r="L661" i="2"/>
  <c r="L706" i="2"/>
  <c r="L739" i="2"/>
  <c r="L246" i="2"/>
  <c r="L470" i="2"/>
  <c r="M160" i="2"/>
  <c r="C160" i="2" s="1"/>
  <c r="M163" i="2"/>
  <c r="C163" i="2" s="1"/>
  <c r="L651" i="2"/>
  <c r="L291" i="2"/>
  <c r="L581" i="2"/>
  <c r="M654" i="2"/>
  <c r="C654" i="2" s="1"/>
  <c r="L275" i="2" l="1"/>
  <c r="L659" i="2"/>
  <c r="L179" i="2"/>
  <c r="L375" i="2"/>
  <c r="L660" i="2"/>
  <c r="L1003" i="2"/>
  <c r="L690" i="2"/>
  <c r="L729" i="2"/>
  <c r="L727" i="2"/>
  <c r="L509" i="2"/>
  <c r="L712" i="2"/>
  <c r="L704" i="2"/>
  <c r="L115" i="2"/>
  <c r="L865" i="2"/>
  <c r="L709" i="2"/>
  <c r="L754" i="2"/>
  <c r="L1026" i="2"/>
  <c r="L745" i="2"/>
  <c r="L927" i="2"/>
  <c r="L159" i="2"/>
  <c r="L658" i="2"/>
  <c r="L405" i="2"/>
  <c r="L513" i="2"/>
  <c r="L670" i="2"/>
  <c r="L693" i="2"/>
  <c r="L1015" i="2"/>
  <c r="L655" i="2"/>
  <c r="L685" i="2"/>
  <c r="L893" i="2"/>
  <c r="L175" i="2"/>
  <c r="L702" i="2"/>
  <c r="L996" i="2"/>
  <c r="L555" i="2"/>
  <c r="L387" i="2"/>
  <c r="L730" i="2"/>
  <c r="L684" i="2"/>
  <c r="L329" i="2"/>
  <c r="L353" i="2"/>
  <c r="L941" i="2"/>
  <c r="L204" i="2"/>
  <c r="L724" i="2"/>
  <c r="L181" i="2"/>
  <c r="L662" i="2"/>
  <c r="L758" i="2"/>
  <c r="L719" i="2"/>
  <c r="L663" i="2"/>
  <c r="L736" i="2"/>
  <c r="L676" i="2"/>
  <c r="L692" i="2"/>
  <c r="L1023" i="2"/>
  <c r="L715" i="2"/>
  <c r="L471" i="2"/>
  <c r="L747" i="2"/>
  <c r="L678" i="2"/>
  <c r="L672" i="2"/>
  <c r="L681" i="2"/>
  <c r="L741" i="2"/>
  <c r="L707" i="2"/>
  <c r="L432" i="2"/>
  <c r="L648" i="2"/>
  <c r="L649" i="2"/>
  <c r="L682" i="2"/>
  <c r="L735" i="2"/>
  <c r="L721" i="2"/>
  <c r="L703" i="2"/>
  <c r="L465" i="2"/>
  <c r="L669" i="2"/>
  <c r="L701" i="2"/>
  <c r="L716" i="2"/>
  <c r="L743" i="2"/>
  <c r="L632" i="2"/>
  <c r="L607" i="2"/>
  <c r="L22" i="2"/>
  <c r="L673" i="2"/>
  <c r="L167" i="2"/>
  <c r="L804" i="2"/>
  <c r="L437" i="2"/>
  <c r="L392" i="2"/>
  <c r="M607" i="2"/>
  <c r="C607" i="2" s="1"/>
  <c r="M181" i="2"/>
  <c r="C181" i="2" s="1"/>
  <c r="M724" i="2"/>
  <c r="C724" i="2" s="1"/>
  <c r="M719" i="2"/>
  <c r="C719" i="2" s="1"/>
  <c r="M115" i="2"/>
  <c r="C115" i="2" s="1"/>
  <c r="M329" i="2"/>
  <c r="C329" i="2" s="1"/>
  <c r="M470" i="2"/>
  <c r="C470" i="2" s="1"/>
  <c r="M471" i="2"/>
  <c r="C471" i="2" s="1"/>
  <c r="M509" i="2"/>
  <c r="C509" i="2" s="1"/>
  <c r="M246" i="2"/>
  <c r="C246" i="2" s="1"/>
  <c r="L654" i="2"/>
  <c r="M716" i="2"/>
  <c r="C716" i="2" s="1"/>
  <c r="M632" i="2"/>
  <c r="C632" i="2" s="1"/>
  <c r="L710" i="2"/>
  <c r="M739" i="2"/>
  <c r="C739" i="2" s="1"/>
  <c r="M275" i="2"/>
  <c r="C275" i="2" s="1"/>
  <c r="L748" i="2"/>
  <c r="M706" i="2"/>
  <c r="C706" i="2" s="1"/>
  <c r="M1019" i="2"/>
  <c r="C1019" i="2" s="1"/>
  <c r="M927" i="2"/>
  <c r="C927" i="2" s="1"/>
  <c r="M743" i="2"/>
  <c r="C743" i="2" s="1"/>
  <c r="M375" i="2"/>
  <c r="C375" i="2" s="1"/>
  <c r="M941" i="2"/>
  <c r="C941" i="2" s="1"/>
  <c r="M736" i="2"/>
  <c r="C736" i="2" s="1"/>
  <c r="M747" i="2"/>
  <c r="C747" i="2" s="1"/>
  <c r="M712" i="2"/>
  <c r="C712" i="2" s="1"/>
  <c r="L171" i="2"/>
  <c r="M673" i="2"/>
  <c r="C673" i="2" s="1"/>
  <c r="M692" i="2"/>
  <c r="C692" i="2" s="1"/>
  <c r="M721" i="2"/>
  <c r="C721" i="2" s="1"/>
  <c r="L190" i="2"/>
  <c r="M661" i="2"/>
  <c r="C661" i="2" s="1"/>
  <c r="L445" i="2"/>
  <c r="M676" i="2"/>
  <c r="C676" i="2" s="1"/>
  <c r="M167" i="2"/>
  <c r="C167" i="2" s="1"/>
  <c r="L717" i="2"/>
  <c r="M1026" i="2"/>
  <c r="C1026" i="2" s="1"/>
  <c r="L160" i="2"/>
  <c r="M581" i="2"/>
  <c r="C581" i="2" s="1"/>
  <c r="M715" i="2"/>
  <c r="C715" i="2" s="1"/>
  <c r="M741" i="2"/>
  <c r="C741" i="2" s="1"/>
  <c r="M735" i="2"/>
  <c r="C735" i="2" s="1"/>
  <c r="L484" i="2"/>
  <c r="M703" i="2"/>
  <c r="C703" i="2" s="1"/>
  <c r="M204" i="2"/>
  <c r="C204" i="2" s="1"/>
  <c r="M727" i="2"/>
  <c r="C727" i="2" s="1"/>
  <c r="M437" i="2"/>
  <c r="C437" i="2" s="1"/>
  <c r="M659" i="2"/>
  <c r="C659" i="2" s="1"/>
  <c r="M658" i="2"/>
  <c r="C658" i="2" s="1"/>
  <c r="M745" i="2"/>
  <c r="C745" i="2" s="1"/>
  <c r="M729" i="2"/>
  <c r="C729" i="2" s="1"/>
  <c r="M709" i="2"/>
  <c r="C709" i="2" s="1"/>
  <c r="M865" i="2"/>
  <c r="C865" i="2" s="1"/>
  <c r="M804" i="2"/>
  <c r="C804" i="2" s="1"/>
  <c r="M758" i="2"/>
  <c r="C758" i="2" s="1"/>
  <c r="M996" i="2"/>
  <c r="C996" i="2" s="1"/>
  <c r="M682" i="2"/>
  <c r="C682" i="2" s="1"/>
  <c r="M701" i="2"/>
  <c r="C701" i="2" s="1"/>
  <c r="M681" i="2"/>
  <c r="C681" i="2" s="1"/>
  <c r="L664" i="2"/>
  <c r="M693" i="2"/>
  <c r="C693" i="2" s="1"/>
  <c r="M678" i="2"/>
  <c r="C678" i="2" s="1"/>
  <c r="M685" i="2"/>
  <c r="C685" i="2" s="1"/>
  <c r="M684" i="2"/>
  <c r="C684" i="2" s="1"/>
  <c r="L817" i="2"/>
  <c r="L1021" i="2"/>
  <c r="L985" i="2"/>
  <c r="L844" i="2"/>
  <c r="L909" i="2"/>
  <c r="L789" i="2"/>
  <c r="L798" i="2"/>
  <c r="L926" i="2"/>
  <c r="L788" i="2"/>
  <c r="L1018" i="2"/>
  <c r="L752" i="2"/>
  <c r="L902" i="2"/>
  <c r="L1012" i="2"/>
  <c r="L965" i="2"/>
  <c r="L980" i="2"/>
  <c r="L794" i="2"/>
  <c r="L847" i="2"/>
  <c r="L895" i="2"/>
  <c r="L851" i="2"/>
  <c r="L786" i="2"/>
  <c r="L913" i="2"/>
  <c r="L813" i="2"/>
  <c r="L942" i="2"/>
  <c r="L974" i="2"/>
  <c r="L840" i="2"/>
  <c r="L936" i="2"/>
  <c r="L986" i="2"/>
  <c r="L797" i="2"/>
  <c r="L883" i="2"/>
  <c r="L811" i="2"/>
  <c r="L1017" i="2"/>
  <c r="L866" i="2"/>
  <c r="L920" i="2"/>
  <c r="L778" i="2"/>
  <c r="L911" i="2"/>
  <c r="L900" i="2"/>
  <c r="L998" i="2"/>
  <c r="L823" i="2"/>
  <c r="L970" i="2"/>
  <c r="L917" i="2"/>
  <c r="L967" i="2"/>
  <c r="L1006" i="2"/>
  <c r="L879" i="2"/>
  <c r="L1009" i="2"/>
  <c r="L976" i="2"/>
  <c r="L989" i="2"/>
  <c r="L896" i="2"/>
  <c r="L1002" i="2"/>
  <c r="L969" i="2"/>
  <c r="L919" i="2"/>
  <c r="L1022" i="2"/>
  <c r="L1014" i="2"/>
  <c r="L1007" i="2"/>
  <c r="L870" i="2"/>
  <c r="L860" i="2"/>
  <c r="L914" i="2"/>
  <c r="L952" i="2"/>
  <c r="L769" i="2"/>
  <c r="L877" i="2"/>
  <c r="L777" i="2"/>
  <c r="L938" i="2"/>
  <c r="L904" i="2"/>
  <c r="L999" i="2"/>
  <c r="L822" i="2"/>
  <c r="L756" i="2"/>
  <c r="L830" i="2"/>
  <c r="L964" i="2"/>
  <c r="L872" i="2"/>
  <c r="L829" i="2"/>
  <c r="L855" i="2"/>
  <c r="L816" i="2"/>
  <c r="L940" i="2"/>
  <c r="L792" i="2"/>
  <c r="L833" i="2"/>
  <c r="L820" i="2"/>
  <c r="L988" i="2"/>
  <c r="L885" i="2"/>
  <c r="L962" i="2"/>
  <c r="L795" i="2"/>
  <c r="L772" i="2"/>
  <c r="L993" i="2"/>
  <c r="L843" i="2"/>
  <c r="L958" i="2"/>
  <c r="L891" i="2"/>
  <c r="L979" i="2"/>
  <c r="L828" i="2"/>
  <c r="L881" i="2"/>
  <c r="L954" i="2"/>
  <c r="L852" i="2"/>
  <c r="L906" i="2"/>
  <c r="L984" i="2"/>
  <c r="L991" i="2"/>
  <c r="L848" i="2"/>
  <c r="L859" i="2"/>
  <c r="L806" i="2"/>
  <c r="L912" i="2"/>
  <c r="L929" i="2"/>
  <c r="L874" i="2"/>
  <c r="L950" i="2"/>
  <c r="L973" i="2"/>
  <c r="L928" i="2"/>
  <c r="L939" i="2"/>
  <c r="L846" i="2"/>
  <c r="L878" i="2"/>
  <c r="L801" i="2"/>
  <c r="L824" i="2"/>
  <c r="L901" i="2"/>
  <c r="L751" i="2"/>
  <c r="L922" i="2"/>
  <c r="L983" i="2"/>
  <c r="L821" i="2"/>
  <c r="L937" i="2"/>
  <c r="L819" i="2"/>
  <c r="L921" i="2"/>
  <c r="L1013" i="2"/>
  <c r="L995" i="2"/>
  <c r="L966" i="2"/>
  <c r="L812" i="2"/>
  <c r="L808" i="2"/>
  <c r="L761" i="2"/>
  <c r="L796" i="2"/>
  <c r="L863" i="2"/>
  <c r="L845" i="2"/>
  <c r="L831" i="2"/>
  <c r="L899" i="2"/>
  <c r="L882" i="2"/>
  <c r="L799" i="2"/>
  <c r="L815" i="2"/>
  <c r="L924" i="2"/>
  <c r="L774" i="2"/>
  <c r="L915" i="2"/>
  <c r="L1024" i="2"/>
  <c r="L949" i="2"/>
  <c r="L876" i="2"/>
  <c r="L907" i="2"/>
  <c r="L992" i="2"/>
  <c r="L1011" i="2"/>
  <c r="L850" i="2"/>
  <c r="L875" i="2"/>
  <c r="L957" i="2"/>
  <c r="L1008" i="2"/>
  <c r="L888" i="2"/>
  <c r="L981" i="2"/>
  <c r="L908" i="2"/>
  <c r="L807" i="2"/>
  <c r="L849" i="2"/>
  <c r="L771" i="2"/>
  <c r="L764" i="2"/>
  <c r="L932" i="2"/>
  <c r="L959" i="2"/>
  <c r="L854" i="2"/>
  <c r="L931" i="2"/>
  <c r="L810" i="2"/>
  <c r="L1005" i="2"/>
  <c r="L971" i="2"/>
  <c r="L837" i="2"/>
  <c r="L945" i="2"/>
  <c r="L841" i="2"/>
  <c r="L842" i="2"/>
  <c r="L853" i="2"/>
  <c r="L910" i="2"/>
  <c r="L951" i="2"/>
  <c r="L903" i="2"/>
  <c r="L856" i="2"/>
  <c r="L768" i="2"/>
  <c r="L890" i="2"/>
  <c r="L975" i="2"/>
  <c r="L982" i="2"/>
  <c r="L943" i="2"/>
  <c r="L800" i="2"/>
  <c r="L781" i="2"/>
  <c r="L955" i="2"/>
  <c r="L784" i="2"/>
  <c r="L1004" i="2"/>
  <c r="L818" i="2"/>
  <c r="L791" i="2"/>
  <c r="L887" i="2"/>
  <c r="L871" i="2"/>
  <c r="L987" i="2"/>
  <c r="L802" i="2"/>
  <c r="L889" i="2"/>
  <c r="L814" i="2"/>
  <c r="L923" i="2"/>
  <c r="L961" i="2"/>
  <c r="L894" i="2"/>
  <c r="L880" i="2"/>
  <c r="L834" i="2"/>
  <c r="L994" i="2"/>
  <c r="L755" i="2"/>
  <c r="L884" i="2"/>
  <c r="L780" i="2"/>
  <c r="L925" i="2"/>
  <c r="L946" i="2"/>
  <c r="L782" i="2"/>
  <c r="L766" i="2"/>
  <c r="L873" i="2"/>
  <c r="L956" i="2"/>
  <c r="L773" i="2"/>
  <c r="L767" i="2"/>
  <c r="L793" i="2"/>
  <c r="L953" i="2"/>
  <c r="L805" i="2"/>
  <c r="L765" i="2"/>
  <c r="L827" i="2"/>
  <c r="L862" i="2"/>
  <c r="L898" i="2"/>
  <c r="L933" i="2"/>
  <c r="L835" i="2"/>
  <c r="L790" i="2"/>
  <c r="L944" i="2"/>
  <c r="L832" i="2"/>
  <c r="L864" i="2"/>
  <c r="L916" i="2"/>
  <c r="L861" i="2"/>
  <c r="L935" i="2"/>
  <c r="L776" i="2"/>
  <c r="L770" i="2"/>
  <c r="L978" i="2"/>
  <c r="L858" i="2"/>
  <c r="L757" i="2"/>
  <c r="L947" i="2"/>
  <c r="L775" i="2"/>
  <c r="L857" i="2"/>
  <c r="L783" i="2"/>
  <c r="L968" i="2"/>
  <c r="L997" i="2"/>
  <c r="L762" i="2"/>
  <c r="L868" i="2"/>
  <c r="L918" i="2"/>
  <c r="L990" i="2"/>
  <c r="L839" i="2"/>
  <c r="L779" i="2"/>
  <c r="L1001" i="2"/>
  <c r="L753" i="2"/>
  <c r="L963" i="2"/>
  <c r="L948" i="2"/>
  <c r="L972" i="2"/>
  <c r="L930" i="2"/>
  <c r="L1016" i="2"/>
  <c r="L825" i="2"/>
  <c r="L836" i="2"/>
  <c r="L759" i="2"/>
  <c r="L867" i="2"/>
  <c r="L763" i="2"/>
  <c r="L897" i="2"/>
  <c r="L892" i="2"/>
  <c r="L1010" i="2"/>
  <c r="L1020" i="2"/>
  <c r="L760" i="2"/>
  <c r="L934" i="2"/>
  <c r="L838" i="2"/>
  <c r="L1000" i="2"/>
  <c r="L960" i="2"/>
  <c r="L809" i="2"/>
  <c r="L826" i="2"/>
  <c r="L803" i="2"/>
  <c r="L905" i="2"/>
  <c r="L886" i="2"/>
  <c r="L1025" i="2"/>
  <c r="L977" i="2"/>
  <c r="L785" i="2"/>
  <c r="L869" i="2"/>
  <c r="M704" i="2"/>
  <c r="C704" i="2" s="1"/>
  <c r="M707" i="2"/>
  <c r="C707" i="2" s="1"/>
  <c r="L738" i="2"/>
  <c r="M672" i="2"/>
  <c r="C672" i="2" s="1"/>
  <c r="M662" i="2"/>
  <c r="C662" i="2" s="1"/>
  <c r="M670" i="2"/>
  <c r="C670" i="2" s="1"/>
  <c r="M730" i="2"/>
  <c r="C730" i="2" s="1"/>
  <c r="L733" i="2"/>
  <c r="M702" i="2"/>
  <c r="C702" i="2" s="1"/>
  <c r="M690" i="2"/>
  <c r="C690" i="2" s="1"/>
  <c r="M663" i="2"/>
  <c r="C663" i="2" s="1"/>
  <c r="L728" i="2"/>
  <c r="M728" i="2"/>
  <c r="C728" i="2" s="1"/>
  <c r="L668" i="2"/>
  <c r="M668" i="2"/>
  <c r="C668" i="2" s="1"/>
  <c r="L714" i="2"/>
  <c r="M714" i="2"/>
  <c r="C714" i="2" s="1"/>
  <c r="L689" i="2"/>
  <c r="M689" i="2"/>
  <c r="C689" i="2" s="1"/>
  <c r="L726" i="2"/>
  <c r="M726" i="2"/>
  <c r="C726" i="2" s="1"/>
  <c r="L666" i="2"/>
  <c r="M666" i="2"/>
  <c r="C666" i="2" s="1"/>
  <c r="L742" i="2"/>
  <c r="M742" i="2"/>
  <c r="C742" i="2" s="1"/>
  <c r="L697" i="2"/>
  <c r="M697" i="2"/>
  <c r="C697" i="2" s="1"/>
  <c r="L750" i="2"/>
  <c r="M750" i="2"/>
  <c r="C750" i="2" s="1"/>
  <c r="L711" i="2"/>
  <c r="M711" i="2"/>
  <c r="C711" i="2" s="1"/>
  <c r="L683" i="2"/>
  <c r="M683" i="2"/>
  <c r="C683" i="2" s="1"/>
  <c r="L731" i="2"/>
  <c r="M731" i="2"/>
  <c r="C731" i="2" s="1"/>
  <c r="L694" i="2"/>
  <c r="M694" i="2"/>
  <c r="C694" i="2" s="1"/>
  <c r="L720" i="2"/>
  <c r="M720" i="2"/>
  <c r="C720" i="2" s="1"/>
  <c r="L705" i="2"/>
  <c r="M705" i="2"/>
  <c r="C705" i="2" s="1"/>
  <c r="L718" i="2"/>
  <c r="M718" i="2"/>
  <c r="C718" i="2" s="1"/>
  <c r="L744" i="2"/>
  <c r="M744" i="2"/>
  <c r="C744" i="2" s="1"/>
  <c r="L691" i="2"/>
  <c r="M691" i="2"/>
  <c r="C691" i="2" s="1"/>
  <c r="L665" i="2"/>
  <c r="M665" i="2"/>
  <c r="C665" i="2" s="1"/>
  <c r="L699" i="2"/>
  <c r="M699" i="2"/>
  <c r="C699" i="2" s="1"/>
  <c r="L749" i="2"/>
  <c r="M749" i="2"/>
  <c r="C749" i="2" s="1"/>
  <c r="L713" i="2"/>
  <c r="M713" i="2"/>
  <c r="C713" i="2" s="1"/>
  <c r="L687" i="2"/>
  <c r="M687" i="2"/>
  <c r="C687" i="2" s="1"/>
  <c r="L725" i="2"/>
  <c r="M725" i="2"/>
  <c r="C725" i="2" s="1"/>
  <c r="L674" i="2"/>
  <c r="M674" i="2"/>
  <c r="C674" i="2" s="1"/>
  <c r="L700" i="2"/>
  <c r="M700" i="2"/>
  <c r="C700" i="2" s="1"/>
  <c r="L679" i="2"/>
  <c r="M679" i="2"/>
  <c r="C679" i="2" s="1"/>
  <c r="L698" i="2"/>
  <c r="M698" i="2"/>
  <c r="C698" i="2" s="1"/>
  <c r="L675" i="2"/>
  <c r="M675" i="2"/>
  <c r="C675" i="2" s="1"/>
  <c r="L708" i="2"/>
  <c r="M708" i="2"/>
  <c r="C708" i="2" s="1"/>
  <c r="L677" i="2"/>
  <c r="M677" i="2"/>
  <c r="C677" i="2" s="1"/>
  <c r="M660" i="2"/>
  <c r="C660" i="2" s="1"/>
  <c r="L740" i="2"/>
  <c r="M740" i="2"/>
  <c r="C740" i="2" s="1"/>
  <c r="L734" i="2"/>
  <c r="M734" i="2"/>
  <c r="C734" i="2" s="1"/>
  <c r="L671" i="2"/>
  <c r="M671" i="2"/>
  <c r="C671" i="2" s="1"/>
  <c r="L722" i="2"/>
  <c r="M722" i="2"/>
  <c r="C722" i="2" s="1"/>
  <c r="M669" i="2"/>
  <c r="C669" i="2" s="1"/>
  <c r="L723" i="2"/>
  <c r="M723" i="2"/>
  <c r="C723" i="2" s="1"/>
  <c r="L667" i="2"/>
  <c r="M667" i="2"/>
  <c r="C667" i="2" s="1"/>
  <c r="L686" i="2"/>
  <c r="M686" i="2"/>
  <c r="C686" i="2" s="1"/>
  <c r="L688" i="2"/>
  <c r="M688" i="2"/>
  <c r="C688" i="2" s="1"/>
  <c r="L732" i="2"/>
  <c r="M732" i="2"/>
  <c r="C732" i="2" s="1"/>
  <c r="L680" i="2"/>
  <c r="M680" i="2"/>
  <c r="C680" i="2" s="1"/>
  <c r="L696" i="2"/>
  <c r="M696" i="2"/>
  <c r="C696" i="2" s="1"/>
  <c r="L695" i="2"/>
  <c r="M695" i="2"/>
  <c r="C695" i="2" s="1"/>
  <c r="L737" i="2"/>
  <c r="M737" i="2"/>
  <c r="C737" i="2" s="1"/>
  <c r="M746" i="2"/>
  <c r="C746" i="2" s="1"/>
  <c r="L746" i="2"/>
  <c r="M555" i="2"/>
  <c r="C555" i="2" s="1"/>
  <c r="L59" i="2"/>
  <c r="M159" i="2"/>
  <c r="C159" i="2" s="1"/>
  <c r="M465" i="2"/>
  <c r="C465" i="2" s="1"/>
  <c r="M648" i="2"/>
  <c r="C648" i="2" s="1"/>
  <c r="M179" i="2"/>
  <c r="C179" i="2" s="1"/>
  <c r="L163" i="2"/>
  <c r="M432" i="2"/>
  <c r="C432" i="2" s="1"/>
  <c r="M649" i="2"/>
  <c r="C649" i="2" s="1"/>
  <c r="L94" i="2"/>
  <c r="L183" i="2"/>
  <c r="L406" i="2"/>
  <c r="M651" i="2"/>
  <c r="C651" i="2" s="1"/>
  <c r="M353" i="2"/>
  <c r="C353" i="2" s="1"/>
  <c r="L420" i="2"/>
  <c r="L185" i="2"/>
  <c r="M350" i="2"/>
  <c r="C350" i="2" s="1"/>
  <c r="L350" i="2"/>
  <c r="M22" i="2"/>
  <c r="C22" i="2" s="1"/>
  <c r="L383" i="2"/>
  <c r="M387" i="2"/>
  <c r="C387" i="2" s="1"/>
  <c r="L142" i="2"/>
  <c r="M142" i="2"/>
  <c r="C142" i="2" s="1"/>
  <c r="L404" i="2"/>
  <c r="M404" i="2"/>
  <c r="C404" i="2" s="1"/>
  <c r="M513" i="2"/>
  <c r="C513" i="2" s="1"/>
  <c r="M175" i="2"/>
  <c r="C175" i="2" s="1"/>
  <c r="M444" i="2"/>
  <c r="C444" i="2" s="1"/>
  <c r="L444" i="2"/>
  <c r="M224" i="2"/>
  <c r="C224" i="2" s="1"/>
  <c r="L224" i="2"/>
  <c r="L146" i="2"/>
  <c r="L168" i="2"/>
  <c r="L452" i="2"/>
  <c r="L155" i="2"/>
  <c r="M291" i="2"/>
  <c r="C291" i="2" s="1"/>
  <c r="M405" i="2"/>
  <c r="C405" i="2" s="1"/>
  <c r="L32" i="2"/>
  <c r="M32" i="2"/>
  <c r="C32" i="2" s="1"/>
  <c r="L487" i="2"/>
  <c r="M487" i="2"/>
  <c r="C487" i="2" s="1"/>
  <c r="L316" i="2"/>
  <c r="M316" i="2"/>
  <c r="C316" i="2" s="1"/>
  <c r="L101" i="2"/>
  <c r="M101" i="2"/>
  <c r="C101" i="2" s="1"/>
  <c r="L439" i="2"/>
  <c r="M439" i="2"/>
  <c r="C439" i="2" s="1"/>
  <c r="L88" i="2"/>
  <c r="M88" i="2"/>
  <c r="C88" i="2" s="1"/>
  <c r="L43" i="2"/>
  <c r="M43" i="2"/>
  <c r="C43" i="2" s="1"/>
  <c r="L516" i="2"/>
  <c r="M516" i="2"/>
  <c r="C516" i="2" s="1"/>
  <c r="L438" i="2"/>
  <c r="M438" i="2"/>
  <c r="C438" i="2" s="1"/>
  <c r="L249" i="2"/>
  <c r="M249" i="2"/>
  <c r="C249" i="2" s="1"/>
  <c r="L259" i="2"/>
  <c r="M259" i="2"/>
  <c r="C259" i="2" s="1"/>
  <c r="M200" i="2"/>
  <c r="C200" i="2" s="1"/>
  <c r="L200" i="2"/>
  <c r="L368" i="2"/>
  <c r="M368" i="2"/>
  <c r="C368" i="2" s="1"/>
  <c r="L552" i="2"/>
  <c r="M552" i="2"/>
  <c r="C552" i="2" s="1"/>
  <c r="L434" i="2"/>
  <c r="M434" i="2"/>
  <c r="C434" i="2" s="1"/>
  <c r="M55" i="2"/>
  <c r="C55" i="2" s="1"/>
  <c r="L55" i="2"/>
  <c r="L77" i="2"/>
  <c r="M77" i="2"/>
  <c r="C77" i="2" s="1"/>
  <c r="M209" i="2"/>
  <c r="C209" i="2" s="1"/>
  <c r="L209" i="2"/>
  <c r="M48" i="2"/>
  <c r="C48" i="2" s="1"/>
  <c r="L48" i="2"/>
  <c r="L236" i="2"/>
  <c r="M236" i="2"/>
  <c r="C236" i="2" s="1"/>
  <c r="L634" i="2"/>
  <c r="M634" i="2"/>
  <c r="C634" i="2" s="1"/>
  <c r="M86" i="2"/>
  <c r="C86" i="2" s="1"/>
  <c r="L86" i="2"/>
  <c r="L303" i="2"/>
  <c r="M303" i="2"/>
  <c r="C303" i="2" s="1"/>
  <c r="L274" i="2"/>
  <c r="M274" i="2"/>
  <c r="C274" i="2" s="1"/>
  <c r="L111" i="2"/>
  <c r="M111" i="2"/>
  <c r="C111" i="2" s="1"/>
  <c r="L590" i="2"/>
  <c r="M590" i="2"/>
  <c r="C590" i="2" s="1"/>
  <c r="L278" i="2"/>
  <c r="M278" i="2"/>
  <c r="C278" i="2" s="1"/>
  <c r="L313" i="2"/>
  <c r="M313" i="2"/>
  <c r="C313" i="2" s="1"/>
  <c r="L191" i="2"/>
  <c r="M191" i="2"/>
  <c r="C191" i="2" s="1"/>
  <c r="L497" i="2"/>
  <c r="M497" i="2"/>
  <c r="C497" i="2" s="1"/>
  <c r="M78" i="2"/>
  <c r="C78" i="2" s="1"/>
  <c r="L78" i="2"/>
  <c r="M427" i="2"/>
  <c r="C427" i="2" s="1"/>
  <c r="L427" i="2"/>
  <c r="M287" i="2"/>
  <c r="C287" i="2" s="1"/>
  <c r="L287" i="2"/>
  <c r="M507" i="2"/>
  <c r="C507" i="2" s="1"/>
  <c r="L507" i="2"/>
  <c r="L614" i="2"/>
  <c r="M614" i="2"/>
  <c r="C614" i="2" s="1"/>
  <c r="L577" i="2"/>
  <c r="M577" i="2"/>
  <c r="C577" i="2" s="1"/>
  <c r="L524" i="2"/>
  <c r="M524" i="2"/>
  <c r="C524" i="2" s="1"/>
  <c r="L559" i="2"/>
  <c r="M559" i="2"/>
  <c r="C559" i="2" s="1"/>
  <c r="L339" i="2"/>
  <c r="M339" i="2"/>
  <c r="C339" i="2" s="1"/>
  <c r="L426" i="2"/>
  <c r="M426" i="2"/>
  <c r="C426" i="2" s="1"/>
  <c r="L365" i="2"/>
  <c r="M365" i="2"/>
  <c r="C365" i="2" s="1"/>
  <c r="L411" i="2"/>
  <c r="M411" i="2"/>
  <c r="C411" i="2" s="1"/>
  <c r="M493" i="2"/>
  <c r="C493" i="2" s="1"/>
  <c r="L493" i="2"/>
  <c r="L611" i="2"/>
  <c r="M611" i="2"/>
  <c r="C611" i="2" s="1"/>
  <c r="L90" i="2"/>
  <c r="M90" i="2"/>
  <c r="C90" i="2" s="1"/>
  <c r="L608" i="2"/>
  <c r="M608" i="2"/>
  <c r="C608" i="2" s="1"/>
  <c r="M546" i="2"/>
  <c r="C546" i="2" s="1"/>
  <c r="L546" i="2"/>
  <c r="L622" i="2"/>
  <c r="M622" i="2"/>
  <c r="C622" i="2" s="1"/>
  <c r="L81" i="2"/>
  <c r="M81" i="2"/>
  <c r="C81" i="2" s="1"/>
  <c r="L485" i="2"/>
  <c r="M485" i="2"/>
  <c r="C485" i="2" s="1"/>
  <c r="L433" i="2"/>
  <c r="M433" i="2"/>
  <c r="C433" i="2" s="1"/>
  <c r="L384" i="2"/>
  <c r="M384" i="2"/>
  <c r="C384" i="2" s="1"/>
  <c r="L202" i="2"/>
  <c r="M202" i="2"/>
  <c r="C202" i="2" s="1"/>
  <c r="M330" i="2"/>
  <c r="C330" i="2" s="1"/>
  <c r="L330" i="2"/>
  <c r="L92" i="2"/>
  <c r="M92" i="2"/>
  <c r="C92" i="2" s="1"/>
  <c r="L19" i="2"/>
  <c r="M19" i="2"/>
  <c r="C19" i="2" s="1"/>
  <c r="L252" i="2"/>
  <c r="M252" i="2"/>
  <c r="C252" i="2" s="1"/>
  <c r="L619" i="2"/>
  <c r="M619" i="2"/>
  <c r="C619" i="2" s="1"/>
  <c r="L446" i="2"/>
  <c r="M446" i="2"/>
  <c r="C446" i="2" s="1"/>
  <c r="M47" i="2"/>
  <c r="C47" i="2" s="1"/>
  <c r="L47" i="2"/>
  <c r="L105" i="2"/>
  <c r="M105" i="2"/>
  <c r="C105" i="2" s="1"/>
  <c r="L272" i="2"/>
  <c r="M272" i="2"/>
  <c r="C272" i="2" s="1"/>
  <c r="L595" i="2"/>
  <c r="M595" i="2"/>
  <c r="C595" i="2" s="1"/>
  <c r="M490" i="2"/>
  <c r="C490" i="2" s="1"/>
  <c r="L490" i="2"/>
  <c r="M505" i="2"/>
  <c r="C505" i="2" s="1"/>
  <c r="L505" i="2"/>
  <c r="L135" i="2"/>
  <c r="M135" i="2"/>
  <c r="C135" i="2" s="1"/>
  <c r="L245" i="2"/>
  <c r="M245" i="2"/>
  <c r="C245" i="2" s="1"/>
  <c r="L208" i="2"/>
  <c r="M208" i="2"/>
  <c r="C208" i="2" s="1"/>
  <c r="L625" i="2"/>
  <c r="M625" i="2"/>
  <c r="C625" i="2" s="1"/>
  <c r="L642" i="2"/>
  <c r="M642" i="2"/>
  <c r="C642" i="2" s="1"/>
  <c r="L501" i="2"/>
  <c r="M501" i="2"/>
  <c r="C501" i="2" s="1"/>
  <c r="M137" i="2"/>
  <c r="C137" i="2" s="1"/>
  <c r="L137" i="2"/>
  <c r="M412" i="2"/>
  <c r="C412" i="2" s="1"/>
  <c r="L412" i="2"/>
  <c r="L311" i="2"/>
  <c r="M311" i="2"/>
  <c r="C311" i="2" s="1"/>
  <c r="L262" i="2"/>
  <c r="M262" i="2"/>
  <c r="C262" i="2" s="1"/>
  <c r="L594" i="2"/>
  <c r="M594" i="2"/>
  <c r="C594" i="2" s="1"/>
  <c r="L558" i="2"/>
  <c r="M558" i="2"/>
  <c r="C558" i="2" s="1"/>
  <c r="L504" i="2"/>
  <c r="M504" i="2"/>
  <c r="C504" i="2" s="1"/>
  <c r="L535" i="2"/>
  <c r="M535" i="2"/>
  <c r="C535" i="2" s="1"/>
  <c r="M478" i="2"/>
  <c r="C478" i="2" s="1"/>
  <c r="L478" i="2"/>
  <c r="L416" i="2"/>
  <c r="M416" i="2"/>
  <c r="C416" i="2" s="1"/>
  <c r="L360" i="2"/>
  <c r="M360" i="2"/>
  <c r="C360" i="2" s="1"/>
  <c r="M372" i="2"/>
  <c r="C372" i="2" s="1"/>
  <c r="L372" i="2"/>
  <c r="L265" i="2"/>
  <c r="M265" i="2"/>
  <c r="C265" i="2" s="1"/>
  <c r="L599" i="2"/>
  <c r="M599" i="2"/>
  <c r="C599" i="2" s="1"/>
  <c r="L17" i="2"/>
  <c r="M17" i="2"/>
  <c r="C17" i="2" s="1"/>
  <c r="M616" i="2"/>
  <c r="C616" i="2" s="1"/>
  <c r="L616" i="2"/>
  <c r="L528" i="2"/>
  <c r="M528" i="2"/>
  <c r="C528" i="2" s="1"/>
  <c r="L560" i="2"/>
  <c r="M560" i="2"/>
  <c r="C560" i="2" s="1"/>
  <c r="L298" i="2"/>
  <c r="M298" i="2"/>
  <c r="C298" i="2" s="1"/>
  <c r="L476" i="2"/>
  <c r="M476" i="2"/>
  <c r="C476" i="2" s="1"/>
  <c r="M430" i="2"/>
  <c r="C430" i="2" s="1"/>
  <c r="L430" i="2"/>
  <c r="L373" i="2"/>
  <c r="M373" i="2"/>
  <c r="C373" i="2" s="1"/>
  <c r="L114" i="2"/>
  <c r="M114" i="2"/>
  <c r="C114" i="2" s="1"/>
  <c r="L463" i="2"/>
  <c r="M463" i="2"/>
  <c r="C463" i="2" s="1"/>
  <c r="M99" i="2"/>
  <c r="C99" i="2" s="1"/>
  <c r="L99" i="2"/>
  <c r="L544" i="2"/>
  <c r="M544" i="2"/>
  <c r="C544" i="2" s="1"/>
  <c r="L352" i="2"/>
  <c r="M352" i="2"/>
  <c r="C352" i="2" s="1"/>
  <c r="L609" i="2"/>
  <c r="M609" i="2"/>
  <c r="C609" i="2" s="1"/>
  <c r="L336" i="2"/>
  <c r="M336" i="2"/>
  <c r="C336" i="2" s="1"/>
  <c r="L308" i="2"/>
  <c r="M308" i="2"/>
  <c r="C308" i="2" s="1"/>
  <c r="L45" i="2"/>
  <c r="M45" i="2"/>
  <c r="C45" i="2" s="1"/>
  <c r="L586" i="2"/>
  <c r="M586" i="2"/>
  <c r="C586" i="2" s="1"/>
  <c r="M91" i="2"/>
  <c r="C91" i="2" s="1"/>
  <c r="L91" i="2"/>
  <c r="L85" i="2"/>
  <c r="M85" i="2"/>
  <c r="C85" i="2" s="1"/>
  <c r="L241" i="2"/>
  <c r="M241" i="2"/>
  <c r="C241" i="2" s="1"/>
  <c r="L447" i="2"/>
  <c r="M447" i="2"/>
  <c r="C447" i="2" s="1"/>
  <c r="L195" i="2"/>
  <c r="M195" i="2"/>
  <c r="C195" i="2" s="1"/>
  <c r="M141" i="2"/>
  <c r="C141" i="2" s="1"/>
  <c r="L141" i="2"/>
  <c r="L389" i="2"/>
  <c r="M389" i="2"/>
  <c r="C389" i="2" s="1"/>
  <c r="L229" i="2"/>
  <c r="M229" i="2"/>
  <c r="C229" i="2" s="1"/>
  <c r="L346" i="2"/>
  <c r="M346" i="2"/>
  <c r="C346" i="2" s="1"/>
  <c r="L38" i="2"/>
  <c r="M38" i="2"/>
  <c r="C38" i="2" s="1"/>
  <c r="L14" i="2"/>
  <c r="M14" i="2"/>
  <c r="C14" i="2" s="1"/>
  <c r="L119" i="2"/>
  <c r="M119" i="2"/>
  <c r="C119" i="2" s="1"/>
  <c r="M307" i="2"/>
  <c r="C307" i="2" s="1"/>
  <c r="L307" i="2"/>
  <c r="L281" i="2"/>
  <c r="M281" i="2"/>
  <c r="C281" i="2" s="1"/>
  <c r="L601" i="2"/>
  <c r="M601" i="2"/>
  <c r="C601" i="2" s="1"/>
  <c r="L240" i="2"/>
  <c r="M240" i="2"/>
  <c r="C240" i="2" s="1"/>
  <c r="L196" i="2"/>
  <c r="M196" i="2"/>
  <c r="C196" i="2" s="1"/>
  <c r="L65" i="2"/>
  <c r="M65" i="2"/>
  <c r="C65" i="2" s="1"/>
  <c r="L263" i="2"/>
  <c r="M263" i="2"/>
  <c r="C263" i="2" s="1"/>
  <c r="L189" i="2"/>
  <c r="M189" i="2"/>
  <c r="C189" i="2" s="1"/>
  <c r="M385" i="2"/>
  <c r="C385" i="2" s="1"/>
  <c r="L385" i="2"/>
  <c r="L84" i="2"/>
  <c r="M84" i="2"/>
  <c r="C84" i="2" s="1"/>
  <c r="M653" i="2"/>
  <c r="C653" i="2" s="1"/>
  <c r="L653" i="2"/>
  <c r="M598" i="2"/>
  <c r="C598" i="2" s="1"/>
  <c r="L598" i="2"/>
  <c r="M550" i="2"/>
  <c r="C550" i="2" s="1"/>
  <c r="L550" i="2"/>
  <c r="L239" i="2"/>
  <c r="M239" i="2"/>
  <c r="C239" i="2" s="1"/>
  <c r="L517" i="2"/>
  <c r="M517" i="2"/>
  <c r="C517" i="2" s="1"/>
  <c r="L482" i="2"/>
  <c r="M482" i="2"/>
  <c r="C482" i="2" s="1"/>
  <c r="L410" i="2"/>
  <c r="M410" i="2"/>
  <c r="C410" i="2" s="1"/>
  <c r="M349" i="2"/>
  <c r="C349" i="2" s="1"/>
  <c r="L349" i="2"/>
  <c r="L116" i="2"/>
  <c r="M116" i="2"/>
  <c r="C116" i="2" s="1"/>
  <c r="L26" i="2"/>
  <c r="M26" i="2"/>
  <c r="C26" i="2" s="1"/>
  <c r="L588" i="2"/>
  <c r="M588" i="2"/>
  <c r="C588" i="2" s="1"/>
  <c r="L261" i="2"/>
  <c r="M261" i="2"/>
  <c r="C261" i="2" s="1"/>
  <c r="L596" i="2"/>
  <c r="M596" i="2"/>
  <c r="C596" i="2" s="1"/>
  <c r="L532" i="2"/>
  <c r="M532" i="2"/>
  <c r="C532" i="2" s="1"/>
  <c r="L533" i="2"/>
  <c r="M533" i="2"/>
  <c r="C533" i="2" s="1"/>
  <c r="L640" i="2"/>
  <c r="M640" i="2"/>
  <c r="C640" i="2" s="1"/>
  <c r="M472" i="2"/>
  <c r="C472" i="2" s="1"/>
  <c r="L472" i="2"/>
  <c r="L425" i="2"/>
  <c r="M425" i="2"/>
  <c r="C425" i="2" s="1"/>
  <c r="M377" i="2"/>
  <c r="C377" i="2" s="1"/>
  <c r="L377" i="2"/>
  <c r="M221" i="2"/>
  <c r="C221" i="2" s="1"/>
  <c r="L221" i="2"/>
  <c r="L441" i="2"/>
  <c r="M441" i="2"/>
  <c r="C441" i="2" s="1"/>
  <c r="M186" i="2"/>
  <c r="C186" i="2" s="1"/>
  <c r="L186" i="2"/>
  <c r="L235" i="2"/>
  <c r="M235" i="2"/>
  <c r="C235" i="2" s="1"/>
  <c r="L268" i="2"/>
  <c r="M268" i="2"/>
  <c r="C268" i="2" s="1"/>
  <c r="L565" i="2"/>
  <c r="M565" i="2"/>
  <c r="C565" i="2" s="1"/>
  <c r="L10" i="2"/>
  <c r="M10" i="2"/>
  <c r="C10" i="2" s="1"/>
  <c r="L393" i="2"/>
  <c r="M393" i="2"/>
  <c r="C393" i="2" s="1"/>
  <c r="L354" i="2"/>
  <c r="M354" i="2"/>
  <c r="C354" i="2" s="1"/>
  <c r="L95" i="2"/>
  <c r="M95" i="2"/>
  <c r="C95" i="2" s="1"/>
  <c r="L606" i="2"/>
  <c r="M606" i="2"/>
  <c r="C606" i="2" s="1"/>
  <c r="L172" i="2"/>
  <c r="M172" i="2"/>
  <c r="C172" i="2" s="1"/>
  <c r="L51" i="2"/>
  <c r="M51" i="2"/>
  <c r="C51" i="2" s="1"/>
  <c r="L618" i="2"/>
  <c r="M618" i="2"/>
  <c r="C618" i="2" s="1"/>
  <c r="M573" i="2"/>
  <c r="C573" i="2" s="1"/>
  <c r="L573" i="2"/>
  <c r="M621" i="2"/>
  <c r="C621" i="2" s="1"/>
  <c r="L621" i="2"/>
  <c r="M481" i="2"/>
  <c r="C481" i="2" s="1"/>
  <c r="L481" i="2"/>
  <c r="L156" i="2"/>
  <c r="M156" i="2"/>
  <c r="C156" i="2" s="1"/>
  <c r="L362" i="2"/>
  <c r="M362" i="2"/>
  <c r="C362" i="2" s="1"/>
  <c r="L547" i="2"/>
  <c r="M547" i="2"/>
  <c r="C547" i="2" s="1"/>
  <c r="M60" i="2"/>
  <c r="C60" i="2" s="1"/>
  <c r="L60" i="2"/>
  <c r="L57" i="2"/>
  <c r="M57" i="2"/>
  <c r="C57" i="2" s="1"/>
  <c r="L289" i="2"/>
  <c r="M289" i="2"/>
  <c r="C289" i="2" s="1"/>
  <c r="M401" i="2"/>
  <c r="C401" i="2" s="1"/>
  <c r="L401" i="2"/>
  <c r="L396" i="2"/>
  <c r="M396" i="2"/>
  <c r="C396" i="2" s="1"/>
  <c r="L256" i="2"/>
  <c r="M256" i="2"/>
  <c r="C256" i="2" s="1"/>
  <c r="M302" i="2"/>
  <c r="C302" i="2" s="1"/>
  <c r="L302" i="2"/>
  <c r="L13" i="2"/>
  <c r="M13" i="2"/>
  <c r="C13" i="2" s="1"/>
  <c r="L36" i="2"/>
  <c r="M36" i="2"/>
  <c r="C36" i="2" s="1"/>
  <c r="L554" i="2"/>
  <c r="M554" i="2"/>
  <c r="C554" i="2" s="1"/>
  <c r="L251" i="2"/>
  <c r="M251" i="2"/>
  <c r="C251" i="2" s="1"/>
  <c r="M498" i="2"/>
  <c r="C498" i="2" s="1"/>
  <c r="L498" i="2"/>
  <c r="L469" i="2"/>
  <c r="M469" i="2"/>
  <c r="C469" i="2" s="1"/>
  <c r="L408" i="2"/>
  <c r="M408" i="2"/>
  <c r="C408" i="2" s="1"/>
  <c r="M335" i="2"/>
  <c r="C335" i="2" s="1"/>
  <c r="L335" i="2"/>
  <c r="L148" i="2"/>
  <c r="M148" i="2"/>
  <c r="C148" i="2" s="1"/>
  <c r="L225" i="2"/>
  <c r="M225" i="2"/>
  <c r="C225" i="2" s="1"/>
  <c r="L566" i="2"/>
  <c r="M566" i="2"/>
  <c r="C566" i="2" s="1"/>
  <c r="L100" i="2"/>
  <c r="M100" i="2"/>
  <c r="C100" i="2" s="1"/>
  <c r="M604" i="2"/>
  <c r="C604" i="2" s="1"/>
  <c r="L604" i="2"/>
  <c r="M536" i="2"/>
  <c r="C536" i="2" s="1"/>
  <c r="L536" i="2"/>
  <c r="L496" i="2"/>
  <c r="M496" i="2"/>
  <c r="C496" i="2" s="1"/>
  <c r="M593" i="2"/>
  <c r="C593" i="2" s="1"/>
  <c r="L593" i="2"/>
  <c r="L466" i="2"/>
  <c r="M466" i="2"/>
  <c r="C466" i="2" s="1"/>
  <c r="L421" i="2"/>
  <c r="M421" i="2"/>
  <c r="C421" i="2" s="1"/>
  <c r="L370" i="2"/>
  <c r="M370" i="2"/>
  <c r="C370" i="2" s="1"/>
  <c r="L54" i="2"/>
  <c r="M54" i="2"/>
  <c r="C54" i="2" s="1"/>
  <c r="L414" i="2"/>
  <c r="M414" i="2"/>
  <c r="C414" i="2" s="1"/>
  <c r="L357" i="2"/>
  <c r="M357" i="2"/>
  <c r="C357" i="2" s="1"/>
  <c r="L319" i="2"/>
  <c r="M319" i="2"/>
  <c r="C319" i="2" s="1"/>
  <c r="M182" i="2"/>
  <c r="C182" i="2" s="1"/>
  <c r="L182" i="2"/>
  <c r="L230" i="2"/>
  <c r="M230" i="2"/>
  <c r="C230" i="2" s="1"/>
  <c r="L374" i="2"/>
  <c r="M374" i="2"/>
  <c r="C374" i="2" s="1"/>
  <c r="M629" i="2"/>
  <c r="C629" i="2" s="1"/>
  <c r="L629" i="2"/>
  <c r="M474" i="2"/>
  <c r="C474" i="2" s="1"/>
  <c r="L474" i="2"/>
  <c r="L80" i="2"/>
  <c r="M80" i="2"/>
  <c r="C80" i="2" s="1"/>
  <c r="L650" i="2"/>
  <c r="M650" i="2"/>
  <c r="C650" i="2" s="1"/>
  <c r="M165" i="2"/>
  <c r="C165" i="2" s="1"/>
  <c r="L165" i="2"/>
  <c r="L153" i="2"/>
  <c r="M153" i="2"/>
  <c r="C153" i="2" s="1"/>
  <c r="L149" i="2"/>
  <c r="M149" i="2"/>
  <c r="C149" i="2" s="1"/>
  <c r="M306" i="2"/>
  <c r="C306" i="2" s="1"/>
  <c r="L306" i="2"/>
  <c r="L435" i="2"/>
  <c r="M435" i="2"/>
  <c r="C435" i="2" s="1"/>
  <c r="L624" i="2"/>
  <c r="M624" i="2"/>
  <c r="C624" i="2" s="1"/>
  <c r="L423" i="2"/>
  <c r="M423" i="2"/>
  <c r="C423" i="2" s="1"/>
  <c r="L25" i="2"/>
  <c r="M25" i="2"/>
  <c r="C25" i="2" s="1"/>
  <c r="L49" i="2"/>
  <c r="M49" i="2"/>
  <c r="C49" i="2" s="1"/>
  <c r="L448" i="2"/>
  <c r="M448" i="2"/>
  <c r="C448" i="2" s="1"/>
  <c r="L324" i="2"/>
  <c r="M324" i="2"/>
  <c r="C324" i="2" s="1"/>
  <c r="L449" i="2"/>
  <c r="M449" i="2"/>
  <c r="C449" i="2" s="1"/>
  <c r="L210" i="2"/>
  <c r="M210" i="2"/>
  <c r="C210" i="2" s="1"/>
  <c r="M610" i="2"/>
  <c r="C610" i="2" s="1"/>
  <c r="L610" i="2"/>
  <c r="L451" i="2"/>
  <c r="M451" i="2"/>
  <c r="C451" i="2" s="1"/>
  <c r="M341" i="2"/>
  <c r="C341" i="2" s="1"/>
  <c r="L341" i="2"/>
  <c r="L277" i="2"/>
  <c r="M277" i="2"/>
  <c r="C277" i="2" s="1"/>
  <c r="M338" i="2"/>
  <c r="C338" i="2" s="1"/>
  <c r="L338" i="2"/>
  <c r="L417" i="2"/>
  <c r="M417" i="2"/>
  <c r="C417" i="2" s="1"/>
  <c r="L44" i="2"/>
  <c r="M44" i="2"/>
  <c r="C44" i="2" s="1"/>
  <c r="L53" i="2"/>
  <c r="M53" i="2"/>
  <c r="C53" i="2" s="1"/>
  <c r="M102" i="2"/>
  <c r="C102" i="2" s="1"/>
  <c r="L102" i="2"/>
  <c r="M267" i="2"/>
  <c r="C267" i="2" s="1"/>
  <c r="L267" i="2"/>
  <c r="M120" i="2"/>
  <c r="C120" i="2" s="1"/>
  <c r="L120" i="2"/>
  <c r="L169" i="2"/>
  <c r="M169" i="2"/>
  <c r="C169" i="2" s="1"/>
  <c r="L549" i="2"/>
  <c r="M549" i="2"/>
  <c r="C549" i="2" s="1"/>
  <c r="L271" i="2"/>
  <c r="M271" i="2"/>
  <c r="C271" i="2" s="1"/>
  <c r="L212" i="2"/>
  <c r="M212" i="2"/>
  <c r="C212" i="2" s="1"/>
  <c r="L219" i="2"/>
  <c r="M219" i="2"/>
  <c r="C219" i="2" s="1"/>
  <c r="M282" i="2"/>
  <c r="C282" i="2" s="1"/>
  <c r="L282" i="2"/>
  <c r="L615" i="2"/>
  <c r="M615" i="2"/>
  <c r="C615" i="2" s="1"/>
  <c r="M42" i="2"/>
  <c r="C42" i="2" s="1"/>
  <c r="L42" i="2"/>
  <c r="M213" i="2"/>
  <c r="C213" i="2" s="1"/>
  <c r="L213" i="2"/>
  <c r="L503" i="2"/>
  <c r="M503" i="2"/>
  <c r="C503" i="2" s="1"/>
  <c r="L244" i="2"/>
  <c r="M244" i="2"/>
  <c r="C244" i="2" s="1"/>
  <c r="L371" i="2"/>
  <c r="M371" i="2"/>
  <c r="C371" i="2" s="1"/>
  <c r="L76" i="2"/>
  <c r="M76" i="2"/>
  <c r="C76" i="2" s="1"/>
  <c r="L310" i="2"/>
  <c r="M310" i="2"/>
  <c r="C310" i="2" s="1"/>
  <c r="L109" i="2"/>
  <c r="M109" i="2"/>
  <c r="C109" i="2" s="1"/>
  <c r="M83" i="2"/>
  <c r="C83" i="2" s="1"/>
  <c r="L83" i="2"/>
  <c r="L584" i="2"/>
  <c r="M584" i="2"/>
  <c r="C584" i="2" s="1"/>
  <c r="L176" i="2"/>
  <c r="M176" i="2"/>
  <c r="C176" i="2" s="1"/>
  <c r="L46" i="2"/>
  <c r="M46" i="2"/>
  <c r="C46" i="2" s="1"/>
  <c r="L366" i="2"/>
  <c r="M366" i="2"/>
  <c r="C366" i="2" s="1"/>
  <c r="L301" i="2"/>
  <c r="M301" i="2"/>
  <c r="C301" i="2" s="1"/>
  <c r="L612" i="2"/>
  <c r="M612" i="2"/>
  <c r="C612" i="2" s="1"/>
  <c r="L459" i="2"/>
  <c r="M459" i="2"/>
  <c r="C459" i="2" s="1"/>
  <c r="L27" i="2"/>
  <c r="M27" i="2"/>
  <c r="C27" i="2" s="1"/>
  <c r="L299" i="2"/>
  <c r="M299" i="2"/>
  <c r="C299" i="2" s="1"/>
  <c r="L106" i="2"/>
  <c r="M106" i="2"/>
  <c r="C106" i="2" s="1"/>
  <c r="M82" i="2"/>
  <c r="C82" i="2" s="1"/>
  <c r="L82" i="2"/>
  <c r="L226" i="2"/>
  <c r="M226" i="2"/>
  <c r="C226" i="2" s="1"/>
  <c r="L568" i="2"/>
  <c r="M568" i="2"/>
  <c r="C568" i="2" s="1"/>
  <c r="L511" i="2"/>
  <c r="M511" i="2"/>
  <c r="C511" i="2" s="1"/>
  <c r="L636" i="2"/>
  <c r="M636" i="2"/>
  <c r="C636" i="2" s="1"/>
  <c r="L257" i="2"/>
  <c r="M257" i="2"/>
  <c r="C257" i="2" s="1"/>
  <c r="M194" i="2"/>
  <c r="C194" i="2" s="1"/>
  <c r="L194" i="2"/>
  <c r="M162" i="2"/>
  <c r="C162" i="2" s="1"/>
  <c r="L162" i="2"/>
  <c r="L132" i="2"/>
  <c r="M132" i="2"/>
  <c r="C132" i="2" s="1"/>
  <c r="L28" i="2"/>
  <c r="M28" i="2"/>
  <c r="C28" i="2" s="1"/>
  <c r="L243" i="2"/>
  <c r="M243" i="2"/>
  <c r="C243" i="2" s="1"/>
  <c r="L356" i="2"/>
  <c r="M356" i="2"/>
  <c r="C356" i="2" s="1"/>
  <c r="M21" i="2"/>
  <c r="C21" i="2" s="1"/>
  <c r="L21" i="2"/>
  <c r="L637" i="2"/>
  <c r="M637" i="2"/>
  <c r="C637" i="2" s="1"/>
  <c r="L583" i="2"/>
  <c r="M583" i="2"/>
  <c r="C583" i="2" s="1"/>
  <c r="L526" i="2"/>
  <c r="M526" i="2"/>
  <c r="C526" i="2" s="1"/>
  <c r="L143" i="2"/>
  <c r="M143" i="2"/>
  <c r="C143" i="2" s="1"/>
  <c r="L327" i="2"/>
  <c r="M327" i="2"/>
  <c r="C327" i="2" s="1"/>
  <c r="L473" i="2"/>
  <c r="M473" i="2"/>
  <c r="C473" i="2" s="1"/>
  <c r="L403" i="2"/>
  <c r="M403" i="2"/>
  <c r="C403" i="2" s="1"/>
  <c r="L73" i="2"/>
  <c r="M73" i="2"/>
  <c r="C73" i="2" s="1"/>
  <c r="M475" i="2"/>
  <c r="C475" i="2" s="1"/>
  <c r="L475" i="2"/>
  <c r="L197" i="2"/>
  <c r="M197" i="2"/>
  <c r="C197" i="2" s="1"/>
  <c r="L574" i="2"/>
  <c r="M574" i="2"/>
  <c r="C574" i="2" s="1"/>
  <c r="L23" i="2"/>
  <c r="M23" i="2"/>
  <c r="C23" i="2" s="1"/>
  <c r="L585" i="2"/>
  <c r="M585" i="2"/>
  <c r="C585" i="2" s="1"/>
  <c r="L540" i="2"/>
  <c r="M540" i="2"/>
  <c r="C540" i="2" s="1"/>
  <c r="L455" i="2"/>
  <c r="M455" i="2"/>
  <c r="C455" i="2" s="1"/>
  <c r="L579" i="2"/>
  <c r="M579" i="2"/>
  <c r="C579" i="2" s="1"/>
  <c r="M460" i="2"/>
  <c r="C460" i="2" s="1"/>
  <c r="L460" i="2"/>
  <c r="L415" i="2"/>
  <c r="M415" i="2"/>
  <c r="C415" i="2" s="1"/>
  <c r="L367" i="2"/>
  <c r="M367" i="2"/>
  <c r="C367" i="2" s="1"/>
  <c r="L283" i="2"/>
  <c r="M283" i="2"/>
  <c r="C283" i="2" s="1"/>
  <c r="L388" i="2"/>
  <c r="M388" i="2"/>
  <c r="C388" i="2" s="1"/>
  <c r="L103" i="2"/>
  <c r="M103" i="2"/>
  <c r="C103" i="2" s="1"/>
  <c r="L539" i="2"/>
  <c r="M539" i="2"/>
  <c r="C539" i="2" s="1"/>
  <c r="L222" i="2"/>
  <c r="M222" i="2"/>
  <c r="C222" i="2" s="1"/>
  <c r="L258" i="2"/>
  <c r="M258" i="2"/>
  <c r="C258" i="2" s="1"/>
  <c r="L328" i="2"/>
  <c r="M328" i="2"/>
  <c r="C328" i="2" s="1"/>
  <c r="M630" i="2"/>
  <c r="C630" i="2" s="1"/>
  <c r="L630" i="2"/>
  <c r="M193" i="2"/>
  <c r="C193" i="2" s="1"/>
  <c r="L193" i="2"/>
  <c r="L161" i="2"/>
  <c r="M161" i="2"/>
  <c r="C161" i="2" s="1"/>
  <c r="L499" i="2"/>
  <c r="M499" i="2"/>
  <c r="C499" i="2" s="1"/>
  <c r="L157" i="2"/>
  <c r="M157" i="2"/>
  <c r="C157" i="2" s="1"/>
  <c r="L233" i="2"/>
  <c r="M233" i="2"/>
  <c r="C233" i="2" s="1"/>
  <c r="L250" i="2"/>
  <c r="M250" i="2"/>
  <c r="C250" i="2" s="1"/>
  <c r="L139" i="2"/>
  <c r="M139" i="2"/>
  <c r="C139" i="2" s="1"/>
  <c r="L292" i="2"/>
  <c r="M292" i="2"/>
  <c r="C292" i="2" s="1"/>
  <c r="L569" i="2"/>
  <c r="M569" i="2"/>
  <c r="C569" i="2" s="1"/>
  <c r="M11" i="2"/>
  <c r="C11" i="2" s="1"/>
  <c r="L11" i="2"/>
  <c r="L638" i="2"/>
  <c r="M638" i="2"/>
  <c r="C638" i="2" s="1"/>
  <c r="L548" i="2"/>
  <c r="M548" i="2"/>
  <c r="C548" i="2" s="1"/>
  <c r="M247" i="2"/>
  <c r="C247" i="2" s="1"/>
  <c r="L247" i="2"/>
  <c r="L312" i="2"/>
  <c r="M312" i="2"/>
  <c r="C312" i="2" s="1"/>
  <c r="L123" i="2"/>
  <c r="M123" i="2"/>
  <c r="C123" i="2" s="1"/>
  <c r="L296" i="2"/>
  <c r="M296" i="2"/>
  <c r="C296" i="2" s="1"/>
  <c r="L218" i="2"/>
  <c r="M218" i="2"/>
  <c r="C218" i="2" s="1"/>
  <c r="L553" i="2"/>
  <c r="M553" i="2"/>
  <c r="C553" i="2" s="1"/>
  <c r="L422" i="2"/>
  <c r="M422" i="2"/>
  <c r="C422" i="2" s="1"/>
  <c r="L627" i="2"/>
  <c r="M627" i="2"/>
  <c r="C627" i="2" s="1"/>
  <c r="L382" i="2"/>
  <c r="M382" i="2"/>
  <c r="C382" i="2" s="1"/>
  <c r="L228" i="2"/>
  <c r="M228" i="2"/>
  <c r="C228" i="2" s="1"/>
  <c r="M419" i="2"/>
  <c r="C419" i="2" s="1"/>
  <c r="L419" i="2"/>
  <c r="L93" i="2"/>
  <c r="M93" i="2"/>
  <c r="C93" i="2" s="1"/>
  <c r="L340" i="2"/>
  <c r="M340" i="2"/>
  <c r="C340" i="2" s="1"/>
  <c r="M205" i="2"/>
  <c r="C205" i="2" s="1"/>
  <c r="L205" i="2"/>
  <c r="L279" i="2"/>
  <c r="M279" i="2"/>
  <c r="C279" i="2" s="1"/>
  <c r="L605" i="2"/>
  <c r="M605" i="2"/>
  <c r="C605" i="2" s="1"/>
  <c r="L198" i="2"/>
  <c r="M198" i="2"/>
  <c r="C198" i="2" s="1"/>
  <c r="L284" i="2"/>
  <c r="M284" i="2"/>
  <c r="C284" i="2" s="1"/>
  <c r="M173" i="2"/>
  <c r="C173" i="2" s="1"/>
  <c r="L173" i="2"/>
  <c r="L623" i="2"/>
  <c r="M623" i="2"/>
  <c r="C623" i="2" s="1"/>
  <c r="L178" i="2"/>
  <c r="M178" i="2"/>
  <c r="C178" i="2" s="1"/>
  <c r="L170" i="2"/>
  <c r="M170" i="2"/>
  <c r="C170" i="2" s="1"/>
  <c r="L643" i="2"/>
  <c r="M643" i="2"/>
  <c r="C643" i="2" s="1"/>
  <c r="M254" i="2"/>
  <c r="C254" i="2" s="1"/>
  <c r="L254" i="2"/>
  <c r="M344" i="2"/>
  <c r="C344" i="2" s="1"/>
  <c r="L344" i="2"/>
  <c r="L72" i="2"/>
  <c r="M72" i="2"/>
  <c r="C72" i="2" s="1"/>
  <c r="L576" i="2"/>
  <c r="M576" i="2"/>
  <c r="C576" i="2" s="1"/>
  <c r="L309" i="2"/>
  <c r="M309" i="2"/>
  <c r="C309" i="2" s="1"/>
  <c r="L124" i="2"/>
  <c r="M124" i="2"/>
  <c r="C124" i="2" s="1"/>
  <c r="L602" i="2"/>
  <c r="M602" i="2"/>
  <c r="C602" i="2" s="1"/>
  <c r="L428" i="2"/>
  <c r="M428" i="2"/>
  <c r="C428" i="2" s="1"/>
  <c r="L480" i="2"/>
  <c r="M480" i="2"/>
  <c r="C480" i="2" s="1"/>
  <c r="M270" i="2"/>
  <c r="C270" i="2" s="1"/>
  <c r="L270" i="2"/>
  <c r="M489" i="2"/>
  <c r="C489" i="2" s="1"/>
  <c r="L489" i="2"/>
  <c r="L589" i="2"/>
  <c r="M589" i="2"/>
  <c r="C589" i="2" s="1"/>
  <c r="M34" i="2"/>
  <c r="C34" i="2" s="1"/>
  <c r="L34" i="2"/>
  <c r="L500" i="2"/>
  <c r="M500" i="2"/>
  <c r="C500" i="2" s="1"/>
  <c r="L345" i="2"/>
  <c r="M345" i="2"/>
  <c r="C345" i="2" s="1"/>
  <c r="L147" i="2"/>
  <c r="M147" i="2"/>
  <c r="C147" i="2" s="1"/>
  <c r="M134" i="2"/>
  <c r="C134" i="2" s="1"/>
  <c r="L134" i="2"/>
  <c r="L40" i="2"/>
  <c r="M40" i="2"/>
  <c r="C40" i="2" s="1"/>
  <c r="L35" i="2"/>
  <c r="M35" i="2"/>
  <c r="C35" i="2" s="1"/>
  <c r="L214" i="2"/>
  <c r="M214" i="2"/>
  <c r="C214" i="2" s="1"/>
  <c r="M70" i="2"/>
  <c r="C70" i="2" s="1"/>
  <c r="L70" i="2"/>
  <c r="L657" i="2"/>
  <c r="M657" i="2"/>
  <c r="C657" i="2" s="1"/>
  <c r="M641" i="2"/>
  <c r="C641" i="2" s="1"/>
  <c r="L641" i="2"/>
  <c r="M587" i="2"/>
  <c r="C587" i="2" s="1"/>
  <c r="L587" i="2"/>
  <c r="M530" i="2"/>
  <c r="C530" i="2" s="1"/>
  <c r="L530" i="2"/>
  <c r="L177" i="2"/>
  <c r="M177" i="2"/>
  <c r="C177" i="2" s="1"/>
  <c r="M231" i="2"/>
  <c r="C231" i="2" s="1"/>
  <c r="L231" i="2"/>
  <c r="M461" i="2"/>
  <c r="C461" i="2" s="1"/>
  <c r="L461" i="2"/>
  <c r="L398" i="2"/>
  <c r="M398" i="2"/>
  <c r="C398" i="2" s="1"/>
  <c r="L79" i="2"/>
  <c r="M79" i="2"/>
  <c r="C79" i="2" s="1"/>
  <c r="L29" i="2"/>
  <c r="M29" i="2"/>
  <c r="C29" i="2" s="1"/>
  <c r="L107" i="2"/>
  <c r="M107" i="2"/>
  <c r="C107" i="2" s="1"/>
  <c r="L545" i="2"/>
  <c r="M545" i="2"/>
  <c r="C545" i="2" s="1"/>
  <c r="L24" i="2"/>
  <c r="M24" i="2"/>
  <c r="C24" i="2" s="1"/>
  <c r="M578" i="2"/>
  <c r="C578" i="2" s="1"/>
  <c r="L578" i="2"/>
  <c r="M514" i="2"/>
  <c r="C514" i="2" s="1"/>
  <c r="L514" i="2"/>
  <c r="L413" i="2"/>
  <c r="M413" i="2"/>
  <c r="C413" i="2" s="1"/>
  <c r="L557" i="2"/>
  <c r="M557" i="2"/>
  <c r="C557" i="2" s="1"/>
  <c r="M464" i="2"/>
  <c r="C464" i="2" s="1"/>
  <c r="L464" i="2"/>
  <c r="L409" i="2"/>
  <c r="M409" i="2"/>
  <c r="C409" i="2" s="1"/>
  <c r="M364" i="2"/>
  <c r="C364" i="2" s="1"/>
  <c r="L364" i="2"/>
  <c r="L68" i="2"/>
  <c r="M68" i="2"/>
  <c r="C68" i="2" s="1"/>
  <c r="M363" i="2"/>
  <c r="C363" i="2" s="1"/>
  <c r="L363" i="2"/>
  <c r="L216" i="2"/>
  <c r="M216" i="2"/>
  <c r="C216" i="2" s="1"/>
  <c r="L128" i="2"/>
  <c r="M128" i="2"/>
  <c r="C128" i="2" s="1"/>
  <c r="M467" i="2"/>
  <c r="C467" i="2" s="1"/>
  <c r="L467" i="2"/>
  <c r="L317" i="2"/>
  <c r="M317" i="2"/>
  <c r="C317" i="2" s="1"/>
  <c r="M556" i="2"/>
  <c r="C556" i="2" s="1"/>
  <c r="L556" i="2"/>
  <c r="M334" i="2"/>
  <c r="C334" i="2" s="1"/>
  <c r="L334" i="2"/>
  <c r="L71" i="2"/>
  <c r="M71" i="2"/>
  <c r="C71" i="2" s="1"/>
  <c r="L201" i="2"/>
  <c r="M201" i="2"/>
  <c r="C201" i="2" s="1"/>
  <c r="M238" i="2"/>
  <c r="C238" i="2" s="1"/>
  <c r="L238" i="2"/>
  <c r="L378" i="2"/>
  <c r="M378" i="2"/>
  <c r="C378" i="2" s="1"/>
  <c r="L151" i="2"/>
  <c r="M151" i="2"/>
  <c r="C151" i="2" s="1"/>
  <c r="M492" i="2"/>
  <c r="C492" i="2" s="1"/>
  <c r="L492" i="2"/>
  <c r="L253" i="2"/>
  <c r="M253" i="2"/>
  <c r="C253" i="2" s="1"/>
  <c r="M286" i="2"/>
  <c r="C286" i="2" s="1"/>
  <c r="L286" i="2"/>
  <c r="L150" i="2"/>
  <c r="M150" i="2"/>
  <c r="C150" i="2" s="1"/>
  <c r="L541" i="2"/>
  <c r="M541" i="2"/>
  <c r="C541" i="2" s="1"/>
  <c r="L495" i="2"/>
  <c r="M495" i="2"/>
  <c r="C495" i="2" s="1"/>
  <c r="L52" i="2"/>
  <c r="M52" i="2"/>
  <c r="C52" i="2" s="1"/>
  <c r="L645" i="2"/>
  <c r="M645" i="2"/>
  <c r="C645" i="2" s="1"/>
  <c r="L127" i="2"/>
  <c r="M127" i="2"/>
  <c r="C127" i="2" s="1"/>
  <c r="M260" i="2"/>
  <c r="C260" i="2" s="1"/>
  <c r="L260" i="2"/>
  <c r="L130" i="2"/>
  <c r="M130" i="2"/>
  <c r="C130" i="2" s="1"/>
  <c r="M293" i="2"/>
  <c r="C293" i="2" s="1"/>
  <c r="L293" i="2"/>
  <c r="L332" i="2"/>
  <c r="M332" i="2"/>
  <c r="C332" i="2" s="1"/>
  <c r="L126" i="2"/>
  <c r="M126" i="2"/>
  <c r="C126" i="2" s="1"/>
  <c r="L523" i="2"/>
  <c r="M523" i="2"/>
  <c r="C523" i="2" s="1"/>
  <c r="L468" i="2"/>
  <c r="M468" i="2"/>
  <c r="C468" i="2" s="1"/>
  <c r="L248" i="2"/>
  <c r="M248" i="2"/>
  <c r="C248" i="2" s="1"/>
  <c r="L110" i="2"/>
  <c r="M110" i="2"/>
  <c r="C110" i="2" s="1"/>
  <c r="L522" i="2"/>
  <c r="M522" i="2"/>
  <c r="C522" i="2" s="1"/>
  <c r="L33" i="2"/>
  <c r="M33" i="2"/>
  <c r="C33" i="2" s="1"/>
  <c r="L613" i="2"/>
  <c r="M613" i="2"/>
  <c r="C613" i="2" s="1"/>
  <c r="L187" i="2"/>
  <c r="M187" i="2"/>
  <c r="C187" i="2" s="1"/>
  <c r="M63" i="2"/>
  <c r="C63" i="2" s="1"/>
  <c r="L63" i="2"/>
  <c r="L644" i="2"/>
  <c r="M644" i="2"/>
  <c r="C644" i="2" s="1"/>
  <c r="M154" i="2"/>
  <c r="C154" i="2" s="1"/>
  <c r="L154" i="2"/>
  <c r="L192" i="2"/>
  <c r="M192" i="2"/>
  <c r="C192" i="2" s="1"/>
  <c r="L395" i="2"/>
  <c r="M395" i="2"/>
  <c r="C395" i="2" s="1"/>
  <c r="M351" i="2"/>
  <c r="C351" i="2" s="1"/>
  <c r="L351" i="2"/>
  <c r="L98" i="2"/>
  <c r="M98" i="2"/>
  <c r="C98" i="2" s="1"/>
  <c r="L562" i="2"/>
  <c r="M562" i="2"/>
  <c r="C562" i="2" s="1"/>
  <c r="L62" i="2"/>
  <c r="M62" i="2"/>
  <c r="C62" i="2" s="1"/>
  <c r="L207" i="2"/>
  <c r="M207" i="2"/>
  <c r="C207" i="2" s="1"/>
  <c r="L117" i="2"/>
  <c r="M117" i="2"/>
  <c r="C117" i="2" s="1"/>
  <c r="L188" i="2"/>
  <c r="M188" i="2"/>
  <c r="C188" i="2" s="1"/>
  <c r="L152" i="2"/>
  <c r="M152" i="2"/>
  <c r="C152" i="2" s="1"/>
  <c r="L376" i="2"/>
  <c r="M376" i="2"/>
  <c r="C376" i="2" s="1"/>
  <c r="L31" i="2"/>
  <c r="M31" i="2"/>
  <c r="C31" i="2" s="1"/>
  <c r="L537" i="2"/>
  <c r="M537" i="2"/>
  <c r="C537" i="2" s="1"/>
  <c r="L597" i="2"/>
  <c r="M597" i="2"/>
  <c r="C597" i="2" s="1"/>
  <c r="L66" i="2"/>
  <c r="M66" i="2"/>
  <c r="C66" i="2" s="1"/>
  <c r="L361" i="2"/>
  <c r="M361" i="2"/>
  <c r="C361" i="2" s="1"/>
  <c r="M206" i="2"/>
  <c r="C206" i="2" s="1"/>
  <c r="L206" i="2"/>
  <c r="L87" i="2"/>
  <c r="M87" i="2"/>
  <c r="C87" i="2" s="1"/>
  <c r="L56" i="2"/>
  <c r="M56" i="2"/>
  <c r="C56" i="2" s="1"/>
  <c r="L118" i="2"/>
  <c r="M118" i="2"/>
  <c r="C118" i="2" s="1"/>
  <c r="L570" i="2"/>
  <c r="M570" i="2"/>
  <c r="C570" i="2" s="1"/>
  <c r="M97" i="2"/>
  <c r="C97" i="2" s="1"/>
  <c r="L97" i="2"/>
  <c r="L164" i="2"/>
  <c r="M164" i="2"/>
  <c r="C164" i="2" s="1"/>
  <c r="L314" i="2"/>
  <c r="M314" i="2"/>
  <c r="C314" i="2" s="1"/>
  <c r="L215" i="2"/>
  <c r="M215" i="2"/>
  <c r="C215" i="2" s="1"/>
  <c r="L138" i="2"/>
  <c r="M138" i="2"/>
  <c r="C138" i="2" s="1"/>
  <c r="L483" i="2"/>
  <c r="M483" i="2"/>
  <c r="C483" i="2" s="1"/>
  <c r="L358" i="2"/>
  <c r="M358" i="2"/>
  <c r="C358" i="2" s="1"/>
  <c r="L255" i="2"/>
  <c r="M255" i="2"/>
  <c r="C255" i="2" s="1"/>
  <c r="L217" i="2"/>
  <c r="M217" i="2"/>
  <c r="C217" i="2" s="1"/>
  <c r="L479" i="2"/>
  <c r="M479" i="2"/>
  <c r="C479" i="2" s="1"/>
  <c r="L488" i="2"/>
  <c r="M488" i="2"/>
  <c r="C488" i="2" s="1"/>
  <c r="L325" i="2"/>
  <c r="M325" i="2"/>
  <c r="C325" i="2" s="1"/>
  <c r="L572" i="2"/>
  <c r="M572" i="2"/>
  <c r="C572" i="2" s="1"/>
  <c r="L321" i="2"/>
  <c r="M321" i="2"/>
  <c r="C321" i="2" s="1"/>
  <c r="L326" i="2"/>
  <c r="M326" i="2"/>
  <c r="C326" i="2" s="1"/>
  <c r="L58" i="2"/>
  <c r="M58" i="2"/>
  <c r="C58" i="2" s="1"/>
  <c r="L12" i="2"/>
  <c r="M12" i="2"/>
  <c r="C12" i="2" s="1"/>
  <c r="L242" i="2"/>
  <c r="M242" i="2"/>
  <c r="C242" i="2" s="1"/>
  <c r="L285" i="2"/>
  <c r="M285" i="2"/>
  <c r="C285" i="2" s="1"/>
  <c r="L136" i="2"/>
  <c r="M136" i="2"/>
  <c r="C136" i="2" s="1"/>
  <c r="M74" i="2"/>
  <c r="C74" i="2" s="1"/>
  <c r="L74" i="2"/>
  <c r="L635" i="2"/>
  <c r="M635" i="2"/>
  <c r="C635" i="2" s="1"/>
  <c r="L591" i="2"/>
  <c r="M591" i="2"/>
  <c r="C591" i="2" s="1"/>
  <c r="L534" i="2"/>
  <c r="M534" i="2"/>
  <c r="C534" i="2" s="1"/>
  <c r="L273" i="2"/>
  <c r="M273" i="2"/>
  <c r="C273" i="2" s="1"/>
  <c r="L104" i="2"/>
  <c r="M104" i="2"/>
  <c r="C104" i="2" s="1"/>
  <c r="M450" i="2"/>
  <c r="C450" i="2" s="1"/>
  <c r="L450" i="2"/>
  <c r="L394" i="2"/>
  <c r="M394" i="2"/>
  <c r="C394" i="2" s="1"/>
  <c r="L16" i="2"/>
  <c r="M16" i="2"/>
  <c r="C16" i="2" s="1"/>
  <c r="L223" i="2"/>
  <c r="M223" i="2"/>
  <c r="C223" i="2" s="1"/>
  <c r="L64" i="2"/>
  <c r="M64" i="2"/>
  <c r="C64" i="2" s="1"/>
  <c r="L543" i="2"/>
  <c r="M543" i="2"/>
  <c r="C543" i="2" s="1"/>
  <c r="M69" i="2"/>
  <c r="C69" i="2" s="1"/>
  <c r="L69" i="2"/>
  <c r="L582" i="2"/>
  <c r="M582" i="2"/>
  <c r="C582" i="2" s="1"/>
  <c r="L518" i="2"/>
  <c r="M518" i="2"/>
  <c r="C518" i="2" s="1"/>
  <c r="L386" i="2"/>
  <c r="M386" i="2"/>
  <c r="C386" i="2" s="1"/>
  <c r="M515" i="2"/>
  <c r="C515" i="2" s="1"/>
  <c r="L515" i="2"/>
  <c r="L453" i="2"/>
  <c r="M453" i="2"/>
  <c r="C453" i="2" s="1"/>
  <c r="L407" i="2"/>
  <c r="M407" i="2"/>
  <c r="C407" i="2" s="1"/>
  <c r="L355" i="2"/>
  <c r="M355" i="2"/>
  <c r="C355" i="2" s="1"/>
  <c r="L424" i="2"/>
  <c r="M424" i="2"/>
  <c r="C424" i="2" s="1"/>
  <c r="L333" i="2"/>
  <c r="M333" i="2"/>
  <c r="C333" i="2" s="1"/>
  <c r="L477" i="2"/>
  <c r="M477" i="2"/>
  <c r="C477" i="2" s="1"/>
  <c r="M322" i="2"/>
  <c r="C322" i="2" s="1"/>
  <c r="L322" i="2"/>
  <c r="L512" i="2"/>
  <c r="M512" i="2"/>
  <c r="C512" i="2" s="1"/>
  <c r="L521" i="2"/>
  <c r="M521" i="2"/>
  <c r="C521" i="2" s="1"/>
  <c r="L379" i="2"/>
  <c r="M379" i="2"/>
  <c r="C379" i="2" s="1"/>
  <c r="L454" i="2"/>
  <c r="M454" i="2"/>
  <c r="C454" i="2" s="1"/>
  <c r="L288" i="2"/>
  <c r="M288" i="2"/>
  <c r="C288" i="2" s="1"/>
  <c r="L331" i="2"/>
  <c r="M331" i="2"/>
  <c r="C331" i="2" s="1"/>
  <c r="L342" i="2"/>
  <c r="M342" i="2"/>
  <c r="C342" i="2" s="1"/>
  <c r="L304" i="2"/>
  <c r="M304" i="2"/>
  <c r="C304" i="2" s="1"/>
  <c r="M520" i="2"/>
  <c r="C520" i="2" s="1"/>
  <c r="L520" i="2"/>
  <c r="L264" i="2"/>
  <c r="M264" i="2"/>
  <c r="C264" i="2" s="1"/>
  <c r="L20" i="2"/>
  <c r="M20" i="2"/>
  <c r="C20" i="2" s="1"/>
  <c r="M220" i="2"/>
  <c r="C220" i="2" s="1"/>
  <c r="L220" i="2"/>
  <c r="L125" i="2"/>
  <c r="M125" i="2"/>
  <c r="C125" i="2" s="1"/>
  <c r="L131" i="2"/>
  <c r="M131" i="2"/>
  <c r="C131" i="2" s="1"/>
  <c r="L563" i="2"/>
  <c r="M563" i="2"/>
  <c r="C563" i="2" s="1"/>
  <c r="M431" i="2"/>
  <c r="C431" i="2" s="1"/>
  <c r="L431" i="2"/>
  <c r="L199" i="2"/>
  <c r="M199" i="2"/>
  <c r="C199" i="2" s="1"/>
  <c r="M50" i="2"/>
  <c r="C50" i="2" s="1"/>
  <c r="L50" i="2"/>
  <c r="L37" i="2"/>
  <c r="M37" i="2"/>
  <c r="C37" i="2" s="1"/>
  <c r="L551" i="2"/>
  <c r="M551" i="2"/>
  <c r="C551" i="2" s="1"/>
  <c r="M174" i="2"/>
  <c r="C174" i="2" s="1"/>
  <c r="L174" i="2"/>
  <c r="L41" i="2"/>
  <c r="M41" i="2"/>
  <c r="C41" i="2" s="1"/>
  <c r="L369" i="2"/>
  <c r="M369" i="2"/>
  <c r="C369" i="2" s="1"/>
  <c r="L266" i="2"/>
  <c r="M266" i="2"/>
  <c r="C266" i="2" s="1"/>
  <c r="L436" i="2"/>
  <c r="M436" i="2"/>
  <c r="C436" i="2" s="1"/>
  <c r="L290" i="2"/>
  <c r="M290" i="2"/>
  <c r="C290" i="2" s="1"/>
  <c r="L633" i="2"/>
  <c r="M633" i="2"/>
  <c r="C633" i="2" s="1"/>
  <c r="L462" i="2"/>
  <c r="M462" i="2"/>
  <c r="C462" i="2" s="1"/>
  <c r="M276" i="2"/>
  <c r="C276" i="2" s="1"/>
  <c r="L276" i="2"/>
  <c r="M456" i="2"/>
  <c r="C456" i="2" s="1"/>
  <c r="L456" i="2"/>
  <c r="L529" i="2"/>
  <c r="M529" i="2"/>
  <c r="C529" i="2" s="1"/>
  <c r="M280" i="2"/>
  <c r="C280" i="2" s="1"/>
  <c r="L280" i="2"/>
  <c r="L323" i="2"/>
  <c r="M323" i="2"/>
  <c r="C323" i="2" s="1"/>
  <c r="L211" i="2"/>
  <c r="M211" i="2"/>
  <c r="C211" i="2" s="1"/>
  <c r="L96" i="2"/>
  <c r="M96" i="2"/>
  <c r="C96" i="2" s="1"/>
  <c r="L61" i="2"/>
  <c r="M61" i="2"/>
  <c r="C61" i="2" s="1"/>
  <c r="L144" i="2"/>
  <c r="M144" i="2"/>
  <c r="C144" i="2" s="1"/>
  <c r="M30" i="2"/>
  <c r="C30" i="2" s="1"/>
  <c r="L30" i="2"/>
  <c r="L337" i="2"/>
  <c r="M337" i="2"/>
  <c r="C337" i="2" s="1"/>
  <c r="M647" i="2"/>
  <c r="C647" i="2" s="1"/>
  <c r="L647" i="2"/>
  <c r="L631" i="2"/>
  <c r="M631" i="2"/>
  <c r="C631" i="2" s="1"/>
  <c r="L580" i="2"/>
  <c r="M580" i="2"/>
  <c r="C580" i="2" s="1"/>
  <c r="L538" i="2"/>
  <c r="M538" i="2"/>
  <c r="C538" i="2" s="1"/>
  <c r="L418" i="2"/>
  <c r="M418" i="2"/>
  <c r="C418" i="2" s="1"/>
  <c r="L494" i="2"/>
  <c r="M494" i="2"/>
  <c r="C494" i="2" s="1"/>
  <c r="M458" i="2"/>
  <c r="C458" i="2" s="1"/>
  <c r="L458" i="2"/>
  <c r="L391" i="2"/>
  <c r="M391" i="2"/>
  <c r="C391" i="2" s="1"/>
  <c r="L617" i="2"/>
  <c r="M617" i="2"/>
  <c r="C617" i="2" s="1"/>
  <c r="L315" i="2"/>
  <c r="M315" i="2"/>
  <c r="C315" i="2" s="1"/>
  <c r="L18" i="2"/>
  <c r="M18" i="2"/>
  <c r="C18" i="2" s="1"/>
  <c r="M525" i="2"/>
  <c r="C525" i="2" s="1"/>
  <c r="L525" i="2"/>
  <c r="M646" i="2"/>
  <c r="C646" i="2" s="1"/>
  <c r="L646" i="2"/>
  <c r="M567" i="2"/>
  <c r="C567" i="2" s="1"/>
  <c r="L567" i="2"/>
  <c r="M502" i="2"/>
  <c r="C502" i="2" s="1"/>
  <c r="L502" i="2"/>
  <c r="M108" i="2"/>
  <c r="C108" i="2" s="1"/>
  <c r="L108" i="2"/>
  <c r="L318" i="2"/>
  <c r="M318" i="2"/>
  <c r="C318" i="2" s="1"/>
  <c r="M457" i="2"/>
  <c r="C457" i="2" s="1"/>
  <c r="L457" i="2"/>
  <c r="M402" i="2"/>
  <c r="C402" i="2" s="1"/>
  <c r="L402" i="2"/>
  <c r="L359" i="2"/>
  <c r="M359" i="2"/>
  <c r="C359" i="2" s="1"/>
  <c r="L380" i="2"/>
  <c r="M380" i="2"/>
  <c r="C380" i="2" s="1"/>
  <c r="L113" i="2"/>
  <c r="M113" i="2"/>
  <c r="C113" i="2" s="1"/>
  <c r="L400" i="2"/>
  <c r="M400" i="2"/>
  <c r="C400" i="2" s="1"/>
  <c r="L620" i="2"/>
  <c r="M620" i="2"/>
  <c r="C620" i="2" s="1"/>
  <c r="M122" i="2"/>
  <c r="C122" i="2" s="1"/>
  <c r="L122" i="2"/>
  <c r="M227" i="2"/>
  <c r="C227" i="2" s="1"/>
  <c r="L227" i="2"/>
  <c r="L297" i="2"/>
  <c r="M297" i="2"/>
  <c r="C297" i="2" s="1"/>
  <c r="L564" i="2"/>
  <c r="M564" i="2"/>
  <c r="C564" i="2" s="1"/>
  <c r="L390" i="2"/>
  <c r="M390" i="2"/>
  <c r="C390" i="2" s="1"/>
  <c r="L129" i="2"/>
  <c r="M129" i="2"/>
  <c r="C129" i="2" s="1"/>
  <c r="M237" i="2"/>
  <c r="C237" i="2" s="1"/>
  <c r="L237" i="2"/>
  <c r="L592" i="2"/>
  <c r="M592" i="2"/>
  <c r="C592" i="2" s="1"/>
  <c r="L184" i="2"/>
  <c r="M184" i="2"/>
  <c r="C184" i="2" s="1"/>
  <c r="M75" i="2"/>
  <c r="C75" i="2" s="1"/>
  <c r="L75" i="2"/>
  <c r="L203" i="2"/>
  <c r="M203" i="2"/>
  <c r="C203" i="2" s="1"/>
  <c r="L89" i="2"/>
  <c r="M89" i="2"/>
  <c r="C89" i="2" s="1"/>
  <c r="L112" i="2"/>
  <c r="M112" i="2"/>
  <c r="C112" i="2" s="1"/>
  <c r="L510" i="2"/>
  <c r="M510" i="2"/>
  <c r="C510" i="2" s="1"/>
  <c r="L603" i="2"/>
  <c r="M603" i="2"/>
  <c r="C603" i="2" s="1"/>
  <c r="L133" i="2"/>
  <c r="M133" i="2"/>
  <c r="C133" i="2" s="1"/>
  <c r="L294" i="2"/>
  <c r="M294" i="2"/>
  <c r="C294" i="2" s="1"/>
  <c r="M508" i="2"/>
  <c r="C508" i="2" s="1"/>
  <c r="L508" i="2"/>
  <c r="L527" i="2"/>
  <c r="M527" i="2"/>
  <c r="C527" i="2" s="1"/>
  <c r="M232" i="2"/>
  <c r="C232" i="2" s="1"/>
  <c r="L232" i="2"/>
  <c r="M166" i="2"/>
  <c r="C166" i="2" s="1"/>
  <c r="L166" i="2"/>
  <c r="M15" i="2"/>
  <c r="C15" i="2" s="1"/>
  <c r="L15" i="2"/>
  <c r="L234" i="2"/>
  <c r="M234" i="2"/>
  <c r="C234" i="2" s="1"/>
  <c r="L399" i="2"/>
  <c r="M399" i="2"/>
  <c r="C399" i="2" s="1"/>
  <c r="L269" i="2"/>
  <c r="M269" i="2"/>
  <c r="C269" i="2" s="1"/>
  <c r="L575" i="2"/>
  <c r="M575" i="2"/>
  <c r="C575" i="2" s="1"/>
  <c r="L295" i="2"/>
  <c r="M295" i="2"/>
  <c r="C295" i="2" s="1"/>
  <c r="M440" i="2"/>
  <c r="C440" i="2" s="1"/>
  <c r="L440" i="2"/>
  <c r="L347" i="2"/>
  <c r="M347" i="2"/>
  <c r="C347" i="2" s="1"/>
  <c r="M429" i="2"/>
  <c r="C429" i="2" s="1"/>
  <c r="L429" i="2"/>
  <c r="L519" i="2"/>
  <c r="M519" i="2"/>
  <c r="C519" i="2" s="1"/>
  <c r="L300" i="2"/>
  <c r="M300" i="2"/>
  <c r="C300" i="2" s="1"/>
  <c r="L180" i="2"/>
  <c r="M180" i="2"/>
  <c r="C180" i="2" s="1"/>
  <c r="L320" i="2"/>
  <c r="M320" i="2"/>
  <c r="C320" i="2" s="1"/>
  <c r="L531" i="2"/>
  <c r="M531" i="2"/>
  <c r="C531" i="2" s="1"/>
  <c r="L158" i="2"/>
  <c r="M158" i="2"/>
  <c r="C158" i="2" s="1"/>
  <c r="L486" i="2"/>
  <c r="M486" i="2"/>
  <c r="C486" i="2" s="1"/>
  <c r="L140" i="2"/>
  <c r="M140" i="2"/>
  <c r="C140" i="2" s="1"/>
  <c r="L305" i="2"/>
  <c r="M305" i="2"/>
  <c r="C305" i="2" s="1"/>
  <c r="M626" i="2"/>
  <c r="C626" i="2" s="1"/>
  <c r="L626" i="2"/>
  <c r="M561" i="2"/>
  <c r="C561" i="2" s="1"/>
  <c r="L561" i="2"/>
  <c r="M542" i="2"/>
  <c r="C542" i="2" s="1"/>
  <c r="L542" i="2"/>
  <c r="L628" i="2"/>
  <c r="M628" i="2"/>
  <c r="C628" i="2" s="1"/>
  <c r="L343" i="2"/>
  <c r="M343" i="2"/>
  <c r="C343" i="2" s="1"/>
  <c r="M443" i="2"/>
  <c r="C443" i="2" s="1"/>
  <c r="L443" i="2"/>
  <c r="L381" i="2"/>
  <c r="M381" i="2"/>
  <c r="C381" i="2" s="1"/>
  <c r="L600" i="2"/>
  <c r="M600" i="2"/>
  <c r="C600" i="2" s="1"/>
  <c r="L652" i="2"/>
  <c r="M652" i="2"/>
  <c r="C652" i="2" s="1"/>
  <c r="M67" i="2"/>
  <c r="C67" i="2" s="1"/>
  <c r="L67" i="2"/>
  <c r="L491" i="2"/>
  <c r="M491" i="2"/>
  <c r="C491" i="2" s="1"/>
  <c r="L639" i="2"/>
  <c r="M639" i="2"/>
  <c r="C639" i="2" s="1"/>
  <c r="L571" i="2"/>
  <c r="M571" i="2"/>
  <c r="C571" i="2" s="1"/>
  <c r="L506" i="2"/>
  <c r="M506" i="2"/>
  <c r="C506" i="2" s="1"/>
  <c r="L39" i="2"/>
  <c r="M39" i="2"/>
  <c r="C39" i="2" s="1"/>
  <c r="L121" i="2"/>
  <c r="M121" i="2"/>
  <c r="C121" i="2" s="1"/>
  <c r="M442" i="2"/>
  <c r="C442" i="2" s="1"/>
  <c r="L442" i="2"/>
  <c r="L397" i="2"/>
  <c r="M397" i="2"/>
  <c r="C397" i="2" s="1"/>
  <c r="L348" i="2"/>
  <c r="M348" i="2"/>
  <c r="C348" i="2" s="1"/>
  <c r="L145" i="2"/>
  <c r="M145" i="2"/>
  <c r="C145" i="2" s="1"/>
  <c r="L656" i="2"/>
  <c r="M656" i="2"/>
  <c r="C656" i="2" s="1"/>
  <c r="M655" i="2"/>
  <c r="C655" i="2" s="1"/>
  <c r="M826" i="2" l="1"/>
  <c r="C826" i="2" s="1"/>
  <c r="M953" i="2"/>
  <c r="C953" i="2" s="1"/>
  <c r="M907" i="2"/>
  <c r="C907" i="2" s="1"/>
  <c r="M986" i="2"/>
  <c r="C986" i="2" s="1"/>
  <c r="M948" i="2"/>
  <c r="C948" i="2" s="1"/>
  <c r="M994" i="2"/>
  <c r="C994" i="2" s="1"/>
  <c r="M931" i="2"/>
  <c r="C931" i="2" s="1"/>
  <c r="M878" i="2"/>
  <c r="C878" i="2" s="1"/>
  <c r="M772" i="2"/>
  <c r="C772" i="2" s="1"/>
  <c r="M872" i="2"/>
  <c r="C872" i="2" s="1"/>
  <c r="M904" i="2"/>
  <c r="C904" i="2" s="1"/>
  <c r="M914" i="2"/>
  <c r="C914" i="2" s="1"/>
  <c r="M823" i="2"/>
  <c r="C823" i="2" s="1"/>
  <c r="M1021" i="2"/>
  <c r="C1021" i="2" s="1"/>
  <c r="M1025" i="2"/>
  <c r="C1025" i="2" s="1"/>
  <c r="M960" i="2"/>
  <c r="C960" i="2" s="1"/>
  <c r="M1010" i="2"/>
  <c r="C1010" i="2" s="1"/>
  <c r="M836" i="2"/>
  <c r="C836" i="2" s="1"/>
  <c r="M963" i="2"/>
  <c r="C963" i="2" s="1"/>
  <c r="M918" i="2"/>
  <c r="C918" i="2" s="1"/>
  <c r="M968" i="2"/>
  <c r="C968" i="2" s="1"/>
  <c r="M887" i="2"/>
  <c r="C887" i="2" s="1"/>
  <c r="M771" i="2"/>
  <c r="C771" i="2" s="1"/>
  <c r="M966" i="2"/>
  <c r="C966" i="2" s="1"/>
  <c r="M848" i="2"/>
  <c r="C848" i="2" s="1"/>
  <c r="M1022" i="2"/>
  <c r="C1022" i="2" s="1"/>
  <c r="M985" i="2"/>
  <c r="C985" i="2" s="1"/>
  <c r="M990" i="2"/>
  <c r="C990" i="2" s="1"/>
  <c r="M782" i="2"/>
  <c r="C782" i="2" s="1"/>
  <c r="M876" i="2"/>
  <c r="C876" i="2" s="1"/>
  <c r="M1009" i="2"/>
  <c r="C1009" i="2" s="1"/>
  <c r="M857" i="2"/>
  <c r="C857" i="2" s="1"/>
  <c r="M770" i="2"/>
  <c r="C770" i="2" s="1"/>
  <c r="M832" i="2"/>
  <c r="C832" i="2" s="1"/>
  <c r="M862" i="2"/>
  <c r="C862" i="2" s="1"/>
  <c r="M767" i="2"/>
  <c r="C767" i="2" s="1"/>
  <c r="M946" i="2"/>
  <c r="C946" i="2" s="1"/>
  <c r="M834" i="2"/>
  <c r="C834" i="2" s="1"/>
  <c r="M889" i="2"/>
  <c r="C889" i="2" s="1"/>
  <c r="M818" i="2"/>
  <c r="C818" i="2" s="1"/>
  <c r="M943" i="2"/>
  <c r="C943" i="2" s="1"/>
  <c r="M903" i="2"/>
  <c r="C903" i="2" s="1"/>
  <c r="M945" i="2"/>
  <c r="C945" i="2" s="1"/>
  <c r="M854" i="2"/>
  <c r="C854" i="2" s="1"/>
  <c r="M807" i="2"/>
  <c r="C807" i="2" s="1"/>
  <c r="M875" i="2"/>
  <c r="C875" i="2" s="1"/>
  <c r="M949" i="2"/>
  <c r="C949" i="2" s="1"/>
  <c r="M799" i="2"/>
  <c r="C799" i="2" s="1"/>
  <c r="M796" i="2"/>
  <c r="C796" i="2" s="1"/>
  <c r="M1013" i="2"/>
  <c r="C1013" i="2" s="1"/>
  <c r="M922" i="2"/>
  <c r="C922" i="2" s="1"/>
  <c r="M846" i="2"/>
  <c r="C846" i="2" s="1"/>
  <c r="M929" i="2"/>
  <c r="C929" i="2" s="1"/>
  <c r="M984" i="2"/>
  <c r="C984" i="2" s="1"/>
  <c r="M979" i="2"/>
  <c r="C979" i="2" s="1"/>
  <c r="M795" i="2"/>
  <c r="C795" i="2" s="1"/>
  <c r="M792" i="2"/>
  <c r="C792" i="2" s="1"/>
  <c r="M964" i="2"/>
  <c r="C964" i="2" s="1"/>
  <c r="M938" i="2"/>
  <c r="C938" i="2" s="1"/>
  <c r="M860" i="2"/>
  <c r="C860" i="2" s="1"/>
  <c r="M969" i="2"/>
  <c r="C969" i="2" s="1"/>
  <c r="M879" i="2"/>
  <c r="C879" i="2" s="1"/>
  <c r="M998" i="2"/>
  <c r="C998" i="2" s="1"/>
  <c r="M1017" i="2"/>
  <c r="C1017" i="2" s="1"/>
  <c r="M840" i="2"/>
  <c r="C840" i="2" s="1"/>
  <c r="M851" i="2"/>
  <c r="C851" i="2" s="1"/>
  <c r="M1012" i="2"/>
  <c r="C1012" i="2" s="1"/>
  <c r="M798" i="2"/>
  <c r="C798" i="2" s="1"/>
  <c r="M817" i="2"/>
  <c r="C817" i="2" s="1"/>
  <c r="M760" i="2"/>
  <c r="C760" i="2" s="1"/>
  <c r="M755" i="2"/>
  <c r="C755" i="2" s="1"/>
  <c r="M920" i="2"/>
  <c r="C920" i="2" s="1"/>
  <c r="M759" i="2"/>
  <c r="C759" i="2" s="1"/>
  <c r="M814" i="2"/>
  <c r="C814" i="2" s="1"/>
  <c r="M866" i="2"/>
  <c r="C866" i="2" s="1"/>
  <c r="M886" i="2"/>
  <c r="C886" i="2" s="1"/>
  <c r="M1000" i="2"/>
  <c r="C1000" i="2" s="1"/>
  <c r="M892" i="2"/>
  <c r="C892" i="2" s="1"/>
  <c r="M825" i="2"/>
  <c r="C825" i="2" s="1"/>
  <c r="M753" i="2"/>
  <c r="C753" i="2" s="1"/>
  <c r="M868" i="2"/>
  <c r="C868" i="2" s="1"/>
  <c r="M754" i="2"/>
  <c r="C754" i="2" s="1"/>
  <c r="M972" i="2"/>
  <c r="C972" i="2" s="1"/>
  <c r="M916" i="2"/>
  <c r="C916" i="2" s="1"/>
  <c r="M768" i="2"/>
  <c r="C768" i="2" s="1"/>
  <c r="M924" i="2"/>
  <c r="C924" i="2" s="1"/>
  <c r="M993" i="2"/>
  <c r="C993" i="2" s="1"/>
  <c r="M999" i="2"/>
  <c r="C999" i="2" s="1"/>
  <c r="M976" i="2"/>
  <c r="C976" i="2" s="1"/>
  <c r="M788" i="2"/>
  <c r="C788" i="2" s="1"/>
  <c r="M1020" i="2"/>
  <c r="C1020" i="2" s="1"/>
  <c r="M978" i="2"/>
  <c r="C978" i="2" s="1"/>
  <c r="M791" i="2"/>
  <c r="C791" i="2" s="1"/>
  <c r="M815" i="2"/>
  <c r="C815" i="2" s="1"/>
  <c r="M919" i="2"/>
  <c r="C919" i="2" s="1"/>
  <c r="M775" i="2"/>
  <c r="C775" i="2" s="1"/>
  <c r="M776" i="2"/>
  <c r="C776" i="2" s="1"/>
  <c r="M944" i="2"/>
  <c r="C944" i="2" s="1"/>
  <c r="M827" i="2"/>
  <c r="C827" i="2" s="1"/>
  <c r="M925" i="2"/>
  <c r="C925" i="2" s="1"/>
  <c r="M880" i="2"/>
  <c r="C880" i="2" s="1"/>
  <c r="M802" i="2"/>
  <c r="C802" i="2" s="1"/>
  <c r="M1004" i="2"/>
  <c r="C1004" i="2" s="1"/>
  <c r="M982" i="2"/>
  <c r="C982" i="2" s="1"/>
  <c r="M951" i="2"/>
  <c r="C951" i="2" s="1"/>
  <c r="M837" i="2"/>
  <c r="C837" i="2" s="1"/>
  <c r="M959" i="2"/>
  <c r="C959" i="2" s="1"/>
  <c r="M908" i="2"/>
  <c r="C908" i="2" s="1"/>
  <c r="M850" i="2"/>
  <c r="C850" i="2" s="1"/>
  <c r="M1024" i="2"/>
  <c r="C1024" i="2" s="1"/>
  <c r="M882" i="2"/>
  <c r="C882" i="2" s="1"/>
  <c r="M761" i="2"/>
  <c r="C761" i="2" s="1"/>
  <c r="M921" i="2"/>
  <c r="C921" i="2" s="1"/>
  <c r="M751" i="2"/>
  <c r="C751" i="2" s="1"/>
  <c r="M939" i="2"/>
  <c r="C939" i="2" s="1"/>
  <c r="M912" i="2"/>
  <c r="C912" i="2" s="1"/>
  <c r="M906" i="2"/>
  <c r="C906" i="2" s="1"/>
  <c r="M891" i="2"/>
  <c r="C891" i="2" s="1"/>
  <c r="M962" i="2"/>
  <c r="C962" i="2" s="1"/>
  <c r="M940" i="2"/>
  <c r="C940" i="2" s="1"/>
  <c r="M830" i="2"/>
  <c r="C830" i="2" s="1"/>
  <c r="M777" i="2"/>
  <c r="C777" i="2" s="1"/>
  <c r="M870" i="2"/>
  <c r="C870" i="2" s="1"/>
  <c r="M1002" i="2"/>
  <c r="C1002" i="2" s="1"/>
  <c r="M1006" i="2"/>
  <c r="C1006" i="2" s="1"/>
  <c r="M900" i="2"/>
  <c r="C900" i="2" s="1"/>
  <c r="M811" i="2"/>
  <c r="C811" i="2" s="1"/>
  <c r="M974" i="2"/>
  <c r="C974" i="2" s="1"/>
  <c r="M895" i="2"/>
  <c r="C895" i="2" s="1"/>
  <c r="M902" i="2"/>
  <c r="C902" i="2" s="1"/>
  <c r="M789" i="2"/>
  <c r="C789" i="2" s="1"/>
  <c r="M893" i="2"/>
  <c r="C893" i="2" s="1"/>
  <c r="M1003" i="2"/>
  <c r="C1003" i="2" s="1"/>
  <c r="M858" i="2"/>
  <c r="C858" i="2" s="1"/>
  <c r="M810" i="2"/>
  <c r="C810" i="2" s="1"/>
  <c r="M820" i="2"/>
  <c r="C820" i="2" s="1"/>
  <c r="M980" i="2"/>
  <c r="C980" i="2" s="1"/>
  <c r="M783" i="2"/>
  <c r="C783" i="2" s="1"/>
  <c r="M856" i="2"/>
  <c r="C856" i="2" s="1"/>
  <c r="M991" i="2"/>
  <c r="C991" i="2" s="1"/>
  <c r="M936" i="2"/>
  <c r="C936" i="2" s="1"/>
  <c r="M773" i="2"/>
  <c r="C773" i="2" s="1"/>
  <c r="M905" i="2"/>
  <c r="C905" i="2" s="1"/>
  <c r="M838" i="2"/>
  <c r="C838" i="2" s="1"/>
  <c r="M897" i="2"/>
  <c r="C897" i="2" s="1"/>
  <c r="M1016" i="2"/>
  <c r="C1016" i="2" s="1"/>
  <c r="M1001" i="2"/>
  <c r="C1001" i="2" s="1"/>
  <c r="M762" i="2"/>
  <c r="C762" i="2" s="1"/>
  <c r="M1015" i="2"/>
  <c r="C1015" i="2" s="1"/>
  <c r="M785" i="2"/>
  <c r="C785" i="2" s="1"/>
  <c r="M766" i="2"/>
  <c r="C766" i="2" s="1"/>
  <c r="M801" i="2"/>
  <c r="C801" i="2" s="1"/>
  <c r="M913" i="2"/>
  <c r="C913" i="2" s="1"/>
  <c r="M977" i="2"/>
  <c r="C977" i="2" s="1"/>
  <c r="M898" i="2"/>
  <c r="C898" i="2" s="1"/>
  <c r="M849" i="2"/>
  <c r="C849" i="2" s="1"/>
  <c r="M874" i="2"/>
  <c r="C874" i="2" s="1"/>
  <c r="M786" i="2"/>
  <c r="C786" i="2" s="1"/>
  <c r="M765" i="2"/>
  <c r="C765" i="2" s="1"/>
  <c r="M894" i="2"/>
  <c r="C894" i="2" s="1"/>
  <c r="M987" i="2"/>
  <c r="C987" i="2" s="1"/>
  <c r="M784" i="2"/>
  <c r="C784" i="2" s="1"/>
  <c r="M975" i="2"/>
  <c r="C975" i="2" s="1"/>
  <c r="M910" i="2"/>
  <c r="C910" i="2" s="1"/>
  <c r="M932" i="2"/>
  <c r="C932" i="2" s="1"/>
  <c r="M1011" i="2"/>
  <c r="C1011" i="2" s="1"/>
  <c r="M915" i="2"/>
  <c r="C915" i="2" s="1"/>
  <c r="M899" i="2"/>
  <c r="C899" i="2" s="1"/>
  <c r="M808" i="2"/>
  <c r="C808" i="2" s="1"/>
  <c r="M819" i="2"/>
  <c r="C819" i="2" s="1"/>
  <c r="M901" i="2"/>
  <c r="C901" i="2" s="1"/>
  <c r="M928" i="2"/>
  <c r="C928" i="2" s="1"/>
  <c r="M806" i="2"/>
  <c r="C806" i="2" s="1"/>
  <c r="M852" i="2"/>
  <c r="C852" i="2" s="1"/>
  <c r="M958" i="2"/>
  <c r="C958" i="2" s="1"/>
  <c r="M885" i="2"/>
  <c r="C885" i="2" s="1"/>
  <c r="M816" i="2"/>
  <c r="C816" i="2" s="1"/>
  <c r="M756" i="2"/>
  <c r="C756" i="2" s="1"/>
  <c r="M877" i="2"/>
  <c r="C877" i="2" s="1"/>
  <c r="M1007" i="2"/>
  <c r="C1007" i="2" s="1"/>
  <c r="M896" i="2"/>
  <c r="C896" i="2" s="1"/>
  <c r="M967" i="2"/>
  <c r="C967" i="2" s="1"/>
  <c r="M911" i="2"/>
  <c r="C911" i="2" s="1"/>
  <c r="M883" i="2"/>
  <c r="C883" i="2" s="1"/>
  <c r="M942" i="2"/>
  <c r="C942" i="2" s="1"/>
  <c r="M847" i="2"/>
  <c r="C847" i="2" s="1"/>
  <c r="M752" i="2"/>
  <c r="C752" i="2" s="1"/>
  <c r="M909" i="2"/>
  <c r="C909" i="2" s="1"/>
  <c r="M867" i="2"/>
  <c r="C867" i="2" s="1"/>
  <c r="M933" i="2"/>
  <c r="C933" i="2" s="1"/>
  <c r="M781" i="2"/>
  <c r="C781" i="2" s="1"/>
  <c r="M1008" i="2"/>
  <c r="C1008" i="2" s="1"/>
  <c r="M821" i="2"/>
  <c r="C821" i="2" s="1"/>
  <c r="M881" i="2"/>
  <c r="C881" i="2" s="1"/>
  <c r="M952" i="2"/>
  <c r="C952" i="2" s="1"/>
  <c r="M1023" i="2"/>
  <c r="C1023" i="2" s="1"/>
  <c r="M787" i="2"/>
  <c r="C787" i="2" s="1"/>
  <c r="M793" i="2"/>
  <c r="C793" i="2" s="1"/>
  <c r="M841" i="2"/>
  <c r="C841" i="2" s="1"/>
  <c r="M863" i="2"/>
  <c r="C863" i="2" s="1"/>
  <c r="M983" i="2"/>
  <c r="C983" i="2" s="1"/>
  <c r="M833" i="2"/>
  <c r="C833" i="2" s="1"/>
  <c r="M926" i="2"/>
  <c r="C926" i="2" s="1"/>
  <c r="M947" i="2"/>
  <c r="C947" i="2" s="1"/>
  <c r="M790" i="2"/>
  <c r="C790" i="2" s="1"/>
  <c r="M780" i="2"/>
  <c r="C780" i="2" s="1"/>
  <c r="M981" i="2"/>
  <c r="C981" i="2" s="1"/>
  <c r="M869" i="2"/>
  <c r="C869" i="2" s="1"/>
  <c r="M803" i="2"/>
  <c r="C803" i="2" s="1"/>
  <c r="M934" i="2"/>
  <c r="C934" i="2" s="1"/>
  <c r="M763" i="2"/>
  <c r="C763" i="2" s="1"/>
  <c r="M930" i="2"/>
  <c r="C930" i="2" s="1"/>
  <c r="M779" i="2"/>
  <c r="C779" i="2" s="1"/>
  <c r="M997" i="2"/>
  <c r="C997" i="2" s="1"/>
  <c r="M839" i="2"/>
  <c r="C839" i="2" s="1"/>
  <c r="M923" i="2"/>
  <c r="C923" i="2" s="1"/>
  <c r="M842" i="2"/>
  <c r="C842" i="2" s="1"/>
  <c r="M845" i="2"/>
  <c r="C845" i="2" s="1"/>
  <c r="M950" i="2"/>
  <c r="C950" i="2" s="1"/>
  <c r="M829" i="2"/>
  <c r="C829" i="2" s="1"/>
  <c r="M970" i="2"/>
  <c r="C970" i="2" s="1"/>
  <c r="M809" i="2"/>
  <c r="C809" i="2" s="1"/>
  <c r="M864" i="2"/>
  <c r="C864" i="2" s="1"/>
  <c r="M800" i="2"/>
  <c r="C800" i="2" s="1"/>
  <c r="M957" i="2"/>
  <c r="C957" i="2" s="1"/>
  <c r="M995" i="2"/>
  <c r="C995" i="2" s="1"/>
  <c r="M828" i="2"/>
  <c r="C828" i="2" s="1"/>
  <c r="M965" i="2"/>
  <c r="C965" i="2" s="1"/>
  <c r="M935" i="2"/>
  <c r="C935" i="2" s="1"/>
  <c r="M956" i="2"/>
  <c r="C956" i="2" s="1"/>
  <c r="M971" i="2"/>
  <c r="C971" i="2" s="1"/>
  <c r="M757" i="2"/>
  <c r="C757" i="2" s="1"/>
  <c r="M861" i="2"/>
  <c r="C861" i="2" s="1"/>
  <c r="M835" i="2"/>
  <c r="C835" i="2" s="1"/>
  <c r="M805" i="2"/>
  <c r="C805" i="2" s="1"/>
  <c r="M873" i="2"/>
  <c r="C873" i="2" s="1"/>
  <c r="M884" i="2"/>
  <c r="C884" i="2" s="1"/>
  <c r="M961" i="2"/>
  <c r="C961" i="2" s="1"/>
  <c r="M871" i="2"/>
  <c r="C871" i="2" s="1"/>
  <c r="M955" i="2"/>
  <c r="C955" i="2" s="1"/>
  <c r="M890" i="2"/>
  <c r="C890" i="2" s="1"/>
  <c r="M853" i="2"/>
  <c r="C853" i="2" s="1"/>
  <c r="M1005" i="2"/>
  <c r="C1005" i="2" s="1"/>
  <c r="M764" i="2"/>
  <c r="C764" i="2" s="1"/>
  <c r="M888" i="2"/>
  <c r="C888" i="2" s="1"/>
  <c r="M992" i="2"/>
  <c r="C992" i="2" s="1"/>
  <c r="M774" i="2"/>
  <c r="C774" i="2" s="1"/>
  <c r="M831" i="2"/>
  <c r="C831" i="2" s="1"/>
  <c r="M812" i="2"/>
  <c r="C812" i="2" s="1"/>
  <c r="M937" i="2"/>
  <c r="C937" i="2" s="1"/>
  <c r="M824" i="2"/>
  <c r="C824" i="2" s="1"/>
  <c r="M973" i="2"/>
  <c r="C973" i="2" s="1"/>
  <c r="M859" i="2"/>
  <c r="C859" i="2" s="1"/>
  <c r="M954" i="2"/>
  <c r="C954" i="2" s="1"/>
  <c r="M843" i="2"/>
  <c r="C843" i="2" s="1"/>
  <c r="M988" i="2"/>
  <c r="C988" i="2" s="1"/>
  <c r="M855" i="2"/>
  <c r="C855" i="2" s="1"/>
  <c r="M822" i="2"/>
  <c r="C822" i="2" s="1"/>
  <c r="M769" i="2"/>
  <c r="C769" i="2" s="1"/>
  <c r="M1014" i="2"/>
  <c r="C1014" i="2" s="1"/>
  <c r="M989" i="2"/>
  <c r="C989" i="2" s="1"/>
  <c r="M917" i="2"/>
  <c r="C917" i="2" s="1"/>
  <c r="M778" i="2"/>
  <c r="C778" i="2" s="1"/>
  <c r="M797" i="2"/>
  <c r="C797" i="2" s="1"/>
  <c r="M813" i="2"/>
  <c r="C813" i="2" s="1"/>
  <c r="M794" i="2"/>
  <c r="C794" i="2" s="1"/>
  <c r="M1018" i="2"/>
  <c r="C1018" i="2" s="1"/>
  <c r="M844" i="2"/>
  <c r="C844"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J9" authorId="0" shapeId="0" xr:uid="{1935F1F3-E7F8-4F5A-8318-8CFAB5C9385B}">
      <text>
        <r>
          <rPr>
            <b/>
            <sz val="9"/>
            <color rgb="FF000000"/>
            <rFont val="Tahoma"/>
            <family val="2"/>
          </rPr>
          <t>Dan:</t>
        </r>
        <r>
          <rPr>
            <sz val="9"/>
            <color rgb="FF000000"/>
            <rFont val="Tahoma"/>
            <family val="2"/>
          </rPr>
          <t xml:space="preserve">
</t>
        </r>
        <r>
          <rPr>
            <sz val="9"/>
            <color rgb="FF000000"/>
            <rFont val="Tahoma"/>
            <family val="2"/>
          </rPr>
          <t>add a manual category to be more flexible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<sst xmlns="http://schemas.openxmlformats.org/spreadsheetml/2006/main" count="8051" uniqueCount="1364">
  <si>
    <t>Miete</t>
  </si>
  <si>
    <t>ISTANBUL MARKET</t>
  </si>
  <si>
    <t>Vodafone</t>
  </si>
  <si>
    <t>Umbuchung</t>
  </si>
  <si>
    <t>LMU</t>
  </si>
  <si>
    <t>Adobe</t>
  </si>
  <si>
    <t>KFW</t>
  </si>
  <si>
    <t>mediawave</t>
  </si>
  <si>
    <t>MVG</t>
  </si>
  <si>
    <t>ACCOUNT TRANSACTIONS</t>
  </si>
  <si>
    <t>FIT STAR</t>
  </si>
  <si>
    <t>AMAZON</t>
  </si>
  <si>
    <t>EDEKA</t>
  </si>
  <si>
    <t>Krankenkasse</t>
  </si>
  <si>
    <t>Canva Pty</t>
  </si>
  <si>
    <t>FIVERR</t>
  </si>
  <si>
    <t>InStaff</t>
  </si>
  <si>
    <t>SATURN</t>
  </si>
  <si>
    <t>Other paypal</t>
  </si>
  <si>
    <t>search</t>
  </si>
  <si>
    <t>result</t>
  </si>
  <si>
    <t>Lydia Reinthaler</t>
  </si>
  <si>
    <t>Register, needs to be prioritized from the left to right (I.e. Adobe paid through Paypal, Adobe has priority)</t>
  </si>
  <si>
    <t>final category</t>
  </si>
  <si>
    <t>Row Labels</t>
  </si>
  <si>
    <t>Grand Total</t>
  </si>
  <si>
    <t>main cat</t>
  </si>
  <si>
    <t>expense</t>
  </si>
  <si>
    <t>neutral</t>
  </si>
  <si>
    <t>income</t>
  </si>
  <si>
    <t>main cat (man)</t>
  </si>
  <si>
    <t>cat (man)</t>
  </si>
  <si>
    <t>main cat (final)</t>
  </si>
  <si>
    <t>main cat (auto)</t>
  </si>
  <si>
    <t>cat (auto)</t>
  </si>
  <si>
    <t>other</t>
  </si>
  <si>
    <t>INCOME/EXPENSE ANALYSIS</t>
  </si>
  <si>
    <t>SUPPORT</t>
  </si>
  <si>
    <t>support</t>
  </si>
  <si>
    <t>KfW</t>
  </si>
  <si>
    <t>Column Labels</t>
  </si>
  <si>
    <t>INCOME/EXPENSE DEVELOPMENT</t>
  </si>
  <si>
    <t>Year</t>
  </si>
  <si>
    <t>Week</t>
  </si>
  <si>
    <t>INCOME/EXPENSE FOR A WEEK</t>
  </si>
  <si>
    <t>expense Total</t>
  </si>
  <si>
    <t>Auftragskonto</t>
  </si>
  <si>
    <t>Buchungstag</t>
  </si>
  <si>
    <t>Valutadatum</t>
  </si>
  <si>
    <t>Buchungstext</t>
  </si>
  <si>
    <t>Verwendungszweck</t>
  </si>
  <si>
    <t>Beguenstigter/Zahlungspflichtiger</t>
  </si>
  <si>
    <t>Kontonummer/IBAN</t>
  </si>
  <si>
    <t>BIC (SWIFT-Code)</t>
  </si>
  <si>
    <t>Betrag</t>
  </si>
  <si>
    <t>Waehrung</t>
  </si>
  <si>
    <t>Info</t>
  </si>
  <si>
    <t>DE23701500001005936800</t>
  </si>
  <si>
    <t>FOLGELASTSCHRIFT</t>
  </si>
  <si>
    <t>DE48701500001004383574</t>
  </si>
  <si>
    <t>SSKMDEMMXXX</t>
  </si>
  <si>
    <t>EUR</t>
  </si>
  <si>
    <t>Umsatz gebucht</t>
  </si>
  <si>
    <t>PayPal (Europe) S.a r.l. et Cie, S.C.A.</t>
  </si>
  <si>
    <t>DE88500700100175526303</t>
  </si>
  <si>
    <t>DEUTDEFFXXX</t>
  </si>
  <si>
    <t>KARTENZAHLUNG</t>
  </si>
  <si>
    <t>DE33700202700000091600</t>
  </si>
  <si>
    <t>HYVEDEMMXXX</t>
  </si>
  <si>
    <t>AMAZON EU S.A R.L., NIEDERLASSUNG DEUTSCHLAND</t>
  </si>
  <si>
    <t>DE93300308800013441006</t>
  </si>
  <si>
    <t>TUBDDEDD</t>
  </si>
  <si>
    <t>ONLINE-UEBERWEISUNG</t>
  </si>
  <si>
    <t>DE73700100800026255808</t>
  </si>
  <si>
    <t>PBNKDEFFXXX</t>
  </si>
  <si>
    <t>GUTSCHR. UEBERWEISUNG</t>
  </si>
  <si>
    <t>DE42500204001425123396</t>
  </si>
  <si>
    <t>KFWIDEFFXXX</t>
  </si>
  <si>
    <t>DE70200907004558197071</t>
  </si>
  <si>
    <t>EDEKDEHHXXX</t>
  </si>
  <si>
    <t>ABSCHLUSS</t>
  </si>
  <si>
    <t>AUDIBLE GMBH</t>
  </si>
  <si>
    <t>DE04300308800700054004</t>
  </si>
  <si>
    <t>PayPal</t>
  </si>
  <si>
    <t>AUDIBLE</t>
  </si>
  <si>
    <t>Audible</t>
  </si>
  <si>
    <t>(All)</t>
  </si>
  <si>
    <t>Sum of Betrag</t>
  </si>
  <si>
    <t>Text to find key word</t>
  </si>
  <si>
    <t>Auto-classification</t>
  </si>
  <si>
    <t>Copy/paste from csv-file downloaded from Sparkasse</t>
  </si>
  <si>
    <t>Manual classification</t>
  </si>
  <si>
    <t>FIT STAR M¸nchen 8 GmbH &amp; Co. KG</t>
  </si>
  <si>
    <t>MUE VERKEHRSGESELLS</t>
  </si>
  <si>
    <t>SVWZ+STUDIENKREDIT DA19705535 AUSZAHLUNG 650,00 ZINS 0,00 TILG 0,00 APL 0,00 GEBUEHR 0,00</t>
  </si>
  <si>
    <t>KfW, Kreditanstalt f. Wiederaufbau</t>
  </si>
  <si>
    <t>EREF+1020918024372 PP.2985.PP PAYPALMREF+4C8J224YCTTXWCRED+LU96ZZZ0000000000000000058SVWZ+1020918024372 PP.2985.PP</t>
  </si>
  <si>
    <t>EREF+7GMGJ3V33MKX5F0EMREF+N,xzOUUvwQyAACYWY.QJsLx-Exp51ECRED+DE31ZZZ00000563369SVWZ+D01-7977255-6699826 Audible Gmbh 7GMGJ3V33MKX5F0E</t>
  </si>
  <si>
    <t>SVWZ+2022-06-28T18.07Debitk.1 2026-12ABWA+ISTANBUL MARKET//MUENCHEN/DE</t>
  </si>
  <si>
    <t>Sahan Abdulhamit</t>
  </si>
  <si>
    <t>DE47700202700015777218</t>
  </si>
  <si>
    <t>EREF+1020881040285 PP.2985.PP PAYPALMREF+4C8J224YCTTXWCRED+LU96ZZZ0000000000000000058SVWZ+1020881040285 PP.2985.PP</t>
  </si>
  <si>
    <t>LOHN  GEHALT</t>
  </si>
  <si>
    <t>EREF+7117308954-0000206LG0000SVWZ+LOHN / GEHALT 06/22</t>
  </si>
  <si>
    <t>mediawave commerce GmbH</t>
  </si>
  <si>
    <t>DE14701633700000049492</t>
  </si>
  <si>
    <t>GENODEF1FFB</t>
  </si>
  <si>
    <t>EREF+1020813006273 PP.2985.PP PAYPALMREF+4C8J224YCTTXWCRED+LU96ZZZ0000000000000000058SVWZ+PP.2985.PP . FIVERR INTERNATIONAL LTD., Ihr Einkauf bei FIVERR INTERNATIONAL LTD.</t>
  </si>
  <si>
    <t>BARGELDAUSZAHLUNG</t>
  </si>
  <si>
    <t>22.06/12.05UHR TRUDERING</t>
  </si>
  <si>
    <t>GA NR00001321 BLZ70150000 1</t>
  </si>
  <si>
    <t>UMBUCHUNG</t>
  </si>
  <si>
    <t>EREF+0000114536781 0018161972456MREF+DE04KMMC000114536781T022920954CRED+DE26ZZZ00000006194SVWZ+0000114536781 0018161972456 Rechnungsnr. 118950133835 KdNr. 114536781 Vodafone sagt Danke</t>
  </si>
  <si>
    <t>Vodafone GmbH</t>
  </si>
  <si>
    <t>DE04700202700015434515</t>
  </si>
  <si>
    <t>EREF+1020748434310 PP.2985.PP PAYPALMREF+4C8J224YCTTXWCRED+LU96ZZZ0000000000000000058SVWZ+PP.2985.PP . FIVERR INTERNATIONAL LTD., Ihr Einkauf bei FIVERR INTERNATIONAL LTD.</t>
  </si>
  <si>
    <t>EREF+1020749719581 PP.2985.PP PAYPALMREF+4C8J224YCTTXWCRED+LU96ZZZ0000000000000000058SVWZ+PP.2985.PP . FIVERR INTERNATIONAL LTD., Ihr Einkauf bei FIVERR INTERNATIONAL LTD.</t>
  </si>
  <si>
    <t>EREF+1020714917637 PP.2985.PP PAYPALMREF+4C8J224YCTTXWCRED+LU96ZZZ0000000000000000058SVWZ+PP.2985.PP . FIVERR INTERNATIONAL LTD., Ihr Einkauf bei FIVERR INTERNATIONAL LTD.</t>
  </si>
  <si>
    <t>EREF+1020715288249 PP.2985.PP PAYPALMREF+4C8J224YCTTXWCRED+LU96ZZZ0000000000000000058SVWZ+PP.2985.PP . FIVERR INTERNATIONAL LTD., Ihr Einkauf bei FIVERR INTERNATIONAL LTD.</t>
  </si>
  <si>
    <t>EREF+YYW1020725381599 PAYPALSVWZ+. StuDocu / StudeerSnel, Ihr Einkauf bei StuDocu/ StudeerSnel ABBUCHUNG VOM PAYPAL-KONTO</t>
  </si>
  <si>
    <t>EREF+1020668127322 PP.2985.PP PAYPALMREF+4C8J224YCTTXWCRED+LU96ZZZ0000000000000000058SVWZ+PP.2985.PP . Trip AirTicketing (UK) Limited, Ihr Einkauf bei Trip Air Ticketing (UK) Limited</t>
  </si>
  <si>
    <t>EREF+4806464546MREF+MD430451091CRED+DE51TK100000031158SVWZ+TK-BuchNr 04806464546Monat 05/22 V414024576 Beitraege</t>
  </si>
  <si>
    <t>Techniker Krankenkasse</t>
  </si>
  <si>
    <t>DE18200100200030936201</t>
  </si>
  <si>
    <t>KREF+-769982850-20220614125807SVWZ+Mastercard 5299 5270 0511 6505DATUM 14.06.2022, 12.58 UHR</t>
  </si>
  <si>
    <t>Stadsparkasse M¸nchen</t>
  </si>
  <si>
    <t>DE67701500009000299066</t>
  </si>
  <si>
    <t>EREF+1020617528626 PP.2985.PP PAYPALMREF+4C8J224YCTTXWCRED+LU96ZZZ0000000000000000058SVWZ+PP.2985.PP . StuDocu / StudeerSnel, Ihr Einkauf bei StuDocu / StudeerSnel</t>
  </si>
  <si>
    <t>EREF+1020542455843 PP.2985.PP PAYPALMREF+4C8J224YCTTXWCRED+LU96ZZZ0000000000000000058SVWZ+PP.2985.PP . FIVERR INTERNATIONAL LTD., Ihr Einkauf bei FIVERR INTERNATIONAL LTD.</t>
  </si>
  <si>
    <t>EREF+1020543166440 PP.2985.PP PAYPALMREF+4C8J224YCTTXWCRED+LU96ZZZ0000000000000000058SVWZ+PP.2985.PP . Udemy Ireland, Ltd, Ihr Einkauf beiUdemy Ireland, Ltd</t>
  </si>
  <si>
    <t>UEBERTRAG (UEBERWEISUNG)</t>
  </si>
  <si>
    <t>KREF+1797937043-20220608155126SVWZ+Gesparrt jun.2022DATUM 08.06.2022, 15.51 UHR</t>
  </si>
  <si>
    <t>JAD TAHA</t>
  </si>
  <si>
    <t>DE89701500003002894982</t>
  </si>
  <si>
    <t>EREF+1020521616413 PP.2985.PP PAYPALMREF+4C8J224YCTTXWCRED+LU96ZZZ0000000000000000058SVWZ+PP.2985.PP . FIVERR INTERNATIONAL LTD., Ihr Einkauf bei FIVERR INTERNATIONAL LTD.</t>
  </si>
  <si>
    <t>EREF+PNR17454251,KNR406603MREF+406603CRED+DE76ZZZ00001950338SVWZ+PNR17454251,KNR406603Beitrag  01.06.2022 11,78ABWA+FIT STAR Muenchen 8</t>
  </si>
  <si>
    <t>KREF+1119685128-20220604173701SVWZ+Miete      DATUM 01.2021DATUM 04.06.2022, 17.37 UHR</t>
  </si>
  <si>
    <t>EREF+2806372941MREF+MD430451091CRED+DE51TK100000031158SVWZ+TK-BuchNr 02806372941Monat 04/22 V414024576 Beitraege</t>
  </si>
  <si>
    <t>EREF+1TGA46JK56O8JTBXMREF+N,xzOUUvwQyAACYWY.QJsLx-Exp51ECRED+DE24ZZZ00000561652SVWZ+D01-2384777-8261462 AMZNPrime DE 1TGA46JK56O8JTBX</t>
  </si>
  <si>
    <t>EREF+1020388105759 PAYPALMREF+4C8J224YCTTXWCRED+LU96ZZZ0000000000000000058SVWZ+. ADOBE SYSTEMS SOFTWARE IRELAND LIMITED, Ihr Einkauf bei ADOBE SYSTEMS SOFTWARE IRELAND LIMITED</t>
  </si>
  <si>
    <t>EREF+4L7NMBFTOQS4Y2HHMREF+N,xzOUUvwQyAACYWY.QJsLx-Exp51ECRED+DE31ZZZ00000563369SVWZ+D01-2901659-1115813 Audible Gmbh 4L7NMBFTOQS4Y2HH</t>
  </si>
  <si>
    <t>EREF+1020375538894 PP.2985.PP PAYPALMREF+4C8J224YCTTXWCRED+LU96ZZZ0000000000000000058SVWZ+PP.2985.PP . expande.ar, Ihr Einkauf bei expande.ar</t>
  </si>
  <si>
    <t>EREF+1020371077892 PP.2985.PP PAYPALMREF+4C8J224YCTTXWCRED+LU96ZZZ0000000000000000058SVWZ+PP.2985.PP . FIVERR INTERNATIONAL LTD., Ihr Einkauf bei FIVERR INTERNATIONAL LTD.</t>
  </si>
  <si>
    <t>KREF+1084843923-20220529000606SVWZ+0000114536781 0018097825608 Rechnungsnr. 118878333160 KdNr. 114536781DATUM 29.05.2022, 00.06 UHR</t>
  </si>
  <si>
    <t>Vodafone GmbH            40549 Duesseldorf</t>
  </si>
  <si>
    <t>EREF+7113907672-0000206LG0000SVWZ+LOHN / GEHALT 05/22</t>
  </si>
  <si>
    <t>EREF+1020282681093 PP.2985.PP PAYPALMREF+4C8J224YCTTXWCRED+LU96ZZZ0000000000000000058SVWZ+PP.2985.PP . FIVERR INTERNATIONAL LTD., Ihr Einkauf bei FIVERR INTERNATIONAL LTD.</t>
  </si>
  <si>
    <t>EREF+1020264951925 PP.2985.PP PAYPALMREF+4C8J224YCTTXWCRED+LU96ZZZ0000000000000000058SVWZ+PP.2985.PP . , Ihr Einkauf bei</t>
  </si>
  <si>
    <t>EREF+P82-536022856816MREF+HE10145656CRED+DE80VKB00000157415SVWZ+Sparkassen-Privat-Schutz Plus HAFTUNF HE-1014-5656 21.05.2022ABWA+Versicherungskammer Bayern</t>
  </si>
  <si>
    <t>VERSICHERUNGSKAMMER BAYERNVERSICHERUNGSANSTALT D.÷.R.</t>
  </si>
  <si>
    <t>DE67700500000003024050</t>
  </si>
  <si>
    <t>BYLADEMMXXX</t>
  </si>
  <si>
    <t>RECHNUNG</t>
  </si>
  <si>
    <t>RechnungR¸ckgabe Lastschrift¸ber 73,46 EUREinreicher.Vodafone GmbHVerwendungszweck.0000114536781 001809782560820220520-BY001-00073167144</t>
  </si>
  <si>
    <t>LS WIEDERGUTSCHRIFT</t>
  </si>
  <si>
    <t>EREF+0000114536781 0018097825608MREF+DE04KMMC000114536781T022920954CRED+DE26ZZZ00000006194SVWZ+0000114536781 0018097825608 Rechnungsnr. 118878333160 KdNr. 114536781 Vodafone sagt Danke</t>
  </si>
  <si>
    <t>RechnungR¸ckgabe Lastschrift¸ber 108,81 EUREinreicher.Techniker KrankenkasseVerwendungszweck.TK-BuchNr 09970110134 Monat20220517-BY001-00073155540</t>
  </si>
  <si>
    <t>EREF+9970110134MREF+MD430451091CRED+DE51TK100000031158SVWZ+TK-BuchNr 09970110134Monat 04/22 V414024576 Beitraege</t>
  </si>
  <si>
    <t>EREF+PNR17293790,KNR406603MREF+406603CRED+DE76ZZZ00001950338SVWZ+PNR17293790,KNR406603Beitrag  01.05.2022 20,29ABWA+FIT STAR Muenchen 8</t>
  </si>
  <si>
    <t>ERSTLASTSCHRIFT</t>
  </si>
  <si>
    <t>EREF+SP2364293MREF+136926MwM240CRED+DE1424000000006604SVWZ+SPNR 2364293 LAUFNR00597 01.04.2022 bis 31.03.2023 Foerderbeitrag bzw. Spende an BRK-KV MuenchenABWA+BRK-Kreisverband Muenchen</t>
  </si>
  <si>
    <t>Bayerisches Rotes Kreuz Kreisverband M¸nchen</t>
  </si>
  <si>
    <t>DE67701500000000143008</t>
  </si>
  <si>
    <t>KREF+468220848-20220504134834SVWZ+50 krˆten zur¸ckDATUM 04.05.2022, 13.48 UHR</t>
  </si>
  <si>
    <t>EREF+1019815841136 PAYPALMREF+4C8J224YCTTXWCRED+LU96ZZZ0000000000000000058SVWZ+. Esther Levy Dadon, Ihr Einkauf bei Esther LevyDadon</t>
  </si>
  <si>
    <t>EREF+32H4WA4TP855Q0SPMREF+N,xzOUUvwQyAACYWY.QJsLx-Exp51ECRED+DE24ZZZ00000561652SVWZ+D01-9989988-9157414 AMZNPrime DE 32H4WA4TP855Q0SP</t>
  </si>
  <si>
    <t>EREF+1019857594723 PP.2985.PP PAYPALMREF+4C8J224YCTTXWCRED+LU96ZZZ0000000000000000058SVWZ+PP.2985.PP . FIVERR INTERNATIONAL LTD., Ihr Einkauf bei FIVERR INTERNATIONAL LTD.</t>
  </si>
  <si>
    <t>EREF+1019857328365 PP.2985.PP PAYPALMREF+4C8J224YCTTXWCRED+LU96ZZZ0000000000000000058SVWZ+PP.2985.PP . expande.ar, Ihr Einkauf bei expande.ar</t>
  </si>
  <si>
    <t>EREF+1019857346454 PP.2985.PP PAYPALMREF+4C8J224YCTTXWCRED+LU96ZZZ0000000000000000058SVWZ+PP.2985.PP . Pedro Sousa, Ihr Einkauf bei Pedro Sousa</t>
  </si>
  <si>
    <t>EREF+4LREQ1GMITL0XW55MREF+N,xzOUUvwQyAACYWY.QJsLx-Exp51ECRED+DE31ZZZ00000563369SVWZ+D01-4816358-4664654 Audible Gmbh 4LREQ1GMITL0XW55</t>
  </si>
  <si>
    <t>KREF+-823634538-20220501153414SVWZ+Bank. Deutsche Bank -Paypal Account. Jad TahaDATUM 01.05.2022DATUM 01.05.2022, 15.34 UHR</t>
  </si>
  <si>
    <t>PayPal (Europe) S.a.r.l. et Cie., S.C.A.</t>
  </si>
  <si>
    <t>DE72120700883015997853</t>
  </si>
  <si>
    <t>DEUTDEDBPAL</t>
  </si>
  <si>
    <t>KREF+994810278-20220501135607SVWZ+Zur¸ckDATUM 01.05.2022, 13.56 UHR</t>
  </si>
  <si>
    <t>KREF+1644333572-20220429120413SVWZ+Miete mai .2022DATUM 29.04.2022, 12.04 UHR</t>
  </si>
  <si>
    <t>EREF+71JJ88J43BM2KAO6MREF+N,xzOUUvwQyAACYWY.QJsLx-Exp51ECRED+DE94ZZZ00000561653SVWZ+302-4712827-8567556 AMZN Mktp DE 71JJ88J43BM2KAO6</t>
  </si>
  <si>
    <t>AMAZON PAYMENTS EUROPE S.C.A.</t>
  </si>
  <si>
    <t>DE87300308801908262006</t>
  </si>
  <si>
    <t>KREF+1806195186-20220428193225SVWZ+Gespart - AprilDATUM 28.04.2022, 19.32 UHR</t>
  </si>
  <si>
    <t>KREF+567688412-20220428192957SVWZ+0000114536781 0018038518690 Rechnungsnr. 118799880992 KdNr. 114536781 Vodafone sagt DankeDATUM 28.04.2022, 19.30 UHR</t>
  </si>
  <si>
    <t>Vodafone GmbH          40549 Duesseldorf</t>
  </si>
  <si>
    <t>EREF+7111106998-0000206LG0000SVWZ+LOHN / GEHALT 04/22</t>
  </si>
  <si>
    <t>RechnungR¸ckgabe Lastschrift¸ber 12,12 EUREinreicher.PayPal (Europe) S.a r.l. etVerwendungszweck.PP.2985.PP . FIVERR INTERNA20220426-BY001-00072535929</t>
  </si>
  <si>
    <t>EREF+1019670349129 PP.2985.PP PAYPALMREF+4C8J224YCTTXWCRED+LU96ZZZ0000000000000000058SVWZ+PP.2985.PP . FIVERR INTERNATIONAL LTD., Ihr Einkauf bei FIVERR INTERNATIONAL LTD.</t>
  </si>
  <si>
    <t>RechnungR¸ckgabe Lastschrift¸ber 64,99 EUREinreicher.Vodafone GmbHVerwendungszweck.0000114536781 001803851869020220426-BY001-00072535928</t>
  </si>
  <si>
    <t>EREF+0000114536781 0018038518690MREF+DE04KMMC000114536781T022920954CRED+DE26ZZZ00000006194SVWZ+0000114536781 0018038518690 Rechnungsnr. 118799880992 KdNr. 114536781 Vodafone sagt Danke</t>
  </si>
  <si>
    <t>EREF+1019652475775 PP.2985.PP PAYPALMREF+4C8J224YCTTXWCRED+LU96ZZZ0000000000000000058SVWZ+PP.2985.PP . FIVERR INTERNATIONAL LTD., Ihr Einkauf bei FIVERR INTERNATIONAL LTD.</t>
  </si>
  <si>
    <t>EREF+1019605535924 PP.2985.PP PAYPALMREF+4C8J224YCTTXWCRED+LU96ZZZ0000000000000000058SVWZ+PP.2985.PP . FIVERR INTERNATIONAL LTD., Ihr Einkauf bei FIVERR INTERNATIONAL LTD.</t>
  </si>
  <si>
    <t>EREF+1019584097736 PAYPALMREF+4C8J224YCTTXWCRED+LU96ZZZ0000000000000000058SVWZ+. REWE Markt GmbH, Ihr Einkauf bei REWE Markt GmbH</t>
  </si>
  <si>
    <t>EREF+7E512SGBB7BN1KKSMREF+N,xzOUUvwQyAACYWY.QJsLx-Exp51ECRED+DE94ZZZ00000561653SVWZ+302-1246024-5658711 AMZN Mktp DE 7E512SGBB7BN1KKS</t>
  </si>
  <si>
    <t>EREF+1EONNSAQ20LJ5H9HMREF+N,xzOUUvwQyAACYWY.QJsLx-Exp51ECRED+DE24ZZZ00000561652SVWZ+302-4180677-8910725 Amazon.de 1EONNSAQ20LJ5H9H</t>
  </si>
  <si>
    <t>EREF+P5AD9MQIH3DIP4WMMREF+N,xzOUUvwQyAACYWY.QJsLx-Exp51ECRED+DE94ZZZ00000561653SVWZ+302-1246024-5658711 AMZN Mktp DE P5AD9MQIH3DIP4WM</t>
  </si>
  <si>
    <t>EREF+UUFW8MVA732PH253MREF+N,xzOUUvwQyAACYWY.QJsLx-Exp51ECRED+DE94ZZZ00000561653SVWZ+302-4439042-6802758 AMZN Mktp DE UUFW8MVA732PH253</t>
  </si>
  <si>
    <t>EREF+1019530917344 PP.2985.PP PAYPALMREF+4C8J224YCTTXWCRED+LU96ZZZ0000000000000000058SVWZ+PP.2985.PP . FIVERR INTERNATIONAL LTD., Ihr Einkauf bei FIVERR INTERNATIONAL LTD.</t>
  </si>
  <si>
    <t>EREF+E3JRHIIT1Z16F1TBMREF+N,xzOUUvwQyAACYWY.QJsLx-Exp51ECRED+DE94ZZZ00000561653SVWZ+302-7778977-2733950 AMZN Mktp DE E3JRHIIT1Z16F1TB</t>
  </si>
  <si>
    <t>EREF+9980118551MREF+MD430451091CRED+DE51TK100000031158SVWZ+TK-BuchNr 09980118551Monat 03/22 V414024576 Beitraege</t>
  </si>
  <si>
    <t>EREF+25MQM6S9B0TGLIYIMREF+N,xzOUUvwQyAACYWY.QJsLx-Exp51ECRED+DE94ZZZ00000561653SVWZ+302-6718891-9098764 AMZN Mktp DE 25MQM6S9B0TGLIYI</t>
  </si>
  <si>
    <t>EREF+1019478219338 PP.2985.PP PAYPALMREF+4C8J224YCTTXWCRED+LU96ZZZ0000000000000000058SVWZ+PP.2985.PP . FIVERR INTERNATIONAL LTD., Ihr Einkauf bei FIVERR INTERNATIONAL LTD.</t>
  </si>
  <si>
    <t>EREF+1019475527218 PAYPALMREF+4C8J224YCTTXWCRED+LU96ZZZ0000000000000000058SVWZ+. Canva Pty Limited, Ihr Einkauf bei Canva Pty Limited</t>
  </si>
  <si>
    <t>EREF+1019444159070 PP.2985.PP PAYPALMREF+4C8J224YCTTXWCRED+LU96ZZZ0000000000000000058SVWZ+PP.2985.PP . FIVERR INTERNATIONAL LTD., Ihr Einkauf bei FIVERR INTERNATIONAL LTD.</t>
  </si>
  <si>
    <t>EREF+1019424008428 PP.2985.PP PAYPALMREF+4C8J224YCTTXWCRED+LU96ZZZ0000000000000000058SVWZ+PP.2985.PP . FIVERR INTERNATIONAL LTD., Ihr Einkauf bei FIVERR INTERNATIONAL LTD.</t>
  </si>
  <si>
    <t>EREF+1019414526797 PP.2985.PP PAYPALMREF+4C8J224YCTTXWCRED+LU96ZZZ0000000000000000058SVWZ+PP.2985.PP . FIVERR INTERNATIONAL LTD., Ihr Einkauf bei FIVERR INTERNATIONAL LTD.</t>
  </si>
  <si>
    <t>EREF+1019409383708 PP.2985.PP PAYPALMREF+4C8J224YCTTXWCRED+LU96ZZZ0000000000000000058SVWZ+PP.2985.PP . Takeaway.com Payments B.V., Ihr Einkauf bei Takeaway.com Payments B.V.</t>
  </si>
  <si>
    <t>EREF+7IJ6ICKRS8SM0RL7MREF+N,xzOUUvwQyAACYWY.QJsLx-Exp51ECRED+DE24ZZZ00000561652SVWZ+302-1519143-3184317 Amazon.de 7IJ6ICKRS8SM0RL7</t>
  </si>
  <si>
    <t>EREF+3VPCZQAK97WZYWZ6MREF+N,xzOUUvwQyAACYWY.QJsLx-Exp51ECRED+DE94ZZZ00000561653SVWZ+302-4712827-8567556 AMZN Mktp DE 3VPCZQAK97WZYWZ6</t>
  </si>
  <si>
    <t>EREF+3VKBHU5EM6HIW60RMREF+N,xzOUUvwQyAACYWY.QJsLx-Exp51ECRED+DE94ZZZ00000561653SVWZ+302-4712827-8567556 AMZN Mktp DE 3VKBHU5EM6HIW60R</t>
  </si>
  <si>
    <t>EREF+2OB2FF1BDCBH87GBMREF+N,xzOUUvwQyAACYWY.QJsLx-Exp51ECRED+DE94ZZZ00000561653SVWZ+302-2101102-1626750 AMZN Mktp DE 2OB2FF1BDCBH87GB</t>
  </si>
  <si>
    <t>EREF+6T5ZUMTN3H18P03SMREF+N,xzOUUvwQyAACYWY.QJsLx-Exp51ECRED+DE24ZZZ00000561652SVWZ+302-6611853-5505166 Amazon.de 6T5ZUMTN3H18P03S</t>
  </si>
  <si>
    <t>EREF+57FA4UHS690FQGLKMREF+N,xzOUUvwQyAACYWY.QJsLx-Exp51ECRED+DE24ZZZ00000561652SVWZ+302-3851899-6995523 Amazon.de 57FA4UHS690FQGLK</t>
  </si>
  <si>
    <t>EREF+2JGIIZYE9F2CIPAZMREF+N,xzOUUvwQyAACYWY.QJsLx-Exp51ECRED+DE94ZZZ00000561653SVWZ+302-4712827-8567556 AMZN Mktp DE 2JGIIZYE9F2CIPAZ</t>
  </si>
  <si>
    <t>EREF+1019402270074 PP.2985.PP PAYPALMREF+4C8J224YCTTXWCRED+LU96ZZZ0000000000000000058SVWZ+PP.2985.PP . FIVERR INTERNATIONAL LTD., Ihr Einkauf bei FIVERR INTERNATIONAL LTD.</t>
  </si>
  <si>
    <t>EREF+PNR17126479,KNR406603MREF+406603CRED+DE76ZZZ00001950338SVWZ+PNR17126479,KNR406603Beitrag  01.04.2022 19,64ABWA+FIT STAR Muenchen 8</t>
  </si>
  <si>
    <t>EREF+1019348486073 PP.2985.PP PAYPALMREF+4C8J224YCTTXWCRED+LU96ZZZ0000000000000000058SVWZ+PP.2985.PP . FIVERR INTERNATIONAL LTD., Ihr Einkauf bei FIVERR INTERNATIONAL LTD.</t>
  </si>
  <si>
    <t>EREF+6YITE7XP6T5XQ0HCMREF+N,xzOUUvwQyAACYWY.QJsLx-Exp51ECRED+DE94ZZZ00000561653SVWZ+302-7868424-6992351 AMZN Mktp DE 6YITE7XP6T5XQ0HC</t>
  </si>
  <si>
    <t>EREF+1019345504965 PP.2985.PP PAYPALMREF+4C8J224YCTTXWCRED+LU96ZZZ0000000000000000058SVWZ+PP.2985.PP . Immobilien Scout GmbH, Ihr Einkauf bei Immobilien Scout GmbH</t>
  </si>
  <si>
    <t>EREF+1019347186726 PP.2985.PP PAYPALMREF+4C8J224YCTTXWCRED+LU96ZZZ0000000000000000058SVWZ+PP.2985.PP . FIVERR INTERNATIONAL LTD., Ihr Einkauf bei FIVERR INTERNATIONAL LTD.</t>
  </si>
  <si>
    <t>KREF+2136903416-20220404145651SVWZ+DATUM 04.04.2022,14.57 UHR</t>
  </si>
  <si>
    <t>omar diab</t>
  </si>
  <si>
    <t>DE38370501981935912830</t>
  </si>
  <si>
    <t>COLSDE33XXX</t>
  </si>
  <si>
    <t>SVWZ+2022-04-02T17.59Debitk.0 2024-12ABWA+ISTANBUL MARKET//MUENCHEN/DE</t>
  </si>
  <si>
    <t>EREF+65644FAAOZK8UBFAMREF+N,xzOUUvwQyAACYWY.QJsLx-Exp51ECRED+DE24ZZZ00000561652SVWZ+D01-8139024-9096653 AMZNPrime DE 65644FAAOZK8UBFA</t>
  </si>
  <si>
    <t>KREF+435269771-20220401183312SVWZ+Miete 04.2022DATUM 01.04.2022, 18.33 UHR</t>
  </si>
  <si>
    <t>EREF+1019268123621 PP.2985.PP PAYPALMREF+4C8J224YCTTXWCRED+LU96ZZZ0000000000000000058SVWZ+PP.2985.PP . FIVERR INTERNATIONAL LTD., Ihr Einkauf bei FIVERR INTERNATIONAL LTD.</t>
  </si>
  <si>
    <t>EREF+1019269825002 PAYPALMREF+4C8J224YCTTXWCRED+LU96ZZZ0000000000000000058SVWZ+. ADOBE SYSTEMS SOFTWARE IRELAND LIMITED, Ihr Einkauf bei ADOBE SYSTEMS SOFTWARE IRELAND LIMITED</t>
  </si>
  <si>
    <t>Abrechnung 31.03.2022siehe Anlage</t>
  </si>
  <si>
    <t>EREF+1019251712814 PP.2985.PP PAYPALMREF+4C8J224YCTTXWCRED+LU96ZZZ0000000000000000058SVWZ+PP.2985.PP . FIVERR INTERNATIONAL LTD., Ihr Einkauf bei FIVERR INTERNATIONAL LTD.</t>
  </si>
  <si>
    <t>EREF+1019256136050 PP.2985.PP PAYPALMREF+4C8J224YCTTXWCRED+LU96ZZZ0000000000000000058SVWZ+PP.2985.PP . FIVERR INTERNATIONAL LTD., Ihr Einkauf bei FIVERR INTERNATIONAL LTD.</t>
  </si>
  <si>
    <t>EREF+75WLF0WL8KGWVP7EMREF+N,xzOUUvwQyAACYWY.QJsLx-Exp51ECRED+DE31ZZZ00000563369SVWZ+D01-4746441-5199023 Audible Gmbh 75WLF0WL8KGWVP7E</t>
  </si>
  <si>
    <t>EREF+9BTLTQ66F6GM63LAMREF+N,xzOUUvwQyAACYWY.QJsLx-Exp51ECRED+DE24ZZZ00000561652SVWZ+302-9522933-4878757 Amazon UFG 9BTLTQ66F6GM63LA</t>
  </si>
  <si>
    <t>KREF+-1280168466-20220328171626SVWZ+DATUM 28.03.2022,17.16 UHR</t>
  </si>
  <si>
    <t>ALI AL-DARRAJI</t>
  </si>
  <si>
    <t>DE69701500001006141418</t>
  </si>
  <si>
    <t>EREF+7108108825-0000206LG0000SVWZ+LOHN / GEHALT 03/22</t>
  </si>
  <si>
    <t>EREF+1019161698979 PP.2985.PP PAYPALMREF+4C8J224YCTTXWCRED+LU96ZZZ0000000000000000058SVWZ+PP.2985.PP . FIVERR INTERNATIONAL LTD., Ihr Einkauf bei FIVERR INTERNATIONAL LTD.</t>
  </si>
  <si>
    <t>EREF+1019043184547 PP.2985.PP PAYPALMREF+4C8J224YCTTXWCRED+LU96ZZZ0000000000000000058SVWZ+PP.2985.PP . DB Vertrieb GmbH, Ihr Einkauf bei DB Vertrieb GmbH</t>
  </si>
  <si>
    <t>EREF+0000114536781 0015254306191MREF+DE04KMMC000114536781T022920954CRED+DE26ZZZ00000006194SVWZ+0000114536781 0015254306191 Rechnungsnr. 118732840509 KdNr. 114536781 Vodafone sagt Danke</t>
  </si>
  <si>
    <t>EREF+1019043384067 PP.2985.PP PAYPALMREF+4C8J224YCTTXWCRED+LU96ZZZ0000000000000000058SVWZ+PP.2985.PP . DB Vertrieb GmbH, Ihr Einkauf bei DB Vertrieb GmbH</t>
  </si>
  <si>
    <t>SVWZ+2022-03-16T15.15Debitk.0 2024-12ABWA+SNCB NMBS BRU MIDI ZU//BRUXELLES/BE/1</t>
  </si>
  <si>
    <t>Landesbank Hessen-Thuringen Girozentrale</t>
  </si>
  <si>
    <t>DE47500500000959566027</t>
  </si>
  <si>
    <t>HELADEFF</t>
  </si>
  <si>
    <t>SVWZ+2022-03-16T16.19Debitk.0 2024-12ABWA+FASSIPHONE BELGIUM//SCHAERBEEK/BE/1</t>
  </si>
  <si>
    <t>EREF+1019034881178 PP.2985.PP PAYPALMREF+4C8J224YCTTXWCRED+LU96ZZZ0000000000000000058SVWZ+PP.2985.PP . Lime Electric Ireland Limited, Ihr Einkauf bei Lime Electric Ireland Limited</t>
  </si>
  <si>
    <t>EREF+1019034364785 PP.2985.PP PAYPALMREF+4C8J224YCTTXWCRED+LU96ZZZ0000000000000000058SVWZ+PP.2985.PP . Lime Electric Ireland Limited, Ihr Einkauf bei Lime Electric Ireland Limited</t>
  </si>
  <si>
    <t>ECHTZEIT-GUTSCHRIFT</t>
  </si>
  <si>
    <t>EREF+1019018929999 PP.2985.PP PAYPALMREF+4C8J224YCTTXWCRED+LU96ZZZ0000000000000000058SVWZ+PP.2985.PP . DB Vertrieb GmbH, Ihr Einkauf bei DB Vertrieb GmbH</t>
  </si>
  <si>
    <t>SVWZ+2022-03-15T15.11Debitk.0 2024-12ABWA+AQUALAND GMBH CO KG GIR 79929755//KOLN/DE</t>
  </si>
  <si>
    <t>AQUALAND GMBH CO KG</t>
  </si>
  <si>
    <t>DE19300500000001458710</t>
  </si>
  <si>
    <t>WELADEDDXXX</t>
  </si>
  <si>
    <t>EREF+1018989566069 PP.2985.PP PAYPALMREF+4C8J224YCTTXWCRED+LU96ZZZ0000000000000000058SVWZ+PP.2985.PP . DB Vertrieb GmbH, Ihr Einkauf bei DB Vertrieb GmbH</t>
  </si>
  <si>
    <t>EREF+1018964577949 PP.2985.PP PAYPALMREF+4C8J224YCTTXWCRED+LU96ZZZ0000000000000000058SVWZ+PP.2985.PP . DB Vertrieb GmbH, Ihr Einkauf bei DB Vertrieb GmbH</t>
  </si>
  <si>
    <t>EREF+1018934889663 PP.2985.PP PAYPALMREF+4C8J224YCTTXWCRED+LU96ZZZ0000000000000000058SVWZ+PP.2985.PP . StuDocu / StudeerSnel, Ihr Einkauf bei StuDocu / StudeerSnel</t>
  </si>
  <si>
    <t>EREF+9990058769MREF+MD430451091CRED+DE51TK100000031158SVWZ+TK-BuchNr 09990058769Monat 02/22 V414024576 Beitraege</t>
  </si>
  <si>
    <t>SVWZ+2022-03-13T04.55Debitk.0 2024-12ABWA+MCDONALD S DEUTSCHLAND LLC//MUENCHEN/DE</t>
  </si>
  <si>
    <t>01419 MCDONALDS</t>
  </si>
  <si>
    <t>DE42664926000009102337</t>
  </si>
  <si>
    <t>GENODE61APP</t>
  </si>
  <si>
    <t>SVWZ+2022-03-12T14.15Debitk.0 2024-12ABWA+SALON PRINZ//Muenchen/DE</t>
  </si>
  <si>
    <t>SALON PRINZ</t>
  </si>
  <si>
    <t>DE66701500000013124730</t>
  </si>
  <si>
    <t>EREF+1018919031262 PP.2985.PP PAYPALMREF+4C8J224YCTTXWCRED+LU96ZZZ0000000000000000058SVWZ+PP.2985.PP . DB Vertrieb GmbH, Ihr Einkauf bei DB Vertrieb GmbH</t>
  </si>
  <si>
    <t>EREF+1018922504757 PAYPALMREF+4C8J224YCTTXWCRED+LU96ZZZ0000000000000000058SVWZ+. Airbnb, Ihr Einkaufbei Airbnb</t>
  </si>
  <si>
    <t>EREF+1018932189627 PP.2985.PP PAYPALMREF+4C8J224YCTTXWCRED+LU96ZZZ0000000000000000058SVWZ+PP.2985.PP . Kolntourist Personenschiffahrt am Dom GmbH, Ihr Einkauf bei Kolntourist Personenschiffahrt am Dom GmbH</t>
  </si>
  <si>
    <t>EREF+1018915648047 PP.2985.PP PAYPALMREF+4C8J224YCTTXWCRED+LU96ZZZ0000000000000000058SVWZ+PP.2985.PP . DB Vertrieb GmbH, Ihr Einkauf bei DB Vertrieb GmbH</t>
  </si>
  <si>
    <t>EREF+1018914884878 PP.2985.PP PAYPALMREF+4C8J224YCTTXWCRED+LU96ZZZ0000000000000000058SVWZ+PP.2985.PP . FlixMobility GmbH, Ihr Einkauf bei FlixMobility GmbH</t>
  </si>
  <si>
    <t>11.03/11.42UHR TRUDERING</t>
  </si>
  <si>
    <t>GA NR00001284 BLZ70150000 0</t>
  </si>
  <si>
    <t>EREF+1018902970452 PP.2985.PP PAYPALMREF+4C8J224YCTTXWCRED+LU96ZZZ0000000000000000058SVWZ+PP.2985.PP . Udemy Ireland, Ltd, Ihr Einkauf beiUdemy Ireland, Ltd</t>
  </si>
  <si>
    <t>EREF+3V548VF3E53KIIXIMREF+N,xzOUUvwQyAACYWY.QJsLx-Exp51ECRED+DE94ZZZ00000561653SVWZ+302-4002878-0370714 AMZN Mktp DE 3V548VF3E53KIIXI</t>
  </si>
  <si>
    <t>EREF+42ZGQEYC6KCR7R5QMREF+N,xzOUUvwQyAACYWY.QJsLx-Exp51ECRED+DE94ZZZ00000561653SVWZ+302-4002878-0370714 AMZN Mktp DE 42ZGQEYC6KCR7R5Q</t>
  </si>
  <si>
    <t>EREF+1018876109054 PP.2985.PP PAYPALMREF+4C8J224YCTTXWCRED+LU96ZZZ0000000000000000058SVWZ+PP.2985.PP . Microsoft Payments Unlimited Company, Ihr Einkauf bei Microsoft Payments Unlimited Company</t>
  </si>
  <si>
    <t>EREF+1018826342964 PP.2985.PP PAYPALMREF+4C8J224YCTTXWCRED+LU96ZZZ0000000000000000058SVWZ+PP.2985.PP . FIVERR INTERNATIONAL LTD., Ihr Einkauf bei FIVERR INTERNATIONAL LTD.</t>
  </si>
  <si>
    <t>EREF+1018845751438 PP.2985.PP PAYPALMREF+4C8J224YCTTXWCRED+LU96ZZZ0000000000000000058SVWZ+PP.2985.PP . FIVERR INTERNATIONAL LTD., Ihr Einkauf bei FIVERR INTERNATIONAL LTD.</t>
  </si>
  <si>
    <t>EREF+1018847229932 PP.2985.PP PAYPALMREF+4C8J224YCTTXWCRED+LU96ZZZ0000000000000000058SVWZ+PP.2985.PP . FIVERR INTERNATIONAL LTD., Ihr Einkauf bei FIVERR INTERNATIONAL LTD.</t>
  </si>
  <si>
    <t>EREF+4JLU7PXSH3QV0PGRMREF+N,xzOUUvwQyAACYWY.QJsLx-Exp51ECRED+DE24ZZZ00000561652SVWZ+302-9883459-7026704 Amazon.de 4JLU7PXSH3QV0PGR</t>
  </si>
  <si>
    <t>EREF+1018799023178 PP.2985.PP PAYPALMREF+4C8J224YCTTXWCRED+LU96ZZZ0000000000000000058SVWZ+PP.2985.PP . FIVERR INTERNATIONAL LTD., Ihr Einkauf bei FIVERR INTERNATIONAL LTD.</t>
  </si>
  <si>
    <t>EREF+1018798147327 PP.2985.PP PAYPALMREF+4C8J224YCTTXWCRED+LU96ZZZ0000000000000000058SVWZ+PP.2985.PP . FIVERR INTERNATIONAL LTD., Ihr Einkauf bei FIVERR INTERNATIONAL LTD.</t>
  </si>
  <si>
    <t>EREF+PNR16970137,KNR406603MREF+406603CRED+DE76ZZZ00001950338SVWZ+PNR16970137,KNR406603Beitrag  01.03.2022 20,29ABWA+FIT STAR Muenchen 8</t>
  </si>
  <si>
    <t>KREF+-1299393119-20220307001247SVWZ+.) gesparrtDATUM 07.03.2022, 00.12 UHR</t>
  </si>
  <si>
    <t>KREF+1951945646-20220306150706SVWZ+Miete 03.2022DATUM 06.03.2022, 15.07 UHR</t>
  </si>
  <si>
    <t>EREF+1018752589188 PP.2985.PP PAYPALMREF+4C8J224YCTTXWCRED+LU96ZZZ0000000000000000058SVWZ+PP.2985.PP . Immobilien Scout GmbH, Ihr Einkauf bei Immobilien Scout GmbH</t>
  </si>
  <si>
    <t>EREF+4WQE0N2Q8WO4JRXHMREF+N,xzOUUvwQyAACYWY.QJsLx-Exp51ECRED+DE24ZZZ00000561652SVWZ+D01-4012841-2485413 AMZNPrime DE 4WQE0N2Q8WO4JRXH</t>
  </si>
  <si>
    <t>EREF+1018716176733 PP.2985.PP PAYPALMREF+4C8J224YCTTXWCRED+LU96ZZZ0000000000000000058SVWZ+PP.2985.PP . , Ihr Einkauf bei</t>
  </si>
  <si>
    <t>EREF+1018716286850 PP.2985.PP PAYPALMREF+4C8J224YCTTXWCRED+LU96ZZZ0000000000000000058SVWZ+PP.2985.PP . FIVERR INTERNATIONAL LTD., Ihr Einkauf bei FIVERR INTERNATIONAL LTD.</t>
  </si>
  <si>
    <t>EREF+1E2J32FP594EUK9YMREF+N,xzOUUvwQyAACYWY.QJsLx-Exp51ECRED+DE94ZZZ00000561653SVWZ+302-3502985-1517123 AMZN Mktp DE 1E2J32FP594EUK9Y</t>
  </si>
  <si>
    <t>EREF+JRFD07QCMATCUBCEMREF+N,xzOUUvwQyAACYWY.QJsLx-Exp51ECRED+DE94ZZZ00000561653SVWZ+302-2013085-9029148 AMZN Mktp DE JRFD07QCMATCUBCE</t>
  </si>
  <si>
    <t>EREF+1018711937604 PAYPALMREF+4C8J224YCTTXWCRED+LU96ZZZ0000000000000000058SVWZ+. ADOBE SYSTEMS SOFTWARE IRELAND LIMITED, Ihr Einkauf bei ADOBE SYSTEMS SOFTWARE IRELAND LIMITED</t>
  </si>
  <si>
    <t>EREF+1018700658829 PP.2985.PP PAYPALMREF+4C8J224YCTTXWCRED+LU96ZZZ0000000000000000058SVWZ+PP.2985.PP . FIVERR INTERNATIONAL LTD., Ihr Einkauf bei FIVERR INTERNATIONAL LTD.</t>
  </si>
  <si>
    <t>24.02/16.04UHR TRUDERING</t>
  </si>
  <si>
    <t>BARGELDEINZAHLUNG</t>
  </si>
  <si>
    <t>EREF+7105300202-0000206LG0000SVWZ+LOHN / GEHALT 02/22</t>
  </si>
  <si>
    <t>EREF+1018572084912 PP.2985.PP PAYPALMREF+4C8J224YCTTXWCRED+LU96ZZZ0000000000000000058SVWZ+PP.2985.PP . FREELANCER INTERNATIONAL PTY LTD, Ihr Einkauf bei FREELANCER INTERNATIONAL PTY LTD</t>
  </si>
  <si>
    <t>EREF+0000114536781 0015192601723MREF+DE04KMMC000114536781T022920954CRED+DE26ZZZ00000006194SVWZ+0000114536781 0015192601723 Rechnungsnr. 118654475433 KdNr. 114536781 Vodafone sagt Danke</t>
  </si>
  <si>
    <t>EREF+1GOYMH1YZCUM9OLMMREF+N,xzOUUvwQyAACYWY.QJsLx-Exp51ECRED+DE94ZZZ00000561653SVWZ+302-6713290-0687504 AMZN Mktp DE 1GOYMH1YZCUM9OLM</t>
  </si>
  <si>
    <t>EREF+1018455423133 PP.2985.PP PAYPALMREF+4C8J224YCTTXWCRED+LU96ZZZ0000000000000000058SVWZ+PP.2985.PP . Go DaddyEurope Limited, Ihr Einkauf bei Go Daddy Europe Limited</t>
  </si>
  <si>
    <t>EREF+9900071774MREF+MD430451091CRED+DE51TK100000031158SVWZ+TK-BuchNr 09900071774Monat 01/22 V414024576 Beitraege</t>
  </si>
  <si>
    <t>EREF+1018467270421 PP.2985.PP PAYPALMREF+4C8J224YCTTXWCRED+LU96ZZZ0000000000000000058SVWZ+PP.2985.PP . FIVERR INTERNATIONAL LTD., Ihr Einkauf bei FIVERR INTERNATIONAL LTD.</t>
  </si>
  <si>
    <t>KREF+1793028723-20220214114119SVWZ+12181407/20221/LMU Rueckmeldung SoSe 2022DATUM 14.02.2022, 11.41 UHR</t>
  </si>
  <si>
    <t>LMU Muenchen</t>
  </si>
  <si>
    <t>DE54700500003701190315</t>
  </si>
  <si>
    <t>EREF+1GJOYYNII70X64UHMREF+N,xzOUUvwQyAACYWY.QJsLx-Exp51ECRED+DE94ZZZ00000561653SVWZ+302-3177836-9300340 AMZN Mktp DE 1GJOYYNII70X64UH</t>
  </si>
  <si>
    <t>EREF+1018343182799 PP.2985.PP PAYPALMREF+4C8J224YCTTXWCRED+LU96ZZZ0000000000000000058SVWZ+PP.2985.PP . FIVERR INTERNATIONAL LTD., Ihr Einkauf bei FIVERR INTERNATIONAL LTD.</t>
  </si>
  <si>
    <t>EREF+1018328566437 PP.2985.PP PAYPALMREF+4C8J224YCTTXWCRED+LU96ZZZ0000000000000000058SVWZ+PP.2985.PP . , Ihr Einkauf bei</t>
  </si>
  <si>
    <t>EREF+PNR16836620,KNR406603MREF+406603CRED+DE76ZZZ00001950338SVWZ+PNR16836620,KNR406603Beitrag  01.02.2022 18,33ABWA+FIT STAR Muenchen 8</t>
  </si>
  <si>
    <t>EIGENE KREDITKARTENABRECHN.</t>
  </si>
  <si>
    <t>EREF+AD08-D-2022-02-02-20.52.20.040121MREF+KARTENABRECHNUNGCRED+DE45ZZZ01518301218SVWZ+ENTGELT AUSGABE DEBITKARTE 02.02.22 529952XXXXXX6505</t>
  </si>
  <si>
    <t>Stadtsparkasse M¸nchen</t>
  </si>
  <si>
    <t>DE61701500009900294274</t>
  </si>
  <si>
    <t>KREF+1344034795-20220202085747SVWZ+PN22064800290064DATUM 02.02.2022, 08.58 UHR</t>
  </si>
  <si>
    <t>REWE Markt GmbH</t>
  </si>
  <si>
    <t>DE94500604000000141517</t>
  </si>
  <si>
    <t>GENODEFFXXX</t>
  </si>
  <si>
    <t>KREF+1300527373-20220202083223SVWZ+Feb 2022DATUM 02.02.2022, 08.32 UHR</t>
  </si>
  <si>
    <t>KREF+-182210710-20220202082859SVWZ+Miete      DATUM 02.2022DATUM 02.02.2022, 08.29 UHR</t>
  </si>
  <si>
    <t>EREF+6T3LHJQ53FJDS5A9MREF+N,xzOUUvwQyAACYWY.QJsLx-Exp51ECRED+DE24ZZZ00000561652SVWZ+D01-4683279-7675839 AMZNPrime DE 6T3LHJQ53FJDS5A9</t>
  </si>
  <si>
    <t>EREF+1018212347047 PAYPALMREF+4C8J224YCTTXWCRED+LU96ZZZ0000000000000000058SVWZ+. ADOBE SYSTEMS SOFTWARE IRELAND LIMITED, Ihr Einkauf bei ADOBE SYSTEMS SOFTWARE IRELAND LIMITED</t>
  </si>
  <si>
    <t>EREF+1018213930881 PP.2985.PP PAYPALMREF+4C8J224YCTTXWCRED+LU96ZZZ0000000000000000058SVWZ+PP.2985.PP . FIVERR INTERNATIONAL LTD., Ihr Einkauf bei FIVERR INTERNATIONAL LTD.</t>
  </si>
  <si>
    <t>EINMAL LASTSCHRIFT</t>
  </si>
  <si>
    <t>EREF+000537177575MREF+220-2470764758/28JAN2022CRED+DE05ZZZ00000153527SVWZ+TIX-220 2470764758 UJQ8HE PASSAGIER TAHA/JAD MR MUC ZRH BEY FRA ZMU</t>
  </si>
  <si>
    <t>Deutsche Lufthansa Aktiengesellschaft</t>
  </si>
  <si>
    <t>DE30370700600106141506</t>
  </si>
  <si>
    <t>DEUTDEDKXXX</t>
  </si>
  <si>
    <t>EREF+1018159416553 PP.2985.PP PAYPALMREF+4C8J224YCTTXWCRED+LU96ZZZ0000000000000000058SVWZ+PP.2985.PP . FIVERR INTERNATIONAL LTD., Ihr Einkauf bei FIVERR INTERNATIONAL LTD.</t>
  </si>
  <si>
    <t>EREF+7102409012-0000206LG0000SVWZ+LOHN / GEHALT 01/22</t>
  </si>
  <si>
    <t>EREF+4QGN27S4JC5E13APMREF+N,xzOUUvwQyAACYWY.QJsLx-Exp51ECRED+DE24ZZZ00000561652SVWZ+302-9153199-7825145 Amazon.de 4QGN27S4JC5E13AP</t>
  </si>
  <si>
    <t>EREF+1018026788570 PP.2985.PP PAYPALMREF+4C8J224YCTTXWCRED+LU96ZZZ0000000000000000058SVWZ+PP.2985.PP . FREELANCER INTERNATIONAL PTY LTD, Ihr Einkauf bei FREELANCER INTERNATIONAL PTY LTD</t>
  </si>
  <si>
    <t>EREF+0000114536781 0015132680735MREF+DE04KMMC000114536781T022920954CRED+DE26ZZZ00000006194SVWZ+0000114536781 0015132680735 Rechnungsnr. 118585822687 KdNr. 114536781 Vodafone sagt Danke</t>
  </si>
  <si>
    <t>UEBERTRAG (GUTSCHR. UEBERW)</t>
  </si>
  <si>
    <t>DE24701500001006357956</t>
  </si>
  <si>
    <t>EREF+PNR16708833,KNR406603MREF+406603CRED+DE76ZZZ00001950338SVWZ+PNR16708833,KNR406603Beitrag  01.01.2022 20,29ABWA+FIT STAR Muenchen 8</t>
  </si>
  <si>
    <t>EREF+1017975199335 PP.2985.PP PAYPALMREF+4C8J224YCTTXWCRED+LU96ZZZ0000000000000000058SVWZ+PP.2985.PP . FIVERR INTERNATIONAL LTD., Ihr Einkauf bei FIVERR INTERNATIONAL LTD.</t>
  </si>
  <si>
    <t>EREF+2906010140MREF+MD430451091CRED+DE51TK100000031158SVWZ+TK-BuchNr 02906010140Monat 12/21 V414024576 Beitraege</t>
  </si>
  <si>
    <t>EREF+1017888032087 PP.2985.PP PAYPALMREF+4C8J224YCTTXWCRED+LU96ZZZ0000000000000000058SVWZ+PP.2985.PP . FIVERR INTERNATIONAL LTD., Ihr Einkauf bei FIVERR INTERNATIONAL LTD.</t>
  </si>
  <si>
    <t>EREF+3TMUY55BPRAB4SGXMREF+N,xzOUUvwQyAACYWY.QJsLx-Exp51ECRED+DE24ZZZ00000561652SVWZ+302-8708782-7705109 Amazon.de 3TMUY55BPRAB4SGX</t>
  </si>
  <si>
    <t>EREF+1017856456089 PP.2985.PP PAYPALMREF+4C8J224YCTTXWCRED+LU96ZZZ0000000000000000058SVWZ+PP.2985.PP . FIVERR INTERNATIONAL LTD., Ihr Einkauf bei FIVERR INTERNATIONAL LTD.</t>
  </si>
  <si>
    <t>EREF+1017844998083 PP.2985.PP PAYPALMREF+4C8J224YCTTXWCRED+LU96ZZZ0000000000000000058SVWZ+PP.2985.PP . , Ihr Einkauf bei</t>
  </si>
  <si>
    <t>EREF+1L1WFZFIV83RK7WCMREF+N,xzOUUvwQyAACYWY.QJsLx-Exp51ECRED+DE24ZZZ00000561652SVWZ+D01-9915024-3109426 AMZNPrime DE 1L1WFZFIV83RK7WC</t>
  </si>
  <si>
    <t>KREF+2130802378-20220103121016SVWZ+Miete      DATUM 01.2021DATUM 03.01.2022, 12.10 UHR</t>
  </si>
  <si>
    <t>EREF+1017677388830 PAYPALMREF+4C8J224YCTTXWCRED+LU96ZZZ0000000000000000058SVWZ+. ADOBE SYSTEMS SOFTWARE IRELAND LIMITED, Ihr Einkauf bei ADOBE SYSTEMS SOFTWARE IRELAND LIMITED</t>
  </si>
  <si>
    <t>KREF+10750408-20211231145523SVWZ+PN21064803922587DATUM 31.12.2021, 14.55 UHR</t>
  </si>
  <si>
    <t>KREF+105420056-20211231145303SVWZ+Lidl EinkaufDATUM 31.12.2021, 14.53 UHR</t>
  </si>
  <si>
    <t>ali al daraji</t>
  </si>
  <si>
    <t>Abrechnung 30.12.2021siehe Anlage</t>
  </si>
  <si>
    <t>EREF+3C1KEI27KGPBPB9DMREF+N,xzOUUvwQyAACYWY.QJsLx-Exp51ECRED+DE94ZZZ00000561653SVWZ+302-1081763-5677124 AMZN Mktp DE 3C1KEI27KGPBPB9D</t>
  </si>
  <si>
    <t>EREF+1EH9HOFR9OA4YJLBMREF+N,xzOUUvwQyAACYWY.QJsLx-Exp51ECRED+DE24ZZZ00000561652SVWZ+302-6055096-8633120 Amazon.de 1EH9HOFR9OA4YJLB</t>
  </si>
  <si>
    <t>EREF+1017647867001 PP.2985.PP PAYPALMREF+4C8J224YCTTXWCRED+LU96ZZZ0000000000000000058SVWZ+PP.2985.PP . FIVERR INTERNATIONAL LTD., Ihr Einkauf bei FIVERR INTERNATIONAL LTD.</t>
  </si>
  <si>
    <t>EREF+1017645914792 PP.2985.PP PAYPALMREF+4C8J224YCTTXWCRED+LU96ZZZ0000000000000000058SVWZ+PP.2985.PP . myposterGmbH, Ihr Einkauf bei myposter GmbH</t>
  </si>
  <si>
    <t>EREF+1PPYBH1NAD7NPJX0MREF+N,xzOUUvwQyAACYWY.QJsLx-Exp51ECRED+DE94ZZZ00000561653SVWZ+302-6463979-0592363 AMZN Mktp DE 1PPYBH1NAD7NPJX0</t>
  </si>
  <si>
    <t>KREF+-1899470921-20211228223903SVWZ+DATUM 28.12.2021,22.39 UHR</t>
  </si>
  <si>
    <t>EREF+7135510635-0000206LG0000SVWZ+LOHN / GEHALT 12/21</t>
  </si>
  <si>
    <t>EREF+1017561875684 PP.2985.PP PAYPALMREF+4C8J224YCTTXWCRED+LU96ZZZ0000000000000000058SVWZ+PP.2985.PP . Hostinger International Limited, Ihr Einkauf bei Hostinger International Limited</t>
  </si>
  <si>
    <t>EREF+1017463024366 PP.2985.PP PAYPALMREF+4C8J224YCTTXWCRED+LU96ZZZ0000000000000000058SVWZ+PP.2985.PP . Digistore24 GmbH, Ihr Einkauf bei Digistore24 GmbH</t>
  </si>
  <si>
    <t>EREF+0000114536781 0015069366230MREF+DE04KMMC000114536781T022920954CRED+DE26ZZZ00000006194SVWZ+0000114536781 0015069366230 Rechnungsnr. 118510570252 KdNr. 114536781 Vodafone sagt Danke</t>
  </si>
  <si>
    <t>EREF+ZAA0101545760MREF+1034916378CRED+DE90LPY00000046849SVWZ+MVG Ticketshop</t>
  </si>
  <si>
    <t>LOGPAY FINANCIAL SERVICES GMBH</t>
  </si>
  <si>
    <t>DE75500400000586784100</t>
  </si>
  <si>
    <t>COBADEFFXXX</t>
  </si>
  <si>
    <t>EREF+9810022940MREF+MD430451091CRED+DE51TK100000031158SVWZ+TK-BuchNr 09810022940Monat 11/21 V414024576 Beitraege</t>
  </si>
  <si>
    <t>EREF+7J5HLKEQW0AQKFPEMREF+N,xzOUUvwQyAACYWY.QJsLx-Exp51ECRED+DE24ZZZ00000561652SVWZ+302-9385284-8480330 Amazon.de 7J5HLKEQW0AQKFPE</t>
  </si>
  <si>
    <t>EREF+1017351595418 PP.2985.PP PAYPALMREF+4C8J224YCTTXWCRED+LU96ZZZ0000000000000000058SVWZ+PP.2985.PP . , Ihr Einkauf bei</t>
  </si>
  <si>
    <t>EREF+3MHK5R8YNR61VN7NMREF+N,xzOUUvwQyAACYWY.QJsLx-Exp51ECRED+DE24ZZZ00000561652SVWZ+302-0233924-4465965 Amazon.de 3MHK5R8YNR61VN7N</t>
  </si>
  <si>
    <t>KREF+-619607243-20211212165322SVWZ+DATUM 12.12.2021,16.53 UHR</t>
  </si>
  <si>
    <t>EREF+1017217262089 PP.2985.PP PAYPALMREF+4C8J224YCTTXWCRED+LU96ZZZ0000000000000000058SVWZ+PP.2985.PP . Digistore24 GmbH, Ihr Einkauf bei Digistore24 GmbH</t>
  </si>
  <si>
    <t>EREF+1017216580208 PP.2985.PP PAYPALMREF+4C8J224YCTTXWCRED+LU96ZZZ0000000000000000058SVWZ+PP.2985.PP . FIVERR INTERNATIONAL LTD., Ihr Einkauf bei FIVERR INTERNATIONAL LTD.</t>
  </si>
  <si>
    <t>EREF+6X52DKVEXJE9HMC0MREF+N,xzOUUvwQyAACYWY.QJsLx-Exp51ECRED+DE24ZZZ00000561652SVWZ+302-7438249-8193942 Amazon.de 6X52DKVEXJE9HMC0</t>
  </si>
  <si>
    <t>EREF+4DHSAZVGLMZCYUG8MREF+N,xzOUUvwQyAACYWY.QJsLx-Exp51ECRED+DE24ZZZ00000561652SVWZ+302-0918621-2015568 Amazon.de 4DHSAZVGLMZCYUG8</t>
  </si>
  <si>
    <t>EREF+43Z0XXGWBANZFKZ8MREF+N,xzOUUvwQyAACYWY.QJsLx-Exp51ECRED+DE24ZZZ00000561652SVWZ+302-0918621-2015568 Amazon.de 43Z0XXGWBANZFKZ8</t>
  </si>
  <si>
    <t>EREF+PNR16586122,KNR406603MREF+406603CRED+DE76ZZZ00001950338SVWZ+PNR16586122,KNR406603Beitrag  01.12.2021 20,29ABWA+FIT STAR Muenchen 8</t>
  </si>
  <si>
    <t>EREF+1017086285685 PAYPALMREF+4C8J224YCTTXWCRED+LU96ZZZ0000000000000000058SVWZ+. ADOBE SYSTEMS SOFTWARE IRELAND LIMITED, Ihr Einkauf bei ADOBE SYSTEMS SOFTWARE IRELAND LIMITED</t>
  </si>
  <si>
    <t>ECHTZEIT-UEBERWEISUNG</t>
  </si>
  <si>
    <t>SVWZ+Miete+Essen DATUM 30.11.2021, 13.51 UHR</t>
  </si>
  <si>
    <t>EREF+1017066293047 PP.2985.PP PAYPALMREF+4C8J224YCTTXWCRED+LU96ZZZ0000000000000000058SVWZ+PP.2985.PP . FIVERR INTERNATIONAL LTD., Ihr Einkauf bei FIVERR INTERNATIONAL LTD.</t>
  </si>
  <si>
    <t>EREF+7132304974-0000206LG0000SVWZ+LOHN / GEHALT 11/21</t>
  </si>
  <si>
    <t>KREF+-2072962992-20211123160806SVWZ+Belegnummer. X013197237312DATUM 23.11.2021, 16.08 UHR</t>
  </si>
  <si>
    <t>M¸nchener Verkehrsgesellschaft mbH</t>
  </si>
  <si>
    <t>EREF+1016941556685 PP.2985.PP PAYPALMREF+4C8J224YCTTXWCRED+LU96ZZZ0000000000000000058SVWZ+PP.2985.PP . FIVERR INTERNATIONAL LTD., Ihr Einkauf bei FIVERR INTERNATIONAL LTD.</t>
  </si>
  <si>
    <t>EREF+1016920235313 PP.2985.PP PAYPALMREF+4C8J224YCTTXWCRED+LU96ZZZ0000000000000000058SVWZ+PP.2985.PP . Takeaway.com Payments B.V., Ihr Einkauf bei Takeaway.com Payments B.V.</t>
  </si>
  <si>
    <t>EREF+1016876503850 PP.2985.PP PAYPALMREF+4C8J224YCTTXWCRED+LU96ZZZ0000000000000000058SVWZ+PP.2985.PP . FIVERR INTERNATIONAL LTD., Ihr Einkauf bei FIVERR INTERNATIONAL LTD.</t>
  </si>
  <si>
    <t>EREF+0000114536781 0015005155931MREF+DE04KMMC000114536781T022920954CRED+DE26ZZZ00000006194SVWZ+0000114536781 0015005155931 Rechnungsnr. 118435440011 KdNr. 114536781 Vodafone sagt Danke</t>
  </si>
  <si>
    <t>EREF+1016805073875 PP.2985.PP PAYPALMREF+4C8J224YCTTXWCRED+LU96ZZZ0000000000000000058SVWZ+PP.2985.PP . , Ihr Einkauf bei</t>
  </si>
  <si>
    <t>EREF+ZAA0099565826MREF+1034916378CRED+DE90LPY00000046849SVWZ+MVG Ticketshop</t>
  </si>
  <si>
    <t>EREF+1016807232006 PP.2985.PP PAYPALMREF+4C8J224YCTTXWCRED+LU96ZZZ0000000000000000058SVWZ+PP.2985.PP . FIVERR INTERNATIONAL LTD., Ihr Einkauf bei FIVERR INTERNATIONAL LTD.</t>
  </si>
  <si>
    <t>EREF+8300068628MREF+MD430451091CRED+DE51TK100000031158SVWZ+TK-BuchNr 08300068628Monat 10/21 V414024576 Beitraege</t>
  </si>
  <si>
    <t>EREF+1016666975279 PP.2985.PP PAYPALMREF+4C8J224YCTTXWCRED+LU96ZZZ0000000000000000058SVWZ+PP.2985.PP . Ekomlita, Ihr Einkauf bei Ekomlita</t>
  </si>
  <si>
    <t>EREF+1016665427150 PP.2985.PP PAYPALMREF+4C8J224YCTTXWCRED+LU96ZZZ0000000000000000058SVWZ+PP.2985.PP . Busuu Limited, Ihr Einkauf bei Busuu Limited</t>
  </si>
  <si>
    <t>EREF+1016657542283 PP.2985.PP PAYPALMREF+4C8J224YCTTXWCRED+LU96ZZZ0000000000000000058SVWZ+PP.2985.PP . Takeaway.com Payments B.V., Ihr Einkauf bei Takeaway.com Payments B.V.</t>
  </si>
  <si>
    <t>EREF+PNR16450268,KNR406603MREF+406603CRED+DE76ZZZ00001950338SVWZ+PNR16450268,KNR406603Beitrag  01.11.2021 19,80ABWA+FIT STAR Muenchen 8</t>
  </si>
  <si>
    <t>KREF+1771968348-20211102084307SVWZ+Miete      11.2021DATUM 02.11.2021, 08.43 UHR</t>
  </si>
  <si>
    <t>EREF+1016533079513 PAYPALMREF+4C8J224YCTTXWCRED+LU96ZZZ0000000000000000058SVWZ+. ADOBE SYSTEMS SOFTWARE IRELAND LIMITED, Ihr Einkauf bei ADOBE SYSTEMS SOFTWARE IRELAND LIMITED</t>
  </si>
  <si>
    <t>EREF+1016535927743 PP.2985.PP PAYPALMREF+4C8J224YCTTXWCRED+LU96ZZZ0000000000000000058SVWZ+PP.2985.PP . UNHCR, Ihr Einkauf bei UNHCR</t>
  </si>
  <si>
    <t>EREF+1016541842599 PP.2985.PP PAYPALMREF+4C8J224YCTTXWCRED+LU96ZZZ0000000000000000058SVWZ+PP.2985.PP . Takeaway.com Payments B.V., Ihr Einkauf bei Takeaway.com Payments B.V.</t>
  </si>
  <si>
    <t>Entgeltabrechnungsiehe Anlage</t>
  </si>
  <si>
    <t>EREF+EB8888452-1000669844SVWZ+EB8888452-1000669844AWV-MELDEPFLICHT BEACHTENHOTLINE BUNDESBANK.(0800) 1234-111</t>
  </si>
  <si>
    <t>Western Union International</t>
  </si>
  <si>
    <t>AT651988001000000018</t>
  </si>
  <si>
    <t>WUIBATWWXXX</t>
  </si>
  <si>
    <t>EREF+7129206134-0000206LG0000SVWZ+LOHN / GEHALT 10/21</t>
  </si>
  <si>
    <t>EREF+0000114536781 0014947068523MREF+DE04KMMC000114536781T022920954CRED+DE26ZZZ00000006194SVWZ+0000114536781 0014947068523 Rechnungsnr. 118371679242 KdNr. 114536781 Vodafone sagt Danke</t>
  </si>
  <si>
    <t>KREF+607159536-20211021123651SVWZ+Jad TahaDATUM 21.10.2021, 12.37 UHR</t>
  </si>
  <si>
    <t>TRADE REPUBLIC BANK GMBH</t>
  </si>
  <si>
    <t>DE72110101008890441320</t>
  </si>
  <si>
    <t>SOBKDEBBXXX</t>
  </si>
  <si>
    <t>KREF+1110199801-20211021094149SVWZ+EB8888452, Adam Taha,LB                DATUM 21.10.2021DATUM 21.10.2021, 09.41 UHR</t>
  </si>
  <si>
    <t>western Union International Bank GmbH</t>
  </si>
  <si>
    <t>EREF+1016296817637 PP.2985.PP PAYPALMREF+4C8J224YCTTXWCRED+LU96ZZZ0000000000000000058SVWZ+PP.2985.PP . Lime Electric Ireland Limited, Ihr Einkauf bei Lime Electric Ireland Limited</t>
  </si>
  <si>
    <t>EREF+4305934961MREF+MD430451091CRED+DE51TK100000031158SVWZ+TK-BuchNr 04305934961Monat 09/21 V414024576 Beitraege</t>
  </si>
  <si>
    <t>EREF+1016245304851 PP.2985.PP PAYPALMREF+4C8J224YCTTXWCRED+LU96ZZZ0000000000000000058SVWZ+PP.2985.PP . FIVERR INTERNATIONAL LTD., Ihr Einkauf bei FIVERR INTERNATIONAL LTD.</t>
  </si>
  <si>
    <t>KREF+-541970745-20211012193023SVWZ+EinkaufDATUM 12.10.2021, 19.30 UHR</t>
  </si>
  <si>
    <t>Yessica Mˆssner</t>
  </si>
  <si>
    <t>DE73701500001006110306</t>
  </si>
  <si>
    <t>KREF+328872028-20211012143428SVWZ+Miete 01.OkTDATUM 12.10.2021, 14.34 UHR</t>
  </si>
  <si>
    <t>DE40701500001006044067</t>
  </si>
  <si>
    <t>EREF+1016121180920 PP.2985.PP PAYPALMREF+4C8J224YCTTXWCRED+LU96ZZZ0000000000000000058SVWZ+PP.2985.PP . FIVERR INTERNATIONAL LTD., Ihr Einkauf bei FIVERR INTERNATIONAL LTD.</t>
  </si>
  <si>
    <t>EREF+PNR16311826,KNR406603MREF+406603CRED+DE76ZZZ00001950338SVWZ+PNR16311826,KNR406603Beitrag  01.10.2021 19,80ABWA+FIT STAR Muenchen 8</t>
  </si>
  <si>
    <t>KREF+-27508468-20211002074328SVWZ+5299 5270 0511 6505DATUM 02.10.2021, 07.43 UHR</t>
  </si>
  <si>
    <t>KREF+-1192613288-20211001161035SVWZ+Miete - 01.Okt.2021DATUM 01.10.2021, 16.10 UHR</t>
  </si>
  <si>
    <t>EREF+1015989001572 PAYPALMREF+4C8J224YCTTXWCRED+LU96ZZZ0000000000000000058SVWZ+. ADOBE SYSTEMS SOFTWARE IRELAND LIMITED, Ihr Einkauf bei ADOBE SYSTEMS SOFTWARE IRELAND LIMITED</t>
  </si>
  <si>
    <t>Abrechnung 30.09.2021siehe Anlage</t>
  </si>
  <si>
    <t>KREF+-491152523-20210926080208SVWZ+0000114536781 0014882165949 Rechnungsnr. 118293668745 VodafoneDATUM 26.09.2021, 08.02 UHR</t>
  </si>
  <si>
    <t>Vodafone GmbH      40549 Duesseldorf</t>
  </si>
  <si>
    <t>RechnungR¸ckgabe Lastschrift¸ber 61,66 EUREinreicher.Vodafone GmbHVerwendungszweck.0000114536781 001488216594920210922-BY001-00065860737</t>
  </si>
  <si>
    <t>EREF+0000114536781 0014882165949MREF+DE04KMMC000114536781T022920954CRED+DE26ZZZ00000006194SVWZ+0000114536781 0014882165949 Rechnungsnr. 118293668745 Vodafone sagt vielen Dank</t>
  </si>
  <si>
    <t>EREF+1015747112200 PP.2985.PP PAYPALMREF+4C8J224YCTTXWCRED+LU96ZZZ0000000000000000058SVWZ+PP.2985.PP . UDEMY, Ihr Einkauf bei UDEMY</t>
  </si>
  <si>
    <t>EREF+365A4DHVL8WK5DU8SVWZ+D01-1802028-4955859 AMZNPrime DE 365A4DHVL8WK5DU8</t>
  </si>
  <si>
    <t>SVWZ+Ausgaben</t>
  </si>
  <si>
    <t>EREF+7305520883MREF+MD430451091CRED+DE51TK100000031158SVWZ+TK-BuchNr 07305520883Monat 08/21 V414024576 Beitraege</t>
  </si>
  <si>
    <t>EREF+1015696938147 PP.2985.PP PAYPALMREF+4C8J224YCTTXWCRED+LU96ZZZ0000000000000000058SVWZ+PP.2985.PP . HOSTINGER, Ihr Einkauf bei HOSTINGER</t>
  </si>
  <si>
    <t>EREF+1015697358920 PP.2985.PP PAYPALMREF+4C8J224YCTTXWCRED+LU96ZZZ0000000000000000058SVWZ+PP.2985.PP . AVINASH6252, Ihr Einkauf bei AVINASH6252</t>
  </si>
  <si>
    <t>EREF+4JU9NG534TARIF98MREF+N,xzOUUvwQyAACYWY.QJsLx-Exp51ECRED+DE24ZZZ00000561652SVWZ+D01-1802028-4955859 AMZNPrime DE 4JU9NG534TARIF98</t>
  </si>
  <si>
    <t>EREF+PNR16186854,KNR406603MREF+406603CRED+DE76ZZZ00001950338SVWZ+PNR16186854,KNR406603Beitrag  01.09.2021 19,80ABWA+FIT STAR Muenchen 8</t>
  </si>
  <si>
    <t>SVWZ+Essen</t>
  </si>
  <si>
    <t>KREF+-2092300442-20210901185928SVWZ+DATUM 01.09.2021,18.59 UHR</t>
  </si>
  <si>
    <t>KREF+-1913666622-20210901185847SVWZ+Miete      DATUM 09.2021DATUM 01.09.2021, 18.58 UHR</t>
  </si>
  <si>
    <t>EREF+1015472511685 PAYPALMREF+4C8J224YCTTXWCRED+LU96ZZZ0000000000000000058SVWZ+. ADOBESYSTEM, Ihr Einkauf bei ADOBESYSTEM</t>
  </si>
  <si>
    <t>EREF+YYW1015475101009 PAYPALSVWZ+. ADOBESYSTEM, Ihr Einkauf bei ADOBESYSTEM ABBUCHUNG VOM PAYPAL-KONTO</t>
  </si>
  <si>
    <t>KREF+1748215408-20210830134104SVWZ+12181407/20212/LMU Rueckmeldung WS 2021/22DATUM 30.08.2021, 13.41 UHR</t>
  </si>
  <si>
    <t>LMU Muenchen Zahlstelle</t>
  </si>
  <si>
    <t>KREF+-1059702006-20210830122239SVWZ+0000114536781 0014819262512 Rechnungsnr. 118215958836 VodafoneDATUM 30.08.2021, 12.22 UHR</t>
  </si>
  <si>
    <t>EREF+48OUHM8LEJYS7GLQMREF+N,xzOUUvwQyAACYWY.QJsLx-Exp51ECRED+DE24ZZZ00000561652SVWZ+303-8212312-2581921 Amazon.de 48OUHM8LEJYS7GLQ</t>
  </si>
  <si>
    <t>RechnungR¸ckgabe Lastschrift¸ber 55,43 EUREinreicher.Vodafone GmbHVerwendungszweck.0000114536781 001481926251220210823-BY001-00065223382</t>
  </si>
  <si>
    <t>EREF+0000114536781 0014819262512MREF+DE04KMMC000114536781T022920954CRED+DE26ZZZ00000006194SVWZ+0000114536781 0014819262512 Rechnungsnr. 118215958836 Vodafone sagt vielen Dank</t>
  </si>
  <si>
    <t>EREF+15WR11AABZ825T14MREF+N,xzOUUvwQyAACYWY.QJsLx-Exp51ECRED+DE94ZZZ00000561653SVWZ+303-7769817-3144320 AMZN Mktp DE 15WR11AABZ825T14</t>
  </si>
  <si>
    <t>EREF+1015190998942 PAYPALMREF+4C8J224YCTTXWCRED+LU96ZZZ0000000000000000058SVWZ+. ADOBESYSTEM, Ihr Einkauf bei ADOBESYSTEM</t>
  </si>
  <si>
    <t>EREF+4105542472MREF+MD430451091CRED+DE51TK100000031158SVWZ+TK-BuchNr 04105542472Monat 07/21 V414024576 Beitraege</t>
  </si>
  <si>
    <t>EREF+7BEJO2OGBNATU9HCMREF+N,xzOUUvwQyAACYWY.QJsLx-Exp51ECRED+DE24ZZZ00000561652SVWZ+303-1216792-6273155 Amazon.de 7BEJO2OGBNATU9HC</t>
  </si>
  <si>
    <t>EREF+3KK3FBQU198VVKCWMREF+N,xzOUUvwQyAACYWY.QJsLx-Exp51ECRED+DE94ZZZ00000561653SVWZ+306-9454556-0058769 AMZN Mktp DE 3KK3FBQU198VVKCW</t>
  </si>
  <si>
    <t>EREF+2MJZ3OMKIIG3SDFGMREF+N,xzOUUvwQyAACYWY.QJsLx-Exp51ECRED+DE94ZZZ00000561653SVWZ+306-1930471-2981151 AMZN Mktp DE 2MJZ3OMKIIG3SDFG</t>
  </si>
  <si>
    <t>EREF+STU7V857EP4PNYZUMREF+N,xzOUUvwQyAACYWY.QJsLx-Exp51ECRED+DE24ZZZ00000561652SVWZ+D01-0565547-1266260 AMZNPrime DE STU7V857EP4PNYZU</t>
  </si>
  <si>
    <t>EREF+39WA6UG133OSSDM7MREF+N,xzOUUvwQyAACYWY.QJsLx-Exp51ECRED+DE94ZZZ00000561653SVWZ+306-2698763-4269958 AMZN Mktp DE 39WA6UG133OSSDM7</t>
  </si>
  <si>
    <t>EREF+PNR16057230,KNR406603MREF+406603CRED+DE76ZZZ00001950338SVWZ+PNR16057230,KNR406603Beitrag  01.08.2021 0,66ABWA+FIT STAR Muenchen 8</t>
  </si>
  <si>
    <t>KREF+-1671945106-20210802140021SVWZ+Miete   08.2021DATUM 02.08.2021, 14.00 UHR</t>
  </si>
  <si>
    <t>EREF+0000114536781 0014755943424MREF+DE04KMMC000114536781T022920954CRED+DE26ZZZ00000006194SVWZ+0000114536781 0014755943424 Rechnungsnr. 118132188558 Vodafone sagt vielen Dank</t>
  </si>
  <si>
    <t>EREF+1014705339163 PP.2985.PP PAYPALMREF+4C8J224YCTTXWCRED+LU96ZZZ0000000000000000058SVWZ+PP.2985.PP . GOOGLE, Ihr Einkauf bei GOOGLE</t>
  </si>
  <si>
    <t>EREF+3005836886MREF+MD430451091CRED+DE51TK100000031158SVWZ+TK-BuchNr 03005836886Monat 06/21 V414024576 Beitraege</t>
  </si>
  <si>
    <t>EREF+9807292027MREF+DD-936950760045984846-8622-200731CRED+GB96NFXSDDCHAS00000041302392SVWZ+Netflix Monthly Subscription</t>
  </si>
  <si>
    <t>NETFLIX INTERNATIONAL B.V.</t>
  </si>
  <si>
    <t>DE04501108006161612160</t>
  </si>
  <si>
    <t>CHASDEFXXXX</t>
  </si>
  <si>
    <t>SVWZ+2021-07-10T19.22Debitk.0 2024-12ABWA+727 EDEKA M KREILLERSTR//MUENCHEN/DE</t>
  </si>
  <si>
    <t>727 EDEKA M KREILLERSTR</t>
  </si>
  <si>
    <t>DE72200907003142248071</t>
  </si>
  <si>
    <t>EREF+5805548433MREF+MD430451091CRED+DE51TK100000031158SVWZ+TK-BuchNr 05805548433Monat 05/21 V414024576 Beitraege</t>
  </si>
  <si>
    <t>KREF+1871180016-20210701170025SVWZ+Miete      DATUM 01.2021DATUM 01.07.2021, 17.00 UHR</t>
  </si>
  <si>
    <t>KREF+-1321433419-20210701121302SVWZ+0000114536781 0014192604553 Rechnungsnr. 117457257279 Vodafone sagt vielen DankDATUM 01.07.2021, 12.13 UHR</t>
  </si>
  <si>
    <t>Abrechnung 30.06.2021siehe Anlage</t>
  </si>
  <si>
    <t>EREF+1014369673659 PAYPALMREF+4C8J224YCTTXWCRED+LU96ZZZ0000000000000000058SVWZ+. , Ihr Einkauf bei</t>
  </si>
  <si>
    <t>KREF+-1848701874-20210624122605SVWZ+Zahlungsreference. 69227202291185    Bestell artike. 30678025255897136, UHUPatafix...DATUM 24.06.2021, 12.26 UHR</t>
  </si>
  <si>
    <t>AMAZON EU S.a.r.l</t>
  </si>
  <si>
    <t>TUBDDEDDXXX</t>
  </si>
  <si>
    <t>KREF+1103978802-20210624122005SVWZ+Bank. Deutsche Bank -Paypal Account. Jad TahaDATUM 24.06.2021, 12.21 UHR</t>
  </si>
  <si>
    <t>RechnungR¸ckgabe Lastschrift¸ber 44,54 EUREinreicher.PayPal (Europe) S.a.r.l. etVerwendungszweck.. , Ihr Einkauf bei20210622-BY001-00063444786</t>
  </si>
  <si>
    <t>EREF+1014256525029 PAYPALMREF+4C8J224YCTTXWCRED+LU96ZZZ0000000000000000058SVWZ+. , Ihr Einkauf bei</t>
  </si>
  <si>
    <t>RechnungR¸ckgabe Lastschrift¸ber 54,99 EUREinreicher.Vodafone GmbHVerwendungszweck.0000114536781 001469502136620210622-BY001-00063444785</t>
  </si>
  <si>
    <t>EREF+0000114536781 0014695021366MREF+DE04KMMC000114536781T022920954CRED+DE26ZZZ00000006194SVWZ+0000114536781 0014695021366 Rechnungsnr. 118063060123 Vodafone sagt vielen Dank</t>
  </si>
  <si>
    <t>EREF+1014205467007 PP.2985.PP PAYPALMREF+4C8J224YCTTXWCRED+LU96ZZZ0000000000000000058SVWZ+PP.2985.PP . GOOGLE, Ihr Einkauf bei GOOGLE</t>
  </si>
  <si>
    <t>RechnungR¸ckgabe Lastschrift¸ber 108,81 EUREinreicher.Techniker KrankenkasseVerwendungszweck.TK-BuchNr 04105421475 Monat20210616-BY001-00063433063</t>
  </si>
  <si>
    <t>EREF+4105421475MREF+MD430451091CRED+DE51TK100000031158SVWZ+TK-BuchNr 04105421475Monat 05/21 V414024576 Beitraege</t>
  </si>
  <si>
    <t>RechnungR¸ckgabe Lastschrift¸ber 41,54 EUREinreicher.PayPal (Europe) S.a.r.l. etVerwendungszweck.. ADOBESYSTEM, Ihr Einkauf20210615-BY001-00063428519</t>
  </si>
  <si>
    <t>EREF+1014125457268 PAYPALMREF+4C8J224YCTTXWCRED+LU96ZZZ0000000000000000058SVWZ+. ADOBESYSTEM, Ihr Einkauf bei ADOBESYSTEM</t>
  </si>
  <si>
    <t>EREF+PNR15744471,KNR406603MREF+406603CRED+DE76ZZZ00001950338SVWZ+PNR15744471,KNR406603Beitrag  01.05.2021 7,03ABWA+FIT STAR Muenchen 8</t>
  </si>
  <si>
    <t>SVWZ+AUFLADUNG PAYPAL GUTHABEN  GIROPAY0014400457SKPFOG8NK4DATUM 02.06.2021, 18.24 UHR1.TAN 841918</t>
  </si>
  <si>
    <t>GIROSOLUTION FUER PAYPAL</t>
  </si>
  <si>
    <t>DE76664900000009116702</t>
  </si>
  <si>
    <t>GENODE61OG1</t>
  </si>
  <si>
    <t>KREF+-902549372-20210601121432SVWZ+Miete      DATUM 06.2021DATUM 01.06.2021, 12.14 UHR1.TAN 710304</t>
  </si>
  <si>
    <t>RechnungR¸ckgabe Lastschrift¸ber 70,95 EUREinreicher.PayPal (Europe) S.a.r.l. etVerwendungszweck.. THALIA.DE, Ihr Einkauf be20210601-BY001-00063397199</t>
  </si>
  <si>
    <t>EREF+1013885251694 PAYPALMREF+4C8J224YCTTXWCRED+LU96ZZZ0000000000000000058SVWZ+. THALIA.DE, Ihr Einkauf bei THALIA.DE</t>
  </si>
  <si>
    <t>RechnungR¸ckgabe Lastschrift¸ber 2,37 EUREinreicher.AMAZON EU S.A R.L., NIEDERLVerwendungszweck.306-7802525-5897136 Amazon.20210601-BY001-00063397198</t>
  </si>
  <si>
    <t>EREF+56HS0P05LKSOE0HQMREF+N,xzOUUvwQyAACYWY.QJsLx-Exp51ECRED+DE24ZZZ00000561652SVWZ+306-7802525-5897136 Amazon.de 56HS0P05LKSOE0HQ</t>
  </si>
  <si>
    <t>EREF+4H0YMXC9NFUFB0L1MREF+N,xzOUUvwQyAACYWY.QJsLx-Exp51ECRED+DE24ZZZ00000561652SVWZ+303-3688793-3583567 Amazon.de 4H0YMXC9NFUFB0L1</t>
  </si>
  <si>
    <t>EREF+5XTFIZUZWXOX789IMREF+N,xzOUUvwQyAACYWY.QJsLx-Exp51ECRED+DE24ZZZ00000561652SVWZ+303-8758084-5982760 Amazon.de 5XTFIZUZWXOX789I</t>
  </si>
  <si>
    <t>EREF+13CXN2LUQSEIB4PDMREF+N,xzOUUvwQyAACYWY.QJsLx-Exp51ECRED+DE24ZZZ00000561652SVWZ+303-3688793-3583567 Amazon.de 13CXN2LUQSEIB4PD</t>
  </si>
  <si>
    <t>EREF+6OJCD15GJ34E99BLMREF+N,xzOUUvwQyAACYWY.QJsLx-Exp51ECRED+DE24ZZZ00000561652SVWZ+D01-9897881-5154229 AMZNPrime DE 6OJCD15GJ34E99BL</t>
  </si>
  <si>
    <t>KREF+600705186-20210521093651SVWZ+Miete + 500 DATUM 21.05.2021DATUM 21.05.2021, 09.37 UHR1.TAN 956492</t>
  </si>
  <si>
    <t>EREF+P82-522026347689MREF+HE10145656CRED+DE80VKB00000157415SVWZ+Sparkassen-Privat-Schutz Plus HAFTUNF HE-1014-5656 21.05.2021ABWA+Versicherungskammer Bayern</t>
  </si>
  <si>
    <t>EREF+0000114536781 0014633233958MREF+DE04KMMC000114536781T022920954CRED+DE26ZZZ00000006194SVWZ+0000114536781 0014633233958 Rechnungsnr. 117987003987 Vodafone sagt vielen Dank</t>
  </si>
  <si>
    <t>EREF+GG102HEI15SVWZ+GG102HEI15AWV-MELDEPFLICHT BEACHTENHOTLINE BUNDESBANK.(0800) 1234-111</t>
  </si>
  <si>
    <t>Google Ireland Limited</t>
  </si>
  <si>
    <t>IE64CITI99005124417026</t>
  </si>
  <si>
    <t>CITIIE2X</t>
  </si>
  <si>
    <t>EREF+3605912872MREF+MD430451091CRED+DE51TK100000031158SVWZ+TK-BuchNr 03605912872Monat 04/21 V414024576 Beitraege</t>
  </si>
  <si>
    <t>KREF+-1516986078-20210514190907SVWZ+Dankeschˆn mama .)DATUM 14.05.2021, 19.09 UHR</t>
  </si>
  <si>
    <t>KREF+1937834160-20210514190746SVWZ+Miete 05.2021DATUM 14.05.2021, 19.07 UHR</t>
  </si>
  <si>
    <t>EREF+000000033/000446SVWZ+Lohn / Gehalt 04/2021</t>
  </si>
  <si>
    <t>InStaff &amp; Jobs GmbH</t>
  </si>
  <si>
    <t>DE50661900000010361524</t>
  </si>
  <si>
    <t>GENODE61KA1</t>
  </si>
  <si>
    <t>EREF+1013604635881 PAYPALMREF+4C8J224YCTTXWCRED+LU96ZZZ0000000000000000058SVWZ+. ADOBESYSTEM, Ihr Einkauf bei ADOBESYSTEM</t>
  </si>
  <si>
    <t>EREF+21GXPXCQM9IAJBWNMREF+N,xzOUUvwQyAACYWY.QJsLx-Exp51ECRED+DE94ZZZ00000561653SVWZ+028-6880507-3762751 AMZN Mktp DE 21GXPXCQM9IAJBWN</t>
  </si>
  <si>
    <t>EREF+YYW1013284502122 PAYPAL</t>
  </si>
  <si>
    <t>SVWZ+AUFLADUNG PAYPAL GUTHABEN  GIROPAY0014400457SKNSK8QP61DATUM 22.04.2021, 09.27 UHR1.TAN 284560</t>
  </si>
  <si>
    <t>DE64701500001006357915</t>
  </si>
  <si>
    <t>DE11701500001006357899</t>
  </si>
  <si>
    <t>DE94701500001006263576</t>
  </si>
  <si>
    <t>EREF+YBWK59B98TLHKU99MREF+N,xzOUUvwQyAACYWY.QJsLx-Exp51ECRED+DE24ZZZ00000561652SVWZ+D01-6635309-8875822 AMZNPrime DE YBWK59B98TLHKU99</t>
  </si>
  <si>
    <t>EREF+0000114536781 0014568920690MREF+DE04KMMC000114536781T022920954CRED+DE26ZZZ00000006194SVWZ+0000114536781 0014568920690 Rechnungsnr. 117912191717 Vodafone sagt vielen Dank</t>
  </si>
  <si>
    <t>SVWZ+2021-04-09T22.47Debitk.0 2024-12ABWA+SCHLOSS BURGER GMBH//HAMBURG/DE</t>
  </si>
  <si>
    <t>SCHLOSS BURGER GmbH - 6984</t>
  </si>
  <si>
    <t>DE12300700100114810500</t>
  </si>
  <si>
    <t>DEUTDEDDXXX</t>
  </si>
  <si>
    <t>EREF+5AT1QC1GVWSORL5SMREF+N,xzOUUvwQyAACYWY.QJsLx-Exp51ECRED+DE94ZZZ00000561653SVWZ+305-4171078-2391556 AMZN Mktp DE 5AT1QC1GVWSORL5S</t>
  </si>
  <si>
    <t>EREF+1X0VNM9EB6ENGW4WMREF+N,xzOUUvwQyAACYWY.QJsLx-Exp51ECRED+DE94ZZZ00000561653SVWZ+305-4171078-2391556 AMZN Mktp DE 1X0VNM9EB6ENGW4W</t>
  </si>
  <si>
    <t>EREF+4B9AJST5HXWQ9S2AMREF+N,xzOUUvwQyAACYWY.QJsLx-Exp51ECRED+DE94ZZZ00000561653SVWZ+305-4171078-2391556 AMZN Mktp DE 4B9AJST5HXWQ9S2A</t>
  </si>
  <si>
    <t>EREF+TRB-4955104720681157079-002561SVWZ+Deine PUK ist 46HF8E.Bitte aufbewahren. Keine Ueberweisung an diese IBAN.</t>
  </si>
  <si>
    <t>DE55300308803960761048</t>
  </si>
  <si>
    <t>EREF+6NCSEWEZFATNYZM7MREF+N,xzOUUvwQyAACYWY.QJsLx-Exp51ECRED+DE94ZZZ00000561653SVWZ+305-2146454-2061129 AMZN Mktp DE 6NCSEWEZFATNYZM7</t>
  </si>
  <si>
    <t>EREF+000000032/000337SVWZ+Lohn / Gehalt 03/2021</t>
  </si>
  <si>
    <t>EREF+POIKNSUBCX4TAD94MREF+N,xzOUUvwQyAACYWY.QJsLx-Exp51ECRED+DE24ZZZ00000561652SVWZ+D01-3559817-9576623 AMZNPrime DE POIKNSUBCX4TAD94</t>
  </si>
  <si>
    <t>EREF+7005047213MREF+MD430451091CRED+DE51TK100000031158SVWZ+TK-BuchNr 07005047213Monat 03/21 V414024576 Beitraege</t>
  </si>
  <si>
    <t>EREF+1013096871110 PAYPALMREF+4C8J224YCTTXWCRED+LU96ZZZ0000000000000000058SVWZ+. CANVAPTYLIM, Ihr Einkauf bei CANVAPTYLIM</t>
  </si>
  <si>
    <t>EREF+1013111618115 PAYPALMREF+4C8J224YCTTXWCRED+LU96ZZZ0000000000000000058SVWZ+. ADOBESYSTEM, Ihr Einkauf bei ADOBESYSTEM</t>
  </si>
  <si>
    <t>SVWZ+TXID 515384782 meinbafoeg  GIROPAY0012400012SKNEIBGZC2DATUM 12.04.2021, 13.23 UHR1.TAN 396860</t>
  </si>
  <si>
    <t>PAYONE GmbH - Access 2 Just</t>
  </si>
  <si>
    <t>DE81300500000001772359</t>
  </si>
  <si>
    <t>SVWZ+Schon ausgegeben</t>
  </si>
  <si>
    <t>DE20701500001006357931</t>
  </si>
  <si>
    <t>SVWZ+Muss zur¸ck am 15.04</t>
  </si>
  <si>
    <t>SVWZ+2021-04-03T18.45Debitk.0 2024-12ABWA+727 EDEKA M KREILLERSTR//MUENCHEN/DE</t>
  </si>
  <si>
    <t>KREF+-1738335233-20210402074156SVWZ+Zur¸ckDATUM 02.04.2021, 07.41 UHR</t>
  </si>
  <si>
    <t>KREF+-989530888-20210402074108SVWZ+Miete  03.2021DATUM 02.04.2021, 07.41 UHR1.TAN 079054</t>
  </si>
  <si>
    <t>Abrechnung 31.03.2021siehe Anlage</t>
  </si>
  <si>
    <t>SVWZ+2021-03-26T19.15Debitk.0 2024-12ABWA+PENNY SAGT DANKE. 66300081//Muenchen Ludwigsvo/DE</t>
  </si>
  <si>
    <t>Penny Zenettistras</t>
  </si>
  <si>
    <t>DE48370400440506361506</t>
  </si>
  <si>
    <t>SVWZ+2021-03-26T11.19Debitk.0 2024-12ABWA+DM FIL.2229 H.65325//MUENCHEN/DE</t>
  </si>
  <si>
    <t>DM DROGERIEMARKT SAGT DANKE</t>
  </si>
  <si>
    <t>DE88600501017402099997</t>
  </si>
  <si>
    <t>SOLADEST600</t>
  </si>
  <si>
    <t>EREF+0000114536781 0014537202581MREF+DE04KMMC000114536781T022920954CRED+DE26ZZZ00000006194SVWZ+0000114536781 0014537202581 Vodafone sagt vielenDank</t>
  </si>
  <si>
    <t>SVWZ+Dringend</t>
  </si>
  <si>
    <t>EREF+6L4PGC47ENWIP65ASVWZ+D01-1262055-6677401 AMZNPrime DE 6L4PGC47ENWIP65A</t>
  </si>
  <si>
    <t>KREF+-1704285323-20210323081312SVWZ+M‰rzDATUM 23.03.2021, 08.13 UHR</t>
  </si>
  <si>
    <t>KREF+1753080322-20210323081224SVWZ+M‰rzDATUM 23.03.2021, 08.12 UHR</t>
  </si>
  <si>
    <t>KREF+-1340947130-20210323081115SVWZ+M‰rzDATUM 23.03.2021, 08.11 UHR</t>
  </si>
  <si>
    <t>KREF+2029578830-20210323081047SVWZ+M‰rzDATUM 23.03.2021, 08.10 UHR</t>
  </si>
  <si>
    <t>KREF+725208649-20210323081016SVWZ+M‰rzDATUM 23.03.2021, 08.10 UHR1.TAN 981345</t>
  </si>
  <si>
    <t>SVWZ+Schon ¸berwiesen</t>
  </si>
  <si>
    <t>KREF+-63521167-20210323080336SVWZ+M‰rzDATUM 23.03.2021, 08.03 UHR</t>
  </si>
  <si>
    <t>KREF+1215690542-20210323080229SVWZ+M‰rzDATUM 23.03.2021, 08.02 UHR</t>
  </si>
  <si>
    <t>KREF+914013902-20210323080148SVWZ+M‰rzDATUM 23.03.2021, 08.01 UHR1.TAN 901918</t>
  </si>
  <si>
    <t>KREF+-2018044047-20210323075527SVWZ+Essen      DATUM 23.03.2021DATUM 23.03.2021, 07.55 UHR1.TAN 952557</t>
  </si>
  <si>
    <t>KREF+-286033553-20210322120043SVWZ+EB8888452, Ali Allouch, LB                DATUM 22.03.2021DATUM 22.03.2021, 12.00 UHR1.TAN 230059</t>
  </si>
  <si>
    <t>RechnungR¸ckgabe Lastschrift¸ber 68,56 EUREinreicher.Vodafone GmbHVerwendungszweck.0000114536781 001450498529120210322-BY001-00061057621</t>
  </si>
  <si>
    <t>EREF+0000114536781 0014504985291MREF+DE04KMMC000114536781T022920954CRED+DE26ZZZ00000006194SVWZ+0000114536781 0014504985291 Rechnungsnr. 117835381684 Vodafone sagt vielen Dank</t>
  </si>
  <si>
    <t>EREF+4GA5C6E8CCXJMI54MREF+N,xzOUUvwQyAACYWY.QJsLx-Exp51ECRED+DE24ZZZ00000561652SVWZ+D01-1262055-6677401 AMZNPrime DE 4GA5C6E8CCXJMI54</t>
  </si>
  <si>
    <t>EREF+3105555195MREF+MD430451091CRED+DE51TK100000031158SVWZ+TK-BuchNr 03105555195Monat 02/21 V414024576 Beitraege</t>
  </si>
  <si>
    <t>14.03/18.52UHR ISATORPL.</t>
  </si>
  <si>
    <t>GA NR00003860 BLZ70150000 0</t>
  </si>
  <si>
    <t>EREF+1012674213050 PAYPALMREF+4C8J224YCTTXWCRED+LU96ZZZ0000000000000000058SVWZ+. ADOBESYSTEM, Ihr Einkauf bei ADOBESYSTEM</t>
  </si>
  <si>
    <t>EREF+1012635865389 PP.2985.PP PAYPALMREF+4C8J224YCTTXWCRED+LU96ZZZ0000000000000000058SVWZ+PP.2985.PP . MICROSOFT, Ihr Einkauf bei MICROSOFT</t>
  </si>
  <si>
    <t>EREF+YYW1012635867791 PAYPAL</t>
  </si>
  <si>
    <t>SVWZ+2021-03-06T19.35Debitk.0 2024-12ABWA+DANKE, IHR LIDL//Muenchen/DE</t>
  </si>
  <si>
    <t>DANKE, IHR LIDL</t>
  </si>
  <si>
    <t>DE61300500000008000119</t>
  </si>
  <si>
    <t>EREF+YYW1012572686354 PAYPAL</t>
  </si>
  <si>
    <t>KREF+2043820862-20210302215240SVWZ+Miete  03.2021DATUM 02.03.2021, 21.52 UHR1.TAN 110770</t>
  </si>
  <si>
    <t>KREF+-758913180-20210227083733SVWZ+Feb.2021DATUM 27.02.2021, 08.37 UHR</t>
  </si>
  <si>
    <t>KREF+-1940509553-20210227083456SVWZ+Feb.2021DATUM 27.02.2021, 08.34 UHR</t>
  </si>
  <si>
    <t>KREF+2043421057-20210227083413SVWZ+Feb.2021DATUM 27.02.2021, 08.34 UHR</t>
  </si>
  <si>
    <t>KREF+-2072186054-20210227083328SVWZ+Feb.2020DATUM 27.02.2021, 08.33 UHR1.TAN 656481</t>
  </si>
  <si>
    <t>KREF+-2080923637-20210227082148SVWZ+Massri online random chatDATUM 27.02.2021, 08.21 UHR</t>
  </si>
  <si>
    <t>EREF+21FBNN2IQBMVFD2XSVWZ+305-9256678-2407526 AMZ lets-sell 21FBNN2IQBMVFD2X</t>
  </si>
  <si>
    <t>EREF+YYW1012416283710 PAYPAL</t>
  </si>
  <si>
    <t>KREF+5105855-20210220113707SVWZ+AlouchDATUM 20.02.2021, 11.37 UHR</t>
  </si>
  <si>
    <t>EREF+YYW1012395479573 PAYPAL</t>
  </si>
  <si>
    <t>EREF+0000114536781 0014444907673MREF+DE04KMMC000114536781T022920954CRED+DE26ZZZ00000006194SVWZ+0000114536781 0014444907673 Rechnungsnr. 117759719505 Vodafone sagt vielen Dank</t>
  </si>
  <si>
    <t>SVWZ+Sollen zur¸ck</t>
  </si>
  <si>
    <t>EREF+5AET17Q70DWU6BPFMREF+N,xzOUUvwQyAACYWY.QJsLx-Exp51ECRED+DE24ZZZ00000561652SVWZ+D01-0196263-9666243 AMZNPrime DE 5AET17Q70DWU6BPF</t>
  </si>
  <si>
    <t>EREF+1IW8U5ZTP3WKZ2DJMREF+N,xzOUUvwQyAACYWY.QJsLx-Exp51ECRED+DE94ZZZ00000561653SVWZ+305-3636909-5614717 AMZN Mktp DE 1IW8U5ZTP3WKZ2DJ</t>
  </si>
  <si>
    <t>EREF+4J7BHBD21M5HPKXHMREF+N,xzOUUvwQyAACYWY.QJsLx-Exp51ECRED+DE94ZZZ00000561653SVWZ+305-5607571-7583554 AMZN Mktp DE 4J7BHBD21M5HPKXH</t>
  </si>
  <si>
    <t>EREF+YYW1012363356201 PAYPALSVWZ+. REAL.DE, Ihr Einkauf bei REAL.DE</t>
  </si>
  <si>
    <t>KREF+-1155720803-20210215165631SVWZ+F¸r das Paket  DATUM 15.02.2021. Dankeschˆn.DATUM 15.02.2021, 16.56 UHR1.TAN 378699</t>
  </si>
  <si>
    <t>KREF+1249522048-20210215163857SVWZ+12181407/20211/LMU Rueckmeldung SoSe 2021DATUM 15.02.2021, 16.39 UHR1.TAN 146467</t>
  </si>
  <si>
    <t>SVWZ+2021-02-13T19.46Debitk.0 2024-12ABWA+727 EDEKA M KREILLERSTR//MUENCHEN/DE</t>
  </si>
  <si>
    <t>EREF+000000030/000419SVWZ+Lohn / Gehalt 01/2021</t>
  </si>
  <si>
    <t>EREF+6405354724MREF+MD430451091CRED+DE51TK100000031158SVWZ+TK-BuchNr 06405354724Monat 01/21 V414024576 Beitraege</t>
  </si>
  <si>
    <t>EREF+1012302923983 PP.2985.PP PAYPALMREF+4C8J224YCTTXWCRED+LU96ZZZ0000000000000000058SVWZ+PP.2985.PP . FIVERR COM, Ihr Einkauf bei FIVERR COM</t>
  </si>
  <si>
    <t>KREF+-1847735974-20210211163428SVWZ+EB8888452 Ghaleb Bassam Kiwan, LBDATUM 11.02.2021, 16.34 UHR1.TAN 272780</t>
  </si>
  <si>
    <t>EREF+54H67EUSLH9MTSK7MREF+N,xzOUUvwQyAACYWY.QJsLx-Exp51ECRED+DE94ZZZ00000561653SVWZ+305-9256678-2407526 AMZN Mktp DE 54H67EUSLH9MTSK7</t>
  </si>
  <si>
    <t>EREF+JSNHXU3SEYCD9BESMREF+N,xzOUUvwQyAACYWY.QJsLx-Exp51ECRED+DE24ZZZ00000561652SVWZ+305-0550823-1843504 Amazon.de JSNHXU3SEYCD9BES</t>
  </si>
  <si>
    <t>EREF+YYW1012233783033 PAYPAL</t>
  </si>
  <si>
    <t>EREF+5SR7TWMH4303YPHNMREF+N,xzOUUvwQyAACYWY.QJsLx-Exp51ECRED+DE94ZZZ00000561653SVWZ+305-0415249-0537913 AMZN Mktp DE 5SR7TWMH4303YPHN</t>
  </si>
  <si>
    <t>EREF+H90AE98XU25NXWIYMREF+N,xzOUUvwQyAACYWY.QJsLx-Exp51ECRED+DE94ZZZ00000561653SVWZ+305-0340239-1725973 AMZN Mktp DE H90AE98XU25NXWIY</t>
  </si>
  <si>
    <t>SVWZ+Haupt()</t>
  </si>
  <si>
    <t>EREF+AD08-D-2021-02-02-21.01.48.406675MREF+KARTENABRECHNUNGCRED+DE45ZZZ01518301218SVWZ+02.02.21 529952XXXXXX6505</t>
  </si>
  <si>
    <t>KARTENPREIS BASIS KARTE</t>
  </si>
  <si>
    <t>KREF+-141930418-20210202143306SVWZ+Miete      DATUM 02.2021DATUM 02.02.2021, 14.33 UHR1.TAN 717458</t>
  </si>
  <si>
    <t>EREF+R4HL33GBEL91SZKDMREF+N,xzOUUvwQyAACYWY.QJsLx-Exp51ECRED+DE94ZZZ00000561653SVWZ+028-2826714-3178745 AMZN Mktp DE R4HL33GBEL91SZKD</t>
  </si>
  <si>
    <t>EREF+2CHN2V2Z3ZASG39PMREF+N,xzOUUvwQyAACYWY.QJsLx-Exp51ECRED+DE94ZZZ00000561653SVWZ+305-2757600-2629159 AMZN Mktp DE 2CHN2V2Z3ZASG39P</t>
  </si>
  <si>
    <t>EREF+75WD0V5U702TCJ6SMREF+N,xzOUUvwQyAACYWY.QJsLx-Exp51ECRED+DE94ZZZ00000561653SVWZ+305-3591269-3246732 AMZN Mktp DE 75WD0V5U702TCJ6S</t>
  </si>
  <si>
    <t>EREF+2AQN18PRSATUTHFSSVWZ+028-6694359-8941159 AMZ KYFtech 2AQN18PRSATUTHFS</t>
  </si>
  <si>
    <t>EREF+2WDZ7EE6SY9FSYB0SVWZ+028-0184560-8035564 AMZ KYFtech 2WDZ7EE6SY9FSYB0</t>
  </si>
  <si>
    <t>EREF+1V0B3MDB4INY4NPOMREF+N,xzOUUvwQyAACYWY.QJsLx-Exp51ECRED+DE94ZZZ00000561653SVWZ+028-3207186-9684369 AMZN Mktp DE 1V0B3MDB4INY4NPO</t>
  </si>
  <si>
    <t>EREF+2Z53AO3EVKHDVE55MREF+N,xzOUUvwQyAACYWY.QJsLx-Exp51ECRED+DE94ZZZ00000561653SVWZ+P02-2751223-6735566 AMZ EDV systeme Worm 2Z53AO3EVKHDVE55</t>
  </si>
  <si>
    <t>KREF+884872712-20210122135334SVWZ+(Noch 500 und sind die 3k schon geschafft)+ 30 f¸r den Christbaum .) dankescˆn Mama .)DATUM 22.01.2021, 13.53 UHR1.TAN 310506</t>
  </si>
  <si>
    <t>SVWZ+Lydia</t>
  </si>
  <si>
    <t>EREF+0000114536781 0014380056675MREF+DE04KMMC000114536781T022920954CRED+DE26ZZZ00000006194SVWZ+0000114536781 0014380056675 Rechnungsnr. 117685264949 Vodafone sagt vielen Dank</t>
  </si>
  <si>
    <t>SVWZ+AUFLADUNG PAYPAL GUTHABEN  GIROPAY0014400457SKK57UX8U2DATUM 20.01.2021, 10.22 UHR1.TAN 416393</t>
  </si>
  <si>
    <t>EREF+3T5ZOVLEZ6IF8Q07MREF+N,xzOUUvwQyAACYWY.QJsLx-Exp51ECRED+DE94ZZZ00000561653SVWZ+028-6694359-8941159 AMZN Mktp DE 3T5ZOVLEZ6IF8Q07</t>
  </si>
  <si>
    <t>EREF+2ZX0LR0BWFWWFYTJMREF+N,xzOUUvwQyAACYWY.QJsLx-Exp51ECRED+DE94ZZZ00000561653SVWZ+028-0184560-8035564 AMZN Mktp DE 2ZX0LR0BWFWWFYTJ</t>
  </si>
  <si>
    <t>KREF+-498514478-20210118220242SVWZ+SavingsDATUM 18.01.2021, 22.02 UHR</t>
  </si>
  <si>
    <t>KREF+-523999181-20210118220159SVWZ+Ali AlouchDATUM 18.01.2021, 22.01 UHR</t>
  </si>
  <si>
    <t>KREF+-27508468-20210118215800SVWZ+5299 5270 0511 6505DATUM 18.01.2021, 21.58 UHR1.TAN 312772</t>
  </si>
  <si>
    <t>EREF+000000029/000719SVWZ+Lohn / Gehalt 12/2020</t>
  </si>
  <si>
    <t>EREF+6205032766MREF+MD430451091CRED+DE51TK100000031158SVWZ+TK-BuchNr 06205032766Monat 12/20 V414024576 Beitraege</t>
  </si>
  <si>
    <t>EREF+YYW1011903209762 PAYPAL</t>
  </si>
  <si>
    <t>EREF+33Y0090SVWZ+Refund</t>
  </si>
  <si>
    <t>PPRO Payment Services SA</t>
  </si>
  <si>
    <t>DE92700111104101891050</t>
  </si>
  <si>
    <t>DEKTDE7GXXX</t>
  </si>
  <si>
    <t>EREF+PNR15070367,KNR406603MREF+406603CRED+DE76ZZZ00001950338SVWZ+PNR15070367,KNR406603Beitrag  01.01.2021 19,80ABWA+FIT STAR Muenchen 8</t>
  </si>
  <si>
    <t>EREF+1011773108696 PP.2985.PP PAYPALMREF+4C8J224YCTTXWCRED+LU96ZZZ0000000000000000058SVWZ+PP.2985.PP . UDEMY, Ihr Einkauf bei UDEMY</t>
  </si>
  <si>
    <t>KREF+363628207-20210104082747SVWZ+Miete      DATUM 01.2021DATUM 04.01.2021, 08.27 UHR1.TAN 538356</t>
  </si>
  <si>
    <t>SVWZ+2021-01-03T14.53Debitk.0 2024-12ABWA+Hoflinger Muller GmbH//Munchen/DE</t>
  </si>
  <si>
    <t>Hoflinger Muller GmbH</t>
  </si>
  <si>
    <t>DE94300500000001643212</t>
  </si>
  <si>
    <t>SVWZ+2021-01-02T19.08Debitk.0 2024-12ABWA+Nisanur Tiryaki//Munchen/DE</t>
  </si>
  <si>
    <t>Tiryaki, Nisanur</t>
  </si>
  <si>
    <t>EREF+1011737488321 PAYPALMREF+4C8J224YCTTXWCRED+LU96ZZZ0000000000000000058SVWZ+. G2ACOMLIMIT, Ihr Einkauf bei G2ACOMLIMIT</t>
  </si>
  <si>
    <t>Abrechnung 30.12.2020siehe Anlage</t>
  </si>
  <si>
    <t>SVWZ+4816092510739711 Microsoft GIROPAY0027800975F0000ORU9LDATUM 29.12.2020, 15.15 UHR1.TAN 668465</t>
  </si>
  <si>
    <t>Adyen Client Management</t>
  </si>
  <si>
    <t>DE35300600100001021573</t>
  </si>
  <si>
    <t>GENODEDDXXX</t>
  </si>
  <si>
    <t>SVWZ+2020-12-24T13.39Debitk.0 2024-12ABWA+727 EDEKA M KREILLERSTR//MUENCHEN/DE</t>
  </si>
  <si>
    <t>KREF+-1970233358-20201223055524SVWZ+Rechnungs-Nr.. 811408128698 - Abonummer. 240507036783DATUM 23.12.2020, 05.55 UHR1.TAN 988128</t>
  </si>
  <si>
    <t>Finanztest</t>
  </si>
  <si>
    <t>DE80200700000033433400</t>
  </si>
  <si>
    <t>DEUTDEHHXXX</t>
  </si>
  <si>
    <t>SVWZ+2020-12-19T15.01Debitk.0 2024-12ABWA+Western Union C37//Munchen/DE/0</t>
  </si>
  <si>
    <t>SVWZ+2020-12-18T19.46Debitk.0 2024-12ABWA+727 EDEKA M KREILLERSTR//MUENCHEN/DE</t>
  </si>
  <si>
    <t>SVWZ+2020-12-17T16.47Debitk.0 2024-12ABWA+RIEM ARCADEN//MUENCHEN/DE</t>
  </si>
  <si>
    <t>PARKEN MUENCHEN</t>
  </si>
  <si>
    <t>DE71664926000009202404</t>
  </si>
  <si>
    <t>EREF+0000114536781 0014318081940MREF+DE04KMMC000114536781T022920954CRED+DE26ZZZ00000006194SVWZ+0000114536781 0014318081940 Rechnungsnr. 117609491594 Vodafone sagt vielen Dank</t>
  </si>
  <si>
    <t>KREF+-146045225-20201219171336SVWZ+Rechnungsnummer. 128768/tyil            Kundennummer.  913832DATUM 19.12.2020, 17.13 UHR1.TAN 616733</t>
  </si>
  <si>
    <t>Marc Galal</t>
  </si>
  <si>
    <t>DE13790690100000959529</t>
  </si>
  <si>
    <t>GENODEF1ATE</t>
  </si>
  <si>
    <t>KREF+1266391455-20201219165233SVWZ+Nr. 41206794, M¸nchenRiem, Verk‰ufer. Drobeck, Ust-Id-Nr.. DE813879173, Kd-Nr.. 900353030, Kd. Jad Taha, Email. Jadtaha.deatgmail.comDATUM 19.12.2020, 16.52 UHR1.TAN 689262</t>
  </si>
  <si>
    <t>Saturn</t>
  </si>
  <si>
    <t>DE07721700070210343000</t>
  </si>
  <si>
    <t>DEUTDEMM721</t>
  </si>
  <si>
    <t>SVWZ+Schon ‹berwiesen</t>
  </si>
  <si>
    <t>EREF+3QO0GDWLQHJDPOP1MREF+N,xzOUUvwQyAACYWY.QJsLx-Exp51ECRED+DE94ZZZ00000561653SVWZ+305-2433951-1875535 AMZN Mktp DE 3QO0GDWLQHJDPOP1</t>
  </si>
  <si>
    <t>EREF+1011536312538 PP.2985.PP PAYPALMREF+4C8J224YCTTXWCRED+LU96ZZZ0000000000000000058SVWZ+PP.2985.PP . HANDYHUELLE, Ihr Einkauf bei HANDYHUELLE</t>
  </si>
  <si>
    <t>EREF+000000028/000751SVWZ+Lohn / Gehalt 11/2020</t>
  </si>
  <si>
    <t>EREF+6005090157MREF+MD430451091CRED+DE51TK100000031158SVWZ+TK-BuchNr 06005090157Monat 11/20 V414024576 Beitraege</t>
  </si>
  <si>
    <t>EREF+1011499675410 PP.2985.PP PAYPALMREF+4C8J224YCTTXWCRED+LU96ZZZ0000000000000000058SVWZ+PP.2985.PP . DBVERTRIEBG, Ihr Einkauf bei DBVERTRIEBG</t>
  </si>
  <si>
    <t>EREF+1011519333280 PP.2985.PP PAYPALMREF+4C8J224YCTTXWCRED+LU96ZZZ0000000000000000058SVWZ+PP.2985.PP . TAKEAWAYCOM, Ihr Einkauf bei TAKEAWAYCOM</t>
  </si>
  <si>
    <t>SVWZ+2020-12-10T20.50Debitk.0 2024-12ABWA+Burger King 26310//LANDSHUT/DE</t>
  </si>
  <si>
    <t>SG-VR Payment GmbH</t>
  </si>
  <si>
    <t>DE84500604000012020802</t>
  </si>
  <si>
    <t>SVWZ+2020-12-11T20.45Debitk.0 2024-12ABWA+Burger King 26310//LANDSHUT/DE</t>
  </si>
  <si>
    <t>SVWZ+2020-12-12T11.19Debitk.0 2024-12ABWA+WOLFGANGPL//SPARKASSELANDSHUT/DE</t>
  </si>
  <si>
    <t>SPARKASSE LANDSHUT</t>
  </si>
  <si>
    <t>DE17743500009000481406</t>
  </si>
  <si>
    <t>BYLADEM1LAH</t>
  </si>
  <si>
    <t>SVWZ+2020-12-11T16.25Debitk.0 2024-12ABWA+DANKE, IHR LIDL//Landshut/DE</t>
  </si>
  <si>
    <t>KREF+1921375805-20201208214521SVWZ+DATUM 08.12.2020,21.45 UHR</t>
  </si>
  <si>
    <t>SVWZ+Endlich mal</t>
  </si>
  <si>
    <t>EREF+1011447123569 PP.2985.PP PAYPALMREF+4C8J224YCTTXWCRED+LU96ZZZ0000000000000000058SVWZ+PP.2985.PP . DBVERTRIEBG, Ihr Einkauf bei DBVERTRIEBG</t>
  </si>
  <si>
    <t>EREF+YYW1011449036856 PAYPAL</t>
  </si>
  <si>
    <t>EREF+1011440807576 PP.2985.PP PAYPALMREF+4C8J224YCTTXWCRED+LU96ZZZ0000000000000000058SVWZ+PP.2985.PP . BOOKING.COM, Ihr Einkauf bei BOOKING.COM</t>
  </si>
  <si>
    <t>KREF+381228581-20201208214404SVWZ+DATUM 08.12.2020,21.44 UHR</t>
  </si>
  <si>
    <t>EREF+1011415238289 PP.2985.PP PAYPALMREF+4C8J224YCTTXWCRED+LU96ZZZ0000000000000000058SVWZ+PP.2985.PP . CHRISTOPHER, Ihr Einkauf bei CHRISTOPHER</t>
  </si>
  <si>
    <t>07.12/14.53UHR BC 026</t>
  </si>
  <si>
    <t>GA NR00001321 BLZ70150000 0</t>
  </si>
  <si>
    <t>EREF+PNR14578154,KNR406603MREF+406603CRED+DE76ZZZ00001950338SVWZ+PNR14578154,KNR406603Beitrag  01.12.2020 19,80ABWA+FIT STAR Muenchen 8</t>
  </si>
  <si>
    <t>KREF+-1795548934-20201202121546SVWZ+DATUM 02.12.2020,12.15 UHR</t>
  </si>
  <si>
    <t>KREF+-710430605-20201202121443SVWZ+Miete Dezember 2020DATUM 02.12.2020, 12.14 UHR1.TAN 795339</t>
  </si>
  <si>
    <t>BARGELDEINZAHLUNG SB</t>
  </si>
  <si>
    <t>SB-EINZAHLUNG BC 026GA 1321 / 02.12.20 11.49.391005936800 / 2412 /0 / 0</t>
  </si>
  <si>
    <t>SVWZ+31HKGJU Safetypay     GIROPAY0027070072F0000OHF84DATUM 29.11.2020, 05.29 UHR1.TAN 607260</t>
  </si>
  <si>
    <t>PPRO Financial Ltd</t>
  </si>
  <si>
    <t>DE10700111100250250185</t>
  </si>
  <si>
    <t>EREF+1011218127694 PP.2985.PP PAYPALMREF+4C8J224YCTTXWCRED+LU96ZZZ0000000000000000058SVWZ+PP.2985.PP . HOSTINGER, Ihr Einkauf bei HOSTINGER</t>
  </si>
  <si>
    <t>EREF+8842034206MREF+8842034206CRED+DE26ZZZ00000310289SVWZ+ID 8842034206 5585309978 4 Weeks to 4 Figures CoachiABWA+DIGISTORE24.COM</t>
  </si>
  <si>
    <t>Digistore24 GmbH</t>
  </si>
  <si>
    <t>DE32259501300034488562</t>
  </si>
  <si>
    <t>NOLADE21HIK</t>
  </si>
  <si>
    <t>KREF+-163466083-20201120122646SVWZ+Dankeschˆn MamaDATUM 20.11.2020, 12.27 UHR1.TAN 532847</t>
  </si>
  <si>
    <t>EREF+0000114536781 0014255105201MREF+DE04KMMC000114536781T022920954CRED+DE26ZZZ00000006194SVWZ+0000114536781 0014255105201 Rechnungsnr. 117535144978 Vodafone sagt vielen Dank</t>
  </si>
  <si>
    <t>KREF+-1255740164-20201117230421SVWZ+F¸r lydiaDATUM 17.11.2020, 23.04 UHR</t>
  </si>
  <si>
    <t>DIG. KARTE (APPLE PAY)</t>
  </si>
  <si>
    <t>SVWZ+2020-11-15T15.28Debitk.2 2024-12ABWA+00113 MCDONALDS//MUENCHEN/DE</t>
  </si>
  <si>
    <t>00113 MCDONALDS</t>
  </si>
  <si>
    <t>DE62664926000009104208</t>
  </si>
  <si>
    <t>EREF+2005307269MREF+MD430451091CRED+DE51TK100000031158SVWZ+TK-BuchNr 02005307269Monat 10/20 V414024576 Beitraege</t>
  </si>
  <si>
    <t>EREF+000000027/000954SVWZ+Lohn / Gehalt 10/2020</t>
  </si>
  <si>
    <t>SVWZ+2020-11-12T10.30Debitk.0 2024-12ABWA+DANKE, IHR LIDL//Muenchen-B/DE</t>
  </si>
  <si>
    <t>ONLINE-EINZUGSAUFTRAG</t>
  </si>
  <si>
    <t>EREF+PDD6F9EE4F395F4462BA9528F685D25C26MREF+130656CRED+DE39PDR00000000043SVWZ+Bottcher AG 03.11.2020 13.06 Best.PD39756969T130635 Vorg.201851629-00000001ABWA+Buromarkt Bottcher AG///</t>
  </si>
  <si>
    <t>paydirekt</t>
  </si>
  <si>
    <t>DE24600501010002788083</t>
  </si>
  <si>
    <t>EREF+ONCENDEB24508418SVWZ+Rueckueberweisung der1ct Lastschrift bei Registrierung</t>
  </si>
  <si>
    <t>InterCard AG</t>
  </si>
  <si>
    <t>DE54300500000001055045</t>
  </si>
  <si>
    <t>EREF+1010964383394 PAYPALMREF+4C8J224YCTTXWCRED+LU96ZZZ0000000000000000058SVWZ+. EBAY, Ihr Einkauf bei EBAY</t>
  </si>
  <si>
    <t>EREF+SDD1218510889MREF+1943593CRED+DE11ZZZ00000009471SVWZ+18.51.0889 Nicht registriert  Bitte Kontakt aufnehmen - 1Ct wird zurueckueberwiesenABWA+InterCard AG</t>
  </si>
  <si>
    <t>EDEKA App Registrierung / PAYMORROW</t>
  </si>
  <si>
    <t>EREF+1010962803313 PP.2985.PP PAYPALMREF+4C8J224YCTTXWCRED+LU96ZZZ0000000000000000058SVWZ+PP.2985.PP . SCHAEFERSHO, Ihr Einkauf bei SCHAEFERSHO</t>
  </si>
  <si>
    <t>EREF+1010962851221 PP.2985.PP PAYPALMREF+4C8J224YCTTXWCRED+LU96ZZZ0000000000000000058SVWZ+PP.2985.PP . REAL.DE,Ihr Einkauf bei REAL.DE</t>
  </si>
  <si>
    <t>EREF+PNR14462034,KNR406603MREF+406603CRED+DE76ZZZ00001950338SVWZ+PNR14462034,KNR406603Beitrag  01.11.2020 19,80ABWA+FIT STAR Muenchen 8</t>
  </si>
  <si>
    <t>SVWZ+2020-11-03T17.07Debitk.0 2024-12ABWA+DANKE, IHR LIDL//Muenchen-B/DE</t>
  </si>
  <si>
    <t>EREF+1010909106625 PP.2985.PP PAYPALMREF+4C8J224YCTTXWCRED+LU96ZZZ0000000000000000058SVWZ+PP.2985.PP . IGELITES, Ihr Einkauf bei IGELITES</t>
  </si>
  <si>
    <t>KREF+1150841354-20201101145428SVWZ+Miete      DATUM 11.2020DATUM 01.11.2020, 14.54 UHR1.TAN 733623</t>
  </si>
  <si>
    <t>SVWZ+Miete</t>
  </si>
  <si>
    <t>KREF+-971675916-20201031190546SVWZ+Noch 100 bis zum 1kDATUM 31.10.2020, 19.05 UHR</t>
  </si>
  <si>
    <t>27.10/20.19UHR FL 180</t>
  </si>
  <si>
    <t>GA NR00003980 BLZ70150000 0</t>
  </si>
  <si>
    <t>SVWZ+Kunde.7007395981,Bestellung.0100614418,Rechnung.501007698641</t>
  </si>
  <si>
    <t>SCHUFA Holding AG</t>
  </si>
  <si>
    <t>DE56510700210033177711</t>
  </si>
  <si>
    <t>DEUTDEFF510</t>
  </si>
  <si>
    <t>EREF+8636375034MREF+8636375034CRED+DE26ZZZ00000310289SVWZ+ID 8636375034 YXDE4UWPo9oL 4 Weeks to 4 Figures CoachiABWA+DIGISTORE24.COM</t>
  </si>
  <si>
    <t>EREF+0000114536781 0014192604553MREF+DE04KMMC000114536781T022920954CRED+DE26ZZZ00000006194SVWZ+0000114536781 0014192604553 Rechnungsnr. 117457257279 Vodafone sagt vielen Dank</t>
  </si>
  <si>
    <t>SVWZ+2020-10-17T13.03Debitk.0 2024-12ABWA+NETTO MARKEN-DISCOU//MUENCHEN/DE</t>
  </si>
  <si>
    <t>NETTO MARKEN-DISCOU.</t>
  </si>
  <si>
    <t>DE68750200730008472092</t>
  </si>
  <si>
    <t>HYVEDEMM447</t>
  </si>
  <si>
    <t>SVWZ+2020-10-17T16.25Debitk.0 2024-12ABWA+NETTO MARKEN-DISCOU//MUENCHEN/DE</t>
  </si>
  <si>
    <t>SVWZ+2020-10-17T18.25Debitk.0 2024-12ABWA+NETTO MARKEN-DISCOU//MUENCHEN/DE</t>
  </si>
  <si>
    <t>SVWZ+2020-10-15T18.04Debitk.0 2024-12ABWA+MUENCHEN//KREISSPK. MUENCHEN STARNBERG EBERSBERG/DE</t>
  </si>
  <si>
    <t>KREISSPK. MUENCHEN STARNBERG EBERSBERG</t>
  </si>
  <si>
    <t>DE02702501509000481409</t>
  </si>
  <si>
    <t>BYLADEM1KMS</t>
  </si>
  <si>
    <t>KREF+-1077782189-20201015085737SVWZ+Bis zum 1000DATUM 15.10.2020, 08.57 UHR</t>
  </si>
  <si>
    <t>EREF+000000026/001214SVWZ+Lohn / Gehalt 09/2020</t>
  </si>
  <si>
    <t>EREF+2905289260MREF+MD430451091CRED+DE51TK100000031158SVWZ+TK-BuchNr 02905289260Monat 09/20 V414024576 Beitraege</t>
  </si>
  <si>
    <t>KREF+-27508468-20201013110116SVWZ+5299 5270 0511 6505DATUM 13.10.2020, 11.01 UHR1.TAN 279613</t>
  </si>
  <si>
    <t>EREF+1010666217472 PP.2985.PP PAYPALMREF+4C8J224YCTTXWCRED+LU96ZZZ0000000000000000058SVWZ+PP.2985.PP . NICKSEBPETR, Ihr Einkauf bei NICKSEBPETR</t>
  </si>
  <si>
    <t>SVWZ+1029-3777627     GIROPAY0014400517SKG39MXVZ1DATUM 10.10.2020, 07.59 UHR1.TAN 127346</t>
  </si>
  <si>
    <t>STICHTING PAY.NL</t>
  </si>
  <si>
    <t>NL38RABO0190535792</t>
  </si>
  <si>
    <t>RABONL2UXXX</t>
  </si>
  <si>
    <t>KREF+-2076446797-20201009142752SVWZ+Noch 200 dazuDATUM 09.10.2020, 14.27 UHR</t>
  </si>
  <si>
    <t>KREF+-1924129055-20201009103258SVWZ+Miete      DATUM 08.010.2020DATUM 09.10.2020, 10.33 UHR1.TAN 731877</t>
  </si>
  <si>
    <t>MREF+000004930402CRED+DE87ZZZ00000239351SVWZ+Kunde.7007395981,Bestellung.0100614570,Rechnung.501007685556</t>
  </si>
  <si>
    <t>MREF+000004930391CRED+DE87ZZZ00000239351SVWZ+Kunde.7007395981,Bestellung.0100614418,Rechnung.501007685480</t>
  </si>
  <si>
    <t>EREF+YYW1010626562718 PAYPAL</t>
  </si>
  <si>
    <t>KREF+1409918712-20201006160952SVWZ+BegleichenDATUM 06.10.2020, 16.09 UHR</t>
  </si>
  <si>
    <t>SVWZ+Rundfunkbeitrag.          Beitragsnummer. 507 428 203 DATUM 06.10.2020, 16.07 UHR 1.TAN 790816</t>
  </si>
  <si>
    <t>Rundfunkbeitrag</t>
  </si>
  <si>
    <t>DE28700500000002024100</t>
  </si>
  <si>
    <t>KREF+1135168960-20201006135409SVWZ+Beleg-Nr. . 4443997481                Debitoren-Nr.. 101221DATUM 06.10.2020, 13.54 UHR1.TAN 233484</t>
  </si>
  <si>
    <t>DE42300700100275366300</t>
  </si>
  <si>
    <t>SVWZ+R¸ckbuchung Ladebetrag wegen       fehlender oder falscher            Kreditkartennummer</t>
  </si>
  <si>
    <t>STADTSPARKASSE MUENCHEN</t>
  </si>
  <si>
    <t>EREF+PNR14328629,KNR406603MREF+406603CRED+DE76ZZZ00001950338SVWZ+PNR14328629,KNR406603Beitrag  01.10.2020 19,80ABWA+FIT STAR Muenchen 8</t>
  </si>
  <si>
    <t>KREF+308596259-20201005083650SVWZ+16-stellige Basis-KartennummerDATUM 05.10.2020, 08.37 UHR1.TAN 882848</t>
  </si>
  <si>
    <t>KREF+-883322156-20201002101609SVWZ+Noch 200 .) gesparrt f¸r lydiaDATUM 02.10.2020, 10.16 UHR</t>
  </si>
  <si>
    <t>SVWZ+AUFLADUNG PAYPAL GUTHABEN  GIROPAY0014400457SKFR1IJ263DATUM 01.10.2020, 18.36 UHR1.TAN 280070</t>
  </si>
  <si>
    <t>Abrechnung 30.09.2020siehe Anlage</t>
  </si>
  <si>
    <t>ENTGELTABSCHLUSS</t>
  </si>
  <si>
    <t>EREF+8450739614MREF+8450739614CRED+DE26ZZZ00000310289SVWZ+ID 8450739614 YXDE4UWPo8oK 4 Weeks to 4 Figures CoachiABWA+DIGISTORE24.COM</t>
  </si>
  <si>
    <t>SVWZ+2020-09-15T16.44Debitk.0 2024-12ABWA+ISTANBUL MARKET//MUENCHEN/DE</t>
  </si>
  <si>
    <t>Lastschrift aus Kartenzahlung</t>
  </si>
  <si>
    <t>DE44370100500555664506</t>
  </si>
  <si>
    <t>EREF+2905229927MREF+MD430451091CRED+DE51TK100000031158SVWZ+TK-BuchNr 02905229927Monat 08/20 V414024576 Beitraege</t>
  </si>
  <si>
    <t>KREF+845445333-20200914121108SVWZ+Zur¸ck. Noch 50 EuroDATUM 14.09.2020, 12.11 UHR1.TAN 111781</t>
  </si>
  <si>
    <t>KREF+-1653067312-20200914120843SVWZ+von Jad, Dankeschˆn. .)DATUM 14.09.2020, 12.08 UHR1.TAN 255009</t>
  </si>
  <si>
    <t>KREF+-193673071-20200914120729SVWZ+Jad.Miete.september.20DATUM 14.09.2020, 12.07 UHR1.TAN 321135</t>
  </si>
  <si>
    <t>LADEN MOBILFUNK</t>
  </si>
  <si>
    <t>SVWZ+2020-09-12T20.05.46 Mobilfunknummer 015221014525VodafoneABWA+HB-Handy-Laden TAN 445786</t>
  </si>
  <si>
    <t>NORD/LB Norddeutsche Landesbank Girozentrale</t>
  </si>
  <si>
    <t>DE51250500009010470505</t>
  </si>
  <si>
    <t>NOLADE2HXXX</t>
  </si>
  <si>
    <t>SVWZ+ZDF</t>
  </si>
  <si>
    <t>SVWZ+PRODUCT PURCHASE     GIROPAY0014400544SKEVTZAVI3DATUM 09.09.2020, 22.26 UHR1.TAN 940828</t>
  </si>
  <si>
    <t>HIPAY</t>
  </si>
  <si>
    <t>FR7630004013280001248332304</t>
  </si>
  <si>
    <t>BNPAFRPPXXX</t>
  </si>
  <si>
    <t>EREF+1010282909132 PP.2985.PP PAYPALMREF+4C8J224YCTTXWCRED+LU96ZZZ0000000000000000058SVWZ+PP.2985.PP . GOOGLE, Ihr Einkauf bei GOOGLE</t>
  </si>
  <si>
    <t>SVWZ+Soll 150 zur¸ck</t>
  </si>
  <si>
    <t>SVWZ+4315994124244952 LieferandoGIROPAY0027800127F0000NRGJHDATUM 06.09.2020, 19.15 UHR1.TAN 630159</t>
  </si>
  <si>
    <t>SVWZ+4515992508136636 LieferandoGIROPAY0027800127F0000NQWQXDATUM 04.09.2020, 22.22 UHR1.TAN 348916</t>
  </si>
  <si>
    <t>EREF+PNR14190445,KNR406603MREF+406603CRED+DE76ZZZ00001950338SVWZ+PNR14190445,KNR406603Beitrag  01.09.2020 14,52ABWA+FIT STAR Muenchen 8</t>
  </si>
  <si>
    <t>SVWZ+AUFLADUNG PAYPAL GUTHABEN  GIROPAY0014400457SKENG53ZQ2DATUM 04.09.2020, 01.37 UHR1.TAN 698830</t>
  </si>
  <si>
    <t>KREF+-1023591896-20200902234822SVWZ+Jad Taha. Dankeschˆn Mama.DATUM 02.09.2020, 23.48 UHR1.TAN 125818</t>
  </si>
  <si>
    <t>SVWZ+F¸r Lydia</t>
  </si>
  <si>
    <t>KREF+-848111256-20200902174220SVWZ+KfWDATUM 02.09.2020, 17.42 UHR</t>
  </si>
  <si>
    <t>SVWZ+STUDIENKREDIT DA19705535 AUSZAHLUNG 1300,00 ZINS0,00 TILG 0,00 APL 0,00 GEBUEHR 0,00</t>
  </si>
  <si>
    <t>SVWZ+Lohn Gehalt 08 2020</t>
  </si>
  <si>
    <t>FOKUS SPRACHEN &amp; SEMINARE GMBH</t>
  </si>
  <si>
    <t>DE26701500001004358071</t>
  </si>
  <si>
    <t>EREF+ZAA0078963832MREF+1034916378CRED+DE90LPY00000046849SVWZ+LogPay OnlineTicket i.A.v. Muenchner Verkehrsges. mbH. Ihre Kundennr. MVG20200807K00556</t>
  </si>
  <si>
    <t>SVWZ+2020-08-24T11.19.54 Mobilfunknummer 015221014525VodafoneABWA+HB-Handy-Laden TAN 550278</t>
  </si>
  <si>
    <t>SVWZ+2020-08-23T12.20Debitk.0 2024-12ABWA+MVG AUTOMATEN//MUENCHEN/DE</t>
  </si>
  <si>
    <t>SVWZ+2020-08-22T13.22Debitk.0 2024-12ABWA+ISTANBUL MARKET//MUENCHEN/DE</t>
  </si>
  <si>
    <t>EREF+8264815741MREF+8264815741CRED+DE26ZZZ00000310289SVWZ+ID 8264815741 YXDE4UWPo7oJ 4 Weeks to 4 Figures CoachiABWA+DIGISTORE24.COM</t>
  </si>
  <si>
    <t>23.08/17.28UHR FL 188</t>
  </si>
  <si>
    <t>GA NR00003406 BLZ70150000 0</t>
  </si>
  <si>
    <t>23.08/17.27UHR FL 188</t>
  </si>
  <si>
    <t>SVWZ+2020-08-20T18.06Debitk.0 2024-12ABWA+727 EDEKA M KREILLERSTR//MUENCHEN/DE</t>
  </si>
  <si>
    <t>KREF+283591133-20200818131417SVWZ+August.DATUM 18.08.2020, 13.14 UHR</t>
  </si>
  <si>
    <t>SVWZ+2020-08-14T15.18Debitk.0 2024-12ABWA+ISTANBUL MARKET//MUENCHEN/DE</t>
  </si>
  <si>
    <t>SVWZ+2020-08-14T15.26Debitk.0 2024-12ABWA+727 EDEKA M KREILLERSTR//MUENCHEN/DE</t>
  </si>
  <si>
    <t>EREF+4605347004MREF+MD430451091CRED+DE51TK100000031158SVWZ+TK-BuchNr 04605347004Monat 07/20 V414024576 Beitraege</t>
  </si>
  <si>
    <t>SVWZ+2020-08-13T15.03Debitk.0 2024-12ABWA+727 EDEKA M KREILLERSTR//MUENCHEN/DE</t>
  </si>
  <si>
    <t>SVWZ+2020-08-12T11.43Debitk.0 2024-12ABWA+KREISVERWALTUNGSREF.MCHN.//Muenchen/DE</t>
  </si>
  <si>
    <t>KREISVERWALTUNGSREF.MCHN.</t>
  </si>
  <si>
    <t>DE86701500000000203000</t>
  </si>
  <si>
    <t>SVWZ+2020-08-11T10.21Debitk.0 2024-12ABWA+FRIEDENS APOTHEKE GIR69183886//MUENCHEN/DE</t>
  </si>
  <si>
    <t>FRIEDENS APOTHEKE</t>
  </si>
  <si>
    <t>DE24300606010103378543</t>
  </si>
  <si>
    <t>DAAEDEDDXXX</t>
  </si>
  <si>
    <t>EREF+ZAA0078185828MREF+1034916378CRED+DE90LPY00000046849SVWZ+LogPay OnlineTicket i.A.v. Muenchner Verkehrsges. mbH. Ihre Kundennr. MVG20200807K00556</t>
  </si>
  <si>
    <t>SVWZ+2020-08-08T16.43Debitk.0 2024-12ABWA+727 EDEKA M KREILLERSTR//MUENCHEN/DE</t>
  </si>
  <si>
    <t>EREF+YYW1009915591980 PAYPAL</t>
  </si>
  <si>
    <t>06.08/19.30UHR BC 026</t>
  </si>
  <si>
    <t>KREF+1112948932-20200806164543SVWZ+Miete August.20DATUM 06.08.2020, 16.45 UHR1.TAN 645545</t>
  </si>
  <si>
    <t>EREF+8864508226MREF+DD-936950760045984846-8622-200731CRED+GB96NFXSDDCHAS00000041302392SVWZ+Netflix Monthly Subscription</t>
  </si>
  <si>
    <t>SVWZ+2020-07-31T11.04.05 Mobilfunknummer 015221014525VodafoneABWA+HB-Handy-Laden TAN 688161</t>
  </si>
  <si>
    <t>SVWZ+AUFLADUNG PAYPAL GUTHABEN  GIROPAY0014400457SKDA6T5PM4DATUM 31.07.2020, 14.14 UHR1.TAN 419772</t>
  </si>
  <si>
    <t>EREF+YYW1009822404444 PAYPAL</t>
  </si>
  <si>
    <t>EREF+1009741444714 PP.2985.PP PAYPALMREF+4C8J224YCTTXWCRED+LU96ZZZ0000000000000000058SVWZ+PP.2985.PP . SATURNONLIN, Ihr Einkauf bei SATURNONLIN</t>
  </si>
  <si>
    <t>EREF+8084251969MREF+8084251969CRED+DE26ZZZ00000310289SVWZ+ID 8084251969 YXDE4UWPo6oI 4 Weeks to 4 Figures CoachiABWA+DIGISTORE24.COM</t>
  </si>
  <si>
    <t>KREF+-109618991-20200720150611SVWZ+12181407/20202/LMU Rueckmeldung WS 2020/21DATUM 20.07.2020, 15.06 UHR1.TAN 463462</t>
  </si>
  <si>
    <t>SVWZ+r¸ckzahlung arbeitskleidung</t>
  </si>
  <si>
    <t>Philip Ruland</t>
  </si>
  <si>
    <t>DE48701500001005761265</t>
  </si>
  <si>
    <t>EREF+4505180123MREF+MD430451091CRED+DE51TK100000031158SVWZ+TK-BuchNr 04505180123Monat 06/20 V414024576 Beitraege</t>
  </si>
  <si>
    <t>13.07/17.41UHR FL 049</t>
  </si>
  <si>
    <t>GA NR00001332 BLZ70150000 0</t>
  </si>
  <si>
    <t>SVWZ+2020-07-07T14.42Debitk.0 2024-12ABWA+ISTANBUL MARKET//MUENCHEN/DE</t>
  </si>
  <si>
    <t>KREF+-1296688581-20200708075217SVWZ+MieteDATUM 08.07.2020, 07.52 UHR1.TAN 400456</t>
  </si>
  <si>
    <t>SVWZ+2020-06-29T19.09Debitk.0 2024-12ABWA+MVG AUTOMATEN//MUENCHEN/DE</t>
  </si>
  <si>
    <t>SVWZ+2020-06-30T12.00Debitk.0 2024-12ABWA+DIRK ROSSMANN GMBH//MUENCHEN/DE</t>
  </si>
  <si>
    <t>ROSSMANN VIELEN DANK</t>
  </si>
  <si>
    <t>DE44500400000600178806</t>
  </si>
  <si>
    <t>SVWZ+2020-06-29T17.12Debitk.0 2024-12ABWA+SumUp .1968//Munchen/DE/0</t>
  </si>
  <si>
    <t>Abrechnung 30.06.2020siehe Anlage</t>
  </si>
  <si>
    <t>SVWZ+2020-06-29T14.31Debitk.0 2024-12ABWA+LUXURY SALOONS GMBH//MUENCHEN/DE</t>
  </si>
  <si>
    <t>LUXURY SALOONS GMBH</t>
  </si>
  <si>
    <t>DE10700700240035101500</t>
  </si>
  <si>
    <t>DEUTDEDBMUC</t>
  </si>
  <si>
    <t>EREF+7904938308MREF+7904938308CRED+DE26ZZZ00000310289SVWZ+ID 7904938308 YXDE4UWPo5oH 4 Weeks to 4 Figures CoachiABWA+DIGISTORE24.COM</t>
  </si>
  <si>
    <t>1MJ</t>
  </si>
  <si>
    <t>Month</t>
  </si>
  <si>
    <t>Sum of Absoulute Value</t>
  </si>
  <si>
    <t>if +ve</t>
  </si>
  <si>
    <t>if -ve</t>
  </si>
  <si>
    <t>Saving</t>
  </si>
  <si>
    <t>Investments</t>
  </si>
  <si>
    <t>Expenses</t>
  </si>
  <si>
    <t>Waste</t>
  </si>
  <si>
    <t>cat</t>
  </si>
  <si>
    <t>Main Cat</t>
  </si>
  <si>
    <t>Ananya</t>
  </si>
  <si>
    <t>project</t>
  </si>
  <si>
    <t>Pro. parts</t>
  </si>
  <si>
    <t>Workshop</t>
  </si>
  <si>
    <t>Ads</t>
  </si>
  <si>
    <t>Coachying</t>
  </si>
  <si>
    <t>Tati</t>
  </si>
  <si>
    <t>Pedro</t>
  </si>
  <si>
    <t>Fed</t>
  </si>
  <si>
    <t>Sebastian</t>
  </si>
  <si>
    <t>Luka</t>
  </si>
  <si>
    <t>todo</t>
  </si>
  <si>
    <t>status</t>
  </si>
  <si>
    <t>Jan in Analysis</t>
  </si>
  <si>
    <t>Danial</t>
  </si>
  <si>
    <t xml:space="preserve">Development GRAPH </t>
  </si>
  <si>
    <t>project part</t>
  </si>
  <si>
    <t>Umsatz vorgemerkt</t>
  </si>
  <si>
    <t>SONSTIGER EINZUG</t>
  </si>
  <si>
    <t>AUSZAHL. MIT KUNDENENTGELT</t>
  </si>
  <si>
    <t>SEPA-ELV-LASTSCHRIFT</t>
  </si>
  <si>
    <t xml:space="preserve">EC 54521615 141022183010 01 </t>
  </si>
  <si>
    <t xml:space="preserve">D01-7835164-4991042 AMZNPrime DE 42MP7B3CDJZ2UP9S </t>
  </si>
  <si>
    <t xml:space="preserve">TK-BuchNr 08400235608 Monat 09/22 V414024576 Beitraege </t>
  </si>
  <si>
    <t xml:space="preserve">2022-10-13T15:50 Debitk.1 2026-12 </t>
  </si>
  <si>
    <t xml:space="preserve">2022-10-10T19:10 Debitk.1 2026-12 </t>
  </si>
  <si>
    <t xml:space="preserve">2022-10-07T00:18 Debitk.1 2026-12 </t>
  </si>
  <si>
    <t xml:space="preserve">1022762703081 PP.2985.PP . Lime Electric Ireland Limited, Ihr Einkauf bei Lime Electric Ireland Limited </t>
  </si>
  <si>
    <t xml:space="preserve">2041756 Abr 10.22.......I3200135376 356,00 GM BK ZA </t>
  </si>
  <si>
    <t xml:space="preserve">1022759996583 PP.2985.PP . Takeaway.com Payments B.V., Ihr Einkauf bei Takeaway.com Payments B.V. </t>
  </si>
  <si>
    <t xml:space="preserve">1022762261946 PP.2985.PP . Lime Electric Ireland Limited, Ihr Einkauf bei Lime Electric Ireland Limited </t>
  </si>
  <si>
    <t xml:space="preserve">1022763052193 PP.2985.PP . expande.ar, Ihr Einkauf bei expande.ar </t>
  </si>
  <si>
    <t xml:space="preserve">2041756 Abr 09.22.......H4F00135376 210,21 GM BK ZA </t>
  </si>
  <si>
    <t xml:space="preserve">1022744921770 PP.2985.PP . Apple Services, Ihr Einkauf bei Apple Services </t>
  </si>
  <si>
    <t xml:space="preserve">GNR1376510,KNR509477 Beitrag 01.10.2022 23,89, Service- und Hygienepauschale 01.10.2022 2,50 </t>
  </si>
  <si>
    <t xml:space="preserve">halb Miete Tisch DATUM 07.10.2022, 01.28 UHR </t>
  </si>
  <si>
    <t xml:space="preserve">. GOOGLE, Ihr Einkauf bei GOOGLE ABBUCHUNG VOM PAYPAL-KONTO </t>
  </si>
  <si>
    <t xml:space="preserve">2022-10-02T14:05 Debitk.1 2026-12 Fremdentgelt 6,50 EUR </t>
  </si>
  <si>
    <t xml:space="preserve">1022683120672 PP.2985.PP . , Ihr Einkauf bei </t>
  </si>
  <si>
    <t xml:space="preserve">Abrechnung 30.09.2022 siehe Anlage </t>
  </si>
  <si>
    <t xml:space="preserve">STUDIENKREDIT DA19705535 AUSZAHLUNG 650,00 ZINS 0,00 TILG 0,00 APL 0,00 GEBUEHR 0,00 </t>
  </si>
  <si>
    <t xml:space="preserve">Startpaket Vielen Dank </t>
  </si>
  <si>
    <t xml:space="preserve">TOWASAN Kickboxen Lehrhonorar Oktober 2022 Vielen Dank </t>
  </si>
  <si>
    <t xml:space="preserve">509477 Erstattung </t>
  </si>
  <si>
    <t xml:space="preserve">2022-09-27T09:49 Debitk.1 2026-12 </t>
  </si>
  <si>
    <t xml:space="preserve">LOHN / GEHALT 09/22 </t>
  </si>
  <si>
    <t xml:space="preserve">1022500739534 PP.2985.PP . expande.ar, Ihr Einkauf bei expande.ar </t>
  </si>
  <si>
    <t xml:space="preserve">1022500732180 PP.2985.PP . Efecto Orden, Ihr Einkauf bei Efecto Orden </t>
  </si>
  <si>
    <t xml:space="preserve">2022-09-24T18:36 Debitk.1 2026-12 </t>
  </si>
  <si>
    <t xml:space="preserve">0000114536781 0018345209009 Rechnungsnr: 119165612233 KdNr. 114536781 Vodafone sagt Danke </t>
  </si>
  <si>
    <t xml:space="preserve">2041756 Abr 09.22.......CAZ00135376 350,00 Kaution </t>
  </si>
  <si>
    <t xml:space="preserve">TK-BuchNr 01706005696 Monat 08/22 V414024576 Beitraege </t>
  </si>
  <si>
    <t xml:space="preserve">D01-7929287-3381407 AMZNPrime DE 76M69ZZ1D63I1YVP </t>
  </si>
  <si>
    <t xml:space="preserve">Miete 09.2022 DATUM 13.09.2022, 12.01 UHR </t>
  </si>
  <si>
    <t xml:space="preserve">GNR1337026,KNR509477 Beitrag 01.09.2022 29,79, Service- und Hygienepauschale 01.09.2022 2,50 </t>
  </si>
  <si>
    <t xml:space="preserve">1022057149823 . ADOBE SYSTEMS SOFTWARE IRELAND LIMITED, Ihr Einkauf bei ADOBE SYSTEMS SOFTWARE IRELAND LIMITED </t>
  </si>
  <si>
    <t xml:space="preserve">302-2378609-9269158 Amazon.de 29XH63L1AS2S5KOY </t>
  </si>
  <si>
    <t xml:space="preserve">LOHN / GEHALT 08/22 </t>
  </si>
  <si>
    <t xml:space="preserve">190818081107195261210030400 ELV65352929 19.08 18.08 ME1 </t>
  </si>
  <si>
    <t xml:space="preserve">2022-08-19T19:39 Debitk.1 2026-12 </t>
  </si>
  <si>
    <t xml:space="preserve">2022-08-19T17:23 Debitk.1 2026-12 </t>
  </si>
  <si>
    <t xml:space="preserve">2022-08-19T19:03 Debitk.1 2026-12 </t>
  </si>
  <si>
    <t xml:space="preserve">1021849235533 PP.2985.PP . Tatiana Espitia, Ihr Einkauf bei Tatiana Espitia </t>
  </si>
  <si>
    <t xml:space="preserve">19.08/20.05UHR TRUDERING </t>
  </si>
  <si>
    <t xml:space="preserve">2022-08-17T17:07 Debitk.1 2026-12 </t>
  </si>
  <si>
    <t xml:space="preserve">0000114536781 0018286069742 Rechnungsnr: 119093828604 KdNr. 114536781 Vodafone sagt Danke </t>
  </si>
  <si>
    <t xml:space="preserve">Sausalitos </t>
  </si>
  <si>
    <t xml:space="preserve">2022-08-17T15:30 Debitk.1 2026-12 </t>
  </si>
  <si>
    <t xml:space="preserve">2022-08-16T12:58 Debitk.1 2026-12 </t>
  </si>
  <si>
    <t xml:space="preserve">D01-9239752-4850266 AMZNPrime DE 11DNT6VIYQB4GQ50 </t>
  </si>
  <si>
    <t xml:space="preserve">D01-7429084-2754219 Prime Video TVOD XO6I1WGGF2CW7YBD </t>
  </si>
  <si>
    <t xml:space="preserve">2022-08-13T16:30 Debitk.1 2026-12 </t>
  </si>
  <si>
    <t xml:space="preserve">TK-BuchNr 03606659652 Monat 07/22 V414024576 Beitraege </t>
  </si>
  <si>
    <t xml:space="preserve">1021654818433 PP.2985.PP </t>
  </si>
  <si>
    <t xml:space="preserve">-MVG Services - Ticket, Parken, Rad, Sharing </t>
  </si>
  <si>
    <t xml:space="preserve">1021641457761 PP.2985.PP </t>
  </si>
  <si>
    <t xml:space="preserve">GNR1300764,KNR509477 Beitrag 01.08.2022 29,79, Service- und Hygienepauschale 01.08.2022 2,50 </t>
  </si>
  <si>
    <t xml:space="preserve">Miete DATUM 08.2021 DATUM 06.08.2022, 21.06 UHR </t>
  </si>
  <si>
    <t xml:space="preserve">1021523151863 PP.2985.PP </t>
  </si>
  <si>
    <t xml:space="preserve">2022-07-30T11:39 Debitk.1 2026-12 </t>
  </si>
  <si>
    <t xml:space="preserve">2022-07-28T15:57 Debitk.1 2026-12 </t>
  </si>
  <si>
    <t xml:space="preserve">12181407/20222/LMU Rueckmeldung WS 2022/23 DATUM 28.07.2022, 11.11 UHR </t>
  </si>
  <si>
    <t xml:space="preserve">1021433165964 PP.2985.PP </t>
  </si>
  <si>
    <t xml:space="preserve">LOHN / GEHALT 07/22 </t>
  </si>
  <si>
    <t xml:space="preserve">1021370713455 PP.2985.PP </t>
  </si>
  <si>
    <t xml:space="preserve">1021397883099 PP.2985.PP </t>
  </si>
  <si>
    <t xml:space="preserve">1021350219981 PP.2985.PP </t>
  </si>
  <si>
    <t xml:space="preserve">1021323628856 PP.2985.PP </t>
  </si>
  <si>
    <t xml:space="preserve">1021323324235 PP.2985.PP </t>
  </si>
  <si>
    <t xml:space="preserve">0000114536781 0018224054384 Rechnungsnr: 119022753584 KdNr. 114536781 Vodafone sagt Danke </t>
  </si>
  <si>
    <t xml:space="preserve">1021308162258 PP.2985.PP </t>
  </si>
  <si>
    <t xml:space="preserve">1021276417118 PP.2985.PP </t>
  </si>
  <si>
    <t xml:space="preserve">2022-07-15T12:30 Debitk.1 2026-12 </t>
  </si>
  <si>
    <t xml:space="preserve">TK-BuchNr 01806033759 Monat 06/22 V414024576 Beitraege </t>
  </si>
  <si>
    <t xml:space="preserve">TR4329109976 Onlin DATUM 14.07.2022, 19.15 UHR </t>
  </si>
  <si>
    <t xml:space="preserve">1021125800102 PP.2985.PP </t>
  </si>
  <si>
    <t xml:space="preserve">1021150612944 PP.2985.PP </t>
  </si>
  <si>
    <t xml:space="preserve">1021151732283 PP.2985.PP </t>
  </si>
  <si>
    <t xml:space="preserve">GNR1264189,KNR509477 Beitrag 01.07.2022 29,79, Vorabnutzung 01.07.2022 7,96, Service- und Hygienepauschale 01.07.2022 2,50 </t>
  </si>
  <si>
    <t xml:space="preserve">1021026227401 PP.2985.PP </t>
  </si>
  <si>
    <t xml:space="preserve">2022-06-30T09:34 Debitk.1 2026-12 </t>
  </si>
  <si>
    <t xml:space="preserve">D01-0413665-8066233 AMZNPrime DE LRKRTCQFH3GMC687 </t>
  </si>
  <si>
    <t xml:space="preserve">Miete 07.2022 DATUM 02.07.2022, 18.34 UHR </t>
  </si>
  <si>
    <t xml:space="preserve">2022-06-30T11:12 Debitk.1 2026-12 </t>
  </si>
  <si>
    <t xml:space="preserve">1020945276313 PP.2985.PP </t>
  </si>
  <si>
    <t xml:space="preserve">Abrechnung 30.06.2022 siehe Anlage </t>
  </si>
  <si>
    <t>LIDL DIENSTLEISTUNG GMBH UND CO KG//Muenchen/DE</t>
  </si>
  <si>
    <t>EDEKA KREILLERSTR.//MUENCHEN/DE</t>
  </si>
  <si>
    <t>00209 MCDONALDS//MUENCHEN/DE</t>
  </si>
  <si>
    <t>STUD.WERK MUENCHEN</t>
  </si>
  <si>
    <t>FIT STAR Muenchen 8 GmbH &amp; Co. KG</t>
  </si>
  <si>
    <t>22209531/Theresienwiese 80336 Muenchen/DE</t>
  </si>
  <si>
    <t>KfW, Kreditanstalt f. Wiederaufbau                                    Palmengartenstr. 5-9</t>
  </si>
  <si>
    <t>TOWASAN GmbH</t>
  </si>
  <si>
    <t>FIT STAR Muenchen 8 GmbH + Co. KG                                     Kistlerhofstr. 168</t>
  </si>
  <si>
    <t>LIDL DIENSTLEISTUNG GMBH UND CO KG//Muenchen-Berg am Laim/DE</t>
  </si>
  <si>
    <t>ISTANBUL MARKET//MUENCHEN/DE</t>
  </si>
  <si>
    <t>Vodafone GmbH                                                         40549 Duesseldorf</t>
  </si>
  <si>
    <t>DIRK ROSSMANN GMBH//MUENCHEN/DE</t>
  </si>
  <si>
    <t>DM FIL.2229 H:65325//MUENCHEN/DE</t>
  </si>
  <si>
    <t>ALDI SE U. CO. KG//MUENCHEN/DE</t>
  </si>
  <si>
    <t>SAUSALITOS HOLDING GMBH//MUENCHEN/DE</t>
  </si>
  <si>
    <t>YESSICA MOESSNER</t>
  </si>
  <si>
    <t>REWE SAGT DANKE. 46400696//Muenchen Altstad/DE</t>
  </si>
  <si>
    <t>AMAZON DIGITAL GERMANY GMBH</t>
  </si>
  <si>
    <t>SALON PRINZ//Muenchen/DE</t>
  </si>
  <si>
    <t>LOGPAY FINANCIAL SERVICES GMBH                                        Schwalbacher Str. 72</t>
  </si>
  <si>
    <t>SWM M-BAEDER MICHAELIBAD//Muenchen/DE</t>
  </si>
  <si>
    <t>Paysafe Payment Solutions Limited</t>
  </si>
  <si>
    <t>MVG AUTOMATEN//MUENCHEN/DE</t>
  </si>
  <si>
    <t>DE98700202700000207800</t>
  </si>
  <si>
    <t>DE02503302010990000700</t>
  </si>
  <si>
    <t>DE91700202700015753728</t>
  </si>
  <si>
    <t>DE71500400000600247190</t>
  </si>
  <si>
    <t>DE33300500000001139716</t>
  </si>
  <si>
    <t>DE12664926000009920102</t>
  </si>
  <si>
    <t>DE53700202700015820760</t>
  </si>
  <si>
    <t>DE07300308800013011001</t>
  </si>
  <si>
    <t>DE93700700100220115000</t>
  </si>
  <si>
    <t>DE71700222000020478187</t>
  </si>
  <si>
    <t>1027136050896 PP.2985.PP . Apple Services, Ihr Einkauf bei Apple Services</t>
  </si>
  <si>
    <t>1027128632725 PP.2985.PP . LimeBike Germany GmbH, Ihr Einkauf bei LimeBike Germany GmbH</t>
  </si>
  <si>
    <t>Sparkassen-Privat-Schutz Plus HAFTUNF HE-1014-5656 21.05.2023</t>
  </si>
  <si>
    <t>VERSICHERUNGSKAMMER BAYERN VERSICHERUNGSANSTALT D.OE.R.</t>
  </si>
  <si>
    <t>0000114536781 0018832993138 Rechnungsnr: 119732427115 KdNr. 114536781 Vodafone sagt Danke</t>
  </si>
  <si>
    <t>Vodafone GmbH                                                         40549 Duesseldorf</t>
  </si>
  <si>
    <t>D01-5033029-6933415 Kindle Unltd 2MBE09DGHRY4O3KL</t>
  </si>
  <si>
    <t>AMAZON MEDIA EU S.A R.L.</t>
  </si>
  <si>
    <t>DE64300308801938627009</t>
  </si>
  <si>
    <t>D01-7813354-0811808 AMZNPrime DE 39AAEJ4V524EF3MF</t>
  </si>
  <si>
    <t>1026970232427 PP.2985.PP . vidIQ, Inc, Ihr Einkauf bei vidIQ, Inc</t>
  </si>
  <si>
    <t>TK-BuchNr 07606706464 Monat 04/23 V414024576 Beitraege</t>
  </si>
  <si>
    <t>Rechnung Rückgabe Lastschrift über 368,00 EUR Einreicher: STUD.WERK MUENCHEN Verwendungszweck: 2041756 Abr 05.23.......037 20230510-BY001-00083584409</t>
  </si>
  <si>
    <t>2041756 Abr 05.23.......03700135376 368,00 GM BK ZA</t>
  </si>
  <si>
    <t>DATUM 08.05.2023, 15.53 UHR</t>
  </si>
  <si>
    <t>YEVHENIIA SKOK</t>
  </si>
  <si>
    <t>DE67701500001006589400</t>
  </si>
  <si>
    <t>KREDITKARTENABRECHNUNG 04.0 5.23 529952XXXXXX6505</t>
  </si>
  <si>
    <t>Stadtsparkasse Muenchen</t>
  </si>
  <si>
    <t>GNR1724904,KNR509477 Beitrag 01.05.2023 23,89, Service- und Hygienepauschale 01.05.2023 2,50</t>
  </si>
  <si>
    <t>1026786683384 PP.2985.PP . Apple Services, Ihr Einkauf bei Apple Services</t>
  </si>
  <si>
    <t>D01-6915100-2917462 Audible Gmbh BWGL9I0LKVGIUMOC</t>
  </si>
  <si>
    <t>2023-05-01T19:59 Debitk.1 2026-12 Original 156,70 TRY 1 Euro=21,15431000 TRY</t>
  </si>
  <si>
    <t>PEGASUS HAVA TASIMACIL//ISTANBUL/TR/2</t>
  </si>
  <si>
    <t>2023-05-01T19:38 Debitk.1 2026-12 Original 140,48 TRY 1 Euro=21,15431000 TRY</t>
  </si>
  <si>
    <t>1026706494040 . ADOBE SYSTEMS SOFTWARE IRELAND LIMITED, Ihr Einkauf bei ADOBE SYSTEMS SOFTWARE IRELAND LIMITED</t>
  </si>
  <si>
    <t>PayPal Europe S.a.r.l. et Cie S.C.A</t>
  </si>
  <si>
    <t>LU89751000135104200E</t>
  </si>
  <si>
    <t>PPLXLUL2</t>
  </si>
  <si>
    <t>2023-04-30T07:50 Debitk.1 2026-12</t>
  </si>
  <si>
    <t>DEAN DAVID//Muenchen/DE</t>
  </si>
  <si>
    <t>DE54370100500555629503</t>
  </si>
  <si>
    <t>2023-04-29T19:16 Debitk.1 2026-12</t>
  </si>
  <si>
    <t>NETTO MARKEN-DISCOU//MUENCHEN/DE</t>
  </si>
  <si>
    <t>2023-04-30T09:13 Debitk.1 2026-12</t>
  </si>
  <si>
    <t>DB FERNVERKEHR AG//FRANKFURT/DE/0</t>
  </si>
  <si>
    <r>
      <t xml:space="preserve">1026666898295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</si>
  <si>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30.04/07.31UHR TENGSTR.</t>
  </si>
  <si>
    <t>GA NR00003948 BLZ70150000 1</t>
  </si>
  <si>
    <t>STUDIENKREDIT DA19705535 AUSZAHLUNG 650,00 ZINS 140,50 TILG 0,00 APL 0,00 GEBUEHR 0,00</t>
  </si>
  <si>
    <t>KfW, Kreditanstalt f. Wiederaufbau                                    Palmengartenstr. 5-9</t>
  </si>
  <si>
    <t>2023-04-27T19:05 Debitk.1 2026-12</t>
  </si>
  <si>
    <t>DATUM 28.04.2023, 07.45 UHR</t>
  </si>
  <si>
    <t>TOWASAN Kickboxen Lehrhonorar Mai 2023 Vielen Dank</t>
  </si>
  <si>
    <t>LOHN  GEHALT</t>
  </si>
  <si>
    <t>LOHN / GEHALT 04/23</t>
  </si>
  <si>
    <t>GIROPAY GUTSCHRIFT UEBERW.</t>
  </si>
  <si>
    <t>giropay . Kwitt: Hi, Ana 5alto</t>
  </si>
  <si>
    <t>Somaya Abdallah-Zeidan</t>
  </si>
  <si>
    <t>DE11501900000024079406</t>
  </si>
  <si>
    <t>FFVBDEFFXXX</t>
  </si>
  <si>
    <t>2023-04-25T16:13 Debitk.1 2026-12</t>
  </si>
  <si>
    <t>1026575661480 PP.2985.PP . DB Vertrieb GmbH, Ihr Einkauf bei DB Vertrieb GmbH</t>
  </si>
  <si>
    <t>1026593345729 PP.2985.PP . Microsoft Payments, Ihr Einkauf bei Microsoft Payments</t>
  </si>
  <si>
    <t>2023-04-22T19:58 Debitk.1 2026-12</t>
  </si>
  <si>
    <t>0000114536781 0018769073670 Rechnungsnr: 119662885118 KdNr. 114536781 Vodafone sagt Danke</t>
  </si>
  <si>
    <t>DATUM 20.04.2023, 17.40 UHR</t>
  </si>
  <si>
    <t>2023-04-19T18:24 Debitk.1 2026-12</t>
  </si>
  <si>
    <t>1026500312928 PP.2985.PP . , Ihr Einkauf bei</t>
  </si>
  <si>
    <t>D01-4417985-3243832 Kindle Unltd 2CV9L7CYSYVSLANE</t>
  </si>
  <si>
    <t>1026403189590 PP.2985.PP . Ryanair Limited, Ihr Einkauf bei Ryanair Limited</t>
  </si>
  <si>
    <t>1026400500086 PP.2985.PP . INFOBUS s.r.o., Ihr Einkauf bei INFOBUS s.r.o.</t>
  </si>
  <si>
    <t>TK-BuchNr 09700275840 Monat 03/23 V414024576 Beitraege</t>
  </si>
  <si>
    <t>D01-6534328-3163811 AMZNPrime DE 2HBVS98558MMQIU4</t>
  </si>
  <si>
    <t>2023-04-13T18:28 Debitk.1 2026-12</t>
  </si>
  <si>
    <t>1026374001025 PP.2985.PP . vidIQ, Inc, Ihr Einkauf bei vidIQ, Inc</t>
  </si>
  <si>
    <t>5299 5270 0511 6505 DATUM 13.04.2023, 20.15 UHR</t>
  </si>
  <si>
    <t>Stadsparkasse Muenchen</t>
  </si>
  <si>
    <t>13.04/11.10UHR TENGSTR.</t>
  </si>
  <si>
    <t>1026334198322 . Canva Pty Limited, Ihr Einkauf bei Canva Pty Limited</t>
  </si>
  <si>
    <t>2041756 Abr 04.23.......DA200135376 368,00 GM BK ZA</t>
  </si>
  <si>
    <t>7ODWPLZ3DY P5FLGP8MC8ZYT0 Pegasus PAYMENT DATUM 11.04.2023, 14.01 UHR</t>
  </si>
  <si>
    <t>Pegasus by IATA</t>
  </si>
  <si>
    <t>DE24500700100175797018</t>
  </si>
  <si>
    <t>week14 relapse</t>
  </si>
  <si>
    <t>DATUM 11.04.2023, 10.18 UHR</t>
  </si>
  <si>
    <t>Emrecan cebe</t>
  </si>
  <si>
    <t>AT702011182835774500</t>
  </si>
  <si>
    <t>GIBAATWWXXX</t>
  </si>
  <si>
    <t>2023-04-08T18:51 Debitk.1 2026-12</t>
  </si>
  <si>
    <t>2023-04-06T22:05 Debitk.1 2026-12</t>
  </si>
  <si>
    <t>HELEIHEL HASSANEIN GIR 79943254//MUNCHEN/DE</t>
  </si>
  <si>
    <t>2023-04-05T03:23 Debitk.1 2026-12</t>
  </si>
  <si>
    <t>Osterr.Postbus AG,VL-V//Vosendorf/AT/1</t>
  </si>
  <si>
    <t>GNR1666491,KNR509477 Beitrag 01.04.2023 23,89, Service- und Hygienepauschale 01.04.2023 2,50</t>
  </si>
  <si>
    <t>week 14 - relapse DATUM 09.04.2023, 13.58 UHR</t>
  </si>
  <si>
    <t>05.04/22.46UHR TENGSTR.</t>
  </si>
  <si>
    <t>1026198018175 PP.2985.PP . Apple Services, Ihr Einkauf bei Apple Services</t>
  </si>
  <si>
    <t>1026164811034 PP.2985.PP . Google Ireland Limited, Ihr Einkauf bei Google Ireland Limited</t>
  </si>
  <si>
    <t>SPNR 2364293 LAUFNR00655 01.04.2023 bis 31.03.2024 Foerderbeitrag bzw. Spende an BRK-KV Muenchen</t>
  </si>
  <si>
    <t>Bayerisches Rotes Kreuz Kreisverband Muenchen</t>
  </si>
  <si>
    <t>Abrechnung 31.03.2023 siehe Anlage</t>
  </si>
  <si>
    <t>STUDIENKREDIT DA19705535 AUSZAHLUNG 650,00 ZINS 110,07 TILG 0,00 APL 0,00 GEBUEHR 0,00</t>
  </si>
  <si>
    <t>TOWASAN Kickboxen Lehrhonorar April 2023 Vielen Dank</t>
  </si>
  <si>
    <t>EnergieP 02443771 BY</t>
  </si>
  <si>
    <t>Bundeskasse Dienstort Halle</t>
  </si>
  <si>
    <t>DE38860000000086001040</t>
  </si>
  <si>
    <t>MARKDEF1860</t>
  </si>
  <si>
    <t>D01-7158947-5195864 Audible Gmbh 7B56B9CVC85J57Q4</t>
  </si>
  <si>
    <t>1026078410706 PP.2985.PP . Ryanair Limited, Ihr Einkauf bei Ryanair Limited</t>
  </si>
  <si>
    <t>PAYPAL-AUF.016133574 GIROPAY0013330000SLFU72PVY2 DATUM 29.03.2023, 23.24 UHR</t>
  </si>
  <si>
    <t>Treuhandkonto PayPal-Paypal</t>
  </si>
  <si>
    <t>DE60850400611005518899</t>
  </si>
  <si>
    <t>LOHN / GEHALT 03/23</t>
  </si>
  <si>
    <t>Rechnung Rückgabe Lastschrift über 769,15 EUR Einreicher: PayPal Europe S.a.r.l. et C Verwendungszweck: 1026002187871 . , Ihr Einka 20230328-BY001-00081755568</t>
  </si>
  <si>
    <t>1026002187871 . , Ihr Einkauf bei</t>
  </si>
  <si>
    <t>SSKMDEMM</t>
  </si>
  <si>
    <t>2023-03-23T19:59 Debitk.1 2026-12</t>
  </si>
  <si>
    <t>0000114536781 0018711900121 Rechnungsnr: 119591043987 KdNr. 114536781 Vodafone sagt Danke</t>
  </si>
  <si>
    <t>Rechnung Rückgabe Lastschrift über 766,15 EUR Einreicher: PayPal (Europe) S.a r.l. et Verwendungszweck: 1025842063460 PP.2985.PP . 20230320-BY001-00081404666</t>
  </si>
  <si>
    <t>1025842063460 PP.2985.PP . Digital River Ireland, Ltd., Ihr Einkauf bei Digital River Ireland, Ltd.</t>
  </si>
  <si>
    <t>TK-BuchNr 08400327019 Monat 02/23 V414024576 Beitraege</t>
  </si>
  <si>
    <t>302-4060121-8221953 AMZN Mktp DE 33OHOU1OBMMLHDHZ</t>
  </si>
  <si>
    <t>D01-2816085-4008627 AMZNPrime DE 638R8X06BPLYXBNG</t>
  </si>
  <si>
    <t>302-7122860-4573105 AMZN Mktp DE NHWVNKN2EJIGI5HI</t>
  </si>
  <si>
    <t>1025795808714 PP.2985.PP . , Ihr Einkauf bei</t>
  </si>
  <si>
    <t>302-4730064-5487550 AMZN Mktp DE 3WM5ZOJCH7O5H5A4</t>
  </si>
  <si>
    <t>302-4060121-8221953 AMZN Mktp DE 61ZGITS5LXXLFUGG</t>
  </si>
  <si>
    <t>2023-03-09T10:24 Debitk.1 2026-12</t>
  </si>
  <si>
    <t>KVR - II / 3 WB 15//Muenchen/DE</t>
  </si>
  <si>
    <t>DATUM 09.03.2023, 14.40 UHR</t>
  </si>
  <si>
    <t>MAKA RAZMADZE</t>
  </si>
  <si>
    <t>DE85700510030025803529</t>
  </si>
  <si>
    <t>BYLADEM1FSI</t>
  </si>
  <si>
    <t>09.03/13.48UHR GÖRRESTR.</t>
  </si>
  <si>
    <t>GA NR00003412 BLZ70150000 1</t>
  </si>
  <si>
    <t>1025697281927 PP.2985.PP . Microsoft Payments, Ihr Einkauf bei Microsoft Payments</t>
  </si>
  <si>
    <t>1025671975631 PP.2985.PP . , Ihr Einkauf bei</t>
  </si>
  <si>
    <t>2041756 Abr 03.23.......RHS00135376 368,00 GM BK ZA</t>
  </si>
  <si>
    <t>2023-03-06T19:29 Debitk.1 2026-12</t>
  </si>
  <si>
    <t>1025606714412 PP.2985.PP . Examcorp Inc, Ihr Einkauf bei Examcorp Inc</t>
  </si>
  <si>
    <t>1025647730019 PP.2985.PP . Apple Services, Ihr Einkauf bei Apple Services</t>
  </si>
  <si>
    <t>1025625283004 PP.2985.PP . , Ihr Einkauf bei</t>
  </si>
  <si>
    <t>DATUM 06.03.2023, 22.58 UHR</t>
  </si>
  <si>
    <t>Mastercard 5299 5270 0511 6505 DATUM 06.03.2023, 21.29 UHR</t>
  </si>
  <si>
    <t>RUECKUEBERWEISUNG</t>
  </si>
  <si>
    <t>RUECKUEBERWEISUNG Rueckgabe aufgrund eines Recalls (Rueckrufes) yt course </t>
  </si>
  <si>
    <t>1025601455013 PP.2985.PP . Apple Services, Ihr Einkauf bei Apple Services</t>
  </si>
  <si>
    <t>GNR1610963,KNR509477 Beitrag 01.03.2023 23,89, Service- und Hygienepauschale 01.03.2023 2,50</t>
  </si>
  <si>
    <t>DATUM 06.03.2023, 00.50 UHR</t>
  </si>
  <si>
    <t>1025567880073 PP.2985.PP . Google Ireland Limited, Ihr Einkauf bei Google Ireland Limited</t>
  </si>
  <si>
    <t>D01-2534536-4450257 Audible Gmbh 57Q6FAIROZ1HOI9R</t>
  </si>
  <si>
    <t>yt course DATUM 01.03.2023, 13.50 UHR</t>
  </si>
  <si>
    <t>STUDIENKREDIT DA19705535 AUSZAHLUNG 650,00 ZINS 106,63 TILG 0,00 APL 0,00 GEBUEHR 0,00</t>
  </si>
  <si>
    <t>1025525700733 PP.2985.PP . , Ihr Einkauf bei</t>
  </si>
  <si>
    <t>TOWASAN Kickboxen Lehrhonorar Maerz 2023 Vielen Dank</t>
  </si>
  <si>
    <t>1025516928608 . ADOBE SYSTEMS SOFTWARE IRELAND LIMITED, Ihr Einkauf bei ADOBE SYSTEMS SOFTWARE IRELAND LIMITED</t>
  </si>
  <si>
    <t>28.02/18.19UHR GÖRRESTR.</t>
  </si>
  <si>
    <t>1025494605763 PP.2985.PP . , Ihr Einkauf bei</t>
  </si>
  <si>
    <t>2023-02-25T19:48 Debitk.1 2026-12</t>
  </si>
  <si>
    <t>LOHN / GEHALT 02/23</t>
  </si>
  <si>
    <t>1025390391098 PP.2985.PP . , Ihr Einkauf bei</t>
  </si>
  <si>
    <t>0000114536781 0018650137393 Rechnungsnr: 119521911881 KdNr. 114536781 Vodafone sagt Danke</t>
  </si>
  <si>
    <t>2023-02-17T16:46 Debitk.1 2026-12</t>
  </si>
  <si>
    <t>D01-2693136-1928643 Kindle Unltd 1XKVNKQN6DU3ZC5P</t>
  </si>
  <si>
    <t>2023-02-15T20:01 Debitk.1 2026-12</t>
  </si>
  <si>
    <t>TK-BuchNr 03806752020 Monat 01/23 V414024576 Beitraege</t>
  </si>
  <si>
    <t>D01-8951541-5899814 AMZNPrime DE 4Y4VXPZ0UJNH8W51</t>
  </si>
  <si>
    <t>2023-02-10T19:25 Debitk.1 2026-12</t>
  </si>
  <si>
    <t>2023-02-10T19:28 Debitk.1 2026-12</t>
  </si>
  <si>
    <t>09.02/21.23UHR TENGSTR.</t>
  </si>
  <si>
    <t>DATUM 09.02.2023, 15.48 UHR</t>
  </si>
  <si>
    <t>12181407/20231/LMU Rueckmeldung SoSe 2023 DATUM 09.02.2023, 14.42 UHR</t>
  </si>
  <si>
    <t>306-0860356-2936305 Amazon.de 42LP6C8VLB0D19YR</t>
  </si>
  <si>
    <t>2041756 Abr 02.23.......7ZO00135376 368,00 GM BK ZA</t>
  </si>
  <si>
    <t>1025124058163 PP.2985.PP . StuDocu / StudeerSnel, Ihr Einkauf bei StuDocu / StudeerSnel</t>
  </si>
  <si>
    <t>306-3542041-2284341 Amazon.de 2XMV0VA511WBSJAP</t>
  </si>
  <si>
    <t>306-0860356-2936305 Amazon.de 5RXIRKNTI9OY48NT</t>
  </si>
  <si>
    <t>07.02/20.11UHR TENGSTR.</t>
  </si>
  <si>
    <t>. PAYPAL-ZAHLUNG UBER LASTSCHRIFT an rafaymaki0786.gmail.com ABBUCHUNG VOM PAYPAL-KONTO AWV-MELDEPFLICHT BEACHTEN HOTLINE BUNDESBANK (0800) 1234-111</t>
  </si>
  <si>
    <t>PayPal Europe S.a.r.l. et Cie S.C.A                                   22-24 Boulevard Royal, 2449 Luxembourg</t>
  </si>
  <si>
    <t>1025108264467 PP.2985.PP . Apple Services, Ihr Einkauf bei Apple Services</t>
  </si>
  <si>
    <t>1025102572035 PP.2985.PP . Alexander Kalpakli, Ihr Einkauf bei Alexander Kalpakli</t>
  </si>
  <si>
    <t>1025051763259 PP.2985.PP . Alexander Kalpakli, Ihr Einkauf bei Alexander Kalpakli</t>
  </si>
  <si>
    <t>1025062807678 PP.2985.PP . Apple Services, Ihr Einkauf bei Apple Services</t>
  </si>
  <si>
    <t>GNR1569427,KNR509477 Beitrag 01.02.2023 23,89, Service- und Hygienepauschale 01.02.2023 2,50</t>
  </si>
  <si>
    <t>ENTGELT AUSGABE DEBITKARTE 02.02.23 529952XXXXXX6505</t>
  </si>
  <si>
    <t>1025026616980 PP.2985.PP . Google Ireland Limited, Ihr Einkauf bei Google Ireland Limited</t>
  </si>
  <si>
    <r>
      <t xml:space="preserve">1025024868815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</si>
  <si>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1025009456336 PP.2985.PP . FIVERR INTERNATIONAL LTD., Ihr Einkauf bei FIVERR INTERNATIONAL LTD.</t>
  </si>
  <si>
    <t>STUDIENKREDIT DA19705535 AUSZAHLUNG 650,00 ZINS 103,19 TILG 0,00 APL 0,00 GEBUEHR 0,00</t>
  </si>
  <si>
    <t>TOWASAN Kickboxen Lehrhonorar Februar 2023 Vielen Dank</t>
  </si>
  <si>
    <t>306-8092311-0208340 AMZN Mktp DE 74THT3Q4WHFMI17E</t>
  </si>
  <si>
    <t>1024987383110 . ADOBE SYSTEMS SOFTWARE IRELAND LIMITED, Ihr Einkauf bei ADOBE SYSTEMS SOFTWARE IRELAND LIMITED</t>
  </si>
  <si>
    <t>2023-01-30T18:15 Debitk.1 2026-12</t>
  </si>
  <si>
    <t>1024971536391 PP.2985.PP . , Ihr Einkauf bei</t>
  </si>
  <si>
    <t>D01-7805673-4645434 Audible Gmbh 4RL94BBGI5JB7FVX</t>
  </si>
  <si>
    <t>306-6817608-5577913 AMZN Mktp DE 2HPD1WO5VGEMNE14</t>
  </si>
  <si>
    <t>1024930335999 PP.2985.PP . Alexander Kalpakli, Ihr Einkauf bei Alexander Kalpakli</t>
  </si>
  <si>
    <t>1024945269353 PP.2985.PP . Alexander Kalpakli, Ihr Einkauf bei Alexander Kalpakli</t>
  </si>
  <si>
    <t>2023-01-28T07:28 Debitk.1 2026-12</t>
  </si>
  <si>
    <t>LOHN / GEHALT 01/23</t>
  </si>
  <si>
    <t>1024874729443 PP.2985.PP . , Ihr Einkauf bei</t>
  </si>
  <si>
    <t>2023-01-24T19:52 Debitk.1 2026-12</t>
  </si>
  <si>
    <t>1024801981564 PP.2985.PP . Google Ireland Limited, Ihr Einkauf bei Google Ireland Limited</t>
  </si>
  <si>
    <t>0000114536781 0018589563285 Rechnungsnr: 119453148585 KdNr. 114536781 Vodafone sagt Danke</t>
  </si>
  <si>
    <t>17.01/19.49UHR TENGSTR.</t>
  </si>
  <si>
    <t>2023-01-16T18:47 Debitk.1 2026-12</t>
  </si>
  <si>
    <t>1024709646729 PP.2985.PP . BlockSite, LP, Ihr Einkauf bei BlockSite, LP</t>
  </si>
  <si>
    <t>D01-4426238-5912626 AMZNPrime DE 1F6XS8X35ZB6B5IV</t>
  </si>
  <si>
    <t>1024653933125 PP.2985.PP . vidIQ, Inc, Ihr Einkauf bei vidIQ, Inc</t>
  </si>
  <si>
    <t>TK-BuchNr 06306197036 Monat 12/22 V414024576 Beitraege</t>
  </si>
  <si>
    <t>1024652004394 PP.2985.PP . FIVERR INTERNATIONAL LTD., Ihr Einkauf bei FIVERR INTERNATIONAL LTD.</t>
  </si>
  <si>
    <t>GNR1516498,KNR509477 Beitrag 01.01.2023 23,89, Service- und Hygienepauschale 01.01.2023 2,50</t>
  </si>
  <si>
    <t>1024565783515 PP.2985.PP . PAYPAL-ZAHLUNG UBER LASTSCHRIFT an rafaymaki0786.gmail.com</t>
  </si>
  <si>
    <t>1024581240912 PP.2985.PP . , Ihr Einkauf bei</t>
  </si>
  <si>
    <t>1024548718626 PP.2985.PP . , Ihr Einkauf bei</t>
  </si>
  <si>
    <t>. PAYPAL-ZAHLUNG UBER LASTSCHRIFT an yessicamosser18.gmail.com ABBUCHUNG VOM PAYPAL-KONTO AWV-MELDEPFLICHT BEACHTEN HOTLINE BUNDESBANK (0800) 1234-111</t>
  </si>
  <si>
    <t>LU27999000135104200E</t>
  </si>
  <si>
    <t>1024526650178 PP.2985.PP . Apple Services, Ihr Einkauf bei Apple Services</t>
  </si>
  <si>
    <t>2041756 Abr 01.23.......B9V00135376 368,00 GM BK ZA</t>
  </si>
  <si>
    <t>1024515215414 PP.2985.PP . , Ihr Einkauf bei</t>
  </si>
  <si>
    <t>03.01/21.38UHR TENGSTR.</t>
  </si>
  <si>
    <t>1024408928723 . ADOBE SYSTEMS SOFTWARE IRELAND LIMITED, Ihr Einkauf bei ADOBE SYSTEMS SOFTWARE IRELAND LIMITED</t>
  </si>
  <si>
    <t>1024412438828 PP.2985.PP . kinoheld GmbH, Ihr Einkauf bei kinoheld GmbH</t>
  </si>
  <si>
    <t>DATUM 31.12.2022, 13.35 UHR</t>
  </si>
  <si>
    <t>Sparkonto,3mon.Kuendig.</t>
  </si>
  <si>
    <t>Abrechnung 30.12.2022 siehe Anlage</t>
  </si>
  <si>
    <t>SB-EINZAHLUNG GÖRRESTR. GA 1283 / 30.12.22 19.02.42 1005936800 / 2612 /0 / 1</t>
  </si>
  <si>
    <t>STUDIENKREDIT DA19705535 AUSZAHLUNG 650,00 ZINS 99,75 TILG 0,00 APL 0,00 GEBUEHR 0,00</t>
  </si>
  <si>
    <t>TOWASAN Kickboxen Lehrhonorar Januar 2023 Vielen Dank</t>
  </si>
  <si>
    <t>D01-7246806-5019821 Audible Gmbh 5KRUUAQAS55PZB5E</t>
  </si>
  <si>
    <t>1024314879689 . Bolt Operations OU, Ihr Einkauf bei Bolt Operations OU</t>
  </si>
  <si>
    <t>1024308968482 PP.2985.PP . Apple Services, Ihr Einkauf bei Apple Services</t>
  </si>
  <si>
    <t>1024303513700 PP.2985.PP . Hostinger International Limited, Ihr Einkauf bei Hostinger International Limited</t>
  </si>
  <si>
    <t>LOHN / GEHALT 12/22</t>
  </si>
  <si>
    <t>1024234081385 PP.2985.PP . Apple Services, Ihr Einkauf bei Apple Services</t>
  </si>
  <si>
    <t>1024213520313 PP.2985.PP . , Ihr Einkauf bei</t>
  </si>
  <si>
    <t>0000114536781 0018532211630 Rechnungsnr: 119382536124 KdNr. 114536781 Vodafone sagt Danke</t>
  </si>
  <si>
    <t>2022-12-14T18:24 Debitk.1 2026-12</t>
  </si>
  <si>
    <t>306-7266853-2584352 AMZN Mktp DE 4KIVJETC6CYA41SS</t>
  </si>
  <si>
    <t>306-6920512-6164315 AMZN Mktp DE 5R9MK11MI5LB5CJZ</t>
  </si>
  <si>
    <t>TK-BuchNr 02906544419 Monat 11/22 V414024576 Beitraege</t>
  </si>
  <si>
    <t>D01-8776461-9090223 AMZNPrime DE 2OQ6RYKC5ETVEJPU</t>
  </si>
  <si>
    <t>306-7664966-8121127 Amazon.de 6064T77TIL25GGM7</t>
  </si>
  <si>
    <t>306-4015348-3625912 AMZN Mktp DE 6M0NGK31HCI1WJOH</t>
  </si>
  <si>
    <t>306-6273157-6137934 AMZN Mktp DE 2CB0SGNAW590G5SQ</t>
  </si>
  <si>
    <t>2022-12-12T12:31 Debitk.1 2026-12</t>
  </si>
  <si>
    <t>1024030872200 PP.2985.PP . , Ihr Einkauf bei</t>
  </si>
  <si>
    <t>1024030884748 PP.2985.PP . , Ihr Einkauf bei</t>
  </si>
  <si>
    <t>1024024204003 PP.2985.PP . , Ihr Einkauf bei</t>
  </si>
  <si>
    <t>1023962000348 PP.2985.PP . PAYPAL-ZAHLUNG UBER LASTSCHRIFT an yessicamosser18.gmail.com</t>
  </si>
  <si>
    <t>2041756 Abr 12.22.......W5X00135376 331,90 GM BK ZA</t>
  </si>
  <si>
    <t>306-0364616-0666714 AMZN Mktp DE G9D0KVREYFUMU1WH</t>
  </si>
  <si>
    <t>1023924240771 PP.2985.PP . Apple Services, Ihr Einkauf bei Apple Services</t>
  </si>
  <si>
    <t>GNR1468189,KNR509477 Beitrag 01.12.2022 23,89, Service- und Hygienepauschale 01.12.2022 2,50</t>
  </si>
  <si>
    <t>1023889328247 PP.2985.PP . , Ihr Einkauf bei</t>
  </si>
  <si>
    <r>
      <t xml:space="preserve">1023809079705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</si>
  <si>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STUDIENKREDIT DA19705535 AUSZAHLUNG 650,00 ZINS 96,31 TILG 0,00 APL 0,00 GEBUEHR 0,00</t>
  </si>
  <si>
    <t>TOWASAN Kickboxen Lehrhonorar Oktober 2022 Vielen Dank</t>
  </si>
  <si>
    <t>DATUM 30.11.2022, 16.05 UHR</t>
  </si>
  <si>
    <t>PAYPAL-AUF.014982681 GIROPAY0013330000SLB3MCS104 DATUM 30.11.2022, 13.24 UHR</t>
  </si>
  <si>
    <t>D01-9307086-6632609 Audible Gmbh HXIQ7F1R9YVA6TZF</t>
  </si>
  <si>
    <t>DATUM 28.11.2022, 22.56 UHR</t>
  </si>
  <si>
    <t>JUNFENG CHEN</t>
  </si>
  <si>
    <t>DE86701500001006973760</t>
  </si>
  <si>
    <t>LOHN / GEHALT 11/22</t>
  </si>
  <si>
    <t>1023697808704 . , Ihr Einkauf bei</t>
  </si>
  <si>
    <t>1023695137544 . , Ihr Einkauf bei</t>
  </si>
  <si>
    <t>0000114536781 0018468373001 Rechnungsnr: 119310488711 KdNr. 114536781 Vodafone sagt Danke</t>
  </si>
  <si>
    <t>Rechnung Rückgabe Lastschrift über 40,99 EUR Einreicher: PayPal (Europe) S.a r.l. et Verwendungszweck: 1023534398399 PP.2985.PP . 20221121-BY001-00078070028</t>
  </si>
  <si>
    <t>1023534398399 PP.2985.PP . Apple Services, Ihr Einkauf bei Apple Services</t>
  </si>
  <si>
    <t>Rechnung Rückgabe Lastschrift über 16,49 EUR Einreicher: PayPal Europe S.a.r.l. et C Verwendungszweck: 1023534113510 PP.2985.PP . 20221121-BY001-00078070027</t>
  </si>
  <si>
    <t>1023534113510 PP.2985.PP . Apple Services, Ihr Einkauf bei Apple Services</t>
  </si>
  <si>
    <t>PP.2985.PP ABBUCHUNG VOM PAYPAL-KONTO</t>
  </si>
  <si>
    <t>1023465129379 PP.2985.PP . DB Vertrieb GmbH, Ihr Einkauf bei DB Vertrieb GmbH</t>
  </si>
  <si>
    <t>TK-BuchNr 09970210044 Monat 10/22 V414024576 Beitraege</t>
  </si>
  <si>
    <t>D01-7802138-9259810 AMZNPrime DE 506FY1OC3TZLTK6J</t>
  </si>
  <si>
    <t>Odeslano z Revolutu </t>
  </si>
  <si>
    <t>Miriam Matisova                                                       Tisnov, Na Honech 1783</t>
  </si>
  <si>
    <t>LT313250031356697527</t>
  </si>
  <si>
    <t>REVOLT21XXX</t>
  </si>
  <si>
    <t>2022-11-10T17:06 Debitk.1 2026-12</t>
  </si>
  <si>
    <t>1023397592815 PP.2985.PP . , Ihr Einkauf bei</t>
  </si>
  <si>
    <t>10.11/12.47UHR GÖRRESTR.</t>
  </si>
  <si>
    <t>remitly com - 54e1eb0d3486c 203145-731305-636B0205-329 2 DATUM 09.11.2022, 02.29 UHR</t>
  </si>
  <si>
    <t>CHECKOUT</t>
  </si>
  <si>
    <t>DE31501108006161644460</t>
  </si>
  <si>
    <t>DATUM 08.11.2022, 19.23 UHR</t>
  </si>
  <si>
    <t>2022-11-07T12:13 Debitk.1 2026-12</t>
  </si>
  <si>
    <t>2041756 Abr 11.22.......63300135376 356,00 GM BK ZA</t>
  </si>
  <si>
    <t>1023327232986 PP.2985.PP . Apple Services, Ihr Einkauf bei Apple Services</t>
  </si>
  <si>
    <t>1023333189248 PP.2985.PP . , Ihr Einkauf bei</t>
  </si>
  <si>
    <r>
      <t xml:space="preserve">1023333203769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</si>
  <si>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302-0045457-3112376 AMZ Amazon.de 6OZUTM32XC0TMX00</t>
  </si>
  <si>
    <t>AMAZON EU S.A R.L., NIEDERLASSUNG DEUTSCHLAND                         DE</t>
  </si>
  <si>
    <t>2022-11-04T14:19 Debitk.1 2026-12</t>
  </si>
  <si>
    <t>GNR1420382,KNR509477 Beitrag 01.11.2022 23,89, Service- und Hygienepauschale 01.11.2022 2,50</t>
  </si>
  <si>
    <t>:) DATUM 06.11.2022, 11.47 UHR</t>
  </si>
  <si>
    <t>2022-11-02T18:06 Debitk.1 2026-12</t>
  </si>
  <si>
    <t>2022-11-02T12:19 Debitk.1 2026-12</t>
  </si>
  <si>
    <t>02.11/17.49UHR BARER STR</t>
  </si>
  <si>
    <t>GA NR00003892 BLZ70150000 1</t>
  </si>
  <si>
    <t>1023197311716 . ADOBE SYSTEMS SOFTWARE IRELAND LIMITED, Ihr Einkauf bei ADOBE SYSTEMS SOFTWARE IRELAND LIMITED</t>
  </si>
  <si>
    <t>STUDIENKREDIT DA19705535 AUSZAHLUNG 650,00 ZINS 92,87 TILG 0,00 APL 0,00 GEBUEHR 0,00</t>
  </si>
  <si>
    <t>2022-10-31T19:01 Debitk.1 2026-12</t>
  </si>
  <si>
    <t>REWE SAGT DANKE. 46400763//Muenchen Schwabi/DE</t>
  </si>
  <si>
    <t>D01-6754476-2491863 Audible Gmbh 2KKTJOS1G2HG0GE3</t>
  </si>
  <si>
    <t>TOWASAN Kickboxen Lehrhonorar November 2022 Vielen Dank</t>
  </si>
  <si>
    <t>302-0045457-3112376 Amazon.de 412FO80KKABR1359</t>
  </si>
  <si>
    <t>okt DATUM 28.10.2022, 11.33 UHR</t>
  </si>
  <si>
    <t>LOHN / GEHALT 10/22</t>
  </si>
  <si>
    <t>302-4431608-4553112 AMZN Mktp DE 8OIYC36UVA1UYYM3</t>
  </si>
  <si>
    <t>302-4431608-4553112 AMZN Mktp DE 4L0E1RNIVGUBJ64P</t>
  </si>
  <si>
    <t>2022-10-23T20:34 Debitk.1 2026-12</t>
  </si>
  <si>
    <t>Honghong Noodles GmbH//Muenchen/DE</t>
  </si>
  <si>
    <t>DE86300500000001052141</t>
  </si>
  <si>
    <t>302-9482690-3559543 AMZ Flowen DE 4QQWGPFVAZL2IR7Q</t>
  </si>
  <si>
    <t>AMAZON PAYMENTS EUROPE S.C.A.                                         DE</t>
  </si>
  <si>
    <t>okt DATUM 23.10.2022, 14.04 UHR</t>
  </si>
  <si>
    <t>21.10/22.29UHR TENGSTR.</t>
  </si>
  <si>
    <t>2022-10-20T14:32 Debitk.1 2026-12</t>
  </si>
  <si>
    <t>BAECKEREI OGGI//Muenchen/DE</t>
  </si>
  <si>
    <t>0000114536781 0018409073193 Rechnungsnr: 119238458853 KdNr. 114536781 Vodafone sagt Danke</t>
  </si>
  <si>
    <t>2022-10-19T18:11 Debitk.1 2026-12</t>
  </si>
  <si>
    <t>849 EDEKA M TUERKENSTR 44//MUENCHEN/DE</t>
  </si>
  <si>
    <t>2022-10-17T12:54 Debitk.1 2026-12</t>
  </si>
  <si>
    <t>302-1267917-8586730 AMZN Mktp DE 4IQZDM6FRM33T3VZ</t>
  </si>
  <si>
    <t>302-9482690-3559543 AMZN Mktp DE 2ZCOW2D9T0KR9KUA</t>
  </si>
  <si>
    <t>302-9482690-3559543 AMZN Mktp DE 2YYJDMLV8M4W0YPA</t>
  </si>
  <si>
    <t>302-1651201-6760305 AMZN Mktp DE 2XT715SES1RP4C4R</t>
  </si>
  <si>
    <t>302-9482690-3559543 AMZN Mktp DE 1UBTAHA8D8NPLSS9</t>
  </si>
  <si>
    <t>2022-10-16T14:59 Debitk.1 2026-12</t>
  </si>
  <si>
    <t>ERNST MUC HBF//MUENCHEN/DE</t>
  </si>
  <si>
    <t>DE64200907004533194071</t>
  </si>
  <si>
    <t>2022-10-14T18:30 Debitk.1 2026-12</t>
  </si>
  <si>
    <t>D01-7835164-4991042 AMZNPrime DE 42MP7B3CDJZ2UP9S</t>
  </si>
  <si>
    <t>TK-BuchNr 08400235608 Monat 09/22 V414024576 Beitraege</t>
  </si>
  <si>
    <t>Udemy Ireland</t>
  </si>
  <si>
    <t>DB Vertrieb GmbH</t>
  </si>
  <si>
    <t>FlixMobility</t>
  </si>
  <si>
    <t>Travel</t>
  </si>
  <si>
    <t>PEGASUS</t>
  </si>
  <si>
    <t>Software</t>
  </si>
  <si>
    <t>Rent</t>
  </si>
  <si>
    <t xml:space="preserve"> Apple Services</t>
  </si>
  <si>
    <t>LIDL</t>
  </si>
  <si>
    <t>kino</t>
  </si>
  <si>
    <t>expande</t>
  </si>
  <si>
    <t>Tatiana Espitia</t>
  </si>
  <si>
    <t xml:space="preserve"> Pedro Sousa</t>
  </si>
  <si>
    <t>EBAY</t>
  </si>
  <si>
    <t>HAFTUNF</t>
  </si>
  <si>
    <t>Insurance</t>
  </si>
  <si>
    <t>TRADE REPUBLIC</t>
  </si>
  <si>
    <t>stocks</t>
  </si>
  <si>
    <t>Google Ireland</t>
  </si>
  <si>
    <t>REWE</t>
  </si>
  <si>
    <t>Lime Electric</t>
  </si>
  <si>
    <t>ROSSMANN</t>
  </si>
  <si>
    <t>Essentials</t>
  </si>
  <si>
    <t>Self-Investment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</si>
</sst>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numFmts>
  <fonts count="12" x14ac:knownFonts="1">
    <font>
      <sz val="11"/>
      <color theme="1"/>
      <name val="Calibri"/>
      <family val="2"/>
      <scheme val="minor"/>
    </font>
    <font>
      <b/>
      <sz val="18"/>
      <color theme="1"/>
      <name val="Calibri"/>
      <family val="2"/>
      <scheme val="minor"/>
    </font>
    <font>
      <b/>
      <sz val="22"/>
      <name val="Calibri"/>
      <family val="2"/>
      <scheme val="minor"/>
    </font>
    <font>
      <b/>
      <sz val="9"/>
      <color rgb="FF000000"/>
      <name val="Tahoma"/>
      <family val="2"/>
    </font>
    <font>
      <sz val="9"/>
      <color rgb="FF000000"/>
      <name val="Tahoma"/>
      <family val="2"/>
    </font>
    <font>
      <sz val="11"/>
      <color rgb="FF000000"/>
      <name val="Calibri"/>
      <family val="2"/>
    </font>
    <font>
      <sz val="11"/>
      <color theme="0"/>
      <name val="Calibri"/>
      <family val="2"/>
      <scheme val="minor"/>
    </font>
    <font>
      <sz val="10"/>
      <color rgb="FF000000"/>
      <name val="Helvetica Neue"/>
      <family val="2"/>
    </font>
    <font>
      <b/>
      <sz val="10"/>
      <color rgb="FF000000"/>
      <name val="Helvetica Neue"/>
      <family val="2"/>
    </font>
    <font>
      <sz val="12"/>
      <color theme="1"/>
      <name val="Helvetica"/>
      <family val="2"/>
    </font>
    <font>
      <u/>
      <sz val="10"/>
      <color rgb="FF000000"/>
      <name val="Helvetica Neue"/>
      <family val="2"/>
    </font>
    <font>
      <u/>
      <sz val="11"/>
      <color theme="1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
      <patternFill patternType="solid">
        <fgColor rgb="FF0070C0"/>
        <bgColor indexed="64"/>
      </patternFill>
    </fill>
    <fill>
      <gradientFill degree="180">
        <stop position="0">
          <color rgb="FFC00000"/>
        </stop>
        <stop position="1">
          <color rgb="FFFF0000"/>
        </stop>
      </gradientFill>
    </fill>
    <fill>
      <gradientFill>
        <stop position="0">
          <color rgb="FFFF0000"/>
        </stop>
        <stop position="1">
          <color rgb="FFC00000"/>
        </stop>
      </gradientFill>
    </fill>
    <fill>
      <patternFill patternType="solid">
        <fgColor theme="3"/>
        <bgColor indexed="64"/>
      </patternFill>
    </fill>
  </fills>
  <borders count="1">
    <border>
      <left/>
      <right/>
      <top/>
      <bottom/>
      <diagonal/>
    </border>
  </borders>
  <cellStyleXfs count="2">
    <xf numFmtId="0" fontId="0" fillId="0" borderId="0"/>
    <xf numFmtId="0" fontId="11" fillId="0" borderId="0" applyNumberFormat="0" applyFill="0" applyBorder="0" applyAlignment="0" applyProtection="0"/>
  </cellStyleXfs>
  <cellXfs count="24">
    <xf numFmtId="0" fontId="0" fillId="0" borderId="0" xfId="0"/>
    <xf numFmtId="0" fontId="0" fillId="2" borderId="0" xfId="0" applyFill="1"/>
    <xf numFmtId="14" fontId="0" fillId="2" borderId="0" xfId="0" applyNumberFormat="1" applyFill="1"/>
    <xf numFmtId="0" fontId="0" fillId="3" borderId="0" xfId="0" applyFill="1"/>
    <xf numFmtId="0" fontId="0" fillId="0" borderId="0" xfId="0" applyAlignment="1">
      <alignment vertical="center"/>
    </xf>
    <xf numFmtId="0" fontId="0" fillId="4" borderId="0" xfId="0" applyFill="1"/>
    <xf numFmtId="0" fontId="0" fillId="5" borderId="0" xfId="0" applyFill="1"/>
    <xf numFmtId="0" fontId="0" fillId="0" borderId="0" xfId="0" pivotButton="1"/>
    <xf numFmtId="0" fontId="0" fillId="0" borderId="0" xfId="0" applyAlignment="1">
      <alignment horizontal="left"/>
    </xf>
    <xf numFmtId="14" fontId="0" fillId="0" borderId="0" xfId="0" applyNumberFormat="1"/>
    <xf numFmtId="14" fontId="0" fillId="3" borderId="0" xfId="0" applyNumberFormat="1" applyFill="1"/>
    <xf numFmtId="4" fontId="0" fillId="2" borderId="0" xfId="0" applyNumberFormat="1" applyFill="1"/>
    <xf numFmtId="1" fontId="0" fillId="2" borderId="0" xfId="0" applyNumberFormat="1" applyFill="1"/>
    <xf numFmtId="1" fontId="0" fillId="4" borderId="0" xfId="0" applyNumberFormat="1" applyFill="1"/>
    <xf numFmtId="4" fontId="0" fillId="0" borderId="0" xfId="0" applyNumberFormat="1"/>
    <xf numFmtId="0" fontId="6" fillId="8" borderId="0" xfId="0" applyFont="1" applyFill="1"/>
    <xf numFmtId="0" fontId="8" fillId="0" borderId="0" xfId="0" applyFont="1"/>
    <xf numFmtId="14" fontId="7" fillId="0" borderId="0" xfId="0" applyNumberFormat="1" applyFont="1"/>
    <xf numFmtId="0" fontId="7" fillId="0" borderId="0" xfId="0" applyFont="1"/>
    <xf numFmtId="0" fontId="9" fillId="0" borderId="0" xfId="0" applyFont="1"/>
    <xf numFmtId="0" fontId="11" fillId="0" borderId="0" xfId="1"/>
    <xf numFmtId="0" fontId="1" fillId="7" borderId="0" xfId="0" applyFont="1" applyFill="1" applyAlignment="1">
      <alignment horizontal="left"/>
    </xf>
    <xf numFmtId="0" fontId="2" fillId="6" borderId="0" xfId="0" applyFont="1" applyFill="1" applyAlignment="1">
      <alignment horizontal="left"/>
    </xf>
    <xf numFmtId="0" fontId="0" fillId="0" borderId="0" xfId="0" applyNumberForma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microsoft.com/office/2011/relationships/timelineCache" Target="timelineCaches/timelineCache2.xml"/><Relationship Id="rId10" Type="http://schemas.openxmlformats.org/officeDocument/2006/relationships/pivotCacheDefinition" Target="pivotCache/pivotCacheDefinition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11/relationships/timelineCache" Target="timelineCaches/timelineCache1.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 Transactions vs03_sent.xlsm]Analysis!PivotTable1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DE"/>
            </a:p>
          </c:txPr>
          <c:dLblPos val="outEnd"/>
          <c:showLegendKey val="1"/>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3.8997214484679771E-2"/>
              <c:y val="-4.6279814880740476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DE"/>
            </a:p>
          </c:txPr>
          <c:dLblPos val="bestFit"/>
          <c:showLegendKey val="1"/>
          <c:showVal val="0"/>
          <c:showCatName val="0"/>
          <c:showSerName val="0"/>
          <c:showPercent val="1"/>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s>
    <c:plotArea>
      <c:layout/>
      <c:pieChart>
        <c:varyColors val="1"/>
        <c:ser>
          <c:idx val="0"/>
          <c:order val="0"/>
          <c:tx>
            <c:strRef>
              <c:f>Analysis!$B$6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AE5-4032-B7F9-CAFBE756AD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92-4C4D-ABC3-B7D8F22FE4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92-4C4D-ABC3-B7D8F22FE4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92-4C4D-ABC3-B7D8F22FE4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92-4C4D-ABC3-B7D8F22FE4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A92-4C4D-ABC3-B7D8F22FE4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A92-4C4D-ABC3-B7D8F22FE4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A92-4C4D-ABC3-B7D8F22FE4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A92-4C4D-ABC3-B7D8F22FE4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A92-4C4D-ABC3-B7D8F22FE4B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2-3AE5-4032-B7F9-CAFBE756AD5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A92-4C4D-ABC3-B7D8F22FE4B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A92-4C4D-ABC3-B7D8F22FE4B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A92-4C4D-ABC3-B7D8F22FE4B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D43-F343-B652-15A81134A5BB}"/>
              </c:ext>
            </c:extLst>
          </c:dPt>
          <c:cat>
            <c:strRef>
              <c:f>Analysis!$A$7:$A$18</c:f>
              <c:strCache>
                <c:ptCount val="11"/>
                <c:pt idx="0">
                  <c:v>other</c:v>
                </c:pt>
                <c:pt idx="1">
                  <c:v>FIVERR</c:v>
                </c:pt>
                <c:pt idx="2">
                  <c:v>LMU</c:v>
                </c:pt>
                <c:pt idx="3">
                  <c:v>Essentials</c:v>
                </c:pt>
                <c:pt idx="4">
                  <c:v>Rent</c:v>
                </c:pt>
                <c:pt idx="5">
                  <c:v>Insurance</c:v>
                </c:pt>
                <c:pt idx="6">
                  <c:v>PayPal</c:v>
                </c:pt>
                <c:pt idx="7">
                  <c:v>Self-Investment</c:v>
                </c:pt>
                <c:pt idx="8">
                  <c:v>stocks</c:v>
                </c:pt>
                <c:pt idx="9">
                  <c:v>Software</c:v>
                </c:pt>
                <c:pt idx="10">
                  <c:v>Travel</c:v>
                </c:pt>
              </c:strCache>
            </c:strRef>
          </c:cat>
          <c:val>
            <c:numRef>
              <c:f>Analysis!$B$7:$B$18</c:f>
              <c:numCache>
                <c:formatCode>General</c:formatCode>
                <c:ptCount val="11"/>
                <c:pt idx="0">
                  <c:v>-11381.949999999999</c:v>
                </c:pt>
                <c:pt idx="1">
                  <c:v>-523.06999999999994</c:v>
                </c:pt>
                <c:pt idx="2">
                  <c:v>-437.3</c:v>
                </c:pt>
                <c:pt idx="3">
                  <c:v>-3287.7399999999966</c:v>
                </c:pt>
                <c:pt idx="4">
                  <c:v>-5375</c:v>
                </c:pt>
                <c:pt idx="5">
                  <c:v>-2184.5599999999995</c:v>
                </c:pt>
                <c:pt idx="6">
                  <c:v>-3110.2499999999991</c:v>
                </c:pt>
                <c:pt idx="7">
                  <c:v>-1996.6800000000005</c:v>
                </c:pt>
                <c:pt idx="8">
                  <c:v>-650</c:v>
                </c:pt>
                <c:pt idx="9">
                  <c:v>-589.57000000000005</c:v>
                </c:pt>
                <c:pt idx="10">
                  <c:v>-124.05</c:v>
                </c:pt>
              </c:numCache>
            </c:numRef>
          </c:val>
          <c:extLst>
            <c:ext xmlns:c16="http://schemas.microsoft.com/office/drawing/2014/chart" uri="{C3380CC4-5D6E-409C-BE32-E72D297353CC}">
              <c16:uniqueId val="{00000000-3AE5-4032-B7F9-CAFBE756AD5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 Transactions vs03_sent.xlsm]Analysis!PivotTable3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019780745060921E-2"/>
          <c:y val="1.1935396935145096E-2"/>
          <c:w val="0.91235150937665488"/>
          <c:h val="0.89549859419829603"/>
        </c:manualLayout>
      </c:layout>
      <c:lineChart>
        <c:grouping val="standard"/>
        <c:varyColors val="0"/>
        <c:ser>
          <c:idx val="0"/>
          <c:order val="0"/>
          <c:tx>
            <c:strRef>
              <c:f>Analysis!$F$31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Analysis!$E$32:$E$34</c:f>
              <c:strCache>
                <c:ptCount val="2"/>
                <c:pt idx="0">
                  <c:v>2022</c:v>
                </c:pt>
                <c:pt idx="1">
                  <c:v>2023</c:v>
                </c:pt>
              </c:strCache>
            </c:strRef>
          </c:cat>
          <c:val>
            <c:numRef>
              <c:f>Analysis!$F$32:$F$34</c:f>
              <c:numCache>
                <c:formatCode>#,##0.00</c:formatCode>
                <c:ptCount val="2"/>
                <c:pt idx="0">
                  <c:v>20312.010000000017</c:v>
                </c:pt>
                <c:pt idx="1">
                  <c:v>9348.159999999998</c:v>
                </c:pt>
              </c:numCache>
            </c:numRef>
          </c:val>
          <c:smooth val="0"/>
          <c:extLst>
            <c:ext xmlns:c16="http://schemas.microsoft.com/office/drawing/2014/chart" uri="{C3380CC4-5D6E-409C-BE32-E72D297353CC}">
              <c16:uniqueId val="{00000000-FA47-3346-AEA2-A4F02AE2F5A6}"/>
            </c:ext>
          </c:extLst>
        </c:ser>
        <c:dLbls>
          <c:showLegendKey val="0"/>
          <c:showVal val="0"/>
          <c:showCatName val="0"/>
          <c:showSerName val="0"/>
          <c:showPercent val="0"/>
          <c:showBubbleSize val="0"/>
        </c:dLbls>
        <c:marker val="1"/>
        <c:smooth val="0"/>
        <c:axId val="1759359920"/>
        <c:axId val="1770363456"/>
      </c:lineChart>
      <c:catAx>
        <c:axId val="175935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0363456"/>
        <c:crosses val="autoZero"/>
        <c:auto val="1"/>
        <c:lblAlgn val="ctr"/>
        <c:lblOffset val="100"/>
        <c:noMultiLvlLbl val="0"/>
      </c:catAx>
      <c:valAx>
        <c:axId val="1770363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5935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 Transactions vs03_sent.xlsm]Development!PivotTable1</c:name>
    <c:fmtId val="1"/>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352553225912513E-2"/>
          <c:y val="0.11462634735802163"/>
          <c:w val="0.81994969698827924"/>
          <c:h val="0.87414436115062766"/>
        </c:manualLayout>
      </c:layout>
      <c:lineChart>
        <c:grouping val="standard"/>
        <c:varyColors val="0"/>
        <c:ser>
          <c:idx val="0"/>
          <c:order val="0"/>
          <c:tx>
            <c:strRef>
              <c:f>Development!$AE$3:$AE$4</c:f>
              <c:strCache>
                <c:ptCount val="1"/>
                <c:pt idx="0">
                  <c:v>other</c:v>
                </c:pt>
              </c:strCache>
            </c:strRef>
          </c:tx>
          <c:spPr>
            <a:ln w="28575" cap="rnd">
              <a:solidFill>
                <a:schemeClr val="accent1"/>
              </a:solidFill>
              <a:round/>
            </a:ln>
            <a:effectLst/>
          </c:spPr>
          <c:marker>
            <c:symbol val="none"/>
          </c:marker>
          <c:cat>
            <c:strRef>
              <c:f>Development!$AD$5</c:f>
              <c:strCache>
                <c:ptCount val="1"/>
                <c:pt idx="0">
                  <c:v>Total</c:v>
                </c:pt>
              </c:strCache>
            </c:strRef>
          </c:cat>
          <c:val>
            <c:numRef>
              <c:f>Development!$AE$5</c:f>
              <c:numCache>
                <c:formatCode>General</c:formatCode>
                <c:ptCount val="1"/>
                <c:pt idx="0">
                  <c:v>-8966.6</c:v>
                </c:pt>
              </c:numCache>
            </c:numRef>
          </c:val>
          <c:smooth val="0"/>
          <c:extLst>
            <c:ext xmlns:c16="http://schemas.microsoft.com/office/drawing/2014/chart" uri="{C3380CC4-5D6E-409C-BE32-E72D297353CC}">
              <c16:uniqueId val="{00000000-DA66-48D6-B67E-6397A9474483}"/>
            </c:ext>
          </c:extLst>
        </c:ser>
        <c:ser>
          <c:idx val="1"/>
          <c:order val="1"/>
          <c:tx>
            <c:strRef>
              <c:f>Development!$AF$3:$AF$4</c:f>
              <c:strCache>
                <c:ptCount val="1"/>
                <c:pt idx="0">
                  <c:v>FIVERR</c:v>
                </c:pt>
              </c:strCache>
            </c:strRef>
          </c:tx>
          <c:spPr>
            <a:ln w="28575" cap="rnd">
              <a:solidFill>
                <a:schemeClr val="accent2"/>
              </a:solidFill>
              <a:round/>
            </a:ln>
            <a:effectLst/>
          </c:spPr>
          <c:marker>
            <c:symbol val="none"/>
          </c:marker>
          <c:cat>
            <c:strRef>
              <c:f>Development!$AD$5</c:f>
              <c:strCache>
                <c:ptCount val="1"/>
                <c:pt idx="0">
                  <c:v>Total</c:v>
                </c:pt>
              </c:strCache>
            </c:strRef>
          </c:cat>
          <c:val>
            <c:numRef>
              <c:f>Development!$AF$5</c:f>
              <c:numCache>
                <c:formatCode>General</c:formatCode>
                <c:ptCount val="1"/>
                <c:pt idx="0">
                  <c:v>-850.66</c:v>
                </c:pt>
              </c:numCache>
            </c:numRef>
          </c:val>
          <c:smooth val="0"/>
          <c:extLst>
            <c:ext xmlns:c16="http://schemas.microsoft.com/office/drawing/2014/chart" uri="{C3380CC4-5D6E-409C-BE32-E72D297353CC}">
              <c16:uniqueId val="{0000000F-5743-486A-AD43-756DC13A3EE5}"/>
            </c:ext>
          </c:extLst>
        </c:ser>
        <c:ser>
          <c:idx val="2"/>
          <c:order val="2"/>
          <c:tx>
            <c:strRef>
              <c:f>Development!$AG$3:$AG$4</c:f>
              <c:strCache>
                <c:ptCount val="1"/>
                <c:pt idx="0">
                  <c:v>LMU</c:v>
                </c:pt>
              </c:strCache>
            </c:strRef>
          </c:tx>
          <c:spPr>
            <a:ln w="28575" cap="rnd">
              <a:solidFill>
                <a:schemeClr val="accent3"/>
              </a:solidFill>
              <a:round/>
            </a:ln>
            <a:effectLst/>
          </c:spPr>
          <c:marker>
            <c:symbol val="none"/>
          </c:marker>
          <c:cat>
            <c:strRef>
              <c:f>Development!$AD$5</c:f>
              <c:strCache>
                <c:ptCount val="1"/>
                <c:pt idx="0">
                  <c:v>Total</c:v>
                </c:pt>
              </c:strCache>
            </c:strRef>
          </c:cat>
          <c:val>
            <c:numRef>
              <c:f>Development!$AG$5</c:f>
              <c:numCache>
                <c:formatCode>General</c:formatCode>
                <c:ptCount val="1"/>
                <c:pt idx="0">
                  <c:v>-868.5</c:v>
                </c:pt>
              </c:numCache>
            </c:numRef>
          </c:val>
          <c:smooth val="0"/>
          <c:extLst>
            <c:ext xmlns:c16="http://schemas.microsoft.com/office/drawing/2014/chart" uri="{C3380CC4-5D6E-409C-BE32-E72D297353CC}">
              <c16:uniqueId val="{00000010-5743-486A-AD43-756DC13A3EE5}"/>
            </c:ext>
          </c:extLst>
        </c:ser>
        <c:ser>
          <c:idx val="3"/>
          <c:order val="3"/>
          <c:tx>
            <c:strRef>
              <c:f>Development!$AH$3:$AH$4</c:f>
              <c:strCache>
                <c:ptCount val="1"/>
                <c:pt idx="0">
                  <c:v>SATURN</c:v>
                </c:pt>
              </c:strCache>
            </c:strRef>
          </c:tx>
          <c:spPr>
            <a:ln w="28575" cap="rnd">
              <a:solidFill>
                <a:schemeClr val="accent4"/>
              </a:solidFill>
              <a:round/>
            </a:ln>
            <a:effectLst/>
          </c:spPr>
          <c:marker>
            <c:symbol val="none"/>
          </c:marker>
          <c:cat>
            <c:strRef>
              <c:f>Development!$AD$5</c:f>
              <c:strCache>
                <c:ptCount val="1"/>
                <c:pt idx="0">
                  <c:v>Total</c:v>
                </c:pt>
              </c:strCache>
            </c:strRef>
          </c:cat>
          <c:val>
            <c:numRef>
              <c:f>Development!$AH$5</c:f>
              <c:numCache>
                <c:formatCode>General</c:formatCode>
                <c:ptCount val="1"/>
                <c:pt idx="0">
                  <c:v>-16.05</c:v>
                </c:pt>
              </c:numCache>
            </c:numRef>
          </c:val>
          <c:smooth val="0"/>
          <c:extLst>
            <c:ext xmlns:c16="http://schemas.microsoft.com/office/drawing/2014/chart" uri="{C3380CC4-5D6E-409C-BE32-E72D297353CC}">
              <c16:uniqueId val="{00000011-5743-486A-AD43-756DC13A3EE5}"/>
            </c:ext>
          </c:extLst>
        </c:ser>
        <c:ser>
          <c:idx val="4"/>
          <c:order val="4"/>
          <c:tx>
            <c:strRef>
              <c:f>Development!$AI$3:$AI$4</c:f>
              <c:strCache>
                <c:ptCount val="1"/>
                <c:pt idx="0">
                  <c:v>Essentials</c:v>
                </c:pt>
              </c:strCache>
            </c:strRef>
          </c:tx>
          <c:spPr>
            <a:ln w="28575" cap="rnd">
              <a:solidFill>
                <a:schemeClr val="accent5"/>
              </a:solidFill>
              <a:round/>
            </a:ln>
            <a:effectLst/>
          </c:spPr>
          <c:marker>
            <c:symbol val="none"/>
          </c:marker>
          <c:cat>
            <c:strRef>
              <c:f>Development!$AD$5</c:f>
              <c:strCache>
                <c:ptCount val="1"/>
                <c:pt idx="0">
                  <c:v>Total</c:v>
                </c:pt>
              </c:strCache>
            </c:strRef>
          </c:cat>
          <c:val>
            <c:numRef>
              <c:f>Development!$AI$5</c:f>
              <c:numCache>
                <c:formatCode>General</c:formatCode>
                <c:ptCount val="1"/>
                <c:pt idx="0">
                  <c:v>-6549.1999999999853</c:v>
                </c:pt>
              </c:numCache>
            </c:numRef>
          </c:val>
          <c:smooth val="0"/>
          <c:extLst>
            <c:ext xmlns:c16="http://schemas.microsoft.com/office/drawing/2014/chart" uri="{C3380CC4-5D6E-409C-BE32-E72D297353CC}">
              <c16:uniqueId val="{00000012-5743-486A-AD43-756DC13A3EE5}"/>
            </c:ext>
          </c:extLst>
        </c:ser>
        <c:ser>
          <c:idx val="5"/>
          <c:order val="5"/>
          <c:tx>
            <c:strRef>
              <c:f>Development!$AJ$3:$AJ$4</c:f>
              <c:strCache>
                <c:ptCount val="1"/>
                <c:pt idx="0">
                  <c:v>Rent</c:v>
                </c:pt>
              </c:strCache>
            </c:strRef>
          </c:tx>
          <c:spPr>
            <a:ln w="28575" cap="rnd">
              <a:solidFill>
                <a:schemeClr val="accent6"/>
              </a:solidFill>
              <a:round/>
            </a:ln>
            <a:effectLst/>
          </c:spPr>
          <c:marker>
            <c:symbol val="none"/>
          </c:marker>
          <c:cat>
            <c:strRef>
              <c:f>Development!$AD$5</c:f>
              <c:strCache>
                <c:ptCount val="1"/>
                <c:pt idx="0">
                  <c:v>Total</c:v>
                </c:pt>
              </c:strCache>
            </c:strRef>
          </c:cat>
          <c:val>
            <c:numRef>
              <c:f>Development!$AJ$5</c:f>
              <c:numCache>
                <c:formatCode>General</c:formatCode>
                <c:ptCount val="1"/>
                <c:pt idx="0">
                  <c:v>-16415</c:v>
                </c:pt>
              </c:numCache>
            </c:numRef>
          </c:val>
          <c:smooth val="0"/>
          <c:extLst>
            <c:ext xmlns:c16="http://schemas.microsoft.com/office/drawing/2014/chart" uri="{C3380CC4-5D6E-409C-BE32-E72D297353CC}">
              <c16:uniqueId val="{00000013-5743-486A-AD43-756DC13A3EE5}"/>
            </c:ext>
          </c:extLst>
        </c:ser>
        <c:ser>
          <c:idx val="6"/>
          <c:order val="6"/>
          <c:tx>
            <c:strRef>
              <c:f>Development!$AK$3:$AK$4</c:f>
              <c:strCache>
                <c:ptCount val="1"/>
                <c:pt idx="0">
                  <c:v>Insurance</c:v>
                </c:pt>
              </c:strCache>
            </c:strRef>
          </c:tx>
          <c:spPr>
            <a:ln w="28575" cap="rnd">
              <a:solidFill>
                <a:schemeClr val="accent1">
                  <a:lumMod val="60000"/>
                </a:schemeClr>
              </a:solidFill>
              <a:round/>
            </a:ln>
            <a:effectLst/>
          </c:spPr>
          <c:marker>
            <c:symbol val="none"/>
          </c:marker>
          <c:cat>
            <c:strRef>
              <c:f>Development!$AD$5</c:f>
              <c:strCache>
                <c:ptCount val="1"/>
                <c:pt idx="0">
                  <c:v>Total</c:v>
                </c:pt>
              </c:strCache>
            </c:strRef>
          </c:cat>
          <c:val>
            <c:numRef>
              <c:f>Development!$AK$5</c:f>
              <c:numCache>
                <c:formatCode>General</c:formatCode>
                <c:ptCount val="1"/>
                <c:pt idx="0">
                  <c:v>-4176.8799999999992</c:v>
                </c:pt>
              </c:numCache>
            </c:numRef>
          </c:val>
          <c:smooth val="0"/>
          <c:extLst>
            <c:ext xmlns:c16="http://schemas.microsoft.com/office/drawing/2014/chart" uri="{C3380CC4-5D6E-409C-BE32-E72D297353CC}">
              <c16:uniqueId val="{00000014-5743-486A-AD43-756DC13A3EE5}"/>
            </c:ext>
          </c:extLst>
        </c:ser>
        <c:ser>
          <c:idx val="7"/>
          <c:order val="7"/>
          <c:tx>
            <c:strRef>
              <c:f>Development!$AL$3:$AL$4</c:f>
              <c:strCache>
                <c:ptCount val="1"/>
                <c:pt idx="0">
                  <c:v>PayPal</c:v>
                </c:pt>
              </c:strCache>
            </c:strRef>
          </c:tx>
          <c:spPr>
            <a:ln w="28575" cap="rnd">
              <a:solidFill>
                <a:schemeClr val="accent2">
                  <a:lumMod val="60000"/>
                </a:schemeClr>
              </a:solidFill>
              <a:round/>
            </a:ln>
            <a:effectLst/>
          </c:spPr>
          <c:marker>
            <c:symbol val="none"/>
          </c:marker>
          <c:cat>
            <c:strRef>
              <c:f>Development!$AD$5</c:f>
              <c:strCache>
                <c:ptCount val="1"/>
                <c:pt idx="0">
                  <c:v>Total</c:v>
                </c:pt>
              </c:strCache>
            </c:strRef>
          </c:cat>
          <c:val>
            <c:numRef>
              <c:f>Development!$AL$5</c:f>
              <c:numCache>
                <c:formatCode>General</c:formatCode>
                <c:ptCount val="1"/>
                <c:pt idx="0">
                  <c:v>-3860.7899999999995</c:v>
                </c:pt>
              </c:numCache>
            </c:numRef>
          </c:val>
          <c:smooth val="0"/>
          <c:extLst>
            <c:ext xmlns:c16="http://schemas.microsoft.com/office/drawing/2014/chart" uri="{C3380CC4-5D6E-409C-BE32-E72D297353CC}">
              <c16:uniqueId val="{00000015-5743-486A-AD43-756DC13A3EE5}"/>
            </c:ext>
          </c:extLst>
        </c:ser>
        <c:ser>
          <c:idx val="8"/>
          <c:order val="8"/>
          <c:tx>
            <c:strRef>
              <c:f>Development!$AM$3:$AM$4</c:f>
              <c:strCache>
                <c:ptCount val="1"/>
                <c:pt idx="0">
                  <c:v>Self-Investment</c:v>
                </c:pt>
              </c:strCache>
            </c:strRef>
          </c:tx>
          <c:spPr>
            <a:ln w="28575" cap="rnd">
              <a:solidFill>
                <a:schemeClr val="accent3">
                  <a:lumMod val="60000"/>
                </a:schemeClr>
              </a:solidFill>
              <a:round/>
            </a:ln>
            <a:effectLst/>
          </c:spPr>
          <c:marker>
            <c:symbol val="none"/>
          </c:marker>
          <c:cat>
            <c:strRef>
              <c:f>Development!$AD$5</c:f>
              <c:strCache>
                <c:ptCount val="1"/>
                <c:pt idx="0">
                  <c:v>Total</c:v>
                </c:pt>
              </c:strCache>
            </c:strRef>
          </c:cat>
          <c:val>
            <c:numRef>
              <c:f>Development!$AM$5</c:f>
              <c:numCache>
                <c:formatCode>General</c:formatCode>
                <c:ptCount val="1"/>
                <c:pt idx="0">
                  <c:v>-2177.7800000000007</c:v>
                </c:pt>
              </c:numCache>
            </c:numRef>
          </c:val>
          <c:smooth val="0"/>
          <c:extLst>
            <c:ext xmlns:c16="http://schemas.microsoft.com/office/drawing/2014/chart" uri="{C3380CC4-5D6E-409C-BE32-E72D297353CC}">
              <c16:uniqueId val="{00000000-C0FD-C748-98E3-896B512FD169}"/>
            </c:ext>
          </c:extLst>
        </c:ser>
        <c:ser>
          <c:idx val="9"/>
          <c:order val="9"/>
          <c:tx>
            <c:strRef>
              <c:f>Development!$AN$3:$AN$4</c:f>
              <c:strCache>
                <c:ptCount val="1"/>
                <c:pt idx="0">
                  <c:v>stocks</c:v>
                </c:pt>
              </c:strCache>
            </c:strRef>
          </c:tx>
          <c:spPr>
            <a:ln w="28575" cap="rnd">
              <a:solidFill>
                <a:schemeClr val="accent4">
                  <a:lumMod val="60000"/>
                </a:schemeClr>
              </a:solidFill>
              <a:round/>
            </a:ln>
            <a:effectLst/>
          </c:spPr>
          <c:marker>
            <c:symbol val="none"/>
          </c:marker>
          <c:cat>
            <c:strRef>
              <c:f>Development!$AD$5</c:f>
              <c:strCache>
                <c:ptCount val="1"/>
                <c:pt idx="0">
                  <c:v>Total</c:v>
                </c:pt>
              </c:strCache>
            </c:strRef>
          </c:cat>
          <c:val>
            <c:numRef>
              <c:f>Development!$AN$5</c:f>
              <c:numCache>
                <c:formatCode>General</c:formatCode>
                <c:ptCount val="1"/>
                <c:pt idx="0">
                  <c:v>-699.99</c:v>
                </c:pt>
              </c:numCache>
            </c:numRef>
          </c:val>
          <c:smooth val="0"/>
          <c:extLst>
            <c:ext xmlns:c16="http://schemas.microsoft.com/office/drawing/2014/chart" uri="{C3380CC4-5D6E-409C-BE32-E72D297353CC}">
              <c16:uniqueId val="{00000001-C0FD-C748-98E3-896B512FD169}"/>
            </c:ext>
          </c:extLst>
        </c:ser>
        <c:ser>
          <c:idx val="10"/>
          <c:order val="10"/>
          <c:tx>
            <c:strRef>
              <c:f>Development!$AO$3:$AO$4</c:f>
              <c:strCache>
                <c:ptCount val="1"/>
                <c:pt idx="0">
                  <c:v>Software</c:v>
                </c:pt>
              </c:strCache>
            </c:strRef>
          </c:tx>
          <c:spPr>
            <a:ln w="28575" cap="rnd">
              <a:solidFill>
                <a:schemeClr val="accent5">
                  <a:lumMod val="60000"/>
                </a:schemeClr>
              </a:solidFill>
              <a:round/>
            </a:ln>
            <a:effectLst/>
          </c:spPr>
          <c:marker>
            <c:symbol val="none"/>
          </c:marker>
          <c:cat>
            <c:strRef>
              <c:f>Development!$AD$5</c:f>
              <c:strCache>
                <c:ptCount val="1"/>
                <c:pt idx="0">
                  <c:v>Total</c:v>
                </c:pt>
              </c:strCache>
            </c:strRef>
          </c:cat>
          <c:val>
            <c:numRef>
              <c:f>Development!$AO$5</c:f>
              <c:numCache>
                <c:formatCode>General</c:formatCode>
                <c:ptCount val="1"/>
                <c:pt idx="0">
                  <c:v>-589.17000000000007</c:v>
                </c:pt>
              </c:numCache>
            </c:numRef>
          </c:val>
          <c:smooth val="0"/>
          <c:extLst>
            <c:ext xmlns:c16="http://schemas.microsoft.com/office/drawing/2014/chart" uri="{C3380CC4-5D6E-409C-BE32-E72D297353CC}">
              <c16:uniqueId val="{00000002-C0FD-C748-98E3-896B512FD169}"/>
            </c:ext>
          </c:extLst>
        </c:ser>
        <c:ser>
          <c:idx val="11"/>
          <c:order val="11"/>
          <c:tx>
            <c:strRef>
              <c:f>Development!$AP$3:$AP$4</c:f>
              <c:strCache>
                <c:ptCount val="1"/>
                <c:pt idx="0">
                  <c:v>Travel</c:v>
                </c:pt>
              </c:strCache>
            </c:strRef>
          </c:tx>
          <c:spPr>
            <a:ln w="28575" cap="rnd">
              <a:solidFill>
                <a:schemeClr val="accent6">
                  <a:lumMod val="60000"/>
                </a:schemeClr>
              </a:solidFill>
              <a:round/>
            </a:ln>
            <a:effectLst/>
          </c:spPr>
          <c:marker>
            <c:symbol val="none"/>
          </c:marker>
          <c:cat>
            <c:strRef>
              <c:f>Development!$AD$5</c:f>
              <c:strCache>
                <c:ptCount val="1"/>
                <c:pt idx="0">
                  <c:v>Total</c:v>
                </c:pt>
              </c:strCache>
            </c:strRef>
          </c:cat>
          <c:val>
            <c:numRef>
              <c:f>Development!$AP$5</c:f>
              <c:numCache>
                <c:formatCode>General</c:formatCode>
                <c:ptCount val="1"/>
                <c:pt idx="0">
                  <c:v>-124.05</c:v>
                </c:pt>
              </c:numCache>
            </c:numRef>
          </c:val>
          <c:smooth val="0"/>
          <c:extLst>
            <c:ext xmlns:c16="http://schemas.microsoft.com/office/drawing/2014/chart" uri="{C3380CC4-5D6E-409C-BE32-E72D297353CC}">
              <c16:uniqueId val="{00000003-C0FD-C748-98E3-896B512FD169}"/>
            </c:ext>
          </c:extLst>
        </c:ser>
        <c:dLbls>
          <c:showLegendKey val="0"/>
          <c:showVal val="0"/>
          <c:showCatName val="0"/>
          <c:showSerName val="0"/>
          <c:showPercent val="0"/>
          <c:showBubbleSize val="0"/>
        </c:dLbls>
        <c:smooth val="0"/>
        <c:axId val="667295936"/>
        <c:axId val="667293440"/>
      </c:lineChart>
      <c:catAx>
        <c:axId val="667295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67293440"/>
        <c:crosses val="autoZero"/>
        <c:auto val="1"/>
        <c:lblAlgn val="ctr"/>
        <c:lblOffset val="100"/>
        <c:noMultiLvlLbl val="0"/>
      </c:catAx>
      <c:valAx>
        <c:axId val="667293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67295936"/>
        <c:crosses val="autoZero"/>
        <c:crossBetween val="between"/>
      </c:valAx>
      <c:spPr>
        <a:noFill/>
        <a:ln>
          <a:noFill/>
        </a:ln>
        <a:effectLst/>
      </c:spPr>
    </c:plotArea>
    <c:legend>
      <c:legendPos val="r"/>
      <c:layout>
        <c:manualLayout>
          <c:xMode val="edge"/>
          <c:yMode val="edge"/>
          <c:x val="0.89721577043275003"/>
          <c:y val="0.14489997135487453"/>
          <c:w val="9.4407440955075389E-2"/>
          <c:h val="0.500060331665966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[Bank Transactions vs03_sent.xlsm]Investments!PivotTable2</c:name>
    <c:fmtId val="6"/>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Investments!$D$10:$D$11</c:f>
              <c:strCache>
                <c:ptCount val="1"/>
                <c:pt idx="0">
                  <c:v>Other paypal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Investments!$D$12:$D$23</c:f>
              <c:numCache>
                <c:formatCode>General</c:formatCode>
                <c:ptCount val="10"/>
                <c:pt idx="0">
                  <c:v>-50.36</c:v>
                </c:pt>
                <c:pt idx="1">
                  <c:v>-24.78</c:v>
                </c:pt>
                <c:pt idx="5">
                  <c:v>-208.51</c:v>
                </c:pt>
                <c:pt idx="6">
                  <c:v>-14.97</c:v>
                </c:pt>
                <c:pt idx="7">
                  <c:v>-27.98</c:v>
                </c:pt>
                <c:pt idx="9">
                  <c:v>-23.79</c:v>
                </c:pt>
              </c:numCache>
            </c:numRef>
          </c:val>
          <c:smooth val="0"/>
          <c:extLst>
            <c:ext xmlns:c16="http://schemas.microsoft.com/office/drawing/2014/chart" uri="{C3380CC4-5D6E-409C-BE32-E72D297353CC}">
              <c16:uniqueId val="{00000000-A6E7-B84C-9B87-AAB997C36953}"/>
            </c:ext>
          </c:extLst>
        </c:ser>
        <c:ser>
          <c:idx val="1"/>
          <c:order val="1"/>
          <c:tx>
            <c:strRef>
              <c:f>Investments!$E$10:$E$11</c:f>
              <c:strCache>
                <c:ptCount val="1"/>
                <c:pt idx="0">
                  <c:v>Audible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Investments!$E$12:$E$23</c:f>
              <c:numCache>
                <c:formatCode>General</c:formatCode>
                <c:ptCount val="10"/>
                <c:pt idx="0">
                  <c:v>-9.9499999999999993</c:v>
                </c:pt>
              </c:numCache>
            </c:numRef>
          </c:val>
          <c:smooth val="0"/>
          <c:extLst>
            <c:ext xmlns:c16="http://schemas.microsoft.com/office/drawing/2014/chart" uri="{C3380CC4-5D6E-409C-BE32-E72D297353CC}">
              <c16:uniqueId val="{00000001-A6E7-B84C-9B87-AAB997C36953}"/>
            </c:ext>
          </c:extLst>
        </c:ser>
        <c:ser>
          <c:idx val="2"/>
          <c:order val="2"/>
          <c:tx>
            <c:strRef>
              <c:f>Investments!$F$10:$F$11</c:f>
              <c:strCache>
                <c:ptCount val="1"/>
                <c:pt idx="0">
                  <c:v>FIVERR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Investments!$F$12:$F$23</c:f>
              <c:numCache>
                <c:formatCode>General</c:formatCode>
                <c:ptCount val="10"/>
                <c:pt idx="2">
                  <c:v>-22.9</c:v>
                </c:pt>
                <c:pt idx="3">
                  <c:v>-61.879999999999995</c:v>
                </c:pt>
                <c:pt idx="4">
                  <c:v>-19.939999999999998</c:v>
                </c:pt>
                <c:pt idx="7">
                  <c:v>-17.39</c:v>
                </c:pt>
                <c:pt idx="8">
                  <c:v>-7.08</c:v>
                </c:pt>
              </c:numCache>
            </c:numRef>
          </c:val>
          <c:smooth val="0"/>
          <c:extLst>
            <c:ext xmlns:c16="http://schemas.microsoft.com/office/drawing/2014/chart" uri="{C3380CC4-5D6E-409C-BE32-E72D297353CC}">
              <c16:uniqueId val="{00000002-A6E7-B84C-9B87-AAB997C36953}"/>
            </c:ext>
          </c:extLst>
        </c:ser>
        <c:dLbls>
          <c:showLegendKey val="0"/>
          <c:showVal val="0"/>
          <c:showCatName val="0"/>
          <c:showSerName val="0"/>
          <c:showPercent val="0"/>
          <c:showBubbleSize val="0"/>
        </c:dLbls>
        <c:marker val="1"/>
        <c:smooth val="0"/>
        <c:axId val="1313278560"/>
        <c:axId val="1313226144"/>
      </c:lineChart>
      <c:catAx>
        <c:axId val="131327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13226144"/>
        <c:crosses val="autoZero"/>
        <c:auto val="1"/>
        <c:lblAlgn val="ctr"/>
        <c:lblOffset val="100"/>
        <c:noMultiLvlLbl val="0"/>
      </c:catAx>
      <c:valAx>
        <c:axId val="131322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13278560"/>
        <c:crossesAt val="1"/>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208280</xdr:colOff>
      <xdr:row>2</xdr:row>
      <xdr:rowOff>10160</xdr:rowOff>
    </xdr:from>
    <xdr:to>
      <xdr:col>11</xdr:col>
      <xdr:colOff>439420</xdr:colOff>
      <xdr:row>21</xdr:row>
      <xdr:rowOff>100330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93980</xdr:colOff>
      <xdr:row>7</xdr:row>
      <xdr:rowOff>162560</xdr:rowOff>
    </xdr:from>
    <xdr:to>
      <xdr:col>14</xdr:col>
      <xdr:colOff>557528</xdr:colOff>
      <xdr:row>21</xdr:row>
      <xdr:rowOff>116205</xdr:rowOff>
    </xdr:to>
    <mc:AlternateContent xmlns:mc="http://schemas.openxmlformats.org/markup-compatibility/2006" xmlns:a14="http://schemas.microsoft.com/office/drawing/2010/main">
      <mc:Choice Requires="a14">
        <xdr:graphicFrame macro="">
          <xdr:nvGraphicFramePr>
            <xdr:cNvPr id="3" name="main cat (final)">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ain cat (final)"/>
            </a:graphicData>
          </a:graphic>
        </xdr:graphicFrame>
      </mc:Choice>
      <mc:Fallback xmlns="">
        <xdr:sp macro="" textlink="">
          <xdr:nvSpPr>
            <xdr:cNvPr id="0" name=""/>
            <xdr:cNvSpPr>
              <a:spLocks noTextEdit="1"/>
            </xdr:cNvSpPr>
          </xdr:nvSpPr>
          <xdr:spPr>
            <a:xfrm>
              <a:off x="8220710" y="1559560"/>
              <a:ext cx="183261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389467</xdr:colOff>
      <xdr:row>0</xdr:row>
      <xdr:rowOff>165100</xdr:rowOff>
    </xdr:from>
    <xdr:to>
      <xdr:col>17</xdr:col>
      <xdr:colOff>46566</xdr:colOff>
      <xdr:row>7</xdr:row>
      <xdr:rowOff>12700</xdr:rowOff>
    </xdr:to>
    <mc:AlternateContent xmlns:mc="http://schemas.openxmlformats.org/markup-compatibility/2006" xmlns:tsle="http://schemas.microsoft.com/office/drawing/2012/timeslicer">
      <mc:Choice Requires="tsle">
        <xdr:graphicFrame macro="">
          <xdr:nvGraphicFramePr>
            <xdr:cNvPr id="4" name="Buchungstag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2/timeslicer">
              <tsle:timeslicer name="Buchungstag 2"/>
            </a:graphicData>
          </a:graphic>
        </xdr:graphicFrame>
      </mc:Choice>
      <mc:Fallback xmlns="">
        <xdr:sp macro="" textlink="">
          <xdr:nvSpPr>
            <xdr:cNvPr id="0" name=""/>
            <xdr:cNvSpPr>
              <a:spLocks noTextEdit="1"/>
            </xdr:cNvSpPr>
          </xdr:nvSpPr>
          <xdr:spPr>
            <a:xfrm>
              <a:off x="9304867" y="165100"/>
              <a:ext cx="3340100" cy="1320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6</xdr:col>
      <xdr:colOff>1050969</xdr:colOff>
      <xdr:row>27</xdr:row>
      <xdr:rowOff>139701</xdr:rowOff>
    </xdr:from>
    <xdr:to>
      <xdr:col>29</xdr:col>
      <xdr:colOff>132443</xdr:colOff>
      <xdr:row>58</xdr:row>
      <xdr:rowOff>161729</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xdr:rowOff>
    </xdr:from>
    <xdr:to>
      <xdr:col>19</xdr:col>
      <xdr:colOff>0</xdr:colOff>
      <xdr:row>35</xdr:row>
      <xdr:rowOff>1</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1</xdr:colOff>
      <xdr:row>2</xdr:row>
      <xdr:rowOff>1</xdr:rowOff>
    </xdr:from>
    <xdr:to>
      <xdr:col>21</xdr:col>
      <xdr:colOff>672613</xdr:colOff>
      <xdr:row>10</xdr:row>
      <xdr:rowOff>282</xdr:rowOff>
    </xdr:to>
    <mc:AlternateContent xmlns:mc="http://schemas.openxmlformats.org/markup-compatibility/2006" xmlns:a14="http://schemas.microsoft.com/office/drawing/2010/main">
      <mc:Choice Requires="a14">
        <xdr:graphicFrame macro="">
          <xdr:nvGraphicFramePr>
            <xdr:cNvPr id="3" name="main cat (final)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main cat (final) 1"/>
            </a:graphicData>
          </a:graphic>
        </xdr:graphicFrame>
      </mc:Choice>
      <mc:Fallback xmlns="">
        <xdr:sp macro="" textlink="">
          <xdr:nvSpPr>
            <xdr:cNvPr id="0" name=""/>
            <xdr:cNvSpPr>
              <a:spLocks noTextEdit="1"/>
            </xdr:cNvSpPr>
          </xdr:nvSpPr>
          <xdr:spPr>
            <a:xfrm>
              <a:off x="12192001" y="475130"/>
              <a:ext cx="1219199" cy="1434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609599</xdr:colOff>
      <xdr:row>21</xdr:row>
      <xdr:rowOff>0</xdr:rowOff>
    </xdr:from>
    <xdr:to>
      <xdr:col>26</xdr:col>
      <xdr:colOff>0</xdr:colOff>
      <xdr:row>30</xdr:row>
      <xdr:rowOff>24279</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2191999" y="3881718"/>
          <a:ext cx="3765177" cy="1637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Chart</a:t>
          </a:r>
          <a:r>
            <a:rPr lang="en-US" sz="1100" baseline="0"/>
            <a:t> helps to make some sense checks:</a:t>
          </a:r>
          <a:endParaRPr lang="en-US" sz="1100"/>
        </a:p>
        <a:p>
          <a:r>
            <a:rPr lang="en-US" sz="1100"/>
            <a:t>There are some</a:t>
          </a:r>
          <a:r>
            <a:rPr lang="en-US" sz="1100" baseline="0"/>
            <a:t> "positive" expenses. Needs to be varified what it is.</a:t>
          </a:r>
        </a:p>
        <a:p>
          <a:r>
            <a:rPr lang="en-US" sz="1100" baseline="0"/>
            <a:t>Rent should be rather stable, but in some months it fluctuates.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7322820" y="0"/>
          <a:ext cx="3893820" cy="845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2/timeslicer">
              <tsle:timeslicer name="Buchungstag"/>
            </a:graphicData>
          </a:graphic>
        </xdr:graphicFrame>
      </mc:Choice>
      <mc:Fallback xmlns="">
        <xdr:sp macro="" textlink="">
          <xdr:nvSpPr>
            <xdr:cNvPr id="0" name=""/>
            <xdr:cNvSpPr>
              <a:spLocks noTextEdit="1"/>
            </xdr:cNvSpPr>
          </xdr:nvSpPr>
          <xdr:spPr>
            <a:xfrm>
              <a:off x="3621617" y="406400"/>
              <a:ext cx="3340100" cy="1350433"/>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6</xdr:col>
      <xdr:colOff>673402</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1">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2/timeslicer">
              <tsle:timeslicer name="Buchungstag 1"/>
            </a:graphicData>
          </a:graphic>
        </xdr:graphicFrame>
      </mc:Choice>
      <mc:Fallback xmlns="">
        <xdr:sp macro="" textlink="">
          <xdr:nvSpPr>
            <xdr:cNvPr id="0" name=""/>
            <xdr:cNvSpPr>
              <a:spLocks noTextEdit="1"/>
            </xdr:cNvSpPr>
          </xdr:nvSpPr>
          <xdr:spPr>
            <a:xfrm>
              <a:off x="3610731" y="403981"/>
              <a:ext cx="3352195" cy="131021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8</xdr:col>
      <xdr:colOff>363614</xdr:colOff>
      <xdr:row>9</xdr:row>
      <xdr:rowOff>128517</xdr:rowOff>
    </xdr:from>
    <xdr:to>
      <xdr:col>14</xdr:col>
      <xdr:colOff>180674</xdr:colOff>
      <xdr:row>24</xdr:row>
      <xdr:rowOff>36896</xdr:rowOff>
    </xdr:to>
    <xdr:graphicFrame macro="">
      <xdr:nvGraphicFramePr>
        <xdr:cNvPr id="6" name="Chart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24</xdr:col>
      <xdr:colOff>533400</xdr:colOff>
      <xdr:row>1</xdr:row>
      <xdr:rowOff>10886</xdr:rowOff>
    </xdr:from>
    <xdr:to>
      <xdr:col>37</xdr:col>
      <xdr:colOff>0</xdr:colOff>
      <xdr:row>2</xdr:row>
      <xdr:rowOff>67855</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6807543" y="381000"/>
          <a:ext cx="4625788" cy="242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Auto-translation based on define criteria:</a:t>
          </a:r>
          <a:endParaRPr lang="en-US" sz="1100"/>
        </a:p>
      </xdr:txBody>
    </xdr:sp>
    <xdr:clientData/>
  </xdr:twoCellAnchor>
  <mc:AlternateContent xmlns:mc="http://schemas.openxmlformats.org/markup-compatibility/2006">
    <mc:Choice xmlns:a14="http://schemas.microsoft.com/office/drawing/2010/main" Requires="a14">
      <xdr:twoCellAnchor>
        <xdr:from>
          <xdr:col>21</xdr:col>
          <xdr:colOff>292100</xdr:colOff>
          <xdr:row>1</xdr:row>
          <xdr:rowOff>50800</xdr:rowOff>
        </xdr:from>
        <xdr:to>
          <xdr:col>23</xdr:col>
          <xdr:colOff>203200</xdr:colOff>
          <xdr:row>3</xdr:row>
          <xdr:rowOff>50800</xdr:rowOff>
        </xdr:to>
        <xdr:sp macro="" textlink="">
          <xdr:nvSpPr>
            <xdr:cNvPr id="2054" name="Button 6" descr="Next" hidden="1">
              <a:extLst>
                <a:ext uri="{63B3BB69-23CF-44E3-9099-C40C66FF867C}">
                  <a14:compatExt spid="_x0000_s2054"/>
                </a:ext>
                <a:ext uri="{FF2B5EF4-FFF2-40B4-BE49-F238E27FC236}">
                  <a16:creationId xmlns:a16="http://schemas.microsoft.com/office/drawing/2014/main" id="{00000000-0008-0000-06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pitchFamily="2" charset="0"/>
                  <a:cs typeface="Calibri" pitchFamily="2" charset="0"/>
                </a:rPr>
                <a:t>next row</a:t>
              </a:r>
            </a:p>
          </xdr:txBody>
        </xdr:sp>
        <xdr:clientData fPrintsWithSheet="0"/>
      </xdr:twoCellAnchor>
    </mc:Choice>
    <mc:Fallback/>
  </mc:AlternateContent>
  <xdr:twoCellAnchor editAs="oneCell">
    <xdr:from>
      <xdr:col>12</xdr:col>
      <xdr:colOff>1025888</xdr:colOff>
      <xdr:row>0</xdr:row>
      <xdr:rowOff>252277</xdr:rowOff>
    </xdr:from>
    <xdr:to>
      <xdr:col>14</xdr:col>
      <xdr:colOff>101692</xdr:colOff>
      <xdr:row>5</xdr:row>
      <xdr:rowOff>61414</xdr:rowOff>
    </xdr:to>
    <xdr:pic>
      <xdr:nvPicPr>
        <xdr:cNvPr id="4" name="Graphic 3" descr="Chevron arrows with solid fill">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5400000">
          <a:off x="9860552" y="245927"/>
          <a:ext cx="911860" cy="92456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697045486108" missingItemsLimit="0" createdVersion="8" refreshedVersion="8" minRefreshableVersion="3" recordCount="650" xr:uid="{7F054F33-19C5-954D-9D7B-941D24A7A012}">
  <cacheSource type="worksheet">
    <worksheetSource ref="B9:X659" sheet="Bank Transactions"/>
  </cacheSource>
  <cacheFields count="23">
    <cacheField name="Year" numFmtId="0">
      <sharedItems containsSemiMixedTypes="0" containsString="0" containsNumber="1" containsInteger="1" minValue="2020" maxValue="2022" count="3">
        <n v="2022"/>
        <n v="2021"/>
        <n v="2020"/>
      </sharedItems>
    </cacheField>
    <cacheField name="Month" numFmtId="1">
      <sharedItems containsSemiMixedTypes="0" containsString="0" containsNumber="1" containsInteger="1" minValue="1" maxValue="12"/>
    </cacheField>
    <cacheField name="Week" numFmtId="0">
      <sharedItems containsSemiMixedTypes="0" containsString="0" containsNumber="1" containsInteger="1" minValue="2" maxValue="53" count="52">
        <n v="27"/>
        <n v="26"/>
        <n v="25"/>
        <n v="24"/>
        <n v="23"/>
        <n v="22"/>
        <n v="21"/>
        <n v="19"/>
        <n v="18"/>
        <n v="17"/>
        <n v="16"/>
        <n v="15"/>
        <n v="14"/>
        <n v="13"/>
        <n v="12"/>
        <n v="11"/>
        <n v="10"/>
        <n v="9"/>
        <n v="8"/>
        <n v="7"/>
        <n v="6"/>
        <n v="5"/>
        <n v="4"/>
        <n v="3"/>
        <n v="2"/>
        <n v="53"/>
        <n v="52"/>
        <n v="51"/>
        <n v="50"/>
        <n v="49"/>
        <n v="48"/>
        <n v="47"/>
        <n v="46"/>
        <n v="45"/>
        <n v="44"/>
        <n v="43"/>
        <n v="42"/>
        <n v="41"/>
        <n v="40"/>
        <n v="39"/>
        <n v="38"/>
        <n v="37"/>
        <n v="36"/>
        <n v="35"/>
        <n v="34"/>
        <n v="33"/>
        <n v="32"/>
        <n v="31"/>
        <n v="30"/>
        <n v="29"/>
        <n v="28"/>
        <n v="20"/>
      </sharedItems>
    </cacheField>
    <cacheField name="Text to find key word" numFmtId="0">
      <sharedItems/>
    </cacheField>
    <cacheField name="project" numFmtId="0">
      <sharedItems containsNonDate="0" containsString="0" containsBlank="1"/>
    </cacheField>
    <cacheField name="project part" numFmtId="0">
      <sharedItems containsNonDate="0" containsString="0" containsBlank="1"/>
    </cacheField>
    <cacheField name="cat (auto)" numFmtId="0">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9">
        <s v="Other paypal"/>
        <s v="Audible"/>
        <s v="Istanbul Market"/>
        <s v="mediawave"/>
        <s v="FIVERR"/>
        <s v="other"/>
        <s v="Vodafone"/>
        <s v="Krankenkasse"/>
        <s v="FIT STAR"/>
        <s v="Miete"/>
        <s v="Amazon"/>
        <s v="KFW"/>
        <s v="Canva Pty"/>
        <s v="LMU"/>
        <s v="MVG"/>
        <s v="EDEKA"/>
        <s v="InStaff"/>
        <s v="Food"/>
        <s v="SATURN"/>
      </sharedItems>
    </cacheField>
    <cacheField name="main cat (final)" numFmtId="0">
      <sharedItems count="2">
        <s v="expense"/>
        <s v="income"/>
      </sharedItems>
    </cacheField>
    <cacheField name="Auftragskonto" numFmtId="0">
      <sharedItems/>
    </cacheField>
    <cacheField name="Buchungstag" numFmtId="14">
      <sharedItems containsSemiMixedTypes="0" containsNonDate="0" containsDate="1" containsString="0" minDate="2020-06-24T00:00:00" maxDate="2022-07-01T00:00:00" count="304">
        <d v="2022-06-30T00:00:00"/>
        <d v="2022-06-29T00:00:00"/>
        <d v="2022-06-28T00:00:00"/>
        <d v="2022-06-27T00:00:00"/>
        <d v="2022-06-24T00:00:00"/>
        <d v="2022-06-22T00:00:00"/>
        <d v="2022-06-21T00:00:00"/>
        <d v="2022-06-20T00:00:00"/>
        <d v="2022-06-17T00:00:00"/>
        <d v="2022-06-15T00:00:00"/>
        <d v="2022-06-14T00:00:00"/>
        <d v="2022-06-09T00:00:00"/>
        <d v="2022-06-08T00:00:00"/>
        <d v="2022-06-07T00:00:00"/>
        <d v="2022-06-03T00:00:00"/>
        <d v="2022-06-02T00:00:00"/>
        <d v="2022-06-01T00:00:00"/>
        <d v="2022-05-31T00:00:00"/>
        <d v="2022-05-30T00:00:00"/>
        <d v="2022-05-27T00:00:00"/>
        <d v="2022-05-25T00:00:00"/>
        <d v="2022-05-23T00:00:00"/>
        <d v="2022-05-20T00:00:00"/>
        <d v="2022-05-19T00:00:00"/>
        <d v="2022-05-17T00:00:00"/>
        <d v="2022-05-16T00:00:00"/>
        <d v="2022-05-06T00:00:00"/>
        <d v="2022-05-05T00:00:00"/>
        <d v="2022-05-04T00:00:00"/>
        <d v="2022-05-03T00:00:00"/>
        <d v="2022-05-02T00:00:00"/>
        <d v="2022-04-29T00:00:00"/>
        <d v="2022-04-28T00:00:00"/>
        <d v="2022-04-26T00:00:00"/>
        <d v="2022-04-25T00:00:00"/>
        <d v="2022-04-22T00:00:00"/>
        <d v="2022-04-20T00:00:00"/>
        <d v="2022-04-19T00:00:00"/>
        <d v="2022-04-13T00:00:00"/>
        <d v="2022-04-12T00:00:00"/>
        <d v="2022-04-11T00:00:00"/>
        <d v="2022-04-08T00:00:00"/>
        <d v="2022-04-07T00:00:00"/>
        <d v="2022-04-05T00:00:00"/>
        <d v="2022-04-04T00:00:00"/>
        <d v="2022-04-01T00:00:00"/>
        <d v="2022-03-31T00:00:00"/>
        <d v="2022-03-30T00:00:00"/>
        <d v="2022-03-29T00:00:00"/>
        <d v="2022-03-28T00:00:00"/>
        <d v="2022-03-21T00:00:00"/>
        <d v="2022-03-18T00:00:00"/>
        <d v="2022-03-17T00:00:00"/>
        <d v="2022-03-16T00:00:00"/>
        <d v="2022-03-15T00:00:00"/>
        <d v="2022-03-14T00:00:00"/>
        <d v="2022-03-11T00:00:00"/>
        <d v="2022-03-09T00:00:00"/>
        <d v="2022-03-08T00:00:00"/>
        <d v="2022-03-07T00:00:00"/>
        <d v="2022-03-03T00:00:00"/>
        <d v="2022-03-02T00:00:00"/>
        <d v="2022-03-01T00:00:00"/>
        <d v="2022-02-24T00:00:00"/>
        <d v="2022-02-22T00:00:00"/>
        <d v="2022-02-21T00:00:00"/>
        <d v="2022-02-18T00:00:00"/>
        <d v="2022-02-15T00:00:00"/>
        <d v="2022-02-14T00:00:00"/>
        <d v="2022-02-09T00:00:00"/>
        <d v="2022-02-08T00:00:00"/>
        <d v="2022-02-07T00:00:00"/>
        <d v="2022-02-03T00:00:00"/>
        <d v="2022-02-02T00:00:00"/>
        <d v="2022-02-01T00:00:00"/>
        <d v="2022-01-31T00:00:00"/>
        <d v="2022-01-28T00:00:00"/>
        <d v="2022-01-27T00:00:00"/>
        <d v="2022-01-21T00:00:00"/>
        <d v="2022-01-20T00:00:00"/>
        <d v="2022-01-19T00:00:00"/>
        <d v="2022-01-18T00:00:00"/>
        <d v="2022-01-17T00:00:00"/>
        <d v="2022-01-13T00:00:00"/>
        <d v="2022-01-11T00:00:00"/>
        <d v="2022-01-04T00:00:00"/>
        <d v="2022-01-03T00:00:00"/>
        <d v="2021-12-30T00:00:00"/>
        <d v="2021-12-29T00:00:00"/>
        <d v="2021-12-27T00:00:00"/>
        <d v="2021-12-21T00:00:00"/>
        <d v="2021-12-17T00:00:00"/>
        <d v="2021-12-15T00:00:00"/>
        <d v="2021-12-14T00:00:00"/>
        <d v="2021-12-13T00:00:00"/>
        <d v="2021-12-07T00:00:00"/>
        <d v="2021-12-06T00:00:00"/>
        <d v="2021-12-01T00:00:00"/>
        <d v="2021-11-30T00:00:00"/>
        <d v="2021-11-29T00:00:00"/>
        <d v="2021-11-23T00:00:00"/>
        <d v="2021-11-22T00:00:00"/>
        <d v="2021-11-19T00:00:00"/>
        <d v="2021-11-16T00:00:00"/>
        <d v="2021-11-15T00:00:00"/>
        <d v="2021-11-09T00:00:00"/>
        <d v="2021-11-05T00:00:00"/>
        <d v="2021-11-02T00:00:00"/>
        <d v="2021-10-28T00:00:00"/>
        <d v="2021-10-25T00:00:00"/>
        <d v="2021-10-21T00:00:00"/>
        <d v="2021-10-19T00:00:00"/>
        <d v="2021-10-15T00:00:00"/>
        <d v="2021-10-12T00:00:00"/>
        <d v="2021-10-08T00:00:00"/>
        <d v="2021-10-06T00:00:00"/>
        <d v="2021-10-04T00:00:00"/>
        <d v="2021-10-01T00:00:00"/>
        <d v="2021-09-27T00:00:00"/>
        <d v="2021-09-22T00:00:00"/>
        <d v="2021-09-21T00:00:00"/>
        <d v="2021-09-16T00:00:00"/>
        <d v="2021-09-15T00:00:00"/>
        <d v="2021-09-14T00:00:00"/>
        <d v="2021-09-07T00:00:00"/>
        <d v="2021-09-03T00:00:00"/>
        <d v="2021-09-02T00:00:00"/>
        <d v="2021-09-01T00:00:00"/>
        <d v="2021-08-31T00:00:00"/>
        <d v="2021-08-30T00:00:00"/>
        <d v="2021-08-27T00:00:00"/>
        <d v="2021-08-23T00:00:00"/>
        <d v="2021-08-20T00:00:00"/>
        <d v="2021-08-18T00:00:00"/>
        <d v="2021-08-17T00:00:00"/>
        <d v="2021-08-16T00:00:00"/>
        <d v="2021-08-10T00:00:00"/>
        <d v="2021-08-05T00:00:00"/>
        <d v="2021-08-04T00:00:00"/>
        <d v="2021-08-02T00:00:00"/>
        <d v="2021-07-30T00:00:00"/>
        <d v="2021-07-21T00:00:00"/>
        <d v="2021-07-16T00:00:00"/>
        <d v="2021-07-15T00:00:00"/>
        <d v="2021-07-13T00:00:00"/>
        <d v="2021-07-12T00:00:00"/>
        <d v="2021-07-05T00:00:00"/>
        <d v="2021-07-01T00:00:00"/>
        <d v="2021-06-28T00:00:00"/>
        <d v="2021-06-24T00:00:00"/>
        <d v="2021-06-23T00:00:00"/>
        <d v="2021-06-22T00:00:00"/>
        <d v="2021-06-21T00:00:00"/>
        <d v="2021-06-16T00:00:00"/>
        <d v="2021-06-15T00:00:00"/>
        <d v="2021-06-14T00:00:00"/>
        <d v="2021-06-04T00:00:00"/>
        <d v="2021-06-02T00:00:00"/>
        <d v="2021-06-01T00:00:00"/>
        <d v="2021-05-31T00:00:00"/>
        <d v="2021-05-27T00:00:00"/>
        <d v="2021-05-26T00:00:00"/>
        <d v="2021-05-25T00:00:00"/>
        <d v="2021-05-21T00:00:00"/>
        <d v="2021-05-20T00:00:00"/>
        <d v="2021-05-18T00:00:00"/>
        <d v="2021-05-17T00:00:00"/>
        <d v="2021-05-14T00:00:00"/>
        <d v="2021-05-12T00:00:00"/>
        <d v="2021-05-10T00:00:00"/>
        <d v="2021-05-03T00:00:00"/>
        <d v="2021-04-22T00:00:00"/>
        <d v="2021-04-20T00:00:00"/>
        <d v="2021-04-19T00:00:00"/>
        <d v="2021-04-16T00:00:00"/>
        <d v="2021-04-15T00:00:00"/>
        <d v="2021-04-13T00:00:00"/>
        <d v="2021-04-12T00:00:00"/>
        <d v="2021-04-06T00:00:00"/>
        <d v="2021-04-01T00:00:00"/>
        <d v="2021-03-29T00:00:00"/>
        <d v="2021-03-25T00:00:00"/>
        <d v="2021-03-23T00:00:00"/>
        <d v="2021-03-22T00:00:00"/>
        <d v="2021-03-19T00:00:00"/>
        <d v="2021-03-18T00:00:00"/>
        <d v="2021-03-15T00:00:00"/>
        <d v="2021-03-12T00:00:00"/>
        <d v="2021-03-10T00:00:00"/>
        <d v="2021-03-09T00:00:00"/>
        <d v="2021-03-08T00:00:00"/>
        <d v="2021-03-04T00:00:00"/>
        <d v="2021-03-03T00:00:00"/>
        <d v="2021-03-01T00:00:00"/>
        <d v="2021-02-22T00:00:00"/>
        <d v="2021-02-19T00:00:00"/>
        <d v="2021-02-18T00:00:00"/>
        <d v="2021-02-17T00:00:00"/>
        <d v="2021-02-16T00:00:00"/>
        <d v="2021-02-15T00:00:00"/>
        <d v="2021-02-11T00:00:00"/>
        <d v="2021-02-10T00:00:00"/>
        <d v="2021-02-09T00:00:00"/>
        <d v="2021-02-08T00:00:00"/>
        <d v="2021-02-03T00:00:00"/>
        <d v="2021-02-02T00:00:00"/>
        <d v="2021-02-01T00:00:00"/>
        <d v="2021-01-29T00:00:00"/>
        <d v="2021-01-27T00:00:00"/>
        <d v="2021-01-26T00:00:00"/>
        <d v="2021-01-25T00:00:00"/>
        <d v="2021-01-22T00:00:00"/>
        <d v="2021-01-21T00:00:00"/>
        <d v="2021-01-20T00:00:00"/>
        <d v="2021-01-19T00:00:00"/>
        <d v="2021-01-18T00:00:00"/>
        <d v="2021-01-15T00:00:00"/>
        <d v="2021-01-12T00:00:00"/>
        <d v="2021-01-07T00:00:00"/>
        <d v="2021-01-05T00:00:00"/>
        <d v="2021-01-04T00:00:00"/>
        <d v="2020-12-30T00:00:00"/>
        <d v="2020-12-29T00:00:00"/>
        <d v="2020-12-28T00:00:00"/>
        <d v="2020-12-23T00:00:00"/>
        <d v="2020-12-22T00:00:00"/>
        <d v="2020-12-21T00:00:00"/>
        <d v="2020-12-17T00:00:00"/>
        <d v="2020-12-16T00:00:00"/>
        <d v="2020-12-15T00:00:00"/>
        <d v="2020-12-14T00:00:00"/>
        <d v="2020-12-10T00:00:00"/>
        <d v="2020-12-09T00:00:00"/>
        <d v="2020-12-08T00:00:00"/>
        <d v="2020-12-07T00:00:00"/>
        <d v="2020-12-04T00:00:00"/>
        <d v="2020-12-02T00:00:00"/>
        <d v="2020-12-01T00:00:00"/>
        <d v="2020-11-30T00:00:00"/>
        <d v="2020-11-25T00:00:00"/>
        <d v="2020-11-24T00:00:00"/>
        <d v="2020-11-20T00:00:00"/>
        <d v="2020-11-19T00:00:00"/>
        <d v="2020-11-18T00:00:00"/>
        <d v="2020-11-16T00:00:00"/>
        <d v="2020-11-13T00:00:00"/>
        <d v="2020-11-06T00:00:00"/>
        <d v="2020-11-05T00:00:00"/>
        <d v="2020-11-04T00:00:00"/>
        <d v="2020-11-03T00:00:00"/>
        <d v="2020-11-02T00:00:00"/>
        <d v="2020-10-30T00:00:00"/>
        <d v="2020-10-28T00:00:00"/>
        <d v="2020-10-23T00:00:00"/>
        <d v="2020-10-22T00:00:00"/>
        <d v="2020-10-21T00:00:00"/>
        <d v="2020-10-19T00:00:00"/>
        <d v="2020-10-16T00:00:00"/>
        <d v="2020-10-15T00:00:00"/>
        <d v="2020-10-13T00:00:00"/>
        <d v="2020-10-12T00:00:00"/>
        <d v="2020-10-09T00:00:00"/>
        <d v="2020-10-07T00:00:00"/>
        <d v="2020-10-06T00:00:00"/>
        <d v="2020-10-05T00:00:00"/>
        <d v="2020-10-02T00:00:00"/>
        <d v="2020-10-01T00:00:00"/>
        <d v="2020-09-22T00:00:00"/>
        <d v="2020-09-16T00:00:00"/>
        <d v="2020-09-15T00:00:00"/>
        <d v="2020-09-14T00:00:00"/>
        <d v="2020-09-10T00:00:00"/>
        <d v="2020-09-09T00:00:00"/>
        <d v="2020-09-07T00:00:00"/>
        <d v="2020-09-04T00:00:00"/>
        <d v="2020-09-03T00:00:00"/>
        <d v="2020-09-02T00:00:00"/>
        <d v="2020-09-01T00:00:00"/>
        <d v="2020-08-27T00:00:00"/>
        <d v="2020-08-25T00:00:00"/>
        <d v="2020-08-24T00:00:00"/>
        <d v="2020-08-21T00:00:00"/>
        <d v="2020-08-18T00:00:00"/>
        <d v="2020-08-17T00:00:00"/>
        <d v="2020-08-14T00:00:00"/>
        <d v="2020-08-13T00:00:00"/>
        <d v="2020-08-12T00:00:00"/>
        <d v="2020-08-10T00:00:00"/>
        <d v="2020-08-07T00:00:00"/>
        <d v="2020-08-06T00:00:00"/>
        <d v="2020-08-04T00:00:00"/>
        <d v="2020-08-03T00:00:00"/>
        <d v="2020-07-31T00:00:00"/>
        <d v="2020-07-30T00:00:00"/>
        <d v="2020-07-24T00:00:00"/>
        <d v="2020-07-22T00:00:00"/>
        <d v="2020-07-20T00:00:00"/>
        <d v="2020-07-15T00:00:00"/>
        <d v="2020-07-13T00:00:00"/>
        <d v="2020-07-08T00:00:00"/>
        <d v="2020-07-07T00:00:00"/>
        <d v="2020-07-01T00:00:00"/>
        <d v="2020-06-30T00:00:00"/>
        <d v="2020-06-24T00:00:00"/>
      </sharedItems>
    </cacheField>
    <cacheField name="Valutadatum" numFmtId="14">
      <sharedItems containsSemiMixedTypes="0" containsNonDate="0" containsDate="1" containsString="0" minDate="2020-06-24T00:00:00" maxDate="2022-07-01T00:00:00"/>
    </cacheField>
    <cacheField name="Buchungstext" numFmtId="0">
      <sharedItems/>
    </cacheField>
    <cacheField name="Verwendungszweck" numFmtId="0">
      <sharedItems containsBlank="1"/>
    </cacheField>
    <cacheField name="Beguenstigter/Zahlungspflichtiger" numFmtId="0">
      <sharedItems containsBlank="1"/>
    </cacheField>
    <cacheField name="Kontonummer/IBAN" numFmtId="0">
      <sharedItems containsBlank="1"/>
    </cacheField>
    <cacheField name="BIC (SWIFT-Code)" numFmtId="0">
      <sharedItems containsMixedTypes="1" containsNumber="1" containsInteger="1" minValue="70150000" maxValue="70150000"/>
    </cacheField>
    <cacheField name="Betrag" numFmtId="0">
      <sharedItems containsSemiMixedTypes="0" containsString="0" containsNumber="1" minValue="-1400" maxValue="1914.55"/>
    </cacheField>
    <cacheField name="Waehrung" numFmtId="0">
      <sharedItems/>
    </cacheField>
    <cacheField name="Info" numFmtId="0">
      <sharedItems/>
    </cacheField>
  </cacheFields>
  <extLst>
    <ext xmlns:x14="http://schemas.microsoft.com/office/spreadsheetml/2009/9/main" uri="{725AE2AE-9491-48be-B2B4-4EB974FC3084}">
      <x14:pivotCacheDefinition pivotCacheId="4937545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1385185186" missingItemsLimit="0" createdVersion="8" refreshedVersion="8" minRefreshableVersion="3" recordCount="4982" xr:uid="{DA0C5E3F-ACE9-BF47-8659-0A9ADE3F4A09}">
  <cacheSource type="worksheet">
    <worksheetSource ref="B9:X10000" sheet="Bank Transactions"/>
  </cacheSource>
  <cacheFields count="23">
    <cacheField name="Year" numFmtId="0">
      <sharedItems containsBlank="1" containsMixedTypes="1" containsNumber="1" containsInteger="1" minValue="2020" maxValue="2023"/>
    </cacheField>
    <cacheField name="Month" numFmtId="1">
      <sharedItems containsString="0" containsBlank="1" containsNumber="1" containsInteger="1" minValue="1" maxValue="12"/>
    </cacheField>
    <cacheField name="Week" numFmtId="0">
      <sharedItems containsBlank="1" containsMixedTypes="1" containsNumber="1" containsInteger="1" minValue="1" maxValue="53" count="55">
        <n v="26"/>
        <n v="27"/>
        <n v="28"/>
        <n v="29"/>
        <n v="30"/>
        <n v="31"/>
        <n v="32"/>
        <n v="33"/>
        <n v="34"/>
        <n v="35"/>
        <n v="36"/>
        <n v="37"/>
        <n v="38"/>
        <n v="39"/>
        <n v="40"/>
        <n v="41"/>
        <n v="42"/>
        <n v="43"/>
        <n v="44"/>
        <n v="45"/>
        <n v="46"/>
        <n v="47"/>
        <n v="48"/>
        <n v="49"/>
        <n v="50"/>
        <n v="51"/>
        <n v="52"/>
        <n v="53"/>
        <n v="2"/>
        <n v="3"/>
        <n v="4"/>
        <n v="5"/>
        <n v="6"/>
        <n v="7"/>
        <n v="8"/>
        <n v="9"/>
        <n v="10"/>
        <n v="11"/>
        <n v="12"/>
        <n v="13"/>
        <n v="14"/>
        <n v="15"/>
        <n v="16"/>
        <n v="17"/>
        <n v="19"/>
        <n v="20"/>
        <n v="21"/>
        <n v="22"/>
        <n v="23"/>
        <n v="25"/>
        <n v="18"/>
        <n v="24"/>
        <n v="1"/>
        <s v=""/>
        <m/>
      </sharedItems>
    </cacheField>
    <cacheField name="Text to find key word" numFmtId="0">
      <sharedItems containsBlank="1"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ntainsBlank="1"/>
    </cacheField>
    <cacheField name="main cat (auto)" numFmtId="0">
      <sharedItems containsBlank="1"/>
    </cacheField>
    <cacheField name="cat (man)" numFmtId="0">
      <sharedItems containsNonDate="0" containsString="0" containsBlank="1"/>
    </cacheField>
    <cacheField name="main cat (man)" numFmtId="0">
      <sharedItems containsNonDate="0" containsString="0" containsBlank="1"/>
    </cacheField>
    <cacheField name="final category" numFmtId="0">
      <sharedItems containsBlank="1" count="17">
        <s v="other"/>
        <s v="Essentials"/>
        <s v="Rent"/>
        <s v="Insurance"/>
        <s v="SATURN"/>
        <s v="LMU"/>
        <s v="PayPal"/>
        <s v="Self-Investment"/>
        <s v="KFW"/>
        <s v="InStaff"/>
        <s v="FIVERR"/>
        <s v="stocks"/>
        <s v="Software"/>
        <s v="mediawave"/>
        <s v="Travel"/>
        <s v=""/>
        <m/>
      </sharedItems>
    </cacheField>
    <cacheField name="main cat (final)" numFmtId="0">
      <sharedItems containsBlank="1" count="4">
        <s v="expense"/>
        <s v="income"/>
        <s v=""/>
        <m/>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cacheField>
    <cacheField name="Valutadatum" numFmtId="0">
      <sharedItems containsNonDate="0" containsDate="1" containsString="0" containsBlank="1" minDate="2020-06-24T00:00:00" maxDate="2023-05-24T00:00:00"/>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s>
  <extLst>
    <ext xmlns:x14="http://schemas.microsoft.com/office/spreadsheetml/2009/9/main" uri="{725AE2AE-9491-48be-B2B4-4EB974FC3084}">
      <x14:pivotCacheDefinition pivotCacheId="139302337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2674305559" missingItemsLimit="0" createdVersion="8" refreshedVersion="8" minRefreshableVersion="3" recordCount="4981" xr:uid="{1501E410-115B-4A00-B4E0-5030172E589E}">
  <cacheSource type="worksheet">
    <worksheetSource ref="B9:X4990" sheet="Bank Transactions"/>
  </cacheSource>
  <cacheFields count="25">
    <cacheField name="Year" numFmtId="0">
      <sharedItems containsMixedTypes="1" containsNumber="1" containsInteger="1" minValue="2020" maxValue="2023" count="5">
        <n v="2020"/>
        <n v="2021"/>
        <n v="2022"/>
        <n v="2023"/>
        <s v=""/>
      </sharedItems>
    </cacheField>
    <cacheField name="Month" numFmtId="1">
      <sharedItems containsSemiMixedTypes="0" containsString="0" containsNumber="1" containsInteger="1" minValue="1" maxValue="12" count="12">
        <n v="6"/>
        <n v="7"/>
        <n v="8"/>
        <n v="9"/>
        <n v="10"/>
        <n v="11"/>
        <n v="12"/>
        <n v="1"/>
        <n v="2"/>
        <n v="3"/>
        <n v="4"/>
        <n v="5"/>
      </sharedItems>
    </cacheField>
    <cacheField name="Week" numFmtId="0">
      <sharedItems containsMixedTypes="1" containsNumber="1" containsInteger="1" minValue="1" maxValue="53"/>
    </cacheField>
    <cacheField name="Text to find key word" numFmtId="0">
      <sharedItems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6">
        <s v="other"/>
        <s v="Essentials"/>
        <s v="Rent"/>
        <s v="Insurance"/>
        <s v="SATURN"/>
        <s v="LMU"/>
        <s v="PayPal"/>
        <s v="Self-Investment"/>
        <s v="KFW"/>
        <s v="InStaff"/>
        <s v="FIVERR"/>
        <s v="stocks"/>
        <s v="Software"/>
        <s v="mediawave"/>
        <s v="Travel"/>
        <s v=""/>
      </sharedItems>
    </cacheField>
    <cacheField name="main cat (final)" numFmtId="0">
      <sharedItems count="3">
        <s v="expense"/>
        <s v="income"/>
        <s v=""/>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cacheField>
    <cacheField name="Valutadatum" numFmtId="0">
      <sharedItems containsNonDate="0" containsDate="1" containsString="0" containsBlank="1" minDate="2020-06-24T00:00:00" maxDate="2023-05-24T00:00:00"/>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 name="Absoulute Value" numFmtId="0" formula=" ABS(Betrag)" databaseField="0"/>
    <cacheField name="Month MMM" numFmtId="0" formula="Month" databaseField="0"/>
  </cacheFields>
  <extLst>
    <ext xmlns:x14="http://schemas.microsoft.com/office/spreadsheetml/2009/9/main" uri="{725AE2AE-9491-48be-B2B4-4EB974FC3084}">
      <x14:pivotCacheDefinition pivotCacheId="9189418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0">
  <r>
    <x v="0"/>
    <n v="6"/>
    <x v="0"/>
    <s v="PayPal (Europe) S.a r.l. et Cie, S.C.A.EREF+1020918024372 PP.2985.PP PAYPALMREF+4C8J224YCTTXWCRED+LU96ZZZ0000000000000000058SVWZ+1020918024372 PP.2985.PP"/>
    <m/>
    <m/>
    <s v="Other paypal"/>
    <s v="expense"/>
    <m/>
    <m/>
    <x v="0"/>
    <x v="0"/>
    <s v="DE23701500001005936800"/>
    <x v="0"/>
    <d v="2022-06-30T00:00:00"/>
    <s v="FOLGELASTSCHRIFT"/>
    <s v="EREF+1020918024372 PP.2985.PP PAYPALMREF+4C8J224YCTTXWCRED+LU96ZZZ0000000000000000058SVWZ+1020918024372 PP.2985.PP"/>
    <s v="PayPal (Europe) S.a r.l. et Cie, S.C.A."/>
    <s v="DE88500700100175526303"/>
    <s v="DEUTDEFFXXX"/>
    <n v="-50.36"/>
    <s v="EUR"/>
    <s v="Umsatz gebucht"/>
  </r>
  <r>
    <x v="0"/>
    <n v="6"/>
    <x v="0"/>
    <s v="AUDIBLE GMBHEREF+7GMGJ3V33MKX5F0EMREF+N,xzOUUvwQyAACYWY.QJsLx-Exp51ECRED+DE31ZZZ00000563369SVWZ+D01-7977255-6699826 Audible Gmbh 7GMGJ3V33MKX5F0E"/>
    <m/>
    <m/>
    <s v="Audible"/>
    <s v="expense"/>
    <m/>
    <m/>
    <x v="1"/>
    <x v="0"/>
    <s v="DE23701500001005936800"/>
    <x v="0"/>
    <d v="2022-06-30T00:00:00"/>
    <s v="FOLGELASTSCHRIFT"/>
    <s v="EREF+7GMGJ3V33MKX5F0EMREF+N,xzOUUvwQyAACYWY.QJsLx-Exp51ECRED+DE31ZZZ00000563369SVWZ+D01-7977255-6699826 Audible Gmbh 7GMGJ3V33MKX5F0E"/>
    <s v="AUDIBLE GMBH"/>
    <s v="DE04300308800700054004"/>
    <s v="TUBDDEDD"/>
    <n v="-9.9499999999999993"/>
    <s v="EUR"/>
    <s v="Umsatz gebucht"/>
  </r>
  <r>
    <x v="0"/>
    <n v="6"/>
    <x v="0"/>
    <s v="Sahan AbdulhamitSVWZ+2022-06-28T18.07Debitk.1 2026-12ABWA+ISTANBUL MARKET//MUENCHEN/DE"/>
    <m/>
    <m/>
    <s v="Istanbul Market"/>
    <s v="expense"/>
    <m/>
    <m/>
    <x v="2"/>
    <x v="0"/>
    <s v="DE23701500001005936800"/>
    <x v="1"/>
    <d v="2022-06-29T00:00:00"/>
    <s v="KARTENZAHLUNG"/>
    <s v="SVWZ+2022-06-28T18.07Debitk.1 2026-12ABWA+ISTANBUL MARKET//MUENCHEN/DE"/>
    <s v="Sahan Abdulhamit"/>
    <s v="DE47700202700015777218"/>
    <s v="HYVEDEMMXXX"/>
    <n v="-43.92"/>
    <s v="EUR"/>
    <s v="Umsatz gebucht"/>
  </r>
  <r>
    <x v="0"/>
    <n v="6"/>
    <x v="0"/>
    <s v="PayPal (Europe) S.a r.l. et Cie, S.C.A.EREF+1020881040285 PP.2985.PP PAYPALMREF+4C8J224YCTTXWCRED+LU96ZZZ0000000000000000058SVWZ+1020881040285 PP.2985.PP"/>
    <m/>
    <m/>
    <s v="Other paypal"/>
    <s v="expense"/>
    <m/>
    <m/>
    <x v="0"/>
    <x v="0"/>
    <s v="DE23701500001005936800"/>
    <x v="2"/>
    <d v="2022-06-28T00:00:00"/>
    <s v="FOLGELASTSCHRIFT"/>
    <s v="EREF+1020881040285 PP.2985.PP PAYPALMREF+4C8J224YCTTXWCRED+LU96ZZZ0000000000000000058SVWZ+1020881040285 PP.2985.PP"/>
    <s v="PayPal (Europe) S.a r.l. et Cie, S.C.A."/>
    <s v="DE88500700100175526303"/>
    <s v="DEUTDEFFXXX"/>
    <n v="-24.78"/>
    <s v="EUR"/>
    <s v="Umsatz gebucht"/>
  </r>
  <r>
    <x v="0"/>
    <n v="6"/>
    <x v="0"/>
    <s v="mediawave commerce GmbHEREF+7117308954-0000206LG0000SVWZ+LOHN / GEHALT 06/22"/>
    <m/>
    <m/>
    <s v="mediawave"/>
    <s v="income"/>
    <m/>
    <m/>
    <x v="3"/>
    <x v="1"/>
    <s v="DE23701500001005936800"/>
    <x v="3"/>
    <d v="2022-06-27T00:00:00"/>
    <s v="LOHN  GEHALT"/>
    <s v="EREF+7117308954-0000206LG0000SVWZ+LOHN / GEHALT 06/22"/>
    <s v="mediawave commerce GmbH"/>
    <s v="DE14701633700000049492"/>
    <s v="GENODEF1FFB"/>
    <n v="1111.54"/>
    <s v="EUR"/>
    <s v="Umsatz gebucht"/>
  </r>
  <r>
    <x v="0"/>
    <n v="6"/>
    <x v="1"/>
    <s v="PayPal (Europe) S.a r.l. et Cie, S.C.A.EREF+1020813006273 PP.2985.PP PAYPALMREF+4C8J224YCTTXWCRED+LU96ZZZ0000000000000000058SVWZ+PP.2985.PP . FIVERR INTERNATIONAL LTD., Ihr Einkauf bei FIVERR INTERNATIONAL LTD."/>
    <m/>
    <m/>
    <s v="FIVERR"/>
    <s v="expense"/>
    <m/>
    <m/>
    <x v="4"/>
    <x v="0"/>
    <s v="DE23701500001005936800"/>
    <x v="4"/>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x v="0"/>
    <n v="6"/>
    <x v="1"/>
    <s v="GA NR00001321 BLZ70150000 122.06/12.05UHR TRUDERING"/>
    <m/>
    <m/>
    <s v="other"/>
    <s v="expense"/>
    <m/>
    <m/>
    <x v="5"/>
    <x v="0"/>
    <s v="DE23701500001005936800"/>
    <x v="5"/>
    <d v="2022-06-22T00:00:00"/>
    <s v="BARGELDAUSZAHLUNG"/>
    <s v="22.06/12.05UHR TRUDERING"/>
    <s v="GA NR00001321 BLZ70150000 1"/>
    <m/>
    <n v="70150000"/>
    <n v="-40"/>
    <s v="EUR"/>
    <s v="Umsatz gebucht"/>
  </r>
  <r>
    <x v="0"/>
    <n v="6"/>
    <x v="1"/>
    <s v=""/>
    <m/>
    <m/>
    <s v="other"/>
    <s v="expense"/>
    <m/>
    <m/>
    <x v="5"/>
    <x v="0"/>
    <s v="DE23701500001005936800"/>
    <x v="5"/>
    <d v="2022-06-22T00:00:00"/>
    <s v="UMBUCHUNG"/>
    <m/>
    <m/>
    <m/>
    <n v="70150000"/>
    <n v="200"/>
    <s v="EUR"/>
    <s v="Umsatz gebucht"/>
  </r>
  <r>
    <x v="0"/>
    <n v="6"/>
    <x v="1"/>
    <s v="Vodafone GmbHEREF+0000114536781 0018161972456MREF+DE04KMMC000114536781T022920954CRED+DE26ZZZ00000006194SVWZ+0000114536781 0018161972456 Rechnungsnr. 118950133835 KdNr. 114536781 Vodafone sagt Danke"/>
    <m/>
    <m/>
    <s v="Vodafone"/>
    <s v="expense"/>
    <m/>
    <m/>
    <x v="6"/>
    <x v="0"/>
    <s v="DE23701500001005936800"/>
    <x v="5"/>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x v="0"/>
    <n v="6"/>
    <x v="1"/>
    <s v="PayPal (Europe) S.a r.l. et Cie, S.C.A.EREF+1020748434310 PP.2985.PP PAYPALMREF+4C8J224YCTTXWCRED+LU96ZZZ0000000000000000058SVWZ+PP.2985.PP . FIVERR INTERNATIONAL LTD., Ihr Einkauf bei FIVERR INTERNATIONAL LTD."/>
    <m/>
    <m/>
    <s v="FIVERR"/>
    <s v="expense"/>
    <m/>
    <m/>
    <x v="4"/>
    <x v="0"/>
    <s v="DE23701500001005936800"/>
    <x v="6"/>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x v="0"/>
    <n v="6"/>
    <x v="1"/>
    <s v="PayPal (Europe) S.a r.l. et Cie, S.C.A.EREF+1020749719581 PP.2985.PP PAYPALMREF+4C8J224YCTTXWCRED+LU96ZZZ0000000000000000058SVWZ+PP.2985.PP . FIVERR INTERNATIONAL LTD., Ihr Einkauf bei FIVERR INTERNATIONAL LTD."/>
    <m/>
    <m/>
    <s v="FIVERR"/>
    <s v="expense"/>
    <m/>
    <m/>
    <x v="4"/>
    <x v="0"/>
    <s v="DE23701500001005936800"/>
    <x v="6"/>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x v="0"/>
    <n v="6"/>
    <x v="1"/>
    <s v="PayPal (Europe) S.a r.l. et Cie, S.C.A.EREF+1020714917637 PP.2985.PP PAYPALMREF+4C8J224YCTTXWCRED+LU96ZZZ0000000000000000058SVWZ+PP.2985.PP . FIVERR INTERNATIONAL LTD., Ihr Einkauf bei FIVERR INTERNATIONAL LTD."/>
    <m/>
    <m/>
    <s v="FIVERR"/>
    <s v="expense"/>
    <m/>
    <m/>
    <x v="4"/>
    <x v="0"/>
    <s v="DE23701500001005936800"/>
    <x v="7"/>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x v="0"/>
    <n v="6"/>
    <x v="1"/>
    <s v="PayPal (Europe) S.a r.l. et Cie, S.C.A.EREF+1020715288249 PP.2985.PP PAYPALMREF+4C8J224YCTTXWCRED+LU96ZZZ0000000000000000058SVWZ+PP.2985.PP . FIVERR INTERNATIONAL LTD., Ihr Einkauf bei FIVERR INTERNATIONAL LTD."/>
    <m/>
    <m/>
    <s v="FIVERR"/>
    <s v="expense"/>
    <m/>
    <m/>
    <x v="4"/>
    <x v="0"/>
    <s v="DE23701500001005936800"/>
    <x v="7"/>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x v="0"/>
    <n v="6"/>
    <x v="2"/>
    <s v="PayPal (Europe) S.a r.l. et Cie, S.C.A.EREF+YYW1020725381599 PAYPALSVWZ+. StuDocu / StudeerSnel, Ihr Einkauf bei StuDocu/ StudeerSnel ABBUCHUNG VOM PAYPAL-KONTO"/>
    <m/>
    <m/>
    <s v="Other paypal"/>
    <s v="expense"/>
    <m/>
    <m/>
    <x v="0"/>
    <x v="0"/>
    <s v="DE23701500001005936800"/>
    <x v="8"/>
    <d v="2022-06-17T00:00:00"/>
    <s v="GUTSCHR. UEBERWEISUNG"/>
    <s v="EREF+YYW1020725381599 PAYPALSVWZ+. StuDocu / StudeerSnel, Ihr Einkauf bei StuDocu/ StudeerSnel ABBUCHUNG VOM PAYPAL-KONTO"/>
    <s v="PayPal (Europe) S.a r.l. et Cie, S.C.A."/>
    <s v="DE88500700100175526303"/>
    <s v="DEUTDEFFXXX"/>
    <n v="14.97"/>
    <s v="EUR"/>
    <s v="Umsatz gebucht"/>
  </r>
  <r>
    <x v="0"/>
    <n v="6"/>
    <x v="2"/>
    <s v="PayPal (Europe) S.a r.l. et Cie, S.C.A.EREF+1020668127322 PP.2985.PP PAYPALMREF+4C8J224YCTTXWCRED+LU96ZZZ0000000000000000058SVWZ+PP.2985.PP . Trip AirTicketing (UK) Limited, Ihr Einkauf bei Trip Air Ticketing (UK) Limited"/>
    <m/>
    <m/>
    <s v="Other paypal"/>
    <s v="expense"/>
    <m/>
    <m/>
    <x v="0"/>
    <x v="0"/>
    <s v="DE23701500001005936800"/>
    <x v="8"/>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x v="0"/>
    <n v="6"/>
    <x v="2"/>
    <s v="Techniker KrankenkasseEREF+4806464546MREF+MD430451091CRED+DE51TK100000031158SVWZ+TK-BuchNr 04806464546Monat 05/22 V414024576 Beitraege"/>
    <m/>
    <m/>
    <s v="Krankenkasse"/>
    <s v="expense"/>
    <m/>
    <m/>
    <x v="7"/>
    <x v="0"/>
    <s v="DE23701500001005936800"/>
    <x v="9"/>
    <d v="2022-06-15T00:00:00"/>
    <s v="FOLGELASTSCHRIFT"/>
    <s v="EREF+4806464546MREF+MD430451091CRED+DE51TK100000031158SVWZ+TK-BuchNr 04806464546Monat 05/22 V414024576 Beitraege"/>
    <s v="Techniker Krankenkasse"/>
    <s v="DE18200100200030936201"/>
    <s v="PBNKDEFFXXX"/>
    <n v="-108.81"/>
    <s v="EUR"/>
    <s v="Umsatz gebucht"/>
  </r>
  <r>
    <x v="0"/>
    <n v="6"/>
    <x v="2"/>
    <s v="Stadsparkasse M¸nchenKREF+-769982850-20220614125807SVWZ+Mastercard 5299 5270 0511 6505DATUM 14.06.2022, 12.58 UHR"/>
    <m/>
    <m/>
    <s v="other"/>
    <s v="expense"/>
    <m/>
    <m/>
    <x v="5"/>
    <x v="0"/>
    <s v="DE23701500001005936800"/>
    <x v="10"/>
    <d v="2022-06-14T00:00:00"/>
    <s v="ONLINE-UEBERWEISUNG"/>
    <s v="KREF+-769982850-20220614125807SVWZ+Mastercard 5299 5270 0511 6505DATUM 14.06.2022, 12.58 UHR"/>
    <s v="Stadsparkasse M¸nchen"/>
    <s v="DE67701500009000299066"/>
    <s v="SSKMDEMMXXX"/>
    <n v="-50"/>
    <s v="EUR"/>
    <s v="Umsatz gebucht"/>
  </r>
  <r>
    <x v="0"/>
    <n v="6"/>
    <x v="2"/>
    <s v="PayPal (Europe) S.a r.l. et Cie, S.C.A.EREF+1020617528626 PP.2985.PP PAYPALMREF+4C8J224YCTTXWCRED+LU96ZZZ0000000000000000058SVWZ+PP.2985.PP . StuDocu / StudeerSnel, Ihr Einkauf bei StuDocu / StudeerSnel"/>
    <m/>
    <m/>
    <s v="Other paypal"/>
    <s v="expense"/>
    <m/>
    <m/>
    <x v="0"/>
    <x v="0"/>
    <s v="DE23701500001005936800"/>
    <x v="10"/>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x v="0"/>
    <n v="6"/>
    <x v="3"/>
    <s v="PayPal (Europe) S.a r.l. et Cie, S.C.A.EREF+1020542455843 PP.2985.PP PAYPALMREF+4C8J224YCTTXWCRED+LU96ZZZ0000000000000000058SVWZ+PP.2985.PP . FIVERR INTERNATIONAL LTD., Ihr Einkauf bei FIVERR INTERNATIONAL LTD."/>
    <m/>
    <m/>
    <s v="FIVERR"/>
    <s v="expense"/>
    <m/>
    <m/>
    <x v="4"/>
    <x v="0"/>
    <s v="DE23701500001005936800"/>
    <x v="11"/>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x v="0"/>
    <n v="6"/>
    <x v="3"/>
    <s v="PayPal (Europe) S.a r.l. et Cie, S.C.A.EREF+1020543166440 PP.2985.PP PAYPALMREF+4C8J224YCTTXWCRED+LU96ZZZ0000000000000000058SVWZ+PP.2985.PP . Udemy Ireland, Ltd, Ihr Einkauf beiUdemy Ireland, Ltd"/>
    <m/>
    <m/>
    <s v="Other paypal"/>
    <s v="expense"/>
    <m/>
    <m/>
    <x v="0"/>
    <x v="0"/>
    <s v="DE23701500001005936800"/>
    <x v="11"/>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x v="0"/>
    <n v="6"/>
    <x v="3"/>
    <s v="JAD TAHAKREF+1797937043-20220608155126SVWZ+Gesparrt jun.2022DATUM 08.06.2022, 15.51 UHR"/>
    <m/>
    <m/>
    <s v="other"/>
    <s v="expense"/>
    <m/>
    <m/>
    <x v="5"/>
    <x v="0"/>
    <s v="DE23701500001005936800"/>
    <x v="12"/>
    <d v="2022-06-08T00:00:00"/>
    <s v="UEBERTRAG (UEBERWEISUNG)"/>
    <s v="KREF+1797937043-20220608155126SVWZ+Gesparrt jun.2022DATUM 08.06.2022, 15.51 UHR"/>
    <s v="JAD TAHA"/>
    <s v="DE89701500003002894982"/>
    <s v="SSKMDEMMXXX"/>
    <n v="-328"/>
    <s v="EUR"/>
    <s v="Umsatz gebucht"/>
  </r>
  <r>
    <x v="0"/>
    <n v="6"/>
    <x v="3"/>
    <s v="PayPal (Europe) S.a r.l. et Cie, S.C.A.EREF+1020521616413 PP.2985.PP PAYPALMREF+4C8J224YCTTXWCRED+LU96ZZZ0000000000000000058SVWZ+PP.2985.PP . FIVERR INTERNATIONAL LTD., Ihr Einkauf bei FIVERR INTERNATIONAL LTD."/>
    <m/>
    <m/>
    <s v="FIVERR"/>
    <s v="expense"/>
    <m/>
    <m/>
    <x v="4"/>
    <x v="0"/>
    <s v="DE23701500001005936800"/>
    <x v="12"/>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x v="0"/>
    <n v="6"/>
    <x v="3"/>
    <s v="FIT STAR M¸nchen 8 GmbH &amp; Co. KGEREF+PNR17454251,KNR406603MREF+406603CRED+DE76ZZZ00001950338SVWZ+PNR17454251,KNR406603Beitrag  01.06.2022 11,78ABWA+FIT STAR Muenchen 8"/>
    <m/>
    <m/>
    <s v="FIT STAR"/>
    <s v="expense"/>
    <m/>
    <m/>
    <x v="8"/>
    <x v="0"/>
    <s v="DE23701500001005936800"/>
    <x v="13"/>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x v="0"/>
    <n v="6"/>
    <x v="3"/>
    <s v="Lydia ReinthalerKREF+1119685128-20220604173701SVWZ+Miete      DATUM 01.2021DATUM 04.06.2022, 17.37 UHR"/>
    <m/>
    <m/>
    <s v="Miete"/>
    <s v="expense"/>
    <m/>
    <m/>
    <x v="9"/>
    <x v="0"/>
    <s v="DE23701500001005936800"/>
    <x v="13"/>
    <d v="2022-06-06T00:00:00"/>
    <s v="ONLINE-UEBERWEISUNG"/>
    <s v="KREF+1119685128-20220604173701SVWZ+Miete      DATUM 01.2021DATUM 04.06.2022, 17.37 UHR"/>
    <s v="Lydia Reinthaler"/>
    <s v="DE73700100800026255808"/>
    <s v="PBNKDEFFXXX"/>
    <n v="-570"/>
    <s v="EUR"/>
    <s v="Umsatz gebucht"/>
  </r>
  <r>
    <x v="0"/>
    <n v="6"/>
    <x v="4"/>
    <s v="Techniker KrankenkasseEREF+2806372941MREF+MD430451091CRED+DE51TK100000031158SVWZ+TK-BuchNr 02806372941Monat 04/22 V414024576 Beitraege"/>
    <m/>
    <m/>
    <s v="Krankenkasse"/>
    <s v="expense"/>
    <m/>
    <m/>
    <x v="7"/>
    <x v="0"/>
    <s v="DE23701500001005936800"/>
    <x v="14"/>
    <d v="2022-06-03T00:00:00"/>
    <s v="FOLGELASTSCHRIFT"/>
    <s v="EREF+2806372941MREF+MD430451091CRED+DE51TK100000031158SVWZ+TK-BuchNr 02806372941Monat 04/22 V414024576 Beitraege"/>
    <s v="Techniker Krankenkasse"/>
    <s v="DE18200100200030936201"/>
    <s v="PBNKDEFFXXX"/>
    <n v="-113.06"/>
    <s v="EUR"/>
    <s v="Umsatz gebucht"/>
  </r>
  <r>
    <x v="0"/>
    <n v="6"/>
    <x v="4"/>
    <s v="AMAZON EU S.A R.L., NIEDERLASSUNG DEUTSCHLANDEREF+1TGA46JK56O8JTBXMREF+N,xzOUUvwQyAACYWY.QJsLx-Exp51ECRED+DE24ZZZ00000561652SVWZ+D01-2384777-8261462 AMZNPrime DE 1TGA46JK56O8JTBX"/>
    <m/>
    <m/>
    <s v="Amazon"/>
    <s v="expense"/>
    <m/>
    <m/>
    <x v="10"/>
    <x v="0"/>
    <s v="DE23701500001005936800"/>
    <x v="15"/>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x v="0"/>
    <n v="6"/>
    <x v="4"/>
    <s v="KfW, Kreditanstalt f. WiederaufbauSVWZ+STUDIENKREDIT DA19705535 AUSZAHLUNG 650,00 ZINS 0,00 TILG 0,00 APL 0,00 GEBUEHR 0,00"/>
    <m/>
    <m/>
    <s v="KFW"/>
    <s v="income"/>
    <m/>
    <m/>
    <x v="11"/>
    <x v="1"/>
    <s v="DE23701500001005936800"/>
    <x v="16"/>
    <d v="2022-06-01T00:00:00"/>
    <s v="GUTSCHR. UEBERWEISUNG"/>
    <s v="SVWZ+STUDIENKREDIT DA19705535 AUSZAHLUNG 650,00 ZINS 0,00 TILG 0,00 APL 0,00 GEBUEHR 0,00"/>
    <s v="KfW, Kreditanstalt f. Wiederaufbau"/>
    <s v="DE42500204001425123396"/>
    <s v="KFWIDEFFXXX"/>
    <n v="650"/>
    <s v="EUR"/>
    <s v="Umsatz gebucht"/>
  </r>
  <r>
    <x v="0"/>
    <n v="6"/>
    <x v="4"/>
    <s v="PayPal (Europe) S.a r.l. et Cie, S.C.A.EREF+1020388105759 PAYPALMREF+4C8J224YCTTXWCRED+LU96ZZZ0000000000000000058SVWZ+. ADOBE SYSTEMS SOFTWARE IRELAND LIMITED, Ihr Einkauf bei ADOBE SYSTEMS SOFTWARE IRELAND LIMITED"/>
    <m/>
    <m/>
    <s v="Other paypal"/>
    <s v="expense"/>
    <m/>
    <m/>
    <x v="0"/>
    <x v="0"/>
    <s v="DE23701500001005936800"/>
    <x v="16"/>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x v="0"/>
    <n v="5"/>
    <x v="4"/>
    <s v="AUDIBLE GMBHEREF+4L7NMBFTOQS4Y2HHMREF+N,xzOUUvwQyAACYWY.QJsLx-Exp51ECRED+DE31ZZZ00000563369SVWZ+D01-2901659-1115813 Audible Gmbh 4L7NMBFTOQS4Y2HH"/>
    <m/>
    <m/>
    <s v="Audible"/>
    <s v="expense"/>
    <m/>
    <m/>
    <x v="1"/>
    <x v="0"/>
    <s v="DE23701500001005936800"/>
    <x v="17"/>
    <d v="2022-05-31T00:00:00"/>
    <s v="FOLGELASTSCHRIFT"/>
    <s v="EREF+4L7NMBFTOQS4Y2HHMREF+N,xzOUUvwQyAACYWY.QJsLx-Exp51ECRED+DE31ZZZ00000563369SVWZ+D01-2901659-1115813 Audible Gmbh 4L7NMBFTOQS4Y2HH"/>
    <s v="AUDIBLE GMBH"/>
    <s v="DE04300308800700054004"/>
    <s v="TUBDDEDD"/>
    <n v="-9.9499999999999993"/>
    <s v="EUR"/>
    <s v="Umsatz gebucht"/>
  </r>
  <r>
    <x v="0"/>
    <n v="5"/>
    <x v="4"/>
    <s v="PayPal (Europe) S.a r.l. et Cie, S.C.A.EREF+1020375538894 PP.2985.PP PAYPALMREF+4C8J224YCTTXWCRED+LU96ZZZ0000000000000000058SVWZ+PP.2985.PP . expande.ar, Ihr Einkauf bei expande.ar"/>
    <m/>
    <m/>
    <s v="Other paypal"/>
    <s v="expense"/>
    <m/>
    <m/>
    <x v="0"/>
    <x v="0"/>
    <s v="DE23701500001005936800"/>
    <x v="17"/>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x v="0"/>
    <n v="5"/>
    <x v="4"/>
    <s v="PayPal (Europe) S.a r.l. et Cie, S.C.A.EREF+1020371077892 PP.2985.PP PAYPALMREF+4C8J224YCTTXWCRED+LU96ZZZ0000000000000000058SVWZ+PP.2985.PP . FIVERR INTERNATIONAL LTD., Ihr Einkauf bei FIVERR INTERNATIONAL LTD."/>
    <m/>
    <m/>
    <s v="FIVERR"/>
    <s v="expense"/>
    <m/>
    <m/>
    <x v="4"/>
    <x v="0"/>
    <s v="DE23701500001005936800"/>
    <x v="17"/>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x v="0"/>
    <n v="5"/>
    <x v="4"/>
    <s v="Vodafone GmbH            40549 DuesseldorfKREF+1084843923-20220529000606SVWZ+0000114536781 0018097825608 Rechnungsnr. 118878333160 KdNr. 114536781DATUM 29.05.2022, 00.06 UHR"/>
    <m/>
    <m/>
    <s v="Vodafone"/>
    <s v="expense"/>
    <m/>
    <m/>
    <x v="6"/>
    <x v="0"/>
    <s v="DE23701500001005936800"/>
    <x v="18"/>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x v="0"/>
    <n v="5"/>
    <x v="5"/>
    <s v="mediawave commerce GmbHEREF+7113907672-0000206LG0000SVWZ+LOHN / GEHALT 05/22"/>
    <m/>
    <m/>
    <s v="mediawave"/>
    <s v="income"/>
    <m/>
    <m/>
    <x v="3"/>
    <x v="1"/>
    <s v="DE23701500001005936800"/>
    <x v="19"/>
    <d v="2022-05-27T00:00:00"/>
    <s v="LOHN  GEHALT"/>
    <s v="EREF+7113907672-0000206LG0000SVWZ+LOHN / GEHALT 05/22"/>
    <s v="mediawave commerce GmbH"/>
    <s v="DE14701633700000049492"/>
    <s v="GENODEF1FFB"/>
    <n v="1085.2"/>
    <s v="EUR"/>
    <s v="Umsatz gebucht"/>
  </r>
  <r>
    <x v="0"/>
    <n v="5"/>
    <x v="5"/>
    <s v="PayPal (Europe) S.a r.l. et Cie, S.C.A.EREF+1020282681093 PP.2985.PP PAYPALMREF+4C8J224YCTTXWCRED+LU96ZZZ0000000000000000058SVWZ+PP.2985.PP . FIVERR INTERNATIONAL LTD., Ihr Einkauf bei FIVERR INTERNATIONAL LTD."/>
    <m/>
    <m/>
    <s v="FIVERR"/>
    <s v="expense"/>
    <m/>
    <m/>
    <x v="4"/>
    <x v="0"/>
    <s v="DE23701500001005936800"/>
    <x v="19"/>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x v="0"/>
    <n v="5"/>
    <x v="5"/>
    <s v="PayPal (Europe) S.a r.l. et Cie, S.C.A.EREF+1020264951925 PP.2985.PP PAYPALMREF+4C8J224YCTTXWCRED+LU96ZZZ0000000000000000058SVWZ+PP.2985.PP . , Ihr Einkauf bei"/>
    <m/>
    <m/>
    <s v="Other paypal"/>
    <s v="expense"/>
    <m/>
    <m/>
    <x v="0"/>
    <x v="0"/>
    <s v="DE23701500001005936800"/>
    <x v="20"/>
    <d v="2022-05-25T00:00:00"/>
    <s v="FOLGELASTSCHRIFT"/>
    <s v="EREF+1020264951925 PP.2985.PP PAYPALMREF+4C8J224YCTTXWCRED+LU96ZZZ0000000000000000058SVWZ+PP.2985.PP . , Ihr Einkauf bei"/>
    <s v="PayPal (Europe) S.a r.l. et Cie, S.C.A."/>
    <s v="DE88500700100175526303"/>
    <s v="DEUTDEFFXXX"/>
    <n v="-20.77"/>
    <s v="EUR"/>
    <s v="Umsatz gebucht"/>
  </r>
  <r>
    <x v="0"/>
    <n v="5"/>
    <x v="5"/>
    <s v=""/>
    <m/>
    <m/>
    <s v="other"/>
    <s v="expense"/>
    <m/>
    <m/>
    <x v="5"/>
    <x v="0"/>
    <s v="DE23701500001005936800"/>
    <x v="21"/>
    <d v="2022-05-23T00:00:00"/>
    <s v="UMBUCHUNG"/>
    <m/>
    <m/>
    <m/>
    <n v="70150000"/>
    <n v="200"/>
    <s v="EUR"/>
    <s v="Umsatz gebucht"/>
  </r>
  <r>
    <x v="0"/>
    <n v="5"/>
    <x v="5"/>
    <s v="VERSICHERUNGSKAMMER BAYERNVERSICHERUNGSANSTALT D.÷.R.EREF+P82-536022856816MREF+HE10145656CRED+DE80VKB00000157415SVWZ+Sparkassen-Privat-Schutz Plus HAFTUNF HE-1014-5656 21.05.2022ABWA+Versicherungskammer Bayern"/>
    <m/>
    <m/>
    <s v="other"/>
    <s v="expense"/>
    <m/>
    <m/>
    <x v="5"/>
    <x v="0"/>
    <s v="DE23701500001005936800"/>
    <x v="21"/>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x v="0"/>
    <n v="5"/>
    <x v="6"/>
    <s v="RechnungR¸ckgabe Lastschrift¸ber 73,46 EUREinreicher.Vodafone GmbHVerwendungszweck.0000114536781 001809782560820220520-BY001-00073167144"/>
    <m/>
    <m/>
    <s v="Vodafone"/>
    <s v="expense"/>
    <m/>
    <m/>
    <x v="6"/>
    <x v="0"/>
    <s v="DE23701500001005936800"/>
    <x v="22"/>
    <d v="2022-05-20T00:00:00"/>
    <s v="RECHNUNG"/>
    <s v="RechnungR¸ckgabe Lastschrift¸ber 73,46 EUREinreicher.Vodafone GmbHVerwendungszweck.0000114536781 001809782560820220520-BY001-00073167144"/>
    <m/>
    <m/>
    <n v="70150000"/>
    <n v="-1.8"/>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2"/>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3"/>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RechnungR¸ckgabe Lastschrift¸ber 108,81 EUREinreicher.Techniker KrankenkasseVerwendungszweck.TK-BuchNr 09970110134 Monat20220517-BY001-00073155540"/>
    <m/>
    <m/>
    <s v="Krankenkasse"/>
    <s v="expense"/>
    <m/>
    <m/>
    <x v="7"/>
    <x v="0"/>
    <s v="DE23701500001005936800"/>
    <x v="24"/>
    <d v="2022-05-17T00:00:00"/>
    <s v="RECHNUNG"/>
    <s v="RechnungR¸ckgabe Lastschrift¸ber 108,81 EUREinreicher.Techniker KrankenkasseVerwendungszweck.TK-BuchNr 09970110134 Monat20220517-BY001-00073155540"/>
    <m/>
    <m/>
    <n v="70150000"/>
    <n v="-1.8"/>
    <s v="EUR"/>
    <s v="Umsatz gebucht"/>
  </r>
  <r>
    <x v="0"/>
    <n v="5"/>
    <x v="6"/>
    <s v="Techniker KrankenkasseEREF+9970110134MREF+MD430451091CRED+DE51TK100000031158SVWZ+TK-BuchNr 09970110134Monat 04/22 V414024576 Beitraege"/>
    <m/>
    <m/>
    <s v="Krankenkasse"/>
    <s v="expense"/>
    <m/>
    <m/>
    <x v="7"/>
    <x v="0"/>
    <s v="DE23701500001005936800"/>
    <x v="24"/>
    <d v="2022-05-16T00:00:00"/>
    <s v="LS WIEDERGUTSCHRIFT"/>
    <s v="EREF+9970110134MREF+MD430451091CRED+DE51TK100000031158SVWZ+TK-BuchNr 09970110134Monat 04/22 V414024576 Beitraege"/>
    <s v="Techniker Krankenkasse"/>
    <s v="DE18200100200030936201"/>
    <s v="PBNKDEFFXXX"/>
    <n v="108.81"/>
    <s v="EUR"/>
    <s v="Umsatz gebucht"/>
  </r>
  <r>
    <x v="0"/>
    <n v="5"/>
    <x v="6"/>
    <s v="Techniker KrankenkasseEREF+9970110134MREF+MD430451091CRED+DE51TK100000031158SVWZ+TK-BuchNr 09970110134Monat 04/22 V414024576 Beitraege"/>
    <m/>
    <m/>
    <s v="Krankenkasse"/>
    <s v="expense"/>
    <m/>
    <m/>
    <x v="7"/>
    <x v="0"/>
    <s v="DE23701500001005936800"/>
    <x v="25"/>
    <d v="2022-05-16T00:00:00"/>
    <s v="FOLGELASTSCHRIFT"/>
    <s v="EREF+9970110134MREF+MD430451091CRED+DE51TK100000031158SVWZ+TK-BuchNr 09970110134Monat 04/22 V414024576 Beitraege"/>
    <s v="Techniker Krankenkasse"/>
    <s v="DE18200100200030936201"/>
    <s v="PBNKDEFFXXX"/>
    <n v="-108.81"/>
    <s v="EUR"/>
    <s v="Umsatz gebucht"/>
  </r>
  <r>
    <x v="0"/>
    <n v="5"/>
    <x v="7"/>
    <s v="FIT STAR M¸nchen 8 GmbH &amp; Co. KGEREF+PNR17293790,KNR406603MREF+406603CRED+DE76ZZZ00001950338SVWZ+PNR17293790,KNR406603Beitrag  01.05.2022 20,29ABWA+FIT STAR Muenchen 8"/>
    <m/>
    <m/>
    <s v="FIT STAR"/>
    <s v="expense"/>
    <m/>
    <m/>
    <x v="8"/>
    <x v="0"/>
    <s v="DE23701500001005936800"/>
    <x v="26"/>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x v="0"/>
    <n v="5"/>
    <x v="7"/>
    <s v="Bayerisches Rotes Kreuz Kreisverband M¸nchenEREF+SP2364293MREF+136926MwM240CRED+DE1424000000006604SVWZ+SPNR 2364293 LAUFNR00597 01.04.2022 bis 31.03.2023 Foerderbeitrag bzw. Spende an BRK-KV MuenchenABWA+BRK-Kreisverband Muenchen"/>
    <m/>
    <m/>
    <s v="other"/>
    <s v="expense"/>
    <m/>
    <m/>
    <x v="5"/>
    <x v="0"/>
    <s v="DE23701500001005936800"/>
    <x v="27"/>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x v="0"/>
    <n v="5"/>
    <x v="7"/>
    <s v="Lydia ReinthalerKREF+468220848-20220504134834SVWZ+50 krˆten zur¸ckDATUM 04.05.2022, 13.48 UHR"/>
    <m/>
    <m/>
    <s v="Miete"/>
    <s v="expense"/>
    <m/>
    <m/>
    <x v="9"/>
    <x v="0"/>
    <s v="DE23701500001005936800"/>
    <x v="28"/>
    <d v="2022-05-04T00:00:00"/>
    <s v="ONLINE-UEBERWEISUNG"/>
    <s v="KREF+468220848-20220504134834SVWZ+50 krˆten zur¸ckDATUM 04.05.2022, 13.48 UHR"/>
    <s v="Lydia Reinthaler"/>
    <s v="DE73700100800026255808"/>
    <s v="PBNKDEFFXXX"/>
    <n v="-50"/>
    <s v="EUR"/>
    <s v="Umsatz gebucht"/>
  </r>
  <r>
    <x v="0"/>
    <n v="5"/>
    <x v="7"/>
    <s v="PayPal (Europe) S.a r.l. et Cie, S.C.A.EREF+1019815841136 PAYPALMREF+4C8J224YCTTXWCRED+LU96ZZZ0000000000000000058SVWZ+. Esther Levy Dadon, Ihr Einkauf bei Esther LevyDadon"/>
    <m/>
    <m/>
    <s v="Other paypal"/>
    <s v="expense"/>
    <m/>
    <m/>
    <x v="0"/>
    <x v="0"/>
    <s v="DE23701500001005936800"/>
    <x v="29"/>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x v="0"/>
    <n v="5"/>
    <x v="7"/>
    <s v="AMAZON EU S.A R.L., NIEDERLASSUNG DEUTSCHLANDEREF+32H4WA4TP855Q0SPMREF+N,xzOUUvwQyAACYWY.QJsLx-Exp51ECRED+DE24ZZZ00000561652SVWZ+D01-9989988-9157414 AMZNPrime DE 32H4WA4TP855Q0SP"/>
    <m/>
    <m/>
    <s v="Amazon"/>
    <s v="expense"/>
    <m/>
    <m/>
    <x v="10"/>
    <x v="0"/>
    <s v="DE23701500001005936800"/>
    <x v="29"/>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x v="0"/>
    <n v="5"/>
    <x v="7"/>
    <s v="PayPal (Europe) S.a r.l. et Cie, S.C.A.EREF+1019857594723 PP.2985.PP PAYPALMREF+4C8J224YCTTXWCRED+LU96ZZZ0000000000000000058SVWZ+PP.2985.PP . FIVERR INTERNATIONAL LTD., Ihr Einkauf bei FIVERR INTERNATIONAL LTD."/>
    <m/>
    <m/>
    <s v="FIVERR"/>
    <s v="expense"/>
    <m/>
    <m/>
    <x v="4"/>
    <x v="0"/>
    <s v="DE23701500001005936800"/>
    <x v="29"/>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x v="0"/>
    <n v="5"/>
    <x v="7"/>
    <s v="PayPal (Europe) S.a r.l. et Cie, S.C.A.EREF+1019857328365 PP.2985.PP PAYPALMREF+4C8J224YCTTXWCRED+LU96ZZZ0000000000000000058SVWZ+PP.2985.PP . expande.ar, Ihr Einkauf bei expande.ar"/>
    <m/>
    <m/>
    <s v="Other paypal"/>
    <s v="expense"/>
    <m/>
    <m/>
    <x v="0"/>
    <x v="0"/>
    <s v="DE23701500001005936800"/>
    <x v="29"/>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x v="0"/>
    <n v="5"/>
    <x v="7"/>
    <s v="PayPal (Europe) S.a r.l. et Cie, S.C.A.EREF+1019857346454 PP.2985.PP PAYPALMREF+4C8J224YCTTXWCRED+LU96ZZZ0000000000000000058SVWZ+PP.2985.PP . Pedro Sousa, Ihr Einkauf bei Pedro Sousa"/>
    <m/>
    <m/>
    <s v="Other paypal"/>
    <s v="expense"/>
    <m/>
    <m/>
    <x v="0"/>
    <x v="0"/>
    <s v="DE23701500001005936800"/>
    <x v="29"/>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x v="0"/>
    <n v="5"/>
    <x v="7"/>
    <s v="AUDIBLE GMBHEREF+4LREQ1GMITL0XW55MREF+N,xzOUUvwQyAACYWY.QJsLx-Exp51ECRED+DE31ZZZ00000563369SVWZ+D01-4816358-4664654 Audible Gmbh 4LREQ1GMITL0XW55"/>
    <m/>
    <m/>
    <s v="Audible"/>
    <s v="expense"/>
    <m/>
    <m/>
    <x v="1"/>
    <x v="0"/>
    <s v="DE23701500001005936800"/>
    <x v="30"/>
    <d v="2022-05-02T00:00:00"/>
    <s v="FOLGELASTSCHRIFT"/>
    <s v="EREF+4LREQ1GMITL0XW55MREF+N,xzOUUvwQyAACYWY.QJsLx-Exp51ECRED+DE31ZZZ00000563369SVWZ+D01-4816358-4664654 Audible Gmbh 4LREQ1GMITL0XW55"/>
    <s v="AUDIBLE GMBH"/>
    <s v="DE04300308800700054004"/>
    <s v="TUBDDEDD"/>
    <n v="-9.9499999999999993"/>
    <s v="EUR"/>
    <s v="Umsatz gebucht"/>
  </r>
  <r>
    <x v="0"/>
    <n v="5"/>
    <x v="7"/>
    <s v="PayPal (Europe) S.a.r.l. et Cie., S.C.A.KREF+-823634538-20220501153414SVWZ+Bank. Deutsche Bank -Paypal Account. Jad TahaDATUM 01.05.2022DATUM 01.05.2022, 15.34 UHR"/>
    <m/>
    <m/>
    <s v="Other paypal"/>
    <s v="expense"/>
    <m/>
    <m/>
    <x v="0"/>
    <x v="0"/>
    <s v="DE23701500001005936800"/>
    <x v="30"/>
    <d v="2022-05-02T00:00:00"/>
    <s v="ONLINE-UEBERWEISUNG"/>
    <s v="KREF+-823634538-20220501153414SVWZ+Bank. Deutsche Bank -Paypal Account. Jad TahaDATUM 01.05.2022DATUM 01.05.2022, 15.34 UHR"/>
    <s v="PayPal (Europe) S.a.r.l. et Cie., S.C.A."/>
    <s v="DE72120700883015997853"/>
    <s v="DEUTDEDBPAL"/>
    <n v="-20"/>
    <s v="EUR"/>
    <s v="Umsatz gebucht"/>
  </r>
  <r>
    <x v="0"/>
    <n v="5"/>
    <x v="7"/>
    <s v="Lydia ReinthalerKREF+994810278-20220501135607SVWZ+Zur¸ckDATUM 01.05.2022, 13.56 UHR"/>
    <m/>
    <m/>
    <s v="Miete"/>
    <s v="expense"/>
    <m/>
    <m/>
    <x v="9"/>
    <x v="0"/>
    <s v="DE23701500001005936800"/>
    <x v="30"/>
    <d v="2022-05-02T00:00:00"/>
    <s v="ONLINE-UEBERWEISUNG"/>
    <s v="KREF+994810278-20220501135607SVWZ+Zur¸ckDATUM 01.05.2022, 13.56 UHR"/>
    <s v="Lydia Reinthaler"/>
    <s v="DE73700100800026255808"/>
    <s v="PBNKDEFFXXX"/>
    <n v="-20"/>
    <s v="EUR"/>
    <s v="Umsatz gebucht"/>
  </r>
  <r>
    <x v="0"/>
    <n v="4"/>
    <x v="8"/>
    <s v="Lydia ReinthalerKREF+1644333572-20220429120413SVWZ+Miete mai .2022DATUM 29.04.2022, 12.04 UHR"/>
    <m/>
    <m/>
    <s v="Miete"/>
    <s v="expense"/>
    <m/>
    <m/>
    <x v="9"/>
    <x v="0"/>
    <s v="DE23701500001005936800"/>
    <x v="31"/>
    <d v="2022-04-29T00:00:00"/>
    <s v="ONLINE-UEBERWEISUNG"/>
    <s v="KREF+1644333572-20220429120413SVWZ+Miete mai .2022DATUM 29.04.2022, 12.04 UHR"/>
    <s v="Lydia Reinthaler"/>
    <s v="DE73700100800026255808"/>
    <s v="PBNKDEFFXXX"/>
    <n v="-570"/>
    <s v="EUR"/>
    <s v="Umsatz gebucht"/>
  </r>
  <r>
    <x v="0"/>
    <n v="4"/>
    <x v="8"/>
    <s v="KfW, Kreditanstalt f. WiederaufbauSVWZ+STUDIENKREDIT DA19705535 AUSZAHLUNG 650,00 ZINS 0,00 TILG 0,00 APL 0,00 GEBUEHR 0,00"/>
    <m/>
    <m/>
    <s v="KFW"/>
    <s v="income"/>
    <m/>
    <m/>
    <x v="11"/>
    <x v="1"/>
    <s v="DE23701500001005936800"/>
    <x v="31"/>
    <d v="2022-04-29T00:00:00"/>
    <s v="GUTSCHR. UEBERWEISUNG"/>
    <s v="SVWZ+STUDIENKREDIT DA19705535 AUSZAHLUNG 650,00 ZINS 0,00 TILG 0,00 APL 0,00 GEBUEHR 0,00"/>
    <s v="KfW, Kreditanstalt f. Wiederaufbau"/>
    <s v="DE42500204001425123396"/>
    <s v="KFWIDEFFXXX"/>
    <n v="650"/>
    <s v="EUR"/>
    <s v="Umsatz gebucht"/>
  </r>
  <r>
    <x v="0"/>
    <n v="4"/>
    <x v="8"/>
    <s v="AMAZON PAYMENTS EUROPE S.C.A.EREF+71JJ88J43BM2KAO6MREF+N,xzOUUvwQyAACYWY.QJsLx-Exp51ECRED+DE94ZZZ00000561653SVWZ+302-4712827-8567556 AMZN Mktp DE 71JJ88J43BM2KAO6"/>
    <m/>
    <m/>
    <s v="Amazon"/>
    <s v="expense"/>
    <m/>
    <m/>
    <x v="10"/>
    <x v="0"/>
    <s v="DE23701500001005936800"/>
    <x v="31"/>
    <d v="2022-04-29T00:00:00"/>
    <s v="FOLGELASTSCHRIFT"/>
    <s v="EREF+71JJ88J43BM2KAO6MREF+N,xzOUUvwQyAACYWY.QJsLx-Exp51ECRED+DE94ZZZ00000561653SVWZ+302-4712827-8567556 AMZN Mktp DE 71JJ88J43BM2KAO6"/>
    <s v="AMAZON PAYMENTS EUROPE S.C.A."/>
    <s v="DE87300308801908262006"/>
    <s v="TUBDDEDD"/>
    <n v="-1.9"/>
    <s v="EUR"/>
    <s v="Umsatz gebucht"/>
  </r>
  <r>
    <x v="0"/>
    <n v="4"/>
    <x v="8"/>
    <s v="JAD TAHAKREF+1806195186-20220428193225SVWZ+Gespart - AprilDATUM 28.04.2022, 19.32 UHR"/>
    <m/>
    <m/>
    <s v="other"/>
    <s v="expense"/>
    <m/>
    <m/>
    <x v="5"/>
    <x v="0"/>
    <s v="DE23701500001005936800"/>
    <x v="32"/>
    <d v="2022-04-28T00:00:00"/>
    <s v="UEBERTRAG (UEBERWEISUNG)"/>
    <s v="KREF+1806195186-20220428193225SVWZ+Gespart - AprilDATUM 28.04.2022, 19.32 UHR"/>
    <s v="JAD TAHA"/>
    <s v="DE89701500003002894982"/>
    <s v="SSKMDEMMXXX"/>
    <n v="-800"/>
    <s v="EUR"/>
    <s v="Umsatz gebucht"/>
  </r>
  <r>
    <x v="0"/>
    <n v="4"/>
    <x v="8"/>
    <s v="Vodafone GmbH          40549 DuesseldorfKREF+567688412-20220428192957SVWZ+0000114536781 0018038518690 Rechnungsnr. 118799880992 KdNr. 114536781 Vodafone sagt DankeDATUM 28.04.2022, 19.30 UHR"/>
    <m/>
    <m/>
    <s v="Vodafone"/>
    <s v="expense"/>
    <m/>
    <m/>
    <x v="6"/>
    <x v="0"/>
    <s v="DE23701500001005936800"/>
    <x v="32"/>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x v="0"/>
    <n v="4"/>
    <x v="8"/>
    <s v="mediawave commerce GmbHEREF+7111106998-0000206LG0000SVWZ+LOHN / GEHALT 04/22"/>
    <m/>
    <m/>
    <s v="mediawave"/>
    <s v="income"/>
    <m/>
    <m/>
    <x v="3"/>
    <x v="1"/>
    <s v="DE23701500001005936800"/>
    <x v="32"/>
    <d v="2022-04-28T00:00:00"/>
    <s v="LOHN  GEHALT"/>
    <s v="EREF+7111106998-0000206LG0000SVWZ+LOHN / GEHALT 04/22"/>
    <s v="mediawave commerce GmbH"/>
    <s v="DE14701633700000049492"/>
    <s v="GENODEF1FFB"/>
    <n v="1085.2"/>
    <s v="EUR"/>
    <s v="Umsatz gebucht"/>
  </r>
  <r>
    <x v="0"/>
    <n v="4"/>
    <x v="8"/>
    <s v="PayPal (Europe) S.a r.l. et Cie, S.C.A.EREF+1019727037643 PP.2985.PP PAYPALMREF+4C8J224YCTTXWCRED+LU96ZZZ0000000000000000058SVWZ+PP.2985.PP . yousra Khellaf, Ihr Einkauf bei yousra Khellaf"/>
    <m/>
    <m/>
    <s v="Other paypal"/>
    <s v="expense"/>
    <m/>
    <m/>
    <x v="0"/>
    <x v="0"/>
    <s v="DE23701500001005936800"/>
    <x v="33"/>
    <d v="2022-04-26T00:00:00"/>
    <s v="FOLGELASTSCHRIFT"/>
    <s v="EREF+1019727037643 PP.2985.PP PAYPALMREF+4C8J224YCTTXWCRED+LU96ZZZ0000000000000000058SVWZ+PP.2985.PP . yousra Khellaf, Ihr Einkauf bei yousra Khellaf"/>
    <s v="PayPal (Europe) S.a r.l. et Cie, S.C.A."/>
    <s v="DE88500700100175526303"/>
    <s v="DEUTDEFFXXX"/>
    <n v="-0.99"/>
    <s v="EUR"/>
    <s v="Umsatz gebucht"/>
  </r>
  <r>
    <x v="0"/>
    <n v="4"/>
    <x v="8"/>
    <s v="RechnungR¸ckgabe Lastschrift¸ber 12,12 EUREinreicher.PayPal (Europe) S.a r.l. etVerwendungszweck.PP.2985.PP . FIVERR INTERNA20220426-BY001-00072535929"/>
    <m/>
    <m/>
    <s v="FIVERR"/>
    <s v="expense"/>
    <m/>
    <m/>
    <x v="4"/>
    <x v="0"/>
    <s v="DE23701500001005936800"/>
    <x v="33"/>
    <d v="2022-04-26T00:00:00"/>
    <s v="RECHNUNG"/>
    <s v="RechnungR¸ckgabe Lastschrift¸ber 12,12 EUREinreicher.PayPal (Europe) S.a r.l. etVerwendungszweck.PP.2985.PP . FIVERR INTERNA20220426-BY001-00072535929"/>
    <m/>
    <m/>
    <n v="70150000"/>
    <n v="-1.8"/>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3"/>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8"/>
    <s v="RechnungR¸ckgabe Lastschrift¸ber 64,99 EUREinreicher.Vodafone GmbHVerwendungszweck.0000114536781 001803851869020220426-BY001-00072535928"/>
    <m/>
    <m/>
    <s v="Vodafone"/>
    <s v="expense"/>
    <m/>
    <m/>
    <x v="6"/>
    <x v="0"/>
    <s v="DE23701500001005936800"/>
    <x v="33"/>
    <d v="2022-04-26T00:00:00"/>
    <s v="RECHNUNG"/>
    <s v="RechnungR¸ckgabe Lastschrift¸ber 64,99 EUREinreicher.Vodafone GmbHVerwendungszweck.0000114536781 001803851869020220426-BY001-00072535928"/>
    <m/>
    <m/>
    <n v="70150000"/>
    <n v="-1.8"/>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3"/>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4"/>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4"/>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9"/>
    <s v="PayPal (Europe) S.a r.l. et Cie, S.C.A.EREF+1019652475775 PP.2985.PP PAYPALMREF+4C8J224YCTTXWCRED+LU96ZZZ0000000000000000058SVWZ+PP.2985.PP . FIVERR INTERNATIONAL LTD., Ihr Einkauf bei FIVERR INTERNATIONAL LTD."/>
    <m/>
    <m/>
    <s v="FIVERR"/>
    <s v="expense"/>
    <m/>
    <m/>
    <x v="4"/>
    <x v="0"/>
    <s v="DE23701500001005936800"/>
    <x v="35"/>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x v="0"/>
    <n v="4"/>
    <x v="9"/>
    <s v="PayPal (Europe) S.a r.l. et Cie, S.C.A.EREF+1019605535924 PP.2985.PP PAYPALMREF+4C8J224YCTTXWCRED+LU96ZZZ0000000000000000058SVWZ+PP.2985.PP . FIVERR INTERNATIONAL LTD., Ihr Einkauf bei FIVERR INTERNATIONAL LTD."/>
    <m/>
    <m/>
    <s v="FIVERR"/>
    <s v="expense"/>
    <m/>
    <m/>
    <x v="4"/>
    <x v="0"/>
    <s v="DE23701500001005936800"/>
    <x v="36"/>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x v="0"/>
    <n v="4"/>
    <x v="9"/>
    <s v="PayPal (Europe) S.a r.l. et Cie, S.C.A.EREF+1019584097736 PAYPALMREF+4C8J224YCTTXWCRED+LU96ZZZ0000000000000000058SVWZ+. REWE Markt GmbH, Ihr Einkauf bei REWE Markt GmbH"/>
    <m/>
    <m/>
    <s v="Other paypal"/>
    <s v="expense"/>
    <m/>
    <m/>
    <x v="0"/>
    <x v="0"/>
    <s v="DE23701500001005936800"/>
    <x v="36"/>
    <d v="2022-04-20T00:00:00"/>
    <s v="FOLGELASTSCHRIFT"/>
    <s v="EREF+1019584097736 PAYPALMREF+4C8J224YCTTXWCRED+LU96ZZZ0000000000000000058SVWZ+. REWE Markt GmbH, Ihr Einkauf bei REWE Markt GmbH"/>
    <s v="PayPal (Europe) S.a r.l. et Cie, S.C.A."/>
    <s v="DE88500700100175526303"/>
    <s v="DEUTDEFFXXX"/>
    <n v="-57.09"/>
    <s v="EUR"/>
    <s v="Umsatz gebucht"/>
  </r>
  <r>
    <x v="0"/>
    <n v="4"/>
    <x v="9"/>
    <s v="AMAZON PAYMENTS EUROPE S.C.A.EREF+7E512SGBB7BN1KKSMREF+N,xzOUUvwQyAACYWY.QJsLx-Exp51ECRED+DE94ZZZ00000561653SVWZ+302-1246024-5658711 AMZN Mktp DE 7E512SGBB7BN1KKS"/>
    <m/>
    <m/>
    <s v="Amazon"/>
    <s v="expense"/>
    <m/>
    <m/>
    <x v="10"/>
    <x v="0"/>
    <s v="DE23701500001005936800"/>
    <x v="36"/>
    <d v="2022-04-20T00:00:00"/>
    <s v="FOLGELASTSCHRIFT"/>
    <s v="EREF+7E512SGBB7BN1KKSMREF+N,xzOUUvwQyAACYWY.QJsLx-Exp51ECRED+DE94ZZZ00000561653SVWZ+302-1246024-5658711 AMZN Mktp DE 7E512SGBB7BN1KKS"/>
    <s v="AMAZON PAYMENTS EUROPE S.C.A."/>
    <s v="DE87300308801908262006"/>
    <s v="TUBDDEDD"/>
    <n v="-9.99"/>
    <s v="EUR"/>
    <s v="Umsatz gebucht"/>
  </r>
  <r>
    <x v="0"/>
    <n v="4"/>
    <x v="9"/>
    <s v="AMAZON EU S.A R.L., NIEDERLASSUNG DEUTSCHLANDEREF+1EONNSAQ20LJ5H9HMREF+N,xzOUUvwQyAACYWY.QJsLx-Exp51ECRED+DE24ZZZ00000561652SVWZ+302-4180677-8910725 Amazon.de 1EONNSAQ20LJ5H9H"/>
    <m/>
    <m/>
    <s v="Amazon"/>
    <s v="expense"/>
    <m/>
    <m/>
    <x v="10"/>
    <x v="0"/>
    <s v="DE23701500001005936800"/>
    <x v="37"/>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x v="0"/>
    <n v="4"/>
    <x v="9"/>
    <s v="AMAZON PAYMENTS EUROPE S.C.A.EREF+P5AD9MQIH3DIP4WMMREF+N,xzOUUvwQyAACYWY.QJsLx-Exp51ECRED+DE94ZZZ00000561653SVWZ+302-1246024-5658711 AMZN Mktp DE P5AD9MQIH3DIP4WM"/>
    <m/>
    <m/>
    <s v="Amazon"/>
    <s v="expense"/>
    <m/>
    <m/>
    <x v="10"/>
    <x v="0"/>
    <s v="DE23701500001005936800"/>
    <x v="37"/>
    <d v="2022-04-19T00:00:00"/>
    <s v="FOLGELASTSCHRIFT"/>
    <s v="EREF+P5AD9MQIH3DIP4WMMREF+N,xzOUUvwQyAACYWY.QJsLx-Exp51ECRED+DE94ZZZ00000561653SVWZ+302-1246024-5658711 AMZN Mktp DE P5AD9MQIH3DIP4WM"/>
    <s v="AMAZON PAYMENTS EUROPE S.C.A."/>
    <s v="DE87300308801908262006"/>
    <s v="TUBDDEDD"/>
    <n v="-3.99"/>
    <s v="EUR"/>
    <s v="Umsatz gebucht"/>
  </r>
  <r>
    <x v="0"/>
    <n v="4"/>
    <x v="9"/>
    <s v="AMAZON PAYMENTS EUROPE S.C.A.EREF+UUFW8MVA732PH253MREF+N,xzOUUvwQyAACYWY.QJsLx-Exp51ECRED+DE94ZZZ00000561653SVWZ+302-4439042-6802758 AMZN Mktp DE UUFW8MVA732PH253"/>
    <m/>
    <m/>
    <s v="Amazon"/>
    <s v="expense"/>
    <m/>
    <m/>
    <x v="10"/>
    <x v="0"/>
    <s v="DE23701500001005936800"/>
    <x v="37"/>
    <d v="2022-04-19T00:00:00"/>
    <s v="FOLGELASTSCHRIFT"/>
    <s v="EREF+UUFW8MVA732PH253MREF+N,xzOUUvwQyAACYWY.QJsLx-Exp51ECRED+DE94ZZZ00000561653SVWZ+302-4439042-6802758 AMZN Mktp DE UUFW8MVA732PH253"/>
    <s v="AMAZON PAYMENTS EUROPE S.C.A."/>
    <s v="DE87300308801908262006"/>
    <s v="TUBDDEDD"/>
    <n v="-16.71"/>
    <s v="EUR"/>
    <s v="Umsatz gebucht"/>
  </r>
  <r>
    <x v="0"/>
    <n v="4"/>
    <x v="9"/>
    <s v="PayPal (Europe) S.a r.l. et Cie, S.C.A.EREF+1019530917344 PP.2985.PP PAYPALMREF+4C8J224YCTTXWCRED+LU96ZZZ0000000000000000058SVWZ+PP.2985.PP . FIVERR INTERNATIONAL LTD., Ihr Einkauf bei FIVERR INTERNATIONAL LTD."/>
    <m/>
    <m/>
    <s v="FIVERR"/>
    <s v="expense"/>
    <m/>
    <m/>
    <x v="4"/>
    <x v="0"/>
    <s v="DE23701500001005936800"/>
    <x v="37"/>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x v="0"/>
    <n v="4"/>
    <x v="9"/>
    <s v="AMAZON PAYMENTS EUROPE S.C.A.EREF+E3JRHIIT1Z16F1TBMREF+N,xzOUUvwQyAACYWY.QJsLx-Exp51ECRED+DE94ZZZ00000561653SVWZ+302-7778977-2733950 AMZN Mktp DE E3JRHIIT1Z16F1TB"/>
    <m/>
    <m/>
    <s v="Amazon"/>
    <s v="expense"/>
    <m/>
    <m/>
    <x v="10"/>
    <x v="0"/>
    <s v="DE23701500001005936800"/>
    <x v="37"/>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x v="0"/>
    <n v="4"/>
    <x v="9"/>
    <s v="Techniker KrankenkasseEREF+9980118551MREF+MD430451091CRED+DE51TK100000031158SVWZ+TK-BuchNr 09980118551Monat 03/22 V414024576 Beitraege"/>
    <m/>
    <m/>
    <s v="Krankenkasse"/>
    <s v="expense"/>
    <m/>
    <m/>
    <x v="7"/>
    <x v="0"/>
    <s v="DE23701500001005936800"/>
    <x v="37"/>
    <d v="2022-04-19T00:00:00"/>
    <s v="FOLGELASTSCHRIFT"/>
    <s v="EREF+9980118551MREF+MD430451091CRED+DE51TK100000031158SVWZ+TK-BuchNr 09980118551Monat 03/22 V414024576 Beitraege"/>
    <s v="Techniker Krankenkasse"/>
    <s v="DE18200100200030936201"/>
    <s v="PBNKDEFFXXX"/>
    <n v="-108.81"/>
    <s v="EUR"/>
    <s v="Umsatz gebucht"/>
  </r>
  <r>
    <x v="0"/>
    <n v="4"/>
    <x v="10"/>
    <s v="AMAZON PAYMENTS EUROPE S.C.A.EREF+25MQM6S9B0TGLIYIMREF+N,xzOUUvwQyAACYWY.QJsLx-Exp51ECRED+DE94ZZZ00000561653SVWZ+302-6718891-9098764 AMZN Mktp DE 25MQM6S9B0TGLIYI"/>
    <m/>
    <m/>
    <s v="Amazon"/>
    <s v="expense"/>
    <m/>
    <m/>
    <x v="10"/>
    <x v="0"/>
    <s v="DE23701500001005936800"/>
    <x v="38"/>
    <d v="2022-04-13T00:00:00"/>
    <s v="FOLGELASTSCHRIFT"/>
    <s v="EREF+25MQM6S9B0TGLIYIMREF+N,xzOUUvwQyAACYWY.QJsLx-Exp51ECRED+DE94ZZZ00000561653SVWZ+302-6718891-9098764 AMZN Mktp DE 25MQM6S9B0TGLIYI"/>
    <s v="AMAZON PAYMENTS EUROPE S.C.A."/>
    <s v="DE87300308801908262006"/>
    <s v="TUBDDEDD"/>
    <n v="-7.39"/>
    <s v="EUR"/>
    <s v="Umsatz gebucht"/>
  </r>
  <r>
    <x v="0"/>
    <n v="4"/>
    <x v="10"/>
    <s v="PayPal (Europe) S.a r.l. et Cie, S.C.A.EREF+1019478219338 PP.2985.PP PAYPALMREF+4C8J224YCTTXWCRED+LU96ZZZ0000000000000000058SVWZ+PP.2985.PP . FIVERR INTERNATIONAL LTD., Ihr Einkauf bei FIVERR INTERNATIONAL LTD."/>
    <m/>
    <m/>
    <s v="FIVERR"/>
    <s v="expense"/>
    <m/>
    <m/>
    <x v="4"/>
    <x v="0"/>
    <s v="DE23701500001005936800"/>
    <x v="39"/>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x v="0"/>
    <n v="4"/>
    <x v="10"/>
    <s v="PayPal (Europe) S.a r.l. et Cie, S.C.A.EREF+1019475527218 PAYPALMREF+4C8J224YCTTXWCRED+LU96ZZZ0000000000000000058SVWZ+. Canva Pty Limited, Ihr Einkauf bei Canva Pty Limited"/>
    <m/>
    <m/>
    <s v="Canva Pty"/>
    <s v="expense"/>
    <m/>
    <m/>
    <x v="12"/>
    <x v="0"/>
    <s v="DE23701500001005936800"/>
    <x v="39"/>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x v="0"/>
    <n v="4"/>
    <x v="10"/>
    <s v="PayPal (Europe) S.a r.l. et Cie, S.C.A.EREF+1019444159070 PP.2985.PP PAYPALMREF+4C8J224YCTTXWCRED+LU96ZZZ0000000000000000058SVWZ+PP.2985.PP . FIVERR INTERNATIONAL LTD., Ihr Einkauf bei FIVERR INTERNATIONAL LTD."/>
    <m/>
    <m/>
    <s v="FIVERR"/>
    <s v="expense"/>
    <m/>
    <m/>
    <x v="4"/>
    <x v="0"/>
    <s v="DE23701500001005936800"/>
    <x v="39"/>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x v="0"/>
    <n v="4"/>
    <x v="10"/>
    <s v="PayPal (Europe) S.a r.l. et Cie, S.C.A.EREF+1019424008428 PP.2985.PP PAYPALMREF+4C8J224YCTTXWCRED+LU96ZZZ0000000000000000058SVWZ+PP.2985.PP . FIVERR INTERNATIONAL LTD., Ihr Einkauf bei FIVERR INTERNATIONAL LTD."/>
    <m/>
    <m/>
    <s v="FIVERR"/>
    <s v="expense"/>
    <m/>
    <m/>
    <x v="4"/>
    <x v="0"/>
    <s v="DE23701500001005936800"/>
    <x v="40"/>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x v="0"/>
    <n v="4"/>
    <x v="11"/>
    <s v="PayPal (Europe) S.a r.l. et Cie, S.C.A.EREF+1019414526797 PP.2985.PP PAYPALMREF+4C8J224YCTTXWCRED+LU96ZZZ0000000000000000058SVWZ+PP.2985.PP . FIVERR INTERNATIONAL LTD., Ihr Einkauf bei FIVERR INTERNATIONAL LTD."/>
    <m/>
    <m/>
    <s v="FIVERR"/>
    <s v="expense"/>
    <m/>
    <m/>
    <x v="4"/>
    <x v="0"/>
    <s v="DE23701500001005936800"/>
    <x v="41"/>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x v="0"/>
    <n v="4"/>
    <x v="11"/>
    <s v="PayPal (Europe) S.a r.l. et Cie, S.C.A.EREF+1019409383708 PP.2985.PP PAYPALMREF+4C8J224YCTTXWCRED+LU96ZZZ0000000000000000058SVWZ+PP.2985.PP . Takeaway.com Payments B.V., Ihr Einkauf bei Takeaway.com Payments B.V."/>
    <m/>
    <m/>
    <s v="Other paypal"/>
    <s v="expense"/>
    <m/>
    <m/>
    <x v="0"/>
    <x v="0"/>
    <s v="DE23701500001005936800"/>
    <x v="41"/>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x v="0"/>
    <n v="4"/>
    <x v="11"/>
    <s v="AMAZON EU S.A R.L., NIEDERLASSUNG DEUTSCHLANDEREF+7IJ6ICKRS8SM0RL7MREF+N,xzOUUvwQyAACYWY.QJsLx-Exp51ECRED+DE24ZZZ00000561652SVWZ+302-1519143-3184317 Amazon.de 7IJ6ICKRS8SM0RL7"/>
    <m/>
    <m/>
    <s v="Amazon"/>
    <s v="expense"/>
    <m/>
    <m/>
    <x v="10"/>
    <x v="0"/>
    <s v="DE23701500001005936800"/>
    <x v="41"/>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x v="0"/>
    <n v="4"/>
    <x v="11"/>
    <s v="AMAZON PAYMENTS EUROPE S.C.A.EREF+3VPCZQAK97WZYWZ6MREF+N,xzOUUvwQyAACYWY.QJsLx-Exp51ECRED+DE94ZZZ00000561653SVWZ+302-4712827-8567556 AMZN Mktp DE 3VPCZQAK97WZYWZ6"/>
    <m/>
    <m/>
    <s v="Amazon"/>
    <s v="expense"/>
    <m/>
    <m/>
    <x v="10"/>
    <x v="0"/>
    <s v="DE23701500001005936800"/>
    <x v="41"/>
    <d v="2022-04-08T00:00:00"/>
    <s v="FOLGELASTSCHRIFT"/>
    <s v="EREF+3VPCZQAK97WZYWZ6MREF+N,xzOUUvwQyAACYWY.QJsLx-Exp51ECRED+DE94ZZZ00000561653SVWZ+302-4712827-8567556 AMZN Mktp DE 3VPCZQAK97WZYWZ6"/>
    <s v="AMAZON PAYMENTS EUROPE S.C.A."/>
    <s v="DE87300308801908262006"/>
    <s v="TUBDDEDD"/>
    <n v="-13.99"/>
    <s v="EUR"/>
    <s v="Umsatz gebucht"/>
  </r>
  <r>
    <x v="0"/>
    <n v="4"/>
    <x v="11"/>
    <s v="AMAZON PAYMENTS EUROPE S.C.A.EREF+3VKBHU5EM6HIW60RMREF+N,xzOUUvwQyAACYWY.QJsLx-Exp51ECRED+DE94ZZZ00000561653SVWZ+302-4712827-8567556 AMZN Mktp DE 3VKBHU5EM6HIW60R"/>
    <m/>
    <m/>
    <s v="Amazon"/>
    <s v="expense"/>
    <m/>
    <m/>
    <x v="10"/>
    <x v="0"/>
    <s v="DE23701500001005936800"/>
    <x v="41"/>
    <d v="2022-04-08T00:00:00"/>
    <s v="FOLGELASTSCHRIFT"/>
    <s v="EREF+3VKBHU5EM6HIW60RMREF+N,xzOUUvwQyAACYWY.QJsLx-Exp51ECRED+DE94ZZZ00000561653SVWZ+302-4712827-8567556 AMZN Mktp DE 3VKBHU5EM6HIW60R"/>
    <s v="AMAZON PAYMENTS EUROPE S.C.A."/>
    <s v="DE87300308801908262006"/>
    <s v="TUBDDEDD"/>
    <n v="-7"/>
    <s v="EUR"/>
    <s v="Umsatz gebucht"/>
  </r>
  <r>
    <x v="0"/>
    <n v="4"/>
    <x v="11"/>
    <s v="AMAZON PAYMENTS EUROPE S.C.A.EREF+2OB2FF1BDCBH87GBMREF+N,xzOUUvwQyAACYWY.QJsLx-Exp51ECRED+DE94ZZZ00000561653SVWZ+302-2101102-1626750 AMZN Mktp DE 2OB2FF1BDCBH87GB"/>
    <m/>
    <m/>
    <s v="Amazon"/>
    <s v="expense"/>
    <m/>
    <m/>
    <x v="10"/>
    <x v="0"/>
    <s v="DE23701500001005936800"/>
    <x v="41"/>
    <d v="2022-04-08T00:00:00"/>
    <s v="FOLGELASTSCHRIFT"/>
    <s v="EREF+2OB2FF1BDCBH87GBMREF+N,xzOUUvwQyAACYWY.QJsLx-Exp51ECRED+DE94ZZZ00000561653SVWZ+302-2101102-1626750 AMZN Mktp DE 2OB2FF1BDCBH87GB"/>
    <s v="AMAZON PAYMENTS EUROPE S.C.A."/>
    <s v="DE87300308801908262006"/>
    <s v="TUBDDEDD"/>
    <n v="-28.5"/>
    <s v="EUR"/>
    <s v="Umsatz gebucht"/>
  </r>
  <r>
    <x v="0"/>
    <n v="4"/>
    <x v="11"/>
    <s v="AMAZON EU S.A R.L., NIEDERLASSUNG DEUTSCHLANDEREF+6T5ZUMTN3H18P03SMREF+N,xzOUUvwQyAACYWY.QJsLx-Exp51ECRED+DE24ZZZ00000561652SVWZ+302-6611853-5505166 Amazon.de 6T5ZUMTN3H18P03S"/>
    <m/>
    <m/>
    <s v="Amazon"/>
    <s v="expense"/>
    <m/>
    <m/>
    <x v="10"/>
    <x v="0"/>
    <s v="DE23701500001005936800"/>
    <x v="41"/>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x v="0"/>
    <n v="4"/>
    <x v="11"/>
    <s v="AMAZON EU S.A R.L., NIEDERLASSUNG DEUTSCHLANDEREF+57FA4UHS690FQGLKMREF+N,xzOUUvwQyAACYWY.QJsLx-Exp51ECRED+DE24ZZZ00000561652SVWZ+302-3851899-6995523 Amazon.de 57FA4UHS690FQGLK"/>
    <m/>
    <m/>
    <s v="Amazon"/>
    <s v="expense"/>
    <m/>
    <m/>
    <x v="10"/>
    <x v="0"/>
    <s v="DE23701500001005936800"/>
    <x v="41"/>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x v="0"/>
    <n v="4"/>
    <x v="11"/>
    <s v="AMAZON PAYMENTS EUROPE S.C.A.EREF+2JGIIZYE9F2CIPAZMREF+N,xzOUUvwQyAACYWY.QJsLx-Exp51ECRED+DE94ZZZ00000561653SVWZ+302-4712827-8567556 AMZN Mktp DE 2JGIIZYE9F2CIPAZ"/>
    <m/>
    <m/>
    <s v="Amazon"/>
    <s v="expense"/>
    <m/>
    <m/>
    <x v="10"/>
    <x v="0"/>
    <s v="DE23701500001005936800"/>
    <x v="41"/>
    <d v="2022-04-08T00:00:00"/>
    <s v="FOLGELASTSCHRIFT"/>
    <s v="EREF+2JGIIZYE9F2CIPAZMREF+N,xzOUUvwQyAACYWY.QJsLx-Exp51ECRED+DE94ZZZ00000561653SVWZ+302-4712827-8567556 AMZN Mktp DE 2JGIIZYE9F2CIPAZ"/>
    <s v="AMAZON PAYMENTS EUROPE S.C.A."/>
    <s v="DE87300308801908262006"/>
    <s v="TUBDDEDD"/>
    <n v="-7.45"/>
    <s v="EUR"/>
    <s v="Umsatz gebucht"/>
  </r>
  <r>
    <x v="0"/>
    <n v="4"/>
    <x v="11"/>
    <s v="PayPal (Europe) S.a r.l. et Cie, S.C.A.EREF+1019402270074 PP.2985.PP PAYPALMREF+4C8J224YCTTXWCRED+LU96ZZZ0000000000000000058SVWZ+PP.2985.PP . FIVERR INTERNATIONAL LTD., Ihr Einkauf bei FIVERR INTERNATIONAL LTD."/>
    <m/>
    <m/>
    <s v="FIVERR"/>
    <s v="expense"/>
    <m/>
    <m/>
    <x v="4"/>
    <x v="0"/>
    <s v="DE23701500001005936800"/>
    <x v="42"/>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x v="0"/>
    <n v="4"/>
    <x v="11"/>
    <s v="FIT STAR M¸nchen 8 GmbH &amp; Co. KGEREF+PNR17126479,KNR406603MREF+406603CRED+DE76ZZZ00001950338SVWZ+PNR17126479,KNR406603Beitrag  01.04.2022 19,64ABWA+FIT STAR Muenchen 8"/>
    <m/>
    <m/>
    <s v="FIT STAR"/>
    <s v="expense"/>
    <m/>
    <m/>
    <x v="8"/>
    <x v="0"/>
    <s v="DE23701500001005936800"/>
    <x v="42"/>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x v="0"/>
    <n v="4"/>
    <x v="11"/>
    <s v="PayPal (Europe) S.a r.l. et Cie, S.C.A.EREF+1019348486073 PP.2985.PP PAYPALMREF+4C8J224YCTTXWCRED+LU96ZZZ0000000000000000058SVWZ+PP.2985.PP . FIVERR INTERNATIONAL LTD., Ihr Einkauf bei FIVERR INTERNATIONAL LTD."/>
    <m/>
    <m/>
    <s v="FIVERR"/>
    <s v="expense"/>
    <m/>
    <m/>
    <x v="4"/>
    <x v="0"/>
    <s v="DE23701500001005936800"/>
    <x v="43"/>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x v="0"/>
    <n v="4"/>
    <x v="11"/>
    <s v="AMAZON PAYMENTS EUROPE S.C.A.EREF+6YITE7XP6T5XQ0HCMREF+N,xzOUUvwQyAACYWY.QJsLx-Exp51ECRED+DE94ZZZ00000561653SVWZ+302-7868424-6992351 AMZN Mktp DE 6YITE7XP6T5XQ0HC"/>
    <m/>
    <m/>
    <s v="Amazon"/>
    <s v="expense"/>
    <m/>
    <m/>
    <x v="10"/>
    <x v="0"/>
    <s v="DE23701500001005936800"/>
    <x v="43"/>
    <d v="2022-04-05T00:00:00"/>
    <s v="FOLGELASTSCHRIFT"/>
    <s v="EREF+6YITE7XP6T5XQ0HCMREF+N,xzOUUvwQyAACYWY.QJsLx-Exp51ECRED+DE94ZZZ00000561653SVWZ+302-7868424-6992351 AMZN Mktp DE 6YITE7XP6T5XQ0HC"/>
    <s v="AMAZON PAYMENTS EUROPE S.C.A."/>
    <s v="DE87300308801908262006"/>
    <s v="TUBDDEDD"/>
    <n v="-34.99"/>
    <s v="EUR"/>
    <s v="Umsatz gebucht"/>
  </r>
  <r>
    <x v="0"/>
    <n v="4"/>
    <x v="11"/>
    <s v="PayPal (Europe) S.a r.l. et Cie, S.C.A.EREF+1019345504965 PP.2985.PP PAYPALMREF+4C8J224YCTTXWCRED+LU96ZZZ0000000000000000058SVWZ+PP.2985.PP . Immobilien Scout GmbH, Ihr Einkauf bei Immobilien Scout GmbH"/>
    <m/>
    <m/>
    <s v="Other paypal"/>
    <s v="expense"/>
    <m/>
    <m/>
    <x v="0"/>
    <x v="0"/>
    <s v="DE23701500001005936800"/>
    <x v="43"/>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x v="0"/>
    <n v="4"/>
    <x v="11"/>
    <s v="PayPal (Europe) S.a r.l. et Cie, S.C.A.EREF+1019347186726 PP.2985.PP PAYPALMREF+4C8J224YCTTXWCRED+LU96ZZZ0000000000000000058SVWZ+PP.2985.PP . FIVERR INTERNATIONAL LTD., Ihr Einkauf bei FIVERR INTERNATIONAL LTD."/>
    <m/>
    <m/>
    <s v="FIVERR"/>
    <s v="expense"/>
    <m/>
    <m/>
    <x v="4"/>
    <x v="0"/>
    <s v="DE23701500001005936800"/>
    <x v="43"/>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x v="0"/>
    <n v="4"/>
    <x v="11"/>
    <s v="omar diabKREF+2136903416-20220404145651SVWZ+DATUM 04.04.2022,14.57 UHR"/>
    <m/>
    <m/>
    <s v="other"/>
    <s v="expense"/>
    <m/>
    <m/>
    <x v="5"/>
    <x v="0"/>
    <s v="DE23701500001005936800"/>
    <x v="44"/>
    <d v="2022-04-04T00:00:00"/>
    <s v="ONLINE-UEBERWEISUNG"/>
    <s v="KREF+2136903416-20220404145651SVWZ+DATUM 04.04.2022,14.57 UHR"/>
    <s v="omar diab"/>
    <s v="DE38370501981935912830"/>
    <s v="COLSDE33XXX"/>
    <n v="-150"/>
    <s v="EUR"/>
    <s v="Umsatz gebucht"/>
  </r>
  <r>
    <x v="0"/>
    <n v="4"/>
    <x v="11"/>
    <s v="Sahan AbdulhamitSVWZ+2022-04-02T17.59Debitk.0 2024-12ABWA+ISTANBUL MARKET//MUENCHEN/DE"/>
    <m/>
    <m/>
    <s v="Istanbul Market"/>
    <s v="expense"/>
    <m/>
    <m/>
    <x v="2"/>
    <x v="0"/>
    <s v="DE23701500001005936800"/>
    <x v="44"/>
    <d v="2022-04-04T00:00:00"/>
    <s v="KARTENZAHLUNG"/>
    <s v="SVWZ+2022-04-02T17.59Debitk.0 2024-12ABWA+ISTANBUL MARKET//MUENCHEN/DE"/>
    <s v="Sahan Abdulhamit"/>
    <s v="DE47700202700015777218"/>
    <s v="HYVEDEMMXXX"/>
    <n v="-22.42"/>
    <s v="EUR"/>
    <s v="Umsatz gebucht"/>
  </r>
  <r>
    <x v="0"/>
    <n v="4"/>
    <x v="11"/>
    <s v="AMAZON EU S.A R.L., NIEDERLASSUNG DEUTSCHLANDEREF+65644FAAOZK8UBFAMREF+N,xzOUUvwQyAACYWY.QJsLx-Exp51ECRED+DE24ZZZ00000561652SVWZ+D01-8139024-9096653 AMZNPrime DE 65644FAAOZK8UBFA"/>
    <m/>
    <m/>
    <s v="Amazon"/>
    <s v="expense"/>
    <m/>
    <m/>
    <x v="10"/>
    <x v="0"/>
    <s v="DE23701500001005936800"/>
    <x v="44"/>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x v="0"/>
    <n v="4"/>
    <x v="12"/>
    <s v="Lydia ReinthalerKREF+435269771-20220401183312SVWZ+Miete 04.2022DATUM 01.04.2022, 18.33 UHR"/>
    <m/>
    <m/>
    <s v="Miete"/>
    <s v="expense"/>
    <m/>
    <m/>
    <x v="9"/>
    <x v="0"/>
    <s v="DE23701500001005936800"/>
    <x v="45"/>
    <d v="2022-04-01T00:00:00"/>
    <s v="ONLINE-UEBERWEISUNG"/>
    <s v="KREF+435269771-20220401183312SVWZ+Miete 04.2022DATUM 01.04.2022, 18.33 UHR"/>
    <s v="Lydia Reinthaler"/>
    <s v="DE73700100800026255808"/>
    <s v="PBNKDEFFXXX"/>
    <n v="-570"/>
    <s v="EUR"/>
    <s v="Umsatz gebucht"/>
  </r>
  <r>
    <x v="0"/>
    <n v="4"/>
    <x v="12"/>
    <s v="KfW, Kreditanstalt f. WiederaufbauSVWZ+STUDIENKREDIT DA19705535 AUSZAHLUNG 650,00 ZINS 0,00 TILG 0,00 APL 0,00 GEBUEHR 0,00"/>
    <m/>
    <m/>
    <s v="KFW"/>
    <s v="income"/>
    <m/>
    <m/>
    <x v="11"/>
    <x v="1"/>
    <s v="DE23701500001005936800"/>
    <x v="45"/>
    <d v="2022-04-01T00:00:00"/>
    <s v="GUTSCHR. UEBERWEISUNG"/>
    <s v="SVWZ+STUDIENKREDIT DA19705535 AUSZAHLUNG 650,00 ZINS 0,00 TILG 0,00 APL 0,00 GEBUEHR 0,00"/>
    <s v="KfW, Kreditanstalt f. Wiederaufbau"/>
    <s v="DE42500204001425123396"/>
    <s v="KFWIDEFFXXX"/>
    <n v="650"/>
    <s v="EUR"/>
    <s v="Umsatz gebucht"/>
  </r>
  <r>
    <x v="0"/>
    <n v="4"/>
    <x v="12"/>
    <s v="PayPal (Europe) S.a r.l. et Cie, S.C.A.EREF+1019268123621 PP.2985.PP PAYPALMREF+4C8J224YCTTXWCRED+LU96ZZZ0000000000000000058SVWZ+PP.2985.PP . FIVERR INTERNATIONAL LTD., Ihr Einkauf bei FIVERR INTERNATIONAL LTD."/>
    <m/>
    <m/>
    <s v="FIVERR"/>
    <s v="expense"/>
    <m/>
    <m/>
    <x v="4"/>
    <x v="0"/>
    <s v="DE23701500001005936800"/>
    <x v="45"/>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x v="0"/>
    <n v="4"/>
    <x v="12"/>
    <s v="PayPal (Europe) S.a r.l. et Cie, S.C.A.EREF+1019269825002 PAYPALMREF+4C8J224YCTTXWCRED+LU96ZZZ0000000000000000058SVWZ+. ADOBE SYSTEMS SOFTWARE IRELAND LIMITED, Ihr Einkauf bei ADOBE SYSTEMS SOFTWARE IRELAND LIMITED"/>
    <m/>
    <m/>
    <s v="Other paypal"/>
    <s v="expense"/>
    <m/>
    <m/>
    <x v="0"/>
    <x v="0"/>
    <s v="DE23701500001005936800"/>
    <x v="45"/>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x v="0"/>
    <n v="4"/>
    <x v="12"/>
    <s v="Abrechnung 31.03.2022siehe Anlage"/>
    <m/>
    <m/>
    <s v="other"/>
    <s v="expense"/>
    <m/>
    <m/>
    <x v="5"/>
    <x v="0"/>
    <s v="DE23701500001005936800"/>
    <x v="45"/>
    <d v="2022-03-30T00:00:00"/>
    <s v="ABSCHLUSS"/>
    <s v="Abrechnung 31.03.2022siehe Anlage"/>
    <m/>
    <m/>
    <n v="70150000"/>
    <n v="-0.32"/>
    <s v="EUR"/>
    <s v="Umsatz gebucht"/>
  </r>
  <r>
    <x v="0"/>
    <n v="3"/>
    <x v="12"/>
    <s v="PayPal (Europe) S.a r.l. et Cie, S.C.A.EREF+1019251712814 PP.2985.PP PAYPALMREF+4C8J224YCTTXWCRED+LU96ZZZ0000000000000000058SVWZ+PP.2985.PP . FIVERR INTERNATIONAL LTD., Ihr Einkauf bei FIVERR INTERNATIONAL LTD."/>
    <m/>
    <m/>
    <s v="FIVERR"/>
    <s v="expense"/>
    <m/>
    <m/>
    <x v="4"/>
    <x v="0"/>
    <s v="DE23701500001005936800"/>
    <x v="46"/>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x v="0"/>
    <n v="3"/>
    <x v="12"/>
    <s v="PayPal (Europe) S.a r.l. et Cie, S.C.A.EREF+1019256136050 PP.2985.PP PAYPALMREF+4C8J224YCTTXWCRED+LU96ZZZ0000000000000000058SVWZ+PP.2985.PP . FIVERR INTERNATIONAL LTD., Ihr Einkauf bei FIVERR INTERNATIONAL LTD."/>
    <m/>
    <m/>
    <s v="FIVERR"/>
    <s v="expense"/>
    <m/>
    <m/>
    <x v="4"/>
    <x v="0"/>
    <s v="DE23701500001005936800"/>
    <x v="46"/>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x v="0"/>
    <n v="3"/>
    <x v="12"/>
    <s v="AUDIBLE GMBHEREF+75WLF0WL8KGWVP7EMREF+N,xzOUUvwQyAACYWY.QJsLx-Exp51ECRED+DE31ZZZ00000563369SVWZ+D01-4746441-5199023 Audible Gmbh 75WLF0WL8KGWVP7E"/>
    <m/>
    <m/>
    <s v="Audible"/>
    <s v="expense"/>
    <m/>
    <m/>
    <x v="1"/>
    <x v="0"/>
    <s v="DE23701500001005936800"/>
    <x v="47"/>
    <d v="2022-03-30T00:00:00"/>
    <s v="ERSTLASTSCHRIFT"/>
    <s v="EREF+75WLF0WL8KGWVP7EMREF+N,xzOUUvwQyAACYWY.QJsLx-Exp51ECRED+DE31ZZZ00000563369SVWZ+D01-4746441-5199023 Audible Gmbh 75WLF0WL8KGWVP7E"/>
    <s v="AUDIBLE GMBH"/>
    <s v="DE04300308800700054004"/>
    <s v="TUBDDEDD"/>
    <n v="-9.9499999999999993"/>
    <s v="EUR"/>
    <s v="Umsatz gebucht"/>
  </r>
  <r>
    <x v="0"/>
    <n v="3"/>
    <x v="12"/>
    <s v="AMAZON EU S.A R.L., NIEDERLASSUNG DEUTSCHLANDEREF+9BTLTQ66F6GM63LAMREF+N,xzOUUvwQyAACYWY.QJsLx-Exp51ECRED+DE24ZZZ00000561652SVWZ+302-9522933-4878757 Amazon UFG 9BTLTQ66F6GM63LA"/>
    <m/>
    <m/>
    <s v="Amazon"/>
    <s v="expense"/>
    <m/>
    <m/>
    <x v="10"/>
    <x v="0"/>
    <s v="DE23701500001005936800"/>
    <x v="48"/>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x v="0"/>
    <n v="3"/>
    <x v="12"/>
    <s v="ALI AL-DARRAJIKREF+-1280168466-20220328171626SVWZ+DATUM 28.03.2022,17.16 UHR"/>
    <m/>
    <m/>
    <s v="other"/>
    <s v="expense"/>
    <m/>
    <m/>
    <x v="5"/>
    <x v="0"/>
    <s v="DE23701500001005936800"/>
    <x v="49"/>
    <d v="2022-03-28T00:00:00"/>
    <s v="ONLINE-UEBERWEISUNG"/>
    <s v="KREF+-1280168466-20220328171626SVWZ+DATUM 28.03.2022,17.16 UHR"/>
    <s v="ALI AL-DARRAJI"/>
    <s v="DE69701500001006141418"/>
    <s v="SSKMDEMMXXX"/>
    <n v="-340"/>
    <s v="EUR"/>
    <s v="Umsatz gebucht"/>
  </r>
  <r>
    <x v="0"/>
    <n v="3"/>
    <x v="12"/>
    <s v="mediawave commerce GmbHEREF+7108108825-0000206LG0000SVWZ+LOHN / GEHALT 03/22"/>
    <m/>
    <m/>
    <s v="mediawave"/>
    <s v="income"/>
    <m/>
    <m/>
    <x v="3"/>
    <x v="1"/>
    <s v="DE23701500001005936800"/>
    <x v="49"/>
    <d v="2022-03-28T00:00:00"/>
    <s v="LOHN  GEHALT"/>
    <s v="EREF+7108108825-0000206LG0000SVWZ+LOHN / GEHALT 03/22"/>
    <s v="mediawave commerce GmbH"/>
    <s v="DE14701633700000049492"/>
    <s v="GENODEF1FFB"/>
    <n v="1085.2"/>
    <s v="EUR"/>
    <s v="Umsatz gebucht"/>
  </r>
  <r>
    <x v="0"/>
    <n v="3"/>
    <x v="12"/>
    <s v="PayPal (Europe) S.a r.l. et Cie, S.C.A.EREF+1019161698979 PP.2985.PP PAYPALMREF+4C8J224YCTTXWCRED+LU96ZZZ0000000000000000058SVWZ+PP.2985.PP . FIVERR INTERNATIONAL LTD., Ihr Einkauf bei FIVERR INTERNATIONAL LTD."/>
    <m/>
    <m/>
    <s v="FIVERR"/>
    <s v="expense"/>
    <m/>
    <m/>
    <x v="4"/>
    <x v="0"/>
    <s v="DE23701500001005936800"/>
    <x v="49"/>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x v="0"/>
    <n v="3"/>
    <x v="13"/>
    <s v="PayPal (Europe) S.a r.l. et Cie, S.C.A.EREF+1019043184547 PP.2985.PP PAYPALMREF+4C8J224YCTTXWCRED+LU96ZZZ0000000000000000058SVWZ+PP.2985.PP . DB Vertrieb GmbH, Ihr Einkauf bei DB Vertrieb GmbH"/>
    <m/>
    <m/>
    <s v="Other paypal"/>
    <s v="expense"/>
    <m/>
    <m/>
    <x v="0"/>
    <x v="0"/>
    <s v="DE23701500001005936800"/>
    <x v="50"/>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x v="0"/>
    <n v="3"/>
    <x v="13"/>
    <s v="Vodafone GmbHEREF+0000114536781 0015254306191MREF+DE04KMMC000114536781T022920954CRED+DE26ZZZ00000006194SVWZ+0000114536781 0015254306191 Rechnungsnr. 118732840509 KdNr. 114536781 Vodafone sagt Danke"/>
    <m/>
    <m/>
    <s v="Vodafone"/>
    <s v="expense"/>
    <m/>
    <m/>
    <x v="6"/>
    <x v="0"/>
    <s v="DE23701500001005936800"/>
    <x v="50"/>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x v="0"/>
    <n v="3"/>
    <x v="13"/>
    <s v="PayPal (Europe) S.a r.l. et Cie, S.C.A.EREF+1019043384067 PP.2985.PP PAYPALMREF+4C8J224YCTTXWCRED+LU96ZZZ0000000000000000058SVWZ+PP.2985.PP . DB Vertrieb GmbH, Ihr Einkauf bei DB Vertrieb GmbH"/>
    <m/>
    <m/>
    <s v="Other paypal"/>
    <s v="expense"/>
    <m/>
    <m/>
    <x v="0"/>
    <x v="0"/>
    <s v="DE23701500001005936800"/>
    <x v="50"/>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x v="0"/>
    <n v="3"/>
    <x v="14"/>
    <s v="Landesbank Hessen-Thuringen GirozentraleSVWZ+2022-03-16T15.15Debitk.0 2024-12ABWA+SNCB NMBS BRU MIDI ZU//BRUXELLES/BE/1"/>
    <m/>
    <m/>
    <s v="other"/>
    <s v="expense"/>
    <m/>
    <m/>
    <x v="5"/>
    <x v="0"/>
    <s v="DE23701500001005936800"/>
    <x v="51"/>
    <d v="2022-03-18T00:00:00"/>
    <s v="KARTENZAHLUNG"/>
    <s v="SVWZ+2022-03-16T15.15Debitk.0 2024-12ABWA+SNCB NMBS BRU MIDI ZU//BRUXELLES/BE/1"/>
    <s v="Landesbank Hessen-Thuringen Girozentrale"/>
    <s v="DE47500500000959566027"/>
    <s v="HELADEFF"/>
    <n v="-5"/>
    <s v="EUR"/>
    <s v="Umsatz gebucht"/>
  </r>
  <r>
    <x v="0"/>
    <n v="3"/>
    <x v="14"/>
    <s v="Landesbank Hessen-Thuringen GirozentraleSVWZ+2022-03-16T16.19Debitk.0 2024-12ABWA+FASSIPHONE BELGIUM//SCHAERBEEK/BE/1"/>
    <m/>
    <m/>
    <s v="other"/>
    <s v="expense"/>
    <m/>
    <m/>
    <x v="5"/>
    <x v="0"/>
    <s v="DE23701500001005936800"/>
    <x v="51"/>
    <d v="2022-03-18T00:00:00"/>
    <s v="KARTENZAHLUNG"/>
    <s v="SVWZ+2022-03-16T16.19Debitk.0 2024-12ABWA+FASSIPHONE BELGIUM//SCHAERBEEK/BE/1"/>
    <s v="Landesbank Hessen-Thuringen Girozentrale"/>
    <s v="DE47500500000959566027"/>
    <s v="HELADEFF"/>
    <n v="-28"/>
    <s v="EUR"/>
    <s v="Umsatz gebucht"/>
  </r>
  <r>
    <x v="0"/>
    <n v="3"/>
    <x v="14"/>
    <s v="PayPal (Europe) S.a r.l. et Cie, S.C.A.EREF+1019034881178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x v="0"/>
    <n v="3"/>
    <x v="14"/>
    <s v="PayPal (Europe) S.a r.l. et Cie, S.C.A.EREF+1019034364785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x v="0"/>
    <n v="3"/>
    <x v="14"/>
    <s v="ALI AL-DARRAJI"/>
    <m/>
    <m/>
    <s v="other"/>
    <s v="expense"/>
    <m/>
    <m/>
    <x v="5"/>
    <x v="0"/>
    <s v="DE23701500001005936800"/>
    <x v="52"/>
    <d v="2022-03-17T00:00:00"/>
    <s v="GUTSCHR. UEBERWEISUNG"/>
    <m/>
    <s v="ALI AL-DARRAJI"/>
    <s v="DE69701500001006141418"/>
    <s v="SSKMDEMMXXX"/>
    <n v="100"/>
    <s v="EUR"/>
    <s v="Umsatz gebucht"/>
  </r>
  <r>
    <x v="0"/>
    <n v="3"/>
    <x v="14"/>
    <s v="ALI AL-DARRAJI"/>
    <m/>
    <m/>
    <s v="other"/>
    <s v="expense"/>
    <m/>
    <m/>
    <x v="5"/>
    <x v="0"/>
    <s v="DE23701500001005936800"/>
    <x v="52"/>
    <d v="2022-03-17T00:00:00"/>
    <s v="ECHTZEIT-GUTSCHRIFT"/>
    <m/>
    <s v="ALI AL-DARRAJI"/>
    <s v="DE69701500001006141418"/>
    <s v="SSKMDEMMXXX"/>
    <n v="237"/>
    <s v="EUR"/>
    <s v="Umsatz gebucht"/>
  </r>
  <r>
    <x v="0"/>
    <n v="3"/>
    <x v="14"/>
    <s v="PayPal (Europe) S.a r.l. et Cie, S.C.A.EREF+1019018929999 PP.2985.PP PAYPALMREF+4C8J224YCTTXWCRED+LU96ZZZ0000000000000000058SVWZ+PP.2985.PP . DB Vertrieb GmbH, Ihr Einkauf bei DB Vertrieb GmbH"/>
    <m/>
    <m/>
    <s v="Other paypal"/>
    <s v="expense"/>
    <m/>
    <m/>
    <x v="0"/>
    <x v="0"/>
    <s v="DE23701500001005936800"/>
    <x v="52"/>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x v="0"/>
    <n v="3"/>
    <x v="14"/>
    <s v="AQUALAND GMBH CO KGSVWZ+2022-03-15T15.11Debitk.0 2024-12ABWA+AQUALAND GMBH CO KG GIR 79929755//KOLN/DE"/>
    <m/>
    <m/>
    <s v="other"/>
    <s v="expense"/>
    <m/>
    <m/>
    <x v="5"/>
    <x v="0"/>
    <s v="DE23701500001005936800"/>
    <x v="53"/>
    <d v="2022-03-16T00:00:00"/>
    <s v="KARTENZAHLUNG"/>
    <s v="SVWZ+2022-03-15T15.11Debitk.0 2024-12ABWA+AQUALAND GMBH CO KG GIR 79929755//KOLN/DE"/>
    <s v="AQUALAND GMBH CO KG"/>
    <s v="DE19300500000001458710"/>
    <s v="WELADEDDXXX"/>
    <n v="-63.8"/>
    <s v="EUR"/>
    <s v="Umsatz gebucht"/>
  </r>
  <r>
    <x v="0"/>
    <n v="3"/>
    <x v="14"/>
    <s v="PayPal (Europe) S.a r.l. et Cie, S.C.A.EREF+1018989566069 PP.2985.PP PAYPALMREF+4C8J224YCTTXWCRED+LU96ZZZ0000000000000000058SVWZ+PP.2985.PP . DB Vertrieb GmbH, Ihr Einkauf bei DB Vertrieb GmbH"/>
    <m/>
    <m/>
    <s v="Other paypal"/>
    <s v="expense"/>
    <m/>
    <m/>
    <x v="0"/>
    <x v="0"/>
    <s v="DE23701500001005936800"/>
    <x v="53"/>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x v="0"/>
    <n v="3"/>
    <x v="14"/>
    <s v="PayPal (Europe) S.a r.l. et Cie, S.C.A.EREF+1018964577949 PP.2985.PP PAYPALMREF+4C8J224YCTTXWCRED+LU96ZZZ0000000000000000058SVWZ+PP.2985.PP . DB Vertrieb GmbH, Ihr Einkauf bei DB Vertrieb GmbH"/>
    <m/>
    <m/>
    <s v="Other paypal"/>
    <s v="expense"/>
    <m/>
    <m/>
    <x v="0"/>
    <x v="0"/>
    <s v="DE23701500001005936800"/>
    <x v="54"/>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x v="0"/>
    <n v="3"/>
    <x v="14"/>
    <s v="PayPal (Europe) S.a r.l. et Cie, S.C.A.EREF+1018934889663 PP.2985.PP PAYPALMREF+4C8J224YCTTXWCRED+LU96ZZZ0000000000000000058SVWZ+PP.2985.PP . StuDocu / StudeerSnel, Ihr Einkauf bei StuDocu / StudeerSnel"/>
    <m/>
    <m/>
    <s v="Other paypal"/>
    <s v="expense"/>
    <m/>
    <m/>
    <x v="0"/>
    <x v="0"/>
    <s v="DE23701500001005936800"/>
    <x v="54"/>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x v="0"/>
    <n v="3"/>
    <x v="14"/>
    <s v="Techniker KrankenkasseEREF+9990058769MREF+MD430451091CRED+DE51TK100000031158SVWZ+TK-BuchNr 09990058769Monat 02/22 V414024576 Beitraege"/>
    <m/>
    <m/>
    <s v="Krankenkasse"/>
    <s v="expense"/>
    <m/>
    <m/>
    <x v="7"/>
    <x v="0"/>
    <s v="DE23701500001005936800"/>
    <x v="54"/>
    <d v="2022-03-15T00:00:00"/>
    <s v="FOLGELASTSCHRIFT"/>
    <s v="EREF+9990058769MREF+MD430451091CRED+DE51TK100000031158SVWZ+TK-BuchNr 09990058769Monat 02/22 V414024576 Beitraege"/>
    <s v="Techniker Krankenkasse"/>
    <s v="DE18200100200030936201"/>
    <s v="PBNKDEFFXXX"/>
    <n v="-108.81"/>
    <s v="EUR"/>
    <s v="Umsatz gebucht"/>
  </r>
  <r>
    <x v="0"/>
    <n v="3"/>
    <x v="14"/>
    <s v="01419 MCDONALDSSVWZ+2022-03-13T04.55Debitk.0 2024-12ABWA+MCDONALD S DEUTSCHLAND LLC//MUENCHEN/DE"/>
    <m/>
    <m/>
    <s v="other"/>
    <s v="expense"/>
    <m/>
    <m/>
    <x v="5"/>
    <x v="0"/>
    <s v="DE23701500001005936800"/>
    <x v="55"/>
    <d v="2022-03-14T00:00:00"/>
    <s v="KARTENZAHLUNG"/>
    <s v="SVWZ+2022-03-13T04.55Debitk.0 2024-12ABWA+MCDONALD S DEUTSCHLAND LLC//MUENCHEN/DE"/>
    <s v="01419 MCDONALDS"/>
    <s v="DE42664926000009102337"/>
    <s v="GENODE61APP"/>
    <n v="-8.89"/>
    <s v="EUR"/>
    <s v="Umsatz gebucht"/>
  </r>
  <r>
    <x v="0"/>
    <n v="3"/>
    <x v="14"/>
    <s v="SALON PRINZSVWZ+2022-03-12T14.15Debitk.0 2024-12ABWA+SALON PRINZ//Muenchen/DE"/>
    <m/>
    <m/>
    <s v="other"/>
    <s v="expense"/>
    <m/>
    <m/>
    <x v="5"/>
    <x v="0"/>
    <s v="DE23701500001005936800"/>
    <x v="55"/>
    <d v="2022-03-14T00:00:00"/>
    <s v="KARTENZAHLUNG"/>
    <s v="SVWZ+2022-03-12T14.15Debitk.0 2024-12ABWA+SALON PRINZ//Muenchen/DE"/>
    <s v="SALON PRINZ"/>
    <s v="DE66701500000013124730"/>
    <s v="SSKMDEMMXXX"/>
    <n v="-37"/>
    <s v="EUR"/>
    <s v="Umsatz gebucht"/>
  </r>
  <r>
    <x v="0"/>
    <n v="3"/>
    <x v="14"/>
    <s v="PayPal (Europe) S.a r.l. et Cie, S.C.A.EREF+1018919031262 PP.2985.PP PAYPALMREF+4C8J224YCTTXWCRED+LU96ZZZ0000000000000000058SVWZ+PP.2985.PP . DB Vertrieb GmbH, Ihr Einkauf bei DB Vertrieb GmbH"/>
    <m/>
    <m/>
    <s v="Other paypal"/>
    <s v="expense"/>
    <m/>
    <m/>
    <x v="0"/>
    <x v="0"/>
    <s v="DE23701500001005936800"/>
    <x v="55"/>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x v="0"/>
    <n v="3"/>
    <x v="14"/>
    <s v="PayPal (Europe) S.a r.l. et Cie, S.C.A.EREF+1018922504757 PAYPALMREF+4C8J224YCTTXWCRED+LU96ZZZ0000000000000000058SVWZ+. Airbnb, Ihr Einkaufbei Airbnb"/>
    <m/>
    <m/>
    <s v="Other paypal"/>
    <s v="expense"/>
    <m/>
    <m/>
    <x v="0"/>
    <x v="0"/>
    <s v="DE23701500001005936800"/>
    <x v="55"/>
    <d v="2022-03-14T00:00:00"/>
    <s v="FOLGELASTSCHRIFT"/>
    <s v="EREF+1018922504757 PAYPALMREF+4C8J224YCTTXWCRED+LU96ZZZ0000000000000000058SVWZ+. Airbnb, Ihr Einkaufbei Airbnb"/>
    <s v="PayPal (Europe) S.a r.l. et Cie, S.C.A."/>
    <s v="DE88500700100175526303"/>
    <s v="DEUTDEFFXXX"/>
    <n v="-99.28"/>
    <s v="EUR"/>
    <s v="Umsatz gebucht"/>
  </r>
  <r>
    <x v="0"/>
    <n v="3"/>
    <x v="14"/>
    <s v="PayPal (Europe) S.a r.l. et Cie, S.C.A.EREF+1018932189627 PP.2985.PP PAYPALMREF+4C8J224YCTTXWCRED+LU96ZZZ0000000000000000058SVWZ+PP.2985.PP . Kolntourist Personenschiffahrt am Dom GmbH, Ihr Einkauf bei Kolntourist Personenschiffahrt am Dom GmbH"/>
    <m/>
    <m/>
    <s v="Other paypal"/>
    <s v="expense"/>
    <m/>
    <m/>
    <x v="0"/>
    <x v="0"/>
    <s v="DE23701500001005936800"/>
    <x v="55"/>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x v="0"/>
    <n v="3"/>
    <x v="14"/>
    <s v="PayPal (Europe) S.a r.l. et Cie, S.C.A.EREF+1018915648047 PP.2985.PP PAYPALMREF+4C8J224YCTTXWCRED+LU96ZZZ0000000000000000058SVWZ+PP.2985.PP . DB Vertrieb GmbH, Ihr Einkauf bei DB Vertrieb GmbH"/>
    <m/>
    <m/>
    <s v="Other paypal"/>
    <s v="expense"/>
    <m/>
    <m/>
    <x v="0"/>
    <x v="0"/>
    <s v="DE23701500001005936800"/>
    <x v="55"/>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x v="0"/>
    <n v="3"/>
    <x v="14"/>
    <s v="PayPal (Europe) S.a r.l. et Cie, S.C.A.EREF+1018914884878 PP.2985.PP PAYPALMREF+4C8J224YCTTXWCRED+LU96ZZZ0000000000000000058SVWZ+PP.2985.PP . FlixMobility GmbH, Ihr Einkauf bei FlixMobility GmbH"/>
    <m/>
    <m/>
    <s v="Other paypal"/>
    <s v="expense"/>
    <m/>
    <m/>
    <x v="0"/>
    <x v="0"/>
    <s v="DE23701500001005936800"/>
    <x v="55"/>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x v="0"/>
    <n v="3"/>
    <x v="15"/>
    <s v="GA NR00001284 BLZ70150000 011.03/11.42UHR TRUDERING"/>
    <m/>
    <m/>
    <s v="other"/>
    <s v="expense"/>
    <m/>
    <m/>
    <x v="5"/>
    <x v="0"/>
    <s v="DE23701500001005936800"/>
    <x v="56"/>
    <d v="2022-03-11T00:00:00"/>
    <s v="BARGELDAUSZAHLUNG"/>
    <s v="11.03/11.42UHR TRUDERING"/>
    <s v="GA NR00001284 BLZ70150000 0"/>
    <m/>
    <n v="70150000"/>
    <n v="-15"/>
    <s v="EUR"/>
    <s v="Umsatz gebucht"/>
  </r>
  <r>
    <x v="0"/>
    <n v="3"/>
    <x v="15"/>
    <s v=""/>
    <m/>
    <m/>
    <s v="other"/>
    <s v="expense"/>
    <m/>
    <m/>
    <x v="5"/>
    <x v="0"/>
    <s v="DE23701500001005936800"/>
    <x v="56"/>
    <d v="2022-03-11T00:00:00"/>
    <s v="UMBUCHUNG"/>
    <m/>
    <m/>
    <m/>
    <n v="70150000"/>
    <n v="500"/>
    <s v="EUR"/>
    <s v="Umsatz gebucht"/>
  </r>
  <r>
    <x v="0"/>
    <n v="3"/>
    <x v="15"/>
    <s v="PayPal (Europe) S.a r.l. et Cie, S.C.A.EREF+1018902970452 PP.2985.PP PAYPALMREF+4C8J224YCTTXWCRED+LU96ZZZ0000000000000000058SVWZ+PP.2985.PP . Udemy Ireland, Ltd, Ihr Einkauf beiUdemy Ireland, Ltd"/>
    <m/>
    <m/>
    <s v="Other paypal"/>
    <s v="expense"/>
    <m/>
    <m/>
    <x v="0"/>
    <x v="0"/>
    <s v="DE23701500001005936800"/>
    <x v="56"/>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x v="0"/>
    <n v="3"/>
    <x v="15"/>
    <s v="AMAZON PAYMENTS EUROPE S.C.A.EREF+3V548VF3E53KIIXIMREF+N,xzOUUvwQyAACYWY.QJsLx-Exp51ECRED+DE94ZZZ00000561653SVWZ+302-4002878-0370714 AMZN Mktp DE 3V548VF3E53KIIXI"/>
    <m/>
    <m/>
    <s v="Amazon"/>
    <s v="expense"/>
    <m/>
    <m/>
    <x v="10"/>
    <x v="0"/>
    <s v="DE23701500001005936800"/>
    <x v="56"/>
    <d v="2022-03-11T00:00:00"/>
    <s v="FOLGELASTSCHRIFT"/>
    <s v="EREF+3V548VF3E53KIIXIMREF+N,xzOUUvwQyAACYWY.QJsLx-Exp51ECRED+DE94ZZZ00000561653SVWZ+302-4002878-0370714 AMZN Mktp DE 3V548VF3E53KIIXI"/>
    <s v="AMAZON PAYMENTS EUROPE S.C.A."/>
    <s v="DE87300308801908262006"/>
    <s v="TUBDDEDD"/>
    <n v="-37.39"/>
    <s v="EUR"/>
    <s v="Umsatz gebucht"/>
  </r>
  <r>
    <x v="0"/>
    <n v="3"/>
    <x v="15"/>
    <s v="AMAZON PAYMENTS EUROPE S.C.A.EREF+42ZGQEYC6KCR7R5QMREF+N,xzOUUvwQyAACYWY.QJsLx-Exp51ECRED+DE94ZZZ00000561653SVWZ+302-4002878-0370714 AMZN Mktp DE 42ZGQEYC6KCR7R5Q"/>
    <m/>
    <m/>
    <s v="Amazon"/>
    <s v="expense"/>
    <m/>
    <m/>
    <x v="10"/>
    <x v="0"/>
    <s v="DE23701500001005936800"/>
    <x v="56"/>
    <d v="2022-03-11T00:00:00"/>
    <s v="FOLGELASTSCHRIFT"/>
    <s v="EREF+42ZGQEYC6KCR7R5QMREF+N,xzOUUvwQyAACYWY.QJsLx-Exp51ECRED+DE94ZZZ00000561653SVWZ+302-4002878-0370714 AMZN Mktp DE 42ZGQEYC6KCR7R5Q"/>
    <s v="AMAZON PAYMENTS EUROPE S.C.A."/>
    <s v="DE87300308801908262006"/>
    <s v="TUBDDEDD"/>
    <n v="-9.99"/>
    <s v="EUR"/>
    <s v="Umsatz gebucht"/>
  </r>
  <r>
    <x v="0"/>
    <n v="3"/>
    <x v="15"/>
    <s v="PayPal (Europe) S.a r.l. et Cie, S.C.A.EREF+1018876109054 PP.2985.PP PAYPALMREF+4C8J224YCTTXWCRED+LU96ZZZ0000000000000000058SVWZ+PP.2985.PP . Microsoft Payments Unlimited Company, Ihr Einkauf bei Microsoft Payments Unlimited Company"/>
    <m/>
    <m/>
    <s v="Other paypal"/>
    <s v="expense"/>
    <m/>
    <m/>
    <x v="0"/>
    <x v="0"/>
    <s v="DE23701500001005936800"/>
    <x v="57"/>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x v="0"/>
    <n v="3"/>
    <x v="15"/>
    <s v="PayPal (Europe) S.a r.l. et Cie, S.C.A.EREF+1018826342964 PP.2985.PP PAYPALMREF+4C8J224YCTTXWCRED+LU96ZZZ0000000000000000058SVWZ+PP.2985.PP . FIVERR INTERNATIONAL LTD., Ihr Einkauf bei FIVERR INTERNATIONAL LTD."/>
    <m/>
    <m/>
    <s v="FIVERR"/>
    <s v="expense"/>
    <m/>
    <m/>
    <x v="4"/>
    <x v="0"/>
    <s v="DE23701500001005936800"/>
    <x v="58"/>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x v="0"/>
    <n v="3"/>
    <x v="15"/>
    <s v="PayPal (Europe) S.a r.l. et Cie, S.C.A.EREF+1018845751438 PP.2985.PP PAYPALMREF+4C8J224YCTTXWCRED+LU96ZZZ0000000000000000058SVWZ+PP.2985.PP . FIVERR INTERNATIONAL LTD., Ihr Einkauf bei FIVERR INTERNATIONAL LTD."/>
    <m/>
    <m/>
    <s v="FIVERR"/>
    <s v="expense"/>
    <m/>
    <m/>
    <x v="4"/>
    <x v="0"/>
    <s v="DE23701500001005936800"/>
    <x v="58"/>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x v="0"/>
    <n v="3"/>
    <x v="15"/>
    <s v="PayPal (Europe) S.a r.l. et Cie, S.C.A.EREF+1018847229932 PP.2985.PP PAYPALMREF+4C8J224YCTTXWCRED+LU96ZZZ0000000000000000058SVWZ+PP.2985.PP . FIVERR INTERNATIONAL LTD., Ihr Einkauf bei FIVERR INTERNATIONAL LTD."/>
    <m/>
    <m/>
    <s v="FIVERR"/>
    <s v="expense"/>
    <m/>
    <m/>
    <x v="4"/>
    <x v="0"/>
    <s v="DE23701500001005936800"/>
    <x v="58"/>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x v="0"/>
    <n v="3"/>
    <x v="15"/>
    <s v="AMAZON EU S.A R.L., NIEDERLASSUNG DEUTSCHLANDEREF+4JLU7PXSH3QV0PGRMREF+N,xzOUUvwQyAACYWY.QJsLx-Exp51ECRED+DE24ZZZ00000561652SVWZ+302-9883459-7026704 Amazon.de 4JLU7PXSH3QV0PGR"/>
    <m/>
    <m/>
    <s v="Amazon"/>
    <s v="expense"/>
    <m/>
    <m/>
    <x v="10"/>
    <x v="0"/>
    <s v="DE23701500001005936800"/>
    <x v="59"/>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x v="0"/>
    <n v="3"/>
    <x v="15"/>
    <s v="PayPal (Europe) S.a r.l. et Cie, S.C.A.EREF+1018799023178 PP.2985.PP PAYPALMREF+4C8J224YCTTXWCRED+LU96ZZZ0000000000000000058SVWZ+PP.2985.PP . FIVERR INTERNATIONAL LTD., Ihr Einkauf bei FIVERR INTERNATIONAL LTD."/>
    <m/>
    <m/>
    <s v="FIVERR"/>
    <s v="expense"/>
    <m/>
    <m/>
    <x v="4"/>
    <x v="0"/>
    <s v="DE23701500001005936800"/>
    <x v="59"/>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x v="0"/>
    <n v="3"/>
    <x v="15"/>
    <s v="PayPal (Europe) S.a r.l. et Cie, S.C.A.EREF+1018798147327 PP.2985.PP PAYPALMREF+4C8J224YCTTXWCRED+LU96ZZZ0000000000000000058SVWZ+PP.2985.PP . FIVERR INTERNATIONAL LTD., Ihr Einkauf bei FIVERR INTERNATIONAL LTD."/>
    <m/>
    <m/>
    <s v="FIVERR"/>
    <s v="expense"/>
    <m/>
    <m/>
    <x v="4"/>
    <x v="0"/>
    <s v="DE23701500001005936800"/>
    <x v="59"/>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x v="0"/>
    <n v="3"/>
    <x v="15"/>
    <s v="FIT STAR M¸nchen 8 GmbH &amp; Co. KGEREF+PNR16970137,KNR406603MREF+406603CRED+DE76ZZZ00001950338SVWZ+PNR16970137,KNR406603Beitrag  01.03.2022 20,29ABWA+FIT STAR Muenchen 8"/>
    <m/>
    <m/>
    <s v="FIT STAR"/>
    <s v="expense"/>
    <m/>
    <m/>
    <x v="8"/>
    <x v="0"/>
    <s v="DE23701500001005936800"/>
    <x v="59"/>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x v="0"/>
    <n v="3"/>
    <x v="15"/>
    <s v="JAD TAHAKREF+-1299393119-20220307001247SVWZ+.) gesparrtDATUM 07.03.2022, 00.12 UHR"/>
    <m/>
    <m/>
    <s v="other"/>
    <s v="expense"/>
    <m/>
    <m/>
    <x v="5"/>
    <x v="0"/>
    <s v="DE23701500001005936800"/>
    <x v="59"/>
    <d v="2022-03-07T00:00:00"/>
    <s v="UEBERTRAG (UEBERWEISUNG)"/>
    <s v="KREF+-1299393119-20220307001247SVWZ+.) gesparrtDATUM 07.03.2022, 00.12 UHR"/>
    <s v="JAD TAHA"/>
    <s v="DE89701500003002894982"/>
    <s v="SSKMDEMMXXX"/>
    <n v="-1400"/>
    <s v="EUR"/>
    <s v="Umsatz gebucht"/>
  </r>
  <r>
    <x v="0"/>
    <n v="3"/>
    <x v="15"/>
    <s v="Lydia ReinthalerKREF+1951945646-20220306150706SVWZ+Miete 03.2022DATUM 06.03.2022, 15.07 UHR"/>
    <m/>
    <m/>
    <s v="Miete"/>
    <s v="expense"/>
    <m/>
    <m/>
    <x v="9"/>
    <x v="0"/>
    <s v="DE23701500001005936800"/>
    <x v="59"/>
    <d v="2022-03-07T00:00:00"/>
    <s v="ONLINE-UEBERWEISUNG"/>
    <s v="KREF+1951945646-20220306150706SVWZ+Miete 03.2022DATUM 06.03.2022, 15.07 UHR"/>
    <s v="Lydia Reinthaler"/>
    <s v="DE73700100800026255808"/>
    <s v="PBNKDEFFXXX"/>
    <n v="-550"/>
    <s v="EUR"/>
    <s v="Umsatz gebucht"/>
  </r>
  <r>
    <x v="0"/>
    <n v="3"/>
    <x v="16"/>
    <s v="PayPal (Europe) S.a r.l. et Cie, S.C.A.EREF+1018752589188 PP.2985.PP PAYPALMREF+4C8J224YCTTXWCRED+LU96ZZZ0000000000000000058SVWZ+PP.2985.PP . Immobilien Scout GmbH, Ihr Einkauf bei Immobilien Scout GmbH"/>
    <m/>
    <m/>
    <s v="Other paypal"/>
    <s v="expense"/>
    <m/>
    <m/>
    <x v="0"/>
    <x v="0"/>
    <s v="DE23701500001005936800"/>
    <x v="60"/>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x v="0"/>
    <n v="3"/>
    <x v="16"/>
    <s v="AMAZON EU S.A R.L., NIEDERLASSUNG DEUTSCHLANDEREF+4WQE0N2Q8WO4JRXHMREF+N,xzOUUvwQyAACYWY.QJsLx-Exp51ECRED+DE24ZZZ00000561652SVWZ+D01-4012841-2485413 AMZNPrime DE 4WQE0N2Q8WO4JRXH"/>
    <m/>
    <m/>
    <s v="Amazon"/>
    <s v="expense"/>
    <m/>
    <m/>
    <x v="10"/>
    <x v="0"/>
    <s v="DE23701500001005936800"/>
    <x v="61"/>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x v="0"/>
    <n v="3"/>
    <x v="16"/>
    <s v="KfW, Kreditanstalt f. WiederaufbauSVWZ+STUDIENKREDIT DA19705535 AUSZAHLUNG 650,00 ZINS 0,00 TILG 0,00 APL 0,00 GEBUEHR 0,00"/>
    <m/>
    <m/>
    <s v="KFW"/>
    <s v="income"/>
    <m/>
    <m/>
    <x v="11"/>
    <x v="1"/>
    <s v="DE23701500001005936800"/>
    <x v="62"/>
    <d v="2022-03-01T00:00:00"/>
    <s v="GUTSCHR. UEBERWEISUNG"/>
    <s v="SVWZ+STUDIENKREDIT DA19705535 AUSZAHLUNG 650,00 ZINS 0,00 TILG 0,00 APL 0,00 GEBUEHR 0,00"/>
    <s v="KfW, Kreditanstalt f. Wiederaufbau"/>
    <s v="DE42500204001425123396"/>
    <s v="KFWIDEFFXXX"/>
    <n v="650"/>
    <s v="EUR"/>
    <s v="Umsatz gebucht"/>
  </r>
  <r>
    <x v="0"/>
    <n v="3"/>
    <x v="16"/>
    <s v="PayPal (Europe) S.a.r.l. et Cie., S.C.A.EREF+1018716176733 PP.2985.PP PAYPALMREF+4C8J224YCTTXWCRED+LU96ZZZ0000000000000000058SVWZ+PP.2985.PP . , Ihr Einkauf bei"/>
    <m/>
    <m/>
    <s v="Other paypal"/>
    <s v="expense"/>
    <m/>
    <m/>
    <x v="0"/>
    <x v="0"/>
    <s v="DE23701500001005936800"/>
    <x v="62"/>
    <d v="2022-03-01T00:00:00"/>
    <s v="FOLGELASTSCHRIFT"/>
    <s v="EREF+1018716176733 PP.2985.PP PAYPALMREF+4C8J224YCTTXWCRED+LU96ZZZ0000000000000000058SVWZ+PP.2985.PP . , Ihr Einkauf bei"/>
    <s v="PayPal (Europe) S.a.r.l. et Cie., S.C.A."/>
    <s v="DE88500700100175526303"/>
    <s v="DEUTDEFFXXX"/>
    <n v="-150"/>
    <s v="EUR"/>
    <s v="Umsatz gebucht"/>
  </r>
  <r>
    <x v="0"/>
    <n v="3"/>
    <x v="16"/>
    <s v="PayPal (Europe) S.a.r.l. et Cie., S.C.A.EREF+1018716286850 PP.2985.PP PAYPALMREF+4C8J224YCTTXWCRED+LU96ZZZ0000000000000000058SVWZ+PP.2985.PP . FIVERR INTERNATIONAL LTD., Ihr Einkauf bei FIVERR INTERNATIONAL LTD."/>
    <m/>
    <m/>
    <s v="FIVERR"/>
    <s v="expense"/>
    <m/>
    <m/>
    <x v="4"/>
    <x v="0"/>
    <s v="DE23701500001005936800"/>
    <x v="62"/>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x v="0"/>
    <n v="3"/>
    <x v="16"/>
    <s v="AMAZON PAYMENTS EUROPE S.C.A.EREF+1E2J32FP594EUK9YMREF+N,xzOUUvwQyAACYWY.QJsLx-Exp51ECRED+DE94ZZZ00000561653SVWZ+302-3502985-1517123 AMZN Mktp DE 1E2J32FP594EUK9Y"/>
    <m/>
    <m/>
    <s v="Amazon"/>
    <s v="expense"/>
    <m/>
    <m/>
    <x v="10"/>
    <x v="0"/>
    <s v="DE23701500001005936800"/>
    <x v="62"/>
    <d v="2022-03-01T00:00:00"/>
    <s v="FOLGELASTSCHRIFT"/>
    <s v="EREF+1E2J32FP594EUK9YMREF+N,xzOUUvwQyAACYWY.QJsLx-Exp51ECRED+DE94ZZZ00000561653SVWZ+302-3502985-1517123 AMZN Mktp DE 1E2J32FP594EUK9Y"/>
    <s v="AMAZON PAYMENTS EUROPE S.C.A."/>
    <s v="DE87300308801908262006"/>
    <s v="TUBDDEDD"/>
    <n v="-31.95"/>
    <s v="EUR"/>
    <s v="Umsatz gebucht"/>
  </r>
  <r>
    <x v="0"/>
    <n v="3"/>
    <x v="16"/>
    <s v="AMAZON PAYMENTS EUROPE S.C.A.EREF+JRFD07QCMATCUBCEMREF+N,xzOUUvwQyAACYWY.QJsLx-Exp51ECRED+DE94ZZZ00000561653SVWZ+302-2013085-9029148 AMZN Mktp DE JRFD07QCMATCUBCE"/>
    <m/>
    <m/>
    <s v="Amazon"/>
    <s v="expense"/>
    <m/>
    <m/>
    <x v="10"/>
    <x v="0"/>
    <s v="DE23701500001005936800"/>
    <x v="62"/>
    <d v="2022-03-01T00:00:00"/>
    <s v="FOLGELASTSCHRIFT"/>
    <s v="EREF+JRFD07QCMATCUBCEMREF+N,xzOUUvwQyAACYWY.QJsLx-Exp51ECRED+DE94ZZZ00000561653SVWZ+302-2013085-9029148 AMZN Mktp DE JRFD07QCMATCUBCE"/>
    <s v="AMAZON PAYMENTS EUROPE S.C.A."/>
    <s v="DE87300308801908262006"/>
    <s v="TUBDDEDD"/>
    <n v="-25.99"/>
    <s v="EUR"/>
    <s v="Umsatz gebucht"/>
  </r>
  <r>
    <x v="0"/>
    <n v="3"/>
    <x v="16"/>
    <s v="PayPal (Europe) S.a.r.l. et Cie., S.C.A.EREF+1018711937604 PAYPALMREF+4C8J224YCTTXWCRED+LU96ZZZ0000000000000000058SVWZ+. ADOBE SYSTEMS SOFTWARE IRELAND LIMITED, Ihr Einkauf bei ADOBE SYSTEMS SOFTWARE IRELAND LIMITED"/>
    <m/>
    <m/>
    <s v="Other paypal"/>
    <s v="expense"/>
    <m/>
    <m/>
    <x v="0"/>
    <x v="0"/>
    <s v="DE23701500001005936800"/>
    <x v="62"/>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x v="0"/>
    <n v="3"/>
    <x v="16"/>
    <s v="PayPal (Europe) S.a.r.l. et Cie., S.C.A.EREF+1018700658829 PP.2985.PP PAYPALMREF+4C8J224YCTTXWCRED+LU96ZZZ0000000000000000058SVWZ+PP.2985.PP . FIVERR INTERNATIONAL LTD., Ihr Einkauf bei FIVERR INTERNATIONAL LTD."/>
    <m/>
    <m/>
    <s v="FIVERR"/>
    <s v="expense"/>
    <m/>
    <m/>
    <x v="4"/>
    <x v="0"/>
    <s v="DE23701500001005936800"/>
    <x v="62"/>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x v="0"/>
    <n v="2"/>
    <x v="17"/>
    <s v="GA NR00001284 BLZ70150000 024.02/16.04UHR TRUDERING"/>
    <m/>
    <m/>
    <s v="other"/>
    <s v="expense"/>
    <m/>
    <m/>
    <x v="5"/>
    <x v="0"/>
    <s v="DE23701500001005936800"/>
    <x v="63"/>
    <d v="2022-02-24T00:00:00"/>
    <s v="BARGELDAUSZAHLUNG"/>
    <s v="24.02/16.04UHR TRUDERING"/>
    <s v="GA NR00001284 BLZ70150000 0"/>
    <m/>
    <n v="70150000"/>
    <n v="-100"/>
    <s v="EUR"/>
    <s v="Umsatz gebucht"/>
  </r>
  <r>
    <x v="0"/>
    <n v="2"/>
    <x v="17"/>
    <s v=""/>
    <m/>
    <m/>
    <s v="other"/>
    <s v="expense"/>
    <m/>
    <m/>
    <x v="5"/>
    <x v="0"/>
    <s v="DE23701500001005936800"/>
    <x v="63"/>
    <d v="2022-02-24T00:00:00"/>
    <s v="BARGELDEINZAHLUNG"/>
    <m/>
    <m/>
    <m/>
    <n v="70150000"/>
    <n v="100"/>
    <s v="EUR"/>
    <s v="Umsatz gebucht"/>
  </r>
  <r>
    <x v="0"/>
    <n v="2"/>
    <x v="17"/>
    <s v=""/>
    <m/>
    <m/>
    <s v="other"/>
    <s v="expense"/>
    <m/>
    <m/>
    <x v="5"/>
    <x v="0"/>
    <s v="DE23701500001005936800"/>
    <x v="63"/>
    <d v="2022-02-24T00:00:00"/>
    <s v="UMBUCHUNG"/>
    <m/>
    <m/>
    <m/>
    <n v="70150000"/>
    <n v="100"/>
    <s v="EUR"/>
    <s v="Umsatz gebucht"/>
  </r>
  <r>
    <x v="0"/>
    <n v="2"/>
    <x v="17"/>
    <s v="mediawave commerce GmbHEREF+7105300202-0000206LG0000SVWZ+LOHN / GEHALT 02/22"/>
    <m/>
    <m/>
    <s v="mediawave"/>
    <s v="income"/>
    <m/>
    <m/>
    <x v="3"/>
    <x v="1"/>
    <s v="DE23701500001005936800"/>
    <x v="63"/>
    <d v="2022-02-24T00:00:00"/>
    <s v="LOHN  GEHALT"/>
    <s v="EREF+7105300202-0000206LG0000SVWZ+LOHN / GEHALT 02/22"/>
    <s v="mediawave commerce GmbH"/>
    <s v="DE14701633700000049492"/>
    <s v="GENODEF1FFB"/>
    <n v="1914.55"/>
    <s v="EUR"/>
    <s v="Umsatz gebucht"/>
  </r>
  <r>
    <x v="0"/>
    <n v="2"/>
    <x v="17"/>
    <s v="PayPal (Europe) S.a.r.l. et Cie., S.C.A.EREF+1018572084912 PP.2985.PP PAYPALMREF+4C8J224YCTTXWCRED+LU96ZZZ0000000000000000058SVWZ+PP.2985.PP . FREELANCER INTERNATIONAL PTY LTD, Ihr Einkauf bei FREELANCER INTERNATIONAL PTY LTD"/>
    <m/>
    <m/>
    <s v="Other paypal"/>
    <s v="expense"/>
    <m/>
    <m/>
    <x v="0"/>
    <x v="0"/>
    <s v="DE23701500001005936800"/>
    <x v="64"/>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x v="0"/>
    <n v="2"/>
    <x v="17"/>
    <s v="Vodafone GmbHEREF+0000114536781 0015192601723MREF+DE04KMMC000114536781T022920954CRED+DE26ZZZ00000006194SVWZ+0000114536781 0015192601723 Rechnungsnr. 118654475433 KdNr. 114536781 Vodafone sagt Danke"/>
    <m/>
    <m/>
    <s v="Vodafone"/>
    <s v="expense"/>
    <m/>
    <m/>
    <x v="6"/>
    <x v="0"/>
    <s v="DE23701500001005936800"/>
    <x v="65"/>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x v="0"/>
    <n v="2"/>
    <x v="18"/>
    <s v="AMAZON PAYMENTS EUROPE S.C.A.EREF+1GOYMH1YZCUM9OLMMREF+N,xzOUUvwQyAACYWY.QJsLx-Exp51ECRED+DE94ZZZ00000561653SVWZ+302-6713290-0687504 AMZN Mktp DE 1GOYMH1YZCUM9OLM"/>
    <m/>
    <m/>
    <s v="Amazon"/>
    <s v="expense"/>
    <m/>
    <m/>
    <x v="10"/>
    <x v="0"/>
    <s v="DE23701500001005936800"/>
    <x v="66"/>
    <d v="2022-02-18T00:00:00"/>
    <s v="FOLGELASTSCHRIFT"/>
    <s v="EREF+1GOYMH1YZCUM9OLMMREF+N,xzOUUvwQyAACYWY.QJsLx-Exp51ECRED+DE94ZZZ00000561653SVWZ+302-6713290-0687504 AMZN Mktp DE 1GOYMH1YZCUM9OLM"/>
    <s v="AMAZON PAYMENTS EUROPE S.C.A."/>
    <s v="DE87300308801908262006"/>
    <s v="TUBDDEDD"/>
    <n v="-3.91"/>
    <s v="EUR"/>
    <s v="Umsatz gebucht"/>
  </r>
  <r>
    <x v="0"/>
    <n v="2"/>
    <x v="18"/>
    <s v="PayPal (Europe) S.a.r.l. et Cie., S.C.A.EREF+1018455423133 PP.2985.PP PAYPALMREF+4C8J224YCTTXWCRED+LU96ZZZ0000000000000000058SVWZ+PP.2985.PP . Go DaddyEurope Limited, Ihr Einkauf bei Go Daddy Europe Limited"/>
    <m/>
    <m/>
    <s v="Other paypal"/>
    <s v="expense"/>
    <m/>
    <m/>
    <x v="0"/>
    <x v="0"/>
    <s v="DE23701500001005936800"/>
    <x v="67"/>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x v="0"/>
    <n v="2"/>
    <x v="18"/>
    <s v="Techniker KrankenkasseEREF+9900071774MREF+MD430451091CRED+DE51TK100000031158SVWZ+TK-BuchNr 09900071774Monat 01/22 V414024576 Beitraege"/>
    <m/>
    <m/>
    <s v="Krankenkasse"/>
    <s v="expense"/>
    <m/>
    <m/>
    <x v="7"/>
    <x v="0"/>
    <s v="DE23701500001005936800"/>
    <x v="67"/>
    <d v="2022-02-15T00:00:00"/>
    <s v="FOLGELASTSCHRIFT"/>
    <s v="EREF+9900071774MREF+MD430451091CRED+DE51TK100000031158SVWZ+TK-BuchNr 09900071774Monat 01/22 V414024576 Beitraege"/>
    <s v="Techniker Krankenkasse"/>
    <s v="DE18200100200030936201"/>
    <s v="PBNKDEFFXXX"/>
    <n v="-108.81"/>
    <s v="EUR"/>
    <s v="Umsatz gebucht"/>
  </r>
  <r>
    <x v="0"/>
    <n v="2"/>
    <x v="18"/>
    <s v="PayPal (Europe) S.a.r.l. et Cie., S.C.A.EREF+1018467270421 PP.2985.PP PAYPALMREF+4C8J224YCTTXWCRED+LU96ZZZ0000000000000000058SVWZ+PP.2985.PP . FIVERR INTERNATIONAL LTD., Ihr Einkauf bei FIVERR INTERNATIONAL LTD."/>
    <m/>
    <m/>
    <s v="FIVERR"/>
    <s v="expense"/>
    <m/>
    <m/>
    <x v="4"/>
    <x v="0"/>
    <s v="DE23701500001005936800"/>
    <x v="67"/>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x v="0"/>
    <n v="2"/>
    <x v="18"/>
    <s v="LMU MuenchenKREF+1793028723-20220214114119SVWZ+12181407/20221/LMU Rueckmeldung SoSe 2022DATUM 14.02.2022, 11.41 UHR"/>
    <m/>
    <m/>
    <s v="LMU"/>
    <s v="expense"/>
    <m/>
    <m/>
    <x v="13"/>
    <x v="0"/>
    <s v="DE23701500001005936800"/>
    <x v="68"/>
    <d v="2022-02-14T00:00:00"/>
    <s v="ONLINE-UEBERWEISUNG"/>
    <s v="KREF+1793028723-20220214114119SVWZ+12181407/20221/LMU Rueckmeldung SoSe 2022DATUM 14.02.2022, 11.41 UHR"/>
    <s v="LMU Muenchen"/>
    <s v="DE54700500003701190315"/>
    <s v="BYLADEMMXXX"/>
    <n v="-147"/>
    <s v="EUR"/>
    <s v="Umsatz gebucht"/>
  </r>
  <r>
    <x v="0"/>
    <n v="2"/>
    <x v="19"/>
    <s v="AMAZON PAYMENTS EUROPE S.C.A.EREF+1GJOYYNII70X64UHMREF+N,xzOUUvwQyAACYWY.QJsLx-Exp51ECRED+DE94ZZZ00000561653SVWZ+302-3177836-9300340 AMZN Mktp DE 1GJOYYNII70X64UH"/>
    <m/>
    <m/>
    <s v="Amazon"/>
    <s v="expense"/>
    <m/>
    <m/>
    <x v="10"/>
    <x v="0"/>
    <s v="DE23701500001005936800"/>
    <x v="69"/>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x v="0"/>
    <n v="2"/>
    <x v="19"/>
    <s v="PayPal (Europe) S.a.r.l. et Cie., S.C.A.EREF+1018343182799 PP.2985.PP PAYPALMREF+4C8J224YCTTXWCRED+LU96ZZZ0000000000000000058SVWZ+PP.2985.PP . FIVERR INTERNATIONAL LTD., Ihr Einkauf bei FIVERR INTERNATIONAL LTD."/>
    <m/>
    <m/>
    <s v="FIVERR"/>
    <s v="expense"/>
    <m/>
    <m/>
    <x v="4"/>
    <x v="0"/>
    <s v="DE23701500001005936800"/>
    <x v="70"/>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x v="0"/>
    <n v="2"/>
    <x v="19"/>
    <s v="PayPal (Europe) S.a.r.l. et Cie., S.C.A.EREF+1018328566437 PP.2985.PP PAYPALMREF+4C8J224YCTTXWCRED+LU96ZZZ0000000000000000058SVWZ+PP.2985.PP . , Ihr Einkauf bei"/>
    <m/>
    <m/>
    <s v="Other paypal"/>
    <s v="expense"/>
    <m/>
    <m/>
    <x v="0"/>
    <x v="0"/>
    <s v="DE23701500001005936800"/>
    <x v="70"/>
    <d v="2022-02-08T00:00:00"/>
    <s v="FOLGELASTSCHRIFT"/>
    <s v="EREF+1018328566437 PP.2985.PP PAYPALMREF+4C8J224YCTTXWCRED+LU96ZZZ0000000000000000058SVWZ+PP.2985.PP . , Ihr Einkauf bei"/>
    <s v="PayPal (Europe) S.a.r.l. et Cie., S.C.A."/>
    <s v="DE88500700100175526303"/>
    <s v="DEUTDEFFXXX"/>
    <n v="-75"/>
    <s v="EUR"/>
    <s v="Umsatz gebucht"/>
  </r>
  <r>
    <x v="0"/>
    <n v="2"/>
    <x v="19"/>
    <s v="FIT STAR M¸nchen 8 GmbH &amp; Co. KGEREF+PNR16836620,KNR406603MREF+406603CRED+DE76ZZZ00001950338SVWZ+PNR16836620,KNR406603Beitrag  01.02.2022 18,33ABWA+FIT STAR Muenchen 8"/>
    <m/>
    <m/>
    <s v="FIT STAR"/>
    <s v="expense"/>
    <m/>
    <m/>
    <x v="8"/>
    <x v="0"/>
    <s v="DE23701500001005936800"/>
    <x v="71"/>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x v="0"/>
    <n v="2"/>
    <x v="20"/>
    <s v="Stadtsparkasse M¸nchenEREF+AD08-D-2022-02-02-20.52.20.040121MREF+KARTENABRECHNUNGCRED+DE45ZZZ01518301218SVWZ+ENTGELT AUSGABE DEBITKARTE 02.02.22 529952XXXXXX6505"/>
    <m/>
    <m/>
    <s v="other"/>
    <s v="expense"/>
    <m/>
    <m/>
    <x v="5"/>
    <x v="0"/>
    <s v="DE23701500001005936800"/>
    <x v="72"/>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x v="0"/>
    <n v="2"/>
    <x v="20"/>
    <s v="REWE Markt GmbHKREF+1344034795-20220202085747SVWZ+PN22064800290064DATUM 02.02.2022, 08.58 UHR"/>
    <m/>
    <m/>
    <s v="other"/>
    <s v="expense"/>
    <m/>
    <m/>
    <x v="5"/>
    <x v="0"/>
    <s v="DE23701500001005936800"/>
    <x v="73"/>
    <d v="2022-02-02T00:00:00"/>
    <s v="ONLINE-UEBERWEISUNG"/>
    <s v="KREF+1344034795-20220202085747SVWZ+PN22064800290064DATUM 02.02.2022, 08.58 UHR"/>
    <s v="REWE Markt GmbH"/>
    <s v="DE94500604000000141517"/>
    <s v="GENODEFFXXX"/>
    <n v="-45.82"/>
    <s v="EUR"/>
    <s v="Umsatz gebucht"/>
  </r>
  <r>
    <x v="0"/>
    <n v="2"/>
    <x v="20"/>
    <s v="JAD TAHAKREF+1300527373-20220202083223SVWZ+Feb 2022DATUM 02.02.2022, 08.32 UHR"/>
    <m/>
    <m/>
    <s v="other"/>
    <s v="expense"/>
    <m/>
    <m/>
    <x v="5"/>
    <x v="0"/>
    <s v="DE23701500001005936800"/>
    <x v="73"/>
    <d v="2022-02-02T00:00:00"/>
    <s v="UEBERTRAG (UEBERWEISUNG)"/>
    <s v="KREF+1300527373-20220202083223SVWZ+Feb 2022DATUM 02.02.2022, 08.32 UHR"/>
    <s v="JAD TAHA"/>
    <s v="DE89701500003002894982"/>
    <s v="SSKMDEMMXXX"/>
    <n v="-300"/>
    <s v="EUR"/>
    <s v="Umsatz gebucht"/>
  </r>
  <r>
    <x v="0"/>
    <n v="2"/>
    <x v="20"/>
    <s v="Lydia ReinthalerKREF+-182210710-20220202082859SVWZ+Miete      DATUM 02.2022DATUM 02.02.2022, 08.29 UHR"/>
    <m/>
    <m/>
    <s v="Miete"/>
    <s v="expense"/>
    <m/>
    <m/>
    <x v="9"/>
    <x v="0"/>
    <s v="DE23701500001005936800"/>
    <x v="73"/>
    <d v="2022-02-02T00:00:00"/>
    <s v="ONLINE-UEBERWEISUNG"/>
    <s v="KREF+-182210710-20220202082859SVWZ+Miete      DATUM 02.2022DATUM 02.02.2022, 08.29 UHR"/>
    <s v="Lydia Reinthaler"/>
    <s v="DE73700100800026255808"/>
    <s v="PBNKDEFFXXX"/>
    <n v="-550"/>
    <s v="EUR"/>
    <s v="Umsatz gebucht"/>
  </r>
  <r>
    <x v="0"/>
    <n v="2"/>
    <x v="20"/>
    <s v="AMAZON EU S.A R.L., NIEDERLASSUNG DEUTSCHLANDEREF+6T3LHJQ53FJDS5A9MREF+N,xzOUUvwQyAACYWY.QJsLx-Exp51ECRED+DE24ZZZ00000561652SVWZ+D01-4683279-7675839 AMZNPrime DE 6T3LHJQ53FJDS5A9"/>
    <m/>
    <m/>
    <s v="Amazon"/>
    <s v="expense"/>
    <m/>
    <m/>
    <x v="10"/>
    <x v="0"/>
    <s v="DE23701500001005936800"/>
    <x v="73"/>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x v="0"/>
    <n v="2"/>
    <x v="20"/>
    <s v="KfW, Kreditanstalt f. WiederaufbauSVWZ+STUDIENKREDIT DA19705535 AUSZAHLUNG 650,00 ZINS 0,00 TILG 0,00 APL 0,00 GEBUEHR 0,00"/>
    <m/>
    <m/>
    <s v="KFW"/>
    <s v="income"/>
    <m/>
    <m/>
    <x v="11"/>
    <x v="1"/>
    <s v="DE23701500001005936800"/>
    <x v="74"/>
    <d v="2022-02-01T00:00:00"/>
    <s v="GUTSCHR. UEBERWEISUNG"/>
    <s v="SVWZ+STUDIENKREDIT DA19705535 AUSZAHLUNG 650,00 ZINS 0,00 TILG 0,00 APL 0,00 GEBUEHR 0,00"/>
    <s v="KfW, Kreditanstalt f. Wiederaufbau"/>
    <s v="DE42500204001425123396"/>
    <s v="KFWIDEFFXXX"/>
    <n v="650"/>
    <s v="EUR"/>
    <s v="Umsatz gebucht"/>
  </r>
  <r>
    <x v="0"/>
    <n v="2"/>
    <x v="20"/>
    <s v="PayPal (Europe) S.a.r.l. et Cie., S.C.A.EREF+1018212347047 PAYPALMREF+4C8J224YCTTXWCRED+LU96ZZZ0000000000000000058SVWZ+. ADOBE SYSTEMS SOFTWARE IRELAND LIMITED, Ihr Einkauf bei ADOBE SYSTEMS SOFTWARE IRELAND LIMITED"/>
    <m/>
    <m/>
    <s v="Other paypal"/>
    <s v="expense"/>
    <m/>
    <m/>
    <x v="0"/>
    <x v="0"/>
    <s v="DE23701500001005936800"/>
    <x v="74"/>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x v="0"/>
    <n v="2"/>
    <x v="20"/>
    <s v="PayPal (Europe) S.a.r.l. et Cie., S.C.A.EREF+1018213930881 PP.2985.PP PAYPALMREF+4C8J224YCTTXWCRED+LU96ZZZ0000000000000000058SVWZ+PP.2985.PP . FIVERR INTERNATIONAL LTD., Ihr Einkauf bei FIVERR INTERNATIONAL LTD."/>
    <m/>
    <m/>
    <s v="FIVERR"/>
    <s v="expense"/>
    <m/>
    <m/>
    <x v="4"/>
    <x v="0"/>
    <s v="DE23701500001005936800"/>
    <x v="74"/>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x v="0"/>
    <n v="2"/>
    <x v="20"/>
    <s v="Deutsche Lufthansa AktiengesellschaftEREF+000537177575MREF+220-2470764758/28JAN2022CRED+DE05ZZZ00000153527SVWZ+TIX-220 2470764758 UJQ8HE PASSAGIER TAHA/JAD MR MUC ZRH BEY FRA ZMU"/>
    <m/>
    <m/>
    <s v="other"/>
    <s v="expense"/>
    <m/>
    <m/>
    <x v="5"/>
    <x v="0"/>
    <s v="DE23701500001005936800"/>
    <x v="74"/>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x v="0"/>
    <n v="1"/>
    <x v="20"/>
    <s v="PayPal (Europe) S.a.r.l. et Cie., S.C.A.EREF+1018159416553 PP.2985.PP PAYPALMREF+4C8J224YCTTXWCRED+LU96ZZZ0000000000000000058SVWZ+PP.2985.PP . FIVERR INTERNATIONAL LTD., Ihr Einkauf bei FIVERR INTERNATIONAL LTD."/>
    <m/>
    <m/>
    <s v="FIVERR"/>
    <s v="expense"/>
    <m/>
    <m/>
    <x v="4"/>
    <x v="0"/>
    <s v="DE23701500001005936800"/>
    <x v="75"/>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x v="0"/>
    <n v="1"/>
    <x v="21"/>
    <s v="mediawave commerce GmbHEREF+7102409012-0000206LG0000SVWZ+LOHN / GEHALT 01/22"/>
    <m/>
    <m/>
    <s v="mediawave"/>
    <s v="income"/>
    <m/>
    <m/>
    <x v="3"/>
    <x v="1"/>
    <s v="DE23701500001005936800"/>
    <x v="76"/>
    <d v="2022-01-28T00:00:00"/>
    <s v="LOHN  GEHALT"/>
    <s v="EREF+7102409012-0000206LG0000SVWZ+LOHN / GEHALT 01/22"/>
    <s v="mediawave commerce GmbH"/>
    <s v="DE14701633700000049492"/>
    <s v="GENODEF1FFB"/>
    <n v="1085.2"/>
    <s v="EUR"/>
    <s v="Umsatz gebucht"/>
  </r>
  <r>
    <x v="0"/>
    <n v="1"/>
    <x v="21"/>
    <s v="AMAZON EU S.A R.L., NIEDERLASSUNG DEUTSCHLANDEREF+4QGN27S4JC5E13APMREF+N,xzOUUvwQyAACYWY.QJsLx-Exp51ECRED+DE24ZZZ00000561652SVWZ+302-9153199-7825145 Amazon.de 4QGN27S4JC5E13AP"/>
    <m/>
    <m/>
    <s v="Amazon"/>
    <s v="expense"/>
    <m/>
    <m/>
    <x v="10"/>
    <x v="0"/>
    <s v="DE23701500001005936800"/>
    <x v="7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x v="0"/>
    <n v="1"/>
    <x v="22"/>
    <s v="PayPal (Europe) S.a.r.l. et Cie., S.C.A.EREF+1018026788570 PP.2985.PP PAYPALMREF+4C8J224YCTTXWCRED+LU96ZZZ0000000000000000058SVWZ+PP.2985.PP . FREELANCER INTERNATIONAL PTY LTD, Ihr Einkauf bei FREELANCER INTERNATIONAL PTY LTD"/>
    <m/>
    <m/>
    <s v="Other paypal"/>
    <s v="expense"/>
    <m/>
    <m/>
    <x v="0"/>
    <x v="0"/>
    <s v="DE23701500001005936800"/>
    <x v="78"/>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x v="0"/>
    <n v="1"/>
    <x v="22"/>
    <s v="Vodafone GmbHEREF+0000114536781 0015132680735MREF+DE04KMMC000114536781T022920954CRED+DE26ZZZ00000006194SVWZ+0000114536781 0015132680735 Rechnungsnr. 118585822687 KdNr. 114536781 Vodafone sagt Danke"/>
    <m/>
    <m/>
    <s v="Vodafone"/>
    <s v="expense"/>
    <m/>
    <m/>
    <x v="6"/>
    <x v="0"/>
    <s v="DE23701500001005936800"/>
    <x v="79"/>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x v="0"/>
    <n v="1"/>
    <x v="22"/>
    <s v="JAD TAHA"/>
    <m/>
    <m/>
    <s v="other"/>
    <s v="expense"/>
    <m/>
    <m/>
    <x v="5"/>
    <x v="0"/>
    <s v="DE23701500001005936800"/>
    <x v="79"/>
    <d v="2022-01-20T00:00:00"/>
    <s v="UEBERTRAG (GUTSCHR. UEBERW)"/>
    <m/>
    <s v="JAD TAHA"/>
    <s v="DE24701500001006357956"/>
    <s v="SSKMDEMMXXX"/>
    <n v="98.33"/>
    <s v="EUR"/>
    <s v="Umsatz gebucht"/>
  </r>
  <r>
    <x v="0"/>
    <n v="1"/>
    <x v="22"/>
    <s v="FIT STAR M¸nchen 8 GmbH &amp; Co. KGEREF+PNR16708833,KNR406603MREF+406603CRED+DE76ZZZ00001950338SVWZ+PNR16708833,KNR406603Beitrag  01.01.2022 20,29ABWA+FIT STAR Muenchen 8"/>
    <m/>
    <m/>
    <s v="FIT STAR"/>
    <s v="expense"/>
    <m/>
    <m/>
    <x v="8"/>
    <x v="0"/>
    <s v="DE23701500001005936800"/>
    <x v="80"/>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x v="0"/>
    <n v="1"/>
    <x v="22"/>
    <s v="PayPal (Europe) S.a.r.l. et Cie., S.C.A.EREF+1017975199335 PP.2985.PP PAYPALMREF+4C8J224YCTTXWCRED+LU96ZZZ0000000000000000058SVWZ+PP.2985.PP . FIVERR INTERNATIONAL LTD., Ihr Einkauf bei FIVERR INTERNATIONAL LTD."/>
    <m/>
    <m/>
    <s v="FIVERR"/>
    <s v="expense"/>
    <m/>
    <m/>
    <x v="4"/>
    <x v="0"/>
    <s v="DE23701500001005936800"/>
    <x v="81"/>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x v="0"/>
    <n v="1"/>
    <x v="22"/>
    <s v="Techniker KrankenkasseEREF+2906010140MREF+MD430451091CRED+DE51TK100000031158SVWZ+TK-BuchNr 02906010140Monat 12/21 V414024576 Beitraege"/>
    <m/>
    <m/>
    <s v="Krankenkasse"/>
    <s v="expense"/>
    <m/>
    <m/>
    <x v="7"/>
    <x v="0"/>
    <s v="DE23701500001005936800"/>
    <x v="82"/>
    <d v="2022-01-17T00:00:00"/>
    <s v="FOLGELASTSCHRIFT"/>
    <s v="EREF+2906010140MREF+MD430451091CRED+DE51TK100000031158SVWZ+TK-BuchNr 02906010140Monat 12/21 V414024576 Beitraege"/>
    <s v="Techniker Krankenkasse"/>
    <s v="DE18200100200030936201"/>
    <s v="PBNKDEFFXXX"/>
    <n v="-108.81"/>
    <s v="EUR"/>
    <s v="Umsatz gebucht"/>
  </r>
  <r>
    <x v="0"/>
    <n v="1"/>
    <x v="23"/>
    <s v="PayPal (Europe) S.a.r.l. et Cie., S.C.A.EREF+1017888032087 PP.2985.PP PAYPALMREF+4C8J224YCTTXWCRED+LU96ZZZ0000000000000000058SVWZ+PP.2985.PP . FIVERR INTERNATIONAL LTD., Ihr Einkauf bei FIVERR INTERNATIONAL LTD."/>
    <m/>
    <m/>
    <s v="FIVERR"/>
    <s v="expense"/>
    <m/>
    <m/>
    <x v="4"/>
    <x v="0"/>
    <s v="DE23701500001005936800"/>
    <x v="83"/>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x v="0"/>
    <n v="1"/>
    <x v="23"/>
    <s v="AMAZON EU S.A R.L., NIEDERLASSUNG DEUTSCHLANDEREF+3TMUY55BPRAB4SGXMREF+N,xzOUUvwQyAACYWY.QJsLx-Exp51ECRED+DE24ZZZ00000561652SVWZ+302-8708782-7705109 Amazon.de 3TMUY55BPRAB4SGX"/>
    <m/>
    <m/>
    <s v="Amazon"/>
    <s v="expense"/>
    <m/>
    <m/>
    <x v="10"/>
    <x v="0"/>
    <s v="DE23701500001005936800"/>
    <x v="83"/>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x v="0"/>
    <n v="1"/>
    <x v="23"/>
    <s v="PayPal (Europe) S.a.r.l. et Cie., S.C.A.EREF+1017856456089 PP.2985.PP PAYPALMREF+4C8J224YCTTXWCRED+LU96ZZZ0000000000000000058SVWZ+PP.2985.PP . FIVERR INTERNATIONAL LTD., Ihr Einkauf bei FIVERR INTERNATIONAL LTD."/>
    <m/>
    <m/>
    <s v="FIVERR"/>
    <s v="expense"/>
    <m/>
    <m/>
    <x v="4"/>
    <x v="0"/>
    <s v="DE23701500001005936800"/>
    <x v="84"/>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x v="0"/>
    <n v="1"/>
    <x v="23"/>
    <s v="PayPal (Europe) S.a.r.l. et Cie., S.C.A.EREF+1017844998083 PP.2985.PP PAYPALMREF+4C8J224YCTTXWCRED+LU96ZZZ0000000000000000058SVWZ+PP.2985.PP . , Ihr Einkauf bei"/>
    <m/>
    <m/>
    <s v="Other paypal"/>
    <s v="expense"/>
    <m/>
    <m/>
    <x v="0"/>
    <x v="0"/>
    <s v="DE23701500001005936800"/>
    <x v="84"/>
    <d v="2022-01-11T00:00:00"/>
    <s v="FOLGELASTSCHRIFT"/>
    <s v="EREF+1017844998083 PP.2985.PP PAYPALMREF+4C8J224YCTTXWCRED+LU96ZZZ0000000000000000058SVWZ+PP.2985.PP . , Ihr Einkauf bei"/>
    <s v="PayPal (Europe) S.a.r.l. et Cie., S.C.A."/>
    <s v="DE88500700100175526303"/>
    <s v="DEUTDEFFXXX"/>
    <n v="-150"/>
    <s v="EUR"/>
    <s v="Umsatz gebucht"/>
  </r>
  <r>
    <x v="0"/>
    <n v="1"/>
    <x v="24"/>
    <s v="AMAZON EU S.A R.L., NIEDERLASSUNG DEUTSCHLANDEREF+1L1WFZFIV83RK7WCMREF+N,xzOUUvwQyAACYWY.QJsLx-Exp51ECRED+DE24ZZZ00000561652SVWZ+D01-9915024-3109426 AMZNPrime DE 1L1WFZFIV83RK7WC"/>
    <m/>
    <m/>
    <s v="Amazon"/>
    <s v="expense"/>
    <m/>
    <m/>
    <x v="10"/>
    <x v="0"/>
    <s v="DE23701500001005936800"/>
    <x v="85"/>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x v="0"/>
    <n v="1"/>
    <x v="24"/>
    <s v="Lydia ReinthalerKREF+2130802378-20220103121016SVWZ+Miete      DATUM 01.2021DATUM 03.01.2022, 12.10 UHR"/>
    <m/>
    <m/>
    <s v="Miete"/>
    <s v="expense"/>
    <m/>
    <m/>
    <x v="9"/>
    <x v="0"/>
    <s v="DE23701500001005936800"/>
    <x v="86"/>
    <d v="2022-01-03T00:00:00"/>
    <s v="ONLINE-UEBERWEISUNG"/>
    <s v="KREF+2130802378-20220103121016SVWZ+Miete      DATUM 01.2021DATUM 03.01.2022, 12.10 UHR"/>
    <s v="Lydia Reinthaler"/>
    <s v="DE73700100800026255808"/>
    <s v="PBNKDEFFXXX"/>
    <n v="-550"/>
    <s v="EUR"/>
    <s v="Umsatz gebucht"/>
  </r>
  <r>
    <x v="0"/>
    <n v="1"/>
    <x v="24"/>
    <s v="PayPal (Europe) S.a.r.l. et Cie., S.C.A.EREF+1017677388830 PAYPALMREF+4C8J224YCTTXWCRED+LU96ZZZ0000000000000000058SVWZ+. ADOBE SYSTEMS SOFTWARE IRELAND LIMITED, Ihr Einkauf bei ADOBE SYSTEMS SOFTWARE IRELAND LIMITED"/>
    <m/>
    <m/>
    <s v="Other paypal"/>
    <s v="expense"/>
    <m/>
    <m/>
    <x v="0"/>
    <x v="0"/>
    <s v="DE23701500001005936800"/>
    <x v="86"/>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x v="0"/>
    <n v="1"/>
    <x v="24"/>
    <s v="KfW, Kreditanstalt f. WiederaufbauSVWZ+STUDIENKREDIT DA19705535 AUSZAHLUNG 650,00 ZINS 0,00 TILG 0,00 APL 0,00 GEBUEHR 0,00"/>
    <m/>
    <m/>
    <s v="KFW"/>
    <s v="income"/>
    <m/>
    <m/>
    <x v="11"/>
    <x v="1"/>
    <s v="DE23701500001005936800"/>
    <x v="86"/>
    <d v="2021-12-31T00:00:00"/>
    <s v="GUTSCHR. UEBERWEISUNG"/>
    <s v="SVWZ+STUDIENKREDIT DA19705535 AUSZAHLUNG 650,00 ZINS 0,00 TILG 0,00 APL 0,00 GEBUEHR 0,00"/>
    <s v="KfW, Kreditanstalt f. Wiederaufbau"/>
    <s v="DE42500204001425123396"/>
    <s v="KFWIDEFFXXX"/>
    <n v="650"/>
    <s v="EUR"/>
    <s v="Umsatz gebucht"/>
  </r>
  <r>
    <x v="0"/>
    <n v="1"/>
    <x v="24"/>
    <s v="REWE Markt GmbHKREF+10750408-20211231145523SVWZ+PN21064803922587DATUM 31.12.2021, 14.55 UHR"/>
    <m/>
    <m/>
    <s v="other"/>
    <s v="expense"/>
    <m/>
    <m/>
    <x v="5"/>
    <x v="0"/>
    <s v="DE23701500001005936800"/>
    <x v="86"/>
    <d v="2021-12-31T00:00:00"/>
    <s v="ONLINE-UEBERWEISUNG"/>
    <s v="KREF+10750408-20211231145523SVWZ+PN21064803922587DATUM 31.12.2021, 14.55 UHR"/>
    <s v="REWE Markt GmbH"/>
    <s v="DE94500604000000141517"/>
    <s v="GENODEFFXXX"/>
    <n v="-52.94"/>
    <s v="EUR"/>
    <s v="Umsatz gebucht"/>
  </r>
  <r>
    <x v="0"/>
    <n v="1"/>
    <x v="24"/>
    <s v="ali al darajiKREF+105420056-20211231145303SVWZ+Lidl EinkaufDATUM 31.12.2021, 14.53 UHR"/>
    <m/>
    <m/>
    <s v="other"/>
    <s v="expense"/>
    <m/>
    <m/>
    <x v="5"/>
    <x v="0"/>
    <s v="DE23701500001005936800"/>
    <x v="86"/>
    <d v="2021-12-31T00:00:00"/>
    <s v="ONLINE-UEBERWEISUNG"/>
    <s v="KREF+105420056-20211231145303SVWZ+Lidl EinkaufDATUM 31.12.2021, 14.53 UHR"/>
    <s v="ali al daraji"/>
    <s v="DE69701500001006141418"/>
    <s v="SSKMDEMMXXX"/>
    <n v="-20"/>
    <s v="EUR"/>
    <s v="Umsatz gebucht"/>
  </r>
  <r>
    <x v="1"/>
    <n v="12"/>
    <x v="25"/>
    <s v="Abrechnung 30.12.2021siehe Anlage"/>
    <m/>
    <m/>
    <s v="other"/>
    <s v="expense"/>
    <m/>
    <m/>
    <x v="5"/>
    <x v="0"/>
    <s v="DE23701500001005936800"/>
    <x v="87"/>
    <d v="2021-12-30T00:00:00"/>
    <s v="ABSCHLUSS"/>
    <s v="Abrechnung 30.12.2021siehe Anlage"/>
    <m/>
    <m/>
    <n v="70150000"/>
    <n v="0"/>
    <s v="EUR"/>
    <s v="Umsatz gebucht"/>
  </r>
  <r>
    <x v="1"/>
    <n v="12"/>
    <x v="25"/>
    <s v="AMAZON PAYMENTS EUROPE S.C.A.EREF+3C1KEI27KGPBPB9DMREF+N,xzOUUvwQyAACYWY.QJsLx-Exp51ECRED+DE94ZZZ00000561653SVWZ+302-1081763-5677124 AMZN Mktp DE 3C1KEI27KGPBPB9D"/>
    <m/>
    <m/>
    <s v="Amazon"/>
    <s v="expense"/>
    <m/>
    <m/>
    <x v="10"/>
    <x v="0"/>
    <s v="DE23701500001005936800"/>
    <x v="87"/>
    <d v="2021-12-30T00:00:00"/>
    <s v="FOLGELASTSCHRIFT"/>
    <s v="EREF+3C1KEI27KGPBPB9DMREF+N,xzOUUvwQyAACYWY.QJsLx-Exp51ECRED+DE94ZZZ00000561653SVWZ+302-1081763-5677124 AMZN Mktp DE 3C1KEI27KGPBPB9D"/>
    <s v="AMAZON PAYMENTS EUROPE S.C.A."/>
    <s v="DE87300308801908262006"/>
    <s v="TUBDDEDD"/>
    <n v="-35.69"/>
    <s v="EUR"/>
    <s v="Umsatz gebucht"/>
  </r>
  <r>
    <x v="1"/>
    <n v="12"/>
    <x v="25"/>
    <s v="AMAZON EU S.A R.L., NIEDERLASSUNG DEUTSCHLANDEREF+1EH9HOFR9OA4YJLBMREF+N,xzOUUvwQyAACYWY.QJsLx-Exp51ECRED+DE24ZZZ00000561652SVWZ+302-6055096-8633120 Amazon.de 1EH9HOFR9OA4YJLB"/>
    <m/>
    <m/>
    <s v="Amazon"/>
    <s v="expense"/>
    <m/>
    <m/>
    <x v="10"/>
    <x v="0"/>
    <s v="DE23701500001005936800"/>
    <x v="87"/>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x v="1"/>
    <n v="12"/>
    <x v="25"/>
    <s v="PayPal (Europe) S.a.r.l. et Cie., S.C.A.EREF+1017647867001 PP.2985.PP PAYPALMREF+4C8J224YCTTXWCRED+LU96ZZZ0000000000000000058SVWZ+PP.2985.PP . FIVERR INTERNATIONAL LTD., Ihr Einkauf bei FIVERR INTERNATIONAL LTD."/>
    <m/>
    <m/>
    <s v="FIVERR"/>
    <s v="expense"/>
    <m/>
    <m/>
    <x v="4"/>
    <x v="0"/>
    <s v="DE23701500001005936800"/>
    <x v="87"/>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x v="1"/>
    <n v="12"/>
    <x v="25"/>
    <s v="PayPal (Europe) S.a.r.l. et Cie., S.C.A.EREF+1017645914792 PP.2985.PP PAYPALMREF+4C8J224YCTTXWCRED+LU96ZZZ0000000000000000058SVWZ+PP.2985.PP . myposterGmbH, Ihr Einkauf bei myposter GmbH"/>
    <m/>
    <m/>
    <s v="Other paypal"/>
    <s v="expense"/>
    <m/>
    <m/>
    <x v="0"/>
    <x v="0"/>
    <s v="DE23701500001005936800"/>
    <x v="87"/>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x v="1"/>
    <n v="12"/>
    <x v="25"/>
    <s v="AMAZON PAYMENTS EUROPE S.C.A.EREF+1PPYBH1NAD7NPJX0MREF+N,xzOUUvwQyAACYWY.QJsLx-Exp51ECRED+DE94ZZZ00000561653SVWZ+302-6463979-0592363 AMZN Mktp DE 1PPYBH1NAD7NPJX0"/>
    <m/>
    <m/>
    <s v="Amazon"/>
    <s v="expense"/>
    <m/>
    <m/>
    <x v="10"/>
    <x v="0"/>
    <s v="DE23701500001005936800"/>
    <x v="87"/>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x v="1"/>
    <n v="12"/>
    <x v="25"/>
    <s v="JAD TAHAKREF+-1899470921-20211228223903SVWZ+DATUM 28.12.2021,22.39 UHR"/>
    <m/>
    <m/>
    <s v="other"/>
    <s v="expense"/>
    <m/>
    <m/>
    <x v="5"/>
    <x v="0"/>
    <s v="DE23701500001005936800"/>
    <x v="88"/>
    <d v="2021-12-29T00:00:00"/>
    <s v="UEBERTRAG (UEBERWEISUNG)"/>
    <s v="KREF+-1899470921-20211228223903SVWZ+DATUM 28.12.2021,22.39 UHR"/>
    <s v="JAD TAHA"/>
    <s v="DE89701500003002894982"/>
    <s v="SSKMDEMMXXX"/>
    <n v="-800"/>
    <s v="EUR"/>
    <s v="Umsatz gebucht"/>
  </r>
  <r>
    <x v="1"/>
    <n v="12"/>
    <x v="25"/>
    <s v="mediawave commerce GmbHEREF+7135510635-0000206LG0000SVWZ+LOHN / GEHALT 12/21"/>
    <m/>
    <m/>
    <s v="mediawave"/>
    <s v="income"/>
    <m/>
    <m/>
    <x v="3"/>
    <x v="1"/>
    <s v="DE23701500001005936800"/>
    <x v="89"/>
    <d v="2021-12-27T00:00:00"/>
    <s v="LOHN  GEHALT"/>
    <s v="EREF+7135510635-0000206LG0000SVWZ+LOHN / GEHALT 12/21"/>
    <s v="mediawave commerce GmbH"/>
    <s v="DE14701633700000049492"/>
    <s v="GENODEF1FFB"/>
    <n v="1101.07"/>
    <s v="EUR"/>
    <s v="Umsatz gebucht"/>
  </r>
  <r>
    <x v="1"/>
    <n v="12"/>
    <x v="25"/>
    <s v="PayPal (Europe) S.a.r.l. et Cie., S.C.A.EREF+1017561875684 PP.2985.PP PAYPALMREF+4C8J224YCTTXWCRED+LU96ZZZ0000000000000000058SVWZ+PP.2985.PP . Hostinger International Limited, Ihr Einkauf bei Hostinger International Limited"/>
    <m/>
    <m/>
    <s v="Other paypal"/>
    <s v="expense"/>
    <m/>
    <m/>
    <x v="0"/>
    <x v="0"/>
    <s v="DE23701500001005936800"/>
    <x v="89"/>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x v="1"/>
    <n v="12"/>
    <x v="26"/>
    <s v="PayPal (Europe) S.a.r.l. et Cie., S.C.A.EREF+1017463024366 PP.2985.PP PAYPALMREF+4C8J224YCTTXWCRED+LU96ZZZ0000000000000000058SVWZ+PP.2985.PP . Digistore24 GmbH, Ihr Einkauf bei Digistore24 GmbH"/>
    <m/>
    <m/>
    <s v="Other paypal"/>
    <s v="expense"/>
    <m/>
    <m/>
    <x v="0"/>
    <x v="0"/>
    <s v="DE23701500001005936800"/>
    <x v="90"/>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x v="1"/>
    <n v="12"/>
    <x v="26"/>
    <s v="Vodafone GmbHEREF+0000114536781 0015069366230MREF+DE04KMMC000114536781T022920954CRED+DE26ZZZ00000006194SVWZ+0000114536781 0015069366230 Rechnungsnr. 118510570252 KdNr. 114536781 Vodafone sagt Danke"/>
    <m/>
    <m/>
    <s v="Vodafone"/>
    <s v="expense"/>
    <m/>
    <m/>
    <x v="6"/>
    <x v="0"/>
    <s v="DE23701500001005936800"/>
    <x v="90"/>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x v="1"/>
    <n v="12"/>
    <x v="27"/>
    <s v="LOGPAY FINANCIAL SERVICES GMBHEREF+ZAA0101545760MREF+1034916378CRED+DE90LPY00000046849SVWZ+MVG Ticketshop"/>
    <m/>
    <m/>
    <s v="MVG"/>
    <s v="expense"/>
    <m/>
    <m/>
    <x v="14"/>
    <x v="0"/>
    <s v="DE23701500001005936800"/>
    <x v="91"/>
    <d v="2021-12-17T00:00:00"/>
    <s v="FOLGELASTSCHRIFT"/>
    <s v="EREF+ZAA0101545760MREF+1034916378CRED+DE90LPY00000046849SVWZ+MVG Ticketshop"/>
    <s v="LOGPAY FINANCIAL SERVICES GMBH"/>
    <s v="DE75500400000586784100"/>
    <s v="COBADEFFXXX"/>
    <n v="-14.6"/>
    <s v="EUR"/>
    <s v="Umsatz gebucht"/>
  </r>
  <r>
    <x v="1"/>
    <n v="12"/>
    <x v="27"/>
    <s v="Techniker KrankenkasseEREF+9810022940MREF+MD430451091CRED+DE51TK100000031158SVWZ+TK-BuchNr 09810022940Monat 11/21 V414024576 Beitraege"/>
    <m/>
    <m/>
    <s v="Krankenkasse"/>
    <s v="expense"/>
    <m/>
    <m/>
    <x v="7"/>
    <x v="0"/>
    <s v="DE23701500001005936800"/>
    <x v="92"/>
    <d v="2021-12-15T00:00:00"/>
    <s v="FOLGELASTSCHRIFT"/>
    <s v="EREF+9810022940MREF+MD430451091CRED+DE51TK100000031158SVWZ+TK-BuchNr 09810022940Monat 11/21 V414024576 Beitraege"/>
    <s v="Techniker Krankenkasse"/>
    <s v="DE18200100200030936201"/>
    <s v="PBNKDEFFXXX"/>
    <n v="-108.81"/>
    <s v="EUR"/>
    <s v="Umsatz gebucht"/>
  </r>
  <r>
    <x v="1"/>
    <n v="12"/>
    <x v="27"/>
    <s v="AMAZON EU S.A R.L., NIEDERLASSUNG DEUTSCHLANDEREF+7J5HLKEQW0AQKFPEMREF+N,xzOUUvwQyAACYWY.QJsLx-Exp51ECRED+DE24ZZZ00000561652SVWZ+302-9385284-8480330 Amazon.de 7J5HLKEQW0AQKFPE"/>
    <m/>
    <m/>
    <s v="Amazon"/>
    <s v="expense"/>
    <m/>
    <m/>
    <x v="10"/>
    <x v="0"/>
    <s v="DE23701500001005936800"/>
    <x v="93"/>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x v="1"/>
    <n v="12"/>
    <x v="27"/>
    <s v="PayPal (Europe) S.a.r.l. et Cie., S.C.A.EREF+1017351595418 PP.2985.PP PAYPALMREF+4C8J224YCTTXWCRED+LU96ZZZ0000000000000000058SVWZ+PP.2985.PP . , Ihr Einkauf bei"/>
    <m/>
    <m/>
    <s v="Other paypal"/>
    <s v="expense"/>
    <m/>
    <m/>
    <x v="0"/>
    <x v="0"/>
    <s v="DE23701500001005936800"/>
    <x v="93"/>
    <d v="2021-12-14T00:00:00"/>
    <s v="FOLGELASTSCHRIFT"/>
    <s v="EREF+1017351595418 PP.2985.PP PAYPALMREF+4C8J224YCTTXWCRED+LU96ZZZ0000000000000000058SVWZ+PP.2985.PP . , Ihr Einkauf bei"/>
    <s v="PayPal (Europe) S.a.r.l. et Cie., S.C.A."/>
    <s v="DE88500700100175526303"/>
    <s v="DEUTDEFFXXX"/>
    <n v="-150"/>
    <s v="EUR"/>
    <s v="Umsatz gebucht"/>
  </r>
  <r>
    <x v="1"/>
    <n v="12"/>
    <x v="27"/>
    <s v="AMAZON EU S.A R.L., NIEDERLASSUNG DEUTSCHLANDEREF+3MHK5R8YNR61VN7NMREF+N,xzOUUvwQyAACYWY.QJsLx-Exp51ECRED+DE24ZZZ00000561652SVWZ+302-0233924-4465965 Amazon.de 3MHK5R8YNR61VN7N"/>
    <m/>
    <m/>
    <s v="Amazon"/>
    <s v="expense"/>
    <m/>
    <m/>
    <x v="10"/>
    <x v="0"/>
    <s v="DE23701500001005936800"/>
    <x v="93"/>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x v="1"/>
    <n v="12"/>
    <x v="27"/>
    <s v="JAD TAHAKREF+-619607243-20211212165322SVWZ+DATUM 12.12.2021,16.53 UHR"/>
    <m/>
    <m/>
    <s v="other"/>
    <s v="expense"/>
    <m/>
    <m/>
    <x v="5"/>
    <x v="0"/>
    <s v="DE23701500001005936800"/>
    <x v="94"/>
    <d v="2021-12-13T00:00:00"/>
    <s v="UEBERTRAG (UEBERWEISUNG)"/>
    <s v="KREF+-619607243-20211212165322SVWZ+DATUM 12.12.2021,16.53 UHR"/>
    <s v="JAD TAHA"/>
    <s v="DE89701500003002894982"/>
    <s v="SSKMDEMMXXX"/>
    <n v="-600"/>
    <s v="EUR"/>
    <s v="Umsatz gebucht"/>
  </r>
  <r>
    <x v="1"/>
    <n v="12"/>
    <x v="28"/>
    <s v="PayPal (Europe) S.a.r.l. et Cie., S.C.A.EREF+1017217262089 PP.2985.PP PAYPALMREF+4C8J224YCTTXWCRED+LU96ZZZ0000000000000000058SVWZ+PP.2985.PP . Digistore24 GmbH, Ihr Einkauf bei Digistore24 GmbH"/>
    <m/>
    <m/>
    <s v="Other paypal"/>
    <s v="expense"/>
    <m/>
    <m/>
    <x v="0"/>
    <x v="0"/>
    <s v="DE23701500001005936800"/>
    <x v="95"/>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x v="1"/>
    <n v="12"/>
    <x v="28"/>
    <s v="PayPal (Europe) S.a.r.l. et Cie., S.C.A.EREF+1017216580208 PP.2985.PP PAYPALMREF+4C8J224YCTTXWCRED+LU96ZZZ0000000000000000058SVWZ+PP.2985.PP . FIVERR INTERNATIONAL LTD., Ihr Einkauf bei FIVERR INTERNATIONAL LTD."/>
    <m/>
    <m/>
    <s v="FIVERR"/>
    <s v="expense"/>
    <m/>
    <m/>
    <x v="4"/>
    <x v="0"/>
    <s v="DE23701500001005936800"/>
    <x v="95"/>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x v="1"/>
    <n v="12"/>
    <x v="28"/>
    <s v="AMAZON EU S.A R.L., NIEDERLASSUNG DEUTSCHLANDEREF+6X52DKVEXJE9HMC0MREF+N,xzOUUvwQyAACYWY.QJsLx-Exp51ECRED+DE24ZZZ00000561652SVWZ+302-7438249-8193942 Amazon.de 6X52DKVEXJE9HMC0"/>
    <m/>
    <m/>
    <s v="Amazon"/>
    <s v="expense"/>
    <m/>
    <m/>
    <x v="10"/>
    <x v="0"/>
    <s v="DE23701500001005936800"/>
    <x v="95"/>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x v="1"/>
    <n v="12"/>
    <x v="28"/>
    <s v="AMAZON EU S.A R.L., NIEDERLASSUNG DEUTSCHLANDEREF+4DHSAZVGLMZCYUG8MREF+N,xzOUUvwQyAACYWY.QJsLx-Exp51ECRED+DE24ZZZ00000561652SVWZ+302-0918621-2015568 Amazon.de 4DHSAZVGLMZCYUG8"/>
    <m/>
    <m/>
    <s v="Amazon"/>
    <s v="expense"/>
    <m/>
    <m/>
    <x v="10"/>
    <x v="0"/>
    <s v="DE23701500001005936800"/>
    <x v="96"/>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x v="1"/>
    <n v="12"/>
    <x v="28"/>
    <s v="AMAZON EU S.A R.L., NIEDERLASSUNG DEUTSCHLANDEREF+43Z0XXGWBANZFKZ8MREF+N,xzOUUvwQyAACYWY.QJsLx-Exp51ECRED+DE24ZZZ00000561652SVWZ+302-0918621-2015568 Amazon.de 43Z0XXGWBANZFKZ8"/>
    <m/>
    <m/>
    <s v="Amazon"/>
    <s v="expense"/>
    <m/>
    <m/>
    <x v="10"/>
    <x v="0"/>
    <s v="DE23701500001005936800"/>
    <x v="96"/>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x v="1"/>
    <n v="12"/>
    <x v="28"/>
    <s v="FIT STAR M¸nchen 8 GmbH &amp; Co. KGEREF+PNR16586122,KNR406603MREF+406603CRED+DE76ZZZ00001950338SVWZ+PNR16586122,KNR406603Beitrag  01.12.2021 20,29ABWA+FIT STAR Muenchen 8"/>
    <m/>
    <m/>
    <s v="FIT STAR"/>
    <s v="expense"/>
    <m/>
    <m/>
    <x v="8"/>
    <x v="0"/>
    <s v="DE23701500001005936800"/>
    <x v="96"/>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x v="1"/>
    <n v="12"/>
    <x v="29"/>
    <s v="KfWSVWZ+STUDIENKREDIT DA19705535 AUSZAHLUNG 650,00 ZINS 0,00 TILG 0,00 APL 0,00 GEBUEHR 0,00"/>
    <m/>
    <m/>
    <s v="KFW"/>
    <s v="income"/>
    <m/>
    <m/>
    <x v="11"/>
    <x v="1"/>
    <s v="DE23701500001005936800"/>
    <x v="97"/>
    <d v="2021-12-01T00:00:00"/>
    <s v="GUTSCHR. UEBERWEISUNG"/>
    <s v="SVWZ+STUDIENKREDIT DA19705535 AUSZAHLUNG 650,00 ZINS 0,00 TILG 0,00 APL 0,00 GEBUEHR 0,00"/>
    <s v="KfW"/>
    <s v="DE42500204001425123396"/>
    <s v="KFWIDEFFXXX"/>
    <n v="650"/>
    <s v="EUR"/>
    <s v="Umsatz gebucht"/>
  </r>
  <r>
    <x v="1"/>
    <n v="12"/>
    <x v="29"/>
    <s v="PayPal (Europe) S.a.r.l. et Cie., S.C.A.EREF+1017086285685 PAYPALMREF+4C8J224YCTTXWCRED+LU96ZZZ0000000000000000058SVWZ+. ADOBE SYSTEMS SOFTWARE IRELAND LIMITED, Ihr Einkauf bei ADOBE SYSTEMS SOFTWARE IRELAND LIMITED"/>
    <m/>
    <m/>
    <s v="Other paypal"/>
    <s v="expense"/>
    <m/>
    <m/>
    <x v="0"/>
    <x v="0"/>
    <s v="DE23701500001005936800"/>
    <x v="97"/>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x v="1"/>
    <n v="11"/>
    <x v="29"/>
    <s v="Lydia ReinthalerSVWZ+Miete+Essen DATUM 30.11.2021, 13.51 UHR"/>
    <m/>
    <m/>
    <s v="Miete"/>
    <s v="expense"/>
    <m/>
    <m/>
    <x v="9"/>
    <x v="0"/>
    <s v="DE23701500001005936800"/>
    <x v="98"/>
    <d v="2021-11-30T00:00:00"/>
    <s v="ECHTZEIT-UEBERWEISUNG"/>
    <s v="SVWZ+Miete+Essen DATUM 30.11.2021, 13.51 UHR"/>
    <s v="Lydia Reinthaler"/>
    <s v="DE73700100800026255808"/>
    <s v="PBNKDEFFXXX"/>
    <n v="-600"/>
    <s v="EUR"/>
    <s v="Umsatz gebucht"/>
  </r>
  <r>
    <x v="1"/>
    <n v="11"/>
    <x v="29"/>
    <s v="PayPal (Europe) S.a.r.l. et Cie., S.C.A.EREF+1017066293047 PP.2985.PP PAYPALMREF+4C8J224YCTTXWCRED+LU96ZZZ0000000000000000058SVWZ+PP.2985.PP . FIVERR INTERNATIONAL LTD., Ihr Einkauf bei FIVERR INTERNATIONAL LTD."/>
    <m/>
    <m/>
    <s v="FIVERR"/>
    <s v="expense"/>
    <m/>
    <m/>
    <x v="4"/>
    <x v="0"/>
    <s v="DE23701500001005936800"/>
    <x v="98"/>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x v="1"/>
    <n v="11"/>
    <x v="29"/>
    <s v="mediawave commerce GmbHEREF+7132304974-0000206LG0000SVWZ+LOHN / GEHALT 11/21"/>
    <m/>
    <m/>
    <s v="mediawave"/>
    <s v="income"/>
    <m/>
    <m/>
    <x v="3"/>
    <x v="1"/>
    <s v="DE23701500001005936800"/>
    <x v="99"/>
    <d v="2021-11-29T00:00:00"/>
    <s v="LOHN  GEHALT"/>
    <s v="EREF+7132304974-0000206LG0000SVWZ+LOHN / GEHALT 11/21"/>
    <s v="mediawave commerce GmbH"/>
    <s v="DE14701633700000049492"/>
    <s v="GENODEF1FFB"/>
    <n v="1078.99"/>
    <s v="EUR"/>
    <s v="Umsatz gebucht"/>
  </r>
  <r>
    <x v="1"/>
    <n v="11"/>
    <x v="30"/>
    <s v="M¸nchener Verkehrsgesellschaft mbHKREF+-2072962992-20211123160806SVWZ+Belegnummer. X013197237312DATUM 23.11.2021, 16.08 UHR"/>
    <m/>
    <m/>
    <s v="other"/>
    <s v="expense"/>
    <m/>
    <m/>
    <x v="5"/>
    <x v="0"/>
    <s v="DE23701500001005936800"/>
    <x v="100"/>
    <d v="2021-11-23T00:00:00"/>
    <s v="ONLINE-UEBERWEISUNG"/>
    <s v="KREF+-2072962992-20211123160806SVWZ+Belegnummer. X013197237312DATUM 23.11.2021, 16.08 UHR"/>
    <s v="M¸nchener Verkehrsgesellschaft mbH"/>
    <s v="DE33700202700000091600"/>
    <s v="HYVEDEMMXXX"/>
    <n v="-60"/>
    <s v="EUR"/>
    <s v="Umsatz gebucht"/>
  </r>
  <r>
    <x v="1"/>
    <n v="11"/>
    <x v="30"/>
    <s v="PayPal (Europe) S.a.r.l. et Cie., S.C.A.EREF+1016941556685 PP.2985.PP PAYPALMREF+4C8J224YCTTXWCRED+LU96ZZZ0000000000000000058SVWZ+PP.2985.PP . FIVERR INTERNATIONAL LTD., Ihr Einkauf bei FIVERR INTERNATIONAL LTD."/>
    <m/>
    <m/>
    <s v="FIVERR"/>
    <s v="expense"/>
    <m/>
    <m/>
    <x v="4"/>
    <x v="0"/>
    <s v="DE23701500001005936800"/>
    <x v="100"/>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x v="1"/>
    <n v="11"/>
    <x v="30"/>
    <s v="PayPal (Europe) S.a.r.l. et Cie., S.C.A.EREF+1016920235313 PP.2985.PP PAYPALMREF+4C8J224YCTTXWCRED+LU96ZZZ0000000000000000058SVWZ+PP.2985.PP . Takeaway.com Payments B.V., Ihr Einkauf bei Takeaway.com Payments B.V."/>
    <m/>
    <m/>
    <s v="Other paypal"/>
    <s v="expense"/>
    <m/>
    <m/>
    <x v="0"/>
    <x v="0"/>
    <s v="DE23701500001005936800"/>
    <x v="100"/>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x v="1"/>
    <n v="11"/>
    <x v="30"/>
    <s v="PayPal (Europe) S.a.r.l. et Cie., S.C.A.EREF+1016876503850 PP.2985.PP PAYPALMREF+4C8J224YCTTXWCRED+LU96ZZZ0000000000000000058SVWZ+PP.2985.PP . FIVERR INTERNATIONAL LTD., Ihr Einkauf bei FIVERR INTERNATIONAL LTD."/>
    <m/>
    <m/>
    <s v="FIVERR"/>
    <s v="expense"/>
    <m/>
    <m/>
    <x v="4"/>
    <x v="0"/>
    <s v="DE23701500001005936800"/>
    <x v="101"/>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x v="1"/>
    <n v="11"/>
    <x v="31"/>
    <s v="Vodafone GmbHEREF+0000114536781 0015005155931MREF+DE04KMMC000114536781T022920954CRED+DE26ZZZ00000006194SVWZ+0000114536781 0015005155931 Rechnungsnr. 118435440011 KdNr. 114536781 Vodafone sagt Danke"/>
    <m/>
    <m/>
    <s v="Vodafone"/>
    <s v="expense"/>
    <m/>
    <m/>
    <x v="6"/>
    <x v="0"/>
    <s v="DE23701500001005936800"/>
    <x v="102"/>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x v="1"/>
    <n v="11"/>
    <x v="31"/>
    <s v="PayPal (Europe) S.a.r.l. et Cie., S.C.A.EREF+1016805073875 PP.2985.PP PAYPALMREF+4C8J224YCTTXWCRED+LU96ZZZ0000000000000000058SVWZ+PP.2985.PP . , Ihr Einkauf bei"/>
    <m/>
    <m/>
    <s v="Other paypal"/>
    <s v="expense"/>
    <m/>
    <m/>
    <x v="0"/>
    <x v="0"/>
    <s v="DE23701500001005936800"/>
    <x v="103"/>
    <d v="2021-11-16T00:00:00"/>
    <s v="FOLGELASTSCHRIFT"/>
    <s v="EREF+1016805073875 PP.2985.PP PAYPALMREF+4C8J224YCTTXWCRED+LU96ZZZ0000000000000000058SVWZ+PP.2985.PP . , Ihr Einkauf bei"/>
    <s v="PayPal (Europe) S.a.r.l. et Cie., S.C.A."/>
    <s v="DE88500700100175526303"/>
    <s v="DEUTDEFFXXX"/>
    <n v="-149.77000000000001"/>
    <s v="EUR"/>
    <s v="Umsatz gebucht"/>
  </r>
  <r>
    <x v="1"/>
    <n v="11"/>
    <x v="31"/>
    <s v="LOGPAY FINANCIAL SERVICES GMBHEREF+ZAA0099565826MREF+1034916378CRED+DE90LPY00000046849SVWZ+MVG Ticketshop"/>
    <m/>
    <m/>
    <s v="MVG"/>
    <s v="expense"/>
    <m/>
    <m/>
    <x v="14"/>
    <x v="0"/>
    <s v="DE23701500001005936800"/>
    <x v="103"/>
    <d v="2021-11-16T00:00:00"/>
    <s v="FOLGELASTSCHRIFT"/>
    <s v="EREF+ZAA0099565826MREF+1034916378CRED+DE90LPY00000046849SVWZ+MVG Ticketshop"/>
    <s v="LOGPAY FINANCIAL SERVICES GMBH"/>
    <s v="DE75500400000586784100"/>
    <s v="COBADEFFXXX"/>
    <n v="-57"/>
    <s v="EUR"/>
    <s v="Umsatz gebucht"/>
  </r>
  <r>
    <x v="1"/>
    <n v="11"/>
    <x v="31"/>
    <s v="PayPal (Europe) S.a.r.l. et Cie., S.C.A.EREF+1016807232006 PP.2985.PP PAYPALMREF+4C8J224YCTTXWCRED+LU96ZZZ0000000000000000058SVWZ+PP.2985.PP . FIVERR INTERNATIONAL LTD., Ihr Einkauf bei FIVERR INTERNATIONAL LTD."/>
    <m/>
    <m/>
    <s v="FIVERR"/>
    <s v="expense"/>
    <m/>
    <m/>
    <x v="4"/>
    <x v="0"/>
    <s v="DE23701500001005936800"/>
    <x v="103"/>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x v="1"/>
    <n v="11"/>
    <x v="31"/>
    <s v="Techniker KrankenkasseEREF+8300068628MREF+MD430451091CRED+DE51TK100000031158SVWZ+TK-BuchNr 08300068628Monat 10/21 V414024576 Beitraege"/>
    <m/>
    <m/>
    <s v="Krankenkasse"/>
    <s v="expense"/>
    <m/>
    <m/>
    <x v="7"/>
    <x v="0"/>
    <s v="DE23701500001005936800"/>
    <x v="104"/>
    <d v="2021-11-15T00:00:00"/>
    <s v="FOLGELASTSCHRIFT"/>
    <s v="EREF+8300068628MREF+MD430451091CRED+DE51TK100000031158SVWZ+TK-BuchNr 08300068628Monat 10/21 V414024576 Beitraege"/>
    <s v="Techniker Krankenkasse"/>
    <s v="DE18200100200030936201"/>
    <s v="PBNKDEFFXXX"/>
    <n v="-108.81"/>
    <s v="EUR"/>
    <s v="Umsatz gebucht"/>
  </r>
  <r>
    <x v="1"/>
    <n v="11"/>
    <x v="32"/>
    <s v="PayPal (Europe) S.a.r.l. et Cie., S.C.A.EREF+1016666975279 PP.2985.PP PAYPALMREF+4C8J224YCTTXWCRED+LU96ZZZ0000000000000000058SVWZ+PP.2985.PP . Ekomlita, Ihr Einkauf bei Ekomlita"/>
    <m/>
    <m/>
    <s v="Other paypal"/>
    <s v="expense"/>
    <m/>
    <m/>
    <x v="0"/>
    <x v="0"/>
    <s v="DE23701500001005936800"/>
    <x v="105"/>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x v="1"/>
    <n v="11"/>
    <x v="32"/>
    <s v="PayPal (Europe) S.a.r.l. et Cie., S.C.A.EREF+1016665427150 PP.2985.PP PAYPALMREF+4C8J224YCTTXWCRED+LU96ZZZ0000000000000000058SVWZ+PP.2985.PP . Busuu Limited, Ihr Einkauf bei Busuu Limited"/>
    <m/>
    <m/>
    <s v="Other paypal"/>
    <s v="expense"/>
    <m/>
    <m/>
    <x v="0"/>
    <x v="0"/>
    <s v="DE23701500001005936800"/>
    <x v="105"/>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x v="1"/>
    <n v="11"/>
    <x v="32"/>
    <s v="PayPal (Europe) S.a.r.l. et Cie., S.C.A.EREF+1016657542283 PP.2985.PP PAYPALMREF+4C8J224YCTTXWCRED+LU96ZZZ0000000000000000058SVWZ+PP.2985.PP . Takeaway.com Payments B.V., Ihr Einkauf bei Takeaway.com Payments B.V."/>
    <m/>
    <m/>
    <s v="Other paypal"/>
    <s v="expense"/>
    <m/>
    <m/>
    <x v="0"/>
    <x v="0"/>
    <s v="DE23701500001005936800"/>
    <x v="105"/>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x v="1"/>
    <n v="11"/>
    <x v="33"/>
    <s v="FIT STAR M¸nchen 8 GmbH &amp; Co. KGEREF+PNR16450268,KNR406603MREF+406603CRED+DE76ZZZ00001950338SVWZ+PNR16450268,KNR406603Beitrag  01.11.2021 19,80ABWA+FIT STAR Muenchen 8"/>
    <m/>
    <m/>
    <s v="FIT STAR"/>
    <s v="expense"/>
    <m/>
    <m/>
    <x v="8"/>
    <x v="0"/>
    <s v="DE23701500001005936800"/>
    <x v="10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x v="1"/>
    <n v="11"/>
    <x v="33"/>
    <s v="Lydia ReinthalerKREF+1771968348-20211102084307SVWZ+Miete      11.2021DATUM 02.11.2021, 08.43 UHR"/>
    <m/>
    <m/>
    <s v="Miete"/>
    <s v="expense"/>
    <m/>
    <m/>
    <x v="9"/>
    <x v="0"/>
    <s v="DE23701500001005936800"/>
    <x v="107"/>
    <d v="2021-11-02T00:00:00"/>
    <s v="ONLINE-UEBERWEISUNG"/>
    <s v="KREF+1771968348-20211102084307SVWZ+Miete      11.2021DATUM 02.11.2021, 08.43 UHR"/>
    <s v="Lydia Reinthaler"/>
    <s v="DE73700100800026255808"/>
    <s v="PBNKDEFFXXX"/>
    <n v="-550"/>
    <s v="EUR"/>
    <s v="Umsatz gebucht"/>
  </r>
  <r>
    <x v="1"/>
    <n v="11"/>
    <x v="33"/>
    <s v="PayPal (Europe) S.a.r.l. et Cie., S.C.A.EREF+1016533079513 PAYPALMREF+4C8J224YCTTXWCRED+LU96ZZZ0000000000000000058SVWZ+. ADOBE SYSTEMS SOFTWARE IRELAND LIMITED, Ihr Einkauf bei ADOBE SYSTEMS SOFTWARE IRELAND LIMITED"/>
    <m/>
    <m/>
    <s v="Other paypal"/>
    <s v="expense"/>
    <m/>
    <m/>
    <x v="0"/>
    <x v="0"/>
    <s v="DE23701500001005936800"/>
    <x v="10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x v="1"/>
    <n v="11"/>
    <x v="33"/>
    <s v="PayPal (Europe) S.a.r.l. et Cie., S.C.A.EREF+1016535927743 PP.2985.PP PAYPALMREF+4C8J224YCTTXWCRED+LU96ZZZ0000000000000000058SVWZ+PP.2985.PP . UNHCR, Ihr Einkauf bei UNHCR"/>
    <m/>
    <m/>
    <s v="Other paypal"/>
    <s v="expense"/>
    <m/>
    <m/>
    <x v="0"/>
    <x v="0"/>
    <s v="DE23701500001005936800"/>
    <x v="10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x v="1"/>
    <n v="11"/>
    <x v="33"/>
    <s v="PayPal (Europe) S.a.r.l. et Cie., S.C.A.EREF+1016541842599 PP.2985.PP PAYPALMREF+4C8J224YCTTXWCRED+LU96ZZZ0000000000000000058SVWZ+PP.2985.PP . Takeaway.com Payments B.V., Ihr Einkauf bei Takeaway.com Payments B.V."/>
    <m/>
    <m/>
    <s v="Other paypal"/>
    <s v="expense"/>
    <m/>
    <m/>
    <x v="0"/>
    <x v="0"/>
    <s v="DE23701500001005936800"/>
    <x v="10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x v="1"/>
    <n v="11"/>
    <x v="33"/>
    <s v="KfWSVWZ+STUDIENKREDIT DA19705535 AUSZAHLUNG 650,00 ZINS 0,00 TILG 0,00 APL 0,00 GEBUEHR 0,00"/>
    <m/>
    <m/>
    <s v="KFW"/>
    <s v="income"/>
    <m/>
    <m/>
    <x v="11"/>
    <x v="1"/>
    <s v="DE23701500001005936800"/>
    <x v="107"/>
    <d v="2021-11-01T00:00:00"/>
    <s v="GUTSCHR. UEBERWEISUNG"/>
    <s v="SVWZ+STUDIENKREDIT DA19705535 AUSZAHLUNG 650,00 ZINS 0,00 TILG 0,00 APL 0,00 GEBUEHR 0,00"/>
    <s v="KfW"/>
    <s v="DE42500204001425123396"/>
    <s v="KFWIDEFFXXX"/>
    <n v="650"/>
    <s v="EUR"/>
    <s v="Umsatz gebucht"/>
  </r>
  <r>
    <x v="1"/>
    <n v="11"/>
    <x v="33"/>
    <s v="Entgeltabrechnungsiehe Anlage"/>
    <m/>
    <m/>
    <s v="other"/>
    <s v="expense"/>
    <m/>
    <m/>
    <x v="5"/>
    <x v="0"/>
    <s v="DE23701500001005936800"/>
    <x v="107"/>
    <d v="2021-10-29T00:00:00"/>
    <s v="ABSCHLUSS"/>
    <s v="Entgeltabrechnungsiehe Anlage"/>
    <m/>
    <m/>
    <n v="70150000"/>
    <n v="0"/>
    <s v="EUR"/>
    <s v="Umsatz gebucht"/>
  </r>
  <r>
    <x v="1"/>
    <n v="10"/>
    <x v="34"/>
    <s v="Western Union InternationalEREF+EB8888452-1000669844SVWZ+EB8888452-1000669844AWV-MELDEPFLICHT BEACHTENHOTLINE BUNDESBANK.(0800) 1234-111"/>
    <m/>
    <m/>
    <s v="other"/>
    <s v="expense"/>
    <m/>
    <m/>
    <x v="5"/>
    <x v="0"/>
    <s v="DE23701500001005936800"/>
    <x v="108"/>
    <d v="2021-10-28T00:00:00"/>
    <s v="GUTSCHR. UEBERWEISUNG"/>
    <s v="EREF+EB8888452-1000669844SVWZ+EB8888452-1000669844AWV-MELDEPFLICHT BEACHTENHOTLINE BUNDESBANK.(0800) 1234-111"/>
    <s v="Western Union International"/>
    <s v="AT651988001000000018"/>
    <s v="WUIBATWWXXX"/>
    <n v="183.13"/>
    <s v="EUR"/>
    <s v="Umsatz gebucht"/>
  </r>
  <r>
    <x v="1"/>
    <n v="10"/>
    <x v="34"/>
    <s v="mediawave commerce GmbHEREF+7129206134-0000206LG0000SVWZ+LOHN / GEHALT 10/21"/>
    <m/>
    <m/>
    <s v="mediawave"/>
    <s v="income"/>
    <m/>
    <m/>
    <x v="3"/>
    <x v="1"/>
    <s v="DE23701500001005936800"/>
    <x v="108"/>
    <d v="2021-10-28T00:00:00"/>
    <s v="LOHN  GEHALT"/>
    <s v="EREF+7129206134-0000206LG0000SVWZ+LOHN / GEHALT 10/21"/>
    <s v="mediawave commerce GmbH"/>
    <s v="DE14701633700000049492"/>
    <s v="GENODEF1FFB"/>
    <n v="544.20000000000005"/>
    <s v="EUR"/>
    <s v="Umsatz gebucht"/>
  </r>
  <r>
    <x v="1"/>
    <n v="10"/>
    <x v="34"/>
    <s v="Vodafone GmbHEREF+0000114536781 0014947068523MREF+DE04KMMC000114536781T022920954CRED+DE26ZZZ00000006194SVWZ+0000114536781 0014947068523 Rechnungsnr. 118371679242 KdNr. 114536781 Vodafone sagt Danke"/>
    <m/>
    <m/>
    <s v="Vodafone"/>
    <s v="expense"/>
    <m/>
    <m/>
    <x v="6"/>
    <x v="0"/>
    <s v="DE23701500001005936800"/>
    <x v="109"/>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x v="1"/>
    <n v="10"/>
    <x v="35"/>
    <s v="TRADE REPUBLIC BANK GMBHKREF+607159536-20211021123651SVWZ+Jad TahaDATUM 21.10.2021, 12.37 UHR"/>
    <m/>
    <m/>
    <s v="other"/>
    <s v="expense"/>
    <m/>
    <m/>
    <x v="5"/>
    <x v="0"/>
    <s v="DE23701500001005936800"/>
    <x v="110"/>
    <d v="2021-10-21T00:00:00"/>
    <s v="ONLINE-UEBERWEISUNG"/>
    <s v="KREF+607159536-20211021123651SVWZ+Jad TahaDATUM 21.10.2021, 12.37 UHR"/>
    <s v="TRADE REPUBLIC BANK GMBH"/>
    <s v="DE72110101008890441320"/>
    <s v="SOBKDEBBXXX"/>
    <n v="-50"/>
    <s v="EUR"/>
    <s v="Umsatz gebucht"/>
  </r>
  <r>
    <x v="1"/>
    <n v="10"/>
    <x v="35"/>
    <s v="western Union International Bank GmbHKREF+1110199801-20211021094149SVWZ+EB8888452, Adam Taha,LB                DATUM 21.10.2021DATUM 21.10.2021, 09.41 UHR"/>
    <m/>
    <m/>
    <s v="other"/>
    <s v="expense"/>
    <m/>
    <m/>
    <x v="5"/>
    <x v="0"/>
    <s v="DE23701500001005936800"/>
    <x v="110"/>
    <d v="2021-10-21T00:00:00"/>
    <s v="ONLINE-UEBERWEISUNG"/>
    <s v="KREF+1110199801-20211021094149SVWZ+EB8888452, Adam Taha,LB                DATUM 21.10.2021DATUM 21.10.2021, 09.41 UHR"/>
    <s v="western Union International Bank GmbH"/>
    <s v="AT651988001000000018"/>
    <s v="WUIBATWWXXX"/>
    <n v="-183.13"/>
    <s v="EUR"/>
    <s v="Umsatz gebucht"/>
  </r>
  <r>
    <x v="1"/>
    <n v="10"/>
    <x v="35"/>
    <s v="PayPal (Europe) S.a.r.l. et Cie., S.C.A.EREF+1016296817637 PP.2985.PP PAYPALMREF+4C8J224YCTTXWCRED+LU96ZZZ0000000000000000058SVWZ+PP.2985.PP . Lime Electric Ireland Limited, Ihr Einkauf bei Lime Electric Ireland Limited"/>
    <m/>
    <m/>
    <s v="Other paypal"/>
    <s v="expense"/>
    <m/>
    <m/>
    <x v="0"/>
    <x v="0"/>
    <s v="DE23701500001005936800"/>
    <x v="111"/>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x v="1"/>
    <n v="10"/>
    <x v="36"/>
    <s v="Techniker KrankenkasseEREF+4305934961MREF+MD430451091CRED+DE51TK100000031158SVWZ+TK-BuchNr 04305934961Monat 09/21 V414024576 Beitraege"/>
    <m/>
    <m/>
    <s v="Krankenkasse"/>
    <s v="expense"/>
    <m/>
    <m/>
    <x v="7"/>
    <x v="0"/>
    <s v="DE23701500001005936800"/>
    <x v="112"/>
    <d v="2021-10-15T00:00:00"/>
    <s v="FOLGELASTSCHRIFT"/>
    <s v="EREF+4305934961MREF+MD430451091CRED+DE51TK100000031158SVWZ+TK-BuchNr 04305934961Monat 09/21 V414024576 Beitraege"/>
    <s v="Techniker Krankenkasse"/>
    <s v="DE18200100200030936201"/>
    <s v="PBNKDEFFXXX"/>
    <n v="-108.81"/>
    <s v="EUR"/>
    <s v="Umsatz gebucht"/>
  </r>
  <r>
    <x v="1"/>
    <n v="10"/>
    <x v="36"/>
    <s v="PayPal (Europe) S.a.r.l. et Cie., S.C.A.EREF+1016245304851 PP.2985.PP PAYPALMREF+4C8J224YCTTXWCRED+LU96ZZZ0000000000000000058SVWZ+PP.2985.PP . FIVERR INTERNATIONAL LTD., Ihr Einkauf bei FIVERR INTERNATIONAL LTD."/>
    <m/>
    <m/>
    <s v="FIVERR"/>
    <s v="expense"/>
    <m/>
    <m/>
    <x v="4"/>
    <x v="0"/>
    <s v="DE23701500001005936800"/>
    <x v="112"/>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x v="1"/>
    <n v="10"/>
    <x v="36"/>
    <s v="Yessica MˆssnerKREF+-541970745-20211012193023SVWZ+EinkaufDATUM 12.10.2021, 19.30 UHR"/>
    <m/>
    <m/>
    <s v="other"/>
    <s v="expense"/>
    <m/>
    <m/>
    <x v="5"/>
    <x v="0"/>
    <s v="DE23701500001005936800"/>
    <x v="113"/>
    <d v="2021-10-12T00:00:00"/>
    <s v="ONLINE-UEBERWEISUNG"/>
    <s v="KREF+-541970745-20211012193023SVWZ+EinkaufDATUM 12.10.2021, 19.30 UHR"/>
    <s v="Yessica Mˆssner"/>
    <s v="DE73701500001006110306"/>
    <s v="SSKMDEMMXXX"/>
    <n v="-161"/>
    <s v="EUR"/>
    <s v="Umsatz gebucht"/>
  </r>
  <r>
    <x v="1"/>
    <n v="10"/>
    <x v="36"/>
    <s v=""/>
    <m/>
    <m/>
    <s v="other"/>
    <s v="expense"/>
    <m/>
    <m/>
    <x v="5"/>
    <x v="0"/>
    <s v="DE23701500001005936800"/>
    <x v="113"/>
    <d v="2021-10-12T00:00:00"/>
    <s v="BARGELDEINZAHLUNG"/>
    <m/>
    <m/>
    <m/>
    <n v="70150000"/>
    <n v="800"/>
    <s v="EUR"/>
    <s v="Umsatz gebucht"/>
  </r>
  <r>
    <x v="1"/>
    <n v="10"/>
    <x v="36"/>
    <s v="Lydia ReinthalerKREF+328872028-20211012143428SVWZ+Miete 01.OkTDATUM 12.10.2021, 14.34 UHR"/>
    <m/>
    <m/>
    <s v="Miete"/>
    <s v="expense"/>
    <m/>
    <m/>
    <x v="9"/>
    <x v="0"/>
    <s v="DE23701500001005936800"/>
    <x v="113"/>
    <d v="2021-10-12T00:00:00"/>
    <s v="ONLINE-UEBERWEISUNG"/>
    <s v="KREF+328872028-20211012143428SVWZ+Miete 01.OkTDATUM 12.10.2021, 14.34 UHR"/>
    <s v="Lydia Reinthaler"/>
    <s v="DE73700100800026255808"/>
    <s v="PBNKDEFFXXX"/>
    <n v="-550"/>
    <s v="EUR"/>
    <s v="Umsatz gebucht"/>
  </r>
  <r>
    <x v="1"/>
    <n v="10"/>
    <x v="36"/>
    <s v="JAD TAHA"/>
    <m/>
    <m/>
    <s v="other"/>
    <s v="expense"/>
    <m/>
    <m/>
    <x v="5"/>
    <x v="0"/>
    <s v="DE23701500001005936800"/>
    <x v="113"/>
    <d v="2021-10-12T00:00:00"/>
    <s v="UEBERTRAG (GUTSCHR. UEBERW)"/>
    <m/>
    <s v="JAD TAHA"/>
    <s v="DE40701500001006044067"/>
    <s v="SSKMDEMMXXX"/>
    <n v="550"/>
    <s v="EUR"/>
    <s v="Umsatz gebucht"/>
  </r>
  <r>
    <x v="1"/>
    <n v="10"/>
    <x v="37"/>
    <s v="PayPal (Europe) S.a.r.l. et Cie., S.C.A.EREF+1016121180920 PP.2985.PP PAYPALMREF+4C8J224YCTTXWCRED+LU96ZZZ0000000000000000058SVWZ+PP.2985.PP . FIVERR INTERNATIONAL LTD., Ihr Einkauf bei FIVERR INTERNATIONAL LTD."/>
    <m/>
    <m/>
    <s v="FIVERR"/>
    <s v="expense"/>
    <m/>
    <m/>
    <x v="4"/>
    <x v="0"/>
    <s v="DE23701500001005936800"/>
    <x v="114"/>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x v="1"/>
    <n v="10"/>
    <x v="37"/>
    <s v="FIT STAR M¸nchen 8 GmbH &amp; Co. KGEREF+PNR16311826,KNR406603MREF+406603CRED+DE76ZZZ00001950338SVWZ+PNR16311826,KNR406603Beitrag  01.10.2021 19,80ABWA+FIT STAR Muenchen 8"/>
    <m/>
    <m/>
    <s v="FIT STAR"/>
    <s v="expense"/>
    <m/>
    <m/>
    <x v="8"/>
    <x v="0"/>
    <s v="DE23701500001005936800"/>
    <x v="115"/>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x v="1"/>
    <n v="10"/>
    <x v="37"/>
    <s v="Stadsparkasse M¸nchenKREF+-27508468-20211002074328SVWZ+5299 5270 0511 6505DATUM 02.10.2021, 07.43 UHR"/>
    <m/>
    <m/>
    <s v="other"/>
    <s v="expense"/>
    <m/>
    <m/>
    <x v="5"/>
    <x v="0"/>
    <s v="DE23701500001005936800"/>
    <x v="116"/>
    <d v="2021-10-04T00:00:00"/>
    <s v="ONLINE-UEBERWEISUNG"/>
    <s v="KREF+-27508468-20211002074328SVWZ+5299 5270 0511 6505DATUM 02.10.2021, 07.43 UHR"/>
    <s v="Stadsparkasse M¸nchen"/>
    <s v="DE67701500009000299066"/>
    <s v="SSKMDEMMXXX"/>
    <n v="-50"/>
    <s v="EUR"/>
    <s v="Umsatz gebucht"/>
  </r>
  <r>
    <x v="1"/>
    <n v="10"/>
    <x v="38"/>
    <s v="JAD TAHAKREF+-1192613288-20211001161035SVWZ+Miete - 01.Okt.2021DATUM 01.10.2021, 16.10 UHR"/>
    <m/>
    <m/>
    <s v="Miete"/>
    <s v="expense"/>
    <m/>
    <m/>
    <x v="9"/>
    <x v="0"/>
    <s v="DE23701500001005936800"/>
    <x v="117"/>
    <d v="2021-10-01T00:00:00"/>
    <s v="UEBERTRAG (UEBERWEISUNG)"/>
    <s v="KREF+-1192613288-20211001161035SVWZ+Miete - 01.Okt.2021DATUM 01.10.2021, 16.10 UHR"/>
    <s v="JAD TAHA"/>
    <s v="DE40701500001006044067"/>
    <s v="SSKMDEMMXXX"/>
    <n v="-550"/>
    <s v="EUR"/>
    <s v="Umsatz gebucht"/>
  </r>
  <r>
    <x v="1"/>
    <n v="10"/>
    <x v="38"/>
    <s v="KfWSVWZ+STUDIENKREDIT DA19705535 AUSZAHLUNG 650,00 ZINS 0,00 TILG 0,00 APL 0,00 GEBUEHR 0,00"/>
    <m/>
    <m/>
    <s v="KFW"/>
    <s v="income"/>
    <m/>
    <m/>
    <x v="11"/>
    <x v="1"/>
    <s v="DE23701500001005936800"/>
    <x v="117"/>
    <d v="2021-10-01T00:00:00"/>
    <s v="GUTSCHR. UEBERWEISUNG"/>
    <s v="SVWZ+STUDIENKREDIT DA19705535 AUSZAHLUNG 650,00 ZINS 0,00 TILG 0,00 APL 0,00 GEBUEHR 0,00"/>
    <s v="KfW"/>
    <s v="DE42500204001425123396"/>
    <s v="KFWIDEFFXXX"/>
    <n v="650"/>
    <s v="EUR"/>
    <s v="Umsatz gebucht"/>
  </r>
  <r>
    <x v="1"/>
    <n v="10"/>
    <x v="38"/>
    <s v="PayPal (Europe) S.a.r.l. et Cie., S.C.A.EREF+1015989001572 PAYPALMREF+4C8J224YCTTXWCRED+LU96ZZZ0000000000000000058SVWZ+. ADOBE SYSTEMS SOFTWARE IRELAND LIMITED, Ihr Einkauf bei ADOBE SYSTEMS SOFTWARE IRELAND LIMITED"/>
    <m/>
    <m/>
    <s v="Other paypal"/>
    <s v="expense"/>
    <m/>
    <m/>
    <x v="0"/>
    <x v="0"/>
    <s v="DE23701500001005936800"/>
    <x v="117"/>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x v="1"/>
    <n v="10"/>
    <x v="38"/>
    <s v="Abrechnung 30.09.2021siehe Anlage"/>
    <m/>
    <m/>
    <s v="other"/>
    <s v="expense"/>
    <m/>
    <m/>
    <x v="5"/>
    <x v="0"/>
    <s v="DE23701500001005936800"/>
    <x v="117"/>
    <d v="2021-09-30T00:00:00"/>
    <s v="ABSCHLUSS"/>
    <s v="Abrechnung 30.09.2021siehe Anlage"/>
    <m/>
    <m/>
    <n v="70150000"/>
    <n v="-0.36"/>
    <s v="EUR"/>
    <s v="Umsatz gebucht"/>
  </r>
  <r>
    <x v="1"/>
    <n v="10"/>
    <x v="38"/>
    <s v="Entgeltabrechnungsiehe Anlage"/>
    <m/>
    <m/>
    <s v="other"/>
    <s v="expense"/>
    <m/>
    <m/>
    <x v="5"/>
    <x v="0"/>
    <s v="DE23701500001005936800"/>
    <x v="117"/>
    <d v="2021-09-30T00:00:00"/>
    <s v="ABSCHLUSS"/>
    <s v="Entgeltabrechnungsiehe Anlage"/>
    <m/>
    <m/>
    <n v="70150000"/>
    <n v="0"/>
    <s v="EUR"/>
    <s v="Umsatz gebucht"/>
  </r>
  <r>
    <x v="1"/>
    <n v="9"/>
    <x v="38"/>
    <s v="Vodafone GmbH      40549 DuesseldorfKREF+-491152523-20210926080208SVWZ+0000114536781 0014882165949 Rechnungsnr. 118293668745 VodafoneDATUM 26.09.2021, 08.02 UHR"/>
    <m/>
    <m/>
    <s v="Vodafone"/>
    <s v="expense"/>
    <m/>
    <m/>
    <x v="6"/>
    <x v="0"/>
    <s v="DE23701500001005936800"/>
    <x v="118"/>
    <d v="2021-09-27T00:00:00"/>
    <s v="ONLINE-UEBERWEISUNG"/>
    <s v="KREF+-491152523-20210926080208SVWZ+0000114536781 0014882165949 Rechnungsnr. 118293668745 VodafoneDATUM 26.09.2021, 08.02 UHR"/>
    <s v="Vodafone GmbH      40549 Duesseldorf"/>
    <s v="DE04700202700015434515"/>
    <s v="HYVEDEMMXXX"/>
    <n v="-61.66"/>
    <s v="EUR"/>
    <s v="Umsatz gebucht"/>
  </r>
  <r>
    <x v="1"/>
    <n v="9"/>
    <x v="38"/>
    <s v="JAD TAHA"/>
    <m/>
    <m/>
    <s v="other"/>
    <s v="expense"/>
    <m/>
    <m/>
    <x v="5"/>
    <x v="0"/>
    <s v="DE23701500001005936800"/>
    <x v="118"/>
    <d v="2021-09-27T00:00:00"/>
    <s v="UEBERTRAG (GUTSCHR. UEBERW)"/>
    <m/>
    <s v="JAD TAHA"/>
    <s v="DE24701500001006357956"/>
    <s v="SSKMDEMMXXX"/>
    <n v="100"/>
    <s v="EUR"/>
    <s v="Umsatz gebucht"/>
  </r>
  <r>
    <x v="1"/>
    <n v="9"/>
    <x v="39"/>
    <s v="RechnungR¸ckgabe Lastschrift¸ber 61,66 EUREinreicher.Vodafone GmbHVerwendungszweck.0000114536781 001488216594920210922-BY001-00065860737"/>
    <m/>
    <m/>
    <s v="Vodafone"/>
    <s v="expense"/>
    <m/>
    <m/>
    <x v="6"/>
    <x v="0"/>
    <s v="DE23701500001005936800"/>
    <x v="119"/>
    <d v="2021-09-22T00:00:00"/>
    <s v="RECHNUNG"/>
    <s v="RechnungR¸ckgabe Lastschrift¸ber 61,66 EUREinreicher.Vodafone GmbHVerwendungszweck.0000114536781 001488216594920210922-BY001-00065860737"/>
    <m/>
    <m/>
    <n v="70150000"/>
    <n v="-1.8"/>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19"/>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20"/>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40"/>
    <s v="PayPal (Europe) S.a.r.l. et Cie., S.C.A.EREF+1015747112200 PP.2985.PP PAYPALMREF+4C8J224YCTTXWCRED+LU96ZZZ0000000000000000058SVWZ+PP.2985.PP . UDEMY, Ihr Einkauf bei UDEMY"/>
    <m/>
    <m/>
    <s v="Other paypal"/>
    <s v="expense"/>
    <m/>
    <m/>
    <x v="0"/>
    <x v="0"/>
    <s v="DE23701500001005936800"/>
    <x v="121"/>
    <d v="2021-09-16T00:00:00"/>
    <s v="FOLGELASTSCHRIFT"/>
    <s v="EREF+1015747112200 PP.2985.PP PAYPALMREF+4C8J224YCTTXWCRED+LU96ZZZ0000000000000000058SVWZ+PP.2985.PP . UDEMY, Ihr Einkauf bei UDEMY"/>
    <s v="PayPal (Europe) S.a.r.l. et Cie., S.C.A."/>
    <s v="DE88500700100175526303"/>
    <s v="DEUTDEFFXXX"/>
    <n v="-52.96"/>
    <s v="EUR"/>
    <s v="Umsatz gebucht"/>
  </r>
  <r>
    <x v="1"/>
    <n v="9"/>
    <x v="40"/>
    <s v="AMAZON EU S.A R.L., NIEDERLASSUNG DEUTSCHLANDEREF+365A4DHVL8WK5DU8SVWZ+D01-1802028-4955859 AMZNPrime DE 365A4DHVL8WK5DU8"/>
    <m/>
    <m/>
    <s v="Amazon"/>
    <s v="expense"/>
    <m/>
    <m/>
    <x v="10"/>
    <x v="0"/>
    <s v="DE23701500001005936800"/>
    <x v="122"/>
    <d v="2021-09-15T00:00:00"/>
    <s v="GUTSCHR. UEBERWEISUNG"/>
    <s v="EREF+365A4DHVL8WK5DU8SVWZ+D01-1802028-4955859 AMZNPrime DE 365A4DHVL8WK5DU8"/>
    <s v="AMAZON EU S.A R.L., NIEDERLASSUNG DEUTSCHLAND"/>
    <s v="DE93300308800013441006"/>
    <s v="TUBDDEDD"/>
    <n v="7.99"/>
    <s v="EUR"/>
    <s v="Umsatz gebucht"/>
  </r>
  <r>
    <x v="1"/>
    <n v="9"/>
    <x v="40"/>
    <s v="JAD TAHASVWZ+Ausgaben"/>
    <m/>
    <m/>
    <s v="other"/>
    <s v="expense"/>
    <m/>
    <m/>
    <x v="5"/>
    <x v="0"/>
    <s v="DE23701500001005936800"/>
    <x v="122"/>
    <d v="2021-09-15T00:00:00"/>
    <s v="UEBERTRAG (GUTSCHR. UEBERW)"/>
    <s v="SVWZ+Ausgaben"/>
    <s v="JAD TAHA"/>
    <s v="DE24701500001006357956"/>
    <s v="SSKMDEMMXXX"/>
    <n v="150"/>
    <s v="EUR"/>
    <s v="Umsatz gebucht"/>
  </r>
  <r>
    <x v="1"/>
    <n v="9"/>
    <x v="40"/>
    <s v="Techniker KrankenkasseEREF+7305520883MREF+MD430451091CRED+DE51TK100000031158SVWZ+TK-BuchNr 07305520883Monat 08/21 V414024576 Beitraege"/>
    <m/>
    <m/>
    <s v="Krankenkasse"/>
    <s v="expense"/>
    <m/>
    <m/>
    <x v="7"/>
    <x v="0"/>
    <s v="DE23701500001005936800"/>
    <x v="122"/>
    <d v="2021-09-15T00:00:00"/>
    <s v="FOLGELASTSCHRIFT"/>
    <s v="EREF+7305520883MREF+MD430451091CRED+DE51TK100000031158SVWZ+TK-BuchNr 07305520883Monat 08/21 V414024576 Beitraege"/>
    <s v="Techniker Krankenkasse"/>
    <s v="DE18200100200030936201"/>
    <s v="PBNKDEFFXXX"/>
    <n v="-108.81"/>
    <s v="EUR"/>
    <s v="Umsatz gebucht"/>
  </r>
  <r>
    <x v="1"/>
    <n v="9"/>
    <x v="40"/>
    <s v="PayPal (Europe) S.a.r.l. et Cie., S.C.A.EREF+1015696938147 PP.2985.PP PAYPALMREF+4C8J224YCTTXWCRED+LU96ZZZ0000000000000000058SVWZ+PP.2985.PP . HOSTINGER, Ihr Einkauf bei HOSTINGER"/>
    <m/>
    <m/>
    <s v="Other paypal"/>
    <s v="expense"/>
    <m/>
    <m/>
    <x v="0"/>
    <x v="0"/>
    <s v="DE23701500001005936800"/>
    <x v="123"/>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x v="1"/>
    <n v="9"/>
    <x v="40"/>
    <s v="PayPal (Europe) S.a.r.l. et Cie., S.C.A.EREF+1015697358920 PP.2985.PP PAYPALMREF+4C8J224YCTTXWCRED+LU96ZZZ0000000000000000058SVWZ+PP.2985.PP . AVINASH6252, Ihr Einkauf bei AVINASH6252"/>
    <m/>
    <m/>
    <s v="Other paypal"/>
    <s v="expense"/>
    <m/>
    <m/>
    <x v="0"/>
    <x v="0"/>
    <s v="DE23701500001005936800"/>
    <x v="123"/>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x v="1"/>
    <n v="9"/>
    <x v="41"/>
    <s v="AMAZON EU S.A R.L., NIEDERLASSUNG DEUTSCHLANDEREF+4JU9NG534TARIF98MREF+N,xzOUUvwQyAACYWY.QJsLx-Exp51ECRED+DE24ZZZ00000561652SVWZ+D01-1802028-4955859 AMZNPrime DE 4JU9NG534TARIF98"/>
    <m/>
    <m/>
    <s v="Amazon"/>
    <s v="expense"/>
    <m/>
    <m/>
    <x v="10"/>
    <x v="0"/>
    <s v="DE23701500001005936800"/>
    <x v="124"/>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x v="1"/>
    <n v="9"/>
    <x v="42"/>
    <s v="FIT STAR M¸nchen 8 GmbH &amp; Co. KGEREF+PNR16186854,KNR406603MREF+406603CRED+DE76ZZZ00001950338SVWZ+PNR16186854,KNR406603Beitrag  01.09.2021 19,80ABWA+FIT STAR Muenchen 8"/>
    <m/>
    <m/>
    <s v="FIT STAR"/>
    <s v="expense"/>
    <m/>
    <m/>
    <x v="8"/>
    <x v="0"/>
    <s v="DE23701500001005936800"/>
    <x v="125"/>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x v="1"/>
    <n v="9"/>
    <x v="42"/>
    <s v="JAD TAHASVWZ+Essen"/>
    <m/>
    <m/>
    <s v="other"/>
    <s v="expense"/>
    <m/>
    <m/>
    <x v="5"/>
    <x v="0"/>
    <s v="DE23701500001005936800"/>
    <x v="126"/>
    <d v="2021-09-02T00:00:00"/>
    <s v="UEBERTRAG (GUTSCHR. UEBERW)"/>
    <s v="SVWZ+Essen"/>
    <s v="JAD TAHA"/>
    <s v="DE24701500001006357956"/>
    <s v="SSKMDEMMXXX"/>
    <n v="50"/>
    <s v="EUR"/>
    <s v="Umsatz gebucht"/>
  </r>
  <r>
    <x v="1"/>
    <n v="9"/>
    <x v="42"/>
    <s v="JAD TAHAKREF+-2092300442-20210901185928SVWZ+DATUM 01.09.2021,18.59 UHR"/>
    <m/>
    <m/>
    <s v="other"/>
    <s v="expense"/>
    <m/>
    <m/>
    <x v="5"/>
    <x v="0"/>
    <s v="DE23701500001005936800"/>
    <x v="127"/>
    <d v="2021-09-01T00:00:00"/>
    <s v="UEBERTRAG (UEBERWEISUNG)"/>
    <s v="KREF+-2092300442-20210901185928SVWZ+DATUM 01.09.2021,18.59 UHR"/>
    <s v="JAD TAHA"/>
    <s v="DE24701500001006357956"/>
    <s v="SSKMDEMMXXX"/>
    <n v="-398.56"/>
    <s v="EUR"/>
    <s v="Umsatz gebucht"/>
  </r>
  <r>
    <x v="1"/>
    <n v="9"/>
    <x v="42"/>
    <s v="Lydia ReinthalerKREF+-1913666622-20210901185847SVWZ+Miete      DATUM 09.2021DATUM 01.09.2021, 18.58 UHR"/>
    <m/>
    <m/>
    <s v="Miete"/>
    <s v="expense"/>
    <m/>
    <m/>
    <x v="9"/>
    <x v="0"/>
    <s v="DE23701500001005936800"/>
    <x v="127"/>
    <d v="2021-09-01T00:00:00"/>
    <s v="ONLINE-UEBERWEISUNG"/>
    <s v="KREF+-1913666622-20210901185847SVWZ+Miete      DATUM 09.2021DATUM 01.09.2021, 18.58 UHR"/>
    <s v="Lydia Reinthaler"/>
    <s v="DE73700100800026255808"/>
    <s v="PBNKDEFFXXX"/>
    <n v="-550"/>
    <s v="EUR"/>
    <s v="Umsatz gebucht"/>
  </r>
  <r>
    <x v="1"/>
    <n v="9"/>
    <x v="42"/>
    <s v="KfWSVWZ+STUDIENKREDIT DA19705535 AUSZAHLUNG 650,00 ZINS 0,00 TILG 0,00 APL 0,00 GEBUEHR 0,00"/>
    <m/>
    <m/>
    <s v="KFW"/>
    <s v="income"/>
    <m/>
    <m/>
    <x v="11"/>
    <x v="1"/>
    <s v="DE23701500001005936800"/>
    <x v="127"/>
    <d v="2021-09-01T00:00:00"/>
    <s v="GUTSCHR. UEBERWEISUNG"/>
    <s v="SVWZ+STUDIENKREDIT DA19705535 AUSZAHLUNG 650,00 ZINS 0,00 TILG 0,00 APL 0,00 GEBUEHR 0,00"/>
    <s v="KfW"/>
    <s v="DE42500204001425123396"/>
    <s v="KFWIDEFFXXX"/>
    <n v="650"/>
    <s v="EUR"/>
    <s v="Umsatz gebucht"/>
  </r>
  <r>
    <x v="1"/>
    <n v="9"/>
    <x v="42"/>
    <s v="PayPal (Europe) S.a.r.l. et Cie., S.C.A.EREF+1015472511685 PAYPALMREF+4C8J224YCTTXWCRED+LU96ZZZ0000000000000000058SVWZ+. ADOBESYSTEM, Ihr Einkauf bei ADOBESYSTEM"/>
    <m/>
    <m/>
    <s v="Other paypal"/>
    <s v="expense"/>
    <m/>
    <m/>
    <x v="0"/>
    <x v="0"/>
    <s v="DE23701500001005936800"/>
    <x v="127"/>
    <d v="2021-09-01T00:00:00"/>
    <s v="FOLGELASTSCHRIFT"/>
    <s v="EREF+1015472511685 PAYPALMREF+4C8J224YCTTXWCRED+LU96ZZZ0000000000000000058SVWZ+. ADOBESYSTEM, Ihr Einkauf bei ADOBESYSTEM"/>
    <s v="PayPal (Europe) S.a.r.l. et Cie., S.C.A."/>
    <s v="DE88500700100175526303"/>
    <s v="DEUTDEFFXXX"/>
    <n v="-23.79"/>
    <s v="EUR"/>
    <s v="Umsatz gebucht"/>
  </r>
  <r>
    <x v="1"/>
    <n v="9"/>
    <x v="42"/>
    <s v="Entgeltabrechnungsiehe Anlage"/>
    <m/>
    <m/>
    <s v="other"/>
    <s v="expense"/>
    <m/>
    <m/>
    <x v="5"/>
    <x v="0"/>
    <s v="DE23701500001005936800"/>
    <x v="127"/>
    <d v="2021-08-30T00:00:00"/>
    <s v="ABSCHLUSS"/>
    <s v="Entgeltabrechnungsiehe Anlage"/>
    <m/>
    <m/>
    <n v="70150000"/>
    <n v="0"/>
    <s v="EUR"/>
    <s v="Umsatz gebucht"/>
  </r>
  <r>
    <x v="1"/>
    <n v="8"/>
    <x v="42"/>
    <s v="PayPal (Europe) S.a.r.l. et Cie., S.C.A.EREF+YYW1015475101009 PAYPALSVWZ+. ADOBESYSTEM, Ihr Einkauf bei ADOBESYSTEM ABBUCHUNG VOM PAYPAL-KONTO"/>
    <m/>
    <m/>
    <s v="Other paypal"/>
    <s v="expense"/>
    <m/>
    <m/>
    <x v="0"/>
    <x v="0"/>
    <s v="DE23701500001005936800"/>
    <x v="128"/>
    <d v="2021-08-31T00:00:00"/>
    <s v="GUTSCHR. UEBERWEISUNG"/>
    <s v="EREF+YYW1015475101009 PAYPALSVWZ+. ADOBESYSTEM, Ihr Einkauf bei ADOBESYSTEM ABBUCHUNG VOM PAYPAL-KONTO"/>
    <s v="PayPal (Europe) S.a.r.l. et Cie., S.C.A."/>
    <s v="DE88500700100175526303"/>
    <s v="DEUTDEFFXXX"/>
    <n v="15.86"/>
    <s v="EUR"/>
    <s v="Umsatz gebucht"/>
  </r>
  <r>
    <x v="1"/>
    <n v="8"/>
    <x v="42"/>
    <s v="LMU Muenchen ZahlstelleKREF+1748215408-20210830134104SVWZ+12181407/20212/LMU Rueckmeldung WS 2021/22DATUM 30.08.2021, 13.41 UHR"/>
    <m/>
    <m/>
    <s v="LMU"/>
    <s v="expense"/>
    <m/>
    <m/>
    <x v="13"/>
    <x v="0"/>
    <s v="DE23701500001005936800"/>
    <x v="129"/>
    <d v="2021-08-30T00:00:00"/>
    <s v="ONLINE-UEBERWEISUNG"/>
    <s v="KREF+1748215408-20210830134104SVWZ+12181407/20212/LMU Rueckmeldung WS 2021/22DATUM 30.08.2021, 13.41 UHR"/>
    <s v="LMU Muenchen Zahlstelle"/>
    <s v="DE54700500003701190315"/>
    <s v="BYLADEMMXXX"/>
    <n v="-144.4"/>
    <s v="EUR"/>
    <s v="Umsatz gebucht"/>
  </r>
  <r>
    <x v="1"/>
    <n v="8"/>
    <x v="42"/>
    <s v="Vodafone GmbHKREF+-1059702006-20210830122239SVWZ+0000114536781 0014819262512 Rechnungsnr. 118215958836 VodafoneDATUM 30.08.2021, 12.22 UHR"/>
    <m/>
    <m/>
    <s v="Vodafone"/>
    <s v="expense"/>
    <m/>
    <m/>
    <x v="6"/>
    <x v="0"/>
    <s v="DE23701500001005936800"/>
    <x v="129"/>
    <d v="2021-08-30T00:00:00"/>
    <s v="ONLINE-UEBERWEISUNG"/>
    <s v="KREF+-1059702006-20210830122239SVWZ+0000114536781 0014819262512 Rechnungsnr. 118215958836 VodafoneDATUM 30.08.2021, 12.22 UHR"/>
    <s v="Vodafone GmbH"/>
    <s v="DE04700202700015434515"/>
    <s v="HYVEDEMMXXX"/>
    <n v="-55.43"/>
    <s v="EUR"/>
    <s v="Umsatz gebucht"/>
  </r>
  <r>
    <x v="1"/>
    <n v="8"/>
    <x v="42"/>
    <s v=""/>
    <m/>
    <m/>
    <s v="other"/>
    <s v="expense"/>
    <m/>
    <m/>
    <x v="5"/>
    <x v="0"/>
    <s v="DE23701500001005936800"/>
    <x v="129"/>
    <d v="2021-08-30T00:00:00"/>
    <s v="BARGELDEINZAHLUNG"/>
    <m/>
    <m/>
    <m/>
    <n v="70150000"/>
    <n v="600"/>
    <s v="EUR"/>
    <s v="Umsatz gebucht"/>
  </r>
  <r>
    <x v="1"/>
    <n v="8"/>
    <x v="43"/>
    <s v="AMAZON EU S.A R.L., NIEDERLASSUNG DEUTSCHLANDEREF+48OUHM8LEJYS7GLQMREF+N,xzOUUvwQyAACYWY.QJsLx-Exp51ECRED+DE24ZZZ00000561652SVWZ+303-8212312-2581921 Amazon.de 48OUHM8LEJYS7GLQ"/>
    <m/>
    <m/>
    <s v="Amazon"/>
    <s v="expense"/>
    <m/>
    <m/>
    <x v="10"/>
    <x v="0"/>
    <s v="DE23701500001005936800"/>
    <x v="130"/>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x v="1"/>
    <n v="8"/>
    <x v="43"/>
    <s v="RechnungR¸ckgabe Lastschrift¸ber 55,43 EUREinreicher.Vodafone GmbHVerwendungszweck.0000114536781 001481926251220210823-BY001-00065223382"/>
    <m/>
    <m/>
    <s v="Vodafone"/>
    <s v="expense"/>
    <m/>
    <m/>
    <x v="6"/>
    <x v="0"/>
    <s v="DE23701500001005936800"/>
    <x v="131"/>
    <d v="2021-08-23T00:00:00"/>
    <s v="RECHNUNG"/>
    <s v="RechnungR¸ckgabe Lastschrift¸ber 55,43 EUREinreicher.Vodafone GmbHVerwendungszweck.0000114536781 001481926251220210823-BY001-00065223382"/>
    <m/>
    <m/>
    <n v="70150000"/>
    <n v="-1.8"/>
    <s v="EUR"/>
    <s v="Umsatz gebucht"/>
  </r>
  <r>
    <x v="1"/>
    <n v="8"/>
    <x v="43"/>
    <s v="Vodafone GmbHEREF+0000114536781 0014819262512MREF+DE04KMMC000114536781T022920954CRED+DE26ZZZ00000006194SVWZ+0000114536781 0014819262512 Rechnungsnr. 118215958836 Vodafone sagt vielen Dank"/>
    <m/>
    <m/>
    <s v="Vodafone"/>
    <s v="expense"/>
    <m/>
    <m/>
    <x v="6"/>
    <x v="0"/>
    <s v="DE23701500001005936800"/>
    <x v="131"/>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Vodafone GmbHEREF+0000114536781 0014819262512MREF+DE04KMMC000114536781T022920954CRED+DE26ZZZ00000006194SVWZ+0000114536781 0014819262512 Rechnungsnr. 118215958836 Vodafone sagt vielen Dank"/>
    <m/>
    <m/>
    <s v="Vodafone"/>
    <s v="expense"/>
    <m/>
    <m/>
    <x v="6"/>
    <x v="0"/>
    <s v="DE23701500001005936800"/>
    <x v="132"/>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AMAZON PAYMENTS EUROPE S.C.A.EREF+15WR11AABZ825T14MREF+N,xzOUUvwQyAACYWY.QJsLx-Exp51ECRED+DE94ZZZ00000561653SVWZ+303-7769817-3144320 AMZN Mktp DE 15WR11AABZ825T14"/>
    <m/>
    <m/>
    <s v="Amazon"/>
    <s v="expense"/>
    <m/>
    <m/>
    <x v="10"/>
    <x v="0"/>
    <s v="DE23701500001005936800"/>
    <x v="133"/>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x v="1"/>
    <n v="8"/>
    <x v="44"/>
    <s v="PayPal (Europe) S.a.r.l. et Cie., S.C.A.EREF+1015190998942 PAYPALMREF+4C8J224YCTTXWCRED+LU96ZZZ0000000000000000058SVWZ+. ADOBESYSTEM, Ihr Einkauf bei ADOBESYSTEM"/>
    <m/>
    <m/>
    <s v="Other paypal"/>
    <s v="expense"/>
    <m/>
    <m/>
    <x v="0"/>
    <x v="0"/>
    <s v="DE23701500001005936800"/>
    <x v="134"/>
    <d v="2021-08-17T00:00:00"/>
    <s v="FOLGELASTSCHRIFT"/>
    <s v="EREF+1015190998942 PAYPALMREF+4C8J224YCTTXWCRED+LU96ZZZ0000000000000000058SVWZ+. ADOBESYSTEM, Ihr Einkauf bei ADOBESYSTEM"/>
    <s v="PayPal (Europe) S.a.r.l. et Cie., S.C.A."/>
    <s v="DE88500700100175526303"/>
    <s v="DEUTDEFFXXX"/>
    <n v="-28.54"/>
    <s v="EUR"/>
    <s v="Umsatz gebucht"/>
  </r>
  <r>
    <x v="1"/>
    <n v="8"/>
    <x v="44"/>
    <s v="Techniker KrankenkasseEREF+4105542472MREF+MD430451091CRED+DE51TK100000031158SVWZ+TK-BuchNr 04105542472Monat 07/21 V414024576 Beitraege"/>
    <m/>
    <m/>
    <s v="Krankenkasse"/>
    <s v="expense"/>
    <m/>
    <m/>
    <x v="7"/>
    <x v="0"/>
    <s v="DE23701500001005936800"/>
    <x v="135"/>
    <d v="2021-08-16T00:00:00"/>
    <s v="FOLGELASTSCHRIFT"/>
    <s v="EREF+4105542472MREF+MD430451091CRED+DE51TK100000031158SVWZ+TK-BuchNr 04105542472Monat 07/21 V414024576 Beitraege"/>
    <s v="Techniker Krankenkasse"/>
    <s v="DE18200100200030936201"/>
    <s v="PBNKDEFFXXX"/>
    <n v="-108.81"/>
    <s v="EUR"/>
    <s v="Umsatz gebucht"/>
  </r>
  <r>
    <x v="1"/>
    <n v="8"/>
    <x v="45"/>
    <s v="AMAZON EU S.A R.L., NIEDERLASSUNG DEUTSCHLANDEREF+7BEJO2OGBNATU9HCMREF+N,xzOUUvwQyAACYWY.QJsLx-Exp51ECRED+DE24ZZZ00000561652SVWZ+303-1216792-6273155 Amazon.de 7BEJO2OGBNATU9HC"/>
    <m/>
    <m/>
    <s v="Amazon"/>
    <s v="expense"/>
    <m/>
    <m/>
    <x v="10"/>
    <x v="0"/>
    <s v="DE23701500001005936800"/>
    <x v="136"/>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x v="1"/>
    <n v="8"/>
    <x v="46"/>
    <s v="AMAZON PAYMENTS EUROPE S.C.A.EREF+3KK3FBQU198VVKCWMREF+N,xzOUUvwQyAACYWY.QJsLx-Exp51ECRED+DE94ZZZ00000561653SVWZ+306-9454556-0058769 AMZN Mktp DE 3KK3FBQU198VVKCW"/>
    <m/>
    <m/>
    <s v="Amazon"/>
    <s v="expense"/>
    <m/>
    <m/>
    <x v="10"/>
    <x v="0"/>
    <s v="DE23701500001005936800"/>
    <x v="137"/>
    <d v="2021-08-05T00:00:00"/>
    <s v="FOLGELASTSCHRIFT"/>
    <s v="EREF+3KK3FBQU198VVKCWMREF+N,xzOUUvwQyAACYWY.QJsLx-Exp51ECRED+DE94ZZZ00000561653SVWZ+306-9454556-0058769 AMZN Mktp DE 3KK3FBQU198VVKCW"/>
    <s v="AMAZON PAYMENTS EUROPE S.C.A."/>
    <s v="DE87300308801908262006"/>
    <s v="TUBDDEDD"/>
    <n v="-9.89"/>
    <s v="EUR"/>
    <s v="Umsatz gebucht"/>
  </r>
  <r>
    <x v="1"/>
    <n v="8"/>
    <x v="46"/>
    <s v="AMAZON PAYMENTS EUROPE S.C.A.EREF+2MJZ3OMKIIG3SDFGMREF+N,xzOUUvwQyAACYWY.QJsLx-Exp51ECRED+DE94ZZZ00000561653SVWZ+306-1930471-2981151 AMZN Mktp DE 2MJZ3OMKIIG3SDFG"/>
    <m/>
    <m/>
    <s v="Amazon"/>
    <s v="expense"/>
    <m/>
    <m/>
    <x v="10"/>
    <x v="0"/>
    <s v="DE23701500001005936800"/>
    <x v="137"/>
    <d v="2021-08-05T00:00:00"/>
    <s v="FOLGELASTSCHRIFT"/>
    <s v="EREF+2MJZ3OMKIIG3SDFGMREF+N,xzOUUvwQyAACYWY.QJsLx-Exp51ECRED+DE94ZZZ00000561653SVWZ+306-1930471-2981151 AMZN Mktp DE 2MJZ3OMKIIG3SDFG"/>
    <s v="AMAZON PAYMENTS EUROPE S.C.A."/>
    <s v="DE87300308801908262006"/>
    <s v="TUBDDEDD"/>
    <n v="-29.99"/>
    <s v="EUR"/>
    <s v="Umsatz gebucht"/>
  </r>
  <r>
    <x v="1"/>
    <n v="8"/>
    <x v="46"/>
    <s v="AMAZON EU S.A R.L., NIEDERLASSUNG DEUTSCHLANDEREF+STU7V857EP4PNYZUMREF+N,xzOUUvwQyAACYWY.QJsLx-Exp51ECRED+DE24ZZZ00000561652SVWZ+D01-0565547-1266260 AMZNPrime DE STU7V857EP4PNYZU"/>
    <m/>
    <m/>
    <s v="Amazon"/>
    <s v="expense"/>
    <m/>
    <m/>
    <x v="10"/>
    <x v="0"/>
    <s v="DE23701500001005936800"/>
    <x v="137"/>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x v="1"/>
    <n v="8"/>
    <x v="46"/>
    <s v="AMAZON PAYMENTS EUROPE S.C.A.EREF+39WA6UG133OSSDM7MREF+N,xzOUUvwQyAACYWY.QJsLx-Exp51ECRED+DE94ZZZ00000561653SVWZ+306-2698763-4269958 AMZN Mktp DE 39WA6UG133OSSDM7"/>
    <m/>
    <m/>
    <s v="Amazon"/>
    <s v="expense"/>
    <m/>
    <m/>
    <x v="10"/>
    <x v="0"/>
    <s v="DE23701500001005936800"/>
    <x v="137"/>
    <d v="2021-08-05T00:00:00"/>
    <s v="FOLGELASTSCHRIFT"/>
    <s v="EREF+39WA6UG133OSSDM7MREF+N,xzOUUvwQyAACYWY.QJsLx-Exp51ECRED+DE94ZZZ00000561653SVWZ+306-2698763-4269958 AMZN Mktp DE 39WA6UG133OSSDM7"/>
    <s v="AMAZON PAYMENTS EUROPE S.C.A."/>
    <s v="DE87300308801908262006"/>
    <s v="TUBDDEDD"/>
    <n v="-45.99"/>
    <s v="EUR"/>
    <s v="Umsatz gebucht"/>
  </r>
  <r>
    <x v="1"/>
    <n v="8"/>
    <x v="46"/>
    <s v="FIT STAR M¸nchen 8 GmbH &amp; Co. KGEREF+PNR16057230,KNR406603MREF+406603CRED+DE76ZZZ00001950338SVWZ+PNR16057230,KNR406603Beitrag  01.08.2021 0,66ABWA+FIT STAR Muenchen 8"/>
    <m/>
    <m/>
    <s v="FIT STAR"/>
    <s v="expense"/>
    <m/>
    <m/>
    <x v="8"/>
    <x v="0"/>
    <s v="DE23701500001005936800"/>
    <x v="138"/>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x v="1"/>
    <n v="8"/>
    <x v="46"/>
    <s v="Lydia ReinthalerKREF+-1671945106-20210802140021SVWZ+Miete   08.2021DATUM 02.08.2021, 14.00 UHR"/>
    <m/>
    <m/>
    <s v="Miete"/>
    <s v="expense"/>
    <m/>
    <m/>
    <x v="9"/>
    <x v="0"/>
    <s v="DE23701500001005936800"/>
    <x v="139"/>
    <d v="2021-08-02T00:00:00"/>
    <s v="ONLINE-UEBERWEISUNG"/>
    <s v="KREF+-1671945106-20210802140021SVWZ+Miete   08.2021DATUM 02.08.2021, 14.00 UHR"/>
    <s v="Lydia Reinthaler"/>
    <s v="DE73700100800026255808"/>
    <s v="PBNKDEFFXXX"/>
    <n v="-600"/>
    <s v="EUR"/>
    <s v="Umsatz gebucht"/>
  </r>
  <r>
    <x v="1"/>
    <n v="8"/>
    <x v="46"/>
    <s v="Entgeltabrechnungsiehe Anlage"/>
    <m/>
    <m/>
    <s v="other"/>
    <s v="expense"/>
    <m/>
    <m/>
    <x v="5"/>
    <x v="0"/>
    <s v="DE23701500001005936800"/>
    <x v="139"/>
    <d v="2021-07-30T00:00:00"/>
    <s v="ABSCHLUSS"/>
    <s v="Entgeltabrechnungsiehe Anlage"/>
    <m/>
    <m/>
    <n v="70150000"/>
    <n v="0"/>
    <s v="EUR"/>
    <s v="Umsatz gebucht"/>
  </r>
  <r>
    <x v="1"/>
    <n v="7"/>
    <x v="47"/>
    <s v="KfWSVWZ+STUDIENKREDIT DA19705535 AUSZAHLUNG 650,00 ZINS 0,00 TILG 0,00 APL 0,00 GEBUEHR 0,00"/>
    <m/>
    <m/>
    <s v="KFW"/>
    <s v="income"/>
    <m/>
    <m/>
    <x v="11"/>
    <x v="1"/>
    <s v="DE23701500001005936800"/>
    <x v="140"/>
    <d v="2021-07-30T00:00:00"/>
    <s v="GUTSCHR. UEBERWEISUNG"/>
    <s v="SVWZ+STUDIENKREDIT DA19705535 AUSZAHLUNG 650,00 ZINS 0,00 TILG 0,00 APL 0,00 GEBUEHR 0,00"/>
    <s v="KfW"/>
    <s v="DE42500204001425123396"/>
    <s v="KFWIDEFFXXX"/>
    <n v="650"/>
    <s v="EUR"/>
    <s v="Umsatz gebucht"/>
  </r>
  <r>
    <x v="1"/>
    <n v="7"/>
    <x v="48"/>
    <s v="Vodafone GmbHEREF+0000114536781 0014755943424MREF+DE04KMMC000114536781T022920954CRED+DE26ZZZ00000006194SVWZ+0000114536781 0014755943424 Rechnungsnr. 118132188558 Vodafone sagt vielen Dank"/>
    <m/>
    <m/>
    <s v="Vodafone"/>
    <s v="expense"/>
    <m/>
    <m/>
    <x v="6"/>
    <x v="0"/>
    <s v="DE23701500001005936800"/>
    <x v="141"/>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x v="1"/>
    <n v="7"/>
    <x v="49"/>
    <s v="PayPal (Europe) S.a.r.l. et Cie., S.C.A.EREF+1014705339163 PP.2985.PP PAYPALMREF+4C8J224YCTTXWCRED+LU96ZZZ0000000000000000058SVWZ+PP.2985.PP . GOOGLE, Ihr Einkauf bei GOOGLE"/>
    <m/>
    <m/>
    <s v="Other paypal"/>
    <s v="expense"/>
    <m/>
    <m/>
    <x v="0"/>
    <x v="0"/>
    <s v="DE23701500001005936800"/>
    <x v="142"/>
    <d v="2021-07-16T00:00:00"/>
    <s v="FOLGELASTSCHRIFT"/>
    <s v="EREF+1014705339163 PP.2985.PP PAYPALMREF+4C8J224YCTTXWCRED+LU96ZZZ0000000000000000058SVWZ+PP.2985.PP . GOOGLE, Ihr Einkauf bei GOOGLE"/>
    <s v="PayPal (Europe) S.a.r.l. et Cie., S.C.A."/>
    <s v="DE88500700100175526303"/>
    <s v="DEUTDEFFXXX"/>
    <n v="-0.06"/>
    <s v="EUR"/>
    <s v="Umsatz gebucht"/>
  </r>
  <r>
    <x v="1"/>
    <n v="7"/>
    <x v="49"/>
    <s v="Techniker KrankenkasseEREF+3005836886MREF+MD430451091CRED+DE51TK100000031158SVWZ+TK-BuchNr 03005836886Monat 06/21 V414024576 Beitraege"/>
    <m/>
    <m/>
    <s v="Krankenkasse"/>
    <s v="expense"/>
    <m/>
    <m/>
    <x v="7"/>
    <x v="0"/>
    <s v="DE23701500001005936800"/>
    <x v="143"/>
    <d v="2021-07-15T00:00:00"/>
    <s v="FOLGELASTSCHRIFT"/>
    <s v="EREF+3005836886MREF+MD430451091CRED+DE51TK100000031158SVWZ+TK-BuchNr 03005836886Monat 06/21 V414024576 Beitraege"/>
    <s v="Techniker Krankenkasse"/>
    <s v="DE18200100200030936201"/>
    <s v="PBNKDEFFXXX"/>
    <n v="-108.81"/>
    <s v="EUR"/>
    <s v="Umsatz gebucht"/>
  </r>
  <r>
    <x v="1"/>
    <n v="7"/>
    <x v="49"/>
    <s v="NETFLIX INTERNATIONAL B.V.EREF+9807292027MREF+DD-936950760045984846-8622-200731CRED+GB96NFXSDDCHAS00000041302392SVWZ+Netflix Monthly Subscription"/>
    <m/>
    <m/>
    <s v="other"/>
    <s v="expense"/>
    <m/>
    <m/>
    <x v="5"/>
    <x v="0"/>
    <s v="DE23701500001005936800"/>
    <x v="144"/>
    <d v="2021-07-13T00:00:00"/>
    <s v="FOLGELASTSCHRIFT"/>
    <s v="EREF+9807292027MREF+DD-936950760045984846-8622-200731CRED+GB96NFXSDDCHAS00000041302392SVWZ+Netflix Monthly Subscription"/>
    <s v="NETFLIX INTERNATIONAL B.V."/>
    <s v="DE04501108006161612160"/>
    <s v="CHASDEFXXXX"/>
    <n v="-7.99"/>
    <s v="EUR"/>
    <s v="Umsatz gebucht"/>
  </r>
  <r>
    <x v="1"/>
    <n v="7"/>
    <x v="49"/>
    <s v="727 EDEKA M KREILLERSTRSVWZ+2021-07-10T19.22Debitk.0 2024-12ABWA+727 EDEKA M KREILLERSTR//MUENCHEN/DE"/>
    <m/>
    <m/>
    <s v="EDEKA"/>
    <s v="expense"/>
    <m/>
    <m/>
    <x v="15"/>
    <x v="0"/>
    <s v="DE23701500001005936800"/>
    <x v="145"/>
    <d v="2021-07-12T00:00:00"/>
    <s v="KARTENZAHLUNG"/>
    <s v="SVWZ+2021-07-10T19.22Debitk.0 2024-12ABWA+727 EDEKA M KREILLERSTR//MUENCHEN/DE"/>
    <s v="727 EDEKA M KREILLERSTR"/>
    <s v="DE72200907003142248071"/>
    <s v="EDEKDEHHXXX"/>
    <n v="-10.08"/>
    <s v="EUR"/>
    <s v="Umsatz gebucht"/>
  </r>
  <r>
    <x v="1"/>
    <n v="7"/>
    <x v="50"/>
    <s v="Techniker KrankenkasseEREF+5805548433MREF+MD430451091CRED+DE51TK100000031158SVWZ+TK-BuchNr 05805548433Monat 05/21 V414024576 Beitraege"/>
    <m/>
    <m/>
    <s v="Krankenkasse"/>
    <s v="expense"/>
    <m/>
    <m/>
    <x v="7"/>
    <x v="0"/>
    <s v="DE23701500001005936800"/>
    <x v="146"/>
    <d v="2021-07-05T00:00:00"/>
    <s v="FOLGELASTSCHRIFT"/>
    <s v="EREF+5805548433MREF+MD430451091CRED+DE51TK100000031158SVWZ+TK-BuchNr 05805548433Monat 05/21 V414024576 Beitraege"/>
    <s v="Techniker Krankenkasse"/>
    <s v="DE18200100200030936201"/>
    <s v="PBNKDEFFXXX"/>
    <n v="-113.06"/>
    <s v="EUR"/>
    <s v="Umsatz gebucht"/>
  </r>
  <r>
    <x v="1"/>
    <n v="7"/>
    <x v="0"/>
    <s v="Lydia ReinthalerKREF+1871180016-20210701170025SVWZ+Miete      DATUM 01.2021DATUM 01.07.2021, 17.00 UHR"/>
    <m/>
    <m/>
    <s v="Miete"/>
    <s v="expense"/>
    <m/>
    <m/>
    <x v="9"/>
    <x v="0"/>
    <s v="DE23701500001005936800"/>
    <x v="147"/>
    <d v="2021-07-01T00:00:00"/>
    <s v="ONLINE-UEBERWEISUNG"/>
    <s v="KREF+1871180016-20210701170025SVWZ+Miete      DATUM 01.2021DATUM 01.07.2021, 17.00 UHR"/>
    <s v="Lydia Reinthaler"/>
    <s v="DE73700100800026255808"/>
    <s v="PBNKDEFFXXX"/>
    <n v="-600"/>
    <s v="EUR"/>
    <s v="Umsatz gebucht"/>
  </r>
  <r>
    <x v="1"/>
    <n v="7"/>
    <x v="0"/>
    <s v="KfWSVWZ+STUDIENKREDIT DA19705535 AUSZAHLUNG 650,00 ZINS 0,00 TILG 0,00 APL 0,00 GEBUEHR 0,00"/>
    <m/>
    <m/>
    <s v="KFW"/>
    <s v="income"/>
    <m/>
    <m/>
    <x v="11"/>
    <x v="1"/>
    <s v="DE23701500001005936800"/>
    <x v="147"/>
    <d v="2021-07-01T00:00:00"/>
    <s v="GUTSCHR. UEBERWEISUNG"/>
    <s v="SVWZ+STUDIENKREDIT DA19705535 AUSZAHLUNG 650,00 ZINS 0,00 TILG 0,00 APL 0,00 GEBUEHR 0,00"/>
    <s v="KfW"/>
    <s v="DE42500204001425123396"/>
    <s v="KFWIDEFFXXX"/>
    <n v="650"/>
    <s v="EUR"/>
    <s v="Umsatz gebucht"/>
  </r>
  <r>
    <x v="1"/>
    <n v="7"/>
    <x v="0"/>
    <s v="Vodafone GmbHKREF+-1321433419-20210701121302SVWZ+0000114536781 0014192604553 Rechnungsnr. 117457257279 Vodafone sagt vielen DankDATUM 01.07.2021, 12.13 UHR"/>
    <m/>
    <m/>
    <s v="Vodafone"/>
    <s v="expense"/>
    <m/>
    <m/>
    <x v="6"/>
    <x v="0"/>
    <s v="DE23701500001005936800"/>
    <x v="147"/>
    <d v="2021-07-01T00:00:00"/>
    <s v="ONLINE-UEBERWEISUNG"/>
    <s v="KREF+-1321433419-20210701121302SVWZ+0000114536781 0014192604553 Rechnungsnr. 117457257279 Vodafone sagt vielen DankDATUM 01.07.2021, 12.13 UHR"/>
    <s v="Vodafone GmbH"/>
    <s v="DE04700202700015434515"/>
    <s v="HYVEDEMMXXX"/>
    <n v="-54.99"/>
    <s v="EUR"/>
    <s v="Umsatz gebucht"/>
  </r>
  <r>
    <x v="1"/>
    <n v="7"/>
    <x v="0"/>
    <s v="Abrechnung 30.06.2021siehe Anlage"/>
    <m/>
    <m/>
    <s v="other"/>
    <s v="expense"/>
    <m/>
    <m/>
    <x v="5"/>
    <x v="0"/>
    <s v="DE23701500001005936800"/>
    <x v="147"/>
    <d v="2021-06-30T00:00:00"/>
    <s v="ABSCHLUSS"/>
    <s v="Abrechnung 30.06.2021siehe Anlage"/>
    <m/>
    <m/>
    <n v="70150000"/>
    <n v="-0.63"/>
    <s v="EUR"/>
    <s v="Umsatz gebucht"/>
  </r>
  <r>
    <x v="1"/>
    <n v="7"/>
    <x v="0"/>
    <s v="Entgeltabrechnungsiehe Anlage"/>
    <m/>
    <m/>
    <s v="other"/>
    <s v="expense"/>
    <m/>
    <m/>
    <x v="5"/>
    <x v="0"/>
    <s v="DE23701500001005936800"/>
    <x v="147"/>
    <d v="2021-06-30T00:00:00"/>
    <s v="ABSCHLUSS"/>
    <s v="Entgeltabrechnungsiehe Anlage"/>
    <m/>
    <m/>
    <n v="70150000"/>
    <n v="0"/>
    <s v="EUR"/>
    <s v="Umsatz gebucht"/>
  </r>
  <r>
    <x v="1"/>
    <n v="6"/>
    <x v="0"/>
    <s v="PayPal (Europe) S.a.r.l. et Cie., S.C.A.EREF+1014369673659 PAYPALMREF+4C8J224YCTTXWCRED+LU96ZZZ0000000000000000058SVWZ+. , Ihr Einkauf bei"/>
    <m/>
    <m/>
    <s v="Other paypal"/>
    <s v="expense"/>
    <m/>
    <m/>
    <x v="0"/>
    <x v="0"/>
    <s v="DE23701500001005936800"/>
    <x v="148"/>
    <d v="2021-06-28T00:00:00"/>
    <s v="FOLGELASTSCHRIFT"/>
    <s v="EREF+1014369673659 PAYPALMREF+4C8J224YCTTXWCRED+LU96ZZZ0000000000000000058SVWZ+. , Ihr Einkauf bei"/>
    <s v="PayPal (Europe) S.a.r.l. et Cie., S.C.A."/>
    <s v="DE88500700100175526303"/>
    <s v="DEUTDEFFXXX"/>
    <n v="-47.54"/>
    <s v="EUR"/>
    <s v="Umsatz gebucht"/>
  </r>
  <r>
    <x v="1"/>
    <n v="6"/>
    <x v="1"/>
    <s v="AMAZON EU S.a.r.lKREF+-1848701874-20210624122605SVWZ+Zahlungsreference. 69227202291185    Bestell artike. 30678025255897136, UHUPatafix...DATUM 24.06.2021, 12.26 UHR"/>
    <m/>
    <m/>
    <s v="Amazon"/>
    <s v="expense"/>
    <m/>
    <m/>
    <x v="10"/>
    <x v="0"/>
    <s v="DE23701500001005936800"/>
    <x v="149"/>
    <d v="2021-06-24T00:00:00"/>
    <s v="ONLINE-UEBERWEISUNG"/>
    <s v="KREF+-1848701874-20210624122605SVWZ+Zahlungsreference. 69227202291185    Bestell artike. 30678025255897136, UHUPatafix...DATUM 24.06.2021, 12.26 UHR"/>
    <s v="AMAZON EU S.a.r.l"/>
    <s v="DE93300308800013441006"/>
    <s v="TUBDDEDDXXX"/>
    <n v="-5.37"/>
    <s v="EUR"/>
    <s v="Umsatz gebucht"/>
  </r>
  <r>
    <x v="1"/>
    <n v="6"/>
    <x v="1"/>
    <s v="PayPal (Europe) S.a.r.l. et Cie., S.C.A.KREF+1103978802-20210624122005SVWZ+Bank. Deutsche Bank -Paypal Account. Jad TahaDATUM 24.06.2021, 12.21 UHR"/>
    <m/>
    <m/>
    <s v="Other paypal"/>
    <s v="expense"/>
    <m/>
    <m/>
    <x v="0"/>
    <x v="0"/>
    <s v="DE23701500001005936800"/>
    <x v="149"/>
    <d v="2021-06-24T00:00:00"/>
    <s v="ONLINE-UEBERWEISUNG"/>
    <s v="KREF+1103978802-20210624122005SVWZ+Bank. Deutsche Bank -Paypal Account. Jad TahaDATUM 24.06.2021, 12.21 UHR"/>
    <s v="PayPal (Europe) S.a.r.l. et Cie., S.C.A."/>
    <s v="DE72120700883015997853"/>
    <s v="DEUTDEDBPAL"/>
    <n v="-50"/>
    <s v="EUR"/>
    <s v="Umsatz gebucht"/>
  </r>
  <r>
    <x v="1"/>
    <n v="6"/>
    <x v="1"/>
    <s v=""/>
    <m/>
    <m/>
    <s v="other"/>
    <s v="expense"/>
    <m/>
    <m/>
    <x v="5"/>
    <x v="0"/>
    <s v="DE23701500001005936800"/>
    <x v="150"/>
    <d v="2021-06-23T00:00:00"/>
    <s v="UMBUCHUNG"/>
    <m/>
    <m/>
    <m/>
    <n v="70150000"/>
    <n v="600"/>
    <s v="EUR"/>
    <s v="Umsatz gebucht"/>
  </r>
  <r>
    <x v="1"/>
    <n v="6"/>
    <x v="1"/>
    <s v="RechnungR¸ckgabe Lastschrift¸ber 44,54 EUREinreicher.PayPal (Europe) S.a.r.l. etVerwendungszweck.. , Ihr Einkauf bei20210622-BY001-00063444786"/>
    <m/>
    <m/>
    <s v="Other paypal"/>
    <s v="expense"/>
    <m/>
    <m/>
    <x v="0"/>
    <x v="0"/>
    <s v="DE23701500001005936800"/>
    <x v="151"/>
    <d v="2021-06-22T00:00:00"/>
    <s v="RECHNUNG"/>
    <s v="RechnungR¸ckgabe Lastschrift¸ber 44,54 EUREinreicher.PayPal (Europe) S.a.r.l. etVerwendungszweck.. , Ihr Einkauf bei20210622-BY001-00063444786"/>
    <m/>
    <m/>
    <n v="70150000"/>
    <n v="-1.8"/>
    <s v="EUR"/>
    <s v="Umsatz gebucht"/>
  </r>
  <r>
    <x v="1"/>
    <n v="6"/>
    <x v="1"/>
    <s v="PayPal (Europe) S.a.r.l. et Cie., S.C.A.EREF+1014256525029 PAYPALMREF+4C8J224YCTTXWCRED+LU96ZZZ0000000000000000058SVWZ+. , Ihr Einkauf bei"/>
    <m/>
    <m/>
    <s v="Other paypal"/>
    <s v="expense"/>
    <m/>
    <m/>
    <x v="0"/>
    <x v="0"/>
    <s v="DE23701500001005936800"/>
    <x v="151"/>
    <d v="2021-06-21T00:00:00"/>
    <s v="LS WIEDERGUTSCHRIFT"/>
    <s v="EREF+1014256525029 PAYPALMREF+4C8J224YCTTXWCRED+LU96ZZZ0000000000000000058SVWZ+. , Ihr Einkauf bei"/>
    <s v="PayPal (Europe) S.a.r.l. et Cie., S.C.A."/>
    <s v="DE88500700100175526303"/>
    <s v="DEUTDEFFXXX"/>
    <n v="44.54"/>
    <s v="EUR"/>
    <s v="Umsatz gebucht"/>
  </r>
  <r>
    <x v="1"/>
    <n v="6"/>
    <x v="1"/>
    <s v="RechnungR¸ckgabe Lastschrift¸ber 54,99 EUREinreicher.Vodafone GmbHVerwendungszweck.0000114536781 001469502136620210622-BY001-00063444785"/>
    <m/>
    <m/>
    <s v="Vodafone"/>
    <s v="expense"/>
    <m/>
    <m/>
    <x v="6"/>
    <x v="0"/>
    <s v="DE23701500001005936800"/>
    <x v="151"/>
    <d v="2021-06-22T00:00:00"/>
    <s v="RECHNUNG"/>
    <s v="RechnungR¸ckgabe Lastschrift¸ber 54,99 EUREinreicher.Vodafone GmbHVerwendungszweck.0000114536781 001469502136620210622-BY001-00063444785"/>
    <m/>
    <m/>
    <n v="70150000"/>
    <n v="-1.8"/>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1"/>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2"/>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PayPal (Europe) S.a.r.l. et Cie., S.C.A.EREF+1014256525029 PAYPALMREF+4C8J224YCTTXWCRED+LU96ZZZ0000000000000000058SVWZ+. , Ihr Einkauf bei"/>
    <m/>
    <m/>
    <s v="Other paypal"/>
    <s v="expense"/>
    <m/>
    <m/>
    <x v="0"/>
    <x v="0"/>
    <s v="DE23701500001005936800"/>
    <x v="152"/>
    <d v="2021-06-21T00:00:00"/>
    <s v="FOLGELASTSCHRIFT"/>
    <s v="EREF+1014256525029 PAYPALMREF+4C8J224YCTTXWCRED+LU96ZZZ0000000000000000058SVWZ+. , Ihr Einkauf bei"/>
    <s v="PayPal (Europe) S.a.r.l. et Cie., S.C.A."/>
    <s v="DE88500700100175526303"/>
    <s v="DEUTDEFFXXX"/>
    <n v="-44.54"/>
    <s v="EUR"/>
    <s v="Umsatz gebucht"/>
  </r>
  <r>
    <x v="1"/>
    <n v="6"/>
    <x v="2"/>
    <s v="PayPal (Europe) S.a.r.l. et Cie., S.C.A.EREF+1014205467007 PP.2985.PP PAYPALMREF+4C8J224YCTTXWCRED+LU96ZZZ0000000000000000058SVWZ+PP.2985.PP . GOOGLE, Ihr Einkauf bei GOOGLE"/>
    <m/>
    <m/>
    <s v="Other paypal"/>
    <s v="expense"/>
    <m/>
    <m/>
    <x v="0"/>
    <x v="0"/>
    <s v="DE23701500001005936800"/>
    <x v="153"/>
    <d v="2021-06-16T00:00:00"/>
    <s v="FOLGELASTSCHRIFT"/>
    <s v="EREF+1014205467007 PP.2985.PP PAYPALMREF+4C8J224YCTTXWCRED+LU96ZZZ0000000000000000058SVWZ+PP.2985.PP . GOOGLE, Ihr Einkauf bei GOOGLE"/>
    <s v="PayPal (Europe) S.a.r.l. et Cie., S.C.A."/>
    <s v="DE88500700100175526303"/>
    <s v="DEUTDEFFXXX"/>
    <n v="-22.02"/>
    <s v="EUR"/>
    <s v="Umsatz gebucht"/>
  </r>
  <r>
    <x v="1"/>
    <n v="6"/>
    <x v="2"/>
    <s v="RechnungR¸ckgabe Lastschrift¸ber 108,81 EUREinreicher.Techniker KrankenkasseVerwendungszweck.TK-BuchNr 04105421475 Monat20210616-BY001-00063433063"/>
    <m/>
    <m/>
    <s v="Krankenkasse"/>
    <s v="expense"/>
    <m/>
    <m/>
    <x v="7"/>
    <x v="0"/>
    <s v="DE23701500001005936800"/>
    <x v="153"/>
    <d v="2021-06-16T00:00:00"/>
    <s v="RECHNUNG"/>
    <s v="RechnungR¸ckgabe Lastschrift¸ber 108,81 EUREinreicher.Techniker KrankenkasseVerwendungszweck.TK-BuchNr 04105421475 Monat20210616-BY001-00063433063"/>
    <m/>
    <m/>
    <n v="70150000"/>
    <n v="-1.8"/>
    <s v="EUR"/>
    <s v="Umsatz gebucht"/>
  </r>
  <r>
    <x v="1"/>
    <n v="6"/>
    <x v="2"/>
    <s v="Techniker KrankenkasseEREF+4105421475MREF+MD430451091CRED+DE51TK100000031158SVWZ+TK-BuchNr 04105421475Monat 05/21 V414024576 Beitraege"/>
    <m/>
    <m/>
    <s v="Krankenkasse"/>
    <s v="expense"/>
    <m/>
    <m/>
    <x v="7"/>
    <x v="0"/>
    <s v="DE23701500001005936800"/>
    <x v="153"/>
    <d v="2021-06-15T00:00:00"/>
    <s v="LS WIEDERGUTSCHRIFT"/>
    <s v="EREF+4105421475MREF+MD430451091CRED+DE51TK100000031158SVWZ+TK-BuchNr 04105421475Monat 05/21 V414024576 Beitraege"/>
    <s v="Techniker Krankenkasse"/>
    <s v="DE18200100200030936201"/>
    <s v="PBNKDEFFXXX"/>
    <n v="108.81"/>
    <s v="EUR"/>
    <s v="Umsatz gebucht"/>
  </r>
  <r>
    <x v="1"/>
    <n v="6"/>
    <x v="2"/>
    <s v="Techniker KrankenkasseEREF+4105421475MREF+MD430451091CRED+DE51TK100000031158SVWZ+TK-BuchNr 04105421475Monat 05/21 V414024576 Beitraege"/>
    <m/>
    <m/>
    <s v="Krankenkasse"/>
    <s v="expense"/>
    <m/>
    <m/>
    <x v="7"/>
    <x v="0"/>
    <s v="DE23701500001005936800"/>
    <x v="154"/>
    <d v="2021-06-15T00:00:00"/>
    <s v="FOLGELASTSCHRIFT"/>
    <s v="EREF+4105421475MREF+MD430451091CRED+DE51TK100000031158SVWZ+TK-BuchNr 04105421475Monat 05/21 V414024576 Beitraege"/>
    <s v="Techniker Krankenkasse"/>
    <s v="DE18200100200030936201"/>
    <s v="PBNKDEFFXXX"/>
    <n v="-108.81"/>
    <s v="EUR"/>
    <s v="Umsatz gebucht"/>
  </r>
  <r>
    <x v="1"/>
    <n v="6"/>
    <x v="2"/>
    <s v="RechnungR¸ckgabe Lastschrift¸ber 41,54 EUREinreicher.PayPal (Europe) S.a.r.l. etVerwendungszweck.. ADOBESYSTEM, Ihr Einkauf20210615-BY001-00063428519"/>
    <m/>
    <m/>
    <s v="Other paypal"/>
    <s v="expense"/>
    <m/>
    <m/>
    <x v="0"/>
    <x v="0"/>
    <s v="DE23701500001005936800"/>
    <x v="154"/>
    <d v="2021-06-15T00:00:00"/>
    <s v="RECHNUNG"/>
    <s v="RechnungR¸ckgabe Lastschrift¸ber 41,54 EUREinreicher.PayPal (Europe) S.a.r.l. etVerwendungszweck.. ADOBESYSTEM, Ihr Einkauf20210615-BY001-00063428519"/>
    <m/>
    <m/>
    <n v="70150000"/>
    <n v="-1.8"/>
    <s v="EUR"/>
    <s v="Umsatz gebucht"/>
  </r>
  <r>
    <x v="1"/>
    <n v="6"/>
    <x v="2"/>
    <s v="PayPal (Europe) S.a.r.l. et Cie., S.C.A.EREF+1014125457268 PAYPALMREF+4C8J224YCTTXWCRED+LU96ZZZ0000000000000000058SVWZ+. ADOBESYSTEM, Ihr Einkauf bei ADOBESYSTEM"/>
    <m/>
    <m/>
    <s v="Other paypal"/>
    <s v="expense"/>
    <m/>
    <m/>
    <x v="0"/>
    <x v="0"/>
    <s v="DE23701500001005936800"/>
    <x v="154"/>
    <d v="2021-06-14T00:00:00"/>
    <s v="LS WIEDERGUTSCHRIFT"/>
    <s v="EREF+1014125457268 PAYPALMREF+4C8J224YCTTXWCRED+LU96ZZZ0000000000000000058SVWZ+. ADOBESYSTEM, Ihr Einkauf bei ADOBESYSTEM"/>
    <s v="PayPal (Europe) S.a.r.l. et Cie., S.C.A."/>
    <s v="DE88500700100175526303"/>
    <s v="DEUTDEFFXXX"/>
    <n v="41.54"/>
    <s v="EUR"/>
    <s v="Umsatz gebucht"/>
  </r>
  <r>
    <x v="1"/>
    <n v="6"/>
    <x v="2"/>
    <s v="PayPal (Europe) S.a.r.l. et Cie., S.C.A.EREF+1014125457268 PAYPALMREF+4C8J224YCTTXWCRED+LU96ZZZ0000000000000000058SVWZ+. ADOBESYSTEM, Ihr Einkauf bei ADOBESYSTEM"/>
    <m/>
    <m/>
    <s v="Other paypal"/>
    <s v="expense"/>
    <m/>
    <m/>
    <x v="0"/>
    <x v="0"/>
    <s v="DE23701500001005936800"/>
    <x v="155"/>
    <d v="2021-06-14T00:00:00"/>
    <s v="FOLGELASTSCHRIFT"/>
    <s v="EREF+1014125457268 PAYPALMREF+4C8J224YCTTXWCRED+LU96ZZZ0000000000000000058SVWZ+. ADOBESYSTEM, Ihr Einkauf bei ADOBESYSTEM"/>
    <s v="PayPal (Europe) S.a.r.l. et Cie., S.C.A."/>
    <s v="DE88500700100175526303"/>
    <s v="DEUTDEFFXXX"/>
    <n v="-41.54"/>
    <s v="EUR"/>
    <s v="Umsatz gebucht"/>
  </r>
  <r>
    <x v="1"/>
    <n v="6"/>
    <x v="4"/>
    <s v="FIT STAR M¸nchen 8 GmbH &amp; Co. KGEREF+PNR15744471,KNR406603MREF+406603CRED+DE76ZZZ00001950338SVWZ+PNR15744471,KNR406603Beitrag  01.05.2021 7,03ABWA+FIT STAR Muenchen 8"/>
    <m/>
    <m/>
    <s v="FIT STAR"/>
    <s v="expense"/>
    <m/>
    <m/>
    <x v="8"/>
    <x v="0"/>
    <s v="DE23701500001005936800"/>
    <x v="156"/>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x v="1"/>
    <n v="6"/>
    <x v="4"/>
    <s v="GIROSOLUTION FUER PAYPALSVWZ+AUFLADUNG PAYPAL GUTHABEN  GIROPAY0014400457SKPFOG8NK4DATUM 02.06.2021, 18.24 UHR1.TAN 841918"/>
    <m/>
    <m/>
    <s v="other"/>
    <s v="expense"/>
    <m/>
    <m/>
    <x v="5"/>
    <x v="0"/>
    <s v="DE23701500001005936800"/>
    <x v="157"/>
    <d v="2021-06-02T00:00:00"/>
    <s v="ONLINE-UEBERWEISUNG"/>
    <s v="SVWZ+AUFLADUNG PAYPAL GUTHABEN  GIROPAY0014400457SKPFOG8NK4DATUM 02.06.2021, 18.24 UHR1.TAN 841918"/>
    <s v="GIROSOLUTION FUER PAYPAL"/>
    <s v="DE76664900000009116702"/>
    <s v="GENODE61OG1"/>
    <n v="-80"/>
    <s v="EUR"/>
    <s v="Umsatz gebucht"/>
  </r>
  <r>
    <x v="1"/>
    <n v="6"/>
    <x v="4"/>
    <s v="Lydia ReinthalerKREF+-902549372-20210601121432SVWZ+Miete      DATUM 06.2021DATUM 01.06.2021, 12.14 UHR1.TAN 710304"/>
    <m/>
    <m/>
    <s v="Miete"/>
    <s v="expense"/>
    <m/>
    <m/>
    <x v="9"/>
    <x v="0"/>
    <s v="DE23701500001005936800"/>
    <x v="158"/>
    <d v="2021-06-01T00:00:00"/>
    <s v="ONLINE-UEBERWEISUNG"/>
    <s v="KREF+-902549372-20210601121432SVWZ+Miete      DATUM 06.2021DATUM 01.06.2021, 12.14 UHR1.TAN 710304"/>
    <s v="Lydia Reinthaler"/>
    <s v="DE73700100800026255808"/>
    <s v="PBNKDEFFXXX"/>
    <n v="-560"/>
    <s v="EUR"/>
    <s v="Umsatz gebucht"/>
  </r>
  <r>
    <x v="1"/>
    <n v="6"/>
    <x v="4"/>
    <s v="KfWSVWZ+STUDIENKREDIT DA19705535 AUSZAHLUNG 650,00 ZINS 0,00 TILG 0,00 APL 0,00 GEBUEHR 0,00"/>
    <m/>
    <m/>
    <s v="KFW"/>
    <s v="income"/>
    <m/>
    <m/>
    <x v="11"/>
    <x v="1"/>
    <s v="DE23701500001005936800"/>
    <x v="158"/>
    <d v="2021-06-01T00:00:00"/>
    <s v="GUTSCHR. UEBERWEISUNG"/>
    <s v="SVWZ+STUDIENKREDIT DA19705535 AUSZAHLUNG 650,00 ZINS 0,00 TILG 0,00 APL 0,00 GEBUEHR 0,00"/>
    <s v="KfW"/>
    <s v="DE42500204001425123396"/>
    <s v="KFWIDEFFXXX"/>
    <n v="650"/>
    <s v="EUR"/>
    <s v="Umsatz gebucht"/>
  </r>
  <r>
    <x v="1"/>
    <n v="6"/>
    <x v="4"/>
    <s v="RechnungR¸ckgabe Lastschrift¸ber 70,95 EUREinreicher.PayPal (Europe) S.a.r.l. etVerwendungszweck.. THALIA.DE, Ihr Einkauf be20210601-BY001-00063397199"/>
    <m/>
    <m/>
    <s v="Other paypal"/>
    <s v="expense"/>
    <m/>
    <m/>
    <x v="0"/>
    <x v="0"/>
    <s v="DE23701500001005936800"/>
    <x v="158"/>
    <d v="2021-06-01T00:00:00"/>
    <s v="RECHNUNG"/>
    <s v="RechnungR¸ckgabe Lastschrift¸ber 70,95 EUREinreicher.PayPal (Europe) S.a.r.l. etVerwendungszweck.. THALIA.DE, Ihr Einkauf be20210601-BY001-00063397199"/>
    <m/>
    <m/>
    <n v="70150000"/>
    <n v="-1.8"/>
    <s v="EUR"/>
    <s v="Umsatz gebucht"/>
  </r>
  <r>
    <x v="1"/>
    <n v="6"/>
    <x v="4"/>
    <s v="PayPal (Europe) S.a.r.l. et Cie., S.C.A.EREF+1013885251694 PAYPALMREF+4C8J224YCTTXWCRED+LU96ZZZ0000000000000000058SVWZ+. THALIA.DE, Ihr Einkauf bei THALIA.DE"/>
    <m/>
    <m/>
    <s v="Other paypal"/>
    <s v="expense"/>
    <m/>
    <m/>
    <x v="0"/>
    <x v="0"/>
    <s v="DE23701500001005936800"/>
    <x v="158"/>
    <d v="2021-05-31T00:00:00"/>
    <s v="LS WIEDERGUTSCHRIFT"/>
    <s v="EREF+1013885251694 PAYPALMREF+4C8J224YCTTXWCRED+LU96ZZZ0000000000000000058SVWZ+. THALIA.DE, Ihr Einkauf bei THALIA.DE"/>
    <s v="PayPal (Europe) S.a.r.l. et Cie., S.C.A."/>
    <s v="DE88500700100175526303"/>
    <s v="DEUTDEFFXXX"/>
    <n v="70.95"/>
    <s v="EUR"/>
    <s v="Umsatz gebucht"/>
  </r>
  <r>
    <x v="1"/>
    <n v="6"/>
    <x v="4"/>
    <s v="RechnungR¸ckgabe Lastschrift¸ber 2,37 EUREinreicher.AMAZON EU S.A R.L., NIEDERLVerwendungszweck.306-7802525-5897136 Amazon.20210601-BY001-00063397198"/>
    <m/>
    <m/>
    <s v="Amazon"/>
    <s v="expense"/>
    <m/>
    <m/>
    <x v="10"/>
    <x v="0"/>
    <s v="DE23701500001005936800"/>
    <x v="158"/>
    <d v="2021-06-01T00:00:00"/>
    <s v="RECHNUNG"/>
    <s v="RechnungR¸ckgabe Lastschrift¸ber 2,37 EUREinreicher.AMAZON EU S.A R.L., NIEDERLVerwendungszweck.306-7802525-5897136 Amazon.20210601-BY001-00063397198"/>
    <m/>
    <m/>
    <n v="70150000"/>
    <n v="-1.8"/>
    <s v="EUR"/>
    <s v="Umsatz gebucht"/>
  </r>
  <r>
    <x v="1"/>
    <n v="6"/>
    <x v="4"/>
    <s v="AMAZON EU S.A R.L., NIEDERLASSUNG DEUTSCHLANDEREF+56HS0P05LKSOE0HQMREF+N,xzOUUvwQyAACYWY.QJsLx-Exp51ECRED+DE24ZZZ00000561652SVWZ+306-7802525-5897136 Amazon.de 56HS0P05LKSOE0HQ"/>
    <m/>
    <m/>
    <s v="Amazon"/>
    <s v="expense"/>
    <m/>
    <m/>
    <x v="10"/>
    <x v="0"/>
    <s v="DE23701500001005936800"/>
    <x v="158"/>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x v="1"/>
    <n v="6"/>
    <x v="4"/>
    <s v="Entgeltabrechnungsiehe Anlage"/>
    <m/>
    <m/>
    <s v="other"/>
    <s v="expense"/>
    <m/>
    <m/>
    <x v="5"/>
    <x v="0"/>
    <s v="DE23701500001005936800"/>
    <x v="158"/>
    <d v="2021-05-30T00:00:00"/>
    <s v="ABSCHLUSS"/>
    <s v="Entgeltabrechnungsiehe Anlage"/>
    <m/>
    <m/>
    <n v="70150000"/>
    <n v="0"/>
    <s v="EUR"/>
    <s v="Umsatz gebucht"/>
  </r>
  <r>
    <x v="1"/>
    <n v="5"/>
    <x v="4"/>
    <s v="AMAZON EU S.A R.L., NIEDERLASSUNG DEUTSCHLANDEREF+56HS0P05LKSOE0HQMREF+N,xzOUUvwQyAACYWY.QJsLx-Exp51ECRED+DE24ZZZ00000561652SVWZ+306-7802525-5897136 Amazon.de 56HS0P05LKSOE0HQ"/>
    <m/>
    <m/>
    <s v="Amazon"/>
    <s v="expense"/>
    <m/>
    <m/>
    <x v="10"/>
    <x v="0"/>
    <s v="DE23701500001005936800"/>
    <x v="159"/>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x v="1"/>
    <n v="5"/>
    <x v="4"/>
    <s v="PayPal (Europe) S.a.r.l. et Cie., S.C.A.EREF+1013885251694 PAYPALMREF+4C8J224YCTTXWCRED+LU96ZZZ0000000000000000058SVWZ+. THALIA.DE, Ihr Einkauf bei THALIA.DE"/>
    <m/>
    <m/>
    <s v="Other paypal"/>
    <s v="expense"/>
    <m/>
    <m/>
    <x v="0"/>
    <x v="0"/>
    <s v="DE23701500001005936800"/>
    <x v="159"/>
    <d v="2021-05-31T00:00:00"/>
    <s v="FOLGELASTSCHRIFT"/>
    <s v="EREF+1013885251694 PAYPALMREF+4C8J224YCTTXWCRED+LU96ZZZ0000000000000000058SVWZ+. THALIA.DE, Ihr Einkauf bei THALIA.DE"/>
    <s v="PayPal (Europe) S.a.r.l. et Cie., S.C.A."/>
    <s v="DE88500700100175526303"/>
    <s v="DEUTDEFFXXX"/>
    <n v="-70.95"/>
    <s v="EUR"/>
    <s v="Umsatz gebucht"/>
  </r>
  <r>
    <x v="1"/>
    <n v="5"/>
    <x v="5"/>
    <s v="AMAZON EU S.A R.L., NIEDERLASSUNG DEUTSCHLANDEREF+4H0YMXC9NFUFB0L1MREF+N,xzOUUvwQyAACYWY.QJsLx-Exp51ECRED+DE24ZZZ00000561652SVWZ+303-3688793-3583567 Amazon.de 4H0YMXC9NFUFB0L1"/>
    <m/>
    <m/>
    <s v="Amazon"/>
    <s v="expense"/>
    <m/>
    <m/>
    <x v="10"/>
    <x v="0"/>
    <s v="DE23701500001005936800"/>
    <x v="160"/>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x v="1"/>
    <n v="5"/>
    <x v="5"/>
    <s v="AMAZON EU S.A R.L., NIEDERLASSUNG DEUTSCHLANDEREF+5XTFIZUZWXOX789IMREF+N,xzOUUvwQyAACYWY.QJsLx-Exp51ECRED+DE24ZZZ00000561652SVWZ+303-8758084-5982760 Amazon.de 5XTFIZUZWXOX789I"/>
    <m/>
    <m/>
    <s v="Amazon"/>
    <s v="expense"/>
    <m/>
    <m/>
    <x v="10"/>
    <x v="0"/>
    <s v="DE23701500001005936800"/>
    <x v="161"/>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x v="1"/>
    <n v="5"/>
    <x v="5"/>
    <s v="AMAZON EU S.A R.L., NIEDERLASSUNG DEUTSCHLANDEREF+13CXN2LUQSEIB4PDMREF+N,xzOUUvwQyAACYWY.QJsLx-Exp51ECRED+DE24ZZZ00000561652SVWZ+303-3688793-3583567 Amazon.de 13CXN2LUQSEIB4PD"/>
    <m/>
    <m/>
    <s v="Amazon"/>
    <s v="expense"/>
    <m/>
    <m/>
    <x v="10"/>
    <x v="0"/>
    <s v="DE23701500001005936800"/>
    <x v="162"/>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x v="1"/>
    <n v="5"/>
    <x v="5"/>
    <s v="AMAZON EU S.A R.L., NIEDERLASSUNG DEUTSCHLANDEREF+6OJCD15GJ34E99BLMREF+N,xzOUUvwQyAACYWY.QJsLx-Exp51ECRED+DE24ZZZ00000561652SVWZ+D01-9897881-5154229 AMZNPrime DE 6OJCD15GJ34E99BL"/>
    <m/>
    <m/>
    <s v="Amazon"/>
    <s v="expense"/>
    <m/>
    <m/>
    <x v="10"/>
    <x v="0"/>
    <s v="DE23701500001005936800"/>
    <x v="162"/>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x v="1"/>
    <n v="5"/>
    <x v="6"/>
    <s v="Lydia ReinthalerKREF+600705186-20210521093651SVWZ+Miete + 500 DATUM 21.05.2021DATUM 21.05.2021, 09.37 UHR1.TAN 956492"/>
    <m/>
    <m/>
    <s v="Miete"/>
    <s v="expense"/>
    <m/>
    <m/>
    <x v="9"/>
    <x v="0"/>
    <s v="DE23701500001005936800"/>
    <x v="163"/>
    <d v="2021-05-21T00:00:00"/>
    <s v="ONLINE-UEBERWEISUNG"/>
    <s v="KREF+600705186-20210521093651SVWZ+Miete + 500 DATUM 21.05.2021DATUM 21.05.2021, 09.37 UHR1.TAN 956492"/>
    <s v="Lydia Reinthaler"/>
    <s v="DE73700100800026255808"/>
    <s v="PBNKDEFFXXX"/>
    <n v="-1060"/>
    <s v="EUR"/>
    <s v="Umsatz gebucht"/>
  </r>
  <r>
    <x v="1"/>
    <n v="5"/>
    <x v="6"/>
    <s v="JAD TAHA"/>
    <m/>
    <m/>
    <s v="other"/>
    <s v="expense"/>
    <m/>
    <m/>
    <x v="5"/>
    <x v="0"/>
    <s v="DE23701500001005936800"/>
    <x v="163"/>
    <d v="2021-05-21T00:00:00"/>
    <s v="UEBERTRAG (GUTSCHR. UEBERW)"/>
    <m/>
    <s v="JAD TAHA"/>
    <s v="DE40701500001006044067"/>
    <s v="SSKMDEMMXXX"/>
    <n v="1060"/>
    <s v="EUR"/>
    <s v="Umsatz gebucht"/>
  </r>
  <r>
    <x v="1"/>
    <n v="5"/>
    <x v="6"/>
    <s v="VERSICHERUNGSKAMMER BAYERNVERSICHERUNGSANSTALT D.÷.R.EREF+P82-522026347689MREF+HE10145656CRED+DE80VKB00000157415SVWZ+Sparkassen-Privat-Schutz Plus HAFTUNF HE-1014-5656 21.05.2021ABWA+Versicherungskammer Bayern"/>
    <m/>
    <m/>
    <s v="other"/>
    <s v="expense"/>
    <m/>
    <m/>
    <x v="5"/>
    <x v="0"/>
    <s v="DE23701500001005936800"/>
    <x v="163"/>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x v="1"/>
    <n v="5"/>
    <x v="6"/>
    <s v="Vodafone GmbHEREF+0000114536781 0014633233958MREF+DE04KMMC000114536781T022920954CRED+DE26ZZZ00000006194SVWZ+0000114536781 0014633233958 Rechnungsnr. 117987003987 Vodafone sagt vielen Dank"/>
    <m/>
    <m/>
    <s v="Vodafone"/>
    <s v="expense"/>
    <m/>
    <m/>
    <x v="6"/>
    <x v="0"/>
    <s v="DE23701500001005936800"/>
    <x v="164"/>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x v="1"/>
    <n v="5"/>
    <x v="6"/>
    <s v="Google Ireland LimitedEREF+GG102HEI15SVWZ+GG102HEI15AWV-MELDEPFLICHT BEACHTENHOTLINE BUNDESBANK.(0800) 1234-111"/>
    <m/>
    <m/>
    <s v="other"/>
    <s v="expense"/>
    <m/>
    <m/>
    <x v="5"/>
    <x v="0"/>
    <s v="DE23701500001005936800"/>
    <x v="165"/>
    <d v="2021-05-18T00:00:00"/>
    <s v="GUTSCHR. UEBERWEISUNG"/>
    <s v="EREF+GG102HEI15SVWZ+GG102HEI15AWV-MELDEPFLICHT BEACHTENHOTLINE BUNDESBANK.(0800) 1234-111"/>
    <s v="Google Ireland Limited"/>
    <s v="IE64CITI99005124417026"/>
    <s v="CITIIE2X"/>
    <n v="0.4"/>
    <s v="EUR"/>
    <s v="Umsatz gebucht"/>
  </r>
  <r>
    <x v="1"/>
    <n v="5"/>
    <x v="6"/>
    <s v="Techniker KrankenkasseEREF+3605912872MREF+MD430451091CRED+DE51TK100000031158SVWZ+TK-BuchNr 03605912872Monat 04/21 V414024576 Beitraege"/>
    <m/>
    <m/>
    <s v="Krankenkasse"/>
    <s v="expense"/>
    <m/>
    <m/>
    <x v="7"/>
    <x v="0"/>
    <s v="DE23701500001005936800"/>
    <x v="166"/>
    <d v="2021-05-17T00:00:00"/>
    <s v="FOLGELASTSCHRIFT"/>
    <s v="EREF+3605912872MREF+MD430451091CRED+DE51TK100000031158SVWZ+TK-BuchNr 03605912872Monat 04/21 V414024576 Beitraege"/>
    <s v="Techniker Krankenkasse"/>
    <s v="DE18200100200030936201"/>
    <s v="PBNKDEFFXXX"/>
    <n v="-108.81"/>
    <s v="EUR"/>
    <s v="Umsatz gebucht"/>
  </r>
  <r>
    <x v="1"/>
    <n v="5"/>
    <x v="51"/>
    <s v="JAD TAHAKREF+-1516986078-20210514190907SVWZ+Dankeschˆn mama .)DATUM 14.05.2021, 19.09 UHR"/>
    <m/>
    <m/>
    <s v="other"/>
    <s v="expense"/>
    <m/>
    <m/>
    <x v="5"/>
    <x v="0"/>
    <s v="DE23701500001005936800"/>
    <x v="167"/>
    <d v="2021-05-14T00:00:00"/>
    <s v="UEBERTRAG (UEBERWEISUNG)"/>
    <s v="KREF+-1516986078-20210514190907SVWZ+Dankeschˆn mama .)DATUM 14.05.2021, 19.09 UHR"/>
    <s v="JAD TAHA"/>
    <s v="DE40701500001006044067"/>
    <s v="SSKMDEMMXXX"/>
    <n v="-500"/>
    <s v="EUR"/>
    <s v="Umsatz gebucht"/>
  </r>
  <r>
    <x v="1"/>
    <n v="5"/>
    <x v="51"/>
    <s v="JAD TAHAKREF+1937834160-20210514190746SVWZ+Miete 05.2021DATUM 14.05.2021, 19.07 UHR"/>
    <m/>
    <m/>
    <s v="Miete"/>
    <s v="expense"/>
    <m/>
    <m/>
    <x v="9"/>
    <x v="0"/>
    <s v="DE23701500001005936800"/>
    <x v="167"/>
    <d v="2021-05-14T00:00:00"/>
    <s v="UEBERTRAG (UEBERWEISUNG)"/>
    <s v="KREF+1937834160-20210514190746SVWZ+Miete 05.2021DATUM 14.05.2021, 19.07 UHR"/>
    <s v="JAD TAHA"/>
    <s v="DE40701500001006044067"/>
    <s v="SSKMDEMMXXX"/>
    <n v="-560"/>
    <s v="EUR"/>
    <s v="Umsatz gebucht"/>
  </r>
  <r>
    <x v="1"/>
    <n v="5"/>
    <x v="51"/>
    <s v="InStaff &amp; Jobs GmbHEREF+000000033/000446SVWZ+Lohn / Gehalt 04/2021"/>
    <m/>
    <m/>
    <s v="InStaff"/>
    <s v="income"/>
    <m/>
    <m/>
    <x v="16"/>
    <x v="1"/>
    <s v="DE23701500001005936800"/>
    <x v="167"/>
    <d v="2021-05-14T00:00:00"/>
    <s v="LOHN  GEHALT"/>
    <s v="EREF+000000033/000446SVWZ+Lohn / Gehalt 04/2021"/>
    <s v="InStaff &amp; Jobs GmbH"/>
    <s v="DE50661900000010361524"/>
    <s v="GENODE61KA1"/>
    <n v="731.5"/>
    <s v="EUR"/>
    <s v="Umsatz gebucht"/>
  </r>
  <r>
    <x v="1"/>
    <n v="5"/>
    <x v="51"/>
    <s v="PayPal (Europe) S.a.r.l. et Cie., S.C.A.EREF+1013604635881 PAYPALMREF+4C8J224YCTTXWCRED+LU96ZZZ0000000000000000058SVWZ+. ADOBESYSTEM, Ihr Einkauf bei ADOBESYSTEM"/>
    <m/>
    <m/>
    <s v="Other paypal"/>
    <s v="expense"/>
    <m/>
    <m/>
    <x v="0"/>
    <x v="0"/>
    <s v="DE23701500001005936800"/>
    <x v="168"/>
    <d v="2021-05-12T00:00:00"/>
    <s v="FOLGELASTSCHRIFT"/>
    <s v="EREF+1013604635881 PAYPALMREF+4C8J224YCTTXWCRED+LU96ZZZ0000000000000000058SVWZ+. ADOBESYSTEM, Ihr Einkauf bei ADOBESYSTEM"/>
    <s v="PayPal (Europe) S.a.r.l. et Cie., S.C.A."/>
    <s v="DE88500700100175526303"/>
    <s v="DEUTDEFFXXX"/>
    <n v="-46.66"/>
    <s v="EUR"/>
    <s v="Umsatz gebucht"/>
  </r>
  <r>
    <x v="1"/>
    <n v="5"/>
    <x v="51"/>
    <s v="KfWSVWZ+STUDIENKREDIT DA19705535 AUSZAHLUNG 650,00 ZINS 0,00 TILG 0,00 APL 0,00 GEBUEHR 0,00"/>
    <m/>
    <m/>
    <s v="KFW"/>
    <s v="income"/>
    <m/>
    <m/>
    <x v="11"/>
    <x v="1"/>
    <s v="DE23701500001005936800"/>
    <x v="169"/>
    <d v="2021-05-10T00:00:00"/>
    <s v="GUTSCHR. UEBERWEISUNG"/>
    <s v="SVWZ+STUDIENKREDIT DA19705535 AUSZAHLUNG 650,00 ZINS 0,00 TILG 0,00 APL 0,00 GEBUEHR 0,00"/>
    <s v="KfW"/>
    <s v="DE42500204001425123396"/>
    <s v="KFWIDEFFXXX"/>
    <n v="650"/>
    <s v="EUR"/>
    <s v="Umsatz gebucht"/>
  </r>
  <r>
    <x v="1"/>
    <n v="5"/>
    <x v="7"/>
    <s v="AMAZON PAYMENTS EUROPE S.C.A.EREF+21GXPXCQM9IAJBWNMREF+N,xzOUUvwQyAACYWY.QJsLx-Exp51ECRED+DE94ZZZ00000561653SVWZ+028-6880507-3762751 AMZN Mktp DE 21GXPXCQM9IAJBWN"/>
    <m/>
    <m/>
    <s v="Amazon"/>
    <s v="expense"/>
    <m/>
    <m/>
    <x v="10"/>
    <x v="0"/>
    <s v="DE23701500001005936800"/>
    <x v="170"/>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x v="1"/>
    <n v="5"/>
    <x v="7"/>
    <s v="Entgeltabrechnungsiehe Anlage"/>
    <m/>
    <m/>
    <s v="other"/>
    <s v="expense"/>
    <m/>
    <m/>
    <x v="5"/>
    <x v="0"/>
    <s v="DE23701500001005936800"/>
    <x v="170"/>
    <d v="2021-04-30T00:00:00"/>
    <s v="ABSCHLUSS"/>
    <s v="Entgeltabrechnungsiehe Anlage"/>
    <m/>
    <m/>
    <n v="70150000"/>
    <n v="0"/>
    <s v="EUR"/>
    <s v="Umsatz gebucht"/>
  </r>
  <r>
    <x v="1"/>
    <n v="4"/>
    <x v="9"/>
    <s v="PayPal (Europe) S.a.r.l. et Cie., S.C.A.EREF+YYW1013284502122 PAYPAL"/>
    <m/>
    <m/>
    <s v="Other paypal"/>
    <s v="expense"/>
    <m/>
    <m/>
    <x v="0"/>
    <x v="0"/>
    <s v="DE23701500001005936800"/>
    <x v="171"/>
    <d v="2021-04-22T00:00:00"/>
    <s v="GUTSCHR. UEBERWEISUNG"/>
    <s v="EREF+YYW1013284502122 PAYPAL"/>
    <s v="PayPal (Europe) S.a.r.l. et Cie., S.C.A."/>
    <s v="DE88500700100175526303"/>
    <s v="DEUTDEFFXXX"/>
    <n v="15"/>
    <s v="EUR"/>
    <s v="Umsatz gebucht"/>
  </r>
  <r>
    <x v="1"/>
    <n v="4"/>
    <x v="9"/>
    <s v="GIROSOLUTION FUER PAYPALSVWZ+AUFLADUNG PAYPAL GUTHABEN  GIROPAY0014400457SKNSK8QP61DATUM 22.04.2021, 09.27 UHR1.TAN 284560"/>
    <m/>
    <m/>
    <s v="other"/>
    <s v="expense"/>
    <m/>
    <m/>
    <x v="5"/>
    <x v="0"/>
    <s v="DE23701500001005936800"/>
    <x v="171"/>
    <d v="2021-04-22T00:00:00"/>
    <s v="ONLINE-UEBERWEISUNG"/>
    <s v="SVWZ+AUFLADUNG PAYPAL GUTHABEN  GIROPAY0014400457SKNSK8QP61DATUM 22.04.2021, 09.27 UHR1.TAN 284560"/>
    <s v="GIROSOLUTION FUER PAYPAL"/>
    <s v="DE76664900000009116702"/>
    <s v="GENODE61OG1"/>
    <n v="-50"/>
    <s v="EUR"/>
    <s v="Umsatz gebucht"/>
  </r>
  <r>
    <x v="1"/>
    <n v="4"/>
    <x v="9"/>
    <s v="JAD TAHA"/>
    <m/>
    <m/>
    <s v="other"/>
    <s v="expense"/>
    <m/>
    <m/>
    <x v="5"/>
    <x v="0"/>
    <s v="DE23701500001005936800"/>
    <x v="171"/>
    <d v="2021-04-22T00:00:00"/>
    <s v="UEBERTRAG (GUTSCHR. UEBERW)"/>
    <m/>
    <s v="JAD TAHA"/>
    <s v="DE40701500001006044067"/>
    <s v="SSKMDEMMXXX"/>
    <n v="12.28"/>
    <s v="EUR"/>
    <s v="Umsatz gebucht"/>
  </r>
  <r>
    <x v="1"/>
    <n v="4"/>
    <x v="9"/>
    <s v="JAD TAHA"/>
    <m/>
    <m/>
    <s v="other"/>
    <s v="expense"/>
    <m/>
    <m/>
    <x v="5"/>
    <x v="0"/>
    <s v="DE23701500001005936800"/>
    <x v="171"/>
    <d v="2021-04-22T00:00:00"/>
    <s v="UEBERTRAG (GUTSCHR. UEBERW)"/>
    <m/>
    <s v="JAD TAHA"/>
    <s v="DE64701500001006357915"/>
    <s v="SSKMDEMMXXX"/>
    <n v="30"/>
    <s v="EUR"/>
    <s v="Umsatz gebucht"/>
  </r>
  <r>
    <x v="1"/>
    <n v="4"/>
    <x v="9"/>
    <s v="JAD TAHA"/>
    <m/>
    <m/>
    <s v="other"/>
    <s v="expense"/>
    <m/>
    <m/>
    <x v="5"/>
    <x v="0"/>
    <s v="DE23701500001005936800"/>
    <x v="171"/>
    <d v="2021-04-22T00:00:00"/>
    <s v="UEBERTRAG (GUTSCHR. UEBERW)"/>
    <m/>
    <s v="JAD TAHA"/>
    <s v="DE11701500001006357899"/>
    <s v="SSKMDEMMXXX"/>
    <n v="21.21"/>
    <s v="EUR"/>
    <s v="Umsatz gebucht"/>
  </r>
  <r>
    <x v="1"/>
    <n v="4"/>
    <x v="9"/>
    <s v="JAD TAHA"/>
    <m/>
    <m/>
    <s v="other"/>
    <s v="expense"/>
    <m/>
    <m/>
    <x v="5"/>
    <x v="0"/>
    <s v="DE23701500001005936800"/>
    <x v="171"/>
    <d v="2021-04-22T00:00:00"/>
    <s v="UEBERTRAG (GUTSCHR. UEBERW)"/>
    <m/>
    <s v="JAD TAHA"/>
    <s v="DE94701500001006263576"/>
    <s v="SSKMDEMMXXX"/>
    <n v="19.72"/>
    <s v="EUR"/>
    <s v="Umsatz gebucht"/>
  </r>
  <r>
    <x v="1"/>
    <n v="4"/>
    <x v="9"/>
    <s v="AMAZON EU S.A R.L., NIEDERLASSUNG DEUTSCHLANDEREF+YBWK59B98TLHKU99MREF+N,xzOUUvwQyAACYWY.QJsLx-Exp51ECRED+DE24ZZZ00000561652SVWZ+D01-6635309-8875822 AMZNPrime DE YBWK59B98TLHKU99"/>
    <m/>
    <m/>
    <s v="Amazon"/>
    <s v="expense"/>
    <m/>
    <m/>
    <x v="10"/>
    <x v="0"/>
    <s v="DE23701500001005936800"/>
    <x v="171"/>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x v="1"/>
    <n v="4"/>
    <x v="9"/>
    <s v="Vodafone GmbHEREF+0000114536781 0014568920690MREF+DE04KMMC000114536781T022920954CRED+DE26ZZZ00000006194SVWZ+0000114536781 0014568920690 Rechnungsnr. 117912191717 Vodafone sagt vielen Dank"/>
    <m/>
    <m/>
    <s v="Vodafone"/>
    <s v="expense"/>
    <m/>
    <m/>
    <x v="6"/>
    <x v="0"/>
    <s v="DE23701500001005936800"/>
    <x v="171"/>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x v="1"/>
    <n v="4"/>
    <x v="9"/>
    <s v="SCHLOSS BURGER GmbH - 6984SVWZ+2021-04-09T22.47Debitk.0 2024-12ABWA+SCHLOSS BURGER GMBH//HAMBURG/DE"/>
    <m/>
    <m/>
    <s v="other"/>
    <s v="expense"/>
    <m/>
    <m/>
    <x v="5"/>
    <x v="0"/>
    <s v="DE23701500001005936800"/>
    <x v="172"/>
    <d v="2021-04-20T00:00:00"/>
    <s v="KARTENZAHLUNG"/>
    <s v="SVWZ+2021-04-09T22.47Debitk.0 2024-12ABWA+SCHLOSS BURGER GMBH//HAMBURG/DE"/>
    <s v="SCHLOSS BURGER GmbH - 6984"/>
    <s v="DE12300700100114810500"/>
    <s v="DEUTDEDDXXX"/>
    <n v="-10.58"/>
    <s v="EUR"/>
    <s v="Umsatz gebucht"/>
  </r>
  <r>
    <x v="1"/>
    <n v="4"/>
    <x v="9"/>
    <s v="AMAZON PAYMENTS EUROPE S.C.A.EREF+5AT1QC1GVWSORL5SMREF+N,xzOUUvwQyAACYWY.QJsLx-Exp51ECRED+DE94ZZZ00000561653SVWZ+305-4171078-2391556 AMZN Mktp DE 5AT1QC1GVWSORL5S"/>
    <m/>
    <m/>
    <s v="Amazon"/>
    <s v="expense"/>
    <m/>
    <m/>
    <x v="10"/>
    <x v="0"/>
    <s v="DE23701500001005936800"/>
    <x v="173"/>
    <d v="2021-04-19T00:00:00"/>
    <s v="FOLGELASTSCHRIFT"/>
    <s v="EREF+5AT1QC1GVWSORL5SMREF+N,xzOUUvwQyAACYWY.QJsLx-Exp51ECRED+DE94ZZZ00000561653SVWZ+305-4171078-2391556 AMZN Mktp DE 5AT1QC1GVWSORL5S"/>
    <s v="AMAZON PAYMENTS EUROPE S.C.A."/>
    <s v="DE87300308801908262006"/>
    <s v="TUBDDEDD"/>
    <n v="-45.59"/>
    <s v="EUR"/>
    <s v="Umsatz gebucht"/>
  </r>
  <r>
    <x v="1"/>
    <n v="4"/>
    <x v="9"/>
    <s v="AMAZON PAYMENTS EUROPE S.C.A.EREF+1X0VNM9EB6ENGW4WMREF+N,xzOUUvwQyAACYWY.QJsLx-Exp51ECRED+DE94ZZZ00000561653SVWZ+305-4171078-2391556 AMZN Mktp DE 1X0VNM9EB6ENGW4W"/>
    <m/>
    <m/>
    <s v="Amazon"/>
    <s v="expense"/>
    <m/>
    <m/>
    <x v="10"/>
    <x v="0"/>
    <s v="DE23701500001005936800"/>
    <x v="173"/>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x v="1"/>
    <n v="4"/>
    <x v="9"/>
    <s v="AMAZON PAYMENTS EUROPE S.C.A.EREF+4B9AJST5HXWQ9S2AMREF+N,xzOUUvwQyAACYWY.QJsLx-Exp51ECRED+DE94ZZZ00000561653SVWZ+305-4171078-2391556 AMZN Mktp DE 4B9AJST5HXWQ9S2A"/>
    <m/>
    <m/>
    <s v="Amazon"/>
    <s v="expense"/>
    <m/>
    <m/>
    <x v="10"/>
    <x v="0"/>
    <s v="DE23701500001005936800"/>
    <x v="173"/>
    <d v="2021-04-19T00:00:00"/>
    <s v="FOLGELASTSCHRIFT"/>
    <s v="EREF+4B9AJST5HXWQ9S2AMREF+N,xzOUUvwQyAACYWY.QJsLx-Exp51ECRED+DE94ZZZ00000561653SVWZ+305-4171078-2391556 AMZN Mktp DE 4B9AJST5HXWQ9S2A"/>
    <s v="AMAZON PAYMENTS EUROPE S.C.A."/>
    <s v="DE87300308801908262006"/>
    <s v="TUBDDEDD"/>
    <n v="-799"/>
    <s v="EUR"/>
    <s v="Umsatz gebucht"/>
  </r>
  <r>
    <x v="1"/>
    <n v="4"/>
    <x v="10"/>
    <s v="TRADE REPUBLIC BANK GMBHEREF+TRB-4955104720681157079-002561SVWZ+Deine PUK ist 46HF8E.Bitte aufbewahren. Keine Ueberweisung an diese IBAN."/>
    <m/>
    <m/>
    <s v="other"/>
    <s v="expense"/>
    <m/>
    <m/>
    <x v="5"/>
    <x v="0"/>
    <s v="DE23701500001005936800"/>
    <x v="174"/>
    <d v="2021-04-16T00:00:00"/>
    <s v="GUTSCHR. UEBERWEISUNG"/>
    <s v="EREF+TRB-4955104720681157079-002561SVWZ+Deine PUK ist 46HF8E.Bitte aufbewahren. Keine Ueberweisung an diese IBAN."/>
    <s v="TRADE REPUBLIC BANK GMBH"/>
    <s v="DE55300308803960761048"/>
    <s v="TUBDDEDDXXX"/>
    <n v="0.01"/>
    <s v="EUR"/>
    <s v="Umsatz gebucht"/>
  </r>
  <r>
    <x v="1"/>
    <n v="4"/>
    <x v="10"/>
    <s v="AMAZON PAYMENTS EUROPE S.C.A.EREF+6NCSEWEZFATNYZM7MREF+N,xzOUUvwQyAACYWY.QJsLx-Exp51ECRED+DE94ZZZ00000561653SVWZ+305-2146454-2061129 AMZN Mktp DE 6NCSEWEZFATNYZM7"/>
    <m/>
    <m/>
    <s v="Amazon"/>
    <s v="expense"/>
    <m/>
    <m/>
    <x v="10"/>
    <x v="0"/>
    <s v="DE23701500001005936800"/>
    <x v="174"/>
    <d v="2021-04-16T00:00:00"/>
    <s v="FOLGELASTSCHRIFT"/>
    <s v="EREF+6NCSEWEZFATNYZM7MREF+N,xzOUUvwQyAACYWY.QJsLx-Exp51ECRED+DE94ZZZ00000561653SVWZ+305-2146454-2061129 AMZN Mktp DE 6NCSEWEZFATNYZM7"/>
    <s v="AMAZON PAYMENTS EUROPE S.C.A."/>
    <s v="DE87300308801908262006"/>
    <s v="TUBDDEDD"/>
    <n v="-12.99"/>
    <s v="EUR"/>
    <s v="Umsatz gebucht"/>
  </r>
  <r>
    <x v="1"/>
    <n v="4"/>
    <x v="10"/>
    <s v=""/>
    <m/>
    <m/>
    <s v="other"/>
    <s v="expense"/>
    <m/>
    <m/>
    <x v="5"/>
    <x v="0"/>
    <s v="DE23701500001005936800"/>
    <x v="175"/>
    <d v="2021-04-15T00:00:00"/>
    <s v="UMBUCHUNG"/>
    <m/>
    <m/>
    <m/>
    <n v="70150000"/>
    <n v="850"/>
    <s v="EUR"/>
    <s v="Umsatz gebucht"/>
  </r>
  <r>
    <x v="1"/>
    <n v="4"/>
    <x v="10"/>
    <s v="InStaff &amp; Jobs GmbHEREF+000000032/000337SVWZ+Lohn / Gehalt 03/2021"/>
    <m/>
    <m/>
    <s v="InStaff"/>
    <s v="income"/>
    <m/>
    <m/>
    <x v="16"/>
    <x v="1"/>
    <s v="DE23701500001005936800"/>
    <x v="175"/>
    <d v="2021-04-15T00:00:00"/>
    <s v="LOHN  GEHALT"/>
    <s v="EREF+000000032/000337SVWZ+Lohn / Gehalt 03/2021"/>
    <s v="InStaff &amp; Jobs GmbH"/>
    <s v="DE50661900000010361524"/>
    <s v="GENODE61KA1"/>
    <n v="195"/>
    <s v="EUR"/>
    <s v="Umsatz gebucht"/>
  </r>
  <r>
    <x v="1"/>
    <n v="4"/>
    <x v="10"/>
    <s v="AMAZON EU S.A R.L., NIEDERLASSUNG DEUTSCHLANDEREF+POIKNSUBCX4TAD94MREF+N,xzOUUvwQyAACYWY.QJsLx-Exp51ECRED+DE24ZZZ00000561652SVWZ+D01-3559817-9576623 AMZNPrime DE POIKNSUBCX4TAD94"/>
    <m/>
    <m/>
    <s v="Amazon"/>
    <s v="expense"/>
    <m/>
    <m/>
    <x v="10"/>
    <x v="0"/>
    <s v="DE23701500001005936800"/>
    <x v="175"/>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x v="1"/>
    <n v="4"/>
    <x v="10"/>
    <s v="Techniker KrankenkasseEREF+7005047213MREF+MD430451091CRED+DE51TK100000031158SVWZ+TK-BuchNr 07005047213Monat 03/21 V414024576 Beitraege"/>
    <m/>
    <m/>
    <s v="Krankenkasse"/>
    <s v="expense"/>
    <m/>
    <m/>
    <x v="7"/>
    <x v="0"/>
    <s v="DE23701500001005936800"/>
    <x v="175"/>
    <d v="2021-04-15T00:00:00"/>
    <s v="FOLGELASTSCHRIFT"/>
    <s v="EREF+7005047213MREF+MD430451091CRED+DE51TK100000031158SVWZ+TK-BuchNr 07005047213Monat 03/21 V414024576 Beitraege"/>
    <s v="Techniker Krankenkasse"/>
    <s v="DE18200100200030936201"/>
    <s v="PBNKDEFFXXX"/>
    <n v="-108.81"/>
    <s v="EUR"/>
    <s v="Umsatz gebucht"/>
  </r>
  <r>
    <x v="1"/>
    <n v="4"/>
    <x v="10"/>
    <s v="PayPal (Europe) S.a.r.l. et Cie., S.C.A.EREF+1013096871110 PAYPALMREF+4C8J224YCTTXWCRED+LU96ZZZ0000000000000000058SVWZ+. CANVAPTYLIM, Ihr Einkauf bei CANVAPTYLIM"/>
    <m/>
    <m/>
    <s v="Other paypal"/>
    <s v="expense"/>
    <m/>
    <m/>
    <x v="0"/>
    <x v="0"/>
    <s v="DE23701500001005936800"/>
    <x v="176"/>
    <d v="2021-04-13T00:00:00"/>
    <s v="FOLGELASTSCHRIFT"/>
    <s v="EREF+1013096871110 PAYPALMREF+4C8J224YCTTXWCRED+LU96ZZZ0000000000000000058SVWZ+. CANVAPTYLIM, Ihr Einkauf bei CANVAPTYLIM"/>
    <s v="PayPal (Europe) S.a.r.l. et Cie., S.C.A."/>
    <s v="DE88500700100175526303"/>
    <s v="DEUTDEFFXXX"/>
    <n v="-107.88"/>
    <s v="EUR"/>
    <s v="Umsatz gebucht"/>
  </r>
  <r>
    <x v="1"/>
    <n v="4"/>
    <x v="10"/>
    <s v="PayPal (Europe) S.a.r.l. et Cie., S.C.A.EREF+1013111618115 PAYPALMREF+4C8J224YCTTXWCRED+LU96ZZZ0000000000000000058SVWZ+. ADOBESYSTEM, Ihr Einkauf bei ADOBESYSTEM"/>
    <m/>
    <m/>
    <s v="Other paypal"/>
    <s v="expense"/>
    <m/>
    <m/>
    <x v="0"/>
    <x v="0"/>
    <s v="DE23701500001005936800"/>
    <x v="176"/>
    <d v="2021-04-13T00:00:00"/>
    <s v="FOLGELASTSCHRIFT"/>
    <s v="EREF+1013111618115 PAYPALMREF+4C8J224YCTTXWCRED+LU96ZZZ0000000000000000058SVWZ+. ADOBESYSTEM, Ihr Einkauf bei ADOBESYSTEM"/>
    <s v="PayPal (Europe) S.a.r.l. et Cie., S.C.A."/>
    <s v="DE88500700100175526303"/>
    <s v="DEUTDEFFXXX"/>
    <n v="-23.79"/>
    <s v="EUR"/>
    <s v="Umsatz gebucht"/>
  </r>
  <r>
    <x v="1"/>
    <n v="4"/>
    <x v="10"/>
    <s v="PAYONE GmbH - Access 2 JustSVWZ+TXID 515384782 meinbafoeg  GIROPAY0012400012SKNEIBGZC2DATUM 12.04.2021, 13.23 UHR1.TAN 396860"/>
    <m/>
    <m/>
    <s v="other"/>
    <s v="expense"/>
    <m/>
    <m/>
    <x v="5"/>
    <x v="0"/>
    <s v="DE23701500001005936800"/>
    <x v="177"/>
    <d v="2021-04-12T00:00:00"/>
    <s v="ONLINE-UEBERWEISUNG"/>
    <s v="SVWZ+TXID 515384782 meinbafoeg  GIROPAY0012400012SKNEIBGZC2DATUM 12.04.2021, 13.23 UHR1.TAN 396860"/>
    <s v="PAYONE GmbH - Access 2 Just"/>
    <s v="DE81300500000001772359"/>
    <s v="WELADEDDXXX"/>
    <n v="-24.99"/>
    <s v="EUR"/>
    <s v="Umsatz gebucht"/>
  </r>
  <r>
    <x v="1"/>
    <n v="4"/>
    <x v="10"/>
    <s v="JAD TAHASVWZ+Schon ausgegeben"/>
    <m/>
    <m/>
    <s v="other"/>
    <s v="expense"/>
    <m/>
    <m/>
    <x v="5"/>
    <x v="0"/>
    <s v="DE23701500001005936800"/>
    <x v="177"/>
    <d v="2021-04-12T00:00:00"/>
    <s v="UEBERTRAG (GUTSCHR. UEBERW)"/>
    <s v="SVWZ+Schon ausgegeben"/>
    <s v="JAD TAHA"/>
    <s v="DE20701500001006357931"/>
    <s v="SSKMDEMMXXX"/>
    <n v="9.8699999999999992"/>
    <s v="EUR"/>
    <s v="Umsatz gebucht"/>
  </r>
  <r>
    <x v="1"/>
    <n v="4"/>
    <x v="10"/>
    <s v="JAD TAHASVWZ+Muss zur¸ck am 15.04"/>
    <m/>
    <m/>
    <s v="other"/>
    <s v="expense"/>
    <m/>
    <m/>
    <x v="5"/>
    <x v="0"/>
    <s v="DE23701500001005936800"/>
    <x v="177"/>
    <d v="2021-04-12T00:00:00"/>
    <s v="UEBERTRAG (GUTSCHR. UEBERW)"/>
    <s v="SVWZ+Muss zur¸ck am 15.04"/>
    <s v="JAD TAHA"/>
    <s v="DE40701500001006044067"/>
    <s v="SSKMDEMMXXX"/>
    <n v="100"/>
    <s v="EUR"/>
    <s v="Umsatz gebucht"/>
  </r>
  <r>
    <x v="1"/>
    <n v="4"/>
    <x v="11"/>
    <s v="727 EDEKA M KREILLERSTRSVWZ+2021-04-03T18.45Debitk.0 2024-12ABWA+727 EDEKA M KREILLERSTR//MUENCHEN/DE"/>
    <m/>
    <m/>
    <s v="EDEKA"/>
    <s v="expense"/>
    <m/>
    <m/>
    <x v="15"/>
    <x v="0"/>
    <s v="DE23701500001005936800"/>
    <x v="178"/>
    <d v="2021-04-06T00:00:00"/>
    <s v="KARTENZAHLUNG"/>
    <s v="SVWZ+2021-04-03T18.45Debitk.0 2024-12ABWA+727 EDEKA M KREILLERSTR//MUENCHEN/DE"/>
    <s v="727 EDEKA M KREILLERSTR"/>
    <s v="DE72200907003142248071"/>
    <s v="EDEKDEHHXXX"/>
    <n v="-9.06"/>
    <s v="EUR"/>
    <s v="Umsatz gebucht"/>
  </r>
  <r>
    <x v="1"/>
    <n v="4"/>
    <x v="11"/>
    <s v="JAD TAHAKREF+-1738335233-20210402074156SVWZ+Zur¸ckDATUM 02.04.2021, 07.41 UHR"/>
    <m/>
    <m/>
    <s v="other"/>
    <s v="expense"/>
    <m/>
    <m/>
    <x v="5"/>
    <x v="0"/>
    <s v="DE23701500001005936800"/>
    <x v="178"/>
    <d v="2021-04-06T00:00:00"/>
    <s v="UEBERTRAG (UEBERWEISUNG)"/>
    <s v="KREF+-1738335233-20210402074156SVWZ+Zur¸ckDATUM 02.04.2021, 07.41 UHR"/>
    <s v="JAD TAHA"/>
    <s v="DE40701500001006044067"/>
    <s v="SSKMDEMMXXX"/>
    <n v="-100"/>
    <s v="EUR"/>
    <s v="Umsatz gebucht"/>
  </r>
  <r>
    <x v="1"/>
    <n v="4"/>
    <x v="11"/>
    <s v="Lydia ReinthalerKREF+-989530888-20210402074108SVWZ+Miete  03.2021DATUM 02.04.2021, 07.41 UHR1.TAN 079054"/>
    <m/>
    <m/>
    <s v="Miete"/>
    <s v="expense"/>
    <m/>
    <m/>
    <x v="9"/>
    <x v="0"/>
    <s v="DE23701500001005936800"/>
    <x v="178"/>
    <d v="2021-04-06T00:00:00"/>
    <s v="ONLINE-UEBERWEISUNG"/>
    <s v="KREF+-989530888-20210402074108SVWZ+Miete  03.2021DATUM 02.04.2021, 07.41 UHR1.TAN 079054"/>
    <s v="Lydia Reinthaler"/>
    <s v="DE73700100800026255808"/>
    <s v="PBNKDEFFXXX"/>
    <n v="-560"/>
    <s v="EUR"/>
    <s v="Umsatz gebucht"/>
  </r>
  <r>
    <x v="1"/>
    <n v="4"/>
    <x v="12"/>
    <s v="KfWSVWZ+STUDIENKREDIT DA19705535 AUSZAHLUNG 650,00 ZINS 0,00 TILG 0,00 APL 0,00 GEBUEHR 0,00"/>
    <m/>
    <m/>
    <s v="KFW"/>
    <s v="income"/>
    <m/>
    <m/>
    <x v="11"/>
    <x v="1"/>
    <s v="DE23701500001005936800"/>
    <x v="179"/>
    <d v="2021-04-01T00:00:00"/>
    <s v="GUTSCHR. UEBERWEISUNG"/>
    <s v="SVWZ+STUDIENKREDIT DA19705535 AUSZAHLUNG 650,00 ZINS 0,00 TILG 0,00 APL 0,00 GEBUEHR 0,00"/>
    <s v="KfW"/>
    <s v="DE42500204001425123396"/>
    <s v="KFWIDEFFXXX"/>
    <n v="650"/>
    <s v="EUR"/>
    <s v="Umsatz gebucht"/>
  </r>
  <r>
    <x v="1"/>
    <n v="4"/>
    <x v="12"/>
    <s v="Abrechnung 31.03.2021siehe Anlage"/>
    <m/>
    <m/>
    <s v="other"/>
    <s v="expense"/>
    <m/>
    <m/>
    <x v="5"/>
    <x v="0"/>
    <s v="DE23701500001005936800"/>
    <x v="179"/>
    <d v="2021-03-30T00:00:00"/>
    <s v="ABSCHLUSS"/>
    <s v="Abrechnung 31.03.2021siehe Anlage"/>
    <m/>
    <m/>
    <n v="70150000"/>
    <n v="-0.12"/>
    <s v="EUR"/>
    <s v="Umsatz gebucht"/>
  </r>
  <r>
    <x v="1"/>
    <n v="4"/>
    <x v="12"/>
    <s v="Entgeltabrechnungsiehe Anlage"/>
    <m/>
    <m/>
    <s v="other"/>
    <s v="expense"/>
    <m/>
    <m/>
    <x v="5"/>
    <x v="0"/>
    <s v="DE23701500001005936800"/>
    <x v="179"/>
    <d v="2021-03-30T00:00:00"/>
    <s v="ABSCHLUSS"/>
    <s v="Entgeltabrechnungsiehe Anlage"/>
    <m/>
    <m/>
    <n v="70150000"/>
    <n v="0"/>
    <s v="EUR"/>
    <s v="Umsatz gebucht"/>
  </r>
  <r>
    <x v="1"/>
    <n v="3"/>
    <x v="12"/>
    <s v="Penny ZenettistrasSVWZ+2021-03-26T19.15Debitk.0 2024-12ABWA+PENNY SAGT DANKE. 66300081//Muenchen Ludwigsvo/DE"/>
    <m/>
    <m/>
    <s v="other"/>
    <s v="expense"/>
    <m/>
    <m/>
    <x v="5"/>
    <x v="0"/>
    <s v="DE23701500001005936800"/>
    <x v="180"/>
    <d v="2021-03-29T00:00:00"/>
    <s v="KARTENZAHLUNG"/>
    <s v="SVWZ+2021-03-26T19.15Debitk.0 2024-12ABWA+PENNY SAGT DANKE. 66300081//Muenchen Ludwigsvo/DE"/>
    <s v="Penny Zenettistras"/>
    <s v="DE48370400440506361506"/>
    <s v="COBADEFFXXX"/>
    <n v="-10.17"/>
    <s v="EUR"/>
    <s v="Umsatz gebucht"/>
  </r>
  <r>
    <x v="1"/>
    <n v="3"/>
    <x v="12"/>
    <s v="DM DROGERIEMARKT SAGT DANKESVWZ+2021-03-26T11.19Debitk.0 2024-12ABWA+DM FIL.2229 H.65325//MUENCHEN/DE"/>
    <m/>
    <m/>
    <s v="other"/>
    <s v="expense"/>
    <m/>
    <m/>
    <x v="5"/>
    <x v="0"/>
    <s v="DE23701500001005936800"/>
    <x v="180"/>
    <d v="2021-03-29T00:00:00"/>
    <s v="KARTENZAHLUNG"/>
    <s v="SVWZ+2021-03-26T11.19Debitk.0 2024-12ABWA+DM FIL.2229 H.65325//MUENCHEN/DE"/>
    <s v="DM DROGERIEMARKT SAGT DANKE"/>
    <s v="DE88600501017402099997"/>
    <s v="SOLADEST600"/>
    <n v="-5"/>
    <s v="EUR"/>
    <s v="Umsatz gebucht"/>
  </r>
  <r>
    <x v="1"/>
    <n v="3"/>
    <x v="12"/>
    <s v="Vodafone GmbHEREF+0000114536781 0014537202581MREF+DE04KMMC000114536781T022920954CRED+DE26ZZZ00000006194SVWZ+0000114536781 0014537202581 Vodafone sagt vielenDank"/>
    <m/>
    <m/>
    <s v="Vodafone"/>
    <s v="expense"/>
    <m/>
    <m/>
    <x v="6"/>
    <x v="0"/>
    <s v="DE23701500001005936800"/>
    <x v="180"/>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x v="1"/>
    <n v="3"/>
    <x v="12"/>
    <s v="JAD TAHASVWZ+Dringend"/>
    <m/>
    <m/>
    <s v="other"/>
    <s v="expense"/>
    <m/>
    <m/>
    <x v="5"/>
    <x v="0"/>
    <s v="DE23701500001005936800"/>
    <x v="180"/>
    <d v="2021-03-29T00:00:00"/>
    <s v="UEBERTRAG (GUTSCHR. UEBERW)"/>
    <s v="SVWZ+Dringend"/>
    <s v="JAD TAHA"/>
    <s v="DE40701500001006044067"/>
    <s v="SSKMDEMMXXX"/>
    <n v="100"/>
    <s v="EUR"/>
    <s v="Umsatz gebucht"/>
  </r>
  <r>
    <x v="1"/>
    <n v="3"/>
    <x v="13"/>
    <s v="AMAZON EU S.A R.L., NIEDERLASSUNG DEUTSCHLANDEREF+6L4PGC47ENWIP65ASVWZ+D01-1262055-6677401 AMZNPrime DE 6L4PGC47ENWIP65A"/>
    <m/>
    <m/>
    <s v="Amazon"/>
    <s v="expense"/>
    <m/>
    <m/>
    <x v="10"/>
    <x v="0"/>
    <s v="DE23701500001005936800"/>
    <x v="181"/>
    <d v="2021-03-25T00:00:00"/>
    <s v="GUTSCHR. UEBERWEISUNG"/>
    <s v="EREF+6L4PGC47ENWIP65ASVWZ+D01-1262055-6677401 AMZNPrime DE 6L4PGC47ENWIP65A"/>
    <s v="AMAZON EU S.A R.L., NIEDERLASSUNG DEUTSCHLAND"/>
    <s v="DE93300308800013441006"/>
    <s v="TUBDDEDD"/>
    <n v="7.99"/>
    <s v="EUR"/>
    <s v="Umsatz gebucht"/>
  </r>
  <r>
    <x v="1"/>
    <n v="3"/>
    <x v="13"/>
    <s v="JAD TAHAKREF+-1704285323-20210323081312SVWZ+M‰rzDATUM 23.03.2021, 08.13 UHR"/>
    <m/>
    <m/>
    <s v="other"/>
    <s v="expense"/>
    <m/>
    <m/>
    <x v="5"/>
    <x v="0"/>
    <s v="DE23701500001005936800"/>
    <x v="182"/>
    <d v="2021-03-23T00:00:00"/>
    <s v="UEBERTRAG (UEBERWEISUNG)"/>
    <s v="KREF+-1704285323-20210323081312SVWZ+M‰rzDATUM 23.03.2021, 08.13 UHR"/>
    <s v="JAD TAHA"/>
    <s v="DE20701500001006357931"/>
    <s v="SSKMDEMMXXX"/>
    <n v="-9.8699999999999992"/>
    <s v="EUR"/>
    <s v="Umsatz gebucht"/>
  </r>
  <r>
    <x v="1"/>
    <n v="3"/>
    <x v="13"/>
    <s v="JAD TAHAKREF+1753080322-20210323081224SVWZ+M‰rzDATUM 23.03.2021, 08.12 UHR"/>
    <m/>
    <m/>
    <s v="other"/>
    <s v="expense"/>
    <m/>
    <m/>
    <x v="5"/>
    <x v="0"/>
    <s v="DE23701500001005936800"/>
    <x v="182"/>
    <d v="2021-03-23T00:00:00"/>
    <s v="UEBERTRAG (UEBERWEISUNG)"/>
    <s v="KREF+1753080322-20210323081224SVWZ+M‰rzDATUM 23.03.2021, 08.12 UHR"/>
    <s v="JAD TAHA"/>
    <s v="DE94701500001006263576"/>
    <s v="SSKMDEMMXXX"/>
    <n v="-19.72"/>
    <s v="EUR"/>
    <s v="Umsatz gebucht"/>
  </r>
  <r>
    <x v="1"/>
    <n v="3"/>
    <x v="13"/>
    <s v="JAD TAHAKREF+-1340947130-20210323081115SVWZ+M‰rzDATUM 23.03.2021, 08.11 UHR"/>
    <m/>
    <m/>
    <s v="other"/>
    <s v="expense"/>
    <m/>
    <m/>
    <x v="5"/>
    <x v="0"/>
    <s v="DE23701500001005936800"/>
    <x v="182"/>
    <d v="2021-03-23T00:00:00"/>
    <s v="UEBERTRAG (UEBERWEISUNG)"/>
    <s v="KREF+-1340947130-20210323081115SVWZ+M‰rzDATUM 23.03.2021, 08.11 UHR"/>
    <s v="JAD TAHA"/>
    <s v="DE11701500001006357899"/>
    <s v="SSKMDEMMXXX"/>
    <n v="-9.3000000000000007"/>
    <s v="EUR"/>
    <s v="Umsatz gebucht"/>
  </r>
  <r>
    <x v="1"/>
    <n v="3"/>
    <x v="13"/>
    <s v="JAD TAHAKREF+2029578830-20210323081047SVWZ+M‰rzDATUM 23.03.2021, 08.10 UHR"/>
    <m/>
    <m/>
    <s v="other"/>
    <s v="expense"/>
    <m/>
    <m/>
    <x v="5"/>
    <x v="0"/>
    <s v="DE23701500001005936800"/>
    <x v="182"/>
    <d v="2021-03-23T00:00:00"/>
    <s v="UEBERTRAG (UEBERWEISUNG)"/>
    <s v="KREF+2029578830-20210323081047SVWZ+M‰rzDATUM 23.03.2021, 08.10 UHR"/>
    <s v="JAD TAHA"/>
    <s v="DE40701500001006044067"/>
    <s v="SSKMDEMMXXX"/>
    <n v="-23.25"/>
    <s v="EUR"/>
    <s v="Umsatz gebucht"/>
  </r>
  <r>
    <x v="1"/>
    <n v="3"/>
    <x v="13"/>
    <s v="JAD TAHAKREF+725208649-20210323081016SVWZ+M‰rzDATUM 23.03.2021, 08.10 UHR1.TAN 981345"/>
    <m/>
    <m/>
    <s v="other"/>
    <s v="expense"/>
    <m/>
    <m/>
    <x v="5"/>
    <x v="0"/>
    <s v="DE23701500001005936800"/>
    <x v="182"/>
    <d v="2021-03-23T00:00:00"/>
    <s v="UEBERTRAG (UEBERWEISUNG)"/>
    <s v="KREF+725208649-20210323081016SVWZ+M‰rzDATUM 23.03.2021, 08.10 UHR1.TAN 981345"/>
    <s v="JAD TAHA"/>
    <s v="DE89701500003002894982"/>
    <s v="SSKMDEMMXXX"/>
    <n v="-46.5"/>
    <s v="EUR"/>
    <s v="Umsatz gebucht"/>
  </r>
  <r>
    <x v="1"/>
    <n v="3"/>
    <x v="13"/>
    <s v="JAD TAHASVWZ+Schon ¸berwiesen"/>
    <m/>
    <m/>
    <s v="other"/>
    <s v="expense"/>
    <m/>
    <m/>
    <x v="5"/>
    <x v="0"/>
    <s v="DE23701500001005936800"/>
    <x v="182"/>
    <d v="2021-03-23T00:00:00"/>
    <s v="UEBERTRAG (GUTSCHR. UEBERW)"/>
    <s v="SVWZ+Schon ¸berwiesen"/>
    <s v="JAD TAHA"/>
    <s v="DE94701500001006263576"/>
    <s v="SSKMDEMMXXX"/>
    <n v="93"/>
    <s v="EUR"/>
    <s v="Umsatz gebucht"/>
  </r>
  <r>
    <x v="1"/>
    <n v="3"/>
    <x v="13"/>
    <s v="JAD TAHAKREF+-63521167-20210323080336SVWZ+M‰rzDATUM 23.03.2021, 08.03 UHR"/>
    <m/>
    <m/>
    <s v="other"/>
    <s v="expense"/>
    <m/>
    <m/>
    <x v="5"/>
    <x v="0"/>
    <s v="DE23701500001005936800"/>
    <x v="182"/>
    <d v="2021-03-23T00:00:00"/>
    <s v="UEBERTRAG (UEBERWEISUNG)"/>
    <s v="KREF+-63521167-20210323080336SVWZ+M‰rzDATUM 23.03.2021, 08.03 UHR"/>
    <s v="JAD TAHA"/>
    <s v="DE11701500001006357899"/>
    <s v="SSKMDEMMXXX"/>
    <n v="-10.42"/>
    <s v="EUR"/>
    <s v="Umsatz gebucht"/>
  </r>
  <r>
    <x v="1"/>
    <n v="3"/>
    <x v="13"/>
    <s v="JAD TAHAKREF+1215690542-20210323080229SVWZ+M‰rzDATUM 23.03.2021, 08.02 UHR"/>
    <m/>
    <m/>
    <s v="other"/>
    <s v="expense"/>
    <m/>
    <m/>
    <x v="5"/>
    <x v="0"/>
    <s v="DE23701500001005936800"/>
    <x v="182"/>
    <d v="2021-03-23T00:00:00"/>
    <s v="UEBERTRAG (UEBERWEISUNG)"/>
    <s v="KREF+1215690542-20210323080229SVWZ+M‰rzDATUM 23.03.2021, 08.02 UHR"/>
    <s v="JAD TAHA"/>
    <s v="DE40701500001006044067"/>
    <s v="SSKMDEMMXXX"/>
    <n v="-26.06"/>
    <s v="EUR"/>
    <s v="Umsatz gebucht"/>
  </r>
  <r>
    <x v="1"/>
    <n v="3"/>
    <x v="13"/>
    <s v="JAD TAHAKREF+914013902-20210323080148SVWZ+M‰rzDATUM 23.03.2021, 08.01 UHR1.TAN 901918"/>
    <m/>
    <m/>
    <s v="other"/>
    <s v="expense"/>
    <m/>
    <m/>
    <x v="5"/>
    <x v="0"/>
    <s v="DE23701500001005936800"/>
    <x v="182"/>
    <d v="2021-03-23T00:00:00"/>
    <s v="UEBERTRAG (UEBERWEISUNG)"/>
    <s v="KREF+914013902-20210323080148SVWZ+M‰rzDATUM 23.03.2021, 08.01 UHR1.TAN 901918"/>
    <s v="JAD TAHA"/>
    <s v="DE89701500003002894982"/>
    <s v="SSKMDEMMXXX"/>
    <n v="-52.12"/>
    <s v="EUR"/>
    <s v="Umsatz gebucht"/>
  </r>
  <r>
    <x v="1"/>
    <n v="3"/>
    <x v="13"/>
    <s v="Lydia ReinthalerKREF+-2018044047-20210323075527SVWZ+Essen      DATUM 23.03.2021DATUM 23.03.2021, 07.55 UHR1.TAN 952557"/>
    <m/>
    <m/>
    <s v="Miete"/>
    <s v="expense"/>
    <m/>
    <m/>
    <x v="9"/>
    <x v="0"/>
    <s v="DE23701500001005936800"/>
    <x v="182"/>
    <d v="2021-03-23T00:00:00"/>
    <s v="ONLINE-UEBERWEISUNG"/>
    <s v="KREF+-2018044047-20210323075527SVWZ+Essen      DATUM 23.03.2021DATUM 23.03.2021, 07.55 UHR1.TAN 952557"/>
    <s v="Lydia Reinthaler"/>
    <s v="DE73700100800026255808"/>
    <s v="PBNKDEFFXXX"/>
    <n v="-40"/>
    <s v="EUR"/>
    <s v="Umsatz gebucht"/>
  </r>
  <r>
    <x v="1"/>
    <n v="3"/>
    <x v="13"/>
    <s v="western Union International Bank GmbHKREF+-286033553-20210322120043SVWZ+EB8888452, Ali Allouch, LB                DATUM 22.03.2021DATUM 22.03.2021, 12.00 UHR1.TAN 230059"/>
    <m/>
    <m/>
    <s v="other"/>
    <s v="expense"/>
    <m/>
    <m/>
    <x v="5"/>
    <x v="0"/>
    <s v="DE23701500001005936800"/>
    <x v="183"/>
    <d v="2021-03-22T00:00:00"/>
    <s v="ONLINE-UEBERWEISUNG"/>
    <s v="KREF+-286033553-20210322120043SVWZ+EB8888452, Ali Allouch, LB                DATUM 22.03.2021DATUM 22.03.2021, 12.00 UHR1.TAN 230059"/>
    <s v="western Union International Bank GmbH"/>
    <s v="AT651988001000000018"/>
    <s v="WUIBATWWXXX"/>
    <n v="-418.9"/>
    <s v="EUR"/>
    <s v="Umsatz gebucht"/>
  </r>
  <r>
    <x v="1"/>
    <n v="3"/>
    <x v="13"/>
    <s v=""/>
    <m/>
    <m/>
    <s v="other"/>
    <s v="expense"/>
    <m/>
    <m/>
    <x v="5"/>
    <x v="0"/>
    <s v="DE23701500001005936800"/>
    <x v="183"/>
    <d v="2021-03-22T00:00:00"/>
    <s v="UMBUCHUNG"/>
    <m/>
    <m/>
    <m/>
    <n v="70150000"/>
    <n v="600"/>
    <s v="EUR"/>
    <s v="Umsatz gebucht"/>
  </r>
  <r>
    <x v="1"/>
    <n v="3"/>
    <x v="13"/>
    <s v="RechnungR¸ckgabe Lastschrift¸ber 68,56 EUREinreicher.Vodafone GmbHVerwendungszweck.0000114536781 001450498529120210322-BY001-00061057621"/>
    <m/>
    <m/>
    <s v="Vodafone"/>
    <s v="expense"/>
    <m/>
    <m/>
    <x v="6"/>
    <x v="0"/>
    <s v="DE23701500001005936800"/>
    <x v="183"/>
    <d v="2021-03-22T00:00:00"/>
    <s v="RECHNUNG"/>
    <s v="RechnungR¸ckgabe Lastschrift¸ber 68,56 EUREinreicher.Vodafone GmbHVerwendungszweck.0000114536781 001450498529120210322-BY001-00061057621"/>
    <m/>
    <m/>
    <n v="70150000"/>
    <n v="-1.8"/>
    <s v="EUR"/>
    <s v="Umsatz gebucht"/>
  </r>
  <r>
    <x v="1"/>
    <n v="3"/>
    <x v="13"/>
    <s v="Vodafone GmbHEREF+0000114536781 0014504985291MREF+DE04KMMC000114536781T022920954CRED+DE26ZZZ00000006194SVWZ+0000114536781 0014504985291 Rechnungsnr. 117835381684 Vodafone sagt vielen Dank"/>
    <m/>
    <m/>
    <s v="Vodafone"/>
    <s v="expense"/>
    <m/>
    <m/>
    <x v="6"/>
    <x v="0"/>
    <s v="DE23701500001005936800"/>
    <x v="183"/>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Vodafone GmbHEREF+0000114536781 0014504985291MREF+DE04KMMC000114536781T022920954CRED+DE26ZZZ00000006194SVWZ+0000114536781 0014504985291 Rechnungsnr. 117835381684 Vodafone sagt vielen Dank"/>
    <m/>
    <m/>
    <s v="Vodafone"/>
    <s v="expense"/>
    <m/>
    <m/>
    <x v="6"/>
    <x v="0"/>
    <s v="DE23701500001005936800"/>
    <x v="184"/>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AMAZON EU S.A R.L., NIEDERLASSUNG DEUTSCHLANDEREF+4GA5C6E8CCXJMI54MREF+N,xzOUUvwQyAACYWY.QJsLx-Exp51ECRED+DE24ZZZ00000561652SVWZ+D01-1262055-6677401 AMZNPrime DE 4GA5C6E8CCXJMI54"/>
    <m/>
    <m/>
    <s v="Amazon"/>
    <s v="expense"/>
    <m/>
    <m/>
    <x v="10"/>
    <x v="0"/>
    <s v="DE23701500001005936800"/>
    <x v="185"/>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x v="1"/>
    <n v="3"/>
    <x v="14"/>
    <s v="Techniker KrankenkasseEREF+3105555195MREF+MD430451091CRED+DE51TK100000031158SVWZ+TK-BuchNr 03105555195Monat 02/21 V414024576 Beitraege"/>
    <m/>
    <m/>
    <s v="Krankenkasse"/>
    <s v="expense"/>
    <m/>
    <m/>
    <x v="7"/>
    <x v="0"/>
    <s v="DE23701500001005936800"/>
    <x v="186"/>
    <d v="2021-03-15T00:00:00"/>
    <s v="FOLGELASTSCHRIFT"/>
    <s v="EREF+3105555195MREF+MD430451091CRED+DE51TK100000031158SVWZ+TK-BuchNr 03105555195Monat 02/21 V414024576 Beitraege"/>
    <s v="Techniker Krankenkasse"/>
    <s v="DE18200100200030936201"/>
    <s v="PBNKDEFFXXX"/>
    <n v="-108.81"/>
    <s v="EUR"/>
    <s v="Umsatz gebucht"/>
  </r>
  <r>
    <x v="1"/>
    <n v="3"/>
    <x v="14"/>
    <s v="GA NR00003860 BLZ70150000 014.03/18.52UHR ISATORPL."/>
    <m/>
    <m/>
    <s v="other"/>
    <s v="expense"/>
    <m/>
    <m/>
    <x v="5"/>
    <x v="0"/>
    <s v="DE23701500001005936800"/>
    <x v="186"/>
    <d v="2021-03-14T00:00:00"/>
    <s v="BARGELDAUSZAHLUNG"/>
    <s v="14.03/18.52UHR ISATORPL."/>
    <s v="GA NR00003860 BLZ70150000 0"/>
    <m/>
    <n v="70150000"/>
    <n v="-50"/>
    <s v="EUR"/>
    <s v="Umsatz gebucht"/>
  </r>
  <r>
    <x v="1"/>
    <n v="3"/>
    <x v="15"/>
    <s v="PayPal (Europe) S.a.r.l. et Cie., S.C.A.EREF+1012674213050 PAYPALMREF+4C8J224YCTTXWCRED+LU96ZZZ0000000000000000058SVWZ+. ADOBESYSTEM, Ihr Einkauf bei ADOBESYSTEM"/>
    <m/>
    <m/>
    <s v="Other paypal"/>
    <s v="expense"/>
    <m/>
    <m/>
    <x v="0"/>
    <x v="0"/>
    <s v="DE23701500001005936800"/>
    <x v="187"/>
    <d v="2021-03-12T00:00:00"/>
    <s v="FOLGELASTSCHRIFT"/>
    <s v="EREF+1012674213050 PAYPALMREF+4C8J224YCTTXWCRED+LU96ZZZ0000000000000000058SVWZ+. ADOBESYSTEM, Ihr Einkauf bei ADOBESYSTEM"/>
    <s v="PayPal (Europe) S.a.r.l. et Cie., S.C.A."/>
    <s v="DE88500700100175526303"/>
    <s v="DEUTDEFFXXX"/>
    <n v="-23.79"/>
    <s v="EUR"/>
    <s v="Umsatz gebucht"/>
  </r>
  <r>
    <x v="1"/>
    <n v="3"/>
    <x v="15"/>
    <s v="PayPal (Europe) S.a.r.l. et Cie., S.C.A.EREF+1012635865389 PP.2985.PP PAYPALMREF+4C8J224YCTTXWCRED+LU96ZZZ0000000000000000058SVWZ+PP.2985.PP . MICROSOFT, Ihr Einkauf bei MICROSOFT"/>
    <m/>
    <m/>
    <s v="Other paypal"/>
    <s v="expense"/>
    <m/>
    <m/>
    <x v="0"/>
    <x v="0"/>
    <s v="DE23701500001005936800"/>
    <x v="188"/>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x v="1"/>
    <n v="3"/>
    <x v="15"/>
    <s v="PayPal (Europe) S.a.r.l. et Cie., S.C.A.EREF+YYW1012635867791 PAYPAL"/>
    <m/>
    <m/>
    <s v="Other paypal"/>
    <s v="expense"/>
    <m/>
    <m/>
    <x v="0"/>
    <x v="0"/>
    <s v="DE23701500001005936800"/>
    <x v="189"/>
    <d v="2021-03-09T00:00:00"/>
    <s v="GUTSCHR. UEBERWEISUNG"/>
    <s v="EREF+YYW1012635867791 PAYPAL"/>
    <s v="PayPal (Europe) S.a.r.l. et Cie., S.C.A."/>
    <s v="DE88500700100175526303"/>
    <s v="DEUTDEFFXXX"/>
    <n v="60.75"/>
    <s v="EUR"/>
    <s v="Umsatz gebucht"/>
  </r>
  <r>
    <x v="1"/>
    <n v="3"/>
    <x v="15"/>
    <s v="DANKE, IHR LIDLSVWZ+2021-03-06T19.35Debitk.0 2024-12ABWA+DANKE, IHR LIDL//Muenchen/DE"/>
    <m/>
    <m/>
    <s v="other"/>
    <s v="expense"/>
    <m/>
    <m/>
    <x v="5"/>
    <x v="0"/>
    <s v="DE23701500001005936800"/>
    <x v="190"/>
    <d v="2021-03-08T00:00:00"/>
    <s v="KARTENZAHLUNG"/>
    <s v="SVWZ+2021-03-06T19.35Debitk.0 2024-12ABWA+DANKE, IHR LIDL//Muenchen/DE"/>
    <s v="DANKE, IHR LIDL"/>
    <s v="DE61300500000008000119"/>
    <s v="WELADEDDXXX"/>
    <n v="-4.5599999999999996"/>
    <s v="EUR"/>
    <s v="Umsatz gebucht"/>
  </r>
  <r>
    <x v="1"/>
    <n v="3"/>
    <x v="16"/>
    <s v="PayPal (Europe) S.a.r.l. et Cie., S.C.A.EREF+YYW1012572686354 PAYPAL"/>
    <m/>
    <m/>
    <s v="Other paypal"/>
    <s v="expense"/>
    <m/>
    <m/>
    <x v="0"/>
    <x v="0"/>
    <s v="DE23701500001005936800"/>
    <x v="191"/>
    <d v="2021-03-04T00:00:00"/>
    <s v="GUTSCHR. UEBERWEISUNG"/>
    <s v="EREF+YYW1012572686354 PAYPAL"/>
    <s v="PayPal (Europe) S.a.r.l. et Cie., S.C.A."/>
    <s v="DE88500700100175526303"/>
    <s v="DEUTDEFFXXX"/>
    <n v="18.34"/>
    <s v="EUR"/>
    <s v="Umsatz gebucht"/>
  </r>
  <r>
    <x v="1"/>
    <n v="3"/>
    <x v="16"/>
    <s v="Lydia ReinthalerKREF+2043820862-20210302215240SVWZ+Miete  03.2021DATUM 02.03.2021, 21.52 UHR1.TAN 110770"/>
    <m/>
    <m/>
    <s v="Miete"/>
    <s v="expense"/>
    <m/>
    <m/>
    <x v="9"/>
    <x v="0"/>
    <s v="DE23701500001005936800"/>
    <x v="192"/>
    <d v="2021-03-03T00:00:00"/>
    <s v="ONLINE-UEBERWEISUNG"/>
    <s v="KREF+2043820862-20210302215240SVWZ+Miete  03.2021DATUM 02.03.2021, 21.52 UHR1.TAN 110770"/>
    <s v="Lydia Reinthaler"/>
    <s v="DE73700100800026255808"/>
    <s v="PBNKDEFFXXX"/>
    <n v="-500"/>
    <s v="EUR"/>
    <s v="Umsatz gebucht"/>
  </r>
  <r>
    <x v="1"/>
    <n v="3"/>
    <x v="16"/>
    <s v="KfWSVWZ+STUDIENKREDIT DA19705535 AUSZAHLUNG 650,00 ZINS 0,00 TILG 0,00 APL 0,00 GEBUEHR 0,00"/>
    <m/>
    <m/>
    <s v="KFW"/>
    <s v="income"/>
    <m/>
    <m/>
    <x v="11"/>
    <x v="1"/>
    <s v="DE23701500001005936800"/>
    <x v="193"/>
    <d v="2021-03-01T00:00:00"/>
    <s v="GUTSCHR. UEBERWEISUNG"/>
    <s v="SVWZ+STUDIENKREDIT DA19705535 AUSZAHLUNG 650,00 ZINS 0,00 TILG 0,00 APL 0,00 GEBUEHR 0,00"/>
    <s v="KfW"/>
    <s v="DE42500204001425123396"/>
    <s v="KFWIDEFFXXX"/>
    <n v="650"/>
    <s v="EUR"/>
    <s v="Umsatz gebucht"/>
  </r>
  <r>
    <x v="1"/>
    <n v="3"/>
    <x v="16"/>
    <s v="JAD TAHAKREF+-758913180-20210227083733SVWZ+Feb.2021DATUM 27.02.2021, 08.37 UHR"/>
    <m/>
    <m/>
    <s v="other"/>
    <s v="expense"/>
    <m/>
    <m/>
    <x v="5"/>
    <x v="0"/>
    <s v="DE23701500001005936800"/>
    <x v="193"/>
    <d v="2021-03-01T00:00:00"/>
    <s v="UEBERTRAG (UEBERWEISUNG)"/>
    <s v="KREF+-758913180-20210227083733SVWZ+Feb.2021DATUM 27.02.2021, 08.37 UHR"/>
    <s v="JAD TAHA"/>
    <s v="DE94701500001006263576"/>
    <s v="SSKMDEMMXXX"/>
    <n v="-2.97"/>
    <s v="EUR"/>
    <s v="Umsatz gebucht"/>
  </r>
  <r>
    <x v="1"/>
    <n v="3"/>
    <x v="16"/>
    <s v="JAD TAHAKREF+-1940509553-20210227083456SVWZ+Feb.2021DATUM 27.02.2021, 08.34 UHR"/>
    <m/>
    <m/>
    <s v="other"/>
    <s v="expense"/>
    <m/>
    <m/>
    <x v="5"/>
    <x v="0"/>
    <s v="DE23701500001005936800"/>
    <x v="193"/>
    <d v="2021-03-01T00:00:00"/>
    <s v="UEBERTRAG (UEBERWEISUNG)"/>
    <s v="KREF+-1940509553-20210227083456SVWZ+Feb.2021DATUM 27.02.2021, 08.34 UHR"/>
    <s v="JAD TAHA"/>
    <s v="DE11701500001006357899"/>
    <s v="SSKMDEMMXXX"/>
    <n v="-1.49"/>
    <s v="EUR"/>
    <s v="Umsatz gebucht"/>
  </r>
  <r>
    <x v="1"/>
    <n v="3"/>
    <x v="16"/>
    <s v="JAD TAHAKREF+2043421057-20210227083413SVWZ+Feb.2021DATUM 27.02.2021, 08.34 UHR"/>
    <m/>
    <m/>
    <s v="other"/>
    <s v="expense"/>
    <m/>
    <m/>
    <x v="5"/>
    <x v="0"/>
    <s v="DE23701500001005936800"/>
    <x v="193"/>
    <d v="2021-03-01T00:00:00"/>
    <s v="UEBERTRAG (UEBERWEISUNG)"/>
    <s v="KREF+2043421057-20210227083413SVWZ+Feb.2021DATUM 27.02.2021, 08.34 UHR"/>
    <s v="JAD TAHA"/>
    <s v="DE40701500001006044067"/>
    <s v="SSKMDEMMXXX"/>
    <n v="-2.97"/>
    <s v="EUR"/>
    <s v="Umsatz gebucht"/>
  </r>
  <r>
    <x v="1"/>
    <n v="3"/>
    <x v="16"/>
    <s v="JAD TAHAKREF+-2072186054-20210227083328SVWZ+Feb.2020DATUM 27.02.2021, 08.33 UHR1.TAN 656481"/>
    <m/>
    <m/>
    <s v="other"/>
    <s v="expense"/>
    <m/>
    <m/>
    <x v="5"/>
    <x v="0"/>
    <s v="DE23701500001005936800"/>
    <x v="193"/>
    <d v="2021-03-01T00:00:00"/>
    <s v="UEBERTRAG (UEBERWEISUNG)"/>
    <s v="KREF+-2072186054-20210227083328SVWZ+Feb.2020DATUM 27.02.2021, 08.33 UHR1.TAN 656481"/>
    <s v="JAD TAHA"/>
    <s v="DE89701500003002894982"/>
    <s v="SSKMDEMMXXX"/>
    <n v="-7.43"/>
    <s v="EUR"/>
    <s v="Umsatz gebucht"/>
  </r>
  <r>
    <x v="1"/>
    <n v="3"/>
    <x v="16"/>
    <s v="JAD TAHAKREF+-2080923637-20210227082148SVWZ+Massri online random chatDATUM 27.02.2021, 08.21 UHR"/>
    <m/>
    <m/>
    <s v="other"/>
    <s v="expense"/>
    <m/>
    <m/>
    <x v="5"/>
    <x v="0"/>
    <s v="DE23701500001005936800"/>
    <x v="193"/>
    <d v="2021-03-01T00:00:00"/>
    <s v="UEBERTRAG (UEBERWEISUNG)"/>
    <s v="KREF+-2080923637-20210227082148SVWZ+Massri online random chatDATUM 27.02.2021, 08.21 UHR"/>
    <s v="JAD TAHA"/>
    <s v="DE64701500001006357915"/>
    <s v="SSKMDEMMXXX"/>
    <n v="-30.3"/>
    <s v="EUR"/>
    <s v="Umsatz gebucht"/>
  </r>
  <r>
    <x v="1"/>
    <n v="3"/>
    <x v="16"/>
    <s v="Entgeltabrechnungsiehe Anlage"/>
    <m/>
    <m/>
    <s v="other"/>
    <s v="expense"/>
    <m/>
    <m/>
    <x v="5"/>
    <x v="0"/>
    <s v="DE23701500001005936800"/>
    <x v="193"/>
    <d v="2021-02-26T00:00:00"/>
    <s v="ABSCHLUSS"/>
    <s v="Entgeltabrechnungsiehe Anlage"/>
    <m/>
    <m/>
    <n v="70150000"/>
    <n v="0"/>
    <s v="EUR"/>
    <s v="Umsatz gebucht"/>
  </r>
  <r>
    <x v="1"/>
    <n v="2"/>
    <x v="17"/>
    <s v="AMAZON PAYMENTS EUROPE S.C.A.EREF+21FBNN2IQBMVFD2XSVWZ+305-9256678-2407526 AMZ lets-sell 21FBNN2IQBMVFD2X"/>
    <m/>
    <m/>
    <s v="Amazon"/>
    <s v="expense"/>
    <m/>
    <m/>
    <x v="10"/>
    <x v="0"/>
    <s v="DE23701500001005936800"/>
    <x v="194"/>
    <d v="2021-02-22T00:00:00"/>
    <s v="GUTSCHR. UEBERWEISUNG"/>
    <s v="EREF+21FBNN2IQBMVFD2XSVWZ+305-9256678-2407526 AMZ lets-sell 21FBNN2IQBMVFD2X"/>
    <s v="AMAZON PAYMENTS EUROPE S.C.A."/>
    <s v="DE87300308801908262006"/>
    <s v="TUBDDEDD"/>
    <n v="14.34"/>
    <s v="EUR"/>
    <s v="Umsatz gebucht"/>
  </r>
  <r>
    <x v="1"/>
    <n v="2"/>
    <x v="17"/>
    <s v="PayPal (Europe) S.a.r.l. et Cie., S.C.A.EREF+YYW1012416283710 PAYPAL"/>
    <m/>
    <m/>
    <s v="Other paypal"/>
    <s v="expense"/>
    <m/>
    <m/>
    <x v="0"/>
    <x v="0"/>
    <s v="DE23701500001005936800"/>
    <x v="194"/>
    <d v="2021-02-22T00:00:00"/>
    <s v="GUTSCHR. UEBERWEISUNG"/>
    <s v="EREF+YYW1012416283710 PAYPAL"/>
    <s v="PayPal (Europe) S.a.r.l. et Cie., S.C.A."/>
    <s v="DE88500700100175526303"/>
    <s v="DEUTDEFFXXX"/>
    <n v="30.03"/>
    <s v="EUR"/>
    <s v="Umsatz gebucht"/>
  </r>
  <r>
    <x v="1"/>
    <n v="2"/>
    <x v="17"/>
    <s v="JAD TAHAKREF+5105855-20210220113707SVWZ+AlouchDATUM 20.02.2021, 11.37 UHR"/>
    <m/>
    <m/>
    <s v="other"/>
    <s v="expense"/>
    <m/>
    <m/>
    <x v="5"/>
    <x v="0"/>
    <s v="DE23701500001005936800"/>
    <x v="194"/>
    <d v="2021-02-22T00:00:00"/>
    <s v="UEBERTRAG (UEBERWEISUNG)"/>
    <s v="KREF+5105855-20210220113707SVWZ+AlouchDATUM 20.02.2021, 11.37 UHR"/>
    <s v="JAD TAHA"/>
    <s v="DE94701500001006263576"/>
    <s v="SSKMDEMMXXX"/>
    <n v="-14.51"/>
    <s v="EUR"/>
    <s v="Umsatz gebucht"/>
  </r>
  <r>
    <x v="1"/>
    <n v="2"/>
    <x v="18"/>
    <s v="PayPal (Europe) S.a.r.l. et Cie., S.C.A.EREF+YYW1012395479573 PAYPAL"/>
    <m/>
    <m/>
    <s v="Other paypal"/>
    <s v="expense"/>
    <m/>
    <m/>
    <x v="0"/>
    <x v="0"/>
    <s v="DE23701500001005936800"/>
    <x v="195"/>
    <d v="2021-02-19T00:00:00"/>
    <s v="GUTSCHR. UEBERWEISUNG"/>
    <s v="EREF+YYW1012395479573 PAYPAL"/>
    <s v="PayPal (Europe) S.a.r.l. et Cie., S.C.A."/>
    <s v="DE88500700100175526303"/>
    <s v="DEUTDEFFXXX"/>
    <n v="14.51"/>
    <s v="EUR"/>
    <s v="Umsatz gebucht"/>
  </r>
  <r>
    <x v="1"/>
    <n v="2"/>
    <x v="18"/>
    <s v="Vodafone GmbHEREF+0000114536781 0014444907673MREF+DE04KMMC000114536781T022920954CRED+DE26ZZZ00000006194SVWZ+0000114536781 0014444907673 Rechnungsnr. 117759719505 Vodafone sagt vielen Dank"/>
    <m/>
    <m/>
    <s v="Vodafone"/>
    <s v="expense"/>
    <m/>
    <m/>
    <x v="6"/>
    <x v="0"/>
    <s v="DE23701500001005936800"/>
    <x v="195"/>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x v="1"/>
    <n v="2"/>
    <x v="18"/>
    <s v="JAD TAHASVWZ+Sollen zur¸ck"/>
    <m/>
    <m/>
    <s v="other"/>
    <s v="expense"/>
    <m/>
    <m/>
    <x v="5"/>
    <x v="0"/>
    <s v="DE23701500001005936800"/>
    <x v="195"/>
    <d v="2021-02-19T00:00:00"/>
    <s v="UEBERTRAG (GUTSCHR. UEBERW)"/>
    <s v="SVWZ+Sollen zur¸ck"/>
    <s v="JAD TAHA"/>
    <s v="DE94701500001006263576"/>
    <s v="SSKMDEMMXXX"/>
    <n v="67"/>
    <s v="EUR"/>
    <s v="Umsatz gebucht"/>
  </r>
  <r>
    <x v="1"/>
    <n v="2"/>
    <x v="18"/>
    <s v="AMAZON EU S.A R.L., NIEDERLASSUNG DEUTSCHLANDEREF+5AET17Q70DWU6BPFMREF+N,xzOUUvwQyAACYWY.QJsLx-Exp51ECRED+DE24ZZZ00000561652SVWZ+D01-0196263-9666243 AMZNPrime DE 5AET17Q70DWU6BPF"/>
    <m/>
    <m/>
    <s v="Amazon"/>
    <s v="expense"/>
    <m/>
    <m/>
    <x v="10"/>
    <x v="0"/>
    <s v="DE23701500001005936800"/>
    <x v="196"/>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x v="1"/>
    <n v="2"/>
    <x v="18"/>
    <s v="AMAZON PAYMENTS EUROPE S.C.A.EREF+1IW8U5ZTP3WKZ2DJMREF+N,xzOUUvwQyAACYWY.QJsLx-Exp51ECRED+DE94ZZZ00000561653SVWZ+305-3636909-5614717 AMZN Mktp DE 1IW8U5ZTP3WKZ2DJ"/>
    <m/>
    <m/>
    <s v="Amazon"/>
    <s v="expense"/>
    <m/>
    <m/>
    <x v="10"/>
    <x v="0"/>
    <s v="DE23701500001005936800"/>
    <x v="196"/>
    <d v="2021-02-18T00:00:00"/>
    <s v="FOLGELASTSCHRIFT"/>
    <s v="EREF+1IW8U5ZTP3WKZ2DJMREF+N,xzOUUvwQyAACYWY.QJsLx-Exp51ECRED+DE94ZZZ00000561653SVWZ+305-3636909-5614717 AMZN Mktp DE 1IW8U5ZTP3WKZ2DJ"/>
    <s v="AMAZON PAYMENTS EUROPE S.C.A."/>
    <s v="DE87300308801908262006"/>
    <s v="TUBDDEDD"/>
    <n v="-10.98"/>
    <s v="EUR"/>
    <s v="Umsatz gebucht"/>
  </r>
  <r>
    <x v="1"/>
    <n v="2"/>
    <x v="18"/>
    <s v="AMAZON PAYMENTS EUROPE S.C.A.EREF+4J7BHBD21M5HPKXHMREF+N,xzOUUvwQyAACYWY.QJsLx-Exp51ECRED+DE94ZZZ00000561653SVWZ+305-5607571-7583554 AMZN Mktp DE 4J7BHBD21M5HPKXH"/>
    <m/>
    <m/>
    <s v="Amazon"/>
    <s v="expense"/>
    <m/>
    <m/>
    <x v="10"/>
    <x v="0"/>
    <s v="DE23701500001005936800"/>
    <x v="197"/>
    <d v="2021-02-17T00:00:00"/>
    <s v="FOLGELASTSCHRIFT"/>
    <s v="EREF+4J7BHBD21M5HPKXHMREF+N,xzOUUvwQyAACYWY.QJsLx-Exp51ECRED+DE94ZZZ00000561653SVWZ+305-5607571-7583554 AMZN Mktp DE 4J7BHBD21M5HPKXH"/>
    <s v="AMAZON PAYMENTS EUROPE S.C.A."/>
    <s v="DE87300308801908262006"/>
    <s v="TUBDDEDD"/>
    <n v="-9.26"/>
    <s v="EUR"/>
    <s v="Umsatz gebucht"/>
  </r>
  <r>
    <x v="1"/>
    <n v="2"/>
    <x v="18"/>
    <s v="PayPal (Europe) S.a.r.l. et Cie., S.C.A.EREF+YYW1012363356201 PAYPALSVWZ+. REAL.DE, Ihr Einkauf bei REAL.DE"/>
    <m/>
    <m/>
    <s v="Other paypal"/>
    <s v="expense"/>
    <m/>
    <m/>
    <x v="0"/>
    <x v="0"/>
    <s v="DE23701500001005936800"/>
    <x v="198"/>
    <d v="2021-02-16T00:00:00"/>
    <s v="GUTSCHR. UEBERWEISUNG"/>
    <s v="EREF+YYW1012363356201 PAYPALSVWZ+. REAL.DE, Ihr Einkauf bei REAL.DE"/>
    <s v="PayPal (Europe) S.a.r.l. et Cie., S.C.A."/>
    <s v="DE88500700100175526303"/>
    <s v="DEUTDEFFXXX"/>
    <n v="9.9499999999999993"/>
    <s v="EUR"/>
    <s v="Umsatz gebucht"/>
  </r>
  <r>
    <x v="1"/>
    <n v="2"/>
    <x v="18"/>
    <s v="Lydia ReinthalerKREF+-1155720803-20210215165631SVWZ+F¸r das Paket  DATUM 15.02.2021. Dankeschˆn.DATUM 15.02.2021, 16.56 UHR1.TAN 378699"/>
    <m/>
    <m/>
    <s v="Miete"/>
    <s v="expense"/>
    <m/>
    <m/>
    <x v="9"/>
    <x v="0"/>
    <s v="DE23701500001005936800"/>
    <x v="199"/>
    <d v="2021-02-15T00:00:00"/>
    <s v="ONLINE-UEBERWEISUNG"/>
    <s v="KREF+-1155720803-20210215165631SVWZ+F¸r das Paket  DATUM 15.02.2021. Dankeschˆn.DATUM 15.02.2021, 16.56 UHR1.TAN 378699"/>
    <s v="Lydia Reinthaler"/>
    <s v="DE73700100800026255808"/>
    <s v="PBNKDEFFXXX"/>
    <n v="-6"/>
    <s v="EUR"/>
    <s v="Umsatz gebucht"/>
  </r>
  <r>
    <x v="1"/>
    <n v="2"/>
    <x v="18"/>
    <s v="LMU Muenchen ZahlstelleKREF+1249522048-20210215163857SVWZ+12181407/20211/LMU Rueckmeldung SoSe 2021DATUM 15.02.2021, 16.39 UHR1.TAN 146467"/>
    <m/>
    <m/>
    <s v="LMU"/>
    <s v="expense"/>
    <m/>
    <m/>
    <x v="13"/>
    <x v="0"/>
    <s v="DE23701500001005936800"/>
    <x v="199"/>
    <d v="2021-02-15T00:00:00"/>
    <s v="ONLINE-UEBERWEISUNG"/>
    <s v="KREF+1249522048-20210215163857SVWZ+12181407/20211/LMU Rueckmeldung SoSe 2021DATUM 15.02.2021, 16.39 UHR1.TAN 146467"/>
    <s v="LMU Muenchen Zahlstelle"/>
    <s v="DE54700500003701190315"/>
    <s v="BYLADEMMXXX"/>
    <n v="-144.4"/>
    <s v="EUR"/>
    <s v="Umsatz gebucht"/>
  </r>
  <r>
    <x v="1"/>
    <n v="2"/>
    <x v="18"/>
    <s v="727 EDEKA M KREILLERSTRSVWZ+2021-02-13T19.46Debitk.0 2024-12ABWA+727 EDEKA M KREILLERSTR//MUENCHEN/DE"/>
    <m/>
    <m/>
    <s v="EDEKA"/>
    <s v="expense"/>
    <m/>
    <m/>
    <x v="15"/>
    <x v="0"/>
    <s v="DE23701500001005936800"/>
    <x v="199"/>
    <d v="2021-02-15T00:00:00"/>
    <s v="KARTENZAHLUNG"/>
    <s v="SVWZ+2021-02-13T19.46Debitk.0 2024-12ABWA+727 EDEKA M KREILLERSTR//MUENCHEN/DE"/>
    <s v="727 EDEKA M KREILLERSTR"/>
    <s v="DE72200907003142248071"/>
    <s v="EDEKDEHHXXX"/>
    <n v="-9.15"/>
    <s v="EUR"/>
    <s v="Umsatz gebucht"/>
  </r>
  <r>
    <x v="1"/>
    <n v="2"/>
    <x v="18"/>
    <s v="InStaff &amp; Jobs GmbHEREF+000000030/000419SVWZ+Lohn / Gehalt 01/2021"/>
    <m/>
    <m/>
    <s v="InStaff"/>
    <s v="income"/>
    <m/>
    <m/>
    <x v="16"/>
    <x v="1"/>
    <s v="DE23701500001005936800"/>
    <x v="199"/>
    <d v="2021-02-15T00:00:00"/>
    <s v="LOHN  GEHALT"/>
    <s v="EREF+000000030/000419SVWZ+Lohn / Gehalt 01/2021"/>
    <s v="InStaff &amp; Jobs GmbH"/>
    <s v="DE50661900000010361524"/>
    <s v="GENODE61KA1"/>
    <n v="184.17"/>
    <s v="EUR"/>
    <s v="Umsatz gebucht"/>
  </r>
  <r>
    <x v="1"/>
    <n v="2"/>
    <x v="18"/>
    <s v="Techniker KrankenkasseEREF+6405354724MREF+MD430451091CRED+DE51TK100000031158SVWZ+TK-BuchNr 06405354724Monat 01/21 V414024576 Beitraege"/>
    <m/>
    <m/>
    <s v="Krankenkasse"/>
    <s v="expense"/>
    <m/>
    <m/>
    <x v="7"/>
    <x v="0"/>
    <s v="DE23701500001005936800"/>
    <x v="199"/>
    <d v="2021-02-15T00:00:00"/>
    <s v="FOLGELASTSCHRIFT"/>
    <s v="EREF+6405354724MREF+MD430451091CRED+DE51TK100000031158SVWZ+TK-BuchNr 06405354724Monat 01/21 V414024576 Beitraege"/>
    <s v="Techniker Krankenkasse"/>
    <s v="DE18200100200030936201"/>
    <s v="PBNKDEFFXXX"/>
    <n v="-108.81"/>
    <s v="EUR"/>
    <s v="Umsatz gebucht"/>
  </r>
  <r>
    <x v="1"/>
    <n v="2"/>
    <x v="18"/>
    <s v="PayPal (Europe) S.a.r.l. et Cie., S.C.A.EREF+1012302923983 PP.2985.PP PAYPALMREF+4C8J224YCTTXWCRED+LU96ZZZ0000000000000000058SVWZ+PP.2985.PP . FIVERR COM, Ihr Einkauf bei FIVERR COM"/>
    <m/>
    <m/>
    <s v="FIVERR"/>
    <s v="expense"/>
    <m/>
    <m/>
    <x v="4"/>
    <x v="0"/>
    <s v="DE23701500001005936800"/>
    <x v="199"/>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x v="1"/>
    <n v="2"/>
    <x v="19"/>
    <s v="western Union International Bank GmbHKREF+-1847735974-20210211163428SVWZ+EB8888452 Ghaleb Bassam Kiwan, LBDATUM 11.02.2021, 16.34 UHR1.TAN 272780"/>
    <m/>
    <m/>
    <s v="other"/>
    <s v="expense"/>
    <m/>
    <m/>
    <x v="5"/>
    <x v="0"/>
    <s v="DE23701500001005936800"/>
    <x v="200"/>
    <d v="2021-02-11T00:00:00"/>
    <s v="ONLINE-UEBERWEISUNG"/>
    <s v="KREF+-1847735974-20210211163428SVWZ+EB8888452 Ghaleb Bassam Kiwan, LBDATUM 11.02.2021, 16.34 UHR1.TAN 272780"/>
    <s v="western Union International Bank GmbH"/>
    <s v="AT651988001000000018"/>
    <s v="WUIBATWWXXX"/>
    <n v="-27.74"/>
    <s v="EUR"/>
    <s v="Umsatz gebucht"/>
  </r>
  <r>
    <x v="1"/>
    <n v="2"/>
    <x v="19"/>
    <s v="AMAZON PAYMENTS EUROPE S.C.A.EREF+54H67EUSLH9MTSK7MREF+N,xzOUUvwQyAACYWY.QJsLx-Exp51ECRED+DE94ZZZ00000561653SVWZ+305-9256678-2407526 AMZN Mktp DE 54H67EUSLH9MTSK7"/>
    <m/>
    <m/>
    <s v="Amazon"/>
    <s v="expense"/>
    <m/>
    <m/>
    <x v="10"/>
    <x v="0"/>
    <s v="DE23701500001005936800"/>
    <x v="201"/>
    <d v="2021-02-10T00:00:00"/>
    <s v="FOLGELASTSCHRIFT"/>
    <s v="EREF+54H67EUSLH9MTSK7MREF+N,xzOUUvwQyAACYWY.QJsLx-Exp51ECRED+DE94ZZZ00000561653SVWZ+305-9256678-2407526 AMZN Mktp DE 54H67EUSLH9MTSK7"/>
    <s v="AMAZON PAYMENTS EUROPE S.C.A."/>
    <s v="DE87300308801908262006"/>
    <s v="TUBDDEDD"/>
    <n v="-14.34"/>
    <s v="EUR"/>
    <s v="Umsatz gebucht"/>
  </r>
  <r>
    <x v="1"/>
    <n v="2"/>
    <x v="19"/>
    <s v="AMAZON EU S.A R.L., NIEDERLASSUNG DEUTSCHLANDEREF+JSNHXU3SEYCD9BESMREF+N,xzOUUvwQyAACYWY.QJsLx-Exp51ECRED+DE24ZZZ00000561652SVWZ+305-0550823-1843504 Amazon.de JSNHXU3SEYCD9BES"/>
    <m/>
    <m/>
    <s v="Amazon"/>
    <s v="expense"/>
    <m/>
    <m/>
    <x v="10"/>
    <x v="0"/>
    <s v="DE23701500001005936800"/>
    <x v="2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x v="1"/>
    <n v="2"/>
    <x v="19"/>
    <s v="PayPal (Europe) S.a.r.l. et Cie., S.C.A.EREF+YYW1012233783033 PAYPAL"/>
    <m/>
    <m/>
    <s v="Other paypal"/>
    <s v="expense"/>
    <m/>
    <m/>
    <x v="0"/>
    <x v="0"/>
    <s v="DE23701500001005936800"/>
    <x v="203"/>
    <d v="2021-02-08T00:00:00"/>
    <s v="GUTSCHR. UEBERWEISUNG"/>
    <s v="EREF+YYW1012233783033 PAYPAL"/>
    <s v="PayPal (Europe) S.a.r.l. et Cie., S.C.A."/>
    <s v="DE88500700100175526303"/>
    <s v="DEUTDEFFXXX"/>
    <n v="189.2"/>
    <s v="EUR"/>
    <s v="Umsatz gebucht"/>
  </r>
  <r>
    <x v="1"/>
    <n v="2"/>
    <x v="19"/>
    <s v="AMAZON PAYMENTS EUROPE S.C.A.EREF+5SR7TWMH4303YPHNMREF+N,xzOUUvwQyAACYWY.QJsLx-Exp51ECRED+DE94ZZZ00000561653SVWZ+305-0415249-0537913 AMZN Mktp DE 5SR7TWMH4303YPHN"/>
    <m/>
    <m/>
    <s v="Amazon"/>
    <s v="expense"/>
    <m/>
    <m/>
    <x v="10"/>
    <x v="0"/>
    <s v="DE23701500001005936800"/>
    <x v="2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x v="1"/>
    <n v="2"/>
    <x v="19"/>
    <s v="AMAZON PAYMENTS EUROPE S.C.A.EREF+H90AE98XU25NXWIYMREF+N,xzOUUvwQyAACYWY.QJsLx-Exp51ECRED+DE94ZZZ00000561653SVWZ+305-0340239-1725973 AMZN Mktp DE H90AE98XU25NXWIY"/>
    <m/>
    <m/>
    <s v="Amazon"/>
    <s v="expense"/>
    <m/>
    <m/>
    <x v="10"/>
    <x v="0"/>
    <s v="DE23701500001005936800"/>
    <x v="203"/>
    <d v="2021-02-08T00:00:00"/>
    <s v="FOLGELASTSCHRIFT"/>
    <s v="EREF+H90AE98XU25NXWIYMREF+N,xzOUUvwQyAACYWY.QJsLx-Exp51ECRED+DE94ZZZ00000561653SVWZ+305-0340239-1725973 AMZN Mktp DE H90AE98XU25NXWIY"/>
    <s v="AMAZON PAYMENTS EUROPE S.C.A."/>
    <s v="DE87300308801908262006"/>
    <s v="TUBDDEDD"/>
    <n v="-32.99"/>
    <s v="EUR"/>
    <s v="Umsatz gebucht"/>
  </r>
  <r>
    <x v="1"/>
    <n v="2"/>
    <x v="19"/>
    <s v="JAD TAHASVWZ+Haupt()"/>
    <m/>
    <m/>
    <s v="other"/>
    <s v="expense"/>
    <m/>
    <m/>
    <x v="5"/>
    <x v="0"/>
    <s v="DE23701500001005936800"/>
    <x v="203"/>
    <d v="2021-02-08T00:00:00"/>
    <s v="UEBERTRAG (GUTSCHR. UEBERW)"/>
    <s v="SVWZ+Haupt()"/>
    <s v="JAD TAHA"/>
    <s v="DE40701500001006044067"/>
    <s v="SSKMDEMMXXX"/>
    <n v="10"/>
    <s v="EUR"/>
    <s v="Umsatz gebucht"/>
  </r>
  <r>
    <x v="1"/>
    <n v="2"/>
    <x v="20"/>
    <s v="KARTENPREIS BASIS KARTEEREF+AD08-D-2021-02-02-21.01.48.406675MREF+KARTENABRECHNUNGCRED+DE45ZZZ01518301218SVWZ+02.02.21 529952XXXXXX6505"/>
    <m/>
    <m/>
    <s v="other"/>
    <s v="expense"/>
    <m/>
    <m/>
    <x v="5"/>
    <x v="0"/>
    <s v="DE23701500001005936800"/>
    <x v="204"/>
    <d v="2021-02-03T00:00:00"/>
    <s v="EIGENE KREDITKARTENABRECHN."/>
    <s v="EREF+AD08-D-2021-02-02-21.01.48.406675MREF+KARTENABRECHNUNGCRED+DE45ZZZ01518301218SVWZ+02.02.21 529952XXXXXX6505"/>
    <s v="KARTENPREIS BASIS KARTE"/>
    <s v="DE61701500009900294274"/>
    <s v="SSKMDEMMXXX"/>
    <n v="-34"/>
    <s v="EUR"/>
    <s v="Umsatz gebucht"/>
  </r>
  <r>
    <x v="1"/>
    <n v="2"/>
    <x v="20"/>
    <s v="Lydia ReinthalerKREF+-141930418-20210202143306SVWZ+Miete      DATUM 02.2021DATUM 02.02.2021, 14.33 UHR1.TAN 717458"/>
    <m/>
    <m/>
    <s v="Miete"/>
    <s v="expense"/>
    <m/>
    <m/>
    <x v="9"/>
    <x v="0"/>
    <s v="DE23701500001005936800"/>
    <x v="205"/>
    <d v="2021-02-02T00:00:00"/>
    <s v="ONLINE-UEBERWEISUNG"/>
    <s v="KREF+-141930418-20210202143306SVWZ+Miete      DATUM 02.2021DATUM 02.02.2021, 14.33 UHR1.TAN 717458"/>
    <s v="Lydia Reinthaler"/>
    <s v="DE73700100800026255808"/>
    <s v="PBNKDEFFXXX"/>
    <n v="-500"/>
    <s v="EUR"/>
    <s v="Umsatz gebucht"/>
  </r>
  <r>
    <x v="1"/>
    <n v="2"/>
    <x v="20"/>
    <s v="KfWSVWZ+STUDIENKREDIT DA19705535 AUSZAHLUNG 650,00 ZINS 0,00 TILG 0,00 APL 0,00 GEBUEHR 0,00"/>
    <m/>
    <m/>
    <s v="KFW"/>
    <s v="income"/>
    <m/>
    <m/>
    <x v="11"/>
    <x v="1"/>
    <s v="DE23701500001005936800"/>
    <x v="206"/>
    <d v="2021-02-01T00:00:00"/>
    <s v="GUTSCHR. UEBERWEISUNG"/>
    <s v="SVWZ+STUDIENKREDIT DA19705535 AUSZAHLUNG 650,00 ZINS 0,00 TILG 0,00 APL 0,00 GEBUEHR 0,00"/>
    <s v="KfW"/>
    <s v="DE42500204001425123396"/>
    <s v="KFWIDEFFXXX"/>
    <n v="650"/>
    <s v="EUR"/>
    <s v="Umsatz gebucht"/>
  </r>
  <r>
    <x v="1"/>
    <n v="2"/>
    <x v="20"/>
    <s v="Entgeltabrechnungsiehe Anlage"/>
    <m/>
    <m/>
    <s v="other"/>
    <s v="expense"/>
    <m/>
    <m/>
    <x v="5"/>
    <x v="0"/>
    <s v="DE23701500001005936800"/>
    <x v="206"/>
    <d v="2021-01-29T00:00:00"/>
    <s v="ABSCHLUSS"/>
    <s v="Entgeltabrechnungsiehe Anlage"/>
    <m/>
    <m/>
    <n v="70150000"/>
    <n v="0"/>
    <s v="EUR"/>
    <s v="Umsatz gebucht"/>
  </r>
  <r>
    <x v="1"/>
    <n v="1"/>
    <x v="21"/>
    <s v="AMAZON PAYMENTS EUROPE S.C.A.EREF+R4HL33GBEL91SZKDMREF+N,xzOUUvwQyAACYWY.QJsLx-Exp51ECRED+DE94ZZZ00000561653SVWZ+028-2826714-3178745 AMZN Mktp DE R4HL33GBEL91SZKD"/>
    <m/>
    <m/>
    <s v="Amazon"/>
    <s v="expense"/>
    <m/>
    <m/>
    <x v="10"/>
    <x v="0"/>
    <s v="DE23701500001005936800"/>
    <x v="207"/>
    <d v="2021-01-29T00:00:00"/>
    <s v="FOLGELASTSCHRIFT"/>
    <s v="EREF+R4HL33GBEL91SZKDMREF+N,xzOUUvwQyAACYWY.QJsLx-Exp51ECRED+DE94ZZZ00000561653SVWZ+028-2826714-3178745 AMZN Mktp DE R4HL33GBEL91SZKD"/>
    <s v="AMAZON PAYMENTS EUROPE S.C.A."/>
    <s v="DE87300308801908262006"/>
    <s v="TUBDDEDD"/>
    <n v="-116.9"/>
    <s v="EUR"/>
    <s v="Umsatz gebucht"/>
  </r>
  <r>
    <x v="1"/>
    <n v="1"/>
    <x v="21"/>
    <s v="AMAZON PAYMENTS EUROPE S.C.A.EREF+2CHN2V2Z3ZASG39PMREF+N,xzOUUvwQyAACYWY.QJsLx-Exp51ECRED+DE94ZZZ00000561653SVWZ+305-2757600-2629159 AMZN Mktp DE 2CHN2V2Z3ZASG39P"/>
    <m/>
    <m/>
    <s v="Amazon"/>
    <s v="expense"/>
    <m/>
    <m/>
    <x v="10"/>
    <x v="0"/>
    <s v="DE23701500001005936800"/>
    <x v="208"/>
    <d v="2021-01-27T00:00:00"/>
    <s v="FOLGELASTSCHRIFT"/>
    <s v="EREF+2CHN2V2Z3ZASG39PMREF+N,xzOUUvwQyAACYWY.QJsLx-Exp51ECRED+DE94ZZZ00000561653SVWZ+305-2757600-2629159 AMZN Mktp DE 2CHN2V2Z3ZASG39P"/>
    <s v="AMAZON PAYMENTS EUROPE S.C.A."/>
    <s v="DE87300308801908262006"/>
    <s v="TUBDDEDD"/>
    <n v="-6.59"/>
    <s v="EUR"/>
    <s v="Umsatz gebucht"/>
  </r>
  <r>
    <x v="1"/>
    <n v="1"/>
    <x v="21"/>
    <s v="AMAZON PAYMENTS EUROPE S.C.A.EREF+75WD0V5U702TCJ6SMREF+N,xzOUUvwQyAACYWY.QJsLx-Exp51ECRED+DE94ZZZ00000561653SVWZ+305-3591269-3246732 AMZN Mktp DE 75WD0V5U702TCJ6S"/>
    <m/>
    <m/>
    <s v="Amazon"/>
    <s v="expense"/>
    <m/>
    <m/>
    <x v="10"/>
    <x v="0"/>
    <s v="DE23701500001005936800"/>
    <x v="209"/>
    <d v="2021-01-26T00:00:00"/>
    <s v="FOLGELASTSCHRIFT"/>
    <s v="EREF+75WD0V5U702TCJ6SMREF+N,xzOUUvwQyAACYWY.QJsLx-Exp51ECRED+DE94ZZZ00000561653SVWZ+305-3591269-3246732 AMZN Mktp DE 75WD0V5U702TCJ6S"/>
    <s v="AMAZON PAYMENTS EUROPE S.C.A."/>
    <s v="DE87300308801908262006"/>
    <s v="TUBDDEDD"/>
    <n v="-6.99"/>
    <s v="EUR"/>
    <s v="Umsatz gebucht"/>
  </r>
  <r>
    <x v="1"/>
    <n v="1"/>
    <x v="21"/>
    <s v="AMAZON PAYMENTS EUROPE S.C.A.EREF+2AQN18PRSATUTHFSSVWZ+028-6694359-8941159 AMZ KYFtech 2AQN18PRSATUTHFS"/>
    <m/>
    <m/>
    <s v="Amazon"/>
    <s v="expense"/>
    <m/>
    <m/>
    <x v="10"/>
    <x v="0"/>
    <s v="DE23701500001005936800"/>
    <x v="210"/>
    <d v="2021-01-25T00:00:00"/>
    <s v="GUTSCHR. UEBERWEISUNG"/>
    <s v="EREF+2AQN18PRSATUTHFSSVWZ+028-6694359-8941159 AMZ KYFtech 2AQN18PRSATUTHFS"/>
    <s v="AMAZON PAYMENTS EUROPE S.C.A."/>
    <s v="DE87300308801908262006"/>
    <s v="TUBDDEDD"/>
    <n v="10.99"/>
    <s v="EUR"/>
    <s v="Umsatz gebucht"/>
  </r>
  <r>
    <x v="1"/>
    <n v="1"/>
    <x v="21"/>
    <s v="AMAZON PAYMENTS EUROPE S.C.A.EREF+2WDZ7EE6SY9FSYB0SVWZ+028-0184560-8035564 AMZ KYFtech 2WDZ7EE6SY9FSYB0"/>
    <m/>
    <m/>
    <s v="Amazon"/>
    <s v="expense"/>
    <m/>
    <m/>
    <x v="10"/>
    <x v="0"/>
    <s v="DE23701500001005936800"/>
    <x v="210"/>
    <d v="2021-01-25T00:00:00"/>
    <s v="GUTSCHR. UEBERWEISUNG"/>
    <s v="EREF+2WDZ7EE6SY9FSYB0SVWZ+028-0184560-8035564 AMZ KYFtech 2WDZ7EE6SY9FSYB0"/>
    <s v="AMAZON PAYMENTS EUROPE S.C.A."/>
    <s v="DE87300308801908262006"/>
    <s v="TUBDDEDD"/>
    <n v="10.99"/>
    <s v="EUR"/>
    <s v="Umsatz gebucht"/>
  </r>
  <r>
    <x v="1"/>
    <n v="1"/>
    <x v="21"/>
    <s v="AMAZON PAYMENTS EUROPE S.C.A.EREF+1V0B3MDB4INY4NPOMREF+N,xzOUUvwQyAACYWY.QJsLx-Exp51ECRED+DE94ZZZ00000561653SVWZ+028-3207186-9684369 AMZN Mktp DE 1V0B3MDB4INY4NPO"/>
    <m/>
    <m/>
    <s v="Amazon"/>
    <s v="expense"/>
    <m/>
    <m/>
    <x v="10"/>
    <x v="0"/>
    <s v="DE23701500001005936800"/>
    <x v="210"/>
    <d v="2021-01-25T00:00:00"/>
    <s v="FOLGELASTSCHRIFT"/>
    <s v="EREF+1V0B3MDB4INY4NPOMREF+N,xzOUUvwQyAACYWY.QJsLx-Exp51ECRED+DE94ZZZ00000561653SVWZ+028-3207186-9684369 AMZN Mktp DE 1V0B3MDB4INY4NPO"/>
    <s v="AMAZON PAYMENTS EUROPE S.C.A."/>
    <s v="DE87300308801908262006"/>
    <s v="TUBDDEDD"/>
    <n v="-9.98"/>
    <s v="EUR"/>
    <s v="Umsatz gebucht"/>
  </r>
  <r>
    <x v="1"/>
    <n v="1"/>
    <x v="21"/>
    <s v="AMAZON PAYMENTS EUROPE S.C.A.EREF+2Z53AO3EVKHDVE55MREF+N,xzOUUvwQyAACYWY.QJsLx-Exp51ECRED+DE94ZZZ00000561653SVWZ+P02-2751223-6735566 AMZ EDV systeme Worm 2Z53AO3EVKHDVE55"/>
    <m/>
    <m/>
    <s v="Amazon"/>
    <s v="expense"/>
    <m/>
    <m/>
    <x v="10"/>
    <x v="0"/>
    <s v="DE23701500001005936800"/>
    <x v="210"/>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x v="1"/>
    <n v="1"/>
    <x v="22"/>
    <s v="Lydia ReinthalerKREF+884872712-20210122135334SVWZ+(Noch 500 und sind die 3k schon geschafft)+ 30 f¸r den Christbaum .) dankescˆn Mama .)DATUM 22.01.2021, 13.53 UHR1.TAN 310506"/>
    <m/>
    <m/>
    <s v="Miete"/>
    <s v="expense"/>
    <m/>
    <m/>
    <x v="9"/>
    <x v="0"/>
    <s v="DE23701500001005936800"/>
    <x v="211"/>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x v="1"/>
    <n v="1"/>
    <x v="22"/>
    <s v="JAD TAHASVWZ+Lydia"/>
    <m/>
    <m/>
    <s v="other"/>
    <s v="expense"/>
    <m/>
    <m/>
    <x v="5"/>
    <x v="0"/>
    <s v="DE23701500001005936800"/>
    <x v="211"/>
    <d v="2021-01-22T00:00:00"/>
    <s v="UEBERTRAG (GUTSCHR. UEBERW)"/>
    <s v="SVWZ+Lydia"/>
    <s v="JAD TAHA"/>
    <s v="DE40701500001006044067"/>
    <s v="SSKMDEMMXXX"/>
    <n v="630"/>
    <s v="EUR"/>
    <s v="Umsatz gebucht"/>
  </r>
  <r>
    <x v="1"/>
    <n v="1"/>
    <x v="22"/>
    <s v="Vodafone GmbHEREF+0000114536781 0014380056675MREF+DE04KMMC000114536781T022920954CRED+DE26ZZZ00000006194SVWZ+0000114536781 0014380056675 Rechnungsnr. 117685264949 Vodafone sagt vielen Dank"/>
    <m/>
    <m/>
    <s v="Vodafone"/>
    <s v="expense"/>
    <m/>
    <m/>
    <x v="6"/>
    <x v="0"/>
    <s v="DE23701500001005936800"/>
    <x v="212"/>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x v="1"/>
    <n v="1"/>
    <x v="22"/>
    <s v="GIROSOLUTION FUER PAYPALSVWZ+AUFLADUNG PAYPAL GUTHABEN  GIROPAY0014400457SKK57UX8U2DATUM 20.01.2021, 10.22 UHR1.TAN 416393"/>
    <m/>
    <m/>
    <s v="other"/>
    <s v="expense"/>
    <m/>
    <m/>
    <x v="5"/>
    <x v="0"/>
    <s v="DE23701500001005936800"/>
    <x v="213"/>
    <d v="2021-01-20T00:00:00"/>
    <s v="ONLINE-UEBERWEISUNG"/>
    <s v="SVWZ+AUFLADUNG PAYPAL GUTHABEN  GIROPAY0014400457SKK57UX8U2DATUM 20.01.2021, 10.22 UHR1.TAN 416393"/>
    <s v="GIROSOLUTION FUER PAYPAL"/>
    <s v="DE76664900000009116702"/>
    <s v="GENODE61OG1"/>
    <n v="-50"/>
    <s v="EUR"/>
    <s v="Umsatz gebucht"/>
  </r>
  <r>
    <x v="1"/>
    <n v="1"/>
    <x v="22"/>
    <s v="JAD TAHA"/>
    <m/>
    <m/>
    <s v="other"/>
    <s v="expense"/>
    <m/>
    <m/>
    <x v="5"/>
    <x v="0"/>
    <s v="DE23701500001005936800"/>
    <x v="213"/>
    <d v="2021-01-20T00:00:00"/>
    <s v="UEBERTRAG (GUTSCHR. UEBERW)"/>
    <m/>
    <s v="JAD TAHA"/>
    <s v="DE40701500001006044067"/>
    <s v="SSKMDEMMXXX"/>
    <n v="100"/>
    <s v="EUR"/>
    <s v="Umsatz gebucht"/>
  </r>
  <r>
    <x v="1"/>
    <n v="1"/>
    <x v="22"/>
    <s v="AMAZON PAYMENTS EUROPE S.C.A.EREF+3T5ZOVLEZ6IF8Q07MREF+N,xzOUUvwQyAACYWY.QJsLx-Exp51ECRED+DE94ZZZ00000561653SVWZ+028-6694359-8941159 AMZN Mktp DE 3T5ZOVLEZ6IF8Q07"/>
    <m/>
    <m/>
    <s v="Amazon"/>
    <s v="expense"/>
    <m/>
    <m/>
    <x v="10"/>
    <x v="0"/>
    <s v="DE23701500001005936800"/>
    <x v="214"/>
    <d v="2021-01-19T00:00:00"/>
    <s v="FOLGELASTSCHRIFT"/>
    <s v="EREF+3T5ZOVLEZ6IF8Q07MREF+N,xzOUUvwQyAACYWY.QJsLx-Exp51ECRED+DE94ZZZ00000561653SVWZ+028-6694359-8941159 AMZN Mktp DE 3T5ZOVLEZ6IF8Q07"/>
    <s v="AMAZON PAYMENTS EUROPE S.C.A."/>
    <s v="DE87300308801908262006"/>
    <s v="TUBDDEDD"/>
    <n v="-10.99"/>
    <s v="EUR"/>
    <s v="Umsatz gebucht"/>
  </r>
  <r>
    <x v="1"/>
    <n v="1"/>
    <x v="22"/>
    <s v="AMAZON PAYMENTS EUROPE S.C.A.EREF+2ZX0LR0BWFWWFYTJMREF+N,xzOUUvwQyAACYWY.QJsLx-Exp51ECRED+DE94ZZZ00000561653SVWZ+028-0184560-8035564 AMZN Mktp DE 2ZX0LR0BWFWWFYTJ"/>
    <m/>
    <m/>
    <s v="Amazon"/>
    <s v="expense"/>
    <m/>
    <m/>
    <x v="10"/>
    <x v="0"/>
    <s v="DE23701500001005936800"/>
    <x v="214"/>
    <d v="2021-01-19T00:00:00"/>
    <s v="FOLGELASTSCHRIFT"/>
    <s v="EREF+2ZX0LR0BWFWWFYTJMREF+N,xzOUUvwQyAACYWY.QJsLx-Exp51ECRED+DE94ZZZ00000561653SVWZ+028-0184560-8035564 AMZN Mktp DE 2ZX0LR0BWFWWFYTJ"/>
    <s v="AMAZON PAYMENTS EUROPE S.C.A."/>
    <s v="DE87300308801908262006"/>
    <s v="TUBDDEDD"/>
    <n v="-10.99"/>
    <s v="EUR"/>
    <s v="Umsatz gebucht"/>
  </r>
  <r>
    <x v="1"/>
    <n v="1"/>
    <x v="22"/>
    <s v="JAD TAHAKREF+-498514478-20210118220242SVWZ+SavingsDATUM 18.01.2021, 22.02 UHR"/>
    <m/>
    <m/>
    <s v="other"/>
    <s v="expense"/>
    <m/>
    <m/>
    <x v="5"/>
    <x v="0"/>
    <s v="DE23701500001005936800"/>
    <x v="214"/>
    <d v="2021-01-19T00:00:00"/>
    <s v="UEBERTRAG (UEBERWEISUNG)"/>
    <s v="KREF+-498514478-20210118220242SVWZ+SavingsDATUM 18.01.2021, 22.02 UHR"/>
    <s v="JAD TAHA"/>
    <s v="DE40701500001006044067"/>
    <s v="SSKMDEMMXXX"/>
    <n v="-800"/>
    <s v="EUR"/>
    <s v="Umsatz gebucht"/>
  </r>
  <r>
    <x v="1"/>
    <n v="1"/>
    <x v="22"/>
    <s v="JAD TAHAKREF+-523999181-20210118220159SVWZ+Ali AlouchDATUM 18.01.2021, 22.01 UHR"/>
    <m/>
    <m/>
    <s v="other"/>
    <s v="expense"/>
    <m/>
    <m/>
    <x v="5"/>
    <x v="0"/>
    <s v="DE23701500001005936800"/>
    <x v="214"/>
    <d v="2021-01-19T00:00:00"/>
    <s v="UEBERTRAG (UEBERWEISUNG)"/>
    <s v="KREF+-523999181-20210118220159SVWZ+Ali AlouchDATUM 18.01.2021, 22.01 UHR"/>
    <s v="JAD TAHA"/>
    <s v="DE94701500001006263576"/>
    <s v="SSKMDEMMXXX"/>
    <n v="-139"/>
    <s v="EUR"/>
    <s v="Umsatz gebucht"/>
  </r>
  <r>
    <x v="1"/>
    <n v="1"/>
    <x v="22"/>
    <s v="Stadsparkasse M¸nchenKREF+-27508468-20210118215800SVWZ+5299 5270 0511 6505DATUM 18.01.2021, 21.58 UHR1.TAN 312772"/>
    <m/>
    <m/>
    <s v="other"/>
    <s v="expense"/>
    <m/>
    <m/>
    <x v="5"/>
    <x v="0"/>
    <s v="DE23701500001005936800"/>
    <x v="214"/>
    <d v="2021-01-19T00:00:00"/>
    <s v="ONLINE-UEBERWEISUNG"/>
    <s v="KREF+-27508468-20210118215800SVWZ+5299 5270 0511 6505DATUM 18.01.2021, 21.58 UHR1.TAN 312772"/>
    <s v="Stadsparkasse M¸nchen"/>
    <s v="DE67701500009000299066"/>
    <s v="SSKMDEMMXXX"/>
    <n v="-50"/>
    <s v="EUR"/>
    <s v="Umsatz gebucht"/>
  </r>
  <r>
    <x v="1"/>
    <n v="1"/>
    <x v="22"/>
    <s v="InStaff &amp; Jobs GmbHEREF+000000029/000719SVWZ+Lohn / Gehalt 12/2020"/>
    <m/>
    <m/>
    <s v="InStaff"/>
    <s v="income"/>
    <m/>
    <m/>
    <x v="16"/>
    <x v="1"/>
    <s v="DE23701500001005936800"/>
    <x v="215"/>
    <d v="2021-01-18T00:00:00"/>
    <s v="LOHN  GEHALT"/>
    <s v="EREF+000000029/000719SVWZ+Lohn / Gehalt 12/2020"/>
    <s v="InStaff &amp; Jobs GmbH"/>
    <s v="DE50661900000010361524"/>
    <s v="GENODE61KA1"/>
    <n v="560"/>
    <s v="EUR"/>
    <s v="Umsatz gebucht"/>
  </r>
  <r>
    <x v="1"/>
    <n v="1"/>
    <x v="23"/>
    <s v="Techniker KrankenkasseEREF+6205032766MREF+MD430451091CRED+DE51TK100000031158SVWZ+TK-BuchNr 06205032766Monat 12/20 V414024576 Beitraege"/>
    <m/>
    <m/>
    <s v="Krankenkasse"/>
    <s v="expense"/>
    <m/>
    <m/>
    <x v="7"/>
    <x v="0"/>
    <s v="DE23701500001005936800"/>
    <x v="216"/>
    <d v="2021-01-15T00:00:00"/>
    <s v="FOLGELASTSCHRIFT"/>
    <s v="EREF+6205032766MREF+MD430451091CRED+DE51TK100000031158SVWZ+TK-BuchNr 06205032766Monat 12/20 V414024576 Beitraege"/>
    <s v="Techniker Krankenkasse"/>
    <s v="DE18200100200030936201"/>
    <s v="PBNKDEFFXXX"/>
    <n v="-105.05"/>
    <s v="EUR"/>
    <s v="Umsatz gebucht"/>
  </r>
  <r>
    <x v="1"/>
    <n v="1"/>
    <x v="23"/>
    <s v="PayPal (Europe) S.a.r.l. et Cie., S.C.A.EREF+YYW1011903209762 PAYPAL"/>
    <m/>
    <m/>
    <s v="Other paypal"/>
    <s v="expense"/>
    <m/>
    <m/>
    <x v="0"/>
    <x v="0"/>
    <s v="DE23701500001005936800"/>
    <x v="217"/>
    <d v="2021-01-12T00:00:00"/>
    <s v="GUTSCHR. UEBERWEISUNG"/>
    <s v="EREF+YYW1011903209762 PAYPAL"/>
    <s v="PayPal (Europe) S.a.r.l. et Cie., S.C.A."/>
    <s v="DE88500700100175526303"/>
    <s v="DEUTDEFFXXX"/>
    <n v="132.25"/>
    <s v="EUR"/>
    <s v="Umsatz gebucht"/>
  </r>
  <r>
    <x v="1"/>
    <n v="1"/>
    <x v="24"/>
    <s v="PPRO Payment Services SAEREF+33Y0090SVWZ+Refund"/>
    <m/>
    <m/>
    <s v="other"/>
    <s v="expense"/>
    <m/>
    <m/>
    <x v="5"/>
    <x v="0"/>
    <s v="DE23701500001005936800"/>
    <x v="218"/>
    <d v="2021-01-06T00:00:00"/>
    <s v="GUTSCHR. UEBERWEISUNG"/>
    <s v="EREF+33Y0090SVWZ+Refund"/>
    <s v="PPRO Payment Services SA"/>
    <s v="DE92700111104101891050"/>
    <s v="DEKTDE7GXXX"/>
    <n v="294.45"/>
    <s v="EUR"/>
    <s v="Umsatz gebucht"/>
  </r>
  <r>
    <x v="1"/>
    <n v="1"/>
    <x v="24"/>
    <s v="FIT STAR M¸nchen 8 GmbH &amp; Co. KGEREF+PNR15070367,KNR406603MREF+406603CRED+DE76ZZZ00001950338SVWZ+PNR15070367,KNR406603Beitrag  01.01.2021 19,80ABWA+FIT STAR Muenchen 8"/>
    <m/>
    <m/>
    <s v="FIT STAR"/>
    <s v="expense"/>
    <m/>
    <m/>
    <x v="8"/>
    <x v="0"/>
    <s v="DE23701500001005936800"/>
    <x v="218"/>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x v="1"/>
    <n v="1"/>
    <x v="24"/>
    <s v="PayPal (Europe) S.a.r.l. et Cie., S.C.A.EREF+1011773108696 PP.2985.PP PAYPALMREF+4C8J224YCTTXWCRED+LU96ZZZ0000000000000000058SVWZ+PP.2985.PP . UDEMY, Ihr Einkauf bei UDEMY"/>
    <m/>
    <m/>
    <s v="Other paypal"/>
    <s v="expense"/>
    <m/>
    <m/>
    <x v="0"/>
    <x v="0"/>
    <s v="DE23701500001005936800"/>
    <x v="219"/>
    <d v="2021-01-05T00:00:00"/>
    <s v="FOLGELASTSCHRIFT"/>
    <s v="EREF+1011773108696 PP.2985.PP PAYPALMREF+4C8J224YCTTXWCRED+LU96ZZZ0000000000000000058SVWZ+PP.2985.PP . UDEMY, Ihr Einkauf bei UDEMY"/>
    <s v="PayPal (Europe) S.a.r.l. et Cie., S.C.A."/>
    <s v="DE88500700100175526303"/>
    <s v="DEUTDEFFXXX"/>
    <n v="-39.96"/>
    <s v="EUR"/>
    <s v="Umsatz gebucht"/>
  </r>
  <r>
    <x v="1"/>
    <n v="1"/>
    <x v="24"/>
    <s v="Lydia ReinthalerKREF+363628207-20210104082747SVWZ+Miete      DATUM 01.2021DATUM 04.01.2021, 08.27 UHR1.TAN 538356"/>
    <m/>
    <m/>
    <s v="Miete"/>
    <s v="expense"/>
    <m/>
    <m/>
    <x v="9"/>
    <x v="0"/>
    <s v="DE23701500001005936800"/>
    <x v="220"/>
    <d v="2021-01-04T00:00:00"/>
    <s v="ONLINE-UEBERWEISUNG"/>
    <s v="KREF+363628207-20210104082747SVWZ+Miete      DATUM 01.2021DATUM 04.01.2021, 08.27 UHR1.TAN 538356"/>
    <s v="Lydia Reinthaler"/>
    <s v="DE73700100800026255808"/>
    <s v="PBNKDEFFXXX"/>
    <n v="-500"/>
    <s v="EUR"/>
    <s v="Umsatz gebucht"/>
  </r>
  <r>
    <x v="1"/>
    <n v="1"/>
    <x v="24"/>
    <s v="Hoflinger Muller GmbHSVWZ+2021-01-03T14.53Debitk.0 2024-12ABWA+Hoflinger Muller GmbH//Munchen/DE"/>
    <m/>
    <m/>
    <s v="other"/>
    <s v="expense"/>
    <m/>
    <m/>
    <x v="5"/>
    <x v="0"/>
    <s v="DE23701500001005936800"/>
    <x v="220"/>
    <d v="2021-01-04T00:00:00"/>
    <s v="KARTENZAHLUNG"/>
    <s v="SVWZ+2021-01-03T14.53Debitk.0 2024-12ABWA+Hoflinger Muller GmbH//Munchen/DE"/>
    <s v="Hoflinger Muller GmbH"/>
    <s v="DE94300500000001643212"/>
    <s v="WELADEDDXXX"/>
    <n v="-3.7"/>
    <s v="EUR"/>
    <s v="Umsatz gebucht"/>
  </r>
  <r>
    <x v="1"/>
    <n v="1"/>
    <x v="24"/>
    <s v="Tiryaki, NisanurSVWZ+2021-01-02T19.08Debitk.0 2024-12ABWA+Nisanur Tiryaki//Munchen/DE"/>
    <m/>
    <m/>
    <s v="other"/>
    <s v="expense"/>
    <m/>
    <m/>
    <x v="5"/>
    <x v="0"/>
    <s v="DE23701500001005936800"/>
    <x v="220"/>
    <d v="2021-01-04T00:00:00"/>
    <s v="KARTENZAHLUNG"/>
    <s v="SVWZ+2021-01-02T19.08Debitk.0 2024-12ABWA+Nisanur Tiryaki//Munchen/DE"/>
    <s v="Tiryaki, Nisanur"/>
    <s v="DE94300500000001643212"/>
    <s v="WELADEDDXXX"/>
    <n v="-5.5"/>
    <s v="EUR"/>
    <s v="Umsatz gebucht"/>
  </r>
  <r>
    <x v="1"/>
    <n v="1"/>
    <x v="24"/>
    <s v="PayPal (Europe) S.a.r.l. et Cie., S.C.A.EREF+1011737488321 PAYPALMREF+4C8J224YCTTXWCRED+LU96ZZZ0000000000000000058SVWZ+. G2ACOMLIMIT, Ihr Einkauf bei G2ACOMLIMIT"/>
    <m/>
    <m/>
    <s v="Other paypal"/>
    <s v="expense"/>
    <m/>
    <m/>
    <x v="0"/>
    <x v="0"/>
    <s v="DE23701500001005936800"/>
    <x v="220"/>
    <d v="2021-01-04T00:00:00"/>
    <s v="FOLGELASTSCHRIFT"/>
    <s v="EREF+1011737488321 PAYPALMREF+4C8J224YCTTXWCRED+LU96ZZZ0000000000000000058SVWZ+. G2ACOMLIMIT, Ihr Einkauf bei G2ACOMLIMIT"/>
    <s v="PayPal (Europe) S.a.r.l. et Cie., S.C.A."/>
    <s v="DE88500700100175526303"/>
    <s v="DEUTDEFFXXX"/>
    <n v="-8.49"/>
    <s v="EUR"/>
    <s v="Umsatz gebucht"/>
  </r>
  <r>
    <x v="1"/>
    <n v="1"/>
    <x v="24"/>
    <s v="KfWSVWZ+STUDIENKREDIT DA19705535 AUSZAHLUNG 650,00 ZINS 0,00 TILG 0,00 APL 0,00 GEBUEHR 0,00"/>
    <m/>
    <m/>
    <s v="KFW"/>
    <s v="income"/>
    <m/>
    <m/>
    <x v="11"/>
    <x v="1"/>
    <s v="DE23701500001005936800"/>
    <x v="220"/>
    <d v="2020-12-31T00:00:00"/>
    <s v="GUTSCHR. UEBERWEISUNG"/>
    <s v="SVWZ+STUDIENKREDIT DA19705535 AUSZAHLUNG 650,00 ZINS 0,00 TILG 0,00 APL 0,00 GEBUEHR 0,00"/>
    <s v="KfW"/>
    <s v="DE42500204001425123396"/>
    <s v="KFWIDEFFXXX"/>
    <n v="650"/>
    <s v="EUR"/>
    <s v="Umsatz gebucht"/>
  </r>
  <r>
    <x v="2"/>
    <n v="12"/>
    <x v="25"/>
    <s v="Abrechnung 30.12.2020siehe Anlage"/>
    <m/>
    <m/>
    <s v="other"/>
    <s v="expense"/>
    <m/>
    <m/>
    <x v="5"/>
    <x v="0"/>
    <s v="DE23701500001005936800"/>
    <x v="221"/>
    <d v="2020-12-30T00:00:00"/>
    <s v="ABSCHLUSS"/>
    <s v="Abrechnung 30.12.2020siehe Anlage"/>
    <m/>
    <m/>
    <n v="70150000"/>
    <n v="-0.12"/>
    <s v="EUR"/>
    <s v="Umsatz gebucht"/>
  </r>
  <r>
    <x v="2"/>
    <n v="12"/>
    <x v="25"/>
    <s v="Entgeltabrechnungsiehe Anlage"/>
    <m/>
    <m/>
    <s v="other"/>
    <s v="expense"/>
    <m/>
    <m/>
    <x v="5"/>
    <x v="0"/>
    <s v="DE23701500001005936800"/>
    <x v="221"/>
    <d v="2020-12-30T00:00:00"/>
    <s v="ABSCHLUSS"/>
    <s v="Entgeltabrechnungsiehe Anlage"/>
    <m/>
    <m/>
    <n v="70150000"/>
    <n v="0"/>
    <s v="EUR"/>
    <s v="Umsatz gebucht"/>
  </r>
  <r>
    <x v="2"/>
    <n v="12"/>
    <x v="25"/>
    <s v="Adyen Client ManagementSVWZ+4816092510739711 Microsoft GIROPAY0027800975F0000ORU9LDATUM 29.12.2020, 15.15 UHR1.TAN 668465"/>
    <m/>
    <m/>
    <s v="other"/>
    <s v="expense"/>
    <m/>
    <m/>
    <x v="5"/>
    <x v="0"/>
    <s v="DE23701500001005936800"/>
    <x v="222"/>
    <d v="2020-12-29T00:00:00"/>
    <s v="ONLINE-UEBERWEISUNG"/>
    <s v="SVWZ+4816092510739711 Microsoft GIROPAY0027800975F0000ORU9LDATUM 29.12.2020, 15.15 UHR1.TAN 668465"/>
    <s v="Adyen Client Management"/>
    <s v="DE35300600100001021573"/>
    <s v="GENODEDDXXX"/>
    <n v="-0.99"/>
    <s v="EUR"/>
    <s v="Umsatz gebucht"/>
  </r>
  <r>
    <x v="2"/>
    <n v="12"/>
    <x v="25"/>
    <s v="727 EDEKA M KREILLERSTRSVWZ+2020-12-24T13.39Debitk.0 2024-12ABWA+727 EDEKA M KREILLERSTR//MUENCHEN/DE"/>
    <m/>
    <m/>
    <s v="EDEKA"/>
    <s v="expense"/>
    <m/>
    <m/>
    <x v="15"/>
    <x v="0"/>
    <s v="DE23701500001005936800"/>
    <x v="223"/>
    <d v="2020-12-28T00:00:00"/>
    <s v="KARTENZAHLUNG"/>
    <s v="SVWZ+2020-12-24T13.39Debitk.0 2024-12ABWA+727 EDEKA M KREILLERSTR//MUENCHEN/DE"/>
    <s v="727 EDEKA M KREILLERSTR"/>
    <s v="DE72200907003142248071"/>
    <s v="EDEKDEHHXXX"/>
    <n v="-29.81"/>
    <s v="EUR"/>
    <s v="Umsatz gebucht"/>
  </r>
  <r>
    <x v="2"/>
    <n v="12"/>
    <x v="26"/>
    <s v="FinanztestKREF+-1970233358-20201223055524SVWZ+Rechnungs-Nr.. 811408128698 - Abonummer. 240507036783DATUM 23.12.2020, 05.55 UHR1.TAN 988128"/>
    <m/>
    <m/>
    <s v="other"/>
    <s v="expense"/>
    <m/>
    <m/>
    <x v="5"/>
    <x v="0"/>
    <s v="DE23701500001005936800"/>
    <x v="224"/>
    <d v="2020-12-23T00:00:00"/>
    <s v="ONLINE-UEBERWEISUNG"/>
    <s v="KREF+-1970233358-20201223055524SVWZ+Rechnungs-Nr.. 811408128698 - Abonummer. 240507036783DATUM 23.12.2020, 05.55 UHR1.TAN 988128"/>
    <s v="Finanztest"/>
    <s v="DE80200700000033433400"/>
    <s v="DEUTDEHHXXX"/>
    <n v="-5.33"/>
    <s v="EUR"/>
    <s v="Umsatz gebucht"/>
  </r>
  <r>
    <x v="2"/>
    <n v="12"/>
    <x v="26"/>
    <s v="Landesbank Hessen-Thuringen GirozentraleSVWZ+2020-12-19T15.01Debitk.0 2024-12ABWA+Western Union C37//Munchen/DE/0"/>
    <m/>
    <m/>
    <s v="other"/>
    <s v="expense"/>
    <m/>
    <m/>
    <x v="5"/>
    <x v="0"/>
    <s v="DE23701500001005936800"/>
    <x v="225"/>
    <d v="2020-12-22T00:00:00"/>
    <s v="KARTENZAHLUNG"/>
    <s v="SVWZ+2020-12-19T15.01Debitk.0 2024-12ABWA+Western Union C37//Munchen/DE/0"/>
    <s v="Landesbank Hessen-Thuringen Girozentrale"/>
    <s v="DE47500500000959566027"/>
    <s v="HELADEFF"/>
    <n v="-239.9"/>
    <s v="EUR"/>
    <s v="Umsatz gebucht"/>
  </r>
  <r>
    <x v="2"/>
    <n v="12"/>
    <x v="26"/>
    <s v="727 EDEKA M KREILLERSTRSVWZ+2020-12-18T19.46Debitk.0 2024-12ABWA+727 EDEKA M KREILLERSTR//MUENCHEN/DE"/>
    <m/>
    <m/>
    <s v="EDEKA"/>
    <s v="expense"/>
    <m/>
    <m/>
    <x v="15"/>
    <x v="0"/>
    <s v="DE23701500001005936800"/>
    <x v="226"/>
    <d v="2020-12-21T00:00:00"/>
    <s v="KARTENZAHLUNG"/>
    <s v="SVWZ+2020-12-18T19.46Debitk.0 2024-12ABWA+727 EDEKA M KREILLERSTR//MUENCHEN/DE"/>
    <s v="727 EDEKA M KREILLERSTR"/>
    <s v="DE72200907003142248071"/>
    <s v="EDEKDEHHXXX"/>
    <n v="-7.31"/>
    <s v="EUR"/>
    <s v="Umsatz gebucht"/>
  </r>
  <r>
    <x v="2"/>
    <n v="12"/>
    <x v="26"/>
    <s v="PARKEN MUENCHENSVWZ+2020-12-17T16.47Debitk.0 2024-12ABWA+RIEM ARCADEN//MUENCHEN/DE"/>
    <m/>
    <m/>
    <s v="other"/>
    <s v="expense"/>
    <m/>
    <m/>
    <x v="5"/>
    <x v="0"/>
    <s v="DE23701500001005936800"/>
    <x v="226"/>
    <d v="2020-12-21T00:00:00"/>
    <s v="KARTENZAHLUNG"/>
    <s v="SVWZ+2020-12-17T16.47Debitk.0 2024-12ABWA+RIEM ARCADEN//MUENCHEN/DE"/>
    <s v="PARKEN MUENCHEN"/>
    <s v="DE71664926000009202404"/>
    <s v="GENODE61APP"/>
    <n v="-1.2"/>
    <s v="EUR"/>
    <s v="Umsatz gebucht"/>
  </r>
  <r>
    <x v="2"/>
    <n v="12"/>
    <x v="26"/>
    <s v="Vodafone GmbHEREF+0000114536781 0014318081940MREF+DE04KMMC000114536781T022920954CRED+DE26ZZZ00000006194SVWZ+0000114536781 0014318081940 Rechnungsnr. 117609491594 Vodafone sagt vielen Dank"/>
    <m/>
    <m/>
    <s v="Vodafone"/>
    <s v="expense"/>
    <m/>
    <m/>
    <x v="6"/>
    <x v="0"/>
    <s v="DE23701500001005936800"/>
    <x v="226"/>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x v="2"/>
    <n v="12"/>
    <x v="26"/>
    <s v="Marc GalalKREF+-146045225-20201219171336SVWZ+Rechnungsnummer. 128768/tyil            Kundennummer.  913832DATUM 19.12.2020, 17.13 UHR1.TAN 616733"/>
    <m/>
    <m/>
    <s v="other"/>
    <s v="expense"/>
    <m/>
    <m/>
    <x v="5"/>
    <x v="0"/>
    <s v="DE23701500001005936800"/>
    <x v="226"/>
    <d v="2020-12-21T00:00:00"/>
    <s v="ONLINE-UEBERWEISUNG"/>
    <s v="KREF+-146045225-20201219171336SVWZ+Rechnungsnummer. 128768/tyil            Kundennummer.  913832DATUM 19.12.2020, 17.13 UHR1.TAN 616733"/>
    <s v="Marc Galal"/>
    <s v="DE13790690100000959529"/>
    <s v="GENODEF1ATE"/>
    <n v="-100"/>
    <s v="EUR"/>
    <s v="Umsatz gebucht"/>
  </r>
  <r>
    <x v="2"/>
    <n v="12"/>
    <x v="26"/>
    <s v="SaturnKREF+1266391455-20201219165233SVWZ+Nr. 41206794, M¸nchenRiem, Verk‰ufer. Drobeck, Ust-Id-Nr.. DE813879173, Kd-Nr.. 900353030, Kd. Jad Taha, Email. Jadtaha.deatgmail.comDATUM 19.12.2020, 16.52 UHR1.TAN 689262"/>
    <m/>
    <m/>
    <s v="other"/>
    <s v="expense"/>
    <m/>
    <m/>
    <x v="5"/>
    <x v="0"/>
    <s v="DE23701500001005936800"/>
    <x v="226"/>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x v="2"/>
    <n v="12"/>
    <x v="26"/>
    <s v="JAD TAHASVWZ+Schon ‹berwiesen"/>
    <m/>
    <m/>
    <s v="other"/>
    <s v="expense"/>
    <m/>
    <m/>
    <x v="5"/>
    <x v="0"/>
    <s v="DE23701500001005936800"/>
    <x v="226"/>
    <d v="2020-12-21T00:00:00"/>
    <s v="UEBERTRAG (GUTSCHR. UEBERW)"/>
    <s v="SVWZ+Schon ‹berwiesen"/>
    <s v="JAD TAHA"/>
    <s v="DE94701500001006263576"/>
    <s v="SSKMDEMMXXX"/>
    <n v="239.9"/>
    <s v="EUR"/>
    <s v="Umsatz gebucht"/>
  </r>
  <r>
    <x v="2"/>
    <n v="12"/>
    <x v="27"/>
    <s v="AMAZON PAYMENTS EUROPE S.C.A.EREF+3QO0GDWLQHJDPOP1MREF+N,xzOUUvwQyAACYWY.QJsLx-Exp51ECRED+DE94ZZZ00000561653SVWZ+305-2433951-1875535 AMZN Mktp DE 3QO0GDWLQHJDPOP1"/>
    <m/>
    <m/>
    <s v="Amazon"/>
    <s v="expense"/>
    <m/>
    <m/>
    <x v="10"/>
    <x v="0"/>
    <s v="DE23701500001005936800"/>
    <x v="227"/>
    <d v="2020-12-17T00:00:00"/>
    <s v="ERSTLASTSCHRIFT"/>
    <s v="EREF+3QO0GDWLQHJDPOP1MREF+N,xzOUUvwQyAACYWY.QJsLx-Exp51ECRED+DE94ZZZ00000561653SVWZ+305-2433951-1875535 AMZN Mktp DE 3QO0GDWLQHJDPOP1"/>
    <s v="AMAZON PAYMENTS EUROPE S.C.A."/>
    <s v="DE87300308801908262006"/>
    <s v="TUBDDEDD"/>
    <n v="-11.88"/>
    <s v="EUR"/>
    <s v="Umsatz gebucht"/>
  </r>
  <r>
    <x v="2"/>
    <n v="12"/>
    <x v="27"/>
    <s v="KfWSVWZ+STUDIENKREDIT DA19705535 AUSZAHLUNG 650,00 ZINS 0,00 TILG 0,00 APL 0,00 GEBUEHR 0,00"/>
    <m/>
    <m/>
    <s v="KFW"/>
    <s v="income"/>
    <m/>
    <m/>
    <x v="11"/>
    <x v="1"/>
    <s v="DE23701500001005936800"/>
    <x v="228"/>
    <d v="2020-12-16T00:00:00"/>
    <s v="GUTSCHR. UEBERWEISUNG"/>
    <s v="SVWZ+STUDIENKREDIT DA19705535 AUSZAHLUNG 650,00 ZINS 0,00 TILG 0,00 APL 0,00 GEBUEHR 0,00"/>
    <s v="KfW"/>
    <s v="DE42500204001425123396"/>
    <s v="KFWIDEFFXXX"/>
    <n v="650"/>
    <s v="EUR"/>
    <s v="Umsatz gebucht"/>
  </r>
  <r>
    <x v="2"/>
    <n v="12"/>
    <x v="27"/>
    <s v="PayPal (Europe) S.a.r.l. et Cie., S.C.A.EREF+1011536312538 PP.2985.PP PAYPALMREF+4C8J224YCTTXWCRED+LU96ZZZ0000000000000000058SVWZ+PP.2985.PP . HANDYHUELLE, Ihr Einkauf bei HANDYHUELLE"/>
    <m/>
    <m/>
    <s v="Other paypal"/>
    <s v="expense"/>
    <m/>
    <m/>
    <x v="0"/>
    <x v="0"/>
    <s v="DE23701500001005936800"/>
    <x v="228"/>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x v="2"/>
    <n v="12"/>
    <x v="27"/>
    <s v="InStaff &amp; Jobs GmbHEREF+000000028/000751SVWZ+Lohn / Gehalt 11/2020"/>
    <m/>
    <m/>
    <s v="InStaff"/>
    <s v="income"/>
    <m/>
    <m/>
    <x v="16"/>
    <x v="1"/>
    <s v="DE23701500001005936800"/>
    <x v="229"/>
    <d v="2020-12-15T00:00:00"/>
    <s v="LOHN  GEHALT"/>
    <s v="EREF+000000028/000751SVWZ+Lohn / Gehalt 11/2020"/>
    <s v="InStaff &amp; Jobs GmbH"/>
    <s v="DE50661900000010361524"/>
    <s v="GENODE61KA1"/>
    <n v="587.21"/>
    <s v="EUR"/>
    <s v="Umsatz gebucht"/>
  </r>
  <r>
    <x v="2"/>
    <n v="12"/>
    <x v="27"/>
    <s v="Techniker KrankenkasseEREF+6005090157MREF+MD430451091CRED+DE51TK100000031158SVWZ+TK-BuchNr 06005090157Monat 11/20 V414024576 Beitraege"/>
    <m/>
    <m/>
    <s v="Krankenkasse"/>
    <s v="expense"/>
    <m/>
    <m/>
    <x v="7"/>
    <x v="0"/>
    <s v="DE23701500001005936800"/>
    <x v="229"/>
    <d v="2020-12-15T00:00:00"/>
    <s v="FOLGELASTSCHRIFT"/>
    <s v="EREF+6005090157MREF+MD430451091CRED+DE51TK100000031158SVWZ+TK-BuchNr 06005090157Monat 11/20 V414024576 Beitraege"/>
    <s v="Techniker Krankenkasse"/>
    <s v="DE18200100200030936201"/>
    <s v="PBNKDEFFXXX"/>
    <n v="-105.05"/>
    <s v="EUR"/>
    <s v="Umsatz gebucht"/>
  </r>
  <r>
    <x v="2"/>
    <n v="12"/>
    <x v="27"/>
    <s v="PayPal (Europe) S.a.r.l. et Cie., S.C.A.EREF+1011499675410 PP.2985.PP PAYPALMREF+4C8J224YCTTXWCRED+LU96ZZZ0000000000000000058SVWZ+PP.2985.PP . DBVERTRIEBG, Ihr Einkauf bei DBVERTRIEBG"/>
    <m/>
    <m/>
    <s v="Other paypal"/>
    <s v="expense"/>
    <m/>
    <m/>
    <x v="0"/>
    <x v="0"/>
    <s v="DE23701500001005936800"/>
    <x v="229"/>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x v="2"/>
    <n v="12"/>
    <x v="27"/>
    <s v="PayPal (Europe) S.a.r.l. et Cie., S.C.A.EREF+1011519333280 PP.2985.PP PAYPALMREF+4C8J224YCTTXWCRED+LU96ZZZ0000000000000000058SVWZ+PP.2985.PP . TAKEAWAYCOM, Ihr Einkauf bei TAKEAWAYCOM"/>
    <m/>
    <m/>
    <s v="Other paypal"/>
    <s v="expense"/>
    <m/>
    <m/>
    <x v="0"/>
    <x v="0"/>
    <s v="DE23701500001005936800"/>
    <x v="229"/>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x v="2"/>
    <n v="12"/>
    <x v="27"/>
    <s v="SG-VR Payment GmbHSVWZ+2020-12-10T20.50Debitk.0 2024-12ABWA+Burger King 26310//LANDSHUT/DE"/>
    <m/>
    <m/>
    <s v="other"/>
    <s v="expense"/>
    <m/>
    <m/>
    <x v="5"/>
    <x v="0"/>
    <s v="DE23701500001005936800"/>
    <x v="230"/>
    <d v="2020-12-14T00:00:00"/>
    <s v="KARTENZAHLUNG"/>
    <s v="SVWZ+2020-12-10T20.50Debitk.0 2024-12ABWA+Burger King 26310//LANDSHUT/DE"/>
    <s v="SG-VR Payment GmbH"/>
    <s v="DE84500604000012020802"/>
    <s v="GENODEFFXXX"/>
    <n v="-8.3800000000000008"/>
    <s v="EUR"/>
    <s v="Umsatz gebucht"/>
  </r>
  <r>
    <x v="2"/>
    <n v="12"/>
    <x v="27"/>
    <s v="SG-VR Payment GmbHSVWZ+2020-12-11T20.45Debitk.0 2024-12ABWA+Burger King 26310//LANDSHUT/DE"/>
    <m/>
    <m/>
    <s v="other"/>
    <s v="expense"/>
    <m/>
    <m/>
    <x v="5"/>
    <x v="0"/>
    <s v="DE23701500001005936800"/>
    <x v="230"/>
    <d v="2020-12-14T00:00:00"/>
    <s v="KARTENZAHLUNG"/>
    <s v="SVWZ+2020-12-11T20.45Debitk.0 2024-12ABWA+Burger King 26310//LANDSHUT/DE"/>
    <s v="SG-VR Payment GmbH"/>
    <s v="DE84500604000012020802"/>
    <s v="GENODEFFXXX"/>
    <n v="-8.57"/>
    <s v="EUR"/>
    <s v="Umsatz gebucht"/>
  </r>
  <r>
    <x v="2"/>
    <n v="12"/>
    <x v="27"/>
    <s v="SPARKASSE LANDSHUTSVWZ+2020-12-12T11.19Debitk.0 2024-12ABWA+WOLFGANGPL//SPARKASSELANDSHUT/DE"/>
    <m/>
    <m/>
    <s v="other"/>
    <s v="expense"/>
    <m/>
    <m/>
    <x v="5"/>
    <x v="0"/>
    <s v="DE23701500001005936800"/>
    <x v="230"/>
    <d v="2020-12-14T00:00:00"/>
    <s v="BARGELDAUSZAHLUNG"/>
    <s v="SVWZ+2020-12-12T11.19Debitk.0 2024-12ABWA+WOLFGANGPL//SPARKASSELANDSHUT/DE"/>
    <s v="SPARKASSE LANDSHUT"/>
    <s v="DE17743500009000481406"/>
    <s v="BYLADEM1LAH"/>
    <n v="-10"/>
    <s v="EUR"/>
    <s v="Umsatz gebucht"/>
  </r>
  <r>
    <x v="2"/>
    <n v="12"/>
    <x v="27"/>
    <s v="DANKE, IHR LIDLSVWZ+2020-12-11T16.25Debitk.0 2024-12ABWA+DANKE, IHR LIDL//Landshut/DE"/>
    <m/>
    <m/>
    <s v="other"/>
    <s v="expense"/>
    <m/>
    <m/>
    <x v="5"/>
    <x v="0"/>
    <s v="DE23701500001005936800"/>
    <x v="230"/>
    <d v="2020-12-14T00:00:00"/>
    <s v="KARTENZAHLUNG"/>
    <s v="SVWZ+2020-12-11T16.25Debitk.0 2024-12ABWA+DANKE, IHR LIDL//Landshut/DE"/>
    <s v="DANKE, IHR LIDL"/>
    <s v="DE61300500000008000119"/>
    <s v="WELADEDDXXX"/>
    <n v="-16.739999999999998"/>
    <s v="EUR"/>
    <s v="Umsatz gebucht"/>
  </r>
  <r>
    <x v="2"/>
    <n v="12"/>
    <x v="27"/>
    <s v="JAD TAHA"/>
    <m/>
    <m/>
    <s v="other"/>
    <s v="expense"/>
    <m/>
    <m/>
    <x v="5"/>
    <x v="0"/>
    <s v="DE23701500001005936800"/>
    <x v="230"/>
    <d v="2020-12-14T00:00:00"/>
    <s v="UEBERTRAG (GUTSCHR. UEBERW)"/>
    <m/>
    <s v="JAD TAHA"/>
    <s v="DE40701500001006044067"/>
    <s v="SSKMDEMMXXX"/>
    <n v="60"/>
    <s v="EUR"/>
    <s v="Umsatz gebucht"/>
  </r>
  <r>
    <x v="2"/>
    <n v="12"/>
    <x v="28"/>
    <s v="JAD TAHAKREF+1921375805-20201208214521SVWZ+DATUM 08.12.2020,21.45 UHR"/>
    <m/>
    <m/>
    <s v="other"/>
    <s v="expense"/>
    <m/>
    <m/>
    <x v="5"/>
    <x v="0"/>
    <s v="DE23701500001005936800"/>
    <x v="231"/>
    <d v="2020-12-10T00:00:00"/>
    <s v="UEBERTRAG (UEBERWEISUNG)"/>
    <s v="KREF+1921375805-20201208214521SVWZ+DATUM 08.12.2020,21.45 UHR"/>
    <s v="JAD TAHA"/>
    <s v="DE94701500001006263576"/>
    <s v="SSKMDEMMXXX"/>
    <n v="-243.42"/>
    <s v="EUR"/>
    <s v="Umsatz gebucht"/>
  </r>
  <r>
    <x v="2"/>
    <n v="12"/>
    <x v="28"/>
    <s v="JAD TAHASVWZ+Endlich mal"/>
    <m/>
    <m/>
    <s v="other"/>
    <s v="expense"/>
    <m/>
    <m/>
    <x v="5"/>
    <x v="0"/>
    <s v="DE23701500001005936800"/>
    <x v="231"/>
    <d v="2020-12-10T00:00:00"/>
    <s v="UEBERTRAG (GUTSCHR. UEBERW)"/>
    <s v="SVWZ+Endlich mal"/>
    <s v="JAD TAHA"/>
    <s v="DE40701500001006044067"/>
    <s v="SSKMDEMMXXX"/>
    <n v="400"/>
    <s v="EUR"/>
    <s v="Umsatz gebucht"/>
  </r>
  <r>
    <x v="2"/>
    <n v="12"/>
    <x v="28"/>
    <s v="PayPal (Europe) S.a.r.l. et Cie., S.C.A.EREF+1011447123569 PP.2985.PP PAYPALMREF+4C8J224YCTTXWCRED+LU96ZZZ0000000000000000058SVWZ+PP.2985.PP . DBVERTRIEBG, Ihr Einkauf bei DBVERTRIEBG"/>
    <m/>
    <m/>
    <s v="Other paypal"/>
    <s v="expense"/>
    <m/>
    <m/>
    <x v="0"/>
    <x v="0"/>
    <s v="DE23701500001005936800"/>
    <x v="231"/>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x v="2"/>
    <n v="12"/>
    <x v="28"/>
    <s v="PayPal (Europe) S.a.r.l. et Cie., S.C.A.EREF+YYW1011449036856 PAYPAL"/>
    <m/>
    <m/>
    <s v="Other paypal"/>
    <s v="expense"/>
    <m/>
    <m/>
    <x v="0"/>
    <x v="0"/>
    <s v="DE23701500001005936800"/>
    <x v="232"/>
    <d v="2020-12-09T00:00:00"/>
    <s v="GUTSCHR. UEBERWEISUNG"/>
    <s v="EREF+YYW1011449036856 PAYPAL"/>
    <s v="PayPal (Europe) S.a.r.l. et Cie., S.C.A."/>
    <s v="DE88500700100175526303"/>
    <s v="DEUTDEFFXXX"/>
    <n v="150"/>
    <s v="EUR"/>
    <s v="Umsatz gebucht"/>
  </r>
  <r>
    <x v="2"/>
    <n v="12"/>
    <x v="28"/>
    <s v="PayPal (Europe) S.a.r.l. et Cie., S.C.A.EREF+1011440807576 PP.2985.PP PAYPALMREF+4C8J224YCTTXWCRED+LU96ZZZ0000000000000000058SVWZ+PP.2985.PP . BOOKING.COM, Ihr Einkauf bei BOOKING.COM"/>
    <m/>
    <m/>
    <s v="Other paypal"/>
    <s v="expense"/>
    <m/>
    <m/>
    <x v="0"/>
    <x v="0"/>
    <s v="DE23701500001005936800"/>
    <x v="232"/>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x v="2"/>
    <n v="12"/>
    <x v="28"/>
    <s v="JAD TAHAKREF+381228581-20201208214404SVWZ+DATUM 08.12.2020,21.44 UHR"/>
    <m/>
    <m/>
    <s v="other"/>
    <s v="expense"/>
    <m/>
    <m/>
    <x v="5"/>
    <x v="0"/>
    <s v="DE23701500001005936800"/>
    <x v="232"/>
    <d v="2020-12-09T00:00:00"/>
    <s v="UEBERTRAG (UEBERWEISUNG)"/>
    <s v="KREF+381228581-20201208214404SVWZ+DATUM 08.12.2020,21.44 UHR"/>
    <s v="JAD TAHA"/>
    <s v="DE40701500001006044067"/>
    <s v="SSKMDEMMXXX"/>
    <n v="-15"/>
    <s v="EUR"/>
    <s v="Umsatz gebucht"/>
  </r>
  <r>
    <x v="2"/>
    <n v="12"/>
    <x v="28"/>
    <s v="PayPal (Europe) S.a.r.l. et Cie., S.C.A.EREF+1011415238289 PP.2985.PP PAYPALMREF+4C8J224YCTTXWCRED+LU96ZZZ0000000000000000058SVWZ+PP.2985.PP . CHRISTOPHER, Ihr Einkauf bei CHRISTOPHER"/>
    <m/>
    <m/>
    <s v="Other paypal"/>
    <s v="expense"/>
    <m/>
    <m/>
    <x v="0"/>
    <x v="0"/>
    <s v="DE23701500001005936800"/>
    <x v="233"/>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x v="2"/>
    <n v="12"/>
    <x v="28"/>
    <s v="JAD TAHA"/>
    <m/>
    <m/>
    <s v="other"/>
    <s v="expense"/>
    <m/>
    <m/>
    <x v="5"/>
    <x v="0"/>
    <s v="DE23701500001005936800"/>
    <x v="234"/>
    <d v="2020-12-07T00:00:00"/>
    <s v="UEBERTRAG (GUTSCHR. UEBERW)"/>
    <m/>
    <s v="JAD TAHA"/>
    <s v="DE40701500001006044067"/>
    <s v="SSKMDEMMXXX"/>
    <n v="15"/>
    <s v="EUR"/>
    <s v="Umsatz gebucht"/>
  </r>
  <r>
    <x v="2"/>
    <n v="12"/>
    <x v="28"/>
    <s v="GA NR00001321 BLZ70150000 007.12/14.53UHR BC 026"/>
    <m/>
    <m/>
    <s v="other"/>
    <s v="expense"/>
    <m/>
    <m/>
    <x v="5"/>
    <x v="0"/>
    <s v="DE23701500001005936800"/>
    <x v="234"/>
    <d v="2020-12-07T00:00:00"/>
    <s v="BARGELDAUSZAHLUNG"/>
    <s v="07.12/14.53UHR BC 026"/>
    <s v="GA NR00001321 BLZ70150000 0"/>
    <m/>
    <n v="70150000"/>
    <n v="-20"/>
    <s v="EUR"/>
    <s v="Umsatz gebucht"/>
  </r>
  <r>
    <x v="2"/>
    <n v="12"/>
    <x v="29"/>
    <s v="JAD TAHA"/>
    <m/>
    <m/>
    <s v="other"/>
    <s v="expense"/>
    <m/>
    <m/>
    <x v="5"/>
    <x v="0"/>
    <s v="DE23701500001005936800"/>
    <x v="235"/>
    <d v="2020-12-04T00:00:00"/>
    <s v="UEBERTRAG (GUTSCHR. UEBERW)"/>
    <m/>
    <s v="JAD TAHA"/>
    <s v="DE40701500001006044067"/>
    <s v="SSKMDEMMXXX"/>
    <n v="29.23"/>
    <s v="EUR"/>
    <s v="Umsatz gebucht"/>
  </r>
  <r>
    <x v="2"/>
    <n v="12"/>
    <x v="29"/>
    <s v="FIT STAR M¸nchen 8 GmbH &amp; Co. KGEREF+PNR14578154,KNR406603MREF+406603CRED+DE76ZZZ00001950338SVWZ+PNR14578154,KNR406603Beitrag  01.12.2020 19,80ABWA+FIT STAR Muenchen 8"/>
    <m/>
    <m/>
    <s v="FIT STAR"/>
    <s v="expense"/>
    <m/>
    <m/>
    <x v="8"/>
    <x v="0"/>
    <s v="DE23701500001005936800"/>
    <x v="235"/>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x v="2"/>
    <n v="12"/>
    <x v="29"/>
    <s v="JAD TAHAKREF+-1795548934-20201202121546SVWZ+DATUM 02.12.2020,12.15 UHR"/>
    <m/>
    <m/>
    <s v="other"/>
    <s v="expense"/>
    <m/>
    <m/>
    <x v="5"/>
    <x v="0"/>
    <s v="DE23701500001005936800"/>
    <x v="236"/>
    <d v="2020-12-02T00:00:00"/>
    <s v="UEBERTRAG (UEBERWEISUNG)"/>
    <s v="KREF+-1795548934-20201202121546SVWZ+DATUM 02.12.2020,12.15 UHR"/>
    <s v="JAD TAHA"/>
    <s v="DE40701500001006044067"/>
    <s v="SSKMDEMMXXX"/>
    <n v="-389.23"/>
    <s v="EUR"/>
    <s v="Umsatz gebucht"/>
  </r>
  <r>
    <x v="2"/>
    <n v="12"/>
    <x v="29"/>
    <s v="Lydia ReinthalerKREF+-710430605-20201202121443SVWZ+Miete Dezember 2020DATUM 02.12.2020, 12.14 UHR1.TAN 795339"/>
    <m/>
    <m/>
    <s v="Miete"/>
    <s v="expense"/>
    <m/>
    <m/>
    <x v="9"/>
    <x v="0"/>
    <s v="DE23701500001005936800"/>
    <x v="236"/>
    <d v="2020-12-02T00:00:00"/>
    <s v="ONLINE-UEBERWEISUNG"/>
    <s v="KREF+-710430605-20201202121443SVWZ+Miete Dezember 2020DATUM 02.12.2020, 12.14 UHR1.TAN 795339"/>
    <s v="Lydia Reinthaler"/>
    <s v="DE73700100800026255808"/>
    <s v="PBNKDEFFXXX"/>
    <n v="-550"/>
    <s v="EUR"/>
    <s v="Umsatz gebucht"/>
  </r>
  <r>
    <x v="2"/>
    <n v="12"/>
    <x v="29"/>
    <s v="SB-EINZAHLUNG BC 026GA 1321 / 02.12.20 11.49.391005936800 / 2412 /0 / 0"/>
    <m/>
    <m/>
    <s v="other"/>
    <s v="expense"/>
    <m/>
    <m/>
    <x v="5"/>
    <x v="0"/>
    <s v="DE23701500001005936800"/>
    <x v="236"/>
    <d v="2020-12-02T00:00:00"/>
    <s v="BARGELDEINZAHLUNG SB"/>
    <s v="SB-EINZAHLUNG BC 026GA 1321 / 02.12.20 11.49.391005936800 / 2412 /0 / 0"/>
    <m/>
    <m/>
    <n v="70150000"/>
    <n v="65"/>
    <s v="EUR"/>
    <s v="Umsatz gebucht"/>
  </r>
  <r>
    <x v="2"/>
    <n v="12"/>
    <x v="29"/>
    <s v=""/>
    <m/>
    <m/>
    <s v="other"/>
    <s v="expense"/>
    <m/>
    <m/>
    <x v="5"/>
    <x v="0"/>
    <s v="DE23701500001005936800"/>
    <x v="236"/>
    <d v="2020-12-02T00:00:00"/>
    <s v="UMBUCHUNG"/>
    <m/>
    <m/>
    <m/>
    <n v="70150000"/>
    <n v="853"/>
    <s v="EUR"/>
    <s v="Umsatz gebucht"/>
  </r>
  <r>
    <x v="2"/>
    <n v="12"/>
    <x v="29"/>
    <s v="Entgeltabrechnungsiehe Anlage"/>
    <m/>
    <m/>
    <s v="other"/>
    <s v="expense"/>
    <m/>
    <m/>
    <x v="5"/>
    <x v="0"/>
    <s v="DE23701500001005936800"/>
    <x v="237"/>
    <d v="2020-11-30T00:00:00"/>
    <s v="ABSCHLUSS"/>
    <s v="Entgeltabrechnungsiehe Anlage"/>
    <m/>
    <m/>
    <n v="70150000"/>
    <n v="0"/>
    <s v="EUR"/>
    <s v="Umsatz gebucht"/>
  </r>
  <r>
    <x v="2"/>
    <n v="11"/>
    <x v="29"/>
    <s v="JAD TAHA"/>
    <m/>
    <m/>
    <s v="other"/>
    <s v="expense"/>
    <m/>
    <m/>
    <x v="5"/>
    <x v="0"/>
    <s v="DE23701500001005936800"/>
    <x v="238"/>
    <d v="2020-11-30T00:00:00"/>
    <s v="UEBERTRAG (GUTSCHR. UEBERW)"/>
    <m/>
    <s v="JAD TAHA"/>
    <s v="DE40701500001006044067"/>
    <s v="SSKMDEMMXXX"/>
    <n v="300"/>
    <s v="EUR"/>
    <s v="Umsatz gebucht"/>
  </r>
  <r>
    <x v="2"/>
    <n v="11"/>
    <x v="29"/>
    <s v="PPRO Financial LtdSVWZ+31HKGJU Safetypay     GIROPAY0027070072F0000OHF84DATUM 29.11.2020, 05.29 UHR1.TAN 607260"/>
    <m/>
    <m/>
    <s v="other"/>
    <s v="expense"/>
    <m/>
    <m/>
    <x v="5"/>
    <x v="0"/>
    <s v="DE23701500001005936800"/>
    <x v="238"/>
    <d v="2020-11-30T00:00:00"/>
    <s v="ONLINE-UEBERWEISUNG"/>
    <s v="SVWZ+31HKGJU Safetypay     GIROPAY0027070072F0000OHF84DATUM 29.11.2020, 05.29 UHR1.TAN 607260"/>
    <s v="PPRO Financial Ltd"/>
    <s v="DE10700111100250250185"/>
    <s v="DEKTDE7GXXX"/>
    <n v="-294.45"/>
    <s v="EUR"/>
    <s v="Umsatz gebucht"/>
  </r>
  <r>
    <x v="2"/>
    <n v="11"/>
    <x v="29"/>
    <s v="JAD TAHA"/>
    <m/>
    <m/>
    <s v="other"/>
    <s v="expense"/>
    <m/>
    <m/>
    <x v="5"/>
    <x v="0"/>
    <s v="DE23701500001005936800"/>
    <x v="238"/>
    <d v="2020-11-30T00:00:00"/>
    <s v="UEBERTRAG (GUTSCHR. UEBERW)"/>
    <m/>
    <s v="JAD TAHA"/>
    <s v="DE40701500001006044067"/>
    <s v="SSKMDEMMXXX"/>
    <n v="50"/>
    <s v="EUR"/>
    <s v="Umsatz gebucht"/>
  </r>
  <r>
    <x v="2"/>
    <n v="11"/>
    <x v="30"/>
    <s v="PayPal (Europe) S.a.r.l. et Cie., S.C.A.EREF+1011218127694 PP.2985.PP PAYPALMREF+4C8J224YCTTXWCRED+LU96ZZZ0000000000000000058SVWZ+PP.2985.PP . HOSTINGER, Ihr Einkauf bei HOSTINGER"/>
    <m/>
    <m/>
    <s v="Other paypal"/>
    <s v="expense"/>
    <m/>
    <m/>
    <x v="0"/>
    <x v="0"/>
    <s v="DE23701500001005936800"/>
    <x v="239"/>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x v="2"/>
    <n v="11"/>
    <x v="30"/>
    <s v="JAD TAHA"/>
    <m/>
    <m/>
    <s v="other"/>
    <s v="expense"/>
    <m/>
    <m/>
    <x v="5"/>
    <x v="0"/>
    <s v="DE23701500001005936800"/>
    <x v="239"/>
    <d v="2020-11-25T00:00:00"/>
    <s v="UEBERTRAG (GUTSCHR. UEBERW)"/>
    <m/>
    <s v="JAD TAHA"/>
    <s v="DE40701500001006044067"/>
    <s v="SSKMDEMMXXX"/>
    <n v="100"/>
    <s v="EUR"/>
    <s v="Umsatz gebucht"/>
  </r>
  <r>
    <x v="2"/>
    <n v="11"/>
    <x v="30"/>
    <s v="Digistore24 GmbHEREF+8842034206MREF+8842034206CRED+DE26ZZZ00000310289SVWZ+ID 8842034206 5585309978 4 Weeks to 4 Figures CoachiABWA+DIGISTORE24.COM"/>
    <m/>
    <m/>
    <s v="other"/>
    <s v="expense"/>
    <m/>
    <m/>
    <x v="5"/>
    <x v="0"/>
    <s v="DE23701500001005936800"/>
    <x v="240"/>
    <d v="2020-11-24T00:00:00"/>
    <s v="EINMAL LASTSCHRIFT"/>
    <s v="EREF+8842034206MREF+8842034206CRED+DE26ZZZ00000310289SVWZ+ID 8842034206 5585309978 4 Weeks to 4 Figures CoachiABWA+DIGISTORE24.COM"/>
    <s v="Digistore24 GmbH"/>
    <s v="DE32259501300034488562"/>
    <s v="NOLADE21HIK"/>
    <n v="-100"/>
    <s v="EUR"/>
    <s v="Umsatz gebucht"/>
  </r>
  <r>
    <x v="2"/>
    <n v="11"/>
    <x v="31"/>
    <s v="Lydia ReinthalerKREF+-163466083-20201120122646SVWZ+Dankeschˆn MamaDATUM 20.11.2020, 12.27 UHR1.TAN 532847"/>
    <m/>
    <m/>
    <s v="Miete"/>
    <s v="expense"/>
    <m/>
    <m/>
    <x v="9"/>
    <x v="0"/>
    <s v="DE23701500001005936800"/>
    <x v="241"/>
    <d v="2020-11-20T00:00:00"/>
    <s v="ONLINE-UEBERWEISUNG"/>
    <s v="KREF+-163466083-20201120122646SVWZ+Dankeschˆn MamaDATUM 20.11.2020, 12.27 UHR1.TAN 532847"/>
    <s v="Lydia Reinthaler"/>
    <s v="DE73700100800026255808"/>
    <s v="PBNKDEFFXXX"/>
    <n v="-1000"/>
    <s v="EUR"/>
    <s v="Umsatz gebucht"/>
  </r>
  <r>
    <x v="2"/>
    <n v="11"/>
    <x v="31"/>
    <s v="JAD TAHASVWZ+Lydia"/>
    <m/>
    <m/>
    <s v="other"/>
    <s v="expense"/>
    <m/>
    <m/>
    <x v="5"/>
    <x v="0"/>
    <s v="DE23701500001005936800"/>
    <x v="241"/>
    <d v="2020-11-20T00:00:00"/>
    <s v="UEBERTRAG (GUTSCHR. UEBERW)"/>
    <s v="SVWZ+Lydia"/>
    <s v="JAD TAHA"/>
    <s v="DE40701500001006044067"/>
    <s v="SSKMDEMMXXX"/>
    <n v="100"/>
    <s v="EUR"/>
    <s v="Umsatz gebucht"/>
  </r>
  <r>
    <x v="2"/>
    <n v="11"/>
    <x v="31"/>
    <s v=""/>
    <m/>
    <m/>
    <s v="other"/>
    <s v="expense"/>
    <m/>
    <m/>
    <x v="5"/>
    <x v="0"/>
    <s v="DE23701500001005936800"/>
    <x v="241"/>
    <d v="2020-11-20T00:00:00"/>
    <s v="UMBUCHUNG"/>
    <m/>
    <m/>
    <m/>
    <n v="70150000"/>
    <n v="853"/>
    <s v="EUR"/>
    <s v="Umsatz gebucht"/>
  </r>
  <r>
    <x v="2"/>
    <n v="11"/>
    <x v="31"/>
    <s v="Vodafone GmbHEREF+0000114536781 0014255105201MREF+DE04KMMC000114536781T022920954CRED+DE26ZZZ00000006194SVWZ+0000114536781 0014255105201 Rechnungsnr. 117535144978 Vodafone sagt vielen Dank"/>
    <m/>
    <m/>
    <s v="Vodafone"/>
    <s v="expense"/>
    <m/>
    <m/>
    <x v="6"/>
    <x v="0"/>
    <s v="DE23701500001005936800"/>
    <x v="242"/>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x v="2"/>
    <n v="11"/>
    <x v="31"/>
    <s v="JAD TAHAKREF+-1255740164-20201117230421SVWZ+F¸r lydiaDATUM 17.11.2020, 23.04 UHR"/>
    <m/>
    <m/>
    <s v="other"/>
    <s v="expense"/>
    <m/>
    <m/>
    <x v="5"/>
    <x v="0"/>
    <s v="DE23701500001005936800"/>
    <x v="243"/>
    <d v="2020-11-18T00:00:00"/>
    <s v="UEBERTRAG (UEBERWEISUNG)"/>
    <s v="KREF+-1255740164-20201117230421SVWZ+F¸r lydiaDATUM 17.11.2020, 23.04 UHR"/>
    <s v="JAD TAHA"/>
    <s v="DE40701500001006044067"/>
    <s v="SSKMDEMMXXX"/>
    <n v="-550"/>
    <s v="EUR"/>
    <s v="Umsatz gebucht"/>
  </r>
  <r>
    <x v="2"/>
    <n v="11"/>
    <x v="31"/>
    <s v="00113 MCDONALDSSVWZ+2020-11-15T15.28Debitk.2 2024-12ABWA+00113 MCDONALDS//MUENCHEN/DE"/>
    <m/>
    <m/>
    <s v="other"/>
    <s v="expense"/>
    <m/>
    <m/>
    <x v="5"/>
    <x v="0"/>
    <s v="DE23701500001005936800"/>
    <x v="244"/>
    <d v="2020-11-16T00:00:00"/>
    <s v="DIG. KARTE (APPLE PAY)"/>
    <s v="SVWZ+2020-11-15T15.28Debitk.2 2024-12ABWA+00113 MCDONALDS//MUENCHEN/DE"/>
    <s v="00113 MCDONALDS"/>
    <s v="DE62664926000009104208"/>
    <s v="GENODE61APP"/>
    <n v="-10.78"/>
    <s v="EUR"/>
    <s v="Umsatz gebucht"/>
  </r>
  <r>
    <x v="2"/>
    <n v="11"/>
    <x v="31"/>
    <s v="Techniker KrankenkasseEREF+2005307269MREF+MD430451091CRED+DE51TK100000031158SVWZ+TK-BuchNr 02005307269Monat 10/20 V414024576 Beitraege"/>
    <m/>
    <m/>
    <s v="Krankenkasse"/>
    <s v="expense"/>
    <m/>
    <m/>
    <x v="7"/>
    <x v="0"/>
    <s v="DE23701500001005936800"/>
    <x v="244"/>
    <d v="2020-11-16T00:00:00"/>
    <s v="FOLGELASTSCHRIFT"/>
    <s v="EREF+2005307269MREF+MD430451091CRED+DE51TK100000031158SVWZ+TK-BuchNr 02005307269Monat 10/20 V414024576 Beitraege"/>
    <s v="Techniker Krankenkasse"/>
    <s v="DE18200100200030936201"/>
    <s v="PBNKDEFFXXX"/>
    <n v="-105.05"/>
    <s v="EUR"/>
    <s v="Umsatz gebucht"/>
  </r>
  <r>
    <x v="2"/>
    <n v="11"/>
    <x v="32"/>
    <s v="InStaff &amp; Jobs GmbHEREF+000000027/000954SVWZ+Lohn / Gehalt 10/2020"/>
    <m/>
    <m/>
    <s v="InStaff"/>
    <s v="income"/>
    <m/>
    <m/>
    <x v="16"/>
    <x v="1"/>
    <s v="DE23701500001005936800"/>
    <x v="245"/>
    <d v="2020-11-13T00:00:00"/>
    <s v="LOHN  GEHALT"/>
    <s v="EREF+000000027/000954SVWZ+Lohn / Gehalt 10/2020"/>
    <s v="InStaff &amp; Jobs GmbH"/>
    <s v="DE50661900000010361524"/>
    <s v="GENODE61KA1"/>
    <n v="681.25"/>
    <s v="EUR"/>
    <s v="Umsatz gebucht"/>
  </r>
  <r>
    <x v="2"/>
    <n v="11"/>
    <x v="32"/>
    <s v="JAD TAHA"/>
    <m/>
    <m/>
    <s v="other"/>
    <s v="expense"/>
    <m/>
    <m/>
    <x v="5"/>
    <x v="0"/>
    <s v="DE23701500001005936800"/>
    <x v="245"/>
    <d v="2020-11-13T00:00:00"/>
    <s v="UEBERTRAG (GUTSCHR. UEBERW)"/>
    <m/>
    <s v="JAD TAHA"/>
    <s v="DE40701500001006044067"/>
    <s v="SSKMDEMMXXX"/>
    <n v="170"/>
    <s v="EUR"/>
    <s v="Umsatz gebucht"/>
  </r>
  <r>
    <x v="2"/>
    <n v="11"/>
    <x v="32"/>
    <s v="DANKE, IHR LIDLSVWZ+2020-11-12T10.30Debitk.0 2024-12ABWA+DANKE, IHR LIDL//Muenchen-B/DE"/>
    <m/>
    <m/>
    <s v="other"/>
    <s v="expense"/>
    <m/>
    <m/>
    <x v="5"/>
    <x v="0"/>
    <s v="DE23701500001005936800"/>
    <x v="245"/>
    <d v="2020-11-13T00:00:00"/>
    <s v="KARTENZAHLUNG"/>
    <s v="SVWZ+2020-11-12T10.30Debitk.0 2024-12ABWA+DANKE, IHR LIDL//Muenchen-B/DE"/>
    <s v="DANKE, IHR LIDL"/>
    <s v="DE61300500000008000119"/>
    <s v="WELADEDDXXX"/>
    <n v="-72.209999999999994"/>
    <s v="EUR"/>
    <s v="Umsatz gebucht"/>
  </r>
  <r>
    <x v="2"/>
    <n v="11"/>
    <x v="33"/>
    <s v="JAD TAHA"/>
    <m/>
    <m/>
    <s v="other"/>
    <s v="expense"/>
    <m/>
    <m/>
    <x v="5"/>
    <x v="0"/>
    <s v="DE23701500001005936800"/>
    <x v="246"/>
    <d v="2020-11-06T00:00:00"/>
    <s v="UEBERTRAG (GUTSCHR. UEBERW)"/>
    <m/>
    <s v="JAD TAHA"/>
    <s v="DE40701500001006044067"/>
    <s v="SSKMDEMMXXX"/>
    <n v="130"/>
    <s v="EUR"/>
    <s v="Umsatz gebucht"/>
  </r>
  <r>
    <x v="2"/>
    <n v="11"/>
    <x v="33"/>
    <s v="paydirektEREF+PDD6F9EE4F395F4462BA9528F685D25C26MREF+130656CRED+DE39PDR00000000043SVWZ+Bottcher AG 03.11.2020 13.06 Best.PD39756969T130635 Vorg.201851629-00000001ABWA+Buromarkt Bottcher AG///"/>
    <m/>
    <m/>
    <s v="other"/>
    <s v="expense"/>
    <m/>
    <m/>
    <x v="5"/>
    <x v="0"/>
    <s v="DE23701500001005936800"/>
    <x v="247"/>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x v="2"/>
    <n v="11"/>
    <x v="33"/>
    <s v="InterCard AGEREF+ONCENDEB24508418SVWZ+Rueckueberweisung der1ct Lastschrift bei Registrierung"/>
    <m/>
    <m/>
    <s v="other"/>
    <s v="expense"/>
    <m/>
    <m/>
    <x v="5"/>
    <x v="0"/>
    <s v="DE23701500001005936800"/>
    <x v="247"/>
    <d v="2020-11-05T00:00:00"/>
    <s v="GUTSCHR. UEBERWEISUNG"/>
    <s v="EREF+ONCENDEB24508418SVWZ+Rueckueberweisung der1ct Lastschrift bei Registrierung"/>
    <s v="InterCard AG"/>
    <s v="DE54300500000001055045"/>
    <s v="WELADEDDXXX"/>
    <n v="0.01"/>
    <s v="EUR"/>
    <s v="Umsatz gebucht"/>
  </r>
  <r>
    <x v="2"/>
    <n v="11"/>
    <x v="33"/>
    <s v="PayPal (Europe) S.a.r.l. et Cie., S.C.A.EREF+1010964383394 PAYPALMREF+4C8J224YCTTXWCRED+LU96ZZZ0000000000000000058SVWZ+. EBAY, Ihr Einkauf bei EBAY"/>
    <m/>
    <m/>
    <s v="Other paypal"/>
    <s v="expense"/>
    <m/>
    <m/>
    <x v="0"/>
    <x v="0"/>
    <s v="DE23701500001005936800"/>
    <x v="247"/>
    <d v="2020-11-05T00:00:00"/>
    <s v="FOLGELASTSCHRIFT"/>
    <s v="EREF+1010964383394 PAYPALMREF+4C8J224YCTTXWCRED+LU96ZZZ0000000000000000058SVWZ+. EBAY, Ihr Einkauf bei EBAY"/>
    <s v="PayPal (Europe) S.a.r.l. et Cie., S.C.A."/>
    <s v="DE88500700100175526303"/>
    <s v="DEUTDEFFXXX"/>
    <n v="-9.9499999999999993"/>
    <s v="EUR"/>
    <s v="Umsatz gebucht"/>
  </r>
  <r>
    <x v="2"/>
    <n v="11"/>
    <x v="33"/>
    <s v="EDEKA App Registrierung / PAYMORROWEREF+SDD1218510889MREF+1943593CRED+DE11ZZZ00000009471SVWZ+18.51.0889 Nicht registriert  Bitte Kontakt aufnehmen - 1Ct wird zurueckueberwiesenABWA+InterCard AG"/>
    <m/>
    <m/>
    <s v="EDEKA"/>
    <s v="expense"/>
    <m/>
    <m/>
    <x v="15"/>
    <x v="0"/>
    <s v="DE23701500001005936800"/>
    <x v="247"/>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x v="2"/>
    <n v="11"/>
    <x v="33"/>
    <s v="PayPal (Europe) S.a.r.l. et Cie., S.C.A.EREF+1010962803313 PP.2985.PP PAYPALMREF+4C8J224YCTTXWCRED+LU96ZZZ0000000000000000058SVWZ+PP.2985.PP . SCHAEFERSHO, Ihr Einkauf bei SCHAEFERSHO"/>
    <m/>
    <m/>
    <s v="Other paypal"/>
    <s v="expense"/>
    <m/>
    <m/>
    <x v="0"/>
    <x v="0"/>
    <s v="DE23701500001005936800"/>
    <x v="247"/>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x v="2"/>
    <n v="11"/>
    <x v="33"/>
    <s v="PayPal (Europe) S.a.r.l. et Cie., S.C.A.EREF+1010962851221 PP.2985.PP PAYPALMREF+4C8J224YCTTXWCRED+LU96ZZZ0000000000000000058SVWZ+PP.2985.PP . REAL.DE,Ihr Einkauf bei REAL.DE"/>
    <m/>
    <m/>
    <s v="Other paypal"/>
    <s v="expense"/>
    <m/>
    <m/>
    <x v="0"/>
    <x v="0"/>
    <s v="DE23701500001005936800"/>
    <x v="247"/>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x v="2"/>
    <n v="11"/>
    <x v="33"/>
    <s v="FIT STAR M¸nchen 8 GmbH &amp; Co. KGEREF+PNR14462034,KNR406603MREF+406603CRED+DE76ZZZ00001950338SVWZ+PNR14462034,KNR406603Beitrag  01.11.2020 19,80ABWA+FIT STAR Muenchen 8"/>
    <m/>
    <m/>
    <s v="FIT STAR"/>
    <s v="expense"/>
    <m/>
    <m/>
    <x v="8"/>
    <x v="0"/>
    <s v="DE23701500001005936800"/>
    <x v="247"/>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x v="2"/>
    <n v="11"/>
    <x v="33"/>
    <s v="DANKE, IHR LIDLSVWZ+2020-11-03T17.07Debitk.0 2024-12ABWA+DANKE, IHR LIDL//Muenchen-B/DE"/>
    <m/>
    <m/>
    <s v="other"/>
    <s v="expense"/>
    <m/>
    <m/>
    <x v="5"/>
    <x v="0"/>
    <s v="DE23701500001005936800"/>
    <x v="248"/>
    <d v="2020-11-04T00:00:00"/>
    <s v="KARTENZAHLUNG"/>
    <s v="SVWZ+2020-11-03T17.07Debitk.0 2024-12ABWA+DANKE, IHR LIDL//Muenchen-B/DE"/>
    <s v="DANKE, IHR LIDL"/>
    <s v="DE61300500000008000119"/>
    <s v="WELADEDDXXX"/>
    <n v="-24.39"/>
    <s v="EUR"/>
    <s v="Umsatz gebucht"/>
  </r>
  <r>
    <x v="2"/>
    <n v="11"/>
    <x v="33"/>
    <s v="PayPal (Europe) S.a.r.l. et Cie., S.C.A.EREF+1010909106625 PP.2985.PP PAYPALMREF+4C8J224YCTTXWCRED+LU96ZZZ0000000000000000058SVWZ+PP.2985.PP . IGELITES, Ihr Einkauf bei IGELITES"/>
    <m/>
    <m/>
    <s v="Other paypal"/>
    <s v="expense"/>
    <m/>
    <m/>
    <x v="0"/>
    <x v="0"/>
    <s v="DE23701500001005936800"/>
    <x v="249"/>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x v="2"/>
    <n v="11"/>
    <x v="33"/>
    <s v="Lydia ReinthalerKREF+1150841354-20201101145428SVWZ+Miete      DATUM 11.2020DATUM 01.11.2020, 14.54 UHR1.TAN 733623"/>
    <m/>
    <m/>
    <s v="Miete"/>
    <s v="expense"/>
    <m/>
    <m/>
    <x v="9"/>
    <x v="0"/>
    <s v="DE23701500001005936800"/>
    <x v="250"/>
    <d v="2020-11-02T00:00:00"/>
    <s v="ONLINE-UEBERWEISUNG"/>
    <s v="KREF+1150841354-20201101145428SVWZ+Miete      DATUM 11.2020DATUM 01.11.2020, 14.54 UHR1.TAN 733623"/>
    <s v="Lydia Reinthaler"/>
    <s v="DE73700100800026255808"/>
    <s v="PBNKDEFFXXX"/>
    <n v="-550"/>
    <s v="EUR"/>
    <s v="Umsatz gebucht"/>
  </r>
  <r>
    <x v="2"/>
    <n v="11"/>
    <x v="33"/>
    <s v="JAD TAHASVWZ+Miete"/>
    <m/>
    <m/>
    <s v="Miete"/>
    <s v="expense"/>
    <m/>
    <m/>
    <x v="9"/>
    <x v="0"/>
    <s v="DE23701500001005936800"/>
    <x v="250"/>
    <d v="2020-11-02T00:00:00"/>
    <s v="UEBERTRAG (GUTSCHR. UEBERW)"/>
    <s v="SVWZ+Miete"/>
    <s v="JAD TAHA"/>
    <s v="DE40701500001006044067"/>
    <s v="SSKMDEMMXXX"/>
    <n v="500"/>
    <s v="EUR"/>
    <s v="Umsatz gebucht"/>
  </r>
  <r>
    <x v="2"/>
    <n v="11"/>
    <x v="33"/>
    <s v="JAD TAHAKREF+-971675916-20201031190546SVWZ+Noch 100 bis zum 1kDATUM 31.10.2020, 19.05 UHR"/>
    <m/>
    <m/>
    <s v="other"/>
    <s v="expense"/>
    <m/>
    <m/>
    <x v="5"/>
    <x v="0"/>
    <s v="DE23701500001005936800"/>
    <x v="250"/>
    <d v="2020-11-02T00:00:00"/>
    <s v="UEBERTRAG (UEBERWEISUNG)"/>
    <s v="KREF+-971675916-20201031190546SVWZ+Noch 100 bis zum 1kDATUM 31.10.2020, 19.05 UHR"/>
    <s v="JAD TAHA"/>
    <s v="DE40701500001006044067"/>
    <s v="SSKMDEMMXXX"/>
    <n v="-570"/>
    <s v="EUR"/>
    <s v="Umsatz gebucht"/>
  </r>
  <r>
    <x v="2"/>
    <n v="11"/>
    <x v="33"/>
    <s v="Entgeltabrechnungsiehe Anlage"/>
    <m/>
    <m/>
    <s v="other"/>
    <s v="expense"/>
    <m/>
    <m/>
    <x v="5"/>
    <x v="0"/>
    <s v="DE23701500001005936800"/>
    <x v="250"/>
    <d v="2020-10-30T00:00:00"/>
    <s v="ABSCHLUSS"/>
    <s v="Entgeltabrechnungsiehe Anlage"/>
    <m/>
    <m/>
    <n v="70150000"/>
    <n v="0"/>
    <s v="EUR"/>
    <s v="Umsatz gebucht"/>
  </r>
  <r>
    <x v="2"/>
    <n v="10"/>
    <x v="34"/>
    <s v="KfWSVWZ+STUDIENKREDIT DA19705535 AUSZAHLUNG 650,00 ZINS 0,00 TILG 0,00 APL 0,00 GEBUEHR 0,00"/>
    <m/>
    <m/>
    <s v="KFW"/>
    <s v="income"/>
    <m/>
    <m/>
    <x v="11"/>
    <x v="1"/>
    <s v="DE23701500001005936800"/>
    <x v="251"/>
    <d v="2020-10-30T00:00:00"/>
    <s v="GUTSCHR. UEBERWEISUNG"/>
    <s v="SVWZ+STUDIENKREDIT DA19705535 AUSZAHLUNG 650,00 ZINS 0,00 TILG 0,00 APL 0,00 GEBUEHR 0,00"/>
    <s v="KfW"/>
    <s v="DE42500204001425123396"/>
    <s v="KFWIDEFFXXX"/>
    <n v="650"/>
    <s v="EUR"/>
    <s v="Umsatz gebucht"/>
  </r>
  <r>
    <x v="2"/>
    <n v="10"/>
    <x v="34"/>
    <s v="GA NR00003980 BLZ70150000 027.10/20.19UHR FL 180"/>
    <m/>
    <m/>
    <s v="other"/>
    <s v="expense"/>
    <m/>
    <m/>
    <x v="5"/>
    <x v="0"/>
    <s v="DE23701500001005936800"/>
    <x v="252"/>
    <d v="2020-10-27T00:00:00"/>
    <s v="BARGELDAUSZAHLUNG"/>
    <s v="27.10/20.19UHR FL 180"/>
    <s v="GA NR00003980 BLZ70150000 0"/>
    <m/>
    <n v="70150000"/>
    <n v="-20"/>
    <s v="EUR"/>
    <s v="Umsatz gebucht"/>
  </r>
  <r>
    <x v="2"/>
    <n v="10"/>
    <x v="35"/>
    <s v="SCHUFA Holding AGSVWZ+Kunde.7007395981,Bestellung.0100614418,Rechnung.501007698641"/>
    <m/>
    <m/>
    <s v="other"/>
    <s v="expense"/>
    <m/>
    <m/>
    <x v="5"/>
    <x v="0"/>
    <s v="DE23701500001005936800"/>
    <x v="253"/>
    <d v="2020-10-23T00:00:00"/>
    <s v="GUTSCHR. UEBERWEISUNG"/>
    <s v="SVWZ+Kunde.7007395981,Bestellung.0100614418,Rechnung.501007698641"/>
    <s v="SCHUFA Holding AG"/>
    <s v="DE56510700210033177711"/>
    <s v="DEUTDEFF510"/>
    <n v="29.95"/>
    <s v="EUR"/>
    <s v="Umsatz gebucht"/>
  </r>
  <r>
    <x v="2"/>
    <n v="10"/>
    <x v="35"/>
    <s v="JAD TAHASVWZ+Sollen zur¸ck"/>
    <m/>
    <m/>
    <s v="other"/>
    <s v="expense"/>
    <m/>
    <m/>
    <x v="5"/>
    <x v="0"/>
    <s v="DE23701500001005936800"/>
    <x v="254"/>
    <d v="2020-10-22T00:00:00"/>
    <s v="UEBERTRAG (GUTSCHR. UEBERW)"/>
    <s v="SVWZ+Sollen zur¸ck"/>
    <s v="JAD TAHA"/>
    <s v="DE40701500001006044067"/>
    <s v="SSKMDEMMXXX"/>
    <n v="70"/>
    <s v="EUR"/>
    <s v="Umsatz gebucht"/>
  </r>
  <r>
    <x v="2"/>
    <n v="10"/>
    <x v="35"/>
    <s v="Digistore24 GmbHEREF+8636375034MREF+8636375034CRED+DE26ZZZ00000310289SVWZ+ID 8636375034 YXDE4UWPo9oL 4 Weeks to 4 Figures CoachiABWA+DIGISTORE24.COM"/>
    <m/>
    <m/>
    <s v="other"/>
    <s v="expense"/>
    <m/>
    <m/>
    <x v="5"/>
    <x v="0"/>
    <s v="DE23701500001005936800"/>
    <x v="254"/>
    <d v="2020-10-22T00:00:00"/>
    <s v="EINMAL LASTSCHRIFT"/>
    <s v="EREF+8636375034MREF+8636375034CRED+DE26ZZZ00000310289SVWZ+ID 8636375034 YXDE4UWPo9oL 4 Weeks to 4 Figures CoachiABWA+DIGISTORE24.COM"/>
    <s v="Digistore24 GmbH"/>
    <s v="DE32259501300034488562"/>
    <s v="NOLADE21HIK"/>
    <n v="-100"/>
    <s v="EUR"/>
    <s v="Umsatz gebucht"/>
  </r>
  <r>
    <x v="2"/>
    <n v="10"/>
    <x v="35"/>
    <s v="Vodafone GmbHEREF+0000114536781 0014192604553MREF+DE04KMMC000114536781T022920954CRED+DE26ZZZ00000006194SVWZ+0000114536781 0014192604553 Rechnungsnr. 117457257279 Vodafone sagt vielen Dank"/>
    <m/>
    <m/>
    <s v="Vodafone"/>
    <s v="expense"/>
    <m/>
    <m/>
    <x v="6"/>
    <x v="0"/>
    <s v="DE23701500001005936800"/>
    <x v="255"/>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x v="2"/>
    <n v="10"/>
    <x v="35"/>
    <s v="NETTO MARKEN-DISCOU.SVWZ+2020-10-17T13.03Debitk.0 2024-12ABWA+NETTO MARKEN-DISCOU//MUENCHEN/DE"/>
    <m/>
    <m/>
    <s v="Food"/>
    <s v="expense"/>
    <m/>
    <m/>
    <x v="17"/>
    <x v="0"/>
    <s v="DE23701500001005936800"/>
    <x v="256"/>
    <d v="2020-10-19T00:00:00"/>
    <s v="KARTENZAHLUNG"/>
    <s v="SVWZ+2020-10-17T13.03Debitk.0 2024-12ABWA+NETTO MARKEN-DISCOU//MUENCHEN/DE"/>
    <s v="NETTO MARKEN-DISCOU."/>
    <s v="DE68750200730008472092"/>
    <s v="HYVEDEMM447"/>
    <n v="-1.51"/>
    <s v="EUR"/>
    <s v="Umsatz gebucht"/>
  </r>
  <r>
    <x v="2"/>
    <n v="10"/>
    <x v="35"/>
    <s v="NETTO MARKEN-DISCOU.SVWZ+2020-10-17T16.25Debitk.0 2024-12ABWA+NETTO MARKEN-DISCOU//MUENCHEN/DE"/>
    <m/>
    <m/>
    <s v="Food"/>
    <s v="expense"/>
    <m/>
    <m/>
    <x v="17"/>
    <x v="0"/>
    <s v="DE23701500001005936800"/>
    <x v="256"/>
    <d v="2020-10-19T00:00:00"/>
    <s v="KARTENZAHLUNG"/>
    <s v="SVWZ+2020-10-17T16.25Debitk.0 2024-12ABWA+NETTO MARKEN-DISCOU//MUENCHEN/DE"/>
    <s v="NETTO MARKEN-DISCOU."/>
    <s v="DE68750200730008472092"/>
    <s v="HYVEDEMM447"/>
    <n v="-3.13"/>
    <s v="EUR"/>
    <s v="Umsatz gebucht"/>
  </r>
  <r>
    <x v="2"/>
    <n v="10"/>
    <x v="35"/>
    <s v="NETTO MARKEN-DISCOU.SVWZ+2020-10-17T18.25Debitk.0 2024-12ABWA+NETTO MARKEN-DISCOU//MUENCHEN/DE"/>
    <m/>
    <m/>
    <s v="Food"/>
    <s v="expense"/>
    <m/>
    <m/>
    <x v="17"/>
    <x v="0"/>
    <s v="DE23701500001005936800"/>
    <x v="256"/>
    <d v="2020-10-19T00:00:00"/>
    <s v="KARTENZAHLUNG"/>
    <s v="SVWZ+2020-10-17T18.25Debitk.0 2024-12ABWA+NETTO MARKEN-DISCOU//MUENCHEN/DE"/>
    <s v="NETTO MARKEN-DISCOU."/>
    <s v="DE68750200730008472092"/>
    <s v="HYVEDEMM447"/>
    <n v="-9.1300000000000008"/>
    <s v="EUR"/>
    <s v="Umsatz gebucht"/>
  </r>
  <r>
    <x v="2"/>
    <n v="10"/>
    <x v="36"/>
    <s v="KREISSPK. MUENCHEN STARNBERG EBERSBERGSVWZ+2020-10-15T18.04Debitk.0 2024-12ABWA+MUENCHEN//KREISSPK. MUENCHEN STARNBERG EBERSBERG/DE"/>
    <m/>
    <m/>
    <s v="other"/>
    <s v="expense"/>
    <m/>
    <m/>
    <x v="5"/>
    <x v="0"/>
    <s v="DE23701500001005936800"/>
    <x v="257"/>
    <d v="2020-10-16T00:00:00"/>
    <s v="BARGELDAUSZAHLUNG"/>
    <s v="SVWZ+2020-10-15T18.04Debitk.0 2024-12ABWA+MUENCHEN//KREISSPK. MUENCHEN STARNBERG EBERSBERG/DE"/>
    <s v="KREISSPK. MUENCHEN STARNBERG EBERSBERG"/>
    <s v="DE02702501509000481409"/>
    <s v="BYLADEM1KMS"/>
    <n v="-50"/>
    <s v="EUR"/>
    <s v="Umsatz gebucht"/>
  </r>
  <r>
    <x v="2"/>
    <n v="10"/>
    <x v="36"/>
    <s v="JAD TAHAKREF+-1077782189-20201015085737SVWZ+Bis zum 1000DATUM 15.10.2020, 08.57 UHR"/>
    <m/>
    <m/>
    <s v="other"/>
    <s v="expense"/>
    <m/>
    <m/>
    <x v="5"/>
    <x v="0"/>
    <s v="DE23701500001005936800"/>
    <x v="258"/>
    <d v="2020-10-15T00:00:00"/>
    <s v="UEBERTRAG (UEBERWEISUNG)"/>
    <s v="KREF+-1077782189-20201015085737SVWZ+Bis zum 1000DATUM 15.10.2020, 08.57 UHR"/>
    <s v="JAD TAHA"/>
    <s v="DE40701500001006044067"/>
    <s v="SSKMDEMMXXX"/>
    <n v="-100"/>
    <s v="EUR"/>
    <s v="Umsatz gebucht"/>
  </r>
  <r>
    <x v="2"/>
    <n v="10"/>
    <x v="36"/>
    <s v="InStaff &amp; Jobs GmbHEREF+000000026/001214SVWZ+Lohn / Gehalt 09/2020"/>
    <m/>
    <m/>
    <s v="InStaff"/>
    <s v="income"/>
    <m/>
    <m/>
    <x v="16"/>
    <x v="1"/>
    <s v="DE23701500001005936800"/>
    <x v="258"/>
    <d v="2020-10-15T00:00:00"/>
    <s v="LOHN  GEHALT"/>
    <s v="EREF+000000026/001214SVWZ+Lohn / Gehalt 09/2020"/>
    <s v="InStaff &amp; Jobs GmbH"/>
    <s v="DE50661900000010361524"/>
    <s v="GENODE61KA1"/>
    <n v="228.75"/>
    <s v="EUR"/>
    <s v="Umsatz gebucht"/>
  </r>
  <r>
    <x v="2"/>
    <n v="10"/>
    <x v="36"/>
    <s v="Techniker KrankenkasseEREF+2905289260MREF+MD430451091CRED+DE51TK100000031158SVWZ+TK-BuchNr 02905289260Monat 09/20 V414024576 Beitraege"/>
    <m/>
    <m/>
    <s v="Krankenkasse"/>
    <s v="expense"/>
    <m/>
    <m/>
    <x v="7"/>
    <x v="0"/>
    <s v="DE23701500001005936800"/>
    <x v="258"/>
    <d v="2020-10-15T00:00:00"/>
    <s v="FOLGELASTSCHRIFT"/>
    <s v="EREF+2905289260MREF+MD430451091CRED+DE51TK100000031158SVWZ+TK-BuchNr 02905289260Monat 09/20 V414024576 Beitraege"/>
    <s v="Techniker Krankenkasse"/>
    <s v="DE18200100200030936201"/>
    <s v="PBNKDEFFXXX"/>
    <n v="-103.94"/>
    <s v="EUR"/>
    <s v="Umsatz gebucht"/>
  </r>
  <r>
    <x v="2"/>
    <n v="10"/>
    <x v="36"/>
    <s v="Stadsparkasse M¸nchenKREF+-27508468-20201013110116SVWZ+5299 5270 0511 6505DATUM 13.10.2020, 11.01 UHR1.TAN 279613"/>
    <m/>
    <m/>
    <s v="other"/>
    <s v="expense"/>
    <m/>
    <m/>
    <x v="5"/>
    <x v="0"/>
    <s v="DE23701500001005936800"/>
    <x v="259"/>
    <d v="2020-10-13T00:00:00"/>
    <s v="ONLINE-UEBERWEISUNG"/>
    <s v="KREF+-27508468-20201013110116SVWZ+5299 5270 0511 6505DATUM 13.10.2020, 11.01 UHR1.TAN 279613"/>
    <s v="Stadsparkasse M¸nchen"/>
    <s v="DE67701500009000299066"/>
    <s v="SSKMDEMMXXX"/>
    <n v="-50"/>
    <s v="EUR"/>
    <s v="Umsatz gebucht"/>
  </r>
  <r>
    <x v="2"/>
    <n v="10"/>
    <x v="36"/>
    <s v="PayPal (Europe) S.a.r.l. et Cie., S.C.A.EREF+1010666217472 PP.2985.PP PAYPALMREF+4C8J224YCTTXWCRED+LU96ZZZ0000000000000000058SVWZ+PP.2985.PP . NICKSEBPETR, Ihr Einkauf bei NICKSEBPETR"/>
    <m/>
    <m/>
    <s v="Other paypal"/>
    <s v="expense"/>
    <m/>
    <m/>
    <x v="0"/>
    <x v="0"/>
    <s v="DE23701500001005936800"/>
    <x v="259"/>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x v="2"/>
    <n v="10"/>
    <x v="36"/>
    <s v="STICHTING PAY.NLSVWZ+1029-3777627     GIROPAY0014400517SKG39MXVZ1DATUM 10.10.2020, 07.59 UHR1.TAN 127346"/>
    <m/>
    <m/>
    <s v="other"/>
    <s v="expense"/>
    <m/>
    <m/>
    <x v="5"/>
    <x v="0"/>
    <s v="DE23701500001005936800"/>
    <x v="260"/>
    <d v="2020-10-12T00:00:00"/>
    <s v="ONLINE-UEBERWEISUNG"/>
    <s v="SVWZ+1029-3777627     GIROPAY0014400517SKG39MXVZ1DATUM 10.10.2020, 07.59 UHR1.TAN 127346"/>
    <s v="STICHTING PAY.NL"/>
    <s v="NL38RABO0190535792"/>
    <s v="RABONL2UXXX"/>
    <n v="-19.95"/>
    <s v="EUR"/>
    <s v="Umsatz gebucht"/>
  </r>
  <r>
    <x v="2"/>
    <n v="10"/>
    <x v="37"/>
    <s v="JAD TAHAKREF+-2076446797-20201009142752SVWZ+Noch 200 dazuDATUM 09.10.2020, 14.27 UHR"/>
    <m/>
    <m/>
    <s v="other"/>
    <s v="expense"/>
    <m/>
    <m/>
    <x v="5"/>
    <x v="0"/>
    <s v="DE23701500001005936800"/>
    <x v="261"/>
    <d v="2020-10-09T00:00:00"/>
    <s v="UEBERTRAG (UEBERWEISUNG)"/>
    <s v="KREF+-2076446797-20201009142752SVWZ+Noch 200 dazuDATUM 09.10.2020, 14.27 UHR"/>
    <s v="JAD TAHA"/>
    <s v="DE40701500001006044067"/>
    <s v="SSKMDEMMXXX"/>
    <n v="-200"/>
    <s v="EUR"/>
    <s v="Umsatz gebucht"/>
  </r>
  <r>
    <x v="2"/>
    <n v="10"/>
    <x v="37"/>
    <s v="Lydia ReinthalerKREF+-1924129055-20201009103258SVWZ+Miete      DATUM 08.010.2020DATUM 09.10.2020, 10.33 UHR1.TAN 731877"/>
    <m/>
    <m/>
    <s v="Miete"/>
    <s v="expense"/>
    <m/>
    <m/>
    <x v="9"/>
    <x v="0"/>
    <s v="DE23701500001005936800"/>
    <x v="261"/>
    <d v="2020-10-09T00:00:00"/>
    <s v="ONLINE-UEBERWEISUNG"/>
    <s v="KREF+-1924129055-20201009103258SVWZ+Miete      DATUM 08.010.2020DATUM 09.10.2020, 10.33 UHR1.TAN 731877"/>
    <s v="Lydia Reinthaler"/>
    <s v="DE73700100800026255808"/>
    <s v="PBNKDEFFXXX"/>
    <n v="-550"/>
    <s v="EUR"/>
    <s v="Umsatz gebucht"/>
  </r>
  <r>
    <x v="2"/>
    <n v="10"/>
    <x v="37"/>
    <s v=""/>
    <m/>
    <m/>
    <s v="other"/>
    <s v="expense"/>
    <m/>
    <m/>
    <x v="5"/>
    <x v="0"/>
    <s v="DE23701500001005936800"/>
    <x v="261"/>
    <d v="2020-10-09T00:00:00"/>
    <s v="UMBUCHUNG"/>
    <m/>
    <m/>
    <m/>
    <n v="70150000"/>
    <n v="853"/>
    <s v="EUR"/>
    <s v="Umsatz gebucht"/>
  </r>
  <r>
    <x v="2"/>
    <n v="10"/>
    <x v="37"/>
    <s v="SCHUFA Holding AGMREF+000004930402CRED+DE87ZZZ00000239351SVWZ+Kunde.7007395981,Bestellung.0100614570,Rechnung.501007685556"/>
    <m/>
    <m/>
    <s v="other"/>
    <s v="expense"/>
    <m/>
    <m/>
    <x v="5"/>
    <x v="0"/>
    <s v="DE23701500001005936800"/>
    <x v="261"/>
    <d v="2020-10-09T00:00:00"/>
    <s v="EINMAL LASTSCHRIFT"/>
    <s v="MREF+000004930402CRED+DE87ZZZ00000239351SVWZ+Kunde.7007395981,Bestellung.0100614570,Rechnung.501007685556"/>
    <s v="SCHUFA Holding AG"/>
    <s v="DE56510700210033177711"/>
    <s v="DEUTDEFF510"/>
    <n v="-29.95"/>
    <s v="EUR"/>
    <s v="Umsatz gebucht"/>
  </r>
  <r>
    <x v="2"/>
    <n v="10"/>
    <x v="37"/>
    <s v="SCHUFA Holding AGMREF+000004930391CRED+DE87ZZZ00000239351SVWZ+Kunde.7007395981,Bestellung.0100614418,Rechnung.501007685480"/>
    <m/>
    <m/>
    <s v="other"/>
    <s v="expense"/>
    <m/>
    <m/>
    <x v="5"/>
    <x v="0"/>
    <s v="DE23701500001005936800"/>
    <x v="261"/>
    <d v="2020-10-09T00:00:00"/>
    <s v="EINMAL LASTSCHRIFT"/>
    <s v="MREF+000004930391CRED+DE87ZZZ00000239351SVWZ+Kunde.7007395981,Bestellung.0100614418,Rechnung.501007685480"/>
    <s v="SCHUFA Holding AG"/>
    <s v="DE56510700210033177711"/>
    <s v="DEUTDEFF510"/>
    <n v="-29.95"/>
    <s v="EUR"/>
    <s v="Umsatz gebucht"/>
  </r>
  <r>
    <x v="2"/>
    <n v="10"/>
    <x v="37"/>
    <s v="PayPal (Europe) S.a.r.l. et Cie., S.C.A.EREF+YYW1010626562718 PAYPAL"/>
    <m/>
    <m/>
    <s v="Other paypal"/>
    <s v="expense"/>
    <m/>
    <m/>
    <x v="0"/>
    <x v="0"/>
    <s v="DE23701500001005936800"/>
    <x v="262"/>
    <d v="2020-10-07T00:00:00"/>
    <s v="GUTSCHR. UEBERWEISUNG"/>
    <s v="EREF+YYW1010626562718 PAYPAL"/>
    <s v="PayPal (Europe) S.a.r.l. et Cie., S.C.A."/>
    <s v="DE88500700100175526303"/>
    <s v="DEUTDEFFXXX"/>
    <n v="50"/>
    <s v="EUR"/>
    <s v="Umsatz gebucht"/>
  </r>
  <r>
    <x v="2"/>
    <n v="10"/>
    <x v="37"/>
    <s v="JAD TAHAKREF+1409918712-20201006160952SVWZ+BegleichenDATUM 06.10.2020, 16.09 UHR"/>
    <m/>
    <m/>
    <s v="other"/>
    <s v="expense"/>
    <m/>
    <m/>
    <x v="5"/>
    <x v="0"/>
    <s v="DE23701500001005936800"/>
    <x v="263"/>
    <d v="2020-10-06T00:00:00"/>
    <s v="UEBERTRAG (UEBERWEISUNG)"/>
    <s v="KREF+1409918712-20201006160952SVWZ+BegleichenDATUM 06.10.2020, 16.09 UHR"/>
    <s v="JAD TAHA"/>
    <s v="DE40701500001006044067"/>
    <s v="SSKMDEMMXXX"/>
    <n v="-1.8"/>
    <s v="EUR"/>
    <s v="Umsatz gebucht"/>
  </r>
  <r>
    <x v="2"/>
    <n v="10"/>
    <x v="37"/>
    <s v="RundfunkbeitragSVWZ+Rundfunkbeitrag.          Beitragsnummer. 507 428 203 DATUM 06.10.2020, 16.07 UHR 1.TAN 790816"/>
    <m/>
    <m/>
    <s v="other"/>
    <s v="expense"/>
    <m/>
    <m/>
    <x v="5"/>
    <x v="0"/>
    <s v="DE23701500001005936800"/>
    <x v="263"/>
    <d v="2020-10-06T00:00:00"/>
    <s v="ECHTZEIT-UEBERWEISUNG"/>
    <s v="SVWZ+Rundfunkbeitrag.          Beitragsnummer. 507 428 203 DATUM 06.10.2020, 16.07 UHR 1.TAN 790816"/>
    <s v="Rundfunkbeitrag"/>
    <s v="DE28700500000002024100"/>
    <s v="BYLADEMMXXX"/>
    <n v="-113"/>
    <s v="EUR"/>
    <s v="Umsatz gebucht"/>
  </r>
  <r>
    <x v="2"/>
    <n v="10"/>
    <x v="37"/>
    <s v="Vodafone GmbHKREF+1135168960-20201006135409SVWZ+Beleg-Nr. . 4443997481                Debitoren-Nr.. 101221DATUM 06.10.2020, 13.54 UHR1.TAN 233484"/>
    <m/>
    <m/>
    <s v="Vodafone"/>
    <s v="expense"/>
    <m/>
    <m/>
    <x v="6"/>
    <x v="0"/>
    <s v="DE23701500001005936800"/>
    <x v="263"/>
    <d v="2020-10-06T00:00:00"/>
    <s v="ONLINE-UEBERWEISUNG"/>
    <s v="KREF+1135168960-20201006135409SVWZ+Beleg-Nr. . 4443997481                Debitoren-Nr.. 101221DATUM 06.10.2020, 13.54 UHR1.TAN 233484"/>
    <s v="Vodafone GmbH"/>
    <s v="DE42300700100275366300"/>
    <s v="DEUTDEDDXXX"/>
    <n v="-194.86"/>
    <s v="EUR"/>
    <s v="Umsatz gebucht"/>
  </r>
  <r>
    <x v="2"/>
    <n v="10"/>
    <x v="37"/>
    <s v="STADTSPARKASSE MUENCHENSVWZ+R¸ckbuchung Ladebetrag wegen       fehlender oder falscher            Kreditkartennummer"/>
    <m/>
    <m/>
    <s v="other"/>
    <s v="expense"/>
    <m/>
    <m/>
    <x v="5"/>
    <x v="0"/>
    <s v="DE23701500001005936800"/>
    <x v="263"/>
    <d v="2020-10-06T00:00:00"/>
    <s v="GUTSCHR. UEBERWEISUNG"/>
    <s v="SVWZ+R¸ckbuchung Ladebetrag wegen       fehlender oder falscher            Kreditkartennummer"/>
    <s v="STADTSPARKASSE MUENCHEN"/>
    <s v="DE67701500009000299066"/>
    <s v="SSKMDEMMXXX"/>
    <n v="100"/>
    <s v="EUR"/>
    <s v="Umsatz gebucht"/>
  </r>
  <r>
    <x v="2"/>
    <n v="10"/>
    <x v="37"/>
    <s v="FIT STAR M¸nchen 8 GmbH &amp; Co. KGEREF+PNR14328629,KNR406603MREF+406603CRED+DE76ZZZ00001950338SVWZ+PNR14328629,KNR406603Beitrag  01.10.2020 19,80ABWA+FIT STAR Muenchen 8"/>
    <m/>
    <m/>
    <s v="FIT STAR"/>
    <s v="expense"/>
    <m/>
    <m/>
    <x v="8"/>
    <x v="0"/>
    <s v="DE23701500001005936800"/>
    <x v="263"/>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x v="2"/>
    <n v="10"/>
    <x v="37"/>
    <s v="Stadsparkasse M¸nchenKREF+308596259-20201005083650SVWZ+16-stellige Basis-KartennummerDATUM 05.10.2020, 08.37 UHR1.TAN 882848"/>
    <m/>
    <m/>
    <s v="other"/>
    <s v="expense"/>
    <m/>
    <m/>
    <x v="5"/>
    <x v="0"/>
    <s v="DE23701500001005936800"/>
    <x v="264"/>
    <d v="2020-10-05T00:00:00"/>
    <s v="ONLINE-UEBERWEISUNG"/>
    <s v="KREF+308596259-20201005083650SVWZ+16-stellige Basis-KartennummerDATUM 05.10.2020, 08.37 UHR1.TAN 882848"/>
    <s v="Stadsparkasse M¸nchen"/>
    <s v="DE67701500009000299066"/>
    <s v="SSKMDEMMXXX"/>
    <n v="-100"/>
    <s v="EUR"/>
    <s v="Umsatz gebucht"/>
  </r>
  <r>
    <x v="2"/>
    <n v="10"/>
    <x v="38"/>
    <s v="JAD TAHAKREF+-883322156-20201002101609SVWZ+Noch 200 .) gesparrt f¸r lydiaDATUM 02.10.2020, 10.16 UHR"/>
    <m/>
    <m/>
    <s v="other"/>
    <s v="expense"/>
    <m/>
    <m/>
    <x v="5"/>
    <x v="0"/>
    <s v="DE23701500001005936800"/>
    <x v="265"/>
    <d v="2020-10-02T00:00:00"/>
    <s v="UEBERTRAG (UEBERWEISUNG)"/>
    <s v="KREF+-883322156-20201002101609SVWZ+Noch 200 .) gesparrt f¸r lydiaDATUM 02.10.2020, 10.16 UHR"/>
    <s v="JAD TAHA"/>
    <s v="DE40701500001006044067"/>
    <s v="SSKMDEMMXXX"/>
    <n v="-100"/>
    <s v="EUR"/>
    <s v="Umsatz gebucht"/>
  </r>
  <r>
    <x v="2"/>
    <n v="10"/>
    <x v="38"/>
    <s v="GIROSOLUTION FUER PAYPALSVWZ+AUFLADUNG PAYPAL GUTHABEN  GIROPAY0014400457SKFR1IJ263DATUM 01.10.2020, 18.36 UHR1.TAN 280070"/>
    <m/>
    <m/>
    <s v="other"/>
    <s v="expense"/>
    <m/>
    <m/>
    <x v="5"/>
    <x v="0"/>
    <s v="DE23701500001005936800"/>
    <x v="266"/>
    <d v="2020-10-01T00:00:00"/>
    <s v="ONLINE-UEBERWEISUNG"/>
    <s v="SVWZ+AUFLADUNG PAYPAL GUTHABEN  GIROPAY0014400457SKFR1IJ263DATUM 01.10.2020, 18.36 UHR1.TAN 280070"/>
    <s v="GIROSOLUTION FUER PAYPAL"/>
    <s v="DE76664900000009116702"/>
    <s v="GENODE61OG1"/>
    <n v="-50"/>
    <s v="EUR"/>
    <s v="Umsatz gebucht"/>
  </r>
  <r>
    <x v="2"/>
    <n v="10"/>
    <x v="38"/>
    <s v="KfWSVWZ+STUDIENKREDIT DA19705535 AUSZAHLUNG 650,00 ZINS 0,00 TILG 0,00 APL 0,00 GEBUEHR 0,00"/>
    <m/>
    <m/>
    <s v="KFW"/>
    <s v="income"/>
    <m/>
    <m/>
    <x v="11"/>
    <x v="1"/>
    <s v="DE23701500001005936800"/>
    <x v="266"/>
    <d v="2020-10-01T00:00:00"/>
    <s v="GUTSCHR. UEBERWEISUNG"/>
    <s v="SVWZ+STUDIENKREDIT DA19705535 AUSZAHLUNG 650,00 ZINS 0,00 TILG 0,00 APL 0,00 GEBUEHR 0,00"/>
    <s v="KfW"/>
    <s v="DE42500204001425123396"/>
    <s v="KFWIDEFFXXX"/>
    <n v="650"/>
    <s v="EUR"/>
    <s v="Umsatz gebucht"/>
  </r>
  <r>
    <x v="2"/>
    <n v="10"/>
    <x v="38"/>
    <s v="Abrechnung 30.09.2020siehe Anlage"/>
    <m/>
    <m/>
    <s v="other"/>
    <s v="expense"/>
    <m/>
    <m/>
    <x v="5"/>
    <x v="0"/>
    <s v="DE23701500001005936800"/>
    <x v="266"/>
    <d v="2020-09-30T00:00:00"/>
    <s v="ABSCHLUSS"/>
    <s v="Abrechnung 30.09.2020siehe Anlage"/>
    <m/>
    <m/>
    <n v="70150000"/>
    <n v="-0.46"/>
    <s v="EUR"/>
    <s v="Umsatz gebucht"/>
  </r>
  <r>
    <x v="2"/>
    <n v="10"/>
    <x v="38"/>
    <s v="Entgeltabrechnungsiehe Anlage"/>
    <m/>
    <m/>
    <s v="other"/>
    <s v="expense"/>
    <m/>
    <m/>
    <x v="5"/>
    <x v="0"/>
    <s v="DE23701500001005936800"/>
    <x v="266"/>
    <d v="2020-09-30T00:00:00"/>
    <s v="ENTGELTABSCHLUSS"/>
    <s v="Entgeltabrechnungsiehe Anlage"/>
    <m/>
    <m/>
    <n v="70150000"/>
    <n v="-0.85"/>
    <s v="EUR"/>
    <s v="Umsatz gebucht"/>
  </r>
  <r>
    <x v="2"/>
    <n v="9"/>
    <x v="39"/>
    <s v="Digistore24 GmbHEREF+8450739614MREF+8450739614CRED+DE26ZZZ00000310289SVWZ+ID 8450739614 YXDE4UWPo8oK 4 Weeks to 4 Figures CoachiABWA+DIGISTORE24.COM"/>
    <m/>
    <m/>
    <s v="other"/>
    <s v="expense"/>
    <m/>
    <m/>
    <x v="5"/>
    <x v="0"/>
    <s v="DE23701500001005936800"/>
    <x v="267"/>
    <d v="2020-09-22T00:00:00"/>
    <s v="EINMAL LASTSCHRIFT"/>
    <s v="EREF+8450739614MREF+8450739614CRED+DE26ZZZ00000310289SVWZ+ID 8450739614 YXDE4UWPo8oK 4 Weeks to 4 Figures CoachiABWA+DIGISTORE24.COM"/>
    <s v="Digistore24 GmbH"/>
    <s v="DE32259501300034488562"/>
    <s v="NOLADE21HIK"/>
    <n v="-100"/>
    <s v="EUR"/>
    <s v="Umsatz gebucht"/>
  </r>
  <r>
    <x v="2"/>
    <n v="9"/>
    <x v="40"/>
    <s v="Lastschrift aus KartenzahlungSVWZ+2020-09-15T16.44Debitk.0 2024-12ABWA+ISTANBUL MARKET//MUENCHEN/DE"/>
    <m/>
    <m/>
    <s v="Istanbul Market"/>
    <s v="expense"/>
    <m/>
    <m/>
    <x v="2"/>
    <x v="0"/>
    <s v="DE23701500001005936800"/>
    <x v="268"/>
    <d v="2020-09-16T00:00:00"/>
    <s v="KARTENZAHLUNG"/>
    <s v="SVWZ+2020-09-15T16.44Debitk.0 2024-12ABWA+ISTANBUL MARKET//MUENCHEN/DE"/>
    <s v="Lastschrift aus Kartenzahlung"/>
    <s v="DE44370100500555664506"/>
    <s v="PBNKDEFFXXX"/>
    <n v="-34.6"/>
    <s v="EUR"/>
    <s v="Umsatz gebucht"/>
  </r>
  <r>
    <x v="2"/>
    <n v="9"/>
    <x v="40"/>
    <s v="Techniker KrankenkasseEREF+2905229927MREF+MD430451091CRED+DE51TK100000031158SVWZ+TK-BuchNr 02905229927Monat 08/20 V414024576 Beitraege"/>
    <m/>
    <m/>
    <s v="Krankenkasse"/>
    <s v="expense"/>
    <m/>
    <m/>
    <x v="7"/>
    <x v="0"/>
    <s v="DE23701500001005936800"/>
    <x v="269"/>
    <d v="2020-09-15T00:00:00"/>
    <s v="FOLGELASTSCHRIFT"/>
    <s v="EREF+2905229927MREF+MD430451091CRED+DE51TK100000031158SVWZ+TK-BuchNr 02905229927Monat 08/20 V414024576 Beitraege"/>
    <s v="Techniker Krankenkasse"/>
    <s v="DE18200100200030936201"/>
    <s v="PBNKDEFFXXX"/>
    <n v="-103.94"/>
    <s v="EUR"/>
    <s v="Umsatz gebucht"/>
  </r>
  <r>
    <x v="2"/>
    <n v="9"/>
    <x v="40"/>
    <s v="JAD TAHAKREF+845445333-20200914121108SVWZ+Zur¸ck. Noch 50 EuroDATUM 14.09.2020, 12.11 UHR1.TAN 111781"/>
    <m/>
    <m/>
    <s v="other"/>
    <s v="expense"/>
    <m/>
    <m/>
    <x v="5"/>
    <x v="0"/>
    <s v="DE23701500001005936800"/>
    <x v="270"/>
    <d v="2020-09-14T00:00:00"/>
    <s v="UEBERTRAG (UEBERWEISUNG)"/>
    <s v="KREF+845445333-20200914121108SVWZ+Zur¸ck. Noch 50 EuroDATUM 14.09.2020, 12.11 UHR1.TAN 111781"/>
    <s v="JAD TAHA"/>
    <s v="DE89701500003002894982"/>
    <s v="SSKMDEMMXXX"/>
    <n v="-250"/>
    <s v="EUR"/>
    <s v="Umsatz gebucht"/>
  </r>
  <r>
    <x v="2"/>
    <n v="9"/>
    <x v="40"/>
    <s v="Lydia ReinthalerKREF+-1653067312-20200914120843SVWZ+von Jad, Dankeschˆn. .)DATUM 14.09.2020, 12.08 UHR1.TAN 255009"/>
    <m/>
    <m/>
    <s v="Miete"/>
    <s v="expense"/>
    <m/>
    <m/>
    <x v="9"/>
    <x v="0"/>
    <s v="DE23701500001005936800"/>
    <x v="270"/>
    <d v="2020-09-14T00:00:00"/>
    <s v="ONLINE-UEBERWEISUNG"/>
    <s v="KREF+-1653067312-20200914120843SVWZ+von Jad, Dankeschˆn. .)DATUM 14.09.2020, 12.08 UHR1.TAN 255009"/>
    <s v="Lydia Reinthaler"/>
    <s v="DE73700100800026255808"/>
    <s v="PBNKDEFFXXX"/>
    <n v="-30"/>
    <s v="EUR"/>
    <s v="Umsatz gebucht"/>
  </r>
  <r>
    <x v="2"/>
    <n v="9"/>
    <x v="40"/>
    <s v="Lydia ReinthalerKREF+-193673071-20200914120729SVWZ+Jad.Miete.september.20DATUM 14.09.2020, 12.07 UHR1.TAN 321135"/>
    <m/>
    <m/>
    <s v="Miete"/>
    <s v="expense"/>
    <m/>
    <m/>
    <x v="9"/>
    <x v="0"/>
    <s v="DE23701500001005936800"/>
    <x v="270"/>
    <d v="2020-09-14T00:00:00"/>
    <s v="ONLINE-UEBERWEISUNG"/>
    <s v="KREF+-193673071-20200914120729SVWZ+Jad.Miete.september.20DATUM 14.09.2020, 12.07 UHR1.TAN 321135"/>
    <s v="Lydia Reinthaler"/>
    <s v="DE73700100800026255808"/>
    <s v="PBNKDEFFXXX"/>
    <n v="-550"/>
    <s v="EUR"/>
    <s v="Umsatz gebucht"/>
  </r>
  <r>
    <x v="2"/>
    <n v="9"/>
    <x v="40"/>
    <s v=""/>
    <m/>
    <m/>
    <s v="other"/>
    <s v="expense"/>
    <m/>
    <m/>
    <x v="5"/>
    <x v="0"/>
    <s v="DE23701500001005936800"/>
    <x v="270"/>
    <d v="2020-09-14T00:00:00"/>
    <s v="UMBUCHUNG"/>
    <m/>
    <m/>
    <m/>
    <n v="70150000"/>
    <n v="853"/>
    <s v="EUR"/>
    <s v="Umsatz gebucht"/>
  </r>
  <r>
    <x v="2"/>
    <n v="9"/>
    <x v="40"/>
    <s v="NORD/LB Norddeutsche Landesbank GirozentraleSVWZ+2020-09-12T20.05.46 Mobilfunknummer 015221014525VodafoneABWA+HB-Handy-Laden TAN 445786"/>
    <m/>
    <m/>
    <s v="Vodafone"/>
    <s v="expense"/>
    <m/>
    <m/>
    <x v="6"/>
    <x v="0"/>
    <s v="DE23701500001005936800"/>
    <x v="270"/>
    <d v="2020-09-14T00:00:00"/>
    <s v="LADEN MOBILFUNK"/>
    <s v="SVWZ+2020-09-12T20.05.46 Mobilfunknummer 015221014525VodafoneABWA+HB-Handy-Laden TAN 445786"/>
    <s v="NORD/LB Norddeutsche Landesbank Girozentrale"/>
    <s v="DE51250500009010470505"/>
    <s v="NOLADE2HXXX"/>
    <n v="-15"/>
    <s v="EUR"/>
    <s v="Umsatz gebucht"/>
  </r>
  <r>
    <x v="2"/>
    <n v="9"/>
    <x v="40"/>
    <s v="JAD TAHASVWZ+ZDF"/>
    <m/>
    <m/>
    <s v="other"/>
    <s v="expense"/>
    <m/>
    <m/>
    <x v="5"/>
    <x v="0"/>
    <s v="DE23701500001005936800"/>
    <x v="270"/>
    <d v="2020-09-14T00:00:00"/>
    <s v="UEBERTRAG (GUTSCHR. UEBERW)"/>
    <s v="SVWZ+ZDF"/>
    <s v="JAD TAHA"/>
    <s v="DE40701500001006044067"/>
    <s v="SSKMDEMMXXX"/>
    <n v="200"/>
    <s v="EUR"/>
    <s v="Umsatz gebucht"/>
  </r>
  <r>
    <x v="2"/>
    <n v="9"/>
    <x v="41"/>
    <s v="HIPAYSVWZ+PRODUCT PURCHASE     GIROPAY0014400544SKEVTZAVI3DATUM 09.09.2020, 22.26 UHR1.TAN 940828"/>
    <m/>
    <m/>
    <s v="other"/>
    <s v="expense"/>
    <m/>
    <m/>
    <x v="5"/>
    <x v="0"/>
    <s v="DE23701500001005936800"/>
    <x v="271"/>
    <d v="2020-09-10T00:00:00"/>
    <s v="ONLINE-UEBERWEISUNG"/>
    <s v="SVWZ+PRODUCT PURCHASE     GIROPAY0014400544SKEVTZAVI3DATUM 09.09.2020, 22.26 UHR1.TAN 940828"/>
    <s v="HIPAY"/>
    <s v="FR7630004013280001248332304"/>
    <s v="BNPAFRPPXXX"/>
    <n v="-3.96"/>
    <s v="EUR"/>
    <s v="Umsatz gebucht"/>
  </r>
  <r>
    <x v="2"/>
    <n v="9"/>
    <x v="41"/>
    <s v="PayPal (Europe) S.a.r.l. et Cie., S.C.A.EREF+1010282909132 PP.2985.PP PAYPALMREF+4C8J224YCTTXWCRED+LU96ZZZ0000000000000000058SVWZ+PP.2985.PP . GOOGLE, Ihr Einkauf bei GOOGLE"/>
    <m/>
    <m/>
    <s v="Other paypal"/>
    <s v="expense"/>
    <m/>
    <m/>
    <x v="0"/>
    <x v="0"/>
    <s v="DE23701500001005936800"/>
    <x v="272"/>
    <d v="2020-09-09T00:00:00"/>
    <s v="FOLGELASTSCHRIFT"/>
    <s v="EREF+1010282909132 PP.2985.PP PAYPALMREF+4C8J224YCTTXWCRED+LU96ZZZ0000000000000000058SVWZ+PP.2985.PP . GOOGLE, Ihr Einkauf bei GOOGLE"/>
    <s v="PayPal (Europe) S.a.r.l. et Cie., S.C.A."/>
    <s v="DE88500700100175526303"/>
    <s v="DEUTDEFFXXX"/>
    <n v="-10.81"/>
    <s v="EUR"/>
    <s v="Umsatz gebucht"/>
  </r>
  <r>
    <x v="2"/>
    <n v="9"/>
    <x v="41"/>
    <s v="JAD TAHASVWZ+Soll 150 zur¸ck"/>
    <m/>
    <m/>
    <s v="other"/>
    <s v="expense"/>
    <m/>
    <m/>
    <x v="5"/>
    <x v="0"/>
    <s v="DE23701500001005936800"/>
    <x v="273"/>
    <d v="2020-09-07T00:00:00"/>
    <s v="UEBERTRAG (GUTSCHR. UEBERW)"/>
    <s v="SVWZ+Soll 150 zur¸ck"/>
    <s v="JAD TAHA"/>
    <s v="DE40701500001006044067"/>
    <s v="SSKMDEMMXXX"/>
    <n v="100"/>
    <s v="EUR"/>
    <s v="Umsatz gebucht"/>
  </r>
  <r>
    <x v="2"/>
    <n v="9"/>
    <x v="41"/>
    <s v="Adyen Client ManagementSVWZ+4315994124244952 LieferandoGIROPAY0027800127F0000NRGJHDATUM 06.09.2020, 19.15 UHR1.TAN 630159"/>
    <m/>
    <m/>
    <s v="other"/>
    <s v="expense"/>
    <m/>
    <m/>
    <x v="5"/>
    <x v="0"/>
    <s v="DE23701500001005936800"/>
    <x v="273"/>
    <d v="2020-09-07T00:00:00"/>
    <s v="ONLINE-UEBERWEISUNG"/>
    <s v="SVWZ+4315994124244952 LieferandoGIROPAY0027800127F0000NRGJHDATUM 06.09.2020, 19.15 UHR1.TAN 630159"/>
    <s v="Adyen Client Management"/>
    <s v="DE35300600100001021573"/>
    <s v="GENODEDDXXX"/>
    <n v="-24.47"/>
    <s v="EUR"/>
    <s v="Umsatz gebucht"/>
  </r>
  <r>
    <x v="2"/>
    <n v="9"/>
    <x v="41"/>
    <s v="Adyen Client ManagementSVWZ+4515992508136636 LieferandoGIROPAY0027800127F0000NQWQXDATUM 04.09.2020, 22.22 UHR1.TAN 348916"/>
    <m/>
    <m/>
    <s v="other"/>
    <s v="expense"/>
    <m/>
    <m/>
    <x v="5"/>
    <x v="0"/>
    <s v="DE23701500001005936800"/>
    <x v="273"/>
    <d v="2020-09-07T00:00:00"/>
    <s v="ONLINE-UEBERWEISUNG"/>
    <s v="SVWZ+4515992508136636 LieferandoGIROPAY0027800127F0000NQWQXDATUM 04.09.2020, 22.22 UHR1.TAN 348916"/>
    <s v="Adyen Client Management"/>
    <s v="DE35300600100001021573"/>
    <s v="GENODEDDXXX"/>
    <n v="-12.13"/>
    <s v="EUR"/>
    <s v="Umsatz gebucht"/>
  </r>
  <r>
    <x v="2"/>
    <n v="9"/>
    <x v="42"/>
    <s v="FIT STAR M¸nchen 8 GmbH &amp; Co. KGEREF+PNR14190445,KNR406603MREF+406603CRED+DE76ZZZ00001950338SVWZ+PNR14190445,KNR406603Beitrag  01.09.2020 14,52ABWA+FIT STAR Muenchen 8"/>
    <m/>
    <m/>
    <s v="FIT STAR"/>
    <s v="expense"/>
    <m/>
    <m/>
    <x v="8"/>
    <x v="0"/>
    <s v="DE23701500001005936800"/>
    <x v="274"/>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x v="2"/>
    <n v="9"/>
    <x v="42"/>
    <s v="GIROSOLUTION FUER PAYPALSVWZ+AUFLADUNG PAYPAL GUTHABEN  GIROPAY0014400457SKENG53ZQ2DATUM 04.09.2020, 01.37 UHR1.TAN 698830"/>
    <m/>
    <m/>
    <s v="other"/>
    <s v="expense"/>
    <m/>
    <m/>
    <x v="5"/>
    <x v="0"/>
    <s v="DE23701500001005936800"/>
    <x v="274"/>
    <d v="2020-09-04T00:00:00"/>
    <s v="ONLINE-UEBERWEISUNG"/>
    <s v="SVWZ+AUFLADUNG PAYPAL GUTHABEN  GIROPAY0014400457SKENG53ZQ2DATUM 04.09.2020, 01.37 UHR1.TAN 698830"/>
    <s v="GIROSOLUTION FUER PAYPAL"/>
    <s v="DE76664900000009116702"/>
    <s v="GENODE61OG1"/>
    <n v="-50"/>
    <s v="EUR"/>
    <s v="Umsatz gebucht"/>
  </r>
  <r>
    <x v="2"/>
    <n v="9"/>
    <x v="42"/>
    <s v="Lydia ReinthalerKREF+-1023591896-20200902234822SVWZ+Jad Taha. Dankeschˆn Mama.DATUM 02.09.2020, 23.48 UHR1.TAN 125818"/>
    <m/>
    <m/>
    <s v="Miete"/>
    <s v="expense"/>
    <m/>
    <m/>
    <x v="9"/>
    <x v="0"/>
    <s v="DE23701500001005936800"/>
    <x v="275"/>
    <d v="2020-09-03T00:00:00"/>
    <s v="ONLINE-UEBERWEISUNG"/>
    <s v="KREF+-1023591896-20200902234822SVWZ+Jad Taha. Dankeschˆn Mama.DATUM 02.09.2020, 23.48 UHR1.TAN 125818"/>
    <s v="Lydia Reinthaler"/>
    <s v="DE73700100800026255808"/>
    <s v="PBNKDEFFXXX"/>
    <n v="-1000"/>
    <s v="EUR"/>
    <s v="Umsatz gebucht"/>
  </r>
  <r>
    <x v="2"/>
    <n v="9"/>
    <x v="42"/>
    <s v="JAD TAHASVWZ+F¸r Lydia"/>
    <m/>
    <m/>
    <s v="other"/>
    <s v="expense"/>
    <m/>
    <m/>
    <x v="5"/>
    <x v="0"/>
    <s v="DE23701500001005936800"/>
    <x v="275"/>
    <d v="2020-09-03T00:00:00"/>
    <s v="UEBERTRAG (GUTSCHR. UEBERW)"/>
    <s v="SVWZ+F¸r Lydia"/>
    <s v="JAD TAHA"/>
    <s v="DE40701500001006044067"/>
    <s v="SSKMDEMMXXX"/>
    <n v="950"/>
    <s v="EUR"/>
    <s v="Umsatz gebucht"/>
  </r>
  <r>
    <x v="2"/>
    <n v="9"/>
    <x v="42"/>
    <s v="JAD TAHAKREF+-848111256-20200902174220SVWZ+KfWDATUM 02.09.2020, 17.42 UHR"/>
    <m/>
    <m/>
    <s v="KFW"/>
    <s v="income"/>
    <m/>
    <m/>
    <x v="11"/>
    <x v="1"/>
    <s v="DE23701500001005936800"/>
    <x v="276"/>
    <d v="2020-09-02T00:00:00"/>
    <s v="UEBERTRAG (UEBERWEISUNG)"/>
    <s v="KREF+-848111256-20200902174220SVWZ+KfWDATUM 02.09.2020, 17.42 UHR"/>
    <s v="JAD TAHA"/>
    <s v="DE40701500001006044067"/>
    <s v="SSKMDEMMXXX"/>
    <n v="-1200"/>
    <s v="EUR"/>
    <s v="Umsatz gebucht"/>
  </r>
  <r>
    <x v="2"/>
    <n v="9"/>
    <x v="42"/>
    <s v="KfWSVWZ+STUDIENKREDIT DA19705535 AUSZAHLUNG 1300,00 ZINS0,00 TILG 0,00 APL 0,00 GEBUEHR 0,00"/>
    <m/>
    <m/>
    <s v="KFW"/>
    <s v="income"/>
    <m/>
    <m/>
    <x v="11"/>
    <x v="1"/>
    <s v="DE23701500001005936800"/>
    <x v="277"/>
    <d v="2020-09-01T00:00:00"/>
    <s v="GUTSCHR. UEBERWEISUNG"/>
    <s v="SVWZ+STUDIENKREDIT DA19705535 AUSZAHLUNG 1300,00 ZINS0,00 TILG 0,00 APL 0,00 GEBUEHR 0,00"/>
    <s v="KfW"/>
    <s v="DE42500204001425123396"/>
    <s v="KFWIDEFFXXX"/>
    <n v="1300"/>
    <s v="EUR"/>
    <s v="Umsatz gebucht"/>
  </r>
  <r>
    <x v="2"/>
    <n v="9"/>
    <x v="42"/>
    <s v="Entgeltabrechnungsiehe Anlage"/>
    <m/>
    <m/>
    <s v="other"/>
    <s v="expense"/>
    <m/>
    <m/>
    <x v="5"/>
    <x v="0"/>
    <s v="DE23701500001005936800"/>
    <x v="277"/>
    <d v="2020-08-30T00:00:00"/>
    <s v="ENTGELTABSCHLUSS"/>
    <s v="Entgeltabrechnungsiehe Anlage"/>
    <m/>
    <m/>
    <n v="70150000"/>
    <n v="-0.85"/>
    <s v="EUR"/>
    <s v="Umsatz gebucht"/>
  </r>
  <r>
    <x v="2"/>
    <n v="8"/>
    <x v="43"/>
    <s v="FOKUS SPRACHEN &amp; SEMINARE GMBHSVWZ+Lohn Gehalt 08 2020"/>
    <m/>
    <m/>
    <s v="other"/>
    <s v="expense"/>
    <m/>
    <m/>
    <x v="5"/>
    <x v="0"/>
    <s v="DE23701500001005936800"/>
    <x v="278"/>
    <d v="2020-08-27T00:00:00"/>
    <s v="GUTSCHR. UEBERWEISUNG"/>
    <s v="SVWZ+Lohn Gehalt 08 2020"/>
    <s v="FOKUS SPRACHEN &amp; SEMINARE GMBH"/>
    <s v="DE26701500001004358071"/>
    <s v="SSKMDEMMXXX"/>
    <n v="54"/>
    <s v="EUR"/>
    <s v="Umsatz gebucht"/>
  </r>
  <r>
    <x v="2"/>
    <n v="8"/>
    <x v="43"/>
    <s v="LOGPAY FINANCIAL SERVICES GMBHEREF+ZAA0078963832MREF+1034916378CRED+DE90LPY00000046849SVWZ+LogPay OnlineTicket i.A.v. Muenchner Verkehrsges. mbH. Ihre Kundennr. MVG20200807K00556"/>
    <m/>
    <m/>
    <s v="MVG"/>
    <s v="expense"/>
    <m/>
    <m/>
    <x v="14"/>
    <x v="0"/>
    <s v="DE23701500001005936800"/>
    <x v="278"/>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x v="2"/>
    <n v="8"/>
    <x v="43"/>
    <s v="NORD/LB Norddeutsche Landesbank GirozentraleSVWZ+2020-08-24T11.19.54 Mobilfunknummer 015221014525VodafoneABWA+HB-Handy-Laden TAN 550278"/>
    <m/>
    <m/>
    <s v="Vodafone"/>
    <s v="expense"/>
    <m/>
    <m/>
    <x v="6"/>
    <x v="0"/>
    <s v="DE23701500001005936800"/>
    <x v="279"/>
    <d v="2020-08-25T00:00:00"/>
    <s v="LADEN MOBILFUNK"/>
    <s v="SVWZ+2020-08-24T11.19.54 Mobilfunknummer 015221014525VodafoneABWA+HB-Handy-Laden TAN 550278"/>
    <s v="NORD/LB Norddeutsche Landesbank Girozentrale"/>
    <s v="DE51250500009010470505"/>
    <s v="NOLADE2HXXX"/>
    <n v="-15"/>
    <s v="EUR"/>
    <s v="Umsatz gebucht"/>
  </r>
  <r>
    <x v="2"/>
    <n v="8"/>
    <x v="43"/>
    <s v="MUE VERKEHRSGESELLSSVWZ+2020-08-23T12.20Debitk.0 2024-12ABWA+MVG AUTOMATEN//MUENCHEN/DE"/>
    <m/>
    <m/>
    <s v="MVG"/>
    <s v="expense"/>
    <m/>
    <m/>
    <x v="14"/>
    <x v="0"/>
    <s v="DE23701500001005936800"/>
    <x v="279"/>
    <d v="2020-08-25T00:00:00"/>
    <s v="KARTENZAHLUNG"/>
    <s v="SVWZ+2020-08-23T12.20Debitk.0 2024-12ABWA+MVG AUTOMATEN//MUENCHEN/DE"/>
    <s v="MUE VERKEHRSGESELLS"/>
    <s v="DE33700202700000091600"/>
    <s v="HYVEDEMMXXX"/>
    <n v="-7.7"/>
    <s v="EUR"/>
    <s v="Umsatz gebucht"/>
  </r>
  <r>
    <x v="2"/>
    <n v="8"/>
    <x v="43"/>
    <s v="Lastschrift aus KartenzahlungSVWZ+2020-08-22T13.22Debitk.0 2024-12ABWA+ISTANBUL MARKET//MUENCHEN/DE"/>
    <m/>
    <m/>
    <s v="Istanbul Market"/>
    <s v="expense"/>
    <m/>
    <m/>
    <x v="2"/>
    <x v="0"/>
    <s v="DE23701500001005936800"/>
    <x v="280"/>
    <d v="2020-08-24T00:00:00"/>
    <s v="KARTENZAHLUNG"/>
    <s v="SVWZ+2020-08-22T13.22Debitk.0 2024-12ABWA+ISTANBUL MARKET//MUENCHEN/DE"/>
    <s v="Lastschrift aus Kartenzahlung"/>
    <s v="DE44370100500555664506"/>
    <s v="PBNKDEFFXXX"/>
    <n v="-4.95"/>
    <s v="EUR"/>
    <s v="Umsatz gebucht"/>
  </r>
  <r>
    <x v="2"/>
    <n v="8"/>
    <x v="43"/>
    <s v="Digistore24 GmbHEREF+8264815741MREF+8264815741CRED+DE26ZZZ00000310289SVWZ+ID 8264815741 YXDE4UWPo7oJ 4 Weeks to 4 Figures CoachiABWA+DIGISTORE24.COM"/>
    <m/>
    <m/>
    <s v="other"/>
    <s v="expense"/>
    <m/>
    <m/>
    <x v="5"/>
    <x v="0"/>
    <s v="DE23701500001005936800"/>
    <x v="280"/>
    <d v="2020-08-24T00:00:00"/>
    <s v="EINMAL LASTSCHRIFT"/>
    <s v="EREF+8264815741MREF+8264815741CRED+DE26ZZZ00000310289SVWZ+ID 8264815741 YXDE4UWPo7oJ 4 Weeks to 4 Figures CoachiABWA+DIGISTORE24.COM"/>
    <s v="Digistore24 GmbH"/>
    <s v="DE32259501300034488562"/>
    <s v="NOLADE21HIK"/>
    <n v="-100"/>
    <s v="EUR"/>
    <s v="Umsatz gebucht"/>
  </r>
  <r>
    <x v="2"/>
    <n v="8"/>
    <x v="43"/>
    <s v="GA NR00003406 BLZ70150000 023.08/17.28UHR FL 188"/>
    <m/>
    <m/>
    <s v="other"/>
    <s v="expense"/>
    <m/>
    <m/>
    <x v="5"/>
    <x v="0"/>
    <s v="DE23701500001005936800"/>
    <x v="280"/>
    <d v="2020-08-23T00:00:00"/>
    <s v="BARGELDAUSZAHLUNG"/>
    <s v="23.08/17.28UHR FL 188"/>
    <s v="GA NR00003406 BLZ70150000 0"/>
    <m/>
    <n v="70150000"/>
    <n v="-10"/>
    <s v="EUR"/>
    <s v="Umsatz gebucht"/>
  </r>
  <r>
    <x v="2"/>
    <n v="8"/>
    <x v="43"/>
    <s v="GA NR00003406 BLZ70150000 023.08/17.27UHR FL 188"/>
    <m/>
    <m/>
    <s v="other"/>
    <s v="expense"/>
    <m/>
    <m/>
    <x v="5"/>
    <x v="0"/>
    <s v="DE23701500001005936800"/>
    <x v="280"/>
    <d v="2020-08-23T00:00:00"/>
    <s v="BARGELDAUSZAHLUNG"/>
    <s v="23.08/17.27UHR FL 188"/>
    <s v="GA NR00003406 BLZ70150000 0"/>
    <m/>
    <n v="70150000"/>
    <n v="-10"/>
    <s v="EUR"/>
    <s v="Umsatz gebucht"/>
  </r>
  <r>
    <x v="2"/>
    <n v="8"/>
    <x v="44"/>
    <s v="727 EDEKA M KREILLERSTRSVWZ+2020-08-20T18.06Debitk.0 2024-12ABWA+727 EDEKA M KREILLERSTR//MUENCHEN/DE"/>
    <m/>
    <m/>
    <s v="EDEKA"/>
    <s v="expense"/>
    <m/>
    <m/>
    <x v="15"/>
    <x v="0"/>
    <s v="DE23701500001005936800"/>
    <x v="281"/>
    <d v="2020-08-21T00:00:00"/>
    <s v="KARTENZAHLUNG"/>
    <s v="SVWZ+2020-08-20T18.06Debitk.0 2024-12ABWA+727 EDEKA M KREILLERSTR//MUENCHEN/DE"/>
    <s v="727 EDEKA M KREILLERSTR"/>
    <s v="DE72200907003142248071"/>
    <s v="EDEKDEHHXXX"/>
    <n v="-9.18"/>
    <s v="EUR"/>
    <s v="Umsatz gebucht"/>
  </r>
  <r>
    <x v="2"/>
    <n v="8"/>
    <x v="44"/>
    <s v="JAD TAHAKREF+283591133-20200818131417SVWZ+August.DATUM 18.08.2020, 13.14 UHR"/>
    <m/>
    <m/>
    <s v="other"/>
    <s v="expense"/>
    <m/>
    <m/>
    <x v="5"/>
    <x v="0"/>
    <s v="DE23701500001005936800"/>
    <x v="282"/>
    <d v="2020-08-18T00:00:00"/>
    <s v="UEBERTRAG (UEBERWEISUNG)"/>
    <s v="KREF+283591133-20200818131417SVWZ+August.DATUM 18.08.2020, 13.14 UHR"/>
    <s v="JAD TAHA"/>
    <s v="DE40701500001006044067"/>
    <s v="SSKMDEMMXXX"/>
    <n v="-50"/>
    <s v="EUR"/>
    <s v="Umsatz gebucht"/>
  </r>
  <r>
    <x v="2"/>
    <n v="8"/>
    <x v="44"/>
    <s v="Lastschrift aus KartenzahlungSVWZ+2020-08-14T15.18Debitk.0 2024-12ABWA+ISTANBUL MARKET//MUENCHEN/DE"/>
    <m/>
    <m/>
    <s v="Istanbul Market"/>
    <s v="expense"/>
    <m/>
    <m/>
    <x v="2"/>
    <x v="0"/>
    <s v="DE23701500001005936800"/>
    <x v="283"/>
    <d v="2020-08-17T00:00:00"/>
    <s v="KARTENZAHLUNG"/>
    <s v="SVWZ+2020-08-14T15.18Debitk.0 2024-12ABWA+ISTANBUL MARKET//MUENCHEN/DE"/>
    <s v="Lastschrift aus Kartenzahlung"/>
    <s v="DE44370100500555664506"/>
    <s v="PBNKDEFFXXX"/>
    <n v="-25.48"/>
    <s v="EUR"/>
    <s v="Umsatz gebucht"/>
  </r>
  <r>
    <x v="2"/>
    <n v="8"/>
    <x v="44"/>
    <s v="727 EDEKA M KREILLERSTRSVWZ+2020-08-14T15.26Debitk.0 2024-12ABWA+727 EDEKA M KREILLERSTR//MUENCHEN/DE"/>
    <m/>
    <m/>
    <s v="EDEKA"/>
    <s v="expense"/>
    <m/>
    <m/>
    <x v="15"/>
    <x v="0"/>
    <s v="DE23701500001005936800"/>
    <x v="283"/>
    <d v="2020-08-17T00:00:00"/>
    <s v="KARTENZAHLUNG"/>
    <s v="SVWZ+2020-08-14T15.26Debitk.0 2024-12ABWA+727 EDEKA M KREILLERSTR//MUENCHEN/DE"/>
    <s v="727 EDEKA M KREILLERSTR"/>
    <s v="DE72200907003142248071"/>
    <s v="EDEKDEHHXXX"/>
    <n v="-2.56"/>
    <s v="EUR"/>
    <s v="Umsatz gebucht"/>
  </r>
  <r>
    <x v="2"/>
    <n v="8"/>
    <x v="44"/>
    <s v="Techniker KrankenkasseEREF+4605347004MREF+MD430451091CRED+DE51TK100000031158SVWZ+TK-BuchNr 04605347004Monat 07/20 V414024576 Beitraege"/>
    <m/>
    <m/>
    <s v="Krankenkasse"/>
    <s v="expense"/>
    <m/>
    <m/>
    <x v="7"/>
    <x v="0"/>
    <s v="DE23701500001005936800"/>
    <x v="283"/>
    <d v="2020-08-17T00:00:00"/>
    <s v="FOLGELASTSCHRIFT"/>
    <s v="EREF+4605347004MREF+MD430451091CRED+DE51TK100000031158SVWZ+TK-BuchNr 04605347004Monat 07/20 V414024576 Beitraege"/>
    <s v="Techniker Krankenkasse"/>
    <s v="DE18200100200030936201"/>
    <s v="PBNKDEFFXXX"/>
    <n v="-103.94"/>
    <s v="EUR"/>
    <s v="Umsatz gebucht"/>
  </r>
  <r>
    <x v="2"/>
    <n v="8"/>
    <x v="45"/>
    <s v="727 EDEKA M KREILLERSTRSVWZ+2020-08-13T15.03Debitk.0 2024-12ABWA+727 EDEKA M KREILLERSTR//MUENCHEN/DE"/>
    <m/>
    <m/>
    <s v="EDEKA"/>
    <s v="expense"/>
    <m/>
    <m/>
    <x v="15"/>
    <x v="0"/>
    <s v="DE23701500001005936800"/>
    <x v="284"/>
    <d v="2020-08-14T00:00:00"/>
    <s v="KARTENZAHLUNG"/>
    <s v="SVWZ+2020-08-13T15.03Debitk.0 2024-12ABWA+727 EDEKA M KREILLERSTR//MUENCHEN/DE"/>
    <s v="727 EDEKA M KREILLERSTR"/>
    <s v="DE72200907003142248071"/>
    <s v="EDEKDEHHXXX"/>
    <n v="-3.39"/>
    <s v="EUR"/>
    <s v="Umsatz gebucht"/>
  </r>
  <r>
    <x v="2"/>
    <n v="8"/>
    <x v="45"/>
    <s v="KREISVERWALTUNGSREF.MCHN.SVWZ+2020-08-12T11.43Debitk.0 2024-12ABWA+KREISVERWALTUNGSREF.MCHN.//Muenchen/DE"/>
    <m/>
    <m/>
    <s v="other"/>
    <s v="expense"/>
    <m/>
    <m/>
    <x v="5"/>
    <x v="0"/>
    <s v="DE23701500001005936800"/>
    <x v="285"/>
    <d v="2020-08-13T00:00:00"/>
    <s v="KARTENZAHLUNG"/>
    <s v="SVWZ+2020-08-12T11.43Debitk.0 2024-12ABWA+KREISVERWALTUNGSREF.MCHN.//Muenchen/DE"/>
    <s v="KREISVERWALTUNGSREF.MCHN."/>
    <s v="DE86701500000000203000"/>
    <s v="SSKMDEMMXXX"/>
    <n v="-5"/>
    <s v="EUR"/>
    <s v="Umsatz gebucht"/>
  </r>
  <r>
    <x v="2"/>
    <n v="8"/>
    <x v="45"/>
    <s v="FRIEDENS APOTHEKESVWZ+2020-08-11T10.21Debitk.0 2024-12ABWA+FRIEDENS APOTHEKE GIR69183886//MUENCHEN/DE"/>
    <m/>
    <m/>
    <s v="other"/>
    <s v="expense"/>
    <m/>
    <m/>
    <x v="5"/>
    <x v="0"/>
    <s v="DE23701500001005936800"/>
    <x v="286"/>
    <d v="2020-08-12T00:00:00"/>
    <s v="KARTENZAHLUNG"/>
    <s v="SVWZ+2020-08-11T10.21Debitk.0 2024-12ABWA+FRIEDENS APOTHEKE GIR69183886//MUENCHEN/DE"/>
    <s v="FRIEDENS APOTHEKE"/>
    <s v="DE24300606010103378543"/>
    <s v="DAAEDEDDXXX"/>
    <n v="-5"/>
    <s v="EUR"/>
    <s v="Umsatz gebucht"/>
  </r>
  <r>
    <x v="2"/>
    <n v="8"/>
    <x v="45"/>
    <s v="LOGPAY FINANCIAL SERVICES GMBHEREF+ZAA0078185828MREF+1034916378CRED+DE90LPY00000046849SVWZ+LogPay OnlineTicket i.A.v. Muenchner Verkehrsges. mbH. Ihre Kundennr. MVG20200807K00556"/>
    <m/>
    <m/>
    <s v="MVG"/>
    <s v="expense"/>
    <m/>
    <m/>
    <x v="14"/>
    <x v="0"/>
    <s v="DE23701500001005936800"/>
    <x v="286"/>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x v="2"/>
    <n v="8"/>
    <x v="45"/>
    <s v="727 EDEKA M KREILLERSTRSVWZ+2020-08-08T16.43Debitk.0 2024-12ABWA+727 EDEKA M KREILLERSTR//MUENCHEN/DE"/>
    <m/>
    <m/>
    <s v="EDEKA"/>
    <s v="expense"/>
    <m/>
    <m/>
    <x v="15"/>
    <x v="0"/>
    <s v="DE23701500001005936800"/>
    <x v="287"/>
    <d v="2020-08-10T00:00:00"/>
    <s v="KARTENZAHLUNG"/>
    <s v="SVWZ+2020-08-08T16.43Debitk.0 2024-12ABWA+727 EDEKA M KREILLERSTR//MUENCHEN/DE"/>
    <s v="727 EDEKA M KREILLERSTR"/>
    <s v="DE72200907003142248071"/>
    <s v="EDEKDEHHXXX"/>
    <n v="-17.8"/>
    <s v="EUR"/>
    <s v="Umsatz gebucht"/>
  </r>
  <r>
    <x v="2"/>
    <n v="8"/>
    <x v="46"/>
    <s v="PayPal (Europe) S.a.r.l. et Cie., S.C.A.EREF+YYW1009915591980 PAYPAL"/>
    <m/>
    <m/>
    <s v="Other paypal"/>
    <s v="expense"/>
    <m/>
    <m/>
    <x v="0"/>
    <x v="0"/>
    <s v="DE23701500001005936800"/>
    <x v="288"/>
    <d v="2020-08-07T00:00:00"/>
    <s v="GUTSCHR. UEBERWEISUNG"/>
    <s v="EREF+YYW1009915591980 PAYPAL"/>
    <s v="PayPal (Europe) S.a.r.l. et Cie., S.C.A."/>
    <s v="DE88500700100175526303"/>
    <s v="DEUTDEFFXXX"/>
    <n v="52.18"/>
    <s v="EUR"/>
    <s v="Umsatz gebucht"/>
  </r>
  <r>
    <x v="2"/>
    <n v="8"/>
    <x v="46"/>
    <s v="GA NR00001321 BLZ70150000 006.08/19.30UHR BC 026"/>
    <m/>
    <m/>
    <s v="other"/>
    <s v="expense"/>
    <m/>
    <m/>
    <x v="5"/>
    <x v="0"/>
    <s v="DE23701500001005936800"/>
    <x v="289"/>
    <d v="2020-08-06T00:00:00"/>
    <s v="BARGELDAUSZAHLUNG"/>
    <s v="06.08/19.30UHR BC 026"/>
    <s v="GA NR00001321 BLZ70150000 0"/>
    <m/>
    <n v="70150000"/>
    <n v="-10"/>
    <s v="EUR"/>
    <s v="Umsatz gebucht"/>
  </r>
  <r>
    <x v="2"/>
    <n v="8"/>
    <x v="46"/>
    <s v="Lydia ReinthalerKREF+1112948932-20200806164543SVWZ+Miete August.20DATUM 06.08.2020, 16.45 UHR1.TAN 645545"/>
    <m/>
    <m/>
    <s v="Miete"/>
    <s v="expense"/>
    <m/>
    <m/>
    <x v="9"/>
    <x v="0"/>
    <s v="DE23701500001005936800"/>
    <x v="289"/>
    <d v="2020-08-06T00:00:00"/>
    <s v="ONLINE-UEBERWEISUNG"/>
    <s v="KREF+1112948932-20200806164543SVWZ+Miete August.20DATUM 06.08.2020, 16.45 UHR1.TAN 645545"/>
    <s v="Lydia Reinthaler"/>
    <s v="DE73700100800026255808"/>
    <s v="PBNKDEFFXXX"/>
    <n v="-550"/>
    <s v="EUR"/>
    <s v="Umsatz gebucht"/>
  </r>
  <r>
    <x v="2"/>
    <n v="8"/>
    <x v="46"/>
    <s v=""/>
    <m/>
    <m/>
    <s v="other"/>
    <s v="expense"/>
    <m/>
    <m/>
    <x v="5"/>
    <x v="0"/>
    <s v="DE23701500001005936800"/>
    <x v="289"/>
    <d v="2020-08-06T00:00:00"/>
    <s v="UMBUCHUNG"/>
    <m/>
    <m/>
    <m/>
    <n v="70150000"/>
    <n v="853"/>
    <s v="EUR"/>
    <s v="Umsatz gebucht"/>
  </r>
  <r>
    <x v="2"/>
    <n v="8"/>
    <x v="46"/>
    <s v="NETFLIX INTERNATIONAL B.V.EREF+8864508226MREF+DD-936950760045984846-8622-200731CRED+GB96NFXSDDCHAS00000041302392SVWZ+Netflix Monthly Subscription"/>
    <m/>
    <m/>
    <s v="other"/>
    <s v="expense"/>
    <m/>
    <m/>
    <x v="5"/>
    <x v="0"/>
    <s v="DE23701500001005936800"/>
    <x v="290"/>
    <d v="2020-08-04T00:00:00"/>
    <s v="ERSTLASTSCHRIFT"/>
    <s v="EREF+8864508226MREF+DD-936950760045984846-8622-200731CRED+GB96NFXSDDCHAS00000041302392SVWZ+Netflix Monthly Subscription"/>
    <s v="NETFLIX INTERNATIONAL B.V."/>
    <s v="DE04501108006161612160"/>
    <s v="CHASDEFXXXX"/>
    <n v="-7.79"/>
    <s v="EUR"/>
    <s v="Umsatz gebucht"/>
  </r>
  <r>
    <x v="2"/>
    <n v="8"/>
    <x v="46"/>
    <s v="NORD/LB Norddeutsche Landesbank GirozentraleSVWZ+2020-07-31T11.04.05 Mobilfunknummer 015221014525VodafoneABWA+HB-Handy-Laden TAN 688161"/>
    <m/>
    <m/>
    <s v="Vodafone"/>
    <s v="expense"/>
    <m/>
    <m/>
    <x v="6"/>
    <x v="0"/>
    <s v="DE23701500001005936800"/>
    <x v="291"/>
    <d v="2020-08-03T00:00:00"/>
    <s v="LADEN MOBILFUNK"/>
    <s v="SVWZ+2020-07-31T11.04.05 Mobilfunknummer 015221014525VodafoneABWA+HB-Handy-Laden TAN 688161"/>
    <s v="NORD/LB Norddeutsche Landesbank Girozentrale"/>
    <s v="DE51250500009010470505"/>
    <s v="NOLADE2HXXX"/>
    <n v="-15"/>
    <s v="EUR"/>
    <s v="Umsatz gebucht"/>
  </r>
  <r>
    <x v="2"/>
    <n v="8"/>
    <x v="46"/>
    <s v="Entgeltabrechnungsiehe Anlage"/>
    <m/>
    <m/>
    <s v="other"/>
    <s v="expense"/>
    <m/>
    <m/>
    <x v="5"/>
    <x v="0"/>
    <s v="DE23701500001005936800"/>
    <x v="291"/>
    <d v="2020-07-30T00:00:00"/>
    <s v="ABSCHLUSS"/>
    <s v="Entgeltabrechnungsiehe Anlage"/>
    <m/>
    <m/>
    <n v="70150000"/>
    <n v="0"/>
    <s v="EUR"/>
    <s v="Umsatz gebucht"/>
  </r>
  <r>
    <x v="2"/>
    <n v="7"/>
    <x v="47"/>
    <s v="GIROSOLUTION FUER PAYPALSVWZ+AUFLADUNG PAYPAL GUTHABEN  GIROPAY0014400457SKDA6T5PM4DATUM 31.07.2020, 14.14 UHR1.TAN 419772"/>
    <m/>
    <m/>
    <s v="other"/>
    <s v="expense"/>
    <m/>
    <m/>
    <x v="5"/>
    <x v="0"/>
    <s v="DE23701500001005936800"/>
    <x v="292"/>
    <d v="2020-07-31T00:00:00"/>
    <s v="ONLINE-UEBERWEISUNG"/>
    <s v="SVWZ+AUFLADUNG PAYPAL GUTHABEN  GIROPAY0014400457SKDA6T5PM4DATUM 31.07.2020, 14.14 UHR1.TAN 419772"/>
    <s v="GIROSOLUTION FUER PAYPAL"/>
    <s v="DE76664900000009116702"/>
    <s v="GENODE61OG1"/>
    <n v="-50"/>
    <s v="EUR"/>
    <s v="Umsatz gebucht"/>
  </r>
  <r>
    <x v="2"/>
    <n v="7"/>
    <x v="47"/>
    <s v="PayPal (Europe) S.a.r.l. et Cie., S.C.A.EREF+YYW1009822404444 PAYPAL"/>
    <m/>
    <m/>
    <s v="Other paypal"/>
    <s v="expense"/>
    <m/>
    <m/>
    <x v="0"/>
    <x v="0"/>
    <s v="DE23701500001005936800"/>
    <x v="293"/>
    <d v="2020-07-30T00:00:00"/>
    <s v="GUTSCHR. UEBERWEISUNG"/>
    <s v="EREF+YYW1009822404444 PAYPAL"/>
    <s v="PayPal (Europe) S.a.r.l. et Cie., S.C.A."/>
    <s v="DE88500700100175526303"/>
    <s v="DEUTDEFFXXX"/>
    <n v="16.05"/>
    <s v="EUR"/>
    <s v="Umsatz gebucht"/>
  </r>
  <r>
    <x v="2"/>
    <n v="7"/>
    <x v="48"/>
    <s v="PayPal (Europe) S.a.r.l. et Cie., S.C.A.EREF+1009741444714 PP.2985.PP PAYPALMREF+4C8J224YCTTXWCRED+LU96ZZZ0000000000000000058SVWZ+PP.2985.PP . SATURNONLIN, Ihr Einkauf bei SATURNONLIN"/>
    <m/>
    <m/>
    <s v="SATURN"/>
    <s v="expense"/>
    <m/>
    <m/>
    <x v="18"/>
    <x v="0"/>
    <s v="DE23701500001005936800"/>
    <x v="294"/>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x v="2"/>
    <n v="7"/>
    <x v="48"/>
    <s v="Digistore24 GmbHEREF+8084251969MREF+8084251969CRED+DE26ZZZ00000310289SVWZ+ID 8084251969 YXDE4UWPo6oI 4 Weeks to 4 Figures CoachiABWA+DIGISTORE24.COM"/>
    <m/>
    <m/>
    <s v="other"/>
    <s v="expense"/>
    <m/>
    <m/>
    <x v="5"/>
    <x v="0"/>
    <s v="DE23701500001005936800"/>
    <x v="295"/>
    <d v="2020-07-22T00:00:00"/>
    <s v="EINMAL LASTSCHRIFT"/>
    <s v="EREF+8084251969MREF+8084251969CRED+DE26ZZZ00000310289SVWZ+ID 8084251969 YXDE4UWPo6oI 4 Weeks to 4 Figures CoachiABWA+DIGISTORE24.COM"/>
    <s v="Digistore24 GmbH"/>
    <s v="DE32259501300034488562"/>
    <s v="NOLADE21HIK"/>
    <n v="-100"/>
    <s v="EUR"/>
    <s v="Umsatz gebucht"/>
  </r>
  <r>
    <x v="2"/>
    <n v="7"/>
    <x v="48"/>
    <s v="LMU Muenchen ZahlstelleKREF+-109618991-20200720150611SVWZ+12181407/20202/LMU Rueckmeldung WS 2020/21DATUM 20.07.2020, 15.06 UHR1.TAN 463462"/>
    <m/>
    <m/>
    <s v="LMU"/>
    <s v="expense"/>
    <m/>
    <m/>
    <x v="13"/>
    <x v="0"/>
    <s v="DE23701500001005936800"/>
    <x v="296"/>
    <d v="2020-07-20T00:00:00"/>
    <s v="ONLINE-UEBERWEISUNG"/>
    <s v="KREF+-109618991-20200720150611SVWZ+12181407/20202/LMU Rueckmeldung WS 2020/21DATUM 20.07.2020, 15.06 UHR1.TAN 463462"/>
    <s v="LMU Muenchen Zahlstelle"/>
    <s v="DE54700500003701190315"/>
    <s v="BYLADEMMXXX"/>
    <n v="-142.4"/>
    <s v="EUR"/>
    <s v="Umsatz gebucht"/>
  </r>
  <r>
    <x v="2"/>
    <n v="7"/>
    <x v="48"/>
    <s v="Philip RulandSVWZ+r¸ckzahlung arbeitskleidung"/>
    <m/>
    <m/>
    <s v="other"/>
    <s v="expense"/>
    <m/>
    <m/>
    <x v="5"/>
    <x v="0"/>
    <s v="DE23701500001005936800"/>
    <x v="296"/>
    <d v="2020-07-20T00:00:00"/>
    <s v="GUTSCHR. UEBERWEISUNG"/>
    <s v="SVWZ+r¸ckzahlung arbeitskleidung"/>
    <s v="Philip Ruland"/>
    <s v="DE48701500001005761265"/>
    <s v="SSKMDEMMXXX"/>
    <n v="140"/>
    <s v="EUR"/>
    <s v="Umsatz gebucht"/>
  </r>
  <r>
    <x v="2"/>
    <n v="7"/>
    <x v="49"/>
    <s v="Techniker KrankenkasseEREF+4505180123MREF+MD430451091CRED+DE51TK100000031158SVWZ+TK-BuchNr 04505180123Monat 06/20 V414024576 Beitraege"/>
    <m/>
    <m/>
    <s v="Krankenkasse"/>
    <s v="expense"/>
    <m/>
    <m/>
    <x v="7"/>
    <x v="0"/>
    <s v="DE23701500001005936800"/>
    <x v="297"/>
    <d v="2020-07-15T00:00:00"/>
    <s v="FOLGELASTSCHRIFT"/>
    <s v="EREF+4505180123MREF+MD430451091CRED+DE51TK100000031158SVWZ+TK-BuchNr 04505180123Monat 06/20 V414024576 Beitraege"/>
    <s v="Techniker Krankenkasse"/>
    <s v="DE18200100200030936201"/>
    <s v="PBNKDEFFXXX"/>
    <n v="-86.62"/>
    <s v="EUR"/>
    <s v="Umsatz gebucht"/>
  </r>
  <r>
    <x v="2"/>
    <n v="7"/>
    <x v="49"/>
    <s v="GA NR00001332 BLZ70150000 013.07/17.41UHR FL 049"/>
    <m/>
    <m/>
    <s v="other"/>
    <s v="expense"/>
    <m/>
    <m/>
    <x v="5"/>
    <x v="0"/>
    <s v="DE23701500001005936800"/>
    <x v="298"/>
    <d v="2020-07-13T00:00:00"/>
    <s v="BARGELDAUSZAHLUNG"/>
    <s v="13.07/17.41UHR FL 049"/>
    <s v="GA NR00001332 BLZ70150000 0"/>
    <m/>
    <n v="70150000"/>
    <n v="-60"/>
    <s v="EUR"/>
    <s v="Umsatz gebucht"/>
  </r>
  <r>
    <x v="2"/>
    <n v="7"/>
    <x v="50"/>
    <s v="Lastschrift aus KartenzahlungSVWZ+2020-07-07T14.42Debitk.0 2024-12ABWA+ISTANBUL MARKET//MUENCHEN/DE"/>
    <m/>
    <m/>
    <s v="Istanbul Market"/>
    <s v="expense"/>
    <m/>
    <m/>
    <x v="2"/>
    <x v="0"/>
    <s v="DE23701500001005936800"/>
    <x v="299"/>
    <d v="2020-07-08T00:00:00"/>
    <s v="KARTENZAHLUNG"/>
    <s v="SVWZ+2020-07-07T14.42Debitk.0 2024-12ABWA+ISTANBUL MARKET//MUENCHEN/DE"/>
    <s v="Lastschrift aus Kartenzahlung"/>
    <s v="DE44370100500555664506"/>
    <s v="PBNKDEFFXXX"/>
    <n v="-12.48"/>
    <s v="EUR"/>
    <s v="Umsatz gebucht"/>
  </r>
  <r>
    <x v="2"/>
    <n v="7"/>
    <x v="50"/>
    <s v="Lydia ReinthalerKREF+-1296688581-20200708075217SVWZ+MieteDATUM 08.07.2020, 07.52 UHR1.TAN 400456"/>
    <m/>
    <m/>
    <s v="Miete"/>
    <s v="expense"/>
    <m/>
    <m/>
    <x v="9"/>
    <x v="0"/>
    <s v="DE23701500001005936800"/>
    <x v="299"/>
    <d v="2020-07-08T00:00:00"/>
    <s v="ONLINE-UEBERWEISUNG"/>
    <s v="KREF+-1296688581-20200708075217SVWZ+MieteDATUM 08.07.2020, 07.52 UHR1.TAN 400456"/>
    <s v="Lydia Reinthaler"/>
    <s v="DE73700100800026255808"/>
    <s v="PBNKDEFFXXX"/>
    <n v="-550"/>
    <s v="EUR"/>
    <s v="Umsatz gebucht"/>
  </r>
  <r>
    <x v="2"/>
    <n v="7"/>
    <x v="50"/>
    <s v=""/>
    <m/>
    <m/>
    <s v="other"/>
    <s v="expense"/>
    <m/>
    <m/>
    <x v="5"/>
    <x v="0"/>
    <s v="DE23701500001005936800"/>
    <x v="300"/>
    <d v="2020-07-07T00:00:00"/>
    <s v="UMBUCHUNG"/>
    <m/>
    <m/>
    <m/>
    <n v="70150000"/>
    <n v="853"/>
    <s v="EUR"/>
    <s v="Umsatz gebucht"/>
  </r>
  <r>
    <x v="2"/>
    <n v="7"/>
    <x v="0"/>
    <s v="MUE VERKEHRSGESELLSSVWZ+2020-06-29T19.09Debitk.0 2024-12ABWA+MVG AUTOMATEN//MUENCHEN/DE"/>
    <m/>
    <m/>
    <s v="MVG"/>
    <s v="expense"/>
    <m/>
    <m/>
    <x v="14"/>
    <x v="0"/>
    <s v="DE23701500001005936800"/>
    <x v="301"/>
    <d v="2020-07-01T00:00:00"/>
    <s v="KARTENZAHLUNG"/>
    <s v="SVWZ+2020-06-29T19.09Debitk.0 2024-12ABWA+MVG AUTOMATEN//MUENCHEN/DE"/>
    <s v="MUE VERKEHRSGESELLS"/>
    <s v="DE33700202700000091600"/>
    <s v="HYVEDEMMXXX"/>
    <n v="-7.7"/>
    <s v="EUR"/>
    <s v="Umsatz gebucht"/>
  </r>
  <r>
    <x v="2"/>
    <n v="7"/>
    <x v="0"/>
    <s v="ROSSMANN VIELEN DANKSVWZ+2020-06-30T12.00Debitk.0 2024-12ABWA+DIRK ROSSMANN GMBH//MUENCHEN/DE"/>
    <m/>
    <m/>
    <s v="other"/>
    <s v="expense"/>
    <m/>
    <m/>
    <x v="5"/>
    <x v="0"/>
    <s v="DE23701500001005936800"/>
    <x v="301"/>
    <d v="2020-07-01T00:00:00"/>
    <s v="KARTENZAHLUNG"/>
    <s v="SVWZ+2020-06-30T12.00Debitk.0 2024-12ABWA+DIRK ROSSMANN GMBH//MUENCHEN/DE"/>
    <s v="ROSSMANN VIELEN DANK"/>
    <s v="DE44500400000600178806"/>
    <s v="COBADEFFXXX"/>
    <n v="-2.02"/>
    <s v="EUR"/>
    <s v="Umsatz gebucht"/>
  </r>
  <r>
    <x v="2"/>
    <n v="7"/>
    <x v="0"/>
    <s v="Landesbank Hessen-Thuringen GirozentraleSVWZ+2020-06-29T17.12Debitk.0 2024-12ABWA+SumUp .1968//Munchen/DE/0"/>
    <m/>
    <m/>
    <s v="other"/>
    <s v="expense"/>
    <m/>
    <m/>
    <x v="5"/>
    <x v="0"/>
    <s v="DE23701500001005936800"/>
    <x v="301"/>
    <d v="2020-07-01T00:00:00"/>
    <s v="KARTENZAHLUNG"/>
    <s v="SVWZ+2020-06-29T17.12Debitk.0 2024-12ABWA+SumUp .1968//Munchen/DE/0"/>
    <s v="Landesbank Hessen-Thuringen Girozentrale"/>
    <s v="DE47500500000959566027"/>
    <s v="HELADEFF"/>
    <n v="-17"/>
    <s v="EUR"/>
    <s v="Umsatz gebucht"/>
  </r>
  <r>
    <x v="2"/>
    <n v="7"/>
    <x v="0"/>
    <s v="Abrechnung 30.06.2020siehe Anlage"/>
    <m/>
    <m/>
    <s v="other"/>
    <s v="expense"/>
    <m/>
    <m/>
    <x v="5"/>
    <x v="0"/>
    <s v="DE23701500001005936800"/>
    <x v="301"/>
    <d v="2020-06-30T00:00:00"/>
    <s v="ABSCHLUSS"/>
    <s v="Abrechnung 30.06.2020siehe Anlage"/>
    <m/>
    <m/>
    <n v="70150000"/>
    <n v="-0.21"/>
    <s v="EUR"/>
    <s v="Umsatz gebucht"/>
  </r>
  <r>
    <x v="2"/>
    <n v="7"/>
    <x v="0"/>
    <s v="Entgeltabrechnungsiehe Anlage"/>
    <m/>
    <m/>
    <s v="other"/>
    <s v="expense"/>
    <m/>
    <m/>
    <x v="5"/>
    <x v="0"/>
    <s v="DE23701500001005936800"/>
    <x v="301"/>
    <d v="2020-06-30T00:00:00"/>
    <s v="ENTGELTABSCHLUSS"/>
    <s v="Entgeltabrechnungsiehe Anlage"/>
    <m/>
    <m/>
    <n v="70150000"/>
    <n v="-0.85"/>
    <s v="EUR"/>
    <s v="Umsatz gebucht"/>
  </r>
  <r>
    <x v="2"/>
    <n v="6"/>
    <x v="0"/>
    <s v="LUXURY SALOONS GMBHSVWZ+2020-06-29T14.31Debitk.0 2024-12ABWA+LUXURY SALOONS GMBH//MUENCHEN/DE"/>
    <m/>
    <m/>
    <s v="other"/>
    <s v="expense"/>
    <m/>
    <m/>
    <x v="5"/>
    <x v="0"/>
    <s v="DE23701500001005936800"/>
    <x v="302"/>
    <d v="2020-06-30T00:00:00"/>
    <s v="KARTENZAHLUNG"/>
    <s v="SVWZ+2020-06-29T14.31Debitk.0 2024-12ABWA+LUXURY SALOONS GMBH//MUENCHEN/DE"/>
    <s v="LUXURY SALOONS GMBH"/>
    <s v="DE10700700240035101500"/>
    <s v="DEUTDEDBMUC"/>
    <n v="-65"/>
    <s v="EUR"/>
    <s v="Umsatz gebucht"/>
  </r>
  <r>
    <x v="2"/>
    <n v="6"/>
    <x v="1"/>
    <s v="Digistore24 GmbHEREF+7904938308MREF+7904938308CRED+DE26ZZZ00000310289SVWZ+ID 7904938308 YXDE4UWPo5oH 4 Weeks to 4 Figures CoachiABWA+DIGISTORE24.COM"/>
    <m/>
    <m/>
    <s v="other"/>
    <s v="expense"/>
    <m/>
    <m/>
    <x v="5"/>
    <x v="0"/>
    <s v="DE23701500001005936800"/>
    <x v="303"/>
    <d v="2020-06-24T00:00:00"/>
    <s v="EINMAL LASTSCHRIFT"/>
    <s v="EREF+7904938308MREF+7904938308CRED+DE26ZZZ00000310289SVWZ+ID 7904938308 YXDE4UWPo5oH 4 Weeks to 4 Figures CoachiABWA+DIGISTORE24.COM"/>
    <s v="Digistore24 GmbH"/>
    <s v="DE32259501300034488562"/>
    <s v="NOLADE21HIK"/>
    <n v="-100"/>
    <s v="EUR"/>
    <s v="Umsatz gebuch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2">
  <r>
    <n v="2020"/>
    <n v="6"/>
    <x v="0"/>
    <s v="Digistore24 GmbHEREF+7904938308MREF+7904938308CRED+DE26ZZZ00000310289SVWZ+ID 7904938308 YXDE4UWPo5oH 4 Weeks to 4 Figures CoachiABWA+DIGISTORE24.COM"/>
    <m/>
    <m/>
    <s v="other"/>
    <s v="expense"/>
    <m/>
    <m/>
    <x v="0"/>
    <x v="0"/>
    <s v="DE23701500001005936800"/>
    <x v="0"/>
    <d v="2020-06-24T00:00:00"/>
    <s v="EINMAL LASTSCHRIFT"/>
    <s v="EREF+7904938308MREF+7904938308CRED+DE26ZZZ00000310289SVWZ+ID 7904938308 YXDE4UWPo5oH 4 Weeks to 4 Figures CoachiABWA+DIGISTORE24.COM"/>
    <s v="Digistore24 GmbH"/>
    <s v="DE32259501300034488562"/>
    <s v="NOLADE21HIK"/>
    <n v="-100"/>
    <s v="EUR"/>
    <s v="Umsatz gebucht"/>
  </r>
  <r>
    <n v="2020"/>
    <n v="6"/>
    <x v="1"/>
    <s v="LUXURY SALOONS GMBHSVWZ+2020-06-29T14.31Debitk.0 2024-12ABWA+LUXURY SALOONS GMBH//MUENCHEN/DE"/>
    <m/>
    <m/>
    <s v="other"/>
    <s v="expense"/>
    <m/>
    <m/>
    <x v="0"/>
    <x v="0"/>
    <s v="DE23701500001005936800"/>
    <x v="1"/>
    <d v="2020-06-30T00:00:00"/>
    <s v="KARTENZAHLUNG"/>
    <s v="SVWZ+2020-06-29T14.31Debitk.0 2024-12ABWA+LUXURY SALOONS GMBH//MUENCHEN/DE"/>
    <s v="LUXURY SALOONS GMBH"/>
    <s v="DE10700700240035101500"/>
    <s v="DEUTDEDBMUC"/>
    <n v="-65"/>
    <s v="EUR"/>
    <s v="Umsatz gebucht"/>
  </r>
  <r>
    <n v="2020"/>
    <n v="7"/>
    <x v="1"/>
    <s v="MUE VERKEHRSGESELLSSVWZ+2020-06-29T19.09Debitk.0 2024-12ABWA+MVG AUTOMATEN//MUENCHEN/DE"/>
    <m/>
    <m/>
    <s v="Essentials"/>
    <s v="expense"/>
    <m/>
    <m/>
    <x v="1"/>
    <x v="0"/>
    <s v="DE23701500001005936800"/>
    <x v="2"/>
    <d v="2020-07-01T00:00:00"/>
    <s v="KARTENZAHLUNG"/>
    <s v="SVWZ+2020-06-29T19.09Debitk.0 2024-12ABWA+MVG AUTOMATEN//MUENCHEN/DE"/>
    <s v="MUE VERKEHRSGESELLS"/>
    <s v="DE33700202700000091600"/>
    <s v="HYVEDEMMXXX"/>
    <n v="-7.7"/>
    <s v="EUR"/>
    <s v="Umsatz gebucht"/>
  </r>
  <r>
    <n v="2020"/>
    <n v="7"/>
    <x v="1"/>
    <s v="ROSSMANN VIELEN DANKSVWZ+2020-06-30T12.00Debitk.0 2024-12ABWA+DIRK ROSSMANN GMBH//MUENCHEN/DE"/>
    <m/>
    <m/>
    <s v="Essentials"/>
    <s v="expense"/>
    <m/>
    <m/>
    <x v="1"/>
    <x v="0"/>
    <s v="DE23701500001005936800"/>
    <x v="2"/>
    <d v="2020-07-01T00:00:00"/>
    <s v="KARTENZAHLUNG"/>
    <s v="SVWZ+2020-06-30T12.00Debitk.0 2024-12ABWA+DIRK ROSSMANN GMBH//MUENCHEN/DE"/>
    <s v="ROSSMANN VIELEN DANK"/>
    <s v="DE44500400000600178806"/>
    <s v="COBADEFFXXX"/>
    <n v="-2.02"/>
    <s v="EUR"/>
    <s v="Umsatz gebucht"/>
  </r>
  <r>
    <n v="2020"/>
    <n v="7"/>
    <x v="1"/>
    <s v="Landesbank Hessen-Thuringen GirozentraleSVWZ+2020-06-29T17.12Debitk.0 2024-12ABWA+SumUp .1968//Munchen/DE/0"/>
    <m/>
    <m/>
    <s v="other"/>
    <s v="expense"/>
    <m/>
    <m/>
    <x v="0"/>
    <x v="0"/>
    <s v="DE23701500001005936800"/>
    <x v="2"/>
    <d v="2020-07-01T00:00:00"/>
    <s v="KARTENZAHLUNG"/>
    <s v="SVWZ+2020-06-29T17.12Debitk.0 2024-12ABWA+SumUp .1968//Munchen/DE/0"/>
    <s v="Landesbank Hessen-Thuringen Girozentrale"/>
    <s v="DE47500500000959566027"/>
    <s v="HELADEFF"/>
    <n v="-17"/>
    <s v="EUR"/>
    <s v="Umsatz gebucht"/>
  </r>
  <r>
    <n v="2020"/>
    <n v="7"/>
    <x v="1"/>
    <s v="Abrechnung 30.06.2020siehe Anlage"/>
    <m/>
    <m/>
    <s v="other"/>
    <s v="expense"/>
    <m/>
    <m/>
    <x v="0"/>
    <x v="0"/>
    <s v="DE23701500001005936800"/>
    <x v="2"/>
    <d v="2020-06-30T00:00:00"/>
    <s v="ABSCHLUSS"/>
    <s v="Abrechnung 30.06.2020siehe Anlage"/>
    <m/>
    <m/>
    <n v="70150000"/>
    <n v="-0.21"/>
    <s v="EUR"/>
    <s v="Umsatz gebucht"/>
  </r>
  <r>
    <n v="2020"/>
    <n v="7"/>
    <x v="1"/>
    <s v="Entgeltabrechnungsiehe Anlage"/>
    <m/>
    <m/>
    <s v="other"/>
    <s v="expense"/>
    <m/>
    <m/>
    <x v="0"/>
    <x v="0"/>
    <s v="DE23701500001005936800"/>
    <x v="2"/>
    <d v="2020-06-30T00:00:00"/>
    <s v="ENTGELTABSCHLUSS"/>
    <s v="Entgeltabrechnungsiehe Anlage"/>
    <m/>
    <m/>
    <n v="70150000"/>
    <n v="-0.85"/>
    <s v="EUR"/>
    <s v="Umsatz gebucht"/>
  </r>
  <r>
    <n v="2020"/>
    <n v="7"/>
    <x v="2"/>
    <s v="Lastschrift aus KartenzahlungSVWZ+2020-07-07T14.42Debitk.0 2024-12ABWA+ISTANBUL MARKET//MUENCHEN/DE"/>
    <m/>
    <m/>
    <s v="Essentials"/>
    <s v="expense"/>
    <m/>
    <m/>
    <x v="1"/>
    <x v="0"/>
    <s v="DE23701500001005936800"/>
    <x v="3"/>
    <d v="2020-07-08T00:00:00"/>
    <s v="KARTENZAHLUNG"/>
    <s v="SVWZ+2020-07-07T14.42Debitk.0 2024-12ABWA+ISTANBUL MARKET//MUENCHEN/DE"/>
    <s v="Lastschrift aus Kartenzahlung"/>
    <s v="DE44370100500555664506"/>
    <s v="PBNKDEFFXXX"/>
    <n v="-12.48"/>
    <s v="EUR"/>
    <s v="Umsatz gebucht"/>
  </r>
  <r>
    <n v="2020"/>
    <n v="7"/>
    <x v="2"/>
    <s v="Lydia ReinthalerKREF+-1296688581-20200708075217SVWZ+MieteDATUM 08.07.2020, 07.52 UHR1.TAN 400456"/>
    <m/>
    <m/>
    <s v="Rent"/>
    <s v="expense"/>
    <m/>
    <m/>
    <x v="2"/>
    <x v="0"/>
    <s v="DE23701500001005936800"/>
    <x v="3"/>
    <d v="2020-07-08T00:00:00"/>
    <s v="ONLINE-UEBERWEISUNG"/>
    <s v="KREF+-1296688581-20200708075217SVWZ+MieteDATUM 08.07.2020, 07.52 UHR1.TAN 400456"/>
    <s v="Lydia Reinthaler"/>
    <s v="DE73700100800026255808"/>
    <s v="PBNKDEFFXXX"/>
    <n v="-550"/>
    <s v="EUR"/>
    <s v="Umsatz gebucht"/>
  </r>
  <r>
    <n v="2020"/>
    <n v="7"/>
    <x v="2"/>
    <s v=""/>
    <m/>
    <m/>
    <s v="other"/>
    <s v="expense"/>
    <m/>
    <m/>
    <x v="0"/>
    <x v="0"/>
    <s v="DE23701500001005936800"/>
    <x v="4"/>
    <d v="2020-07-07T00:00:00"/>
    <s v="UMBUCHUNG"/>
    <m/>
    <m/>
    <m/>
    <n v="70150000"/>
    <n v="853"/>
    <s v="EUR"/>
    <s v="Umsatz gebucht"/>
  </r>
  <r>
    <n v="2020"/>
    <n v="7"/>
    <x v="3"/>
    <s v="Techniker KrankenkasseEREF+4505180123MREF+MD430451091CRED+DE51TK100000031158SVWZ+TK-BuchNr 04505180123Monat 06/20 V414024576 Beitraege"/>
    <m/>
    <m/>
    <s v="Insurance"/>
    <s v="expense"/>
    <m/>
    <m/>
    <x v="3"/>
    <x v="0"/>
    <s v="DE23701500001005936800"/>
    <x v="5"/>
    <d v="2020-07-15T00:00:00"/>
    <s v="FOLGELASTSCHRIFT"/>
    <s v="EREF+4505180123MREF+MD430451091CRED+DE51TK100000031158SVWZ+TK-BuchNr 04505180123Monat 06/20 V414024576 Beitraege"/>
    <s v="Techniker Krankenkasse"/>
    <s v="DE18200100200030936201"/>
    <s v="PBNKDEFFXXX"/>
    <n v="-86.62"/>
    <s v="EUR"/>
    <s v="Umsatz gebucht"/>
  </r>
  <r>
    <n v="2020"/>
    <n v="7"/>
    <x v="3"/>
    <s v="GA NR00001332 BLZ70150000 013.07/17.41UHR FL 049"/>
    <m/>
    <m/>
    <s v="other"/>
    <s v="expense"/>
    <m/>
    <m/>
    <x v="0"/>
    <x v="0"/>
    <s v="DE23701500001005936800"/>
    <x v="6"/>
    <d v="2020-07-13T00:00:00"/>
    <s v="BARGELDAUSZAHLUNG"/>
    <s v="13.07/17.41UHR FL 049"/>
    <s v="GA NR00001332 BLZ70150000 0"/>
    <m/>
    <n v="70150000"/>
    <n v="-60"/>
    <s v="EUR"/>
    <s v="Umsatz gebucht"/>
  </r>
  <r>
    <n v="2020"/>
    <n v="7"/>
    <x v="4"/>
    <s v="PayPal (Europe) S.a.r.l. et Cie., S.C.A.EREF+1009741444714 PP.2985.PP PAYPALMREF+4C8J224YCTTXWCRED+LU96ZZZ0000000000000000058SVWZ+PP.2985.PP . SATURNONLIN, Ihr Einkauf bei SATURNONLIN"/>
    <m/>
    <m/>
    <s v="SATURN"/>
    <s v="expense"/>
    <m/>
    <m/>
    <x v="4"/>
    <x v="0"/>
    <s v="DE23701500001005936800"/>
    <x v="7"/>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n v="2020"/>
    <n v="7"/>
    <x v="4"/>
    <s v="Digistore24 GmbHEREF+8084251969MREF+8084251969CRED+DE26ZZZ00000310289SVWZ+ID 8084251969 YXDE4UWPo6oI 4 Weeks to 4 Figures CoachiABWA+DIGISTORE24.COM"/>
    <m/>
    <m/>
    <s v="other"/>
    <s v="expense"/>
    <m/>
    <m/>
    <x v="0"/>
    <x v="0"/>
    <s v="DE23701500001005936800"/>
    <x v="8"/>
    <d v="2020-07-22T00:00:00"/>
    <s v="EINMAL LASTSCHRIFT"/>
    <s v="EREF+8084251969MREF+8084251969CRED+DE26ZZZ00000310289SVWZ+ID 8084251969 YXDE4UWPo6oI 4 Weeks to 4 Figures CoachiABWA+DIGISTORE24.COM"/>
    <s v="Digistore24 GmbH"/>
    <s v="DE32259501300034488562"/>
    <s v="NOLADE21HIK"/>
    <n v="-100"/>
    <s v="EUR"/>
    <s v="Umsatz gebucht"/>
  </r>
  <r>
    <n v="2020"/>
    <n v="7"/>
    <x v="4"/>
    <s v="LMU Muenchen ZahlstelleKREF+-109618991-20200720150611SVWZ+12181407/20202/LMU Rueckmeldung WS 2020/21DATUM 20.07.2020, 15.06 UHR1.TAN 463462"/>
    <m/>
    <m/>
    <s v="LMU"/>
    <s v="expense"/>
    <m/>
    <m/>
    <x v="5"/>
    <x v="0"/>
    <s v="DE23701500001005936800"/>
    <x v="9"/>
    <d v="2020-07-20T00:00:00"/>
    <s v="ONLINE-UEBERWEISUNG"/>
    <s v="KREF+-109618991-20200720150611SVWZ+12181407/20202/LMU Rueckmeldung WS 2020/21DATUM 20.07.2020, 15.06 UHR1.TAN 463462"/>
    <s v="LMU Muenchen Zahlstelle"/>
    <s v="DE54700500003701190315"/>
    <s v="BYLADEMMXXX"/>
    <n v="-142.4"/>
    <s v="EUR"/>
    <s v="Umsatz gebucht"/>
  </r>
  <r>
    <n v="2020"/>
    <n v="7"/>
    <x v="4"/>
    <s v="Philip RulandSVWZ+r¸ckzahlung arbeitskleidung"/>
    <m/>
    <m/>
    <s v="other"/>
    <s v="expense"/>
    <m/>
    <m/>
    <x v="0"/>
    <x v="0"/>
    <s v="DE23701500001005936800"/>
    <x v="9"/>
    <d v="2020-07-20T00:00:00"/>
    <s v="GUTSCHR. UEBERWEISUNG"/>
    <s v="SVWZ+r¸ckzahlung arbeitskleidung"/>
    <s v="Philip Ruland"/>
    <s v="DE48701500001005761265"/>
    <s v="SSKMDEMMXXX"/>
    <n v="140"/>
    <s v="EUR"/>
    <s v="Umsatz gebucht"/>
  </r>
  <r>
    <n v="2020"/>
    <n v="7"/>
    <x v="5"/>
    <s v="GIROSOLUTION FUER PAYPALSVWZ+AUFLADUNG PAYPAL GUTHABEN  GIROPAY0014400457SKDA6T5PM4DATUM 31.07.2020, 14.14 UHR1.TAN 419772"/>
    <m/>
    <m/>
    <s v="other"/>
    <s v="expense"/>
    <m/>
    <m/>
    <x v="0"/>
    <x v="0"/>
    <s v="DE23701500001005936800"/>
    <x v="10"/>
    <d v="2020-07-31T00:00:00"/>
    <s v="ONLINE-UEBERWEISUNG"/>
    <s v="SVWZ+AUFLADUNG PAYPAL GUTHABEN  GIROPAY0014400457SKDA6T5PM4DATUM 31.07.2020, 14.14 UHR1.TAN 419772"/>
    <s v="GIROSOLUTION FUER PAYPAL"/>
    <s v="DE76664900000009116702"/>
    <s v="GENODE61OG1"/>
    <n v="-50"/>
    <s v="EUR"/>
    <s v="Umsatz gebucht"/>
  </r>
  <r>
    <n v="2020"/>
    <n v="7"/>
    <x v="5"/>
    <s v="PayPal (Europe) S.a.r.l. et Cie., S.C.A.EREF+YYW1009822404444 PAYPAL"/>
    <m/>
    <m/>
    <s v="PayPal"/>
    <s v="expense"/>
    <m/>
    <m/>
    <x v="6"/>
    <x v="0"/>
    <s v="DE23701500001005936800"/>
    <x v="11"/>
    <d v="2020-07-30T00:00:00"/>
    <s v="GUTSCHR. UEBERWEISUNG"/>
    <s v="EREF+YYW1009822404444 PAYPAL"/>
    <s v="PayPal (Europe) S.a.r.l. et Cie., S.C.A."/>
    <s v="DE88500700100175526303"/>
    <s v="DEUTDEFFXXX"/>
    <n v="16.05"/>
    <s v="EUR"/>
    <s v="Umsatz gebucht"/>
  </r>
  <r>
    <n v="2020"/>
    <n v="8"/>
    <x v="6"/>
    <s v="PayPal (Europe) S.a.r.l. et Cie., S.C.A.EREF+YYW1009915591980 PAYPAL"/>
    <m/>
    <m/>
    <s v="PayPal"/>
    <s v="expense"/>
    <m/>
    <m/>
    <x v="6"/>
    <x v="0"/>
    <s v="DE23701500001005936800"/>
    <x v="12"/>
    <d v="2020-08-07T00:00:00"/>
    <s v="GUTSCHR. UEBERWEISUNG"/>
    <s v="EREF+YYW1009915591980 PAYPAL"/>
    <s v="PayPal (Europe) S.a.r.l. et Cie., S.C.A."/>
    <s v="DE88500700100175526303"/>
    <s v="DEUTDEFFXXX"/>
    <n v="52.18"/>
    <s v="EUR"/>
    <s v="Umsatz gebucht"/>
  </r>
  <r>
    <n v="2020"/>
    <n v="8"/>
    <x v="6"/>
    <s v="GA NR00001321 BLZ70150000 006.08/19.30UHR BC 026"/>
    <m/>
    <m/>
    <s v="other"/>
    <s v="expense"/>
    <m/>
    <m/>
    <x v="0"/>
    <x v="0"/>
    <s v="DE23701500001005936800"/>
    <x v="13"/>
    <d v="2020-08-06T00:00:00"/>
    <s v="BARGELDAUSZAHLUNG"/>
    <s v="06.08/19.30UHR BC 026"/>
    <s v="GA NR00001321 BLZ70150000 0"/>
    <m/>
    <n v="70150000"/>
    <n v="-10"/>
    <s v="EUR"/>
    <s v="Umsatz gebucht"/>
  </r>
  <r>
    <n v="2020"/>
    <n v="8"/>
    <x v="6"/>
    <s v="Lydia ReinthalerKREF+1112948932-20200806164543SVWZ+Miete August.20DATUM 06.08.2020, 16.45 UHR1.TAN 645545"/>
    <m/>
    <m/>
    <s v="Rent"/>
    <s v="expense"/>
    <m/>
    <m/>
    <x v="2"/>
    <x v="0"/>
    <s v="DE23701500001005936800"/>
    <x v="13"/>
    <d v="2020-08-06T00:00:00"/>
    <s v="ONLINE-UEBERWEISUNG"/>
    <s v="KREF+1112948932-20200806164543SVWZ+Miete August.20DATUM 06.08.2020, 16.45 UHR1.TAN 645545"/>
    <s v="Lydia Reinthaler"/>
    <s v="DE73700100800026255808"/>
    <s v="PBNKDEFFXXX"/>
    <n v="-550"/>
    <s v="EUR"/>
    <s v="Umsatz gebucht"/>
  </r>
  <r>
    <n v="2020"/>
    <n v="8"/>
    <x v="6"/>
    <s v=""/>
    <m/>
    <m/>
    <s v="other"/>
    <s v="expense"/>
    <m/>
    <m/>
    <x v="0"/>
    <x v="0"/>
    <s v="DE23701500001005936800"/>
    <x v="13"/>
    <d v="2020-08-06T00:00:00"/>
    <s v="UMBUCHUNG"/>
    <m/>
    <m/>
    <m/>
    <n v="70150000"/>
    <n v="853"/>
    <s v="EUR"/>
    <s v="Umsatz gebucht"/>
  </r>
  <r>
    <n v="2020"/>
    <n v="8"/>
    <x v="6"/>
    <s v="NETFLIX INTERNATIONAL B.V.EREF+8864508226MREF+DD-936950760045984846-8622-200731CRED+GB96NFXSDDCHAS00000041302392SVWZ+Netflix Monthly Subscription"/>
    <m/>
    <m/>
    <s v="other"/>
    <s v="expense"/>
    <m/>
    <m/>
    <x v="0"/>
    <x v="0"/>
    <s v="DE23701500001005936800"/>
    <x v="14"/>
    <d v="2020-08-04T00:00:00"/>
    <s v="ERSTLASTSCHRIFT"/>
    <s v="EREF+8864508226MREF+DD-936950760045984846-8622-200731CRED+GB96NFXSDDCHAS00000041302392SVWZ+Netflix Monthly Subscription"/>
    <s v="NETFLIX INTERNATIONAL B.V."/>
    <s v="DE04501108006161612160"/>
    <s v="CHASDEFXXXX"/>
    <n v="-7.79"/>
    <s v="EUR"/>
    <s v="Umsatz gebucht"/>
  </r>
  <r>
    <n v="2020"/>
    <n v="8"/>
    <x v="6"/>
    <s v="NORD/LB Norddeutsche Landesbank GirozentraleSVWZ+2020-07-31T11.04.05 Mobilfunknummer 015221014525VodafoneABWA+HB-Handy-Laden TAN 688161"/>
    <m/>
    <m/>
    <s v="Essentials"/>
    <s v="expense"/>
    <m/>
    <m/>
    <x v="1"/>
    <x v="0"/>
    <s v="DE23701500001005936800"/>
    <x v="15"/>
    <d v="2020-08-03T00:00:00"/>
    <s v="LADEN MOBILFUNK"/>
    <s v="SVWZ+2020-07-31T11.04.05 Mobilfunknummer 015221014525VodafoneABWA+HB-Handy-Laden TAN 688161"/>
    <s v="NORD/LB Norddeutsche Landesbank Girozentrale"/>
    <s v="DE51250500009010470505"/>
    <s v="NOLADE2HXXX"/>
    <n v="-15"/>
    <s v="EUR"/>
    <s v="Umsatz gebucht"/>
  </r>
  <r>
    <n v="2020"/>
    <n v="8"/>
    <x v="6"/>
    <s v="Entgeltabrechnungsiehe Anlage"/>
    <m/>
    <m/>
    <s v="other"/>
    <s v="expense"/>
    <m/>
    <m/>
    <x v="0"/>
    <x v="0"/>
    <s v="DE23701500001005936800"/>
    <x v="15"/>
    <d v="2020-07-30T00:00:00"/>
    <s v="ABSCHLUSS"/>
    <s v="Entgeltabrechnungsiehe Anlage"/>
    <m/>
    <m/>
    <n v="70150000"/>
    <n v="0"/>
    <s v="EUR"/>
    <s v="Umsatz gebucht"/>
  </r>
  <r>
    <n v="2020"/>
    <n v="8"/>
    <x v="7"/>
    <s v="727 EDEKA M KREILLERSTRSVWZ+2020-08-13T15.03Debitk.0 2024-12ABWA+727 EDEKA M KREILLERSTR//MUENCHEN/DE"/>
    <m/>
    <m/>
    <s v="Essentials"/>
    <s v="expense"/>
    <m/>
    <m/>
    <x v="1"/>
    <x v="0"/>
    <s v="DE23701500001005936800"/>
    <x v="16"/>
    <d v="2020-08-14T00:00:00"/>
    <s v="KARTENZAHLUNG"/>
    <s v="SVWZ+2020-08-13T15.03Debitk.0 2024-12ABWA+727 EDEKA M KREILLERSTR//MUENCHEN/DE"/>
    <s v="727 EDEKA M KREILLERSTR"/>
    <s v="DE72200907003142248071"/>
    <s v="EDEKDEHHXXX"/>
    <n v="-3.39"/>
    <s v="EUR"/>
    <s v="Umsatz gebucht"/>
  </r>
  <r>
    <n v="2020"/>
    <n v="8"/>
    <x v="7"/>
    <s v="KREISVERWALTUNGSREF.MCHN.SVWZ+2020-08-12T11.43Debitk.0 2024-12ABWA+KREISVERWALTUNGSREF.MCHN.//Muenchen/DE"/>
    <m/>
    <m/>
    <s v="other"/>
    <s v="expense"/>
    <m/>
    <m/>
    <x v="0"/>
    <x v="0"/>
    <s v="DE23701500001005936800"/>
    <x v="17"/>
    <d v="2020-08-13T00:00:00"/>
    <s v="KARTENZAHLUNG"/>
    <s v="SVWZ+2020-08-12T11.43Debitk.0 2024-12ABWA+KREISVERWALTUNGSREF.MCHN.//Muenchen/DE"/>
    <s v="KREISVERWALTUNGSREF.MCHN."/>
    <s v="DE86701500000000203000"/>
    <s v="SSKMDEMMXXX"/>
    <n v="-5"/>
    <s v="EUR"/>
    <s v="Umsatz gebucht"/>
  </r>
  <r>
    <n v="2020"/>
    <n v="8"/>
    <x v="7"/>
    <s v="FRIEDENS APOTHEKESVWZ+2020-08-11T10.21Debitk.0 2024-12ABWA+FRIEDENS APOTHEKE GIR69183886//MUENCHEN/DE"/>
    <m/>
    <m/>
    <s v="other"/>
    <s v="expense"/>
    <m/>
    <m/>
    <x v="0"/>
    <x v="0"/>
    <s v="DE23701500001005936800"/>
    <x v="18"/>
    <d v="2020-08-12T00:00:00"/>
    <s v="KARTENZAHLUNG"/>
    <s v="SVWZ+2020-08-11T10.21Debitk.0 2024-12ABWA+FRIEDENS APOTHEKE GIR69183886//MUENCHEN/DE"/>
    <s v="FRIEDENS APOTHEKE"/>
    <s v="DE24300606010103378543"/>
    <s v="DAAEDEDDXXX"/>
    <n v="-5"/>
    <s v="EUR"/>
    <s v="Umsatz gebucht"/>
  </r>
  <r>
    <n v="2020"/>
    <n v="8"/>
    <x v="7"/>
    <s v="LOGPAY FINANCIAL SERVICES GMBHEREF+ZAA0078185828MREF+1034916378CRED+DE90LPY00000046849SVWZ+LogPay OnlineTicket i.A.v. Muenchner Verkehrsges. mbH. Ihre Kundennr. MVG20200807K00556"/>
    <m/>
    <m/>
    <s v="Essentials"/>
    <s v="expense"/>
    <m/>
    <m/>
    <x v="1"/>
    <x v="0"/>
    <s v="DE23701500001005936800"/>
    <x v="18"/>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n v="2020"/>
    <n v="8"/>
    <x v="7"/>
    <s v="727 EDEKA M KREILLERSTRSVWZ+2020-08-08T16.43Debitk.0 2024-12ABWA+727 EDEKA M KREILLERSTR//MUENCHEN/DE"/>
    <m/>
    <m/>
    <s v="Essentials"/>
    <s v="expense"/>
    <m/>
    <m/>
    <x v="1"/>
    <x v="0"/>
    <s v="DE23701500001005936800"/>
    <x v="19"/>
    <d v="2020-08-10T00:00:00"/>
    <s v="KARTENZAHLUNG"/>
    <s v="SVWZ+2020-08-08T16.43Debitk.0 2024-12ABWA+727 EDEKA M KREILLERSTR//MUENCHEN/DE"/>
    <s v="727 EDEKA M KREILLERSTR"/>
    <s v="DE72200907003142248071"/>
    <s v="EDEKDEHHXXX"/>
    <n v="-17.8"/>
    <s v="EUR"/>
    <s v="Umsatz gebucht"/>
  </r>
  <r>
    <n v="2020"/>
    <n v="8"/>
    <x v="8"/>
    <s v="727 EDEKA M KREILLERSTRSVWZ+2020-08-20T18.06Debitk.0 2024-12ABWA+727 EDEKA M KREILLERSTR//MUENCHEN/DE"/>
    <m/>
    <m/>
    <s v="Essentials"/>
    <s v="expense"/>
    <m/>
    <m/>
    <x v="1"/>
    <x v="0"/>
    <s v="DE23701500001005936800"/>
    <x v="20"/>
    <d v="2020-08-21T00:00:00"/>
    <s v="KARTENZAHLUNG"/>
    <s v="SVWZ+2020-08-20T18.06Debitk.0 2024-12ABWA+727 EDEKA M KREILLERSTR//MUENCHEN/DE"/>
    <s v="727 EDEKA M KREILLERSTR"/>
    <s v="DE72200907003142248071"/>
    <s v="EDEKDEHHXXX"/>
    <n v="-9.18"/>
    <s v="EUR"/>
    <s v="Umsatz gebucht"/>
  </r>
  <r>
    <n v="2020"/>
    <n v="8"/>
    <x v="8"/>
    <s v="JAD TAHAKREF+283591133-20200818131417SVWZ+August.DATUM 18.08.2020, 13.14 UHR"/>
    <m/>
    <m/>
    <s v="other"/>
    <s v="expense"/>
    <m/>
    <m/>
    <x v="0"/>
    <x v="0"/>
    <s v="DE23701500001005936800"/>
    <x v="21"/>
    <d v="2020-08-18T00:00:00"/>
    <s v="UEBERTRAG (UEBERWEISUNG)"/>
    <s v="KREF+283591133-20200818131417SVWZ+August.DATUM 18.08.2020, 13.14 UHR"/>
    <s v="JAD TAHA"/>
    <s v="DE40701500001006044067"/>
    <s v="SSKMDEMMXXX"/>
    <n v="-50"/>
    <s v="EUR"/>
    <s v="Umsatz gebucht"/>
  </r>
  <r>
    <n v="2020"/>
    <n v="8"/>
    <x v="8"/>
    <s v="Lastschrift aus KartenzahlungSVWZ+2020-08-14T15.18Debitk.0 2024-12ABWA+ISTANBUL MARKET//MUENCHEN/DE"/>
    <m/>
    <m/>
    <s v="Essentials"/>
    <s v="expense"/>
    <m/>
    <m/>
    <x v="1"/>
    <x v="0"/>
    <s v="DE23701500001005936800"/>
    <x v="22"/>
    <d v="2020-08-17T00:00:00"/>
    <s v="KARTENZAHLUNG"/>
    <s v="SVWZ+2020-08-14T15.18Debitk.0 2024-12ABWA+ISTANBUL MARKET//MUENCHEN/DE"/>
    <s v="Lastschrift aus Kartenzahlung"/>
    <s v="DE44370100500555664506"/>
    <s v="PBNKDEFFXXX"/>
    <n v="-25.48"/>
    <s v="EUR"/>
    <s v="Umsatz gebucht"/>
  </r>
  <r>
    <n v="2020"/>
    <n v="8"/>
    <x v="8"/>
    <s v="727 EDEKA M KREILLERSTRSVWZ+2020-08-14T15.26Debitk.0 2024-12ABWA+727 EDEKA M KREILLERSTR//MUENCHEN/DE"/>
    <m/>
    <m/>
    <s v="Essentials"/>
    <s v="expense"/>
    <m/>
    <m/>
    <x v="1"/>
    <x v="0"/>
    <s v="DE23701500001005936800"/>
    <x v="22"/>
    <d v="2020-08-17T00:00:00"/>
    <s v="KARTENZAHLUNG"/>
    <s v="SVWZ+2020-08-14T15.26Debitk.0 2024-12ABWA+727 EDEKA M KREILLERSTR//MUENCHEN/DE"/>
    <s v="727 EDEKA M KREILLERSTR"/>
    <s v="DE72200907003142248071"/>
    <s v="EDEKDEHHXXX"/>
    <n v="-2.56"/>
    <s v="EUR"/>
    <s v="Umsatz gebucht"/>
  </r>
  <r>
    <n v="2020"/>
    <n v="8"/>
    <x v="8"/>
    <s v="Techniker KrankenkasseEREF+4605347004MREF+MD430451091CRED+DE51TK100000031158SVWZ+TK-BuchNr 04605347004Monat 07/20 V414024576 Beitraege"/>
    <m/>
    <m/>
    <s v="Insurance"/>
    <s v="expense"/>
    <m/>
    <m/>
    <x v="3"/>
    <x v="0"/>
    <s v="DE23701500001005936800"/>
    <x v="22"/>
    <d v="2020-08-17T00:00:00"/>
    <s v="FOLGELASTSCHRIFT"/>
    <s v="EREF+4605347004MREF+MD430451091CRED+DE51TK100000031158SVWZ+TK-BuchNr 04605347004Monat 07/20 V414024576 Beitraege"/>
    <s v="Techniker Krankenkasse"/>
    <s v="DE18200100200030936201"/>
    <s v="PBNKDEFFXXX"/>
    <n v="-103.94"/>
    <s v="EUR"/>
    <s v="Umsatz gebucht"/>
  </r>
  <r>
    <n v="2020"/>
    <n v="8"/>
    <x v="9"/>
    <s v="FOKUS SPRACHEN &amp; SEMINARE GMBHSVWZ+Lohn Gehalt 08 2020"/>
    <m/>
    <m/>
    <s v="other"/>
    <s v="expense"/>
    <m/>
    <m/>
    <x v="0"/>
    <x v="0"/>
    <s v="DE23701500001005936800"/>
    <x v="23"/>
    <d v="2020-08-27T00:00:00"/>
    <s v="GUTSCHR. UEBERWEISUNG"/>
    <s v="SVWZ+Lohn Gehalt 08 2020"/>
    <s v="FOKUS SPRACHEN &amp; SEMINARE GMBH"/>
    <s v="DE26701500001004358071"/>
    <s v="SSKMDEMMXXX"/>
    <n v="54"/>
    <s v="EUR"/>
    <s v="Umsatz gebucht"/>
  </r>
  <r>
    <n v="2020"/>
    <n v="8"/>
    <x v="9"/>
    <s v="LOGPAY FINANCIAL SERVICES GMBHEREF+ZAA0078963832MREF+1034916378CRED+DE90LPY00000046849SVWZ+LogPay OnlineTicket i.A.v. Muenchner Verkehrsges. mbH. Ihre Kundennr. MVG20200807K00556"/>
    <m/>
    <m/>
    <s v="Essentials"/>
    <s v="expense"/>
    <m/>
    <m/>
    <x v="1"/>
    <x v="0"/>
    <s v="DE23701500001005936800"/>
    <x v="23"/>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n v="2020"/>
    <n v="8"/>
    <x v="9"/>
    <s v="NORD/LB Norddeutsche Landesbank GirozentraleSVWZ+2020-08-24T11.19.54 Mobilfunknummer 015221014525VodafoneABWA+HB-Handy-Laden TAN 550278"/>
    <m/>
    <m/>
    <s v="Essentials"/>
    <s v="expense"/>
    <m/>
    <m/>
    <x v="1"/>
    <x v="0"/>
    <s v="DE23701500001005936800"/>
    <x v="24"/>
    <d v="2020-08-25T00:00:00"/>
    <s v="LADEN MOBILFUNK"/>
    <s v="SVWZ+2020-08-24T11.19.54 Mobilfunknummer 015221014525VodafoneABWA+HB-Handy-Laden TAN 550278"/>
    <s v="NORD/LB Norddeutsche Landesbank Girozentrale"/>
    <s v="DE51250500009010470505"/>
    <s v="NOLADE2HXXX"/>
    <n v="-15"/>
    <s v="EUR"/>
    <s v="Umsatz gebucht"/>
  </r>
  <r>
    <n v="2020"/>
    <n v="8"/>
    <x v="9"/>
    <s v="MUE VERKEHRSGESELLSSVWZ+2020-08-23T12.20Debitk.0 2024-12ABWA+MVG AUTOMATEN//MUENCHEN/DE"/>
    <m/>
    <m/>
    <s v="Essentials"/>
    <s v="expense"/>
    <m/>
    <m/>
    <x v="1"/>
    <x v="0"/>
    <s v="DE23701500001005936800"/>
    <x v="24"/>
    <d v="2020-08-25T00:00:00"/>
    <s v="KARTENZAHLUNG"/>
    <s v="SVWZ+2020-08-23T12.20Debitk.0 2024-12ABWA+MVG AUTOMATEN//MUENCHEN/DE"/>
    <s v="MUE VERKEHRSGESELLS"/>
    <s v="DE33700202700000091600"/>
    <s v="HYVEDEMMXXX"/>
    <n v="-7.7"/>
    <s v="EUR"/>
    <s v="Umsatz gebucht"/>
  </r>
  <r>
    <n v="2020"/>
    <n v="8"/>
    <x v="9"/>
    <s v="Lastschrift aus KartenzahlungSVWZ+2020-08-22T13.22Debitk.0 2024-12ABWA+ISTANBUL MARKET//MUENCHEN/DE"/>
    <m/>
    <m/>
    <s v="Essentials"/>
    <s v="expense"/>
    <m/>
    <m/>
    <x v="1"/>
    <x v="0"/>
    <s v="DE23701500001005936800"/>
    <x v="25"/>
    <d v="2020-08-24T00:00:00"/>
    <s v="KARTENZAHLUNG"/>
    <s v="SVWZ+2020-08-22T13.22Debitk.0 2024-12ABWA+ISTANBUL MARKET//MUENCHEN/DE"/>
    <s v="Lastschrift aus Kartenzahlung"/>
    <s v="DE44370100500555664506"/>
    <s v="PBNKDEFFXXX"/>
    <n v="-4.95"/>
    <s v="EUR"/>
    <s v="Umsatz gebucht"/>
  </r>
  <r>
    <n v="2020"/>
    <n v="8"/>
    <x v="9"/>
    <s v="Digistore24 GmbHEREF+8264815741MREF+8264815741CRED+DE26ZZZ00000310289SVWZ+ID 8264815741 YXDE4UWPo7oJ 4 Weeks to 4 Figures CoachiABWA+DIGISTORE24.COM"/>
    <m/>
    <m/>
    <s v="other"/>
    <s v="expense"/>
    <m/>
    <m/>
    <x v="0"/>
    <x v="0"/>
    <s v="DE23701500001005936800"/>
    <x v="25"/>
    <d v="2020-08-24T00:00:00"/>
    <s v="EINMAL LASTSCHRIFT"/>
    <s v="EREF+8264815741MREF+8264815741CRED+DE26ZZZ00000310289SVWZ+ID 8264815741 YXDE4UWPo7oJ 4 Weeks to 4 Figures CoachiABWA+DIGISTORE24.COM"/>
    <s v="Digistore24 GmbH"/>
    <s v="DE32259501300034488562"/>
    <s v="NOLADE21HIK"/>
    <n v="-100"/>
    <s v="EUR"/>
    <s v="Umsatz gebucht"/>
  </r>
  <r>
    <n v="2020"/>
    <n v="8"/>
    <x v="9"/>
    <s v="GA NR00003406 BLZ70150000 023.08/17.28UHR FL 188"/>
    <m/>
    <m/>
    <s v="other"/>
    <s v="expense"/>
    <m/>
    <m/>
    <x v="0"/>
    <x v="0"/>
    <s v="DE23701500001005936800"/>
    <x v="25"/>
    <d v="2020-08-23T00:00:00"/>
    <s v="BARGELDAUSZAHLUNG"/>
    <s v="23.08/17.28UHR FL 188"/>
    <s v="GA NR00003406 BLZ70150000 0"/>
    <m/>
    <n v="70150000"/>
    <n v="-10"/>
    <s v="EUR"/>
    <s v="Umsatz gebucht"/>
  </r>
  <r>
    <n v="2020"/>
    <n v="8"/>
    <x v="9"/>
    <s v="GA NR00003406 BLZ70150000 023.08/17.27UHR FL 188"/>
    <m/>
    <m/>
    <s v="other"/>
    <s v="expense"/>
    <m/>
    <m/>
    <x v="0"/>
    <x v="0"/>
    <s v="DE23701500001005936800"/>
    <x v="25"/>
    <d v="2020-08-23T00:00:00"/>
    <s v="BARGELDAUSZAHLUNG"/>
    <s v="23.08/17.27UHR FL 188"/>
    <s v="GA NR00003406 BLZ70150000 0"/>
    <m/>
    <n v="70150000"/>
    <n v="-10"/>
    <s v="EUR"/>
    <s v="Umsatz gebucht"/>
  </r>
  <r>
    <n v="2020"/>
    <n v="9"/>
    <x v="10"/>
    <s v="FIT STAR M¸nchen 8 GmbH &amp; Co. KGEREF+PNR14190445,KNR406603MREF+406603CRED+DE76ZZZ00001950338SVWZ+PNR14190445,KNR406603Beitrag  01.09.2020 14,52ABWA+FIT STAR Muenchen 8"/>
    <m/>
    <m/>
    <s v="Self-Investment"/>
    <s v="expense"/>
    <m/>
    <m/>
    <x v="7"/>
    <x v="0"/>
    <s v="DE23701500001005936800"/>
    <x v="26"/>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n v="2020"/>
    <n v="9"/>
    <x v="10"/>
    <s v="GIROSOLUTION FUER PAYPALSVWZ+AUFLADUNG PAYPAL GUTHABEN  GIROPAY0014400457SKENG53ZQ2DATUM 04.09.2020, 01.37 UHR1.TAN 698830"/>
    <m/>
    <m/>
    <s v="other"/>
    <s v="expense"/>
    <m/>
    <m/>
    <x v="0"/>
    <x v="0"/>
    <s v="DE23701500001005936800"/>
    <x v="26"/>
    <d v="2020-09-04T00:00:00"/>
    <s v="ONLINE-UEBERWEISUNG"/>
    <s v="SVWZ+AUFLADUNG PAYPAL GUTHABEN  GIROPAY0014400457SKENG53ZQ2DATUM 04.09.2020, 01.37 UHR1.TAN 698830"/>
    <s v="GIROSOLUTION FUER PAYPAL"/>
    <s v="DE76664900000009116702"/>
    <s v="GENODE61OG1"/>
    <n v="-50"/>
    <s v="EUR"/>
    <s v="Umsatz gebucht"/>
  </r>
  <r>
    <n v="2020"/>
    <n v="9"/>
    <x v="10"/>
    <s v="Lydia ReinthalerKREF+-1023591896-20200902234822SVWZ+Jad Taha. Dankeschˆn Mama.DATUM 02.09.2020, 23.48 UHR1.TAN 125818"/>
    <m/>
    <m/>
    <s v="other"/>
    <s v="expense"/>
    <m/>
    <m/>
    <x v="0"/>
    <x v="0"/>
    <s v="DE23701500001005936800"/>
    <x v="27"/>
    <d v="2020-09-03T00:00:00"/>
    <s v="ONLINE-UEBERWEISUNG"/>
    <s v="KREF+-1023591896-20200902234822SVWZ+Jad Taha. Dankeschˆn Mama.DATUM 02.09.2020, 23.48 UHR1.TAN 125818"/>
    <s v="Lydia Reinthaler"/>
    <s v="DE73700100800026255808"/>
    <s v="PBNKDEFFXXX"/>
    <n v="-1000"/>
    <s v="EUR"/>
    <s v="Umsatz gebucht"/>
  </r>
  <r>
    <n v="2020"/>
    <n v="9"/>
    <x v="10"/>
    <s v="JAD TAHASVWZ+F¸r Lydia"/>
    <m/>
    <m/>
    <s v="other"/>
    <s v="expense"/>
    <m/>
    <m/>
    <x v="0"/>
    <x v="0"/>
    <s v="DE23701500001005936800"/>
    <x v="27"/>
    <d v="2020-09-03T00:00:00"/>
    <s v="UEBERTRAG (GUTSCHR. UEBERW)"/>
    <s v="SVWZ+F¸r Lydia"/>
    <s v="JAD TAHA"/>
    <s v="DE40701500001006044067"/>
    <s v="SSKMDEMMXXX"/>
    <n v="950"/>
    <s v="EUR"/>
    <s v="Umsatz gebucht"/>
  </r>
  <r>
    <n v="2020"/>
    <n v="9"/>
    <x v="10"/>
    <s v="JAD TAHAKREF+-848111256-20200902174220SVWZ+KfWDATUM 02.09.2020, 17.42 UHR"/>
    <m/>
    <m/>
    <s v="KFW"/>
    <s v="income"/>
    <m/>
    <m/>
    <x v="8"/>
    <x v="1"/>
    <s v="DE23701500001005936800"/>
    <x v="28"/>
    <d v="2020-09-02T00:00:00"/>
    <s v="UEBERTRAG (UEBERWEISUNG)"/>
    <s v="KREF+-848111256-20200902174220SVWZ+KfWDATUM 02.09.2020, 17.42 UHR"/>
    <s v="JAD TAHA"/>
    <s v="DE40701500001006044067"/>
    <s v="SSKMDEMMXXX"/>
    <n v="-1200"/>
    <s v="EUR"/>
    <s v="Umsatz gebucht"/>
  </r>
  <r>
    <n v="2020"/>
    <n v="9"/>
    <x v="10"/>
    <s v="KfWSVWZ+STUDIENKREDIT DA19705535 AUSZAHLUNG 1300,00 ZINS0,00 TILG 0,00 APL 0,00 GEBUEHR 0,00"/>
    <m/>
    <m/>
    <s v="KFW"/>
    <s v="income"/>
    <m/>
    <m/>
    <x v="8"/>
    <x v="1"/>
    <s v="DE23701500001005936800"/>
    <x v="29"/>
    <d v="2020-09-01T00:00:00"/>
    <s v="GUTSCHR. UEBERWEISUNG"/>
    <s v="SVWZ+STUDIENKREDIT DA19705535 AUSZAHLUNG 1300,00 ZINS0,00 TILG 0,00 APL 0,00 GEBUEHR 0,00"/>
    <s v="KfW"/>
    <s v="DE42500204001425123396"/>
    <s v="KFWIDEFFXXX"/>
    <n v="1300"/>
    <s v="EUR"/>
    <s v="Umsatz gebucht"/>
  </r>
  <r>
    <n v="2020"/>
    <n v="9"/>
    <x v="10"/>
    <s v="Entgeltabrechnungsiehe Anlage"/>
    <m/>
    <m/>
    <s v="other"/>
    <s v="expense"/>
    <m/>
    <m/>
    <x v="0"/>
    <x v="0"/>
    <s v="DE23701500001005936800"/>
    <x v="29"/>
    <d v="2020-08-30T00:00:00"/>
    <s v="ENTGELTABSCHLUSS"/>
    <s v="Entgeltabrechnungsiehe Anlage"/>
    <m/>
    <m/>
    <n v="70150000"/>
    <n v="-0.85"/>
    <s v="EUR"/>
    <s v="Umsatz gebucht"/>
  </r>
  <r>
    <n v="2020"/>
    <n v="9"/>
    <x v="11"/>
    <s v="HIPAYSVWZ+PRODUCT PURCHASE     GIROPAY0014400544SKEVTZAVI3DATUM 09.09.2020, 22.26 UHR1.TAN 940828"/>
    <m/>
    <m/>
    <s v="other"/>
    <s v="expense"/>
    <m/>
    <m/>
    <x v="0"/>
    <x v="0"/>
    <s v="DE23701500001005936800"/>
    <x v="30"/>
    <d v="2020-09-10T00:00:00"/>
    <s v="ONLINE-UEBERWEISUNG"/>
    <s v="SVWZ+PRODUCT PURCHASE     GIROPAY0014400544SKEVTZAVI3DATUM 09.09.2020, 22.26 UHR1.TAN 940828"/>
    <s v="HIPAY"/>
    <s v="FR7630004013280001248332304"/>
    <s v="BNPAFRPPXXX"/>
    <n v="-3.96"/>
    <s v="EUR"/>
    <s v="Umsatz gebucht"/>
  </r>
  <r>
    <n v="2020"/>
    <n v="9"/>
    <x v="11"/>
    <s v="PayPal (Europe) S.a.r.l. et Cie., S.C.A.EREF+1010282909132 PP.2985.PP PAYPALMREF+4C8J224YCTTXWCRED+LU96ZZZ0000000000000000058SVWZ+PP.2985.PP . GOOGLE, Ihr Einkauf bei GOOGLE"/>
    <m/>
    <m/>
    <s v="PayPal"/>
    <s v="expense"/>
    <m/>
    <m/>
    <x v="6"/>
    <x v="0"/>
    <s v="DE23701500001005936800"/>
    <x v="31"/>
    <d v="2020-09-09T00:00:00"/>
    <s v="FOLGELASTSCHRIFT"/>
    <s v="EREF+1010282909132 PP.2985.PP PAYPALMREF+4C8J224YCTTXWCRED+LU96ZZZ0000000000000000058SVWZ+PP.2985.PP . GOOGLE, Ihr Einkauf bei GOOGLE"/>
    <s v="PayPal (Europe) S.a.r.l. et Cie., S.C.A."/>
    <s v="DE88500700100175526303"/>
    <s v="DEUTDEFFXXX"/>
    <n v="-10.81"/>
    <s v="EUR"/>
    <s v="Umsatz gebucht"/>
  </r>
  <r>
    <n v="2020"/>
    <n v="9"/>
    <x v="11"/>
    <s v="JAD TAHASVWZ+Soll 150 zur¸ck"/>
    <m/>
    <m/>
    <s v="other"/>
    <s v="expense"/>
    <m/>
    <m/>
    <x v="0"/>
    <x v="0"/>
    <s v="DE23701500001005936800"/>
    <x v="32"/>
    <d v="2020-09-07T00:00:00"/>
    <s v="UEBERTRAG (GUTSCHR. UEBERW)"/>
    <s v="SVWZ+Soll 150 zur¸ck"/>
    <s v="JAD TAHA"/>
    <s v="DE40701500001006044067"/>
    <s v="SSKMDEMMXXX"/>
    <n v="100"/>
    <s v="EUR"/>
    <s v="Umsatz gebucht"/>
  </r>
  <r>
    <n v="2020"/>
    <n v="9"/>
    <x v="11"/>
    <s v="Adyen Client ManagementSVWZ+4315994124244952 LieferandoGIROPAY0027800127F0000NRGJHDATUM 06.09.2020, 19.15 UHR1.TAN 630159"/>
    <m/>
    <m/>
    <s v="other"/>
    <s v="expense"/>
    <m/>
    <m/>
    <x v="0"/>
    <x v="0"/>
    <s v="DE23701500001005936800"/>
    <x v="32"/>
    <d v="2020-09-07T00:00:00"/>
    <s v="ONLINE-UEBERWEISUNG"/>
    <s v="SVWZ+4315994124244952 LieferandoGIROPAY0027800127F0000NRGJHDATUM 06.09.2020, 19.15 UHR1.TAN 630159"/>
    <s v="Adyen Client Management"/>
    <s v="DE35300600100001021573"/>
    <s v="GENODEDDXXX"/>
    <n v="-24.47"/>
    <s v="EUR"/>
    <s v="Umsatz gebucht"/>
  </r>
  <r>
    <n v="2020"/>
    <n v="9"/>
    <x v="11"/>
    <s v="Adyen Client ManagementSVWZ+4515992508136636 LieferandoGIROPAY0027800127F0000NQWQXDATUM 04.09.2020, 22.22 UHR1.TAN 348916"/>
    <m/>
    <m/>
    <s v="other"/>
    <s v="expense"/>
    <m/>
    <m/>
    <x v="0"/>
    <x v="0"/>
    <s v="DE23701500001005936800"/>
    <x v="32"/>
    <d v="2020-09-07T00:00:00"/>
    <s v="ONLINE-UEBERWEISUNG"/>
    <s v="SVWZ+4515992508136636 LieferandoGIROPAY0027800127F0000NQWQXDATUM 04.09.2020, 22.22 UHR1.TAN 348916"/>
    <s v="Adyen Client Management"/>
    <s v="DE35300600100001021573"/>
    <s v="GENODEDDXXX"/>
    <n v="-12.13"/>
    <s v="EUR"/>
    <s v="Umsatz gebucht"/>
  </r>
  <r>
    <n v="2020"/>
    <n v="9"/>
    <x v="12"/>
    <s v="Lastschrift aus KartenzahlungSVWZ+2020-09-15T16.44Debitk.0 2024-12ABWA+ISTANBUL MARKET//MUENCHEN/DE"/>
    <m/>
    <m/>
    <s v="Essentials"/>
    <s v="expense"/>
    <m/>
    <m/>
    <x v="1"/>
    <x v="0"/>
    <s v="DE23701500001005936800"/>
    <x v="33"/>
    <d v="2020-09-16T00:00:00"/>
    <s v="KARTENZAHLUNG"/>
    <s v="SVWZ+2020-09-15T16.44Debitk.0 2024-12ABWA+ISTANBUL MARKET//MUENCHEN/DE"/>
    <s v="Lastschrift aus Kartenzahlung"/>
    <s v="DE44370100500555664506"/>
    <s v="PBNKDEFFXXX"/>
    <n v="-34.6"/>
    <s v="EUR"/>
    <s v="Umsatz gebucht"/>
  </r>
  <r>
    <n v="2020"/>
    <n v="9"/>
    <x v="12"/>
    <s v="Techniker KrankenkasseEREF+2905229927MREF+MD430451091CRED+DE51TK100000031158SVWZ+TK-BuchNr 02905229927Monat 08/20 V414024576 Beitraege"/>
    <m/>
    <m/>
    <s v="Insurance"/>
    <s v="expense"/>
    <m/>
    <m/>
    <x v="3"/>
    <x v="0"/>
    <s v="DE23701500001005936800"/>
    <x v="34"/>
    <d v="2020-09-15T00:00:00"/>
    <s v="FOLGELASTSCHRIFT"/>
    <s v="EREF+2905229927MREF+MD430451091CRED+DE51TK100000031158SVWZ+TK-BuchNr 02905229927Monat 08/20 V414024576 Beitraege"/>
    <s v="Techniker Krankenkasse"/>
    <s v="DE18200100200030936201"/>
    <s v="PBNKDEFFXXX"/>
    <n v="-103.94"/>
    <s v="EUR"/>
    <s v="Umsatz gebucht"/>
  </r>
  <r>
    <n v="2020"/>
    <n v="9"/>
    <x v="12"/>
    <s v="JAD TAHAKREF+845445333-20200914121108SVWZ+Zur¸ck. Noch 50 EuroDATUM 14.09.2020, 12.11 UHR1.TAN 111781"/>
    <m/>
    <m/>
    <s v="other"/>
    <s v="expense"/>
    <m/>
    <m/>
    <x v="0"/>
    <x v="0"/>
    <s v="DE23701500001005936800"/>
    <x v="35"/>
    <d v="2020-09-14T00:00:00"/>
    <s v="UEBERTRAG (UEBERWEISUNG)"/>
    <s v="KREF+845445333-20200914121108SVWZ+Zur¸ck. Noch 50 EuroDATUM 14.09.2020, 12.11 UHR1.TAN 111781"/>
    <s v="JAD TAHA"/>
    <s v="DE89701500003002894982"/>
    <s v="SSKMDEMMXXX"/>
    <n v="-250"/>
    <s v="EUR"/>
    <s v="Umsatz gebucht"/>
  </r>
  <r>
    <n v="2020"/>
    <n v="9"/>
    <x v="12"/>
    <s v="Lydia ReinthalerKREF+-1653067312-20200914120843SVWZ+von Jad, Dankeschˆn. .)DATUM 14.09.2020, 12.08 UHR1.TAN 255009"/>
    <m/>
    <m/>
    <s v="other"/>
    <s v="expense"/>
    <m/>
    <m/>
    <x v="0"/>
    <x v="0"/>
    <s v="DE23701500001005936800"/>
    <x v="35"/>
    <d v="2020-09-14T00:00:00"/>
    <s v="ONLINE-UEBERWEISUNG"/>
    <s v="KREF+-1653067312-20200914120843SVWZ+von Jad, Dankeschˆn. .)DATUM 14.09.2020, 12.08 UHR1.TAN 255009"/>
    <s v="Lydia Reinthaler"/>
    <s v="DE73700100800026255808"/>
    <s v="PBNKDEFFXXX"/>
    <n v="-30"/>
    <s v="EUR"/>
    <s v="Umsatz gebucht"/>
  </r>
  <r>
    <n v="2020"/>
    <n v="9"/>
    <x v="12"/>
    <s v="Lydia ReinthalerKREF+-193673071-20200914120729SVWZ+Jad.Miete.september.20DATUM 14.09.2020, 12.07 UHR1.TAN 321135"/>
    <m/>
    <m/>
    <s v="Rent"/>
    <s v="expense"/>
    <m/>
    <m/>
    <x v="2"/>
    <x v="0"/>
    <s v="DE23701500001005936800"/>
    <x v="35"/>
    <d v="2020-09-14T00:00:00"/>
    <s v="ONLINE-UEBERWEISUNG"/>
    <s v="KREF+-193673071-20200914120729SVWZ+Jad.Miete.september.20DATUM 14.09.2020, 12.07 UHR1.TAN 321135"/>
    <s v="Lydia Reinthaler"/>
    <s v="DE73700100800026255808"/>
    <s v="PBNKDEFFXXX"/>
    <n v="-550"/>
    <s v="EUR"/>
    <s v="Umsatz gebucht"/>
  </r>
  <r>
    <n v="2020"/>
    <n v="9"/>
    <x v="12"/>
    <s v=""/>
    <m/>
    <m/>
    <s v="other"/>
    <s v="expense"/>
    <m/>
    <m/>
    <x v="0"/>
    <x v="0"/>
    <s v="DE23701500001005936800"/>
    <x v="35"/>
    <d v="2020-09-14T00:00:00"/>
    <s v="UMBUCHUNG"/>
    <m/>
    <m/>
    <m/>
    <n v="70150000"/>
    <n v="853"/>
    <s v="EUR"/>
    <s v="Umsatz gebucht"/>
  </r>
  <r>
    <n v="2020"/>
    <n v="9"/>
    <x v="12"/>
    <s v="NORD/LB Norddeutsche Landesbank GirozentraleSVWZ+2020-09-12T20.05.46 Mobilfunknummer 015221014525VodafoneABWA+HB-Handy-Laden TAN 445786"/>
    <m/>
    <m/>
    <s v="Essentials"/>
    <s v="expense"/>
    <m/>
    <m/>
    <x v="1"/>
    <x v="0"/>
    <s v="DE23701500001005936800"/>
    <x v="35"/>
    <d v="2020-09-14T00:00:00"/>
    <s v="LADEN MOBILFUNK"/>
    <s v="SVWZ+2020-09-12T20.05.46 Mobilfunknummer 015221014525VodafoneABWA+HB-Handy-Laden TAN 445786"/>
    <s v="NORD/LB Norddeutsche Landesbank Girozentrale"/>
    <s v="DE51250500009010470505"/>
    <s v="NOLADE2HXXX"/>
    <n v="-15"/>
    <s v="EUR"/>
    <s v="Umsatz gebucht"/>
  </r>
  <r>
    <n v="2020"/>
    <n v="9"/>
    <x v="12"/>
    <s v="JAD TAHASVWZ+ZDF"/>
    <m/>
    <m/>
    <s v="other"/>
    <s v="expense"/>
    <m/>
    <m/>
    <x v="0"/>
    <x v="0"/>
    <s v="DE23701500001005936800"/>
    <x v="35"/>
    <d v="2020-09-14T00:00:00"/>
    <s v="UEBERTRAG (GUTSCHR. UEBERW)"/>
    <s v="SVWZ+ZDF"/>
    <s v="JAD TAHA"/>
    <s v="DE40701500001006044067"/>
    <s v="SSKMDEMMXXX"/>
    <n v="200"/>
    <s v="EUR"/>
    <s v="Umsatz gebucht"/>
  </r>
  <r>
    <n v="2020"/>
    <n v="9"/>
    <x v="13"/>
    <s v="Digistore24 GmbHEREF+8450739614MREF+8450739614CRED+DE26ZZZ00000310289SVWZ+ID 8450739614 YXDE4UWPo8oK 4 Weeks to 4 Figures CoachiABWA+DIGISTORE24.COM"/>
    <m/>
    <m/>
    <s v="other"/>
    <s v="expense"/>
    <m/>
    <m/>
    <x v="0"/>
    <x v="0"/>
    <s v="DE23701500001005936800"/>
    <x v="36"/>
    <d v="2020-09-22T00:00:00"/>
    <s v="EINMAL LASTSCHRIFT"/>
    <s v="EREF+8450739614MREF+8450739614CRED+DE26ZZZ00000310289SVWZ+ID 8450739614 YXDE4UWPo8oK 4 Weeks to 4 Figures CoachiABWA+DIGISTORE24.COM"/>
    <s v="Digistore24 GmbH"/>
    <s v="DE32259501300034488562"/>
    <s v="NOLADE21HIK"/>
    <n v="-100"/>
    <s v="EUR"/>
    <s v="Umsatz gebucht"/>
  </r>
  <r>
    <n v="2020"/>
    <n v="10"/>
    <x v="14"/>
    <s v="JAD TAHAKREF+-883322156-20201002101609SVWZ+Noch 200 .) gesparrt f¸r lydiaDATUM 02.10.2020, 10.16 UHR"/>
    <m/>
    <m/>
    <s v="other"/>
    <s v="expense"/>
    <m/>
    <m/>
    <x v="0"/>
    <x v="0"/>
    <s v="DE23701500001005936800"/>
    <x v="37"/>
    <d v="2020-10-02T00:00:00"/>
    <s v="UEBERTRAG (UEBERWEISUNG)"/>
    <s v="KREF+-883322156-20201002101609SVWZ+Noch 200 .) gesparrt f¸r lydiaDATUM 02.10.2020, 10.16 UHR"/>
    <s v="JAD TAHA"/>
    <s v="DE40701500001006044067"/>
    <s v="SSKMDEMMXXX"/>
    <n v="-100"/>
    <s v="EUR"/>
    <s v="Umsatz gebucht"/>
  </r>
  <r>
    <n v="2020"/>
    <n v="10"/>
    <x v="14"/>
    <s v="GIROSOLUTION FUER PAYPALSVWZ+AUFLADUNG PAYPAL GUTHABEN  GIROPAY0014400457SKFR1IJ263DATUM 01.10.2020, 18.36 UHR1.TAN 280070"/>
    <m/>
    <m/>
    <s v="other"/>
    <s v="expense"/>
    <m/>
    <m/>
    <x v="0"/>
    <x v="0"/>
    <s v="DE23701500001005936800"/>
    <x v="38"/>
    <d v="2020-10-01T00:00:00"/>
    <s v="ONLINE-UEBERWEISUNG"/>
    <s v="SVWZ+AUFLADUNG PAYPAL GUTHABEN  GIROPAY0014400457SKFR1IJ263DATUM 01.10.2020, 18.36 UHR1.TAN 280070"/>
    <s v="GIROSOLUTION FUER PAYPAL"/>
    <s v="DE76664900000009116702"/>
    <s v="GENODE61OG1"/>
    <n v="-50"/>
    <s v="EUR"/>
    <s v="Umsatz gebucht"/>
  </r>
  <r>
    <n v="2020"/>
    <n v="10"/>
    <x v="14"/>
    <s v="KfWSVWZ+STUDIENKREDIT DA19705535 AUSZAHLUNG 650,00 ZINS 0,00 TILG 0,00 APL 0,00 GEBUEHR 0,00"/>
    <m/>
    <m/>
    <s v="KFW"/>
    <s v="income"/>
    <m/>
    <m/>
    <x v="8"/>
    <x v="1"/>
    <s v="DE23701500001005936800"/>
    <x v="38"/>
    <d v="2020-10-01T00:00:00"/>
    <s v="GUTSCHR. UEBERWEISUNG"/>
    <s v="SVWZ+STUDIENKREDIT DA19705535 AUSZAHLUNG 650,00 ZINS 0,00 TILG 0,00 APL 0,00 GEBUEHR 0,00"/>
    <s v="KfW"/>
    <s v="DE42500204001425123396"/>
    <s v="KFWIDEFFXXX"/>
    <n v="650"/>
    <s v="EUR"/>
    <s v="Umsatz gebucht"/>
  </r>
  <r>
    <n v="2020"/>
    <n v="10"/>
    <x v="14"/>
    <s v="Abrechnung 30.09.2020siehe Anlage"/>
    <m/>
    <m/>
    <s v="other"/>
    <s v="expense"/>
    <m/>
    <m/>
    <x v="0"/>
    <x v="0"/>
    <s v="DE23701500001005936800"/>
    <x v="38"/>
    <d v="2020-09-30T00:00:00"/>
    <s v="ABSCHLUSS"/>
    <s v="Abrechnung 30.09.2020siehe Anlage"/>
    <m/>
    <m/>
    <n v="70150000"/>
    <n v="-0.46"/>
    <s v="EUR"/>
    <s v="Umsatz gebucht"/>
  </r>
  <r>
    <n v="2020"/>
    <n v="10"/>
    <x v="14"/>
    <s v="Entgeltabrechnungsiehe Anlage"/>
    <m/>
    <m/>
    <s v="other"/>
    <s v="expense"/>
    <m/>
    <m/>
    <x v="0"/>
    <x v="0"/>
    <s v="DE23701500001005936800"/>
    <x v="38"/>
    <d v="2020-09-30T00:00:00"/>
    <s v="ENTGELTABSCHLUSS"/>
    <s v="Entgeltabrechnungsiehe Anlage"/>
    <m/>
    <m/>
    <n v="70150000"/>
    <n v="-0.85"/>
    <s v="EUR"/>
    <s v="Umsatz gebucht"/>
  </r>
  <r>
    <n v="2020"/>
    <n v="10"/>
    <x v="15"/>
    <s v="JAD TAHAKREF+-2076446797-20201009142752SVWZ+Noch 200 dazuDATUM 09.10.2020, 14.27 UHR"/>
    <m/>
    <m/>
    <s v="other"/>
    <s v="expense"/>
    <m/>
    <m/>
    <x v="0"/>
    <x v="0"/>
    <s v="DE23701500001005936800"/>
    <x v="39"/>
    <d v="2020-10-09T00:00:00"/>
    <s v="UEBERTRAG (UEBERWEISUNG)"/>
    <s v="KREF+-2076446797-20201009142752SVWZ+Noch 200 dazuDATUM 09.10.2020, 14.27 UHR"/>
    <s v="JAD TAHA"/>
    <s v="DE40701500001006044067"/>
    <s v="SSKMDEMMXXX"/>
    <n v="-200"/>
    <s v="EUR"/>
    <s v="Umsatz gebucht"/>
  </r>
  <r>
    <n v="2020"/>
    <n v="10"/>
    <x v="15"/>
    <s v="Lydia ReinthalerKREF+-1924129055-20201009103258SVWZ+Miete      DATUM 08.010.2020DATUM 09.10.2020, 10.33 UHR1.TAN 731877"/>
    <m/>
    <m/>
    <s v="Rent"/>
    <s v="expense"/>
    <m/>
    <m/>
    <x v="2"/>
    <x v="0"/>
    <s v="DE23701500001005936800"/>
    <x v="39"/>
    <d v="2020-10-09T00:00:00"/>
    <s v="ONLINE-UEBERWEISUNG"/>
    <s v="KREF+-1924129055-20201009103258SVWZ+Miete      DATUM 08.010.2020DATUM 09.10.2020, 10.33 UHR1.TAN 731877"/>
    <s v="Lydia Reinthaler"/>
    <s v="DE73700100800026255808"/>
    <s v="PBNKDEFFXXX"/>
    <n v="-550"/>
    <s v="EUR"/>
    <s v="Umsatz gebucht"/>
  </r>
  <r>
    <n v="2020"/>
    <n v="10"/>
    <x v="15"/>
    <s v=""/>
    <m/>
    <m/>
    <s v="other"/>
    <s v="expense"/>
    <m/>
    <m/>
    <x v="0"/>
    <x v="0"/>
    <s v="DE23701500001005936800"/>
    <x v="39"/>
    <d v="2020-10-09T00:00:00"/>
    <s v="UMBUCHUNG"/>
    <m/>
    <m/>
    <m/>
    <n v="70150000"/>
    <n v="853"/>
    <s v="EUR"/>
    <s v="Umsatz gebucht"/>
  </r>
  <r>
    <n v="2020"/>
    <n v="10"/>
    <x v="15"/>
    <s v="SCHUFA Holding AGMREF+000004930402CRED+DE87ZZZ00000239351SVWZ+Kunde.7007395981,Bestellung.0100614570,Rechnung.501007685556"/>
    <m/>
    <m/>
    <s v="other"/>
    <s v="expense"/>
    <m/>
    <m/>
    <x v="0"/>
    <x v="0"/>
    <s v="DE23701500001005936800"/>
    <x v="39"/>
    <d v="2020-10-09T00:00:00"/>
    <s v="EINMAL LASTSCHRIFT"/>
    <s v="MREF+000004930402CRED+DE87ZZZ00000239351SVWZ+Kunde.7007395981,Bestellung.0100614570,Rechnung.501007685556"/>
    <s v="SCHUFA Holding AG"/>
    <s v="DE56510700210033177711"/>
    <s v="DEUTDEFF510"/>
    <n v="-29.95"/>
    <s v="EUR"/>
    <s v="Umsatz gebucht"/>
  </r>
  <r>
    <n v="2020"/>
    <n v="10"/>
    <x v="15"/>
    <s v="SCHUFA Holding AGMREF+000004930391CRED+DE87ZZZ00000239351SVWZ+Kunde.7007395981,Bestellung.0100614418,Rechnung.501007685480"/>
    <m/>
    <m/>
    <s v="other"/>
    <s v="expense"/>
    <m/>
    <m/>
    <x v="0"/>
    <x v="0"/>
    <s v="DE23701500001005936800"/>
    <x v="39"/>
    <d v="2020-10-09T00:00:00"/>
    <s v="EINMAL LASTSCHRIFT"/>
    <s v="MREF+000004930391CRED+DE87ZZZ00000239351SVWZ+Kunde.7007395981,Bestellung.0100614418,Rechnung.501007685480"/>
    <s v="SCHUFA Holding AG"/>
    <s v="DE56510700210033177711"/>
    <s v="DEUTDEFF510"/>
    <n v="-29.95"/>
    <s v="EUR"/>
    <s v="Umsatz gebucht"/>
  </r>
  <r>
    <n v="2020"/>
    <n v="10"/>
    <x v="15"/>
    <s v="PayPal (Europe) S.a.r.l. et Cie., S.C.A.EREF+YYW1010626562718 PAYPAL"/>
    <m/>
    <m/>
    <s v="PayPal"/>
    <s v="expense"/>
    <m/>
    <m/>
    <x v="6"/>
    <x v="0"/>
    <s v="DE23701500001005936800"/>
    <x v="40"/>
    <d v="2020-10-07T00:00:00"/>
    <s v="GUTSCHR. UEBERWEISUNG"/>
    <s v="EREF+YYW1010626562718 PAYPAL"/>
    <s v="PayPal (Europe) S.a.r.l. et Cie., S.C.A."/>
    <s v="DE88500700100175526303"/>
    <s v="DEUTDEFFXXX"/>
    <n v="50"/>
    <s v="EUR"/>
    <s v="Umsatz gebucht"/>
  </r>
  <r>
    <n v="2020"/>
    <n v="10"/>
    <x v="15"/>
    <s v="JAD TAHAKREF+1409918712-20201006160952SVWZ+BegleichenDATUM 06.10.2020, 16.09 UHR"/>
    <m/>
    <m/>
    <s v="other"/>
    <s v="expense"/>
    <m/>
    <m/>
    <x v="0"/>
    <x v="0"/>
    <s v="DE23701500001005936800"/>
    <x v="41"/>
    <d v="2020-10-06T00:00:00"/>
    <s v="UEBERTRAG (UEBERWEISUNG)"/>
    <s v="KREF+1409918712-20201006160952SVWZ+BegleichenDATUM 06.10.2020, 16.09 UHR"/>
    <s v="JAD TAHA"/>
    <s v="DE40701500001006044067"/>
    <s v="SSKMDEMMXXX"/>
    <n v="-1.8"/>
    <s v="EUR"/>
    <s v="Umsatz gebucht"/>
  </r>
  <r>
    <n v="2020"/>
    <n v="10"/>
    <x v="15"/>
    <s v="RundfunkbeitragSVWZ+Rundfunkbeitrag.          Beitragsnummer. 507 428 203 DATUM 06.10.2020, 16.07 UHR 1.TAN 790816"/>
    <m/>
    <m/>
    <s v="other"/>
    <s v="expense"/>
    <m/>
    <m/>
    <x v="0"/>
    <x v="0"/>
    <s v="DE23701500001005936800"/>
    <x v="41"/>
    <d v="2020-10-06T00:00:00"/>
    <s v="ECHTZEIT-UEBERWEISUNG"/>
    <s v="SVWZ+Rundfunkbeitrag.          Beitragsnummer. 507 428 203 DATUM 06.10.2020, 16.07 UHR 1.TAN 790816"/>
    <s v="Rundfunkbeitrag"/>
    <s v="DE28700500000002024100"/>
    <s v="BYLADEMMXXX"/>
    <n v="-113"/>
    <s v="EUR"/>
    <s v="Umsatz gebucht"/>
  </r>
  <r>
    <n v="2020"/>
    <n v="10"/>
    <x v="15"/>
    <s v="Vodafone GmbHKREF+1135168960-20201006135409SVWZ+Beleg-Nr. . 4443997481                Debitoren-Nr.. 101221DATUM 06.10.2020, 13.54 UHR1.TAN 233484"/>
    <m/>
    <m/>
    <s v="Essentials"/>
    <s v="expense"/>
    <m/>
    <m/>
    <x v="1"/>
    <x v="0"/>
    <s v="DE23701500001005936800"/>
    <x v="41"/>
    <d v="2020-10-06T00:00:00"/>
    <s v="ONLINE-UEBERWEISUNG"/>
    <s v="KREF+1135168960-20201006135409SVWZ+Beleg-Nr. . 4443997481                Debitoren-Nr.. 101221DATUM 06.10.2020, 13.54 UHR1.TAN 233484"/>
    <s v="Vodafone GmbH"/>
    <s v="DE42300700100275366300"/>
    <s v="DEUTDEDDXXX"/>
    <n v="-194.86"/>
    <s v="EUR"/>
    <s v="Umsatz gebucht"/>
  </r>
  <r>
    <n v="2020"/>
    <n v="10"/>
    <x v="15"/>
    <s v="STADTSPARKASSE MUENCHENSVWZ+R¸ckbuchung Ladebetrag wegen       fehlender oder falscher            Kreditkartennummer"/>
    <m/>
    <m/>
    <s v="other"/>
    <s v="expense"/>
    <m/>
    <m/>
    <x v="0"/>
    <x v="0"/>
    <s v="DE23701500001005936800"/>
    <x v="41"/>
    <d v="2020-10-06T00:00:00"/>
    <s v="GUTSCHR. UEBERWEISUNG"/>
    <s v="SVWZ+R¸ckbuchung Ladebetrag wegen       fehlender oder falscher            Kreditkartennummer"/>
    <s v="STADTSPARKASSE MUENCHEN"/>
    <s v="DE67701500009000299066"/>
    <s v="SSKMDEMMXXX"/>
    <n v="100"/>
    <s v="EUR"/>
    <s v="Umsatz gebucht"/>
  </r>
  <r>
    <n v="2020"/>
    <n v="10"/>
    <x v="15"/>
    <s v="FIT STAR M¸nchen 8 GmbH &amp; Co. KGEREF+PNR14328629,KNR406603MREF+406603CRED+DE76ZZZ00001950338SVWZ+PNR14328629,KNR406603Beitrag  01.10.2020 19,80ABWA+FIT STAR Muenchen 8"/>
    <m/>
    <m/>
    <s v="Self-Investment"/>
    <s v="expense"/>
    <m/>
    <m/>
    <x v="7"/>
    <x v="0"/>
    <s v="DE23701500001005936800"/>
    <x v="41"/>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n v="2020"/>
    <n v="10"/>
    <x v="15"/>
    <s v="Stadsparkasse M¸nchenKREF+308596259-20201005083650SVWZ+16-stellige Basis-KartennummerDATUM 05.10.2020, 08.37 UHR1.TAN 882848"/>
    <m/>
    <m/>
    <s v="other"/>
    <s v="expense"/>
    <m/>
    <m/>
    <x v="0"/>
    <x v="0"/>
    <s v="DE23701500001005936800"/>
    <x v="42"/>
    <d v="2020-10-05T00:00:00"/>
    <s v="ONLINE-UEBERWEISUNG"/>
    <s v="KREF+308596259-20201005083650SVWZ+16-stellige Basis-KartennummerDATUM 05.10.2020, 08.37 UHR1.TAN 882848"/>
    <s v="Stadsparkasse M¸nchen"/>
    <s v="DE67701500009000299066"/>
    <s v="SSKMDEMMXXX"/>
    <n v="-100"/>
    <s v="EUR"/>
    <s v="Umsatz gebucht"/>
  </r>
  <r>
    <n v="2020"/>
    <n v="10"/>
    <x v="16"/>
    <s v="KREISSPK. MUENCHEN STARNBERG EBERSBERGSVWZ+2020-10-15T18.04Debitk.0 2024-12ABWA+MUENCHEN//KREISSPK. MUENCHEN STARNBERG EBERSBERG/DE"/>
    <m/>
    <m/>
    <s v="other"/>
    <s v="expense"/>
    <m/>
    <m/>
    <x v="0"/>
    <x v="0"/>
    <s v="DE23701500001005936800"/>
    <x v="43"/>
    <d v="2020-10-16T00:00:00"/>
    <s v="BARGELDAUSZAHLUNG"/>
    <s v="SVWZ+2020-10-15T18.04Debitk.0 2024-12ABWA+MUENCHEN//KREISSPK. MUENCHEN STARNBERG EBERSBERG/DE"/>
    <s v="KREISSPK. MUENCHEN STARNBERG EBERSBERG"/>
    <s v="DE02702501509000481409"/>
    <s v="BYLADEM1KMS"/>
    <n v="-50"/>
    <s v="EUR"/>
    <s v="Umsatz gebucht"/>
  </r>
  <r>
    <n v="2020"/>
    <n v="10"/>
    <x v="16"/>
    <s v="JAD TAHAKREF+-1077782189-20201015085737SVWZ+Bis zum 1000DATUM 15.10.2020, 08.57 UHR"/>
    <m/>
    <m/>
    <s v="other"/>
    <s v="expense"/>
    <m/>
    <m/>
    <x v="0"/>
    <x v="0"/>
    <s v="DE23701500001005936800"/>
    <x v="44"/>
    <d v="2020-10-15T00:00:00"/>
    <s v="UEBERTRAG (UEBERWEISUNG)"/>
    <s v="KREF+-1077782189-20201015085737SVWZ+Bis zum 1000DATUM 15.10.2020, 08.57 UHR"/>
    <s v="JAD TAHA"/>
    <s v="DE40701500001006044067"/>
    <s v="SSKMDEMMXXX"/>
    <n v="-100"/>
    <s v="EUR"/>
    <s v="Umsatz gebucht"/>
  </r>
  <r>
    <n v="2020"/>
    <n v="10"/>
    <x v="16"/>
    <s v="InStaff &amp; Jobs GmbHEREF+000000026/001214SVWZ+Lohn / Gehalt 09/2020"/>
    <m/>
    <m/>
    <s v="InStaff"/>
    <s v="income"/>
    <m/>
    <m/>
    <x v="9"/>
    <x v="1"/>
    <s v="DE23701500001005936800"/>
    <x v="44"/>
    <d v="2020-10-15T00:00:00"/>
    <s v="LOHN  GEHALT"/>
    <s v="EREF+000000026/001214SVWZ+Lohn / Gehalt 09/2020"/>
    <s v="InStaff &amp; Jobs GmbH"/>
    <s v="DE50661900000010361524"/>
    <s v="GENODE61KA1"/>
    <n v="228.75"/>
    <s v="EUR"/>
    <s v="Umsatz gebucht"/>
  </r>
  <r>
    <n v="2020"/>
    <n v="10"/>
    <x v="16"/>
    <s v="Techniker KrankenkasseEREF+2905289260MREF+MD430451091CRED+DE51TK100000031158SVWZ+TK-BuchNr 02905289260Monat 09/20 V414024576 Beitraege"/>
    <m/>
    <m/>
    <s v="Insurance"/>
    <s v="expense"/>
    <m/>
    <m/>
    <x v="3"/>
    <x v="0"/>
    <s v="DE23701500001005936800"/>
    <x v="44"/>
    <d v="2020-10-15T00:00:00"/>
    <s v="FOLGELASTSCHRIFT"/>
    <s v="EREF+2905289260MREF+MD430451091CRED+DE51TK100000031158SVWZ+TK-BuchNr 02905289260Monat 09/20 V414024576 Beitraege"/>
    <s v="Techniker Krankenkasse"/>
    <s v="DE18200100200030936201"/>
    <s v="PBNKDEFFXXX"/>
    <n v="-103.94"/>
    <s v="EUR"/>
    <s v="Umsatz gebucht"/>
  </r>
  <r>
    <n v="2020"/>
    <n v="10"/>
    <x v="16"/>
    <s v="Stadsparkasse M¸nchenKREF+-27508468-20201013110116SVWZ+5299 5270 0511 6505DATUM 13.10.2020, 11.01 UHR1.TAN 279613"/>
    <m/>
    <m/>
    <s v="other"/>
    <s v="expense"/>
    <m/>
    <m/>
    <x v="0"/>
    <x v="0"/>
    <s v="DE23701500001005936800"/>
    <x v="45"/>
    <d v="2020-10-13T00:00:00"/>
    <s v="ONLINE-UEBERWEISUNG"/>
    <s v="KREF+-27508468-20201013110116SVWZ+5299 5270 0511 6505DATUM 13.10.2020, 11.01 UHR1.TAN 279613"/>
    <s v="Stadsparkasse M¸nchen"/>
    <s v="DE67701500009000299066"/>
    <s v="SSKMDEMMXXX"/>
    <n v="-50"/>
    <s v="EUR"/>
    <s v="Umsatz gebucht"/>
  </r>
  <r>
    <n v="2020"/>
    <n v="10"/>
    <x v="16"/>
    <s v="PayPal (Europe) S.a.r.l. et Cie., S.C.A.EREF+1010666217472 PP.2985.PP PAYPALMREF+4C8J224YCTTXWCRED+LU96ZZZ0000000000000000058SVWZ+PP.2985.PP . NICKSEBPETR, Ihr Einkauf bei NICKSEBPETR"/>
    <m/>
    <m/>
    <s v="PayPal"/>
    <s v="expense"/>
    <m/>
    <m/>
    <x v="6"/>
    <x v="0"/>
    <s v="DE23701500001005936800"/>
    <x v="45"/>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n v="2020"/>
    <n v="10"/>
    <x v="16"/>
    <s v="STICHTING PAY.NLSVWZ+1029-3777627     GIROPAY0014400517SKG39MXVZ1DATUM 10.10.2020, 07.59 UHR1.TAN 127346"/>
    <m/>
    <m/>
    <s v="other"/>
    <s v="expense"/>
    <m/>
    <m/>
    <x v="0"/>
    <x v="0"/>
    <s v="DE23701500001005936800"/>
    <x v="46"/>
    <d v="2020-10-12T00:00:00"/>
    <s v="ONLINE-UEBERWEISUNG"/>
    <s v="SVWZ+1029-3777627     GIROPAY0014400517SKG39MXVZ1DATUM 10.10.2020, 07.59 UHR1.TAN 127346"/>
    <s v="STICHTING PAY.NL"/>
    <s v="NL38RABO0190535792"/>
    <s v="RABONL2UXXX"/>
    <n v="-19.95"/>
    <s v="EUR"/>
    <s v="Umsatz gebucht"/>
  </r>
  <r>
    <n v="2020"/>
    <n v="10"/>
    <x v="17"/>
    <s v="SCHUFA Holding AGSVWZ+Kunde.7007395981,Bestellung.0100614418,Rechnung.501007698641"/>
    <m/>
    <m/>
    <s v="other"/>
    <s v="expense"/>
    <m/>
    <m/>
    <x v="0"/>
    <x v="0"/>
    <s v="DE23701500001005936800"/>
    <x v="47"/>
    <d v="2020-10-23T00:00:00"/>
    <s v="GUTSCHR. UEBERWEISUNG"/>
    <s v="SVWZ+Kunde.7007395981,Bestellung.0100614418,Rechnung.501007698641"/>
    <s v="SCHUFA Holding AG"/>
    <s v="DE56510700210033177711"/>
    <s v="DEUTDEFF510"/>
    <n v="29.95"/>
    <s v="EUR"/>
    <s v="Umsatz gebucht"/>
  </r>
  <r>
    <n v="2020"/>
    <n v="10"/>
    <x v="17"/>
    <s v="JAD TAHASVWZ+Sollen zur¸ck"/>
    <m/>
    <m/>
    <s v="other"/>
    <s v="expense"/>
    <m/>
    <m/>
    <x v="0"/>
    <x v="0"/>
    <s v="DE23701500001005936800"/>
    <x v="48"/>
    <d v="2020-10-22T00:00:00"/>
    <s v="UEBERTRAG (GUTSCHR. UEBERW)"/>
    <s v="SVWZ+Sollen zur¸ck"/>
    <s v="JAD TAHA"/>
    <s v="DE40701500001006044067"/>
    <s v="SSKMDEMMXXX"/>
    <n v="70"/>
    <s v="EUR"/>
    <s v="Umsatz gebucht"/>
  </r>
  <r>
    <n v="2020"/>
    <n v="10"/>
    <x v="17"/>
    <s v="Digistore24 GmbHEREF+8636375034MREF+8636375034CRED+DE26ZZZ00000310289SVWZ+ID 8636375034 YXDE4UWPo9oL 4 Weeks to 4 Figures CoachiABWA+DIGISTORE24.COM"/>
    <m/>
    <m/>
    <s v="other"/>
    <s v="expense"/>
    <m/>
    <m/>
    <x v="0"/>
    <x v="0"/>
    <s v="DE23701500001005936800"/>
    <x v="48"/>
    <d v="2020-10-22T00:00:00"/>
    <s v="EINMAL LASTSCHRIFT"/>
    <s v="EREF+8636375034MREF+8636375034CRED+DE26ZZZ00000310289SVWZ+ID 8636375034 YXDE4UWPo9oL 4 Weeks to 4 Figures CoachiABWA+DIGISTORE24.COM"/>
    <s v="Digistore24 GmbH"/>
    <s v="DE32259501300034488562"/>
    <s v="NOLADE21HIK"/>
    <n v="-100"/>
    <s v="EUR"/>
    <s v="Umsatz gebucht"/>
  </r>
  <r>
    <n v="2020"/>
    <n v="10"/>
    <x v="17"/>
    <s v="Vodafone GmbHEREF+0000114536781 0014192604553MREF+DE04KMMC000114536781T022920954CRED+DE26ZZZ00000006194SVWZ+0000114536781 0014192604553 Rechnungsnr. 117457257279 Vodafone sagt vielen Dank"/>
    <m/>
    <m/>
    <s v="Essentials"/>
    <s v="expense"/>
    <m/>
    <m/>
    <x v="1"/>
    <x v="0"/>
    <s v="DE23701500001005936800"/>
    <x v="49"/>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n v="2020"/>
    <n v="10"/>
    <x v="17"/>
    <s v="NETTO MARKEN-DISCOU.SVWZ+2020-10-17T13.03Debitk.0 2024-12ABWA+NETTO MARKEN-DISCOU//MUENCHEN/DE"/>
    <m/>
    <m/>
    <s v="Essentials"/>
    <s v="expense"/>
    <m/>
    <m/>
    <x v="1"/>
    <x v="0"/>
    <s v="DE23701500001005936800"/>
    <x v="50"/>
    <d v="2020-10-19T00:00:00"/>
    <s v="KARTENZAHLUNG"/>
    <s v="SVWZ+2020-10-17T13.03Debitk.0 2024-12ABWA+NETTO MARKEN-DISCOU//MUENCHEN/DE"/>
    <s v="NETTO MARKEN-DISCOU."/>
    <s v="DE68750200730008472092"/>
    <s v="HYVEDEMM447"/>
    <n v="-1.51"/>
    <s v="EUR"/>
    <s v="Umsatz gebucht"/>
  </r>
  <r>
    <n v="2020"/>
    <n v="10"/>
    <x v="17"/>
    <s v="NETTO MARKEN-DISCOU.SVWZ+2020-10-17T16.25Debitk.0 2024-12ABWA+NETTO MARKEN-DISCOU//MUENCHEN/DE"/>
    <m/>
    <m/>
    <s v="Essentials"/>
    <s v="expense"/>
    <m/>
    <m/>
    <x v="1"/>
    <x v="0"/>
    <s v="DE23701500001005936800"/>
    <x v="50"/>
    <d v="2020-10-19T00:00:00"/>
    <s v="KARTENZAHLUNG"/>
    <s v="SVWZ+2020-10-17T16.25Debitk.0 2024-12ABWA+NETTO MARKEN-DISCOU//MUENCHEN/DE"/>
    <s v="NETTO MARKEN-DISCOU."/>
    <s v="DE68750200730008472092"/>
    <s v="HYVEDEMM447"/>
    <n v="-3.13"/>
    <s v="EUR"/>
    <s v="Umsatz gebucht"/>
  </r>
  <r>
    <n v="2020"/>
    <n v="10"/>
    <x v="17"/>
    <s v="NETTO MARKEN-DISCOU.SVWZ+2020-10-17T18.25Debitk.0 2024-12ABWA+NETTO MARKEN-DISCOU//MUENCHEN/DE"/>
    <m/>
    <m/>
    <s v="Essentials"/>
    <s v="expense"/>
    <m/>
    <m/>
    <x v="1"/>
    <x v="0"/>
    <s v="DE23701500001005936800"/>
    <x v="50"/>
    <d v="2020-10-19T00:00:00"/>
    <s v="KARTENZAHLUNG"/>
    <s v="SVWZ+2020-10-17T18.25Debitk.0 2024-12ABWA+NETTO MARKEN-DISCOU//MUENCHEN/DE"/>
    <s v="NETTO MARKEN-DISCOU."/>
    <s v="DE68750200730008472092"/>
    <s v="HYVEDEMM447"/>
    <n v="-9.1300000000000008"/>
    <s v="EUR"/>
    <s v="Umsatz gebucht"/>
  </r>
  <r>
    <n v="2020"/>
    <n v="10"/>
    <x v="18"/>
    <s v="KfWSVWZ+STUDIENKREDIT DA19705535 AUSZAHLUNG 650,00 ZINS 0,00 TILG 0,00 APL 0,00 GEBUEHR 0,00"/>
    <m/>
    <m/>
    <s v="KFW"/>
    <s v="income"/>
    <m/>
    <m/>
    <x v="8"/>
    <x v="1"/>
    <s v="DE23701500001005936800"/>
    <x v="51"/>
    <d v="2020-10-30T00:00:00"/>
    <s v="GUTSCHR. UEBERWEISUNG"/>
    <s v="SVWZ+STUDIENKREDIT DA19705535 AUSZAHLUNG 650,00 ZINS 0,00 TILG 0,00 APL 0,00 GEBUEHR 0,00"/>
    <s v="KfW"/>
    <s v="DE42500204001425123396"/>
    <s v="KFWIDEFFXXX"/>
    <n v="650"/>
    <s v="EUR"/>
    <s v="Umsatz gebucht"/>
  </r>
  <r>
    <n v="2020"/>
    <n v="10"/>
    <x v="18"/>
    <s v="GA NR00003980 BLZ70150000 027.10/20.19UHR FL 180"/>
    <m/>
    <m/>
    <s v="other"/>
    <s v="expense"/>
    <m/>
    <m/>
    <x v="0"/>
    <x v="0"/>
    <s v="DE23701500001005936800"/>
    <x v="52"/>
    <d v="2020-10-27T00:00:00"/>
    <s v="BARGELDAUSZAHLUNG"/>
    <s v="27.10/20.19UHR FL 180"/>
    <s v="GA NR00003980 BLZ70150000 0"/>
    <m/>
    <n v="70150000"/>
    <n v="-20"/>
    <s v="EUR"/>
    <s v="Umsatz gebucht"/>
  </r>
  <r>
    <n v="2020"/>
    <n v="11"/>
    <x v="19"/>
    <s v="JAD TAHA"/>
    <m/>
    <m/>
    <s v="other"/>
    <s v="expense"/>
    <m/>
    <m/>
    <x v="0"/>
    <x v="0"/>
    <s v="DE23701500001005936800"/>
    <x v="53"/>
    <d v="2020-11-06T00:00:00"/>
    <s v="UEBERTRAG (GUTSCHR. UEBERW)"/>
    <m/>
    <s v="JAD TAHA"/>
    <s v="DE40701500001006044067"/>
    <s v="SSKMDEMMXXX"/>
    <n v="130"/>
    <s v="EUR"/>
    <s v="Umsatz gebucht"/>
  </r>
  <r>
    <n v="2020"/>
    <n v="11"/>
    <x v="19"/>
    <s v="paydirektEREF+PDD6F9EE4F395F4462BA9528F685D25C26MREF+130656CRED+DE39PDR00000000043SVWZ+Bottcher AG 03.11.2020 13.06 Best.PD39756969T130635 Vorg.201851629-00000001ABWA+Buromarkt Bottcher AG///"/>
    <m/>
    <m/>
    <s v="other"/>
    <s v="expense"/>
    <m/>
    <m/>
    <x v="0"/>
    <x v="0"/>
    <s v="DE23701500001005936800"/>
    <x v="54"/>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n v="2020"/>
    <n v="11"/>
    <x v="19"/>
    <s v="InterCard AGEREF+ONCENDEB24508418SVWZ+Rueckueberweisung der1ct Lastschrift bei Registrierung"/>
    <m/>
    <m/>
    <s v="other"/>
    <s v="expense"/>
    <m/>
    <m/>
    <x v="0"/>
    <x v="0"/>
    <s v="DE23701500001005936800"/>
    <x v="54"/>
    <d v="2020-11-05T00:00:00"/>
    <s v="GUTSCHR. UEBERWEISUNG"/>
    <s v="EREF+ONCENDEB24508418SVWZ+Rueckueberweisung der1ct Lastschrift bei Registrierung"/>
    <s v="InterCard AG"/>
    <s v="DE54300500000001055045"/>
    <s v="WELADEDDXXX"/>
    <n v="0.01"/>
    <s v="EUR"/>
    <s v="Umsatz gebucht"/>
  </r>
  <r>
    <n v="2020"/>
    <n v="11"/>
    <x v="19"/>
    <s v="PayPal (Europe) S.a.r.l. et Cie., S.C.A.EREF+1010964383394 PAYPALMREF+4C8J224YCTTXWCRED+LU96ZZZ0000000000000000058SVWZ+. EBAY, Ihr Einkauf bei EBAY"/>
    <m/>
    <m/>
    <s v="Essentials"/>
    <s v="expense"/>
    <m/>
    <m/>
    <x v="1"/>
    <x v="0"/>
    <s v="DE23701500001005936800"/>
    <x v="54"/>
    <d v="2020-11-05T00:00:00"/>
    <s v="FOLGELASTSCHRIFT"/>
    <s v="EREF+1010964383394 PAYPALMREF+4C8J224YCTTXWCRED+LU96ZZZ0000000000000000058SVWZ+. EBAY, Ihr Einkauf bei EBAY"/>
    <s v="PayPal (Europe) S.a.r.l. et Cie., S.C.A."/>
    <s v="DE88500700100175526303"/>
    <s v="DEUTDEFFXXX"/>
    <n v="-9.9499999999999993"/>
    <s v="EUR"/>
    <s v="Umsatz gebucht"/>
  </r>
  <r>
    <n v="2020"/>
    <n v="11"/>
    <x v="19"/>
    <s v="EDEKA App Registrierung / PAYMORROWEREF+SDD1218510889MREF+1943593CRED+DE11ZZZ00000009471SVWZ+18.51.0889 Nicht registriert  Bitte Kontakt aufnehmen - 1Ct wird zurueckueberwiesenABWA+InterCard AG"/>
    <m/>
    <m/>
    <s v="Essentials"/>
    <s v="expense"/>
    <m/>
    <m/>
    <x v="1"/>
    <x v="0"/>
    <s v="DE23701500001005936800"/>
    <x v="54"/>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n v="2020"/>
    <n v="11"/>
    <x v="19"/>
    <s v="PayPal (Europe) S.a.r.l. et Cie., S.C.A.EREF+1010962803313 PP.2985.PP PAYPALMREF+4C8J224YCTTXWCRED+LU96ZZZ0000000000000000058SVWZ+PP.2985.PP . SCHAEFERSHO, Ihr Einkauf bei SCHAEFERSHO"/>
    <m/>
    <m/>
    <s v="PayPal"/>
    <s v="expense"/>
    <m/>
    <m/>
    <x v="6"/>
    <x v="0"/>
    <s v="DE23701500001005936800"/>
    <x v="54"/>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n v="2020"/>
    <n v="11"/>
    <x v="19"/>
    <s v="PayPal (Europe) S.a.r.l. et Cie., S.C.A.EREF+1010962851221 PP.2985.PP PAYPALMREF+4C8J224YCTTXWCRED+LU96ZZZ0000000000000000058SVWZ+PP.2985.PP . REAL.DE,Ihr Einkauf bei REAL.DE"/>
    <m/>
    <m/>
    <s v="PayPal"/>
    <s v="expense"/>
    <m/>
    <m/>
    <x v="6"/>
    <x v="0"/>
    <s v="DE23701500001005936800"/>
    <x v="54"/>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n v="2020"/>
    <n v="11"/>
    <x v="19"/>
    <s v="FIT STAR M¸nchen 8 GmbH &amp; Co. KGEREF+PNR14462034,KNR406603MREF+406603CRED+DE76ZZZ00001950338SVWZ+PNR14462034,KNR406603Beitrag  01.11.2020 19,80ABWA+FIT STAR Muenchen 8"/>
    <m/>
    <m/>
    <s v="Self-Investment"/>
    <s v="expense"/>
    <m/>
    <m/>
    <x v="7"/>
    <x v="0"/>
    <s v="DE23701500001005936800"/>
    <x v="54"/>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n v="2020"/>
    <n v="11"/>
    <x v="19"/>
    <s v="DANKE, IHR LIDLSVWZ+2020-11-03T17.07Debitk.0 2024-12ABWA+DANKE, IHR LIDL//Muenchen-B/DE"/>
    <m/>
    <m/>
    <s v="Essentials"/>
    <s v="expense"/>
    <m/>
    <m/>
    <x v="1"/>
    <x v="0"/>
    <s v="DE23701500001005936800"/>
    <x v="55"/>
    <d v="2020-11-04T00:00:00"/>
    <s v="KARTENZAHLUNG"/>
    <s v="SVWZ+2020-11-03T17.07Debitk.0 2024-12ABWA+DANKE, IHR LIDL//Muenchen-B/DE"/>
    <s v="DANKE, IHR LIDL"/>
    <s v="DE61300500000008000119"/>
    <s v="WELADEDDXXX"/>
    <n v="-24.39"/>
    <s v="EUR"/>
    <s v="Umsatz gebucht"/>
  </r>
  <r>
    <n v="2020"/>
    <n v="11"/>
    <x v="19"/>
    <s v="PayPal (Europe) S.a.r.l. et Cie., S.C.A.EREF+1010909106625 PP.2985.PP PAYPALMREF+4C8J224YCTTXWCRED+LU96ZZZ0000000000000000058SVWZ+PP.2985.PP . IGELITES, Ihr Einkauf bei IGELITES"/>
    <m/>
    <m/>
    <s v="PayPal"/>
    <s v="expense"/>
    <m/>
    <m/>
    <x v="6"/>
    <x v="0"/>
    <s v="DE23701500001005936800"/>
    <x v="56"/>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n v="2020"/>
    <n v="11"/>
    <x v="19"/>
    <s v="Lydia ReinthalerKREF+1150841354-20201101145428SVWZ+Miete      DATUM 11.2020DATUM 01.11.2020, 14.54 UHR1.TAN 733623"/>
    <m/>
    <m/>
    <s v="Rent"/>
    <s v="expense"/>
    <m/>
    <m/>
    <x v="2"/>
    <x v="0"/>
    <s v="DE23701500001005936800"/>
    <x v="57"/>
    <d v="2020-11-02T00:00:00"/>
    <s v="ONLINE-UEBERWEISUNG"/>
    <s v="KREF+1150841354-20201101145428SVWZ+Miete      DATUM 11.2020DATUM 01.11.2020, 14.54 UHR1.TAN 733623"/>
    <s v="Lydia Reinthaler"/>
    <s v="DE73700100800026255808"/>
    <s v="PBNKDEFFXXX"/>
    <n v="-550"/>
    <s v="EUR"/>
    <s v="Umsatz gebucht"/>
  </r>
  <r>
    <n v="2020"/>
    <n v="11"/>
    <x v="19"/>
    <s v="JAD TAHASVWZ+Miete"/>
    <m/>
    <m/>
    <s v="Rent"/>
    <s v="expense"/>
    <m/>
    <m/>
    <x v="2"/>
    <x v="0"/>
    <s v="DE23701500001005936800"/>
    <x v="57"/>
    <d v="2020-11-02T00:00:00"/>
    <s v="UEBERTRAG (GUTSCHR. UEBERW)"/>
    <s v="SVWZ+Miete"/>
    <s v="JAD TAHA"/>
    <s v="DE40701500001006044067"/>
    <s v="SSKMDEMMXXX"/>
    <n v="500"/>
    <s v="EUR"/>
    <s v="Umsatz gebucht"/>
  </r>
  <r>
    <n v="2020"/>
    <n v="11"/>
    <x v="19"/>
    <s v="JAD TAHAKREF+-971675916-20201031190546SVWZ+Noch 100 bis zum 1kDATUM 31.10.2020, 19.05 UHR"/>
    <m/>
    <m/>
    <s v="other"/>
    <s v="expense"/>
    <m/>
    <m/>
    <x v="0"/>
    <x v="0"/>
    <s v="DE23701500001005936800"/>
    <x v="57"/>
    <d v="2020-11-02T00:00:00"/>
    <s v="UEBERTRAG (UEBERWEISUNG)"/>
    <s v="KREF+-971675916-20201031190546SVWZ+Noch 100 bis zum 1kDATUM 31.10.2020, 19.05 UHR"/>
    <s v="JAD TAHA"/>
    <s v="DE40701500001006044067"/>
    <s v="SSKMDEMMXXX"/>
    <n v="-570"/>
    <s v="EUR"/>
    <s v="Umsatz gebucht"/>
  </r>
  <r>
    <n v="2020"/>
    <n v="11"/>
    <x v="19"/>
    <s v="Entgeltabrechnungsiehe Anlage"/>
    <m/>
    <m/>
    <s v="other"/>
    <s v="expense"/>
    <m/>
    <m/>
    <x v="0"/>
    <x v="0"/>
    <s v="DE23701500001005936800"/>
    <x v="57"/>
    <d v="2020-10-30T00:00:00"/>
    <s v="ABSCHLUSS"/>
    <s v="Entgeltabrechnungsiehe Anlage"/>
    <m/>
    <m/>
    <n v="70150000"/>
    <n v="0"/>
    <s v="EUR"/>
    <s v="Umsatz gebucht"/>
  </r>
  <r>
    <n v="2020"/>
    <n v="11"/>
    <x v="20"/>
    <s v="InStaff &amp; Jobs GmbHEREF+000000027/000954SVWZ+Lohn / Gehalt 10/2020"/>
    <m/>
    <m/>
    <s v="InStaff"/>
    <s v="income"/>
    <m/>
    <m/>
    <x v="9"/>
    <x v="1"/>
    <s v="DE23701500001005936800"/>
    <x v="58"/>
    <d v="2020-11-13T00:00:00"/>
    <s v="LOHN  GEHALT"/>
    <s v="EREF+000000027/000954SVWZ+Lohn / Gehalt 10/2020"/>
    <s v="InStaff &amp; Jobs GmbH"/>
    <s v="DE50661900000010361524"/>
    <s v="GENODE61KA1"/>
    <n v="681.25"/>
    <s v="EUR"/>
    <s v="Umsatz gebucht"/>
  </r>
  <r>
    <n v="2020"/>
    <n v="11"/>
    <x v="20"/>
    <s v="JAD TAHA"/>
    <m/>
    <m/>
    <s v="other"/>
    <s v="expense"/>
    <m/>
    <m/>
    <x v="0"/>
    <x v="0"/>
    <s v="DE23701500001005936800"/>
    <x v="58"/>
    <d v="2020-11-13T00:00:00"/>
    <s v="UEBERTRAG (GUTSCHR. UEBERW)"/>
    <m/>
    <s v="JAD TAHA"/>
    <s v="DE40701500001006044067"/>
    <s v="SSKMDEMMXXX"/>
    <n v="170"/>
    <s v="EUR"/>
    <s v="Umsatz gebucht"/>
  </r>
  <r>
    <n v="2020"/>
    <n v="11"/>
    <x v="20"/>
    <s v="DANKE, IHR LIDLSVWZ+2020-11-12T10.30Debitk.0 2024-12ABWA+DANKE, IHR LIDL//Muenchen-B/DE"/>
    <m/>
    <m/>
    <s v="Essentials"/>
    <s v="expense"/>
    <m/>
    <m/>
    <x v="1"/>
    <x v="0"/>
    <s v="DE23701500001005936800"/>
    <x v="58"/>
    <d v="2020-11-13T00:00:00"/>
    <s v="KARTENZAHLUNG"/>
    <s v="SVWZ+2020-11-12T10.30Debitk.0 2024-12ABWA+DANKE, IHR LIDL//Muenchen-B/DE"/>
    <s v="DANKE, IHR LIDL"/>
    <s v="DE61300500000008000119"/>
    <s v="WELADEDDXXX"/>
    <n v="-72.209999999999994"/>
    <s v="EUR"/>
    <s v="Umsatz gebucht"/>
  </r>
  <r>
    <n v="2020"/>
    <n v="11"/>
    <x v="21"/>
    <s v="Lydia ReinthalerKREF+-163466083-20201120122646SVWZ+Dankeschˆn MamaDATUM 20.11.2020, 12.27 UHR1.TAN 532847"/>
    <m/>
    <m/>
    <s v="other"/>
    <s v="expense"/>
    <m/>
    <m/>
    <x v="0"/>
    <x v="0"/>
    <s v="DE23701500001005936800"/>
    <x v="59"/>
    <d v="2020-11-20T00:00:00"/>
    <s v="ONLINE-UEBERWEISUNG"/>
    <s v="KREF+-163466083-20201120122646SVWZ+Dankeschˆn MamaDATUM 20.11.2020, 12.27 UHR1.TAN 532847"/>
    <s v="Lydia Reinthaler"/>
    <s v="DE73700100800026255808"/>
    <s v="PBNKDEFFXXX"/>
    <n v="-1000"/>
    <s v="EUR"/>
    <s v="Umsatz gebucht"/>
  </r>
  <r>
    <n v="2020"/>
    <n v="11"/>
    <x v="21"/>
    <s v="JAD TAHASVWZ+Lydia"/>
    <m/>
    <m/>
    <s v="other"/>
    <s v="expense"/>
    <m/>
    <m/>
    <x v="0"/>
    <x v="0"/>
    <s v="DE23701500001005936800"/>
    <x v="59"/>
    <d v="2020-11-20T00:00:00"/>
    <s v="UEBERTRAG (GUTSCHR. UEBERW)"/>
    <s v="SVWZ+Lydia"/>
    <s v="JAD TAHA"/>
    <s v="DE40701500001006044067"/>
    <s v="SSKMDEMMXXX"/>
    <n v="100"/>
    <s v="EUR"/>
    <s v="Umsatz gebucht"/>
  </r>
  <r>
    <n v="2020"/>
    <n v="11"/>
    <x v="21"/>
    <s v=""/>
    <m/>
    <m/>
    <s v="other"/>
    <s v="expense"/>
    <m/>
    <m/>
    <x v="0"/>
    <x v="0"/>
    <s v="DE23701500001005936800"/>
    <x v="59"/>
    <d v="2020-11-20T00:00:00"/>
    <s v="UMBUCHUNG"/>
    <m/>
    <m/>
    <m/>
    <n v="70150000"/>
    <n v="853"/>
    <s v="EUR"/>
    <s v="Umsatz gebucht"/>
  </r>
  <r>
    <n v="2020"/>
    <n v="11"/>
    <x v="21"/>
    <s v="Vodafone GmbHEREF+0000114536781 0014255105201MREF+DE04KMMC000114536781T022920954CRED+DE26ZZZ00000006194SVWZ+0000114536781 0014255105201 Rechnungsnr. 117535144978 Vodafone sagt vielen Dank"/>
    <m/>
    <m/>
    <s v="Essentials"/>
    <s v="expense"/>
    <m/>
    <m/>
    <x v="1"/>
    <x v="0"/>
    <s v="DE23701500001005936800"/>
    <x v="60"/>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n v="2020"/>
    <n v="11"/>
    <x v="21"/>
    <s v="JAD TAHAKREF+-1255740164-20201117230421SVWZ+F¸r lydiaDATUM 17.11.2020, 23.04 UHR"/>
    <m/>
    <m/>
    <s v="other"/>
    <s v="expense"/>
    <m/>
    <m/>
    <x v="0"/>
    <x v="0"/>
    <s v="DE23701500001005936800"/>
    <x v="61"/>
    <d v="2020-11-18T00:00:00"/>
    <s v="UEBERTRAG (UEBERWEISUNG)"/>
    <s v="KREF+-1255740164-20201117230421SVWZ+F¸r lydiaDATUM 17.11.2020, 23.04 UHR"/>
    <s v="JAD TAHA"/>
    <s v="DE40701500001006044067"/>
    <s v="SSKMDEMMXXX"/>
    <n v="-550"/>
    <s v="EUR"/>
    <s v="Umsatz gebucht"/>
  </r>
  <r>
    <n v="2020"/>
    <n v="11"/>
    <x v="21"/>
    <s v="00113 MCDONALDSSVWZ+2020-11-15T15.28Debitk.2 2024-12ABWA+00113 MCDONALDS//MUENCHEN/DE"/>
    <m/>
    <m/>
    <s v="other"/>
    <s v="expense"/>
    <m/>
    <m/>
    <x v="0"/>
    <x v="0"/>
    <s v="DE23701500001005936800"/>
    <x v="62"/>
    <d v="2020-11-16T00:00:00"/>
    <s v="DIG. KARTE (APPLE PAY)"/>
    <s v="SVWZ+2020-11-15T15.28Debitk.2 2024-12ABWA+00113 MCDONALDS//MUENCHEN/DE"/>
    <s v="00113 MCDONALDS"/>
    <s v="DE62664926000009104208"/>
    <s v="GENODE61APP"/>
    <n v="-10.78"/>
    <s v="EUR"/>
    <s v="Umsatz gebucht"/>
  </r>
  <r>
    <n v="2020"/>
    <n v="11"/>
    <x v="21"/>
    <s v="Techniker KrankenkasseEREF+2005307269MREF+MD430451091CRED+DE51TK100000031158SVWZ+TK-BuchNr 02005307269Monat 10/20 V414024576 Beitraege"/>
    <m/>
    <m/>
    <s v="Insurance"/>
    <s v="expense"/>
    <m/>
    <m/>
    <x v="3"/>
    <x v="0"/>
    <s v="DE23701500001005936800"/>
    <x v="62"/>
    <d v="2020-11-16T00:00:00"/>
    <s v="FOLGELASTSCHRIFT"/>
    <s v="EREF+2005307269MREF+MD430451091CRED+DE51TK100000031158SVWZ+TK-BuchNr 02005307269Monat 10/20 V414024576 Beitraege"/>
    <s v="Techniker Krankenkasse"/>
    <s v="DE18200100200030936201"/>
    <s v="PBNKDEFFXXX"/>
    <n v="-105.05"/>
    <s v="EUR"/>
    <s v="Umsatz gebucht"/>
  </r>
  <r>
    <n v="2020"/>
    <n v="11"/>
    <x v="22"/>
    <s v="PayPal (Europe) S.a.r.l. et Cie., S.C.A.EREF+1011218127694 PP.2985.PP PAYPALMREF+4C8J224YCTTXWCRED+LU96ZZZ0000000000000000058SVWZ+PP.2985.PP . HOSTINGER, Ihr Einkauf bei HOSTINGER"/>
    <m/>
    <m/>
    <s v="PayPal"/>
    <s v="expense"/>
    <m/>
    <m/>
    <x v="6"/>
    <x v="0"/>
    <s v="DE23701500001005936800"/>
    <x v="63"/>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n v="2020"/>
    <n v="11"/>
    <x v="22"/>
    <s v="JAD TAHA"/>
    <m/>
    <m/>
    <s v="other"/>
    <s v="expense"/>
    <m/>
    <m/>
    <x v="0"/>
    <x v="0"/>
    <s v="DE23701500001005936800"/>
    <x v="63"/>
    <d v="2020-11-25T00:00:00"/>
    <s v="UEBERTRAG (GUTSCHR. UEBERW)"/>
    <m/>
    <s v="JAD TAHA"/>
    <s v="DE40701500001006044067"/>
    <s v="SSKMDEMMXXX"/>
    <n v="100"/>
    <s v="EUR"/>
    <s v="Umsatz gebucht"/>
  </r>
  <r>
    <n v="2020"/>
    <n v="11"/>
    <x v="22"/>
    <s v="Digistore24 GmbHEREF+8842034206MREF+8842034206CRED+DE26ZZZ00000310289SVWZ+ID 8842034206 5585309978 4 Weeks to 4 Figures CoachiABWA+DIGISTORE24.COM"/>
    <m/>
    <m/>
    <s v="other"/>
    <s v="expense"/>
    <m/>
    <m/>
    <x v="0"/>
    <x v="0"/>
    <s v="DE23701500001005936800"/>
    <x v="64"/>
    <d v="2020-11-24T00:00:00"/>
    <s v="EINMAL LASTSCHRIFT"/>
    <s v="EREF+8842034206MREF+8842034206CRED+DE26ZZZ00000310289SVWZ+ID 8842034206 5585309978 4 Weeks to 4 Figures CoachiABWA+DIGISTORE24.COM"/>
    <s v="Digistore24 GmbH"/>
    <s v="DE32259501300034488562"/>
    <s v="NOLADE21HIK"/>
    <n v="-100"/>
    <s v="EUR"/>
    <s v="Umsatz gebucht"/>
  </r>
  <r>
    <n v="2020"/>
    <n v="11"/>
    <x v="23"/>
    <s v="JAD TAHA"/>
    <m/>
    <m/>
    <s v="other"/>
    <s v="expense"/>
    <m/>
    <m/>
    <x v="0"/>
    <x v="0"/>
    <s v="DE23701500001005936800"/>
    <x v="65"/>
    <d v="2020-11-30T00:00:00"/>
    <s v="UEBERTRAG (GUTSCHR. UEBERW)"/>
    <m/>
    <s v="JAD TAHA"/>
    <s v="DE40701500001006044067"/>
    <s v="SSKMDEMMXXX"/>
    <n v="300"/>
    <s v="EUR"/>
    <s v="Umsatz gebucht"/>
  </r>
  <r>
    <n v="2020"/>
    <n v="11"/>
    <x v="23"/>
    <s v="PPRO Financial LtdSVWZ+31HKGJU Safetypay     GIROPAY0027070072F0000OHF84DATUM 29.11.2020, 05.29 UHR1.TAN 607260"/>
    <m/>
    <m/>
    <s v="other"/>
    <s v="expense"/>
    <m/>
    <m/>
    <x v="0"/>
    <x v="0"/>
    <s v="DE23701500001005936800"/>
    <x v="65"/>
    <d v="2020-11-30T00:00:00"/>
    <s v="ONLINE-UEBERWEISUNG"/>
    <s v="SVWZ+31HKGJU Safetypay     GIROPAY0027070072F0000OHF84DATUM 29.11.2020, 05.29 UHR1.TAN 607260"/>
    <s v="PPRO Financial Ltd"/>
    <s v="DE10700111100250250185"/>
    <s v="DEKTDE7GXXX"/>
    <n v="-294.45"/>
    <s v="EUR"/>
    <s v="Umsatz gebucht"/>
  </r>
  <r>
    <n v="2020"/>
    <n v="11"/>
    <x v="23"/>
    <s v="JAD TAHA"/>
    <m/>
    <m/>
    <s v="other"/>
    <s v="expense"/>
    <m/>
    <m/>
    <x v="0"/>
    <x v="0"/>
    <s v="DE23701500001005936800"/>
    <x v="65"/>
    <d v="2020-11-30T00:00:00"/>
    <s v="UEBERTRAG (GUTSCHR. UEBERW)"/>
    <m/>
    <s v="JAD TAHA"/>
    <s v="DE40701500001006044067"/>
    <s v="SSKMDEMMXXX"/>
    <n v="50"/>
    <s v="EUR"/>
    <s v="Umsatz gebucht"/>
  </r>
  <r>
    <n v="2020"/>
    <n v="12"/>
    <x v="23"/>
    <s v="JAD TAHA"/>
    <m/>
    <m/>
    <s v="other"/>
    <s v="expense"/>
    <m/>
    <m/>
    <x v="0"/>
    <x v="0"/>
    <s v="DE23701500001005936800"/>
    <x v="66"/>
    <d v="2020-12-04T00:00:00"/>
    <s v="UEBERTRAG (GUTSCHR. UEBERW)"/>
    <m/>
    <s v="JAD TAHA"/>
    <s v="DE40701500001006044067"/>
    <s v="SSKMDEMMXXX"/>
    <n v="29.23"/>
    <s v="EUR"/>
    <s v="Umsatz gebucht"/>
  </r>
  <r>
    <n v="2020"/>
    <n v="12"/>
    <x v="23"/>
    <s v="FIT STAR M¸nchen 8 GmbH &amp; Co. KGEREF+PNR14578154,KNR406603MREF+406603CRED+DE76ZZZ00001950338SVWZ+PNR14578154,KNR406603Beitrag  01.12.2020 19,80ABWA+FIT STAR Muenchen 8"/>
    <m/>
    <m/>
    <s v="Self-Investment"/>
    <s v="expense"/>
    <m/>
    <m/>
    <x v="7"/>
    <x v="0"/>
    <s v="DE23701500001005936800"/>
    <x v="66"/>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n v="2020"/>
    <n v="12"/>
    <x v="23"/>
    <s v="JAD TAHAKREF+-1795548934-20201202121546SVWZ+DATUM 02.12.2020,12.15 UHR"/>
    <m/>
    <m/>
    <s v="other"/>
    <s v="expense"/>
    <m/>
    <m/>
    <x v="0"/>
    <x v="0"/>
    <s v="DE23701500001005936800"/>
    <x v="67"/>
    <d v="2020-12-02T00:00:00"/>
    <s v="UEBERTRAG (UEBERWEISUNG)"/>
    <s v="KREF+-1795548934-20201202121546SVWZ+DATUM 02.12.2020,12.15 UHR"/>
    <s v="JAD TAHA"/>
    <s v="DE40701500001006044067"/>
    <s v="SSKMDEMMXXX"/>
    <n v="-389.23"/>
    <s v="EUR"/>
    <s v="Umsatz gebucht"/>
  </r>
  <r>
    <n v="2020"/>
    <n v="12"/>
    <x v="23"/>
    <s v="Lydia ReinthalerKREF+-710430605-20201202121443SVWZ+Miete Dezember 2020DATUM 02.12.2020, 12.14 UHR1.TAN 795339"/>
    <m/>
    <m/>
    <s v="Rent"/>
    <s v="expense"/>
    <m/>
    <m/>
    <x v="2"/>
    <x v="0"/>
    <s v="DE23701500001005936800"/>
    <x v="67"/>
    <d v="2020-12-02T00:00:00"/>
    <s v="ONLINE-UEBERWEISUNG"/>
    <s v="KREF+-710430605-20201202121443SVWZ+Miete Dezember 2020DATUM 02.12.2020, 12.14 UHR1.TAN 795339"/>
    <s v="Lydia Reinthaler"/>
    <s v="DE73700100800026255808"/>
    <s v="PBNKDEFFXXX"/>
    <n v="-550"/>
    <s v="EUR"/>
    <s v="Umsatz gebucht"/>
  </r>
  <r>
    <n v="2020"/>
    <n v="12"/>
    <x v="23"/>
    <s v="SB-EINZAHLUNG BC 026GA 1321 / 02.12.20 11.49.391005936800 / 2412 /0 / 0"/>
    <m/>
    <m/>
    <s v="other"/>
    <s v="expense"/>
    <m/>
    <m/>
    <x v="0"/>
    <x v="0"/>
    <s v="DE23701500001005936800"/>
    <x v="67"/>
    <d v="2020-12-02T00:00:00"/>
    <s v="BARGELDEINZAHLUNG SB"/>
    <s v="SB-EINZAHLUNG BC 026GA 1321 / 02.12.20 11.49.391005936800 / 2412 /0 / 0"/>
    <m/>
    <m/>
    <n v="70150000"/>
    <n v="65"/>
    <s v="EUR"/>
    <s v="Umsatz gebucht"/>
  </r>
  <r>
    <n v="2020"/>
    <n v="12"/>
    <x v="23"/>
    <s v=""/>
    <m/>
    <m/>
    <s v="other"/>
    <s v="expense"/>
    <m/>
    <m/>
    <x v="0"/>
    <x v="0"/>
    <s v="DE23701500001005936800"/>
    <x v="67"/>
    <d v="2020-12-02T00:00:00"/>
    <s v="UMBUCHUNG"/>
    <m/>
    <m/>
    <m/>
    <n v="70150000"/>
    <n v="853"/>
    <s v="EUR"/>
    <s v="Umsatz gebucht"/>
  </r>
  <r>
    <n v="2020"/>
    <n v="12"/>
    <x v="23"/>
    <s v="Entgeltabrechnungsiehe Anlage"/>
    <m/>
    <m/>
    <s v="other"/>
    <s v="expense"/>
    <m/>
    <m/>
    <x v="0"/>
    <x v="0"/>
    <s v="DE23701500001005936800"/>
    <x v="68"/>
    <d v="2020-11-30T00:00:00"/>
    <s v="ABSCHLUSS"/>
    <s v="Entgeltabrechnungsiehe Anlage"/>
    <m/>
    <m/>
    <n v="70150000"/>
    <n v="0"/>
    <s v="EUR"/>
    <s v="Umsatz gebucht"/>
  </r>
  <r>
    <n v="2020"/>
    <n v="12"/>
    <x v="24"/>
    <s v="JAD TAHAKREF+1921375805-20201208214521SVWZ+DATUM 08.12.2020,21.45 UHR"/>
    <m/>
    <m/>
    <s v="other"/>
    <s v="expense"/>
    <m/>
    <m/>
    <x v="0"/>
    <x v="0"/>
    <s v="DE23701500001005936800"/>
    <x v="69"/>
    <d v="2020-12-10T00:00:00"/>
    <s v="UEBERTRAG (UEBERWEISUNG)"/>
    <s v="KREF+1921375805-20201208214521SVWZ+DATUM 08.12.2020,21.45 UHR"/>
    <s v="JAD TAHA"/>
    <s v="DE94701500001006263576"/>
    <s v="SSKMDEMMXXX"/>
    <n v="-243.42"/>
    <s v="EUR"/>
    <s v="Umsatz gebucht"/>
  </r>
  <r>
    <n v="2020"/>
    <n v="12"/>
    <x v="24"/>
    <s v="JAD TAHASVWZ+Endlich mal"/>
    <m/>
    <m/>
    <s v="other"/>
    <s v="expense"/>
    <m/>
    <m/>
    <x v="0"/>
    <x v="0"/>
    <s v="DE23701500001005936800"/>
    <x v="69"/>
    <d v="2020-12-10T00:00:00"/>
    <s v="UEBERTRAG (GUTSCHR. UEBERW)"/>
    <s v="SVWZ+Endlich mal"/>
    <s v="JAD TAHA"/>
    <s v="DE40701500001006044067"/>
    <s v="SSKMDEMMXXX"/>
    <n v="400"/>
    <s v="EUR"/>
    <s v="Umsatz gebucht"/>
  </r>
  <r>
    <n v="2020"/>
    <n v="12"/>
    <x v="24"/>
    <s v="PayPal (Europe) S.a.r.l. et Cie., S.C.A.EREF+1011447123569 PP.2985.PP PAYPALMREF+4C8J224YCTTXWCRED+LU96ZZZ0000000000000000058SVWZ+PP.2985.PP . DBVERTRIEBG, Ihr Einkauf bei DBVERTRIEBG"/>
    <m/>
    <m/>
    <s v="PayPal"/>
    <s v="expense"/>
    <m/>
    <m/>
    <x v="6"/>
    <x v="0"/>
    <s v="DE23701500001005936800"/>
    <x v="69"/>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n v="2020"/>
    <n v="12"/>
    <x v="24"/>
    <s v="PayPal (Europe) S.a.r.l. et Cie., S.C.A.EREF+YYW1011449036856 PAYPAL"/>
    <m/>
    <m/>
    <s v="PayPal"/>
    <s v="expense"/>
    <m/>
    <m/>
    <x v="6"/>
    <x v="0"/>
    <s v="DE23701500001005936800"/>
    <x v="70"/>
    <d v="2020-12-09T00:00:00"/>
    <s v="GUTSCHR. UEBERWEISUNG"/>
    <s v="EREF+YYW1011449036856 PAYPAL"/>
    <s v="PayPal (Europe) S.a.r.l. et Cie., S.C.A."/>
    <s v="DE88500700100175526303"/>
    <s v="DEUTDEFFXXX"/>
    <n v="150"/>
    <s v="EUR"/>
    <s v="Umsatz gebucht"/>
  </r>
  <r>
    <n v="2020"/>
    <n v="12"/>
    <x v="24"/>
    <s v="PayPal (Europe) S.a.r.l. et Cie., S.C.A.EREF+1011440807576 PP.2985.PP PAYPALMREF+4C8J224YCTTXWCRED+LU96ZZZ0000000000000000058SVWZ+PP.2985.PP . BOOKING.COM, Ihr Einkauf bei BOOKING.COM"/>
    <m/>
    <m/>
    <s v="PayPal"/>
    <s v="expense"/>
    <m/>
    <m/>
    <x v="6"/>
    <x v="0"/>
    <s v="DE23701500001005936800"/>
    <x v="70"/>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n v="2020"/>
    <n v="12"/>
    <x v="24"/>
    <s v="JAD TAHAKREF+381228581-20201208214404SVWZ+DATUM 08.12.2020,21.44 UHR"/>
    <m/>
    <m/>
    <s v="other"/>
    <s v="expense"/>
    <m/>
    <m/>
    <x v="0"/>
    <x v="0"/>
    <s v="DE23701500001005936800"/>
    <x v="70"/>
    <d v="2020-12-09T00:00:00"/>
    <s v="UEBERTRAG (UEBERWEISUNG)"/>
    <s v="KREF+381228581-20201208214404SVWZ+DATUM 08.12.2020,21.44 UHR"/>
    <s v="JAD TAHA"/>
    <s v="DE40701500001006044067"/>
    <s v="SSKMDEMMXXX"/>
    <n v="-15"/>
    <s v="EUR"/>
    <s v="Umsatz gebucht"/>
  </r>
  <r>
    <n v="2020"/>
    <n v="12"/>
    <x v="24"/>
    <s v="PayPal (Europe) S.a.r.l. et Cie., S.C.A.EREF+1011415238289 PP.2985.PP PAYPALMREF+4C8J224YCTTXWCRED+LU96ZZZ0000000000000000058SVWZ+PP.2985.PP . CHRISTOPHER, Ihr Einkauf bei CHRISTOPHER"/>
    <m/>
    <m/>
    <s v="PayPal"/>
    <s v="expense"/>
    <m/>
    <m/>
    <x v="6"/>
    <x v="0"/>
    <s v="DE23701500001005936800"/>
    <x v="71"/>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n v="2020"/>
    <n v="12"/>
    <x v="24"/>
    <s v="JAD TAHA"/>
    <m/>
    <m/>
    <s v="other"/>
    <s v="expense"/>
    <m/>
    <m/>
    <x v="0"/>
    <x v="0"/>
    <s v="DE23701500001005936800"/>
    <x v="72"/>
    <d v="2020-12-07T00:00:00"/>
    <s v="UEBERTRAG (GUTSCHR. UEBERW)"/>
    <m/>
    <s v="JAD TAHA"/>
    <s v="DE40701500001006044067"/>
    <s v="SSKMDEMMXXX"/>
    <n v="15"/>
    <s v="EUR"/>
    <s v="Umsatz gebucht"/>
  </r>
  <r>
    <n v="2020"/>
    <n v="12"/>
    <x v="24"/>
    <s v="GA NR00001321 BLZ70150000 007.12/14.53UHR BC 026"/>
    <m/>
    <m/>
    <s v="other"/>
    <s v="expense"/>
    <m/>
    <m/>
    <x v="0"/>
    <x v="0"/>
    <s v="DE23701500001005936800"/>
    <x v="72"/>
    <d v="2020-12-07T00:00:00"/>
    <s v="BARGELDAUSZAHLUNG"/>
    <s v="07.12/14.53UHR BC 026"/>
    <s v="GA NR00001321 BLZ70150000 0"/>
    <m/>
    <n v="70150000"/>
    <n v="-20"/>
    <s v="EUR"/>
    <s v="Umsatz gebucht"/>
  </r>
  <r>
    <n v="2020"/>
    <n v="12"/>
    <x v="25"/>
    <s v="AMAZON PAYMENTS EUROPE S.C.A.EREF+3QO0GDWLQHJDPOP1MREF+N,xzOUUvwQyAACYWY.QJsLx-Exp51ECRED+DE94ZZZ00000561653SVWZ+305-2433951-1875535 AMZN Mktp DE 3QO0GDWLQHJDPOP1"/>
    <m/>
    <m/>
    <s v="Essentials"/>
    <s v="expense"/>
    <m/>
    <m/>
    <x v="1"/>
    <x v="0"/>
    <s v="DE23701500001005936800"/>
    <x v="73"/>
    <d v="2020-12-17T00:00:00"/>
    <s v="ERSTLASTSCHRIFT"/>
    <s v="EREF+3QO0GDWLQHJDPOP1MREF+N,xzOUUvwQyAACYWY.QJsLx-Exp51ECRED+DE94ZZZ00000561653SVWZ+305-2433951-1875535 AMZN Mktp DE 3QO0GDWLQHJDPOP1"/>
    <s v="AMAZON PAYMENTS EUROPE S.C.A."/>
    <s v="DE87300308801908262006"/>
    <s v="TUBDDEDD"/>
    <n v="-11.88"/>
    <s v="EUR"/>
    <s v="Umsatz gebucht"/>
  </r>
  <r>
    <n v="2020"/>
    <n v="12"/>
    <x v="25"/>
    <s v="KfWSVWZ+STUDIENKREDIT DA19705535 AUSZAHLUNG 650,00 ZINS 0,00 TILG 0,00 APL 0,00 GEBUEHR 0,00"/>
    <m/>
    <m/>
    <s v="KFW"/>
    <s v="income"/>
    <m/>
    <m/>
    <x v="8"/>
    <x v="1"/>
    <s v="DE23701500001005936800"/>
    <x v="74"/>
    <d v="2020-12-16T00:00:00"/>
    <s v="GUTSCHR. UEBERWEISUNG"/>
    <s v="SVWZ+STUDIENKREDIT DA19705535 AUSZAHLUNG 650,00 ZINS 0,00 TILG 0,00 APL 0,00 GEBUEHR 0,00"/>
    <s v="KfW"/>
    <s v="DE42500204001425123396"/>
    <s v="KFWIDEFFXXX"/>
    <n v="650"/>
    <s v="EUR"/>
    <s v="Umsatz gebucht"/>
  </r>
  <r>
    <n v="2020"/>
    <n v="12"/>
    <x v="25"/>
    <s v="PayPal (Europe) S.a.r.l. et Cie., S.C.A.EREF+1011536312538 PP.2985.PP PAYPALMREF+4C8J224YCTTXWCRED+LU96ZZZ0000000000000000058SVWZ+PP.2985.PP . HANDYHUELLE, Ihr Einkauf bei HANDYHUELLE"/>
    <m/>
    <m/>
    <s v="PayPal"/>
    <s v="expense"/>
    <m/>
    <m/>
    <x v="6"/>
    <x v="0"/>
    <s v="DE23701500001005936800"/>
    <x v="74"/>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n v="2020"/>
    <n v="12"/>
    <x v="25"/>
    <s v="InStaff &amp; Jobs GmbHEREF+000000028/000751SVWZ+Lohn / Gehalt 11/2020"/>
    <m/>
    <m/>
    <s v="InStaff"/>
    <s v="income"/>
    <m/>
    <m/>
    <x v="9"/>
    <x v="1"/>
    <s v="DE23701500001005936800"/>
    <x v="75"/>
    <d v="2020-12-15T00:00:00"/>
    <s v="LOHN  GEHALT"/>
    <s v="EREF+000000028/000751SVWZ+Lohn / Gehalt 11/2020"/>
    <s v="InStaff &amp; Jobs GmbH"/>
    <s v="DE50661900000010361524"/>
    <s v="GENODE61KA1"/>
    <n v="587.21"/>
    <s v="EUR"/>
    <s v="Umsatz gebucht"/>
  </r>
  <r>
    <n v="2020"/>
    <n v="12"/>
    <x v="25"/>
    <s v="Techniker KrankenkasseEREF+6005090157MREF+MD430451091CRED+DE51TK100000031158SVWZ+TK-BuchNr 06005090157Monat 11/20 V414024576 Beitraege"/>
    <m/>
    <m/>
    <s v="Insurance"/>
    <s v="expense"/>
    <m/>
    <m/>
    <x v="3"/>
    <x v="0"/>
    <s v="DE23701500001005936800"/>
    <x v="75"/>
    <d v="2020-12-15T00:00:00"/>
    <s v="FOLGELASTSCHRIFT"/>
    <s v="EREF+6005090157MREF+MD430451091CRED+DE51TK100000031158SVWZ+TK-BuchNr 06005090157Monat 11/20 V414024576 Beitraege"/>
    <s v="Techniker Krankenkasse"/>
    <s v="DE18200100200030936201"/>
    <s v="PBNKDEFFXXX"/>
    <n v="-105.05"/>
    <s v="EUR"/>
    <s v="Umsatz gebucht"/>
  </r>
  <r>
    <n v="2020"/>
    <n v="12"/>
    <x v="25"/>
    <s v="PayPal (Europe) S.a.r.l. et Cie., S.C.A.EREF+1011499675410 PP.2985.PP PAYPALMREF+4C8J224YCTTXWCRED+LU96ZZZ0000000000000000058SVWZ+PP.2985.PP . DBVERTRIEBG, Ihr Einkauf bei DBVERTRIEBG"/>
    <m/>
    <m/>
    <s v="PayPal"/>
    <s v="expense"/>
    <m/>
    <m/>
    <x v="6"/>
    <x v="0"/>
    <s v="DE23701500001005936800"/>
    <x v="75"/>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n v="2020"/>
    <n v="12"/>
    <x v="25"/>
    <s v="PayPal (Europe) S.a.r.l. et Cie., S.C.A.EREF+1011519333280 PP.2985.PP PAYPALMREF+4C8J224YCTTXWCRED+LU96ZZZ0000000000000000058SVWZ+PP.2985.PP . TAKEAWAYCOM, Ihr Einkauf bei TAKEAWAYCOM"/>
    <m/>
    <m/>
    <s v="PayPal"/>
    <s v="expense"/>
    <m/>
    <m/>
    <x v="6"/>
    <x v="0"/>
    <s v="DE23701500001005936800"/>
    <x v="75"/>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n v="2020"/>
    <n v="12"/>
    <x v="25"/>
    <s v="SG-VR Payment GmbHSVWZ+2020-12-10T20.50Debitk.0 2024-12ABWA+Burger King 26310//LANDSHUT/DE"/>
    <m/>
    <m/>
    <s v="other"/>
    <s v="expense"/>
    <m/>
    <m/>
    <x v="0"/>
    <x v="0"/>
    <s v="DE23701500001005936800"/>
    <x v="76"/>
    <d v="2020-12-14T00:00:00"/>
    <s v="KARTENZAHLUNG"/>
    <s v="SVWZ+2020-12-10T20.50Debitk.0 2024-12ABWA+Burger King 26310//LANDSHUT/DE"/>
    <s v="SG-VR Payment GmbH"/>
    <s v="DE84500604000012020802"/>
    <s v="GENODEFFXXX"/>
    <n v="-8.3800000000000008"/>
    <s v="EUR"/>
    <s v="Umsatz gebucht"/>
  </r>
  <r>
    <n v="2020"/>
    <n v="12"/>
    <x v="25"/>
    <s v="SG-VR Payment GmbHSVWZ+2020-12-11T20.45Debitk.0 2024-12ABWA+Burger King 26310//LANDSHUT/DE"/>
    <m/>
    <m/>
    <s v="other"/>
    <s v="expense"/>
    <m/>
    <m/>
    <x v="0"/>
    <x v="0"/>
    <s v="DE23701500001005936800"/>
    <x v="76"/>
    <d v="2020-12-14T00:00:00"/>
    <s v="KARTENZAHLUNG"/>
    <s v="SVWZ+2020-12-11T20.45Debitk.0 2024-12ABWA+Burger King 26310//LANDSHUT/DE"/>
    <s v="SG-VR Payment GmbH"/>
    <s v="DE84500604000012020802"/>
    <s v="GENODEFFXXX"/>
    <n v="-8.57"/>
    <s v="EUR"/>
    <s v="Umsatz gebucht"/>
  </r>
  <r>
    <n v="2020"/>
    <n v="12"/>
    <x v="25"/>
    <s v="SPARKASSE LANDSHUTSVWZ+2020-12-12T11.19Debitk.0 2024-12ABWA+WOLFGANGPL//SPARKASSELANDSHUT/DE"/>
    <m/>
    <m/>
    <s v="other"/>
    <s v="expense"/>
    <m/>
    <m/>
    <x v="0"/>
    <x v="0"/>
    <s v="DE23701500001005936800"/>
    <x v="76"/>
    <d v="2020-12-14T00:00:00"/>
    <s v="BARGELDAUSZAHLUNG"/>
    <s v="SVWZ+2020-12-12T11.19Debitk.0 2024-12ABWA+WOLFGANGPL//SPARKASSELANDSHUT/DE"/>
    <s v="SPARKASSE LANDSHUT"/>
    <s v="DE17743500009000481406"/>
    <s v="BYLADEM1LAH"/>
    <n v="-10"/>
    <s v="EUR"/>
    <s v="Umsatz gebucht"/>
  </r>
  <r>
    <n v="2020"/>
    <n v="12"/>
    <x v="25"/>
    <s v="DANKE, IHR LIDLSVWZ+2020-12-11T16.25Debitk.0 2024-12ABWA+DANKE, IHR LIDL//Landshut/DE"/>
    <m/>
    <m/>
    <s v="Essentials"/>
    <s v="expense"/>
    <m/>
    <m/>
    <x v="1"/>
    <x v="0"/>
    <s v="DE23701500001005936800"/>
    <x v="76"/>
    <d v="2020-12-14T00:00:00"/>
    <s v="KARTENZAHLUNG"/>
    <s v="SVWZ+2020-12-11T16.25Debitk.0 2024-12ABWA+DANKE, IHR LIDL//Landshut/DE"/>
    <s v="DANKE, IHR LIDL"/>
    <s v="DE61300500000008000119"/>
    <s v="WELADEDDXXX"/>
    <n v="-16.739999999999998"/>
    <s v="EUR"/>
    <s v="Umsatz gebucht"/>
  </r>
  <r>
    <n v="2020"/>
    <n v="12"/>
    <x v="25"/>
    <s v="JAD TAHA"/>
    <m/>
    <m/>
    <s v="other"/>
    <s v="expense"/>
    <m/>
    <m/>
    <x v="0"/>
    <x v="0"/>
    <s v="DE23701500001005936800"/>
    <x v="76"/>
    <d v="2020-12-14T00:00:00"/>
    <s v="UEBERTRAG (GUTSCHR. UEBERW)"/>
    <m/>
    <s v="JAD TAHA"/>
    <s v="DE40701500001006044067"/>
    <s v="SSKMDEMMXXX"/>
    <n v="60"/>
    <s v="EUR"/>
    <s v="Umsatz gebucht"/>
  </r>
  <r>
    <n v="2020"/>
    <n v="12"/>
    <x v="26"/>
    <s v="FinanztestKREF+-1970233358-20201223055524SVWZ+Rechnungs-Nr.. 811408128698 - Abonummer. 240507036783DATUM 23.12.2020, 05.55 UHR1.TAN 988128"/>
    <m/>
    <m/>
    <s v="other"/>
    <s v="expense"/>
    <m/>
    <m/>
    <x v="0"/>
    <x v="0"/>
    <s v="DE23701500001005936800"/>
    <x v="77"/>
    <d v="2020-12-23T00:00:00"/>
    <s v="ONLINE-UEBERWEISUNG"/>
    <s v="KREF+-1970233358-20201223055524SVWZ+Rechnungs-Nr.. 811408128698 - Abonummer. 240507036783DATUM 23.12.2020, 05.55 UHR1.TAN 988128"/>
    <s v="Finanztest"/>
    <s v="DE80200700000033433400"/>
    <s v="DEUTDEHHXXX"/>
    <n v="-5.33"/>
    <s v="EUR"/>
    <s v="Umsatz gebucht"/>
  </r>
  <r>
    <n v="2020"/>
    <n v="12"/>
    <x v="26"/>
    <s v="Landesbank Hessen-Thuringen GirozentraleSVWZ+2020-12-19T15.01Debitk.0 2024-12ABWA+Western Union C37//Munchen/DE/0"/>
    <m/>
    <m/>
    <s v="other"/>
    <s v="expense"/>
    <m/>
    <m/>
    <x v="0"/>
    <x v="0"/>
    <s v="DE23701500001005936800"/>
    <x v="78"/>
    <d v="2020-12-22T00:00:00"/>
    <s v="KARTENZAHLUNG"/>
    <s v="SVWZ+2020-12-19T15.01Debitk.0 2024-12ABWA+Western Union C37//Munchen/DE/0"/>
    <s v="Landesbank Hessen-Thuringen Girozentrale"/>
    <s v="DE47500500000959566027"/>
    <s v="HELADEFF"/>
    <n v="-239.9"/>
    <s v="EUR"/>
    <s v="Umsatz gebucht"/>
  </r>
  <r>
    <n v="2020"/>
    <n v="12"/>
    <x v="26"/>
    <s v="727 EDEKA M KREILLERSTRSVWZ+2020-12-18T19.46Debitk.0 2024-12ABWA+727 EDEKA M KREILLERSTR//MUENCHEN/DE"/>
    <m/>
    <m/>
    <s v="Essentials"/>
    <s v="expense"/>
    <m/>
    <m/>
    <x v="1"/>
    <x v="0"/>
    <s v="DE23701500001005936800"/>
    <x v="79"/>
    <d v="2020-12-21T00:00:00"/>
    <s v="KARTENZAHLUNG"/>
    <s v="SVWZ+2020-12-18T19.46Debitk.0 2024-12ABWA+727 EDEKA M KREILLERSTR//MUENCHEN/DE"/>
    <s v="727 EDEKA M KREILLERSTR"/>
    <s v="DE72200907003142248071"/>
    <s v="EDEKDEHHXXX"/>
    <n v="-7.31"/>
    <s v="EUR"/>
    <s v="Umsatz gebucht"/>
  </r>
  <r>
    <n v="2020"/>
    <n v="12"/>
    <x v="26"/>
    <s v="PARKEN MUENCHENSVWZ+2020-12-17T16.47Debitk.0 2024-12ABWA+RIEM ARCADEN//MUENCHEN/DE"/>
    <m/>
    <m/>
    <s v="other"/>
    <s v="expense"/>
    <m/>
    <m/>
    <x v="0"/>
    <x v="0"/>
    <s v="DE23701500001005936800"/>
    <x v="79"/>
    <d v="2020-12-21T00:00:00"/>
    <s v="KARTENZAHLUNG"/>
    <s v="SVWZ+2020-12-17T16.47Debitk.0 2024-12ABWA+RIEM ARCADEN//MUENCHEN/DE"/>
    <s v="PARKEN MUENCHEN"/>
    <s v="DE71664926000009202404"/>
    <s v="GENODE61APP"/>
    <n v="-1.2"/>
    <s v="EUR"/>
    <s v="Umsatz gebucht"/>
  </r>
  <r>
    <n v="2020"/>
    <n v="12"/>
    <x v="26"/>
    <s v="Vodafone GmbHEREF+0000114536781 0014318081940MREF+DE04KMMC000114536781T022920954CRED+DE26ZZZ00000006194SVWZ+0000114536781 0014318081940 Rechnungsnr. 117609491594 Vodafone sagt vielen Dank"/>
    <m/>
    <m/>
    <s v="Essentials"/>
    <s v="expense"/>
    <m/>
    <m/>
    <x v="1"/>
    <x v="0"/>
    <s v="DE23701500001005936800"/>
    <x v="79"/>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n v="2020"/>
    <n v="12"/>
    <x v="26"/>
    <s v="Marc GalalKREF+-146045225-20201219171336SVWZ+Rechnungsnummer. 128768/tyil            Kundennummer.  913832DATUM 19.12.2020, 17.13 UHR1.TAN 616733"/>
    <m/>
    <m/>
    <s v="other"/>
    <s v="expense"/>
    <m/>
    <m/>
    <x v="0"/>
    <x v="0"/>
    <s v="DE23701500001005936800"/>
    <x v="79"/>
    <d v="2020-12-21T00:00:00"/>
    <s v="ONLINE-UEBERWEISUNG"/>
    <s v="KREF+-146045225-20201219171336SVWZ+Rechnungsnummer. 128768/tyil            Kundennummer.  913832DATUM 19.12.2020, 17.13 UHR1.TAN 616733"/>
    <s v="Marc Galal"/>
    <s v="DE13790690100000959529"/>
    <s v="GENODEF1ATE"/>
    <n v="-100"/>
    <s v="EUR"/>
    <s v="Umsatz gebucht"/>
  </r>
  <r>
    <n v="2020"/>
    <n v="12"/>
    <x v="26"/>
    <s v="SaturnKREF+1266391455-20201219165233SVWZ+Nr. 41206794, M¸nchenRiem, Verk‰ufer. Drobeck, Ust-Id-Nr.. DE813879173, Kd-Nr.. 900353030, Kd. Jad Taha, Email. Jadtaha.deatgmail.comDATUM 19.12.2020, 16.52 UHR1.TAN 689262"/>
    <m/>
    <m/>
    <s v="other"/>
    <s v="expense"/>
    <m/>
    <m/>
    <x v="0"/>
    <x v="0"/>
    <s v="DE23701500001005936800"/>
    <x v="79"/>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n v="2020"/>
    <n v="12"/>
    <x v="26"/>
    <s v="JAD TAHASVWZ+Schon ‹berwiesen"/>
    <m/>
    <m/>
    <s v="other"/>
    <s v="expense"/>
    <m/>
    <m/>
    <x v="0"/>
    <x v="0"/>
    <s v="DE23701500001005936800"/>
    <x v="79"/>
    <d v="2020-12-21T00:00:00"/>
    <s v="UEBERTRAG (GUTSCHR. UEBERW)"/>
    <s v="SVWZ+Schon ‹berwiesen"/>
    <s v="JAD TAHA"/>
    <s v="DE94701500001006263576"/>
    <s v="SSKMDEMMXXX"/>
    <n v="239.9"/>
    <s v="EUR"/>
    <s v="Umsatz gebucht"/>
  </r>
  <r>
    <n v="2020"/>
    <n v="12"/>
    <x v="27"/>
    <s v="Abrechnung 30.12.2020siehe Anlage"/>
    <m/>
    <m/>
    <s v="other"/>
    <s v="expense"/>
    <m/>
    <m/>
    <x v="0"/>
    <x v="0"/>
    <s v="DE23701500001005936800"/>
    <x v="80"/>
    <d v="2020-12-30T00:00:00"/>
    <s v="ABSCHLUSS"/>
    <s v="Abrechnung 30.12.2020siehe Anlage"/>
    <m/>
    <m/>
    <n v="70150000"/>
    <n v="-0.12"/>
    <s v="EUR"/>
    <s v="Umsatz gebucht"/>
  </r>
  <r>
    <n v="2020"/>
    <n v="12"/>
    <x v="27"/>
    <s v="Entgeltabrechnungsiehe Anlage"/>
    <m/>
    <m/>
    <s v="other"/>
    <s v="expense"/>
    <m/>
    <m/>
    <x v="0"/>
    <x v="0"/>
    <s v="DE23701500001005936800"/>
    <x v="80"/>
    <d v="2020-12-30T00:00:00"/>
    <s v="ABSCHLUSS"/>
    <s v="Entgeltabrechnungsiehe Anlage"/>
    <m/>
    <m/>
    <n v="70150000"/>
    <n v="0"/>
    <s v="EUR"/>
    <s v="Umsatz gebucht"/>
  </r>
  <r>
    <n v="2020"/>
    <n v="12"/>
    <x v="27"/>
    <s v="Adyen Client ManagementSVWZ+4816092510739711 Microsoft GIROPAY0027800975F0000ORU9LDATUM 29.12.2020, 15.15 UHR1.TAN 668465"/>
    <m/>
    <m/>
    <s v="other"/>
    <s v="expense"/>
    <m/>
    <m/>
    <x v="0"/>
    <x v="0"/>
    <s v="DE23701500001005936800"/>
    <x v="81"/>
    <d v="2020-12-29T00:00:00"/>
    <s v="ONLINE-UEBERWEISUNG"/>
    <s v="SVWZ+4816092510739711 Microsoft GIROPAY0027800975F0000ORU9LDATUM 29.12.2020, 15.15 UHR1.TAN 668465"/>
    <s v="Adyen Client Management"/>
    <s v="DE35300600100001021573"/>
    <s v="GENODEDDXXX"/>
    <n v="-0.99"/>
    <s v="EUR"/>
    <s v="Umsatz gebucht"/>
  </r>
  <r>
    <n v="2020"/>
    <n v="12"/>
    <x v="27"/>
    <s v="727 EDEKA M KREILLERSTRSVWZ+2020-12-24T13.39Debitk.0 2024-12ABWA+727 EDEKA M KREILLERSTR//MUENCHEN/DE"/>
    <m/>
    <m/>
    <s v="Essentials"/>
    <s v="expense"/>
    <m/>
    <m/>
    <x v="1"/>
    <x v="0"/>
    <s v="DE23701500001005936800"/>
    <x v="82"/>
    <d v="2020-12-28T00:00:00"/>
    <s v="KARTENZAHLUNG"/>
    <s v="SVWZ+2020-12-24T13.39Debitk.0 2024-12ABWA+727 EDEKA M KREILLERSTR//MUENCHEN/DE"/>
    <s v="727 EDEKA M KREILLERSTR"/>
    <s v="DE72200907003142248071"/>
    <s v="EDEKDEHHXXX"/>
    <n v="-29.81"/>
    <s v="EUR"/>
    <s v="Umsatz gebucht"/>
  </r>
  <r>
    <n v="2021"/>
    <n v="1"/>
    <x v="28"/>
    <s v="PPRO Payment Services SAEREF+33Y0090SVWZ+Refund"/>
    <m/>
    <m/>
    <s v="other"/>
    <s v="expense"/>
    <m/>
    <m/>
    <x v="0"/>
    <x v="0"/>
    <s v="DE23701500001005936800"/>
    <x v="83"/>
    <d v="2021-01-06T00:00:00"/>
    <s v="GUTSCHR. UEBERWEISUNG"/>
    <s v="EREF+33Y0090SVWZ+Refund"/>
    <s v="PPRO Payment Services SA"/>
    <s v="DE92700111104101891050"/>
    <s v="DEKTDE7GXXX"/>
    <n v="294.45"/>
    <s v="EUR"/>
    <s v="Umsatz gebucht"/>
  </r>
  <r>
    <n v="2021"/>
    <n v="1"/>
    <x v="28"/>
    <s v="FIT STAR M¸nchen 8 GmbH &amp; Co. KGEREF+PNR15070367,KNR406603MREF+406603CRED+DE76ZZZ00001950338SVWZ+PNR15070367,KNR406603Beitrag  01.01.2021 19,80ABWA+FIT STAR Muenchen 8"/>
    <m/>
    <m/>
    <s v="Self-Investment"/>
    <s v="expense"/>
    <m/>
    <m/>
    <x v="7"/>
    <x v="0"/>
    <s v="DE23701500001005936800"/>
    <x v="83"/>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n v="2021"/>
    <n v="1"/>
    <x v="28"/>
    <s v="PayPal (Europe) S.a.r.l. et Cie., S.C.A.EREF+1011773108696 PP.2985.PP PAYPALMREF+4C8J224YCTTXWCRED+LU96ZZZ0000000000000000058SVWZ+PP.2985.PP . UDEMY, Ihr Einkauf bei UDEMY"/>
    <m/>
    <m/>
    <s v="PayPal"/>
    <s v="expense"/>
    <m/>
    <m/>
    <x v="6"/>
    <x v="0"/>
    <s v="DE23701500001005936800"/>
    <x v="84"/>
    <d v="2021-01-05T00:00:00"/>
    <s v="FOLGELASTSCHRIFT"/>
    <s v="EREF+1011773108696 PP.2985.PP PAYPALMREF+4C8J224YCTTXWCRED+LU96ZZZ0000000000000000058SVWZ+PP.2985.PP . UDEMY, Ihr Einkauf bei UDEMY"/>
    <s v="PayPal (Europe) S.a.r.l. et Cie., S.C.A."/>
    <s v="DE88500700100175526303"/>
    <s v="DEUTDEFFXXX"/>
    <n v="-39.96"/>
    <s v="EUR"/>
    <s v="Umsatz gebucht"/>
  </r>
  <r>
    <n v="2021"/>
    <n v="1"/>
    <x v="28"/>
    <s v="Lydia ReinthalerKREF+363628207-20210104082747SVWZ+Miete      DATUM 01.2021DATUM 04.01.2021, 08.27 UHR1.TAN 538356"/>
    <m/>
    <m/>
    <s v="Rent"/>
    <s v="expense"/>
    <m/>
    <m/>
    <x v="2"/>
    <x v="0"/>
    <s v="DE23701500001005936800"/>
    <x v="85"/>
    <d v="2021-01-04T00:00:00"/>
    <s v="ONLINE-UEBERWEISUNG"/>
    <s v="KREF+363628207-20210104082747SVWZ+Miete      DATUM 01.2021DATUM 04.01.2021, 08.27 UHR1.TAN 538356"/>
    <s v="Lydia Reinthaler"/>
    <s v="DE73700100800026255808"/>
    <s v="PBNKDEFFXXX"/>
    <n v="-500"/>
    <s v="EUR"/>
    <s v="Umsatz gebucht"/>
  </r>
  <r>
    <n v="2021"/>
    <n v="1"/>
    <x v="28"/>
    <s v="Hoflinger Muller GmbHSVWZ+2021-01-03T14.53Debitk.0 2024-12ABWA+Hoflinger Muller GmbH//Munchen/DE"/>
    <m/>
    <m/>
    <s v="other"/>
    <s v="expense"/>
    <m/>
    <m/>
    <x v="0"/>
    <x v="0"/>
    <s v="DE23701500001005936800"/>
    <x v="85"/>
    <d v="2021-01-04T00:00:00"/>
    <s v="KARTENZAHLUNG"/>
    <s v="SVWZ+2021-01-03T14.53Debitk.0 2024-12ABWA+Hoflinger Muller GmbH//Munchen/DE"/>
    <s v="Hoflinger Muller GmbH"/>
    <s v="DE94300500000001643212"/>
    <s v="WELADEDDXXX"/>
    <n v="-3.7"/>
    <s v="EUR"/>
    <s v="Umsatz gebucht"/>
  </r>
  <r>
    <n v="2021"/>
    <n v="1"/>
    <x v="28"/>
    <s v="Tiryaki, NisanurSVWZ+2021-01-02T19.08Debitk.0 2024-12ABWA+Nisanur Tiryaki//Munchen/DE"/>
    <m/>
    <m/>
    <s v="other"/>
    <s v="expense"/>
    <m/>
    <m/>
    <x v="0"/>
    <x v="0"/>
    <s v="DE23701500001005936800"/>
    <x v="85"/>
    <d v="2021-01-04T00:00:00"/>
    <s v="KARTENZAHLUNG"/>
    <s v="SVWZ+2021-01-02T19.08Debitk.0 2024-12ABWA+Nisanur Tiryaki//Munchen/DE"/>
    <s v="Tiryaki, Nisanur"/>
    <s v="DE94300500000001643212"/>
    <s v="WELADEDDXXX"/>
    <n v="-5.5"/>
    <s v="EUR"/>
    <s v="Umsatz gebucht"/>
  </r>
  <r>
    <n v="2021"/>
    <n v="1"/>
    <x v="28"/>
    <s v="PayPal (Europe) S.a.r.l. et Cie., S.C.A.EREF+1011737488321 PAYPALMREF+4C8J224YCTTXWCRED+LU96ZZZ0000000000000000058SVWZ+. G2ACOMLIMIT, Ihr Einkauf bei G2ACOMLIMIT"/>
    <m/>
    <m/>
    <s v="PayPal"/>
    <s v="expense"/>
    <m/>
    <m/>
    <x v="6"/>
    <x v="0"/>
    <s v="DE23701500001005936800"/>
    <x v="85"/>
    <d v="2021-01-04T00:00:00"/>
    <s v="FOLGELASTSCHRIFT"/>
    <s v="EREF+1011737488321 PAYPALMREF+4C8J224YCTTXWCRED+LU96ZZZ0000000000000000058SVWZ+. G2ACOMLIMIT, Ihr Einkauf bei G2ACOMLIMIT"/>
    <s v="PayPal (Europe) S.a.r.l. et Cie., S.C.A."/>
    <s v="DE88500700100175526303"/>
    <s v="DEUTDEFFXXX"/>
    <n v="-8.49"/>
    <s v="EUR"/>
    <s v="Umsatz gebucht"/>
  </r>
  <r>
    <n v="2021"/>
    <n v="1"/>
    <x v="28"/>
    <s v="KfWSVWZ+STUDIENKREDIT DA19705535 AUSZAHLUNG 650,00 ZINS 0,00 TILG 0,00 APL 0,00 GEBUEHR 0,00"/>
    <m/>
    <m/>
    <s v="KFW"/>
    <s v="income"/>
    <m/>
    <m/>
    <x v="8"/>
    <x v="1"/>
    <s v="DE23701500001005936800"/>
    <x v="85"/>
    <d v="2020-12-31T00:00:00"/>
    <s v="GUTSCHR. UEBERWEISUNG"/>
    <s v="SVWZ+STUDIENKREDIT DA19705535 AUSZAHLUNG 650,00 ZINS 0,00 TILG 0,00 APL 0,00 GEBUEHR 0,00"/>
    <s v="KfW"/>
    <s v="DE42500204001425123396"/>
    <s v="KFWIDEFFXXX"/>
    <n v="650"/>
    <s v="EUR"/>
    <s v="Umsatz gebucht"/>
  </r>
  <r>
    <n v="2021"/>
    <n v="1"/>
    <x v="29"/>
    <s v="Techniker KrankenkasseEREF+6205032766MREF+MD430451091CRED+DE51TK100000031158SVWZ+TK-BuchNr 06205032766Monat 12/20 V414024576 Beitraege"/>
    <m/>
    <m/>
    <s v="Insurance"/>
    <s v="expense"/>
    <m/>
    <m/>
    <x v="3"/>
    <x v="0"/>
    <s v="DE23701500001005936800"/>
    <x v="86"/>
    <d v="2021-01-15T00:00:00"/>
    <s v="FOLGELASTSCHRIFT"/>
    <s v="EREF+6205032766MREF+MD430451091CRED+DE51TK100000031158SVWZ+TK-BuchNr 06205032766Monat 12/20 V414024576 Beitraege"/>
    <s v="Techniker Krankenkasse"/>
    <s v="DE18200100200030936201"/>
    <s v="PBNKDEFFXXX"/>
    <n v="-105.05"/>
    <s v="EUR"/>
    <s v="Umsatz gebucht"/>
  </r>
  <r>
    <n v="2021"/>
    <n v="1"/>
    <x v="29"/>
    <s v="PayPal (Europe) S.a.r.l. et Cie., S.C.A.EREF+YYW1011903209762 PAYPAL"/>
    <m/>
    <m/>
    <s v="PayPal"/>
    <s v="expense"/>
    <m/>
    <m/>
    <x v="6"/>
    <x v="0"/>
    <s v="DE23701500001005936800"/>
    <x v="87"/>
    <d v="2021-01-12T00:00:00"/>
    <s v="GUTSCHR. UEBERWEISUNG"/>
    <s v="EREF+YYW1011903209762 PAYPAL"/>
    <s v="PayPal (Europe) S.a.r.l. et Cie., S.C.A."/>
    <s v="DE88500700100175526303"/>
    <s v="DEUTDEFFXXX"/>
    <n v="132.25"/>
    <s v="EUR"/>
    <s v="Umsatz gebucht"/>
  </r>
  <r>
    <n v="2021"/>
    <n v="1"/>
    <x v="30"/>
    <s v="Lydia ReinthalerKREF+884872712-20210122135334SVWZ+(Noch 500 und sind die 3k schon geschafft)+ 30 f¸r den Christbaum .) dankescˆn Mama .)DATUM 22.01.2021, 13.53 UHR1.TAN 310506"/>
    <m/>
    <m/>
    <s v="other"/>
    <s v="expense"/>
    <m/>
    <m/>
    <x v="0"/>
    <x v="0"/>
    <s v="DE23701500001005936800"/>
    <x v="88"/>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n v="2021"/>
    <n v="1"/>
    <x v="30"/>
    <s v="JAD TAHASVWZ+Lydia"/>
    <m/>
    <m/>
    <s v="other"/>
    <s v="expense"/>
    <m/>
    <m/>
    <x v="0"/>
    <x v="0"/>
    <s v="DE23701500001005936800"/>
    <x v="88"/>
    <d v="2021-01-22T00:00:00"/>
    <s v="UEBERTRAG (GUTSCHR. UEBERW)"/>
    <s v="SVWZ+Lydia"/>
    <s v="JAD TAHA"/>
    <s v="DE40701500001006044067"/>
    <s v="SSKMDEMMXXX"/>
    <n v="630"/>
    <s v="EUR"/>
    <s v="Umsatz gebucht"/>
  </r>
  <r>
    <n v="2021"/>
    <n v="1"/>
    <x v="30"/>
    <s v="Vodafone GmbHEREF+0000114536781 0014380056675MREF+DE04KMMC000114536781T022920954CRED+DE26ZZZ00000006194SVWZ+0000114536781 0014380056675 Rechnungsnr. 117685264949 Vodafone sagt vielen Dank"/>
    <m/>
    <m/>
    <s v="Essentials"/>
    <s v="expense"/>
    <m/>
    <m/>
    <x v="1"/>
    <x v="0"/>
    <s v="DE23701500001005936800"/>
    <x v="89"/>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n v="2021"/>
    <n v="1"/>
    <x v="30"/>
    <s v="GIROSOLUTION FUER PAYPALSVWZ+AUFLADUNG PAYPAL GUTHABEN  GIROPAY0014400457SKK57UX8U2DATUM 20.01.2021, 10.22 UHR1.TAN 416393"/>
    <m/>
    <m/>
    <s v="other"/>
    <s v="expense"/>
    <m/>
    <m/>
    <x v="0"/>
    <x v="0"/>
    <s v="DE23701500001005936800"/>
    <x v="90"/>
    <d v="2021-01-20T00:00:00"/>
    <s v="ONLINE-UEBERWEISUNG"/>
    <s v="SVWZ+AUFLADUNG PAYPAL GUTHABEN  GIROPAY0014400457SKK57UX8U2DATUM 20.01.2021, 10.22 UHR1.TAN 416393"/>
    <s v="GIROSOLUTION FUER PAYPAL"/>
    <s v="DE76664900000009116702"/>
    <s v="GENODE61OG1"/>
    <n v="-50"/>
    <s v="EUR"/>
    <s v="Umsatz gebucht"/>
  </r>
  <r>
    <n v="2021"/>
    <n v="1"/>
    <x v="30"/>
    <s v="JAD TAHA"/>
    <m/>
    <m/>
    <s v="other"/>
    <s v="expense"/>
    <m/>
    <m/>
    <x v="0"/>
    <x v="0"/>
    <s v="DE23701500001005936800"/>
    <x v="90"/>
    <d v="2021-01-20T00:00:00"/>
    <s v="UEBERTRAG (GUTSCHR. UEBERW)"/>
    <m/>
    <s v="JAD TAHA"/>
    <s v="DE40701500001006044067"/>
    <s v="SSKMDEMMXXX"/>
    <n v="100"/>
    <s v="EUR"/>
    <s v="Umsatz gebucht"/>
  </r>
  <r>
    <n v="2021"/>
    <n v="1"/>
    <x v="30"/>
    <s v="AMAZON PAYMENTS EUROPE S.C.A.EREF+3T5ZOVLEZ6IF8Q07MREF+N,xzOUUvwQyAACYWY.QJsLx-Exp51ECRED+DE94ZZZ00000561653SVWZ+028-6694359-8941159 AMZN Mktp DE 3T5ZOVLEZ6IF8Q07"/>
    <m/>
    <m/>
    <s v="Essentials"/>
    <s v="expense"/>
    <m/>
    <m/>
    <x v="1"/>
    <x v="0"/>
    <s v="DE23701500001005936800"/>
    <x v="91"/>
    <d v="2021-01-19T00:00:00"/>
    <s v="FOLGELASTSCHRIFT"/>
    <s v="EREF+3T5ZOVLEZ6IF8Q07MREF+N,xzOUUvwQyAACYWY.QJsLx-Exp51ECRED+DE94ZZZ00000561653SVWZ+028-6694359-8941159 AMZN Mktp DE 3T5ZOVLEZ6IF8Q07"/>
    <s v="AMAZON PAYMENTS EUROPE S.C.A."/>
    <s v="DE87300308801908262006"/>
    <s v="TUBDDEDD"/>
    <n v="-10.99"/>
    <s v="EUR"/>
    <s v="Umsatz gebucht"/>
  </r>
  <r>
    <n v="2021"/>
    <n v="1"/>
    <x v="30"/>
    <s v="AMAZON PAYMENTS EUROPE S.C.A.EREF+2ZX0LR0BWFWWFYTJMREF+N,xzOUUvwQyAACYWY.QJsLx-Exp51ECRED+DE94ZZZ00000561653SVWZ+028-0184560-8035564 AMZN Mktp DE 2ZX0LR0BWFWWFYTJ"/>
    <m/>
    <m/>
    <s v="Essentials"/>
    <s v="expense"/>
    <m/>
    <m/>
    <x v="1"/>
    <x v="0"/>
    <s v="DE23701500001005936800"/>
    <x v="91"/>
    <d v="2021-01-19T00:00:00"/>
    <s v="FOLGELASTSCHRIFT"/>
    <s v="EREF+2ZX0LR0BWFWWFYTJMREF+N,xzOUUvwQyAACYWY.QJsLx-Exp51ECRED+DE94ZZZ00000561653SVWZ+028-0184560-8035564 AMZN Mktp DE 2ZX0LR0BWFWWFYTJ"/>
    <s v="AMAZON PAYMENTS EUROPE S.C.A."/>
    <s v="DE87300308801908262006"/>
    <s v="TUBDDEDD"/>
    <n v="-10.99"/>
    <s v="EUR"/>
    <s v="Umsatz gebucht"/>
  </r>
  <r>
    <n v="2021"/>
    <n v="1"/>
    <x v="30"/>
    <s v="JAD TAHAKREF+-498514478-20210118220242SVWZ+SavingsDATUM 18.01.2021, 22.02 UHR"/>
    <m/>
    <m/>
    <s v="other"/>
    <s v="expense"/>
    <m/>
    <m/>
    <x v="0"/>
    <x v="0"/>
    <s v="DE23701500001005936800"/>
    <x v="91"/>
    <d v="2021-01-19T00:00:00"/>
    <s v="UEBERTRAG (UEBERWEISUNG)"/>
    <s v="KREF+-498514478-20210118220242SVWZ+SavingsDATUM 18.01.2021, 22.02 UHR"/>
    <s v="JAD TAHA"/>
    <s v="DE40701500001006044067"/>
    <s v="SSKMDEMMXXX"/>
    <n v="-800"/>
    <s v="EUR"/>
    <s v="Umsatz gebucht"/>
  </r>
  <r>
    <n v="2021"/>
    <n v="1"/>
    <x v="30"/>
    <s v="JAD TAHAKREF+-523999181-20210118220159SVWZ+Ali AlouchDATUM 18.01.2021, 22.01 UHR"/>
    <m/>
    <m/>
    <s v="other"/>
    <s v="expense"/>
    <m/>
    <m/>
    <x v="0"/>
    <x v="0"/>
    <s v="DE23701500001005936800"/>
    <x v="91"/>
    <d v="2021-01-19T00:00:00"/>
    <s v="UEBERTRAG (UEBERWEISUNG)"/>
    <s v="KREF+-523999181-20210118220159SVWZ+Ali AlouchDATUM 18.01.2021, 22.01 UHR"/>
    <s v="JAD TAHA"/>
    <s v="DE94701500001006263576"/>
    <s v="SSKMDEMMXXX"/>
    <n v="-139"/>
    <s v="EUR"/>
    <s v="Umsatz gebucht"/>
  </r>
  <r>
    <n v="2021"/>
    <n v="1"/>
    <x v="30"/>
    <s v="Stadsparkasse M¸nchenKREF+-27508468-20210118215800SVWZ+5299 5270 0511 6505DATUM 18.01.2021, 21.58 UHR1.TAN 312772"/>
    <m/>
    <m/>
    <s v="other"/>
    <s v="expense"/>
    <m/>
    <m/>
    <x v="0"/>
    <x v="0"/>
    <s v="DE23701500001005936800"/>
    <x v="91"/>
    <d v="2021-01-19T00:00:00"/>
    <s v="ONLINE-UEBERWEISUNG"/>
    <s v="KREF+-27508468-20210118215800SVWZ+5299 5270 0511 6505DATUM 18.01.2021, 21.58 UHR1.TAN 312772"/>
    <s v="Stadsparkasse M¸nchen"/>
    <s v="DE67701500009000299066"/>
    <s v="SSKMDEMMXXX"/>
    <n v="-50"/>
    <s v="EUR"/>
    <s v="Umsatz gebucht"/>
  </r>
  <r>
    <n v="2021"/>
    <n v="1"/>
    <x v="30"/>
    <s v="InStaff &amp; Jobs GmbHEREF+000000029/000719SVWZ+Lohn / Gehalt 12/2020"/>
    <m/>
    <m/>
    <s v="InStaff"/>
    <s v="income"/>
    <m/>
    <m/>
    <x v="9"/>
    <x v="1"/>
    <s v="DE23701500001005936800"/>
    <x v="92"/>
    <d v="2021-01-18T00:00:00"/>
    <s v="LOHN  GEHALT"/>
    <s v="EREF+000000029/000719SVWZ+Lohn / Gehalt 12/2020"/>
    <s v="InStaff &amp; Jobs GmbH"/>
    <s v="DE50661900000010361524"/>
    <s v="GENODE61KA1"/>
    <n v="560"/>
    <s v="EUR"/>
    <s v="Umsatz gebucht"/>
  </r>
  <r>
    <n v="2021"/>
    <n v="1"/>
    <x v="31"/>
    <s v="AMAZON PAYMENTS EUROPE S.C.A.EREF+R4HL33GBEL91SZKDMREF+N,xzOUUvwQyAACYWY.QJsLx-Exp51ECRED+DE94ZZZ00000561653SVWZ+028-2826714-3178745 AMZN Mktp DE R4HL33GBEL91SZKD"/>
    <m/>
    <m/>
    <s v="Essentials"/>
    <s v="expense"/>
    <m/>
    <m/>
    <x v="1"/>
    <x v="0"/>
    <s v="DE23701500001005936800"/>
    <x v="93"/>
    <d v="2021-01-29T00:00:00"/>
    <s v="FOLGELASTSCHRIFT"/>
    <s v="EREF+R4HL33GBEL91SZKDMREF+N,xzOUUvwQyAACYWY.QJsLx-Exp51ECRED+DE94ZZZ00000561653SVWZ+028-2826714-3178745 AMZN Mktp DE R4HL33GBEL91SZKD"/>
    <s v="AMAZON PAYMENTS EUROPE S.C.A."/>
    <s v="DE87300308801908262006"/>
    <s v="TUBDDEDD"/>
    <n v="-116.9"/>
    <s v="EUR"/>
    <s v="Umsatz gebucht"/>
  </r>
  <r>
    <n v="2021"/>
    <n v="1"/>
    <x v="31"/>
    <s v="AMAZON PAYMENTS EUROPE S.C.A.EREF+2CHN2V2Z3ZASG39PMREF+N,xzOUUvwQyAACYWY.QJsLx-Exp51ECRED+DE94ZZZ00000561653SVWZ+305-2757600-2629159 AMZN Mktp DE 2CHN2V2Z3ZASG39P"/>
    <m/>
    <m/>
    <s v="Essentials"/>
    <s v="expense"/>
    <m/>
    <m/>
    <x v="1"/>
    <x v="0"/>
    <s v="DE23701500001005936800"/>
    <x v="94"/>
    <d v="2021-01-27T00:00:00"/>
    <s v="FOLGELASTSCHRIFT"/>
    <s v="EREF+2CHN2V2Z3ZASG39PMREF+N,xzOUUvwQyAACYWY.QJsLx-Exp51ECRED+DE94ZZZ00000561653SVWZ+305-2757600-2629159 AMZN Mktp DE 2CHN2V2Z3ZASG39P"/>
    <s v="AMAZON PAYMENTS EUROPE S.C.A."/>
    <s v="DE87300308801908262006"/>
    <s v="TUBDDEDD"/>
    <n v="-6.59"/>
    <s v="EUR"/>
    <s v="Umsatz gebucht"/>
  </r>
  <r>
    <n v="2021"/>
    <n v="1"/>
    <x v="31"/>
    <s v="AMAZON PAYMENTS EUROPE S.C.A.EREF+75WD0V5U702TCJ6SMREF+N,xzOUUvwQyAACYWY.QJsLx-Exp51ECRED+DE94ZZZ00000561653SVWZ+305-3591269-3246732 AMZN Mktp DE 75WD0V5U702TCJ6S"/>
    <m/>
    <m/>
    <s v="Essentials"/>
    <s v="expense"/>
    <m/>
    <m/>
    <x v="1"/>
    <x v="0"/>
    <s v="DE23701500001005936800"/>
    <x v="95"/>
    <d v="2021-01-26T00:00:00"/>
    <s v="FOLGELASTSCHRIFT"/>
    <s v="EREF+75WD0V5U702TCJ6SMREF+N,xzOUUvwQyAACYWY.QJsLx-Exp51ECRED+DE94ZZZ00000561653SVWZ+305-3591269-3246732 AMZN Mktp DE 75WD0V5U702TCJ6S"/>
    <s v="AMAZON PAYMENTS EUROPE S.C.A."/>
    <s v="DE87300308801908262006"/>
    <s v="TUBDDEDD"/>
    <n v="-6.99"/>
    <s v="EUR"/>
    <s v="Umsatz gebucht"/>
  </r>
  <r>
    <n v="2021"/>
    <n v="1"/>
    <x v="31"/>
    <s v="AMAZON PAYMENTS EUROPE S.C.A.EREF+2AQN18PRSATUTHFSSVWZ+028-6694359-8941159 AMZ KYFtech 2AQN18PRSATUTHFS"/>
    <m/>
    <m/>
    <s v="Essentials"/>
    <s v="expense"/>
    <m/>
    <m/>
    <x v="1"/>
    <x v="0"/>
    <s v="DE23701500001005936800"/>
    <x v="96"/>
    <d v="2021-01-25T00:00:00"/>
    <s v="GUTSCHR. UEBERWEISUNG"/>
    <s v="EREF+2AQN18PRSATUTHFSSVWZ+028-6694359-8941159 AMZ KYFtech 2AQN18PRSATUTHFS"/>
    <s v="AMAZON PAYMENTS EUROPE S.C.A."/>
    <s v="DE87300308801908262006"/>
    <s v="TUBDDEDD"/>
    <n v="10.99"/>
    <s v="EUR"/>
    <s v="Umsatz gebucht"/>
  </r>
  <r>
    <n v="2021"/>
    <n v="1"/>
    <x v="31"/>
    <s v="AMAZON PAYMENTS EUROPE S.C.A.EREF+2WDZ7EE6SY9FSYB0SVWZ+028-0184560-8035564 AMZ KYFtech 2WDZ7EE6SY9FSYB0"/>
    <m/>
    <m/>
    <s v="Essentials"/>
    <s v="expense"/>
    <m/>
    <m/>
    <x v="1"/>
    <x v="0"/>
    <s v="DE23701500001005936800"/>
    <x v="96"/>
    <d v="2021-01-25T00:00:00"/>
    <s v="GUTSCHR. UEBERWEISUNG"/>
    <s v="EREF+2WDZ7EE6SY9FSYB0SVWZ+028-0184560-8035564 AMZ KYFtech 2WDZ7EE6SY9FSYB0"/>
    <s v="AMAZON PAYMENTS EUROPE S.C.A."/>
    <s v="DE87300308801908262006"/>
    <s v="TUBDDEDD"/>
    <n v="10.99"/>
    <s v="EUR"/>
    <s v="Umsatz gebucht"/>
  </r>
  <r>
    <n v="2021"/>
    <n v="1"/>
    <x v="31"/>
    <s v="AMAZON PAYMENTS EUROPE S.C.A.EREF+1V0B3MDB4INY4NPOMREF+N,xzOUUvwQyAACYWY.QJsLx-Exp51ECRED+DE94ZZZ00000561653SVWZ+028-3207186-9684369 AMZN Mktp DE 1V0B3MDB4INY4NPO"/>
    <m/>
    <m/>
    <s v="Essentials"/>
    <s v="expense"/>
    <m/>
    <m/>
    <x v="1"/>
    <x v="0"/>
    <s v="DE23701500001005936800"/>
    <x v="96"/>
    <d v="2021-01-25T00:00:00"/>
    <s v="FOLGELASTSCHRIFT"/>
    <s v="EREF+1V0B3MDB4INY4NPOMREF+N,xzOUUvwQyAACYWY.QJsLx-Exp51ECRED+DE94ZZZ00000561653SVWZ+028-3207186-9684369 AMZN Mktp DE 1V0B3MDB4INY4NPO"/>
    <s v="AMAZON PAYMENTS EUROPE S.C.A."/>
    <s v="DE87300308801908262006"/>
    <s v="TUBDDEDD"/>
    <n v="-9.98"/>
    <s v="EUR"/>
    <s v="Umsatz gebucht"/>
  </r>
  <r>
    <n v="2021"/>
    <n v="1"/>
    <x v="31"/>
    <s v="AMAZON PAYMENTS EUROPE S.C.A.EREF+2Z53AO3EVKHDVE55MREF+N,xzOUUvwQyAACYWY.QJsLx-Exp51ECRED+DE94ZZZ00000561653SVWZ+P02-2751223-6735566 AMZ EDV systeme Worm 2Z53AO3EVKHDVE55"/>
    <m/>
    <m/>
    <s v="Essentials"/>
    <s v="expense"/>
    <m/>
    <m/>
    <x v="1"/>
    <x v="0"/>
    <s v="DE23701500001005936800"/>
    <x v="96"/>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n v="2021"/>
    <n v="2"/>
    <x v="32"/>
    <s v="KARTENPREIS BASIS KARTEEREF+AD08-D-2021-02-02-21.01.48.406675MREF+KARTENABRECHNUNGCRED+DE45ZZZ01518301218SVWZ+02.02.21 529952XXXXXX6505"/>
    <m/>
    <m/>
    <s v="other"/>
    <s v="expense"/>
    <m/>
    <m/>
    <x v="0"/>
    <x v="0"/>
    <s v="DE23701500001005936800"/>
    <x v="97"/>
    <d v="2021-02-03T00:00:00"/>
    <s v="EIGENE KREDITKARTENABRECHN."/>
    <s v="EREF+AD08-D-2021-02-02-21.01.48.406675MREF+KARTENABRECHNUNGCRED+DE45ZZZ01518301218SVWZ+02.02.21 529952XXXXXX6505"/>
    <s v="KARTENPREIS BASIS KARTE"/>
    <s v="DE61701500009900294274"/>
    <s v="SSKMDEMMXXX"/>
    <n v="-34"/>
    <s v="EUR"/>
    <s v="Umsatz gebucht"/>
  </r>
  <r>
    <n v="2021"/>
    <n v="2"/>
    <x v="32"/>
    <s v="Lydia ReinthalerKREF+-141930418-20210202143306SVWZ+Miete      DATUM 02.2021DATUM 02.02.2021, 14.33 UHR1.TAN 717458"/>
    <m/>
    <m/>
    <s v="Rent"/>
    <s v="expense"/>
    <m/>
    <m/>
    <x v="2"/>
    <x v="0"/>
    <s v="DE23701500001005936800"/>
    <x v="98"/>
    <d v="2021-02-02T00:00:00"/>
    <s v="ONLINE-UEBERWEISUNG"/>
    <s v="KREF+-141930418-20210202143306SVWZ+Miete      DATUM 02.2021DATUM 02.02.2021, 14.33 UHR1.TAN 717458"/>
    <s v="Lydia Reinthaler"/>
    <s v="DE73700100800026255808"/>
    <s v="PBNKDEFFXXX"/>
    <n v="-500"/>
    <s v="EUR"/>
    <s v="Umsatz gebucht"/>
  </r>
  <r>
    <n v="2021"/>
    <n v="2"/>
    <x v="32"/>
    <s v="KfWSVWZ+STUDIENKREDIT DA19705535 AUSZAHLUNG 650,00 ZINS 0,00 TILG 0,00 APL 0,00 GEBUEHR 0,00"/>
    <m/>
    <m/>
    <s v="KFW"/>
    <s v="income"/>
    <m/>
    <m/>
    <x v="8"/>
    <x v="1"/>
    <s v="DE23701500001005936800"/>
    <x v="99"/>
    <d v="2021-02-01T00:00:00"/>
    <s v="GUTSCHR. UEBERWEISUNG"/>
    <s v="SVWZ+STUDIENKREDIT DA19705535 AUSZAHLUNG 650,00 ZINS 0,00 TILG 0,00 APL 0,00 GEBUEHR 0,00"/>
    <s v="KfW"/>
    <s v="DE42500204001425123396"/>
    <s v="KFWIDEFFXXX"/>
    <n v="650"/>
    <s v="EUR"/>
    <s v="Umsatz gebucht"/>
  </r>
  <r>
    <n v="2021"/>
    <n v="2"/>
    <x v="32"/>
    <s v="Entgeltabrechnungsiehe Anlage"/>
    <m/>
    <m/>
    <s v="other"/>
    <s v="expense"/>
    <m/>
    <m/>
    <x v="0"/>
    <x v="0"/>
    <s v="DE23701500001005936800"/>
    <x v="99"/>
    <d v="2021-01-29T00:00:00"/>
    <s v="ABSCHLUSS"/>
    <s v="Entgeltabrechnungsiehe Anlage"/>
    <m/>
    <m/>
    <n v="70150000"/>
    <n v="0"/>
    <s v="EUR"/>
    <s v="Umsatz gebucht"/>
  </r>
  <r>
    <n v="2021"/>
    <n v="2"/>
    <x v="33"/>
    <s v="western Union International Bank GmbHKREF+-1847735974-20210211163428SVWZ+EB8888452 Ghaleb Bassam Kiwan, LBDATUM 11.02.2021, 16.34 UHR1.TAN 272780"/>
    <m/>
    <m/>
    <s v="other"/>
    <s v="expense"/>
    <m/>
    <m/>
    <x v="0"/>
    <x v="0"/>
    <s v="DE23701500001005936800"/>
    <x v="100"/>
    <d v="2021-02-11T00:00:00"/>
    <s v="ONLINE-UEBERWEISUNG"/>
    <s v="KREF+-1847735974-20210211163428SVWZ+EB8888452 Ghaleb Bassam Kiwan, LBDATUM 11.02.2021, 16.34 UHR1.TAN 272780"/>
    <s v="western Union International Bank GmbH"/>
    <s v="AT651988001000000018"/>
    <s v="WUIBATWWXXX"/>
    <n v="-27.74"/>
    <s v="EUR"/>
    <s v="Umsatz gebucht"/>
  </r>
  <r>
    <n v="2021"/>
    <n v="2"/>
    <x v="33"/>
    <s v="AMAZON PAYMENTS EUROPE S.C.A.EREF+54H67EUSLH9MTSK7MREF+N,xzOUUvwQyAACYWY.QJsLx-Exp51ECRED+DE94ZZZ00000561653SVWZ+305-9256678-2407526 AMZN Mktp DE 54H67EUSLH9MTSK7"/>
    <m/>
    <m/>
    <s v="Essentials"/>
    <s v="expense"/>
    <m/>
    <m/>
    <x v="1"/>
    <x v="0"/>
    <s v="DE23701500001005936800"/>
    <x v="101"/>
    <d v="2021-02-10T00:00:00"/>
    <s v="FOLGELASTSCHRIFT"/>
    <s v="EREF+54H67EUSLH9MTSK7MREF+N,xzOUUvwQyAACYWY.QJsLx-Exp51ECRED+DE94ZZZ00000561653SVWZ+305-9256678-2407526 AMZN Mktp DE 54H67EUSLH9MTSK7"/>
    <s v="AMAZON PAYMENTS EUROPE S.C.A."/>
    <s v="DE87300308801908262006"/>
    <s v="TUBDDEDD"/>
    <n v="-14.34"/>
    <s v="EUR"/>
    <s v="Umsatz gebucht"/>
  </r>
  <r>
    <n v="2021"/>
    <n v="2"/>
    <x v="33"/>
    <s v="AMAZON EU S.A R.L., NIEDERLASSUNG DEUTSCHLANDEREF+JSNHXU3SEYCD9BESMREF+N,xzOUUvwQyAACYWY.QJsLx-Exp51ECRED+DE24ZZZ00000561652SVWZ+305-0550823-1843504 Amazon.de JSNHXU3SEYCD9BES"/>
    <m/>
    <m/>
    <s v="Essentials"/>
    <s v="expense"/>
    <m/>
    <m/>
    <x v="1"/>
    <x v="0"/>
    <s v="DE23701500001005936800"/>
    <x v="1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n v="2021"/>
    <n v="2"/>
    <x v="33"/>
    <s v="PayPal (Europe) S.a.r.l. et Cie., S.C.A.EREF+YYW1012233783033 PAYPAL"/>
    <m/>
    <m/>
    <s v="PayPal"/>
    <s v="expense"/>
    <m/>
    <m/>
    <x v="6"/>
    <x v="0"/>
    <s v="DE23701500001005936800"/>
    <x v="103"/>
    <d v="2021-02-08T00:00:00"/>
    <s v="GUTSCHR. UEBERWEISUNG"/>
    <s v="EREF+YYW1012233783033 PAYPAL"/>
    <s v="PayPal (Europe) S.a.r.l. et Cie., S.C.A."/>
    <s v="DE88500700100175526303"/>
    <s v="DEUTDEFFXXX"/>
    <n v="189.2"/>
    <s v="EUR"/>
    <s v="Umsatz gebucht"/>
  </r>
  <r>
    <n v="2021"/>
    <n v="2"/>
    <x v="33"/>
    <s v="AMAZON PAYMENTS EUROPE S.C.A.EREF+5SR7TWMH4303YPHNMREF+N,xzOUUvwQyAACYWY.QJsLx-Exp51ECRED+DE94ZZZ00000561653SVWZ+305-0415249-0537913 AMZN Mktp DE 5SR7TWMH4303YPHN"/>
    <m/>
    <m/>
    <s v="Essentials"/>
    <s v="expense"/>
    <m/>
    <m/>
    <x v="1"/>
    <x v="0"/>
    <s v="DE23701500001005936800"/>
    <x v="1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n v="2021"/>
    <n v="2"/>
    <x v="33"/>
    <s v="AMAZON PAYMENTS EUROPE S.C.A.EREF+H90AE98XU25NXWIYMREF+N,xzOUUvwQyAACYWY.QJsLx-Exp51ECRED+DE94ZZZ00000561653SVWZ+305-0340239-1725973 AMZN Mktp DE H90AE98XU25NXWIY"/>
    <m/>
    <m/>
    <s v="Essentials"/>
    <s v="expense"/>
    <m/>
    <m/>
    <x v="1"/>
    <x v="0"/>
    <s v="DE23701500001005936800"/>
    <x v="103"/>
    <d v="2021-02-08T00:00:00"/>
    <s v="FOLGELASTSCHRIFT"/>
    <s v="EREF+H90AE98XU25NXWIYMREF+N,xzOUUvwQyAACYWY.QJsLx-Exp51ECRED+DE94ZZZ00000561653SVWZ+305-0340239-1725973 AMZN Mktp DE H90AE98XU25NXWIY"/>
    <s v="AMAZON PAYMENTS EUROPE S.C.A."/>
    <s v="DE87300308801908262006"/>
    <s v="TUBDDEDD"/>
    <n v="-32.99"/>
    <s v="EUR"/>
    <s v="Umsatz gebucht"/>
  </r>
  <r>
    <n v="2021"/>
    <n v="2"/>
    <x v="33"/>
    <s v="JAD TAHASVWZ+Haupt()"/>
    <m/>
    <m/>
    <s v="other"/>
    <s v="expense"/>
    <m/>
    <m/>
    <x v="0"/>
    <x v="0"/>
    <s v="DE23701500001005936800"/>
    <x v="103"/>
    <d v="2021-02-08T00:00:00"/>
    <s v="UEBERTRAG (GUTSCHR. UEBERW)"/>
    <s v="SVWZ+Haupt()"/>
    <s v="JAD TAHA"/>
    <s v="DE40701500001006044067"/>
    <s v="SSKMDEMMXXX"/>
    <n v="10"/>
    <s v="EUR"/>
    <s v="Umsatz gebucht"/>
  </r>
  <r>
    <n v="2021"/>
    <n v="2"/>
    <x v="34"/>
    <s v="PayPal (Europe) S.a.r.l. et Cie., S.C.A.EREF+YYW1012395479573 PAYPAL"/>
    <m/>
    <m/>
    <s v="PayPal"/>
    <s v="expense"/>
    <m/>
    <m/>
    <x v="6"/>
    <x v="0"/>
    <s v="DE23701500001005936800"/>
    <x v="104"/>
    <d v="2021-02-19T00:00:00"/>
    <s v="GUTSCHR. UEBERWEISUNG"/>
    <s v="EREF+YYW1012395479573 PAYPAL"/>
    <s v="PayPal (Europe) S.a.r.l. et Cie., S.C.A."/>
    <s v="DE88500700100175526303"/>
    <s v="DEUTDEFFXXX"/>
    <n v="14.51"/>
    <s v="EUR"/>
    <s v="Umsatz gebucht"/>
  </r>
  <r>
    <n v="2021"/>
    <n v="2"/>
    <x v="34"/>
    <s v="Vodafone GmbHEREF+0000114536781 0014444907673MREF+DE04KMMC000114536781T022920954CRED+DE26ZZZ00000006194SVWZ+0000114536781 0014444907673 Rechnungsnr. 117759719505 Vodafone sagt vielen Dank"/>
    <m/>
    <m/>
    <s v="Essentials"/>
    <s v="expense"/>
    <m/>
    <m/>
    <x v="1"/>
    <x v="0"/>
    <s v="DE23701500001005936800"/>
    <x v="104"/>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n v="2021"/>
    <n v="2"/>
    <x v="34"/>
    <s v="JAD TAHASVWZ+Sollen zur¸ck"/>
    <m/>
    <m/>
    <s v="other"/>
    <s v="expense"/>
    <m/>
    <m/>
    <x v="0"/>
    <x v="0"/>
    <s v="DE23701500001005936800"/>
    <x v="104"/>
    <d v="2021-02-19T00:00:00"/>
    <s v="UEBERTRAG (GUTSCHR. UEBERW)"/>
    <s v="SVWZ+Sollen zur¸ck"/>
    <s v="JAD TAHA"/>
    <s v="DE94701500001006263576"/>
    <s v="SSKMDEMMXXX"/>
    <n v="67"/>
    <s v="EUR"/>
    <s v="Umsatz gebucht"/>
  </r>
  <r>
    <n v="2021"/>
    <n v="2"/>
    <x v="34"/>
    <s v="AMAZON EU S.A R.L., NIEDERLASSUNG DEUTSCHLANDEREF+5AET17Q70DWU6BPFMREF+N,xzOUUvwQyAACYWY.QJsLx-Exp51ECRED+DE24ZZZ00000561652SVWZ+D01-0196263-9666243 AMZNPrime DE 5AET17Q70DWU6BPF"/>
    <m/>
    <m/>
    <s v="Essentials"/>
    <s v="expense"/>
    <m/>
    <m/>
    <x v="1"/>
    <x v="0"/>
    <s v="DE23701500001005936800"/>
    <x v="105"/>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n v="2021"/>
    <n v="2"/>
    <x v="34"/>
    <s v="AMAZON PAYMENTS EUROPE S.C.A.EREF+1IW8U5ZTP3WKZ2DJMREF+N,xzOUUvwQyAACYWY.QJsLx-Exp51ECRED+DE94ZZZ00000561653SVWZ+305-3636909-5614717 AMZN Mktp DE 1IW8U5ZTP3WKZ2DJ"/>
    <m/>
    <m/>
    <s v="Essentials"/>
    <s v="expense"/>
    <m/>
    <m/>
    <x v="1"/>
    <x v="0"/>
    <s v="DE23701500001005936800"/>
    <x v="105"/>
    <d v="2021-02-18T00:00:00"/>
    <s v="FOLGELASTSCHRIFT"/>
    <s v="EREF+1IW8U5ZTP3WKZ2DJMREF+N,xzOUUvwQyAACYWY.QJsLx-Exp51ECRED+DE94ZZZ00000561653SVWZ+305-3636909-5614717 AMZN Mktp DE 1IW8U5ZTP3WKZ2DJ"/>
    <s v="AMAZON PAYMENTS EUROPE S.C.A."/>
    <s v="DE87300308801908262006"/>
    <s v="TUBDDEDD"/>
    <n v="-10.98"/>
    <s v="EUR"/>
    <s v="Umsatz gebucht"/>
  </r>
  <r>
    <n v="2021"/>
    <n v="2"/>
    <x v="34"/>
    <s v="AMAZON PAYMENTS EUROPE S.C.A.EREF+4J7BHBD21M5HPKXHMREF+N,xzOUUvwQyAACYWY.QJsLx-Exp51ECRED+DE94ZZZ00000561653SVWZ+305-5607571-7583554 AMZN Mktp DE 4J7BHBD21M5HPKXH"/>
    <m/>
    <m/>
    <s v="Essentials"/>
    <s v="expense"/>
    <m/>
    <m/>
    <x v="1"/>
    <x v="0"/>
    <s v="DE23701500001005936800"/>
    <x v="106"/>
    <d v="2021-02-17T00:00:00"/>
    <s v="FOLGELASTSCHRIFT"/>
    <s v="EREF+4J7BHBD21M5HPKXHMREF+N,xzOUUvwQyAACYWY.QJsLx-Exp51ECRED+DE94ZZZ00000561653SVWZ+305-5607571-7583554 AMZN Mktp DE 4J7BHBD21M5HPKXH"/>
    <s v="AMAZON PAYMENTS EUROPE S.C.A."/>
    <s v="DE87300308801908262006"/>
    <s v="TUBDDEDD"/>
    <n v="-9.26"/>
    <s v="EUR"/>
    <s v="Umsatz gebucht"/>
  </r>
  <r>
    <n v="2021"/>
    <n v="2"/>
    <x v="34"/>
    <s v="PayPal (Europe) S.a.r.l. et Cie., S.C.A.EREF+YYW1012363356201 PAYPALSVWZ+. REAL.DE, Ihr Einkauf bei REAL.DE"/>
    <m/>
    <m/>
    <s v="PayPal"/>
    <s v="expense"/>
    <m/>
    <m/>
    <x v="6"/>
    <x v="0"/>
    <s v="DE23701500001005936800"/>
    <x v="107"/>
    <d v="2021-02-16T00:00:00"/>
    <s v="GUTSCHR. UEBERWEISUNG"/>
    <s v="EREF+YYW1012363356201 PAYPALSVWZ+. REAL.DE, Ihr Einkauf bei REAL.DE"/>
    <s v="PayPal (Europe) S.a.r.l. et Cie., S.C.A."/>
    <s v="DE88500700100175526303"/>
    <s v="DEUTDEFFXXX"/>
    <n v="9.9499999999999993"/>
    <s v="EUR"/>
    <s v="Umsatz gebucht"/>
  </r>
  <r>
    <n v="2021"/>
    <n v="2"/>
    <x v="34"/>
    <s v="Lydia ReinthalerKREF+-1155720803-20210215165631SVWZ+F¸r das Paket  DATUM 15.02.2021. Dankeschˆn.DATUM 15.02.2021, 16.56 UHR1.TAN 378699"/>
    <m/>
    <m/>
    <s v="other"/>
    <s v="expense"/>
    <m/>
    <m/>
    <x v="0"/>
    <x v="0"/>
    <s v="DE23701500001005936800"/>
    <x v="108"/>
    <d v="2021-02-15T00:00:00"/>
    <s v="ONLINE-UEBERWEISUNG"/>
    <s v="KREF+-1155720803-20210215165631SVWZ+F¸r das Paket  DATUM 15.02.2021. Dankeschˆn.DATUM 15.02.2021, 16.56 UHR1.TAN 378699"/>
    <s v="Lydia Reinthaler"/>
    <s v="DE73700100800026255808"/>
    <s v="PBNKDEFFXXX"/>
    <n v="-6"/>
    <s v="EUR"/>
    <s v="Umsatz gebucht"/>
  </r>
  <r>
    <n v="2021"/>
    <n v="2"/>
    <x v="34"/>
    <s v="LMU Muenchen ZahlstelleKREF+1249522048-20210215163857SVWZ+12181407/20211/LMU Rueckmeldung SoSe 2021DATUM 15.02.2021, 16.39 UHR1.TAN 146467"/>
    <m/>
    <m/>
    <s v="LMU"/>
    <s v="expense"/>
    <m/>
    <m/>
    <x v="5"/>
    <x v="0"/>
    <s v="DE23701500001005936800"/>
    <x v="108"/>
    <d v="2021-02-15T00:00:00"/>
    <s v="ONLINE-UEBERWEISUNG"/>
    <s v="KREF+1249522048-20210215163857SVWZ+12181407/20211/LMU Rueckmeldung SoSe 2021DATUM 15.02.2021, 16.39 UHR1.TAN 146467"/>
    <s v="LMU Muenchen Zahlstelle"/>
    <s v="DE54700500003701190315"/>
    <s v="BYLADEMMXXX"/>
    <n v="-144.4"/>
    <s v="EUR"/>
    <s v="Umsatz gebucht"/>
  </r>
  <r>
    <n v="2021"/>
    <n v="2"/>
    <x v="34"/>
    <s v="727 EDEKA M KREILLERSTRSVWZ+2021-02-13T19.46Debitk.0 2024-12ABWA+727 EDEKA M KREILLERSTR//MUENCHEN/DE"/>
    <m/>
    <m/>
    <s v="Essentials"/>
    <s v="expense"/>
    <m/>
    <m/>
    <x v="1"/>
    <x v="0"/>
    <s v="DE23701500001005936800"/>
    <x v="108"/>
    <d v="2021-02-15T00:00:00"/>
    <s v="KARTENZAHLUNG"/>
    <s v="SVWZ+2021-02-13T19.46Debitk.0 2024-12ABWA+727 EDEKA M KREILLERSTR//MUENCHEN/DE"/>
    <s v="727 EDEKA M KREILLERSTR"/>
    <s v="DE72200907003142248071"/>
    <s v="EDEKDEHHXXX"/>
    <n v="-9.15"/>
    <s v="EUR"/>
    <s v="Umsatz gebucht"/>
  </r>
  <r>
    <n v="2021"/>
    <n v="2"/>
    <x v="34"/>
    <s v="InStaff &amp; Jobs GmbHEREF+000000030/000419SVWZ+Lohn / Gehalt 01/2021"/>
    <m/>
    <m/>
    <s v="InStaff"/>
    <s v="income"/>
    <m/>
    <m/>
    <x v="9"/>
    <x v="1"/>
    <s v="DE23701500001005936800"/>
    <x v="108"/>
    <d v="2021-02-15T00:00:00"/>
    <s v="LOHN  GEHALT"/>
    <s v="EREF+000000030/000419SVWZ+Lohn / Gehalt 01/2021"/>
    <s v="InStaff &amp; Jobs GmbH"/>
    <s v="DE50661900000010361524"/>
    <s v="GENODE61KA1"/>
    <n v="184.17"/>
    <s v="EUR"/>
    <s v="Umsatz gebucht"/>
  </r>
  <r>
    <n v="2021"/>
    <n v="2"/>
    <x v="34"/>
    <s v="Techniker KrankenkasseEREF+6405354724MREF+MD430451091CRED+DE51TK100000031158SVWZ+TK-BuchNr 06405354724Monat 01/21 V414024576 Beitraege"/>
    <m/>
    <m/>
    <s v="Insurance"/>
    <s v="expense"/>
    <m/>
    <m/>
    <x v="3"/>
    <x v="0"/>
    <s v="DE23701500001005936800"/>
    <x v="108"/>
    <d v="2021-02-15T00:00:00"/>
    <s v="FOLGELASTSCHRIFT"/>
    <s v="EREF+6405354724MREF+MD430451091CRED+DE51TK100000031158SVWZ+TK-BuchNr 06405354724Monat 01/21 V414024576 Beitraege"/>
    <s v="Techniker Krankenkasse"/>
    <s v="DE18200100200030936201"/>
    <s v="PBNKDEFFXXX"/>
    <n v="-108.81"/>
    <s v="EUR"/>
    <s v="Umsatz gebucht"/>
  </r>
  <r>
    <n v="2021"/>
    <n v="2"/>
    <x v="34"/>
    <s v="PayPal (Europe) S.a.r.l. et Cie., S.C.A.EREF+1012302923983 PP.2985.PP PAYPALMREF+4C8J224YCTTXWCRED+LU96ZZZ0000000000000000058SVWZ+PP.2985.PP . FIVERR COM, Ihr Einkauf bei FIVERR COM"/>
    <m/>
    <m/>
    <s v="FIVERR"/>
    <s v="expense"/>
    <m/>
    <m/>
    <x v="10"/>
    <x v="0"/>
    <s v="DE23701500001005936800"/>
    <x v="108"/>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n v="2021"/>
    <n v="2"/>
    <x v="35"/>
    <s v="AMAZON PAYMENTS EUROPE S.C.A.EREF+21FBNN2IQBMVFD2XSVWZ+305-9256678-2407526 AMZ lets-sell 21FBNN2IQBMVFD2X"/>
    <m/>
    <m/>
    <s v="Essentials"/>
    <s v="expense"/>
    <m/>
    <m/>
    <x v="1"/>
    <x v="0"/>
    <s v="DE23701500001005936800"/>
    <x v="109"/>
    <d v="2021-02-22T00:00:00"/>
    <s v="GUTSCHR. UEBERWEISUNG"/>
    <s v="EREF+21FBNN2IQBMVFD2XSVWZ+305-9256678-2407526 AMZ lets-sell 21FBNN2IQBMVFD2X"/>
    <s v="AMAZON PAYMENTS EUROPE S.C.A."/>
    <s v="DE87300308801908262006"/>
    <s v="TUBDDEDD"/>
    <n v="14.34"/>
    <s v="EUR"/>
    <s v="Umsatz gebucht"/>
  </r>
  <r>
    <n v="2021"/>
    <n v="2"/>
    <x v="35"/>
    <s v="PayPal (Europe) S.a.r.l. et Cie., S.C.A.EREF+YYW1012416283710 PAYPAL"/>
    <m/>
    <m/>
    <s v="PayPal"/>
    <s v="expense"/>
    <m/>
    <m/>
    <x v="6"/>
    <x v="0"/>
    <s v="DE23701500001005936800"/>
    <x v="109"/>
    <d v="2021-02-22T00:00:00"/>
    <s v="GUTSCHR. UEBERWEISUNG"/>
    <s v="EREF+YYW1012416283710 PAYPAL"/>
    <s v="PayPal (Europe) S.a.r.l. et Cie., S.C.A."/>
    <s v="DE88500700100175526303"/>
    <s v="DEUTDEFFXXX"/>
    <n v="30.03"/>
    <s v="EUR"/>
    <s v="Umsatz gebucht"/>
  </r>
  <r>
    <n v="2021"/>
    <n v="2"/>
    <x v="35"/>
    <s v="JAD TAHAKREF+5105855-20210220113707SVWZ+AlouchDATUM 20.02.2021, 11.37 UHR"/>
    <m/>
    <m/>
    <s v="other"/>
    <s v="expense"/>
    <m/>
    <m/>
    <x v="0"/>
    <x v="0"/>
    <s v="DE23701500001005936800"/>
    <x v="109"/>
    <d v="2021-02-22T00:00:00"/>
    <s v="UEBERTRAG (UEBERWEISUNG)"/>
    <s v="KREF+5105855-20210220113707SVWZ+AlouchDATUM 20.02.2021, 11.37 UHR"/>
    <s v="JAD TAHA"/>
    <s v="DE94701500001006263576"/>
    <s v="SSKMDEMMXXX"/>
    <n v="-14.51"/>
    <s v="EUR"/>
    <s v="Umsatz gebucht"/>
  </r>
  <r>
    <n v="2021"/>
    <n v="3"/>
    <x v="36"/>
    <s v="PayPal (Europe) S.a.r.l. et Cie., S.C.A.EREF+YYW1012572686354 PAYPAL"/>
    <m/>
    <m/>
    <s v="PayPal"/>
    <s v="expense"/>
    <m/>
    <m/>
    <x v="6"/>
    <x v="0"/>
    <s v="DE23701500001005936800"/>
    <x v="110"/>
    <d v="2021-03-04T00:00:00"/>
    <s v="GUTSCHR. UEBERWEISUNG"/>
    <s v="EREF+YYW1012572686354 PAYPAL"/>
    <s v="PayPal (Europe) S.a.r.l. et Cie., S.C.A."/>
    <s v="DE88500700100175526303"/>
    <s v="DEUTDEFFXXX"/>
    <n v="18.34"/>
    <s v="EUR"/>
    <s v="Umsatz gebucht"/>
  </r>
  <r>
    <n v="2021"/>
    <n v="3"/>
    <x v="36"/>
    <s v="Lydia ReinthalerKREF+2043820862-20210302215240SVWZ+Miete  03.2021DATUM 02.03.2021, 21.52 UHR1.TAN 110770"/>
    <m/>
    <m/>
    <s v="Rent"/>
    <s v="expense"/>
    <m/>
    <m/>
    <x v="2"/>
    <x v="0"/>
    <s v="DE23701500001005936800"/>
    <x v="111"/>
    <d v="2021-03-03T00:00:00"/>
    <s v="ONLINE-UEBERWEISUNG"/>
    <s v="KREF+2043820862-20210302215240SVWZ+Miete  03.2021DATUM 02.03.2021, 21.52 UHR1.TAN 110770"/>
    <s v="Lydia Reinthaler"/>
    <s v="DE73700100800026255808"/>
    <s v="PBNKDEFFXXX"/>
    <n v="-500"/>
    <s v="EUR"/>
    <s v="Umsatz gebucht"/>
  </r>
  <r>
    <n v="2021"/>
    <n v="3"/>
    <x v="36"/>
    <s v="KfWSVWZ+STUDIENKREDIT DA19705535 AUSZAHLUNG 650,00 ZINS 0,00 TILG 0,00 APL 0,00 GEBUEHR 0,00"/>
    <m/>
    <m/>
    <s v="KFW"/>
    <s v="income"/>
    <m/>
    <m/>
    <x v="8"/>
    <x v="1"/>
    <s v="DE23701500001005936800"/>
    <x v="112"/>
    <d v="2021-03-01T00:00:00"/>
    <s v="GUTSCHR. UEBERWEISUNG"/>
    <s v="SVWZ+STUDIENKREDIT DA19705535 AUSZAHLUNG 650,00 ZINS 0,00 TILG 0,00 APL 0,00 GEBUEHR 0,00"/>
    <s v="KfW"/>
    <s v="DE42500204001425123396"/>
    <s v="KFWIDEFFXXX"/>
    <n v="650"/>
    <s v="EUR"/>
    <s v="Umsatz gebucht"/>
  </r>
  <r>
    <n v="2021"/>
    <n v="3"/>
    <x v="36"/>
    <s v="JAD TAHAKREF+-758913180-20210227083733SVWZ+Feb.2021DATUM 27.02.2021, 08.37 UHR"/>
    <m/>
    <m/>
    <s v="other"/>
    <s v="expense"/>
    <m/>
    <m/>
    <x v="0"/>
    <x v="0"/>
    <s v="DE23701500001005936800"/>
    <x v="112"/>
    <d v="2021-03-01T00:00:00"/>
    <s v="UEBERTRAG (UEBERWEISUNG)"/>
    <s v="KREF+-758913180-20210227083733SVWZ+Feb.2021DATUM 27.02.2021, 08.37 UHR"/>
    <s v="JAD TAHA"/>
    <s v="DE94701500001006263576"/>
    <s v="SSKMDEMMXXX"/>
    <n v="-2.97"/>
    <s v="EUR"/>
    <s v="Umsatz gebucht"/>
  </r>
  <r>
    <n v="2021"/>
    <n v="3"/>
    <x v="36"/>
    <s v="JAD TAHAKREF+-1940509553-20210227083456SVWZ+Feb.2021DATUM 27.02.2021, 08.34 UHR"/>
    <m/>
    <m/>
    <s v="other"/>
    <s v="expense"/>
    <m/>
    <m/>
    <x v="0"/>
    <x v="0"/>
    <s v="DE23701500001005936800"/>
    <x v="112"/>
    <d v="2021-03-01T00:00:00"/>
    <s v="UEBERTRAG (UEBERWEISUNG)"/>
    <s v="KREF+-1940509553-20210227083456SVWZ+Feb.2021DATUM 27.02.2021, 08.34 UHR"/>
    <s v="JAD TAHA"/>
    <s v="DE11701500001006357899"/>
    <s v="SSKMDEMMXXX"/>
    <n v="-1.49"/>
    <s v="EUR"/>
    <s v="Umsatz gebucht"/>
  </r>
  <r>
    <n v="2021"/>
    <n v="3"/>
    <x v="36"/>
    <s v="JAD TAHAKREF+2043421057-20210227083413SVWZ+Feb.2021DATUM 27.02.2021, 08.34 UHR"/>
    <m/>
    <m/>
    <s v="other"/>
    <s v="expense"/>
    <m/>
    <m/>
    <x v="0"/>
    <x v="0"/>
    <s v="DE23701500001005936800"/>
    <x v="112"/>
    <d v="2021-03-01T00:00:00"/>
    <s v="UEBERTRAG (UEBERWEISUNG)"/>
    <s v="KREF+2043421057-20210227083413SVWZ+Feb.2021DATUM 27.02.2021, 08.34 UHR"/>
    <s v="JAD TAHA"/>
    <s v="DE40701500001006044067"/>
    <s v="SSKMDEMMXXX"/>
    <n v="-2.97"/>
    <s v="EUR"/>
    <s v="Umsatz gebucht"/>
  </r>
  <r>
    <n v="2021"/>
    <n v="3"/>
    <x v="36"/>
    <s v="JAD TAHAKREF+-2072186054-20210227083328SVWZ+Feb.2020DATUM 27.02.2021, 08.33 UHR1.TAN 656481"/>
    <m/>
    <m/>
    <s v="other"/>
    <s v="expense"/>
    <m/>
    <m/>
    <x v="0"/>
    <x v="0"/>
    <s v="DE23701500001005936800"/>
    <x v="112"/>
    <d v="2021-03-01T00:00:00"/>
    <s v="UEBERTRAG (UEBERWEISUNG)"/>
    <s v="KREF+-2072186054-20210227083328SVWZ+Feb.2020DATUM 27.02.2021, 08.33 UHR1.TAN 656481"/>
    <s v="JAD TAHA"/>
    <s v="DE89701500003002894982"/>
    <s v="SSKMDEMMXXX"/>
    <n v="-7.43"/>
    <s v="EUR"/>
    <s v="Umsatz gebucht"/>
  </r>
  <r>
    <n v="2021"/>
    <n v="3"/>
    <x v="36"/>
    <s v="JAD TAHAKREF+-2080923637-20210227082148SVWZ+Massri online random chatDATUM 27.02.2021, 08.21 UHR"/>
    <m/>
    <m/>
    <s v="other"/>
    <s v="expense"/>
    <m/>
    <m/>
    <x v="0"/>
    <x v="0"/>
    <s v="DE23701500001005936800"/>
    <x v="112"/>
    <d v="2021-03-01T00:00:00"/>
    <s v="UEBERTRAG (UEBERWEISUNG)"/>
    <s v="KREF+-2080923637-20210227082148SVWZ+Massri online random chatDATUM 27.02.2021, 08.21 UHR"/>
    <s v="JAD TAHA"/>
    <s v="DE64701500001006357915"/>
    <s v="SSKMDEMMXXX"/>
    <n v="-30.3"/>
    <s v="EUR"/>
    <s v="Umsatz gebucht"/>
  </r>
  <r>
    <n v="2021"/>
    <n v="3"/>
    <x v="36"/>
    <s v="Entgeltabrechnungsiehe Anlage"/>
    <m/>
    <m/>
    <s v="other"/>
    <s v="expense"/>
    <m/>
    <m/>
    <x v="0"/>
    <x v="0"/>
    <s v="DE23701500001005936800"/>
    <x v="112"/>
    <d v="2021-02-26T00:00:00"/>
    <s v="ABSCHLUSS"/>
    <s v="Entgeltabrechnungsiehe Anlage"/>
    <m/>
    <m/>
    <n v="70150000"/>
    <n v="0"/>
    <s v="EUR"/>
    <s v="Umsatz gebucht"/>
  </r>
  <r>
    <n v="2021"/>
    <n v="3"/>
    <x v="37"/>
    <s v="PayPal (Europe) S.a.r.l. et Cie., S.C.A.EREF+1012674213050 PAYPALMREF+4C8J224YCTTXWCRED+LU96ZZZ0000000000000000058SVWZ+. ADOBESYSTEM, Ihr Einkauf bei ADOBESYSTEM"/>
    <m/>
    <m/>
    <s v="PayPal"/>
    <s v="expense"/>
    <m/>
    <m/>
    <x v="6"/>
    <x v="0"/>
    <s v="DE23701500001005936800"/>
    <x v="113"/>
    <d v="2021-03-12T00:00:00"/>
    <s v="FOLGELASTSCHRIFT"/>
    <s v="EREF+1012674213050 PAYPALMREF+4C8J224YCTTXWCRED+LU96ZZZ0000000000000000058SVWZ+. ADOBESYSTEM, Ihr Einkauf bei ADOBESYSTEM"/>
    <s v="PayPal (Europe) S.a.r.l. et Cie., S.C.A."/>
    <s v="DE88500700100175526303"/>
    <s v="DEUTDEFFXXX"/>
    <n v="-23.79"/>
    <s v="EUR"/>
    <s v="Umsatz gebucht"/>
  </r>
  <r>
    <n v="2021"/>
    <n v="3"/>
    <x v="37"/>
    <s v="PayPal (Europe) S.a.r.l. et Cie., S.C.A.EREF+1012635865389 PP.2985.PP PAYPALMREF+4C8J224YCTTXWCRED+LU96ZZZ0000000000000000058SVWZ+PP.2985.PP . MICROSOFT, Ihr Einkauf bei MICROSOFT"/>
    <m/>
    <m/>
    <s v="PayPal"/>
    <s v="expense"/>
    <m/>
    <m/>
    <x v="6"/>
    <x v="0"/>
    <s v="DE23701500001005936800"/>
    <x v="114"/>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n v="2021"/>
    <n v="3"/>
    <x v="37"/>
    <s v="PayPal (Europe) S.a.r.l. et Cie., S.C.A.EREF+YYW1012635867791 PAYPAL"/>
    <m/>
    <m/>
    <s v="PayPal"/>
    <s v="expense"/>
    <m/>
    <m/>
    <x v="6"/>
    <x v="0"/>
    <s v="DE23701500001005936800"/>
    <x v="115"/>
    <d v="2021-03-09T00:00:00"/>
    <s v="GUTSCHR. UEBERWEISUNG"/>
    <s v="EREF+YYW1012635867791 PAYPAL"/>
    <s v="PayPal (Europe) S.a.r.l. et Cie., S.C.A."/>
    <s v="DE88500700100175526303"/>
    <s v="DEUTDEFFXXX"/>
    <n v="60.75"/>
    <s v="EUR"/>
    <s v="Umsatz gebucht"/>
  </r>
  <r>
    <n v="2021"/>
    <n v="3"/>
    <x v="37"/>
    <s v="DANKE, IHR LIDLSVWZ+2021-03-06T19.35Debitk.0 2024-12ABWA+DANKE, IHR LIDL//Muenchen/DE"/>
    <m/>
    <m/>
    <s v="Essentials"/>
    <s v="expense"/>
    <m/>
    <m/>
    <x v="1"/>
    <x v="0"/>
    <s v="DE23701500001005936800"/>
    <x v="116"/>
    <d v="2021-03-08T00:00:00"/>
    <s v="KARTENZAHLUNG"/>
    <s v="SVWZ+2021-03-06T19.35Debitk.0 2024-12ABWA+DANKE, IHR LIDL//Muenchen/DE"/>
    <s v="DANKE, IHR LIDL"/>
    <s v="DE61300500000008000119"/>
    <s v="WELADEDDXXX"/>
    <n v="-4.5599999999999996"/>
    <s v="EUR"/>
    <s v="Umsatz gebucht"/>
  </r>
  <r>
    <n v="2021"/>
    <n v="3"/>
    <x v="38"/>
    <s v="Vodafone GmbHEREF+0000114536781 0014504985291MREF+DE04KMMC000114536781T022920954CRED+DE26ZZZ00000006194SVWZ+0000114536781 0014504985291 Rechnungsnr. 117835381684 Vodafone sagt vielen Dank"/>
    <m/>
    <m/>
    <s v="Essentials"/>
    <s v="expense"/>
    <m/>
    <m/>
    <x v="1"/>
    <x v="0"/>
    <s v="DE23701500001005936800"/>
    <x v="117"/>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n v="2021"/>
    <n v="3"/>
    <x v="38"/>
    <s v="AMAZON EU S.A R.L., NIEDERLASSUNG DEUTSCHLANDEREF+4GA5C6E8CCXJMI54MREF+N,xzOUUvwQyAACYWY.QJsLx-Exp51ECRED+DE24ZZZ00000561652SVWZ+D01-1262055-6677401 AMZNPrime DE 4GA5C6E8CCXJMI54"/>
    <m/>
    <m/>
    <s v="Essentials"/>
    <s v="expense"/>
    <m/>
    <m/>
    <x v="1"/>
    <x v="0"/>
    <s v="DE23701500001005936800"/>
    <x v="118"/>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n v="2021"/>
    <n v="3"/>
    <x v="38"/>
    <s v="Techniker KrankenkasseEREF+3105555195MREF+MD430451091CRED+DE51TK100000031158SVWZ+TK-BuchNr 03105555195Monat 02/21 V414024576 Beitraege"/>
    <m/>
    <m/>
    <s v="Insurance"/>
    <s v="expense"/>
    <m/>
    <m/>
    <x v="3"/>
    <x v="0"/>
    <s v="DE23701500001005936800"/>
    <x v="119"/>
    <d v="2021-03-15T00:00:00"/>
    <s v="FOLGELASTSCHRIFT"/>
    <s v="EREF+3105555195MREF+MD430451091CRED+DE51TK100000031158SVWZ+TK-BuchNr 03105555195Monat 02/21 V414024576 Beitraege"/>
    <s v="Techniker Krankenkasse"/>
    <s v="DE18200100200030936201"/>
    <s v="PBNKDEFFXXX"/>
    <n v="-108.81"/>
    <s v="EUR"/>
    <s v="Umsatz gebucht"/>
  </r>
  <r>
    <n v="2021"/>
    <n v="3"/>
    <x v="38"/>
    <s v="GA NR00003860 BLZ70150000 014.03/18.52UHR ISATORPL."/>
    <m/>
    <m/>
    <s v="other"/>
    <s v="expense"/>
    <m/>
    <m/>
    <x v="0"/>
    <x v="0"/>
    <s v="DE23701500001005936800"/>
    <x v="119"/>
    <d v="2021-03-14T00:00:00"/>
    <s v="BARGELDAUSZAHLUNG"/>
    <s v="14.03/18.52UHR ISATORPL."/>
    <s v="GA NR00003860 BLZ70150000 0"/>
    <m/>
    <n v="70150000"/>
    <n v="-50"/>
    <s v="EUR"/>
    <s v="Umsatz gebucht"/>
  </r>
  <r>
    <n v="2021"/>
    <n v="3"/>
    <x v="39"/>
    <s v="AMAZON EU S.A R.L., NIEDERLASSUNG DEUTSCHLANDEREF+6L4PGC47ENWIP65ASVWZ+D01-1262055-6677401 AMZNPrime DE 6L4PGC47ENWIP65A"/>
    <m/>
    <m/>
    <s v="Essentials"/>
    <s v="expense"/>
    <m/>
    <m/>
    <x v="1"/>
    <x v="0"/>
    <s v="DE23701500001005936800"/>
    <x v="120"/>
    <d v="2021-03-25T00:00:00"/>
    <s v="GUTSCHR. UEBERWEISUNG"/>
    <s v="EREF+6L4PGC47ENWIP65ASVWZ+D01-1262055-6677401 AMZNPrime DE 6L4PGC47ENWIP65A"/>
    <s v="AMAZON EU S.A R.L., NIEDERLASSUNG DEUTSCHLAND"/>
    <s v="DE93300308800013441006"/>
    <s v="TUBDDEDD"/>
    <n v="7.99"/>
    <s v="EUR"/>
    <s v="Umsatz gebucht"/>
  </r>
  <r>
    <n v="2021"/>
    <n v="3"/>
    <x v="39"/>
    <s v="JAD TAHAKREF+-1704285323-20210323081312SVWZ+M‰rzDATUM 23.03.2021, 08.13 UHR"/>
    <m/>
    <m/>
    <s v="other"/>
    <s v="expense"/>
    <m/>
    <m/>
    <x v="0"/>
    <x v="0"/>
    <s v="DE23701500001005936800"/>
    <x v="121"/>
    <d v="2021-03-23T00:00:00"/>
    <s v="UEBERTRAG (UEBERWEISUNG)"/>
    <s v="KREF+-1704285323-20210323081312SVWZ+M‰rzDATUM 23.03.2021, 08.13 UHR"/>
    <s v="JAD TAHA"/>
    <s v="DE20701500001006357931"/>
    <s v="SSKMDEMMXXX"/>
    <n v="-9.8699999999999992"/>
    <s v="EUR"/>
    <s v="Umsatz gebucht"/>
  </r>
  <r>
    <n v="2021"/>
    <n v="3"/>
    <x v="39"/>
    <s v="JAD TAHAKREF+1753080322-20210323081224SVWZ+M‰rzDATUM 23.03.2021, 08.12 UHR"/>
    <m/>
    <m/>
    <s v="other"/>
    <s v="expense"/>
    <m/>
    <m/>
    <x v="0"/>
    <x v="0"/>
    <s v="DE23701500001005936800"/>
    <x v="121"/>
    <d v="2021-03-23T00:00:00"/>
    <s v="UEBERTRAG (UEBERWEISUNG)"/>
    <s v="KREF+1753080322-20210323081224SVWZ+M‰rzDATUM 23.03.2021, 08.12 UHR"/>
    <s v="JAD TAHA"/>
    <s v="DE94701500001006263576"/>
    <s v="SSKMDEMMXXX"/>
    <n v="-19.72"/>
    <s v="EUR"/>
    <s v="Umsatz gebucht"/>
  </r>
  <r>
    <n v="2021"/>
    <n v="3"/>
    <x v="39"/>
    <s v="JAD TAHAKREF+-1340947130-20210323081115SVWZ+M‰rzDATUM 23.03.2021, 08.11 UHR"/>
    <m/>
    <m/>
    <s v="other"/>
    <s v="expense"/>
    <m/>
    <m/>
    <x v="0"/>
    <x v="0"/>
    <s v="DE23701500001005936800"/>
    <x v="121"/>
    <d v="2021-03-23T00:00:00"/>
    <s v="UEBERTRAG (UEBERWEISUNG)"/>
    <s v="KREF+-1340947130-20210323081115SVWZ+M‰rzDATUM 23.03.2021, 08.11 UHR"/>
    <s v="JAD TAHA"/>
    <s v="DE11701500001006357899"/>
    <s v="SSKMDEMMXXX"/>
    <n v="-9.3000000000000007"/>
    <s v="EUR"/>
    <s v="Umsatz gebucht"/>
  </r>
  <r>
    <n v="2021"/>
    <n v="3"/>
    <x v="39"/>
    <s v="JAD TAHAKREF+2029578830-20210323081047SVWZ+M‰rzDATUM 23.03.2021, 08.10 UHR"/>
    <m/>
    <m/>
    <s v="other"/>
    <s v="expense"/>
    <m/>
    <m/>
    <x v="0"/>
    <x v="0"/>
    <s v="DE23701500001005936800"/>
    <x v="121"/>
    <d v="2021-03-23T00:00:00"/>
    <s v="UEBERTRAG (UEBERWEISUNG)"/>
    <s v="KREF+2029578830-20210323081047SVWZ+M‰rzDATUM 23.03.2021, 08.10 UHR"/>
    <s v="JAD TAHA"/>
    <s v="DE40701500001006044067"/>
    <s v="SSKMDEMMXXX"/>
    <n v="-23.25"/>
    <s v="EUR"/>
    <s v="Umsatz gebucht"/>
  </r>
  <r>
    <n v="2021"/>
    <n v="3"/>
    <x v="39"/>
    <s v="JAD TAHAKREF+725208649-20210323081016SVWZ+M‰rzDATUM 23.03.2021, 08.10 UHR1.TAN 981345"/>
    <m/>
    <m/>
    <s v="other"/>
    <s v="expense"/>
    <m/>
    <m/>
    <x v="0"/>
    <x v="0"/>
    <s v="DE23701500001005936800"/>
    <x v="121"/>
    <d v="2021-03-23T00:00:00"/>
    <s v="UEBERTRAG (UEBERWEISUNG)"/>
    <s v="KREF+725208649-20210323081016SVWZ+M‰rzDATUM 23.03.2021, 08.10 UHR1.TAN 981345"/>
    <s v="JAD TAHA"/>
    <s v="DE89701500003002894982"/>
    <s v="SSKMDEMMXXX"/>
    <n v="-46.5"/>
    <s v="EUR"/>
    <s v="Umsatz gebucht"/>
  </r>
  <r>
    <n v="2021"/>
    <n v="3"/>
    <x v="39"/>
    <s v="JAD TAHASVWZ+Schon ¸berwiesen"/>
    <m/>
    <m/>
    <s v="other"/>
    <s v="expense"/>
    <m/>
    <m/>
    <x v="0"/>
    <x v="0"/>
    <s v="DE23701500001005936800"/>
    <x v="121"/>
    <d v="2021-03-23T00:00:00"/>
    <s v="UEBERTRAG (GUTSCHR. UEBERW)"/>
    <s v="SVWZ+Schon ¸berwiesen"/>
    <s v="JAD TAHA"/>
    <s v="DE94701500001006263576"/>
    <s v="SSKMDEMMXXX"/>
    <n v="93"/>
    <s v="EUR"/>
    <s v="Umsatz gebucht"/>
  </r>
  <r>
    <n v="2021"/>
    <n v="3"/>
    <x v="39"/>
    <s v="JAD TAHAKREF+-63521167-20210323080336SVWZ+M‰rzDATUM 23.03.2021, 08.03 UHR"/>
    <m/>
    <m/>
    <s v="other"/>
    <s v="expense"/>
    <m/>
    <m/>
    <x v="0"/>
    <x v="0"/>
    <s v="DE23701500001005936800"/>
    <x v="121"/>
    <d v="2021-03-23T00:00:00"/>
    <s v="UEBERTRAG (UEBERWEISUNG)"/>
    <s v="KREF+-63521167-20210323080336SVWZ+M‰rzDATUM 23.03.2021, 08.03 UHR"/>
    <s v="JAD TAHA"/>
    <s v="DE11701500001006357899"/>
    <s v="SSKMDEMMXXX"/>
    <n v="-10.42"/>
    <s v="EUR"/>
    <s v="Umsatz gebucht"/>
  </r>
  <r>
    <n v="2021"/>
    <n v="3"/>
    <x v="39"/>
    <s v="JAD TAHAKREF+1215690542-20210323080229SVWZ+M‰rzDATUM 23.03.2021, 08.02 UHR"/>
    <m/>
    <m/>
    <s v="other"/>
    <s v="expense"/>
    <m/>
    <m/>
    <x v="0"/>
    <x v="0"/>
    <s v="DE23701500001005936800"/>
    <x v="121"/>
    <d v="2021-03-23T00:00:00"/>
    <s v="UEBERTRAG (UEBERWEISUNG)"/>
    <s v="KREF+1215690542-20210323080229SVWZ+M‰rzDATUM 23.03.2021, 08.02 UHR"/>
    <s v="JAD TAHA"/>
    <s v="DE40701500001006044067"/>
    <s v="SSKMDEMMXXX"/>
    <n v="-26.06"/>
    <s v="EUR"/>
    <s v="Umsatz gebucht"/>
  </r>
  <r>
    <n v="2021"/>
    <n v="3"/>
    <x v="39"/>
    <s v="JAD TAHAKREF+914013902-20210323080148SVWZ+M‰rzDATUM 23.03.2021, 08.01 UHR1.TAN 901918"/>
    <m/>
    <m/>
    <s v="other"/>
    <s v="expense"/>
    <m/>
    <m/>
    <x v="0"/>
    <x v="0"/>
    <s v="DE23701500001005936800"/>
    <x v="121"/>
    <d v="2021-03-23T00:00:00"/>
    <s v="UEBERTRAG (UEBERWEISUNG)"/>
    <s v="KREF+914013902-20210323080148SVWZ+M‰rzDATUM 23.03.2021, 08.01 UHR1.TAN 901918"/>
    <s v="JAD TAHA"/>
    <s v="DE89701500003002894982"/>
    <s v="SSKMDEMMXXX"/>
    <n v="-52.12"/>
    <s v="EUR"/>
    <s v="Umsatz gebucht"/>
  </r>
  <r>
    <n v="2021"/>
    <n v="3"/>
    <x v="39"/>
    <s v="Lydia ReinthalerKREF+-2018044047-20210323075527SVWZ+Essen      DATUM 23.03.2021DATUM 23.03.2021, 07.55 UHR1.TAN 952557"/>
    <m/>
    <m/>
    <s v="other"/>
    <s v="expense"/>
    <m/>
    <m/>
    <x v="0"/>
    <x v="0"/>
    <s v="DE23701500001005936800"/>
    <x v="121"/>
    <d v="2021-03-23T00:00:00"/>
    <s v="ONLINE-UEBERWEISUNG"/>
    <s v="KREF+-2018044047-20210323075527SVWZ+Essen      DATUM 23.03.2021DATUM 23.03.2021, 07.55 UHR1.TAN 952557"/>
    <s v="Lydia Reinthaler"/>
    <s v="DE73700100800026255808"/>
    <s v="PBNKDEFFXXX"/>
    <n v="-40"/>
    <s v="EUR"/>
    <s v="Umsatz gebucht"/>
  </r>
  <r>
    <n v="2021"/>
    <n v="3"/>
    <x v="39"/>
    <s v="western Union International Bank GmbHKREF+-286033553-20210322120043SVWZ+EB8888452, Ali Allouch, LB                DATUM 22.03.2021DATUM 22.03.2021, 12.00 UHR1.TAN 230059"/>
    <m/>
    <m/>
    <s v="other"/>
    <s v="expense"/>
    <m/>
    <m/>
    <x v="0"/>
    <x v="0"/>
    <s v="DE23701500001005936800"/>
    <x v="122"/>
    <d v="2021-03-22T00:00:00"/>
    <s v="ONLINE-UEBERWEISUNG"/>
    <s v="KREF+-286033553-20210322120043SVWZ+EB8888452, Ali Allouch, LB                DATUM 22.03.2021DATUM 22.03.2021, 12.00 UHR1.TAN 230059"/>
    <s v="western Union International Bank GmbH"/>
    <s v="AT651988001000000018"/>
    <s v="WUIBATWWXXX"/>
    <n v="-418.9"/>
    <s v="EUR"/>
    <s v="Umsatz gebucht"/>
  </r>
  <r>
    <n v="2021"/>
    <n v="3"/>
    <x v="39"/>
    <s v=""/>
    <m/>
    <m/>
    <s v="other"/>
    <s v="expense"/>
    <m/>
    <m/>
    <x v="0"/>
    <x v="0"/>
    <s v="DE23701500001005936800"/>
    <x v="122"/>
    <d v="2021-03-22T00:00:00"/>
    <s v="UMBUCHUNG"/>
    <m/>
    <m/>
    <m/>
    <n v="70150000"/>
    <n v="600"/>
    <s v="EUR"/>
    <s v="Umsatz gebucht"/>
  </r>
  <r>
    <n v="2021"/>
    <n v="3"/>
    <x v="39"/>
    <s v="RechnungR¸ckgabe Lastschrift¸ber 68,56 EUREinreicher.Vodafone GmbHVerwendungszweck.0000114536781 001450498529120210322-BY001-00061057621"/>
    <m/>
    <m/>
    <s v="Essentials"/>
    <s v="expense"/>
    <m/>
    <m/>
    <x v="1"/>
    <x v="0"/>
    <s v="DE23701500001005936800"/>
    <x v="122"/>
    <d v="2021-03-22T00:00:00"/>
    <s v="RECHNUNG"/>
    <s v="RechnungR¸ckgabe Lastschrift¸ber 68,56 EUREinreicher.Vodafone GmbHVerwendungszweck.0000114536781 001450498529120210322-BY001-00061057621"/>
    <m/>
    <m/>
    <n v="70150000"/>
    <n v="-1.8"/>
    <s v="EUR"/>
    <s v="Umsatz gebucht"/>
  </r>
  <r>
    <n v="2021"/>
    <n v="3"/>
    <x v="39"/>
    <s v="Vodafone GmbHEREF+0000114536781 0014504985291MREF+DE04KMMC000114536781T022920954CRED+DE26ZZZ00000006194SVWZ+0000114536781 0014504985291 Rechnungsnr. 117835381684 Vodafone sagt vielen Dank"/>
    <m/>
    <m/>
    <s v="Essentials"/>
    <s v="expense"/>
    <m/>
    <m/>
    <x v="1"/>
    <x v="0"/>
    <s v="DE23701500001005936800"/>
    <x v="122"/>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n v="2021"/>
    <n v="3"/>
    <x v="40"/>
    <s v="Penny ZenettistrasSVWZ+2021-03-26T19.15Debitk.0 2024-12ABWA+PENNY SAGT DANKE. 66300081//Muenchen Ludwigsvo/DE"/>
    <m/>
    <m/>
    <s v="other"/>
    <s v="expense"/>
    <m/>
    <m/>
    <x v="0"/>
    <x v="0"/>
    <s v="DE23701500001005936800"/>
    <x v="123"/>
    <d v="2021-03-29T00:00:00"/>
    <s v="KARTENZAHLUNG"/>
    <s v="SVWZ+2021-03-26T19.15Debitk.0 2024-12ABWA+PENNY SAGT DANKE. 66300081//Muenchen Ludwigsvo/DE"/>
    <s v="Penny Zenettistras"/>
    <s v="DE48370400440506361506"/>
    <s v="COBADEFFXXX"/>
    <n v="-10.17"/>
    <s v="EUR"/>
    <s v="Umsatz gebucht"/>
  </r>
  <r>
    <n v="2021"/>
    <n v="3"/>
    <x v="40"/>
    <s v="DM DROGERIEMARKT SAGT DANKESVWZ+2021-03-26T11.19Debitk.0 2024-12ABWA+DM FIL.2229 H.65325//MUENCHEN/DE"/>
    <m/>
    <m/>
    <s v="other"/>
    <s v="expense"/>
    <m/>
    <m/>
    <x v="0"/>
    <x v="0"/>
    <s v="DE23701500001005936800"/>
    <x v="123"/>
    <d v="2021-03-29T00:00:00"/>
    <s v="KARTENZAHLUNG"/>
    <s v="SVWZ+2021-03-26T11.19Debitk.0 2024-12ABWA+DM FIL.2229 H.65325//MUENCHEN/DE"/>
    <s v="DM DROGERIEMARKT SAGT DANKE"/>
    <s v="DE88600501017402099997"/>
    <s v="SOLADEST600"/>
    <n v="-5"/>
    <s v="EUR"/>
    <s v="Umsatz gebucht"/>
  </r>
  <r>
    <n v="2021"/>
    <n v="3"/>
    <x v="40"/>
    <s v="Vodafone GmbHEREF+0000114536781 0014537202581MREF+DE04KMMC000114536781T022920954CRED+DE26ZZZ00000006194SVWZ+0000114536781 0014537202581 Vodafone sagt vielenDank"/>
    <m/>
    <m/>
    <s v="Essentials"/>
    <s v="expense"/>
    <m/>
    <m/>
    <x v="1"/>
    <x v="0"/>
    <s v="DE23701500001005936800"/>
    <x v="123"/>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n v="2021"/>
    <n v="3"/>
    <x v="40"/>
    <s v="JAD TAHASVWZ+Dringend"/>
    <m/>
    <m/>
    <s v="other"/>
    <s v="expense"/>
    <m/>
    <m/>
    <x v="0"/>
    <x v="0"/>
    <s v="DE23701500001005936800"/>
    <x v="123"/>
    <d v="2021-03-29T00:00:00"/>
    <s v="UEBERTRAG (GUTSCHR. UEBERW)"/>
    <s v="SVWZ+Dringend"/>
    <s v="JAD TAHA"/>
    <s v="DE40701500001006044067"/>
    <s v="SSKMDEMMXXX"/>
    <n v="100"/>
    <s v="EUR"/>
    <s v="Umsatz gebucht"/>
  </r>
  <r>
    <n v="2021"/>
    <n v="4"/>
    <x v="40"/>
    <s v="KfWSVWZ+STUDIENKREDIT DA19705535 AUSZAHLUNG 650,00 ZINS 0,00 TILG 0,00 APL 0,00 GEBUEHR 0,00"/>
    <m/>
    <m/>
    <s v="KFW"/>
    <s v="income"/>
    <m/>
    <m/>
    <x v="8"/>
    <x v="1"/>
    <s v="DE23701500001005936800"/>
    <x v="124"/>
    <d v="2021-04-01T00:00:00"/>
    <s v="GUTSCHR. UEBERWEISUNG"/>
    <s v="SVWZ+STUDIENKREDIT DA19705535 AUSZAHLUNG 650,00 ZINS 0,00 TILG 0,00 APL 0,00 GEBUEHR 0,00"/>
    <s v="KfW"/>
    <s v="DE42500204001425123396"/>
    <s v="KFWIDEFFXXX"/>
    <n v="650"/>
    <s v="EUR"/>
    <s v="Umsatz gebucht"/>
  </r>
  <r>
    <n v="2021"/>
    <n v="4"/>
    <x v="40"/>
    <s v="Abrechnung 31.03.2021siehe Anlage"/>
    <m/>
    <m/>
    <s v="other"/>
    <s v="expense"/>
    <m/>
    <m/>
    <x v="0"/>
    <x v="0"/>
    <s v="DE23701500001005936800"/>
    <x v="124"/>
    <d v="2021-03-30T00:00:00"/>
    <s v="ABSCHLUSS"/>
    <s v="Abrechnung 31.03.2021siehe Anlage"/>
    <m/>
    <m/>
    <n v="70150000"/>
    <n v="-0.12"/>
    <s v="EUR"/>
    <s v="Umsatz gebucht"/>
  </r>
  <r>
    <n v="2021"/>
    <n v="4"/>
    <x v="40"/>
    <s v="Entgeltabrechnungsiehe Anlage"/>
    <m/>
    <m/>
    <s v="other"/>
    <s v="expense"/>
    <m/>
    <m/>
    <x v="0"/>
    <x v="0"/>
    <s v="DE23701500001005936800"/>
    <x v="124"/>
    <d v="2021-03-30T00:00:00"/>
    <s v="ABSCHLUSS"/>
    <s v="Entgeltabrechnungsiehe Anlage"/>
    <m/>
    <m/>
    <n v="70150000"/>
    <n v="0"/>
    <s v="EUR"/>
    <s v="Umsatz gebucht"/>
  </r>
  <r>
    <n v="2021"/>
    <n v="4"/>
    <x v="41"/>
    <s v="727 EDEKA M KREILLERSTRSVWZ+2021-04-03T18.45Debitk.0 2024-12ABWA+727 EDEKA M KREILLERSTR//MUENCHEN/DE"/>
    <m/>
    <m/>
    <s v="Essentials"/>
    <s v="expense"/>
    <m/>
    <m/>
    <x v="1"/>
    <x v="0"/>
    <s v="DE23701500001005936800"/>
    <x v="125"/>
    <d v="2021-04-06T00:00:00"/>
    <s v="KARTENZAHLUNG"/>
    <s v="SVWZ+2021-04-03T18.45Debitk.0 2024-12ABWA+727 EDEKA M KREILLERSTR//MUENCHEN/DE"/>
    <s v="727 EDEKA M KREILLERSTR"/>
    <s v="DE72200907003142248071"/>
    <s v="EDEKDEHHXXX"/>
    <n v="-9.06"/>
    <s v="EUR"/>
    <s v="Umsatz gebucht"/>
  </r>
  <r>
    <n v="2021"/>
    <n v="4"/>
    <x v="41"/>
    <s v="JAD TAHAKREF+-1738335233-20210402074156SVWZ+Zur¸ckDATUM 02.04.2021, 07.41 UHR"/>
    <m/>
    <m/>
    <s v="other"/>
    <s v="expense"/>
    <m/>
    <m/>
    <x v="0"/>
    <x v="0"/>
    <s v="DE23701500001005936800"/>
    <x v="125"/>
    <d v="2021-04-06T00:00:00"/>
    <s v="UEBERTRAG (UEBERWEISUNG)"/>
    <s v="KREF+-1738335233-20210402074156SVWZ+Zur¸ckDATUM 02.04.2021, 07.41 UHR"/>
    <s v="JAD TAHA"/>
    <s v="DE40701500001006044067"/>
    <s v="SSKMDEMMXXX"/>
    <n v="-100"/>
    <s v="EUR"/>
    <s v="Umsatz gebucht"/>
  </r>
  <r>
    <n v="2021"/>
    <n v="4"/>
    <x v="41"/>
    <s v="Lydia ReinthalerKREF+-989530888-20210402074108SVWZ+Miete  03.2021DATUM 02.04.2021, 07.41 UHR1.TAN 079054"/>
    <m/>
    <m/>
    <s v="Rent"/>
    <s v="expense"/>
    <m/>
    <m/>
    <x v="2"/>
    <x v="0"/>
    <s v="DE23701500001005936800"/>
    <x v="125"/>
    <d v="2021-04-06T00:00:00"/>
    <s v="ONLINE-UEBERWEISUNG"/>
    <s v="KREF+-989530888-20210402074108SVWZ+Miete  03.2021DATUM 02.04.2021, 07.41 UHR1.TAN 079054"/>
    <s v="Lydia Reinthaler"/>
    <s v="DE73700100800026255808"/>
    <s v="PBNKDEFFXXX"/>
    <n v="-560"/>
    <s v="EUR"/>
    <s v="Umsatz gebucht"/>
  </r>
  <r>
    <n v="2021"/>
    <n v="4"/>
    <x v="42"/>
    <s v="TRADE REPUBLIC BANK GMBHEREF+TRB-4955104720681157079-002561SVWZ+Deine PUK ist 46HF8E.Bitte aufbewahren. Keine Ueberweisung an diese IBAN."/>
    <m/>
    <m/>
    <s v="stocks"/>
    <s v="expense"/>
    <m/>
    <m/>
    <x v="11"/>
    <x v="0"/>
    <s v="DE23701500001005936800"/>
    <x v="126"/>
    <d v="2021-04-16T00:00:00"/>
    <s v="GUTSCHR. UEBERWEISUNG"/>
    <s v="EREF+TRB-4955104720681157079-002561SVWZ+Deine PUK ist 46HF8E.Bitte aufbewahren. Keine Ueberweisung an diese IBAN."/>
    <s v="TRADE REPUBLIC BANK GMBH"/>
    <s v="DE55300308803960761048"/>
    <s v="TUBDDEDDXXX"/>
    <n v="0.01"/>
    <s v="EUR"/>
    <s v="Umsatz gebucht"/>
  </r>
  <r>
    <n v="2021"/>
    <n v="4"/>
    <x v="42"/>
    <s v="AMAZON PAYMENTS EUROPE S.C.A.EREF+6NCSEWEZFATNYZM7MREF+N,xzOUUvwQyAACYWY.QJsLx-Exp51ECRED+DE94ZZZ00000561653SVWZ+305-2146454-2061129 AMZN Mktp DE 6NCSEWEZFATNYZM7"/>
    <m/>
    <m/>
    <s v="Essentials"/>
    <s v="expense"/>
    <m/>
    <m/>
    <x v="1"/>
    <x v="0"/>
    <s v="DE23701500001005936800"/>
    <x v="126"/>
    <d v="2021-04-16T00:00:00"/>
    <s v="FOLGELASTSCHRIFT"/>
    <s v="EREF+6NCSEWEZFATNYZM7MREF+N,xzOUUvwQyAACYWY.QJsLx-Exp51ECRED+DE94ZZZ00000561653SVWZ+305-2146454-2061129 AMZN Mktp DE 6NCSEWEZFATNYZM7"/>
    <s v="AMAZON PAYMENTS EUROPE S.C.A."/>
    <s v="DE87300308801908262006"/>
    <s v="TUBDDEDD"/>
    <n v="-12.99"/>
    <s v="EUR"/>
    <s v="Umsatz gebucht"/>
  </r>
  <r>
    <n v="2021"/>
    <n v="4"/>
    <x v="42"/>
    <s v=""/>
    <m/>
    <m/>
    <s v="other"/>
    <s v="expense"/>
    <m/>
    <m/>
    <x v="0"/>
    <x v="0"/>
    <s v="DE23701500001005936800"/>
    <x v="127"/>
    <d v="2021-04-15T00:00:00"/>
    <s v="UMBUCHUNG"/>
    <m/>
    <m/>
    <m/>
    <n v="70150000"/>
    <n v="850"/>
    <s v="EUR"/>
    <s v="Umsatz gebucht"/>
  </r>
  <r>
    <n v="2021"/>
    <n v="4"/>
    <x v="42"/>
    <s v="InStaff &amp; Jobs GmbHEREF+000000032/000337SVWZ+Lohn / Gehalt 03/2021"/>
    <m/>
    <m/>
    <s v="InStaff"/>
    <s v="income"/>
    <m/>
    <m/>
    <x v="9"/>
    <x v="1"/>
    <s v="DE23701500001005936800"/>
    <x v="127"/>
    <d v="2021-04-15T00:00:00"/>
    <s v="LOHN  GEHALT"/>
    <s v="EREF+000000032/000337SVWZ+Lohn / Gehalt 03/2021"/>
    <s v="InStaff &amp; Jobs GmbH"/>
    <s v="DE50661900000010361524"/>
    <s v="GENODE61KA1"/>
    <n v="195"/>
    <s v="EUR"/>
    <s v="Umsatz gebucht"/>
  </r>
  <r>
    <n v="2021"/>
    <n v="4"/>
    <x v="42"/>
    <s v="AMAZON EU S.A R.L., NIEDERLASSUNG DEUTSCHLANDEREF+POIKNSUBCX4TAD94MREF+N,xzOUUvwQyAACYWY.QJsLx-Exp51ECRED+DE24ZZZ00000561652SVWZ+D01-3559817-9576623 AMZNPrime DE POIKNSUBCX4TAD94"/>
    <m/>
    <m/>
    <s v="Essentials"/>
    <s v="expense"/>
    <m/>
    <m/>
    <x v="1"/>
    <x v="0"/>
    <s v="DE23701500001005936800"/>
    <x v="127"/>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n v="2021"/>
    <n v="4"/>
    <x v="42"/>
    <s v="Techniker KrankenkasseEREF+7005047213MREF+MD430451091CRED+DE51TK100000031158SVWZ+TK-BuchNr 07005047213Monat 03/21 V414024576 Beitraege"/>
    <m/>
    <m/>
    <s v="Insurance"/>
    <s v="expense"/>
    <m/>
    <m/>
    <x v="3"/>
    <x v="0"/>
    <s v="DE23701500001005936800"/>
    <x v="127"/>
    <d v="2021-04-15T00:00:00"/>
    <s v="FOLGELASTSCHRIFT"/>
    <s v="EREF+7005047213MREF+MD430451091CRED+DE51TK100000031158SVWZ+TK-BuchNr 07005047213Monat 03/21 V414024576 Beitraege"/>
    <s v="Techniker Krankenkasse"/>
    <s v="DE18200100200030936201"/>
    <s v="PBNKDEFFXXX"/>
    <n v="-108.81"/>
    <s v="EUR"/>
    <s v="Umsatz gebucht"/>
  </r>
  <r>
    <n v="2021"/>
    <n v="4"/>
    <x v="42"/>
    <s v="PayPal (Europe) S.a.r.l. et Cie., S.C.A.EREF+1013096871110 PAYPALMREF+4C8J224YCTTXWCRED+LU96ZZZ0000000000000000058SVWZ+. CANVAPTYLIM, Ihr Einkauf bei CANVAPTYLIM"/>
    <m/>
    <m/>
    <s v="PayPal"/>
    <s v="expense"/>
    <m/>
    <m/>
    <x v="6"/>
    <x v="0"/>
    <s v="DE23701500001005936800"/>
    <x v="128"/>
    <d v="2021-04-13T00:00:00"/>
    <s v="FOLGELASTSCHRIFT"/>
    <s v="EREF+1013096871110 PAYPALMREF+4C8J224YCTTXWCRED+LU96ZZZ0000000000000000058SVWZ+. CANVAPTYLIM, Ihr Einkauf bei CANVAPTYLIM"/>
    <s v="PayPal (Europe) S.a.r.l. et Cie., S.C.A."/>
    <s v="DE88500700100175526303"/>
    <s v="DEUTDEFFXXX"/>
    <n v="-107.88"/>
    <s v="EUR"/>
    <s v="Umsatz gebucht"/>
  </r>
  <r>
    <n v="2021"/>
    <n v="4"/>
    <x v="42"/>
    <s v="PayPal (Europe) S.a.r.l. et Cie., S.C.A.EREF+1013111618115 PAYPALMREF+4C8J224YCTTXWCRED+LU96ZZZ0000000000000000058SVWZ+. ADOBESYSTEM, Ihr Einkauf bei ADOBESYSTEM"/>
    <m/>
    <m/>
    <s v="PayPal"/>
    <s v="expense"/>
    <m/>
    <m/>
    <x v="6"/>
    <x v="0"/>
    <s v="DE23701500001005936800"/>
    <x v="128"/>
    <d v="2021-04-13T00:00:00"/>
    <s v="FOLGELASTSCHRIFT"/>
    <s v="EREF+1013111618115 PAYPALMREF+4C8J224YCTTXWCRED+LU96ZZZ0000000000000000058SVWZ+. ADOBESYSTEM, Ihr Einkauf bei ADOBESYSTEM"/>
    <s v="PayPal (Europe) S.a.r.l. et Cie., S.C.A."/>
    <s v="DE88500700100175526303"/>
    <s v="DEUTDEFFXXX"/>
    <n v="-23.79"/>
    <s v="EUR"/>
    <s v="Umsatz gebucht"/>
  </r>
  <r>
    <n v="2021"/>
    <n v="4"/>
    <x v="42"/>
    <s v="PAYONE GmbH - Access 2 JustSVWZ+TXID 515384782 meinbafoeg  GIROPAY0012400012SKNEIBGZC2DATUM 12.04.2021, 13.23 UHR1.TAN 396860"/>
    <m/>
    <m/>
    <s v="other"/>
    <s v="expense"/>
    <m/>
    <m/>
    <x v="0"/>
    <x v="0"/>
    <s v="DE23701500001005936800"/>
    <x v="129"/>
    <d v="2021-04-12T00:00:00"/>
    <s v="ONLINE-UEBERWEISUNG"/>
    <s v="SVWZ+TXID 515384782 meinbafoeg  GIROPAY0012400012SKNEIBGZC2DATUM 12.04.2021, 13.23 UHR1.TAN 396860"/>
    <s v="PAYONE GmbH - Access 2 Just"/>
    <s v="DE81300500000001772359"/>
    <s v="WELADEDDXXX"/>
    <n v="-24.99"/>
    <s v="EUR"/>
    <s v="Umsatz gebucht"/>
  </r>
  <r>
    <n v="2021"/>
    <n v="4"/>
    <x v="42"/>
    <s v="JAD TAHASVWZ+Schon ausgegeben"/>
    <m/>
    <m/>
    <s v="other"/>
    <s v="expense"/>
    <m/>
    <m/>
    <x v="0"/>
    <x v="0"/>
    <s v="DE23701500001005936800"/>
    <x v="129"/>
    <d v="2021-04-12T00:00:00"/>
    <s v="UEBERTRAG (GUTSCHR. UEBERW)"/>
    <s v="SVWZ+Schon ausgegeben"/>
    <s v="JAD TAHA"/>
    <s v="DE20701500001006357931"/>
    <s v="SSKMDEMMXXX"/>
    <n v="9.8699999999999992"/>
    <s v="EUR"/>
    <s v="Umsatz gebucht"/>
  </r>
  <r>
    <n v="2021"/>
    <n v="4"/>
    <x v="42"/>
    <s v="JAD TAHASVWZ+Muss zur¸ck am 15.04"/>
    <m/>
    <m/>
    <s v="other"/>
    <s v="expense"/>
    <m/>
    <m/>
    <x v="0"/>
    <x v="0"/>
    <s v="DE23701500001005936800"/>
    <x v="129"/>
    <d v="2021-04-12T00:00:00"/>
    <s v="UEBERTRAG (GUTSCHR. UEBERW)"/>
    <s v="SVWZ+Muss zur¸ck am 15.04"/>
    <s v="JAD TAHA"/>
    <s v="DE40701500001006044067"/>
    <s v="SSKMDEMMXXX"/>
    <n v="100"/>
    <s v="EUR"/>
    <s v="Umsatz gebucht"/>
  </r>
  <r>
    <n v="2021"/>
    <n v="4"/>
    <x v="43"/>
    <s v="PayPal (Europe) S.a.r.l. et Cie., S.C.A.EREF+YYW1013284502122 PAYPAL"/>
    <m/>
    <m/>
    <s v="PayPal"/>
    <s v="expense"/>
    <m/>
    <m/>
    <x v="6"/>
    <x v="0"/>
    <s v="DE23701500001005936800"/>
    <x v="130"/>
    <d v="2021-04-22T00:00:00"/>
    <s v="GUTSCHR. UEBERWEISUNG"/>
    <s v="EREF+YYW1013284502122 PAYPAL"/>
    <s v="PayPal (Europe) S.a.r.l. et Cie., S.C.A."/>
    <s v="DE88500700100175526303"/>
    <s v="DEUTDEFFXXX"/>
    <n v="15"/>
    <s v="EUR"/>
    <s v="Umsatz gebucht"/>
  </r>
  <r>
    <n v="2021"/>
    <n v="4"/>
    <x v="43"/>
    <s v="GIROSOLUTION FUER PAYPALSVWZ+AUFLADUNG PAYPAL GUTHABEN  GIROPAY0014400457SKNSK8QP61DATUM 22.04.2021, 09.27 UHR1.TAN 284560"/>
    <m/>
    <m/>
    <s v="other"/>
    <s v="expense"/>
    <m/>
    <m/>
    <x v="0"/>
    <x v="0"/>
    <s v="DE23701500001005936800"/>
    <x v="130"/>
    <d v="2021-04-22T00:00:00"/>
    <s v="ONLINE-UEBERWEISUNG"/>
    <s v="SVWZ+AUFLADUNG PAYPAL GUTHABEN  GIROPAY0014400457SKNSK8QP61DATUM 22.04.2021, 09.27 UHR1.TAN 284560"/>
    <s v="GIROSOLUTION FUER PAYPAL"/>
    <s v="DE76664900000009116702"/>
    <s v="GENODE61OG1"/>
    <n v="-50"/>
    <s v="EUR"/>
    <s v="Umsatz gebucht"/>
  </r>
  <r>
    <n v="2021"/>
    <n v="4"/>
    <x v="43"/>
    <s v="JAD TAHA"/>
    <m/>
    <m/>
    <s v="other"/>
    <s v="expense"/>
    <m/>
    <m/>
    <x v="0"/>
    <x v="0"/>
    <s v="DE23701500001005936800"/>
    <x v="130"/>
    <d v="2021-04-22T00:00:00"/>
    <s v="UEBERTRAG (GUTSCHR. UEBERW)"/>
    <m/>
    <s v="JAD TAHA"/>
    <s v="DE40701500001006044067"/>
    <s v="SSKMDEMMXXX"/>
    <n v="12.28"/>
    <s v="EUR"/>
    <s v="Umsatz gebucht"/>
  </r>
  <r>
    <n v="2021"/>
    <n v="4"/>
    <x v="43"/>
    <s v="JAD TAHA"/>
    <m/>
    <m/>
    <s v="other"/>
    <s v="expense"/>
    <m/>
    <m/>
    <x v="0"/>
    <x v="0"/>
    <s v="DE23701500001005936800"/>
    <x v="130"/>
    <d v="2021-04-22T00:00:00"/>
    <s v="UEBERTRAG (GUTSCHR. UEBERW)"/>
    <m/>
    <s v="JAD TAHA"/>
    <s v="DE64701500001006357915"/>
    <s v="SSKMDEMMXXX"/>
    <n v="30"/>
    <s v="EUR"/>
    <s v="Umsatz gebucht"/>
  </r>
  <r>
    <n v="2021"/>
    <n v="4"/>
    <x v="43"/>
    <s v="JAD TAHA"/>
    <m/>
    <m/>
    <s v="other"/>
    <s v="expense"/>
    <m/>
    <m/>
    <x v="0"/>
    <x v="0"/>
    <s v="DE23701500001005936800"/>
    <x v="130"/>
    <d v="2021-04-22T00:00:00"/>
    <s v="UEBERTRAG (GUTSCHR. UEBERW)"/>
    <m/>
    <s v="JAD TAHA"/>
    <s v="DE11701500001006357899"/>
    <s v="SSKMDEMMXXX"/>
    <n v="21.21"/>
    <s v="EUR"/>
    <s v="Umsatz gebucht"/>
  </r>
  <r>
    <n v="2021"/>
    <n v="4"/>
    <x v="43"/>
    <s v="JAD TAHA"/>
    <m/>
    <m/>
    <s v="other"/>
    <s v="expense"/>
    <m/>
    <m/>
    <x v="0"/>
    <x v="0"/>
    <s v="DE23701500001005936800"/>
    <x v="130"/>
    <d v="2021-04-22T00:00:00"/>
    <s v="UEBERTRAG (GUTSCHR. UEBERW)"/>
    <m/>
    <s v="JAD TAHA"/>
    <s v="DE94701500001006263576"/>
    <s v="SSKMDEMMXXX"/>
    <n v="19.72"/>
    <s v="EUR"/>
    <s v="Umsatz gebucht"/>
  </r>
  <r>
    <n v="2021"/>
    <n v="4"/>
    <x v="43"/>
    <s v="AMAZON EU S.A R.L., NIEDERLASSUNG DEUTSCHLANDEREF+YBWK59B98TLHKU99MREF+N,xzOUUvwQyAACYWY.QJsLx-Exp51ECRED+DE24ZZZ00000561652SVWZ+D01-6635309-8875822 AMZNPrime DE YBWK59B98TLHKU99"/>
    <m/>
    <m/>
    <s v="Essentials"/>
    <s v="expense"/>
    <m/>
    <m/>
    <x v="1"/>
    <x v="0"/>
    <s v="DE23701500001005936800"/>
    <x v="130"/>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n v="2021"/>
    <n v="4"/>
    <x v="43"/>
    <s v="Vodafone GmbHEREF+0000114536781 0014568920690MREF+DE04KMMC000114536781T022920954CRED+DE26ZZZ00000006194SVWZ+0000114536781 0014568920690 Rechnungsnr. 117912191717 Vodafone sagt vielen Dank"/>
    <m/>
    <m/>
    <s v="Essentials"/>
    <s v="expense"/>
    <m/>
    <m/>
    <x v="1"/>
    <x v="0"/>
    <s v="DE23701500001005936800"/>
    <x v="130"/>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n v="2021"/>
    <n v="4"/>
    <x v="43"/>
    <s v="SCHLOSS BURGER GmbH - 6984SVWZ+2021-04-09T22.47Debitk.0 2024-12ABWA+SCHLOSS BURGER GMBH//HAMBURG/DE"/>
    <m/>
    <m/>
    <s v="other"/>
    <s v="expense"/>
    <m/>
    <m/>
    <x v="0"/>
    <x v="0"/>
    <s v="DE23701500001005936800"/>
    <x v="131"/>
    <d v="2021-04-20T00:00:00"/>
    <s v="KARTENZAHLUNG"/>
    <s v="SVWZ+2021-04-09T22.47Debitk.0 2024-12ABWA+SCHLOSS BURGER GMBH//HAMBURG/DE"/>
    <s v="SCHLOSS BURGER GmbH - 6984"/>
    <s v="DE12300700100114810500"/>
    <s v="DEUTDEDDXXX"/>
    <n v="-10.58"/>
    <s v="EUR"/>
    <s v="Umsatz gebucht"/>
  </r>
  <r>
    <n v="2021"/>
    <n v="4"/>
    <x v="43"/>
    <s v="AMAZON PAYMENTS EUROPE S.C.A.EREF+5AT1QC1GVWSORL5SMREF+N,xzOUUvwQyAACYWY.QJsLx-Exp51ECRED+DE94ZZZ00000561653SVWZ+305-4171078-2391556 AMZN Mktp DE 5AT1QC1GVWSORL5S"/>
    <m/>
    <m/>
    <s v="Essentials"/>
    <s v="expense"/>
    <m/>
    <m/>
    <x v="1"/>
    <x v="0"/>
    <s v="DE23701500001005936800"/>
    <x v="132"/>
    <d v="2021-04-19T00:00:00"/>
    <s v="FOLGELASTSCHRIFT"/>
    <s v="EREF+5AT1QC1GVWSORL5SMREF+N,xzOUUvwQyAACYWY.QJsLx-Exp51ECRED+DE94ZZZ00000561653SVWZ+305-4171078-2391556 AMZN Mktp DE 5AT1QC1GVWSORL5S"/>
    <s v="AMAZON PAYMENTS EUROPE S.C.A."/>
    <s v="DE87300308801908262006"/>
    <s v="TUBDDEDD"/>
    <n v="-45.59"/>
    <s v="EUR"/>
    <s v="Umsatz gebucht"/>
  </r>
  <r>
    <n v="2021"/>
    <n v="4"/>
    <x v="43"/>
    <s v="AMAZON PAYMENTS EUROPE S.C.A.EREF+1X0VNM9EB6ENGW4WMREF+N,xzOUUvwQyAACYWY.QJsLx-Exp51ECRED+DE94ZZZ00000561653SVWZ+305-4171078-2391556 AMZN Mktp DE 1X0VNM9EB6ENGW4W"/>
    <m/>
    <m/>
    <s v="Essentials"/>
    <s v="expense"/>
    <m/>
    <m/>
    <x v="1"/>
    <x v="0"/>
    <s v="DE23701500001005936800"/>
    <x v="132"/>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n v="2021"/>
    <n v="4"/>
    <x v="43"/>
    <s v="AMAZON PAYMENTS EUROPE S.C.A.EREF+4B9AJST5HXWQ9S2AMREF+N,xzOUUvwQyAACYWY.QJsLx-Exp51ECRED+DE94ZZZ00000561653SVWZ+305-4171078-2391556 AMZN Mktp DE 4B9AJST5HXWQ9S2A"/>
    <m/>
    <m/>
    <s v="Essentials"/>
    <s v="expense"/>
    <m/>
    <m/>
    <x v="1"/>
    <x v="0"/>
    <s v="DE23701500001005936800"/>
    <x v="132"/>
    <d v="2021-04-19T00:00:00"/>
    <s v="FOLGELASTSCHRIFT"/>
    <s v="EREF+4B9AJST5HXWQ9S2AMREF+N,xzOUUvwQyAACYWY.QJsLx-Exp51ECRED+DE94ZZZ00000561653SVWZ+305-4171078-2391556 AMZN Mktp DE 4B9AJST5HXWQ9S2A"/>
    <s v="AMAZON PAYMENTS EUROPE S.C.A."/>
    <s v="DE87300308801908262006"/>
    <s v="TUBDDEDD"/>
    <n v="-799"/>
    <s v="EUR"/>
    <s v="Umsatz gebucht"/>
  </r>
  <r>
    <n v="2021"/>
    <n v="5"/>
    <x v="44"/>
    <s v="AMAZON PAYMENTS EUROPE S.C.A.EREF+21GXPXCQM9IAJBWNMREF+N,xzOUUvwQyAACYWY.QJsLx-Exp51ECRED+DE94ZZZ00000561653SVWZ+028-6880507-3762751 AMZN Mktp DE 21GXPXCQM9IAJBWN"/>
    <m/>
    <m/>
    <s v="Essentials"/>
    <s v="expense"/>
    <m/>
    <m/>
    <x v="1"/>
    <x v="0"/>
    <s v="DE23701500001005936800"/>
    <x v="133"/>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n v="2021"/>
    <n v="5"/>
    <x v="44"/>
    <s v="Entgeltabrechnungsiehe Anlage"/>
    <m/>
    <m/>
    <s v="other"/>
    <s v="expense"/>
    <m/>
    <m/>
    <x v="0"/>
    <x v="0"/>
    <s v="DE23701500001005936800"/>
    <x v="133"/>
    <d v="2021-04-30T00:00:00"/>
    <s v="ABSCHLUSS"/>
    <s v="Entgeltabrechnungsiehe Anlage"/>
    <m/>
    <m/>
    <n v="70150000"/>
    <n v="0"/>
    <s v="EUR"/>
    <s v="Umsatz gebucht"/>
  </r>
  <r>
    <n v="2021"/>
    <n v="5"/>
    <x v="45"/>
    <s v="JAD TAHAKREF+-1516986078-20210514190907SVWZ+Dankeschˆn mama .)DATUM 14.05.2021, 19.09 UHR"/>
    <m/>
    <m/>
    <s v="other"/>
    <s v="expense"/>
    <m/>
    <m/>
    <x v="0"/>
    <x v="0"/>
    <s v="DE23701500001005936800"/>
    <x v="134"/>
    <d v="2021-05-14T00:00:00"/>
    <s v="UEBERTRAG (UEBERWEISUNG)"/>
    <s v="KREF+-1516986078-20210514190907SVWZ+Dankeschˆn mama .)DATUM 14.05.2021, 19.09 UHR"/>
    <s v="JAD TAHA"/>
    <s v="DE40701500001006044067"/>
    <s v="SSKMDEMMXXX"/>
    <n v="-500"/>
    <s v="EUR"/>
    <s v="Umsatz gebucht"/>
  </r>
  <r>
    <n v="2021"/>
    <n v="5"/>
    <x v="45"/>
    <s v="JAD TAHAKREF+1937834160-20210514190746SVWZ+Miete 05.2021DATUM 14.05.2021, 19.07 UHR"/>
    <m/>
    <m/>
    <s v="Rent"/>
    <s v="expense"/>
    <m/>
    <m/>
    <x v="2"/>
    <x v="0"/>
    <s v="DE23701500001005936800"/>
    <x v="134"/>
    <d v="2021-05-14T00:00:00"/>
    <s v="UEBERTRAG (UEBERWEISUNG)"/>
    <s v="KREF+1937834160-20210514190746SVWZ+Miete 05.2021DATUM 14.05.2021, 19.07 UHR"/>
    <s v="JAD TAHA"/>
    <s v="DE40701500001006044067"/>
    <s v="SSKMDEMMXXX"/>
    <n v="-560"/>
    <s v="EUR"/>
    <s v="Umsatz gebucht"/>
  </r>
  <r>
    <n v="2021"/>
    <n v="5"/>
    <x v="45"/>
    <s v="InStaff &amp; Jobs GmbHEREF+000000033/000446SVWZ+Lohn / Gehalt 04/2021"/>
    <m/>
    <m/>
    <s v="InStaff"/>
    <s v="income"/>
    <m/>
    <m/>
    <x v="9"/>
    <x v="1"/>
    <s v="DE23701500001005936800"/>
    <x v="134"/>
    <d v="2021-05-14T00:00:00"/>
    <s v="LOHN  GEHALT"/>
    <s v="EREF+000000033/000446SVWZ+Lohn / Gehalt 04/2021"/>
    <s v="InStaff &amp; Jobs GmbH"/>
    <s v="DE50661900000010361524"/>
    <s v="GENODE61KA1"/>
    <n v="731.5"/>
    <s v="EUR"/>
    <s v="Umsatz gebucht"/>
  </r>
  <r>
    <n v="2021"/>
    <n v="5"/>
    <x v="45"/>
    <s v="PayPal (Europe) S.a.r.l. et Cie., S.C.A.EREF+1013604635881 PAYPALMREF+4C8J224YCTTXWCRED+LU96ZZZ0000000000000000058SVWZ+. ADOBESYSTEM, Ihr Einkauf bei ADOBESYSTEM"/>
    <m/>
    <m/>
    <s v="PayPal"/>
    <s v="expense"/>
    <m/>
    <m/>
    <x v="6"/>
    <x v="0"/>
    <s v="DE23701500001005936800"/>
    <x v="135"/>
    <d v="2021-05-12T00:00:00"/>
    <s v="FOLGELASTSCHRIFT"/>
    <s v="EREF+1013604635881 PAYPALMREF+4C8J224YCTTXWCRED+LU96ZZZ0000000000000000058SVWZ+. ADOBESYSTEM, Ihr Einkauf bei ADOBESYSTEM"/>
    <s v="PayPal (Europe) S.a.r.l. et Cie., S.C.A."/>
    <s v="DE88500700100175526303"/>
    <s v="DEUTDEFFXXX"/>
    <n v="-46.66"/>
    <s v="EUR"/>
    <s v="Umsatz gebucht"/>
  </r>
  <r>
    <n v="2021"/>
    <n v="5"/>
    <x v="45"/>
    <s v="KfWSVWZ+STUDIENKREDIT DA19705535 AUSZAHLUNG 650,00 ZINS 0,00 TILG 0,00 APL 0,00 GEBUEHR 0,00"/>
    <m/>
    <m/>
    <s v="KFW"/>
    <s v="income"/>
    <m/>
    <m/>
    <x v="8"/>
    <x v="1"/>
    <s v="DE23701500001005936800"/>
    <x v="136"/>
    <d v="2021-05-10T00:00:00"/>
    <s v="GUTSCHR. UEBERWEISUNG"/>
    <s v="SVWZ+STUDIENKREDIT DA19705535 AUSZAHLUNG 650,00 ZINS 0,00 TILG 0,00 APL 0,00 GEBUEHR 0,00"/>
    <s v="KfW"/>
    <s v="DE42500204001425123396"/>
    <s v="KFWIDEFFXXX"/>
    <n v="650"/>
    <s v="EUR"/>
    <s v="Umsatz gebucht"/>
  </r>
  <r>
    <n v="2021"/>
    <n v="5"/>
    <x v="46"/>
    <s v="Lydia ReinthalerKREF+600705186-20210521093651SVWZ+Miete + 500 DATUM 21.05.2021DATUM 21.05.2021, 09.37 UHR1.TAN 956492"/>
    <m/>
    <m/>
    <s v="Rent"/>
    <s v="expense"/>
    <m/>
    <m/>
    <x v="2"/>
    <x v="0"/>
    <s v="DE23701500001005936800"/>
    <x v="137"/>
    <d v="2021-05-21T00:00:00"/>
    <s v="ONLINE-UEBERWEISUNG"/>
    <s v="KREF+600705186-20210521093651SVWZ+Miete + 500 DATUM 21.05.2021DATUM 21.05.2021, 09.37 UHR1.TAN 956492"/>
    <s v="Lydia Reinthaler"/>
    <s v="DE73700100800026255808"/>
    <s v="PBNKDEFFXXX"/>
    <n v="-1060"/>
    <s v="EUR"/>
    <s v="Umsatz gebucht"/>
  </r>
  <r>
    <n v="2021"/>
    <n v="5"/>
    <x v="46"/>
    <s v="JAD TAHA"/>
    <m/>
    <m/>
    <s v="other"/>
    <s v="expense"/>
    <m/>
    <m/>
    <x v="0"/>
    <x v="0"/>
    <s v="DE23701500001005936800"/>
    <x v="137"/>
    <d v="2021-05-21T00:00:00"/>
    <s v="UEBERTRAG (GUTSCHR. UEBERW)"/>
    <m/>
    <s v="JAD TAHA"/>
    <s v="DE40701500001006044067"/>
    <s v="SSKMDEMMXXX"/>
    <n v="1060"/>
    <s v="EUR"/>
    <s v="Umsatz gebucht"/>
  </r>
  <r>
    <n v="2021"/>
    <n v="5"/>
    <x v="46"/>
    <s v="VERSICHERUNGSKAMMER BAYERNVERSICHERUNGSANSTALT D.÷.R.EREF+P82-522026347689MREF+HE10145656CRED+DE80VKB00000157415SVWZ+Sparkassen-Privat-Schutz Plus HAFTUNF HE-1014-5656 21.05.2021ABWA+Versicherungskammer Bayern"/>
    <m/>
    <m/>
    <s v="Insurance"/>
    <s v="expense"/>
    <m/>
    <m/>
    <x v="3"/>
    <x v="0"/>
    <s v="DE23701500001005936800"/>
    <x v="137"/>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n v="2021"/>
    <n v="5"/>
    <x v="46"/>
    <s v="Vodafone GmbHEREF+0000114536781 0014633233958MREF+DE04KMMC000114536781T022920954CRED+DE26ZZZ00000006194SVWZ+0000114536781 0014633233958 Rechnungsnr. 117987003987 Vodafone sagt vielen Dank"/>
    <m/>
    <m/>
    <s v="Essentials"/>
    <s v="expense"/>
    <m/>
    <m/>
    <x v="1"/>
    <x v="0"/>
    <s v="DE23701500001005936800"/>
    <x v="138"/>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n v="2021"/>
    <n v="5"/>
    <x v="46"/>
    <s v="Google Ireland LimitedEREF+GG102HEI15SVWZ+GG102HEI15AWV-MELDEPFLICHT BEACHTENHOTLINE BUNDESBANK.(0800) 1234-111"/>
    <m/>
    <m/>
    <s v="Software"/>
    <s v="expense"/>
    <m/>
    <m/>
    <x v="12"/>
    <x v="0"/>
    <s v="DE23701500001005936800"/>
    <x v="139"/>
    <d v="2021-05-18T00:00:00"/>
    <s v="GUTSCHR. UEBERWEISUNG"/>
    <s v="EREF+GG102HEI15SVWZ+GG102HEI15AWV-MELDEPFLICHT BEACHTENHOTLINE BUNDESBANK.(0800) 1234-111"/>
    <s v="Google Ireland Limited"/>
    <s v="IE64CITI99005124417026"/>
    <s v="CITIIE2X"/>
    <n v="0.4"/>
    <s v="EUR"/>
    <s v="Umsatz gebucht"/>
  </r>
  <r>
    <n v="2021"/>
    <n v="5"/>
    <x v="46"/>
    <s v="Techniker KrankenkasseEREF+3605912872MREF+MD430451091CRED+DE51TK100000031158SVWZ+TK-BuchNr 03605912872Monat 04/21 V414024576 Beitraege"/>
    <m/>
    <m/>
    <s v="Insurance"/>
    <s v="expense"/>
    <m/>
    <m/>
    <x v="3"/>
    <x v="0"/>
    <s v="DE23701500001005936800"/>
    <x v="140"/>
    <d v="2021-05-17T00:00:00"/>
    <s v="FOLGELASTSCHRIFT"/>
    <s v="EREF+3605912872MREF+MD430451091CRED+DE51TK100000031158SVWZ+TK-BuchNr 03605912872Monat 04/21 V414024576 Beitraege"/>
    <s v="Techniker Krankenkasse"/>
    <s v="DE18200100200030936201"/>
    <s v="PBNKDEFFXXX"/>
    <n v="-108.81"/>
    <s v="EUR"/>
    <s v="Umsatz gebucht"/>
  </r>
  <r>
    <n v="2021"/>
    <n v="5"/>
    <x v="47"/>
    <s v="AMAZON EU S.A R.L., NIEDERLASSUNG DEUTSCHLANDEREF+4H0YMXC9NFUFB0L1MREF+N,xzOUUvwQyAACYWY.QJsLx-Exp51ECRED+DE24ZZZ00000561652SVWZ+303-3688793-3583567 Amazon.de 4H0YMXC9NFUFB0L1"/>
    <m/>
    <m/>
    <s v="Essentials"/>
    <s v="expense"/>
    <m/>
    <m/>
    <x v="1"/>
    <x v="0"/>
    <s v="DE23701500001005936800"/>
    <x v="141"/>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n v="2021"/>
    <n v="5"/>
    <x v="47"/>
    <s v="AMAZON EU S.A R.L., NIEDERLASSUNG DEUTSCHLANDEREF+5XTFIZUZWXOX789IMREF+N,xzOUUvwQyAACYWY.QJsLx-Exp51ECRED+DE24ZZZ00000561652SVWZ+303-8758084-5982760 Amazon.de 5XTFIZUZWXOX789I"/>
    <m/>
    <m/>
    <s v="Essentials"/>
    <s v="expense"/>
    <m/>
    <m/>
    <x v="1"/>
    <x v="0"/>
    <s v="DE23701500001005936800"/>
    <x v="142"/>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n v="2021"/>
    <n v="5"/>
    <x v="47"/>
    <s v="AMAZON EU S.A R.L., NIEDERLASSUNG DEUTSCHLANDEREF+13CXN2LUQSEIB4PDMREF+N,xzOUUvwQyAACYWY.QJsLx-Exp51ECRED+DE24ZZZ00000561652SVWZ+303-3688793-3583567 Amazon.de 13CXN2LUQSEIB4PD"/>
    <m/>
    <m/>
    <s v="Essentials"/>
    <s v="expense"/>
    <m/>
    <m/>
    <x v="1"/>
    <x v="0"/>
    <s v="DE23701500001005936800"/>
    <x v="143"/>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n v="2021"/>
    <n v="5"/>
    <x v="47"/>
    <s v="AMAZON EU S.A R.L., NIEDERLASSUNG DEUTSCHLANDEREF+6OJCD15GJ34E99BLMREF+N,xzOUUvwQyAACYWY.QJsLx-Exp51ECRED+DE24ZZZ00000561652SVWZ+D01-9897881-5154229 AMZNPrime DE 6OJCD15GJ34E99BL"/>
    <m/>
    <m/>
    <s v="Essentials"/>
    <s v="expense"/>
    <m/>
    <m/>
    <x v="1"/>
    <x v="0"/>
    <s v="DE23701500001005936800"/>
    <x v="143"/>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n v="2021"/>
    <n v="5"/>
    <x v="48"/>
    <s v="AMAZON EU S.A R.L., NIEDERLASSUNG DEUTSCHLANDEREF+56HS0P05LKSOE0HQMREF+N,xzOUUvwQyAACYWY.QJsLx-Exp51ECRED+DE24ZZZ00000561652SVWZ+306-7802525-5897136 Amazon.de 56HS0P05LKSOE0HQ"/>
    <m/>
    <m/>
    <s v="Essentials"/>
    <s v="expense"/>
    <m/>
    <m/>
    <x v="1"/>
    <x v="0"/>
    <s v="DE23701500001005936800"/>
    <x v="144"/>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n v="2021"/>
    <n v="5"/>
    <x v="48"/>
    <s v="PayPal (Europe) S.a.r.l. et Cie., S.C.A.EREF+1013885251694 PAYPALMREF+4C8J224YCTTXWCRED+LU96ZZZ0000000000000000058SVWZ+. THALIA.DE, Ihr Einkauf bei THALIA.DE"/>
    <m/>
    <m/>
    <s v="PayPal"/>
    <s v="expense"/>
    <m/>
    <m/>
    <x v="6"/>
    <x v="0"/>
    <s v="DE23701500001005936800"/>
    <x v="144"/>
    <d v="2021-05-31T00:00:00"/>
    <s v="FOLGELASTSCHRIFT"/>
    <s v="EREF+1013885251694 PAYPALMREF+4C8J224YCTTXWCRED+LU96ZZZ0000000000000000058SVWZ+. THALIA.DE, Ihr Einkauf bei THALIA.DE"/>
    <s v="PayPal (Europe) S.a.r.l. et Cie., S.C.A."/>
    <s v="DE88500700100175526303"/>
    <s v="DEUTDEFFXXX"/>
    <n v="-70.95"/>
    <s v="EUR"/>
    <s v="Umsatz gebucht"/>
  </r>
  <r>
    <n v="2021"/>
    <n v="6"/>
    <x v="48"/>
    <s v="FIT STAR M¸nchen 8 GmbH &amp; Co. KGEREF+PNR15744471,KNR406603MREF+406603CRED+DE76ZZZ00001950338SVWZ+PNR15744471,KNR406603Beitrag  01.05.2021 7,03ABWA+FIT STAR Muenchen 8"/>
    <m/>
    <m/>
    <s v="Self-Investment"/>
    <s v="expense"/>
    <m/>
    <m/>
    <x v="7"/>
    <x v="0"/>
    <s v="DE23701500001005936800"/>
    <x v="145"/>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n v="2021"/>
    <n v="6"/>
    <x v="48"/>
    <s v="GIROSOLUTION FUER PAYPALSVWZ+AUFLADUNG PAYPAL GUTHABEN  GIROPAY0014400457SKPFOG8NK4DATUM 02.06.2021, 18.24 UHR1.TAN 841918"/>
    <m/>
    <m/>
    <s v="other"/>
    <s v="expense"/>
    <m/>
    <m/>
    <x v="0"/>
    <x v="0"/>
    <s v="DE23701500001005936800"/>
    <x v="146"/>
    <d v="2021-06-02T00:00:00"/>
    <s v="ONLINE-UEBERWEISUNG"/>
    <s v="SVWZ+AUFLADUNG PAYPAL GUTHABEN  GIROPAY0014400457SKPFOG8NK4DATUM 02.06.2021, 18.24 UHR1.TAN 841918"/>
    <s v="GIROSOLUTION FUER PAYPAL"/>
    <s v="DE76664900000009116702"/>
    <s v="GENODE61OG1"/>
    <n v="-80"/>
    <s v="EUR"/>
    <s v="Umsatz gebucht"/>
  </r>
  <r>
    <n v="2021"/>
    <n v="6"/>
    <x v="48"/>
    <s v="Lydia ReinthalerKREF+-902549372-20210601121432SVWZ+Miete      DATUM 06.2021DATUM 01.06.2021, 12.14 UHR1.TAN 710304"/>
    <m/>
    <m/>
    <s v="Rent"/>
    <s v="expense"/>
    <m/>
    <m/>
    <x v="2"/>
    <x v="0"/>
    <s v="DE23701500001005936800"/>
    <x v="147"/>
    <d v="2021-06-01T00:00:00"/>
    <s v="ONLINE-UEBERWEISUNG"/>
    <s v="KREF+-902549372-20210601121432SVWZ+Miete      DATUM 06.2021DATUM 01.06.2021, 12.14 UHR1.TAN 710304"/>
    <s v="Lydia Reinthaler"/>
    <s v="DE73700100800026255808"/>
    <s v="PBNKDEFFXXX"/>
    <n v="-560"/>
    <s v="EUR"/>
    <s v="Umsatz gebucht"/>
  </r>
  <r>
    <n v="2021"/>
    <n v="6"/>
    <x v="48"/>
    <s v="KfWSVWZ+STUDIENKREDIT DA19705535 AUSZAHLUNG 650,00 ZINS 0,00 TILG 0,00 APL 0,00 GEBUEHR 0,00"/>
    <m/>
    <m/>
    <s v="KFW"/>
    <s v="income"/>
    <m/>
    <m/>
    <x v="8"/>
    <x v="1"/>
    <s v="DE23701500001005936800"/>
    <x v="147"/>
    <d v="2021-06-01T00:00:00"/>
    <s v="GUTSCHR. UEBERWEISUNG"/>
    <s v="SVWZ+STUDIENKREDIT DA19705535 AUSZAHLUNG 650,00 ZINS 0,00 TILG 0,00 APL 0,00 GEBUEHR 0,00"/>
    <s v="KfW"/>
    <s v="DE42500204001425123396"/>
    <s v="KFWIDEFFXXX"/>
    <n v="650"/>
    <s v="EUR"/>
    <s v="Umsatz gebucht"/>
  </r>
  <r>
    <n v="2021"/>
    <n v="6"/>
    <x v="48"/>
    <s v="RechnungR¸ckgabe Lastschrift¸ber 70,95 EUREinreicher.PayPal (Europe) S.a.r.l. etVerwendungszweck.. THALIA.DE, Ihr Einkauf be20210601-BY001-00063397199"/>
    <m/>
    <m/>
    <s v="PayPal"/>
    <s v="expense"/>
    <m/>
    <m/>
    <x v="6"/>
    <x v="0"/>
    <s v="DE23701500001005936800"/>
    <x v="147"/>
    <d v="2021-06-01T00:00:00"/>
    <s v="RECHNUNG"/>
    <s v="RechnungR¸ckgabe Lastschrift¸ber 70,95 EUREinreicher.PayPal (Europe) S.a.r.l. etVerwendungszweck.. THALIA.DE, Ihr Einkauf be20210601-BY001-00063397199"/>
    <m/>
    <m/>
    <n v="70150000"/>
    <n v="-1.8"/>
    <s v="EUR"/>
    <s v="Umsatz gebucht"/>
  </r>
  <r>
    <n v="2021"/>
    <n v="6"/>
    <x v="48"/>
    <s v="PayPal (Europe) S.a.r.l. et Cie., S.C.A.EREF+1013885251694 PAYPALMREF+4C8J224YCTTXWCRED+LU96ZZZ0000000000000000058SVWZ+. THALIA.DE, Ihr Einkauf bei THALIA.DE"/>
    <m/>
    <m/>
    <s v="PayPal"/>
    <s v="expense"/>
    <m/>
    <m/>
    <x v="6"/>
    <x v="0"/>
    <s v="DE23701500001005936800"/>
    <x v="147"/>
    <d v="2021-05-31T00:00:00"/>
    <s v="LS WIEDERGUTSCHRIFT"/>
    <s v="EREF+1013885251694 PAYPALMREF+4C8J224YCTTXWCRED+LU96ZZZ0000000000000000058SVWZ+. THALIA.DE, Ihr Einkauf bei THALIA.DE"/>
    <s v="PayPal (Europe) S.a.r.l. et Cie., S.C.A."/>
    <s v="DE88500700100175526303"/>
    <s v="DEUTDEFFXXX"/>
    <n v="70.95"/>
    <s v="EUR"/>
    <s v="Umsatz gebucht"/>
  </r>
  <r>
    <n v="2021"/>
    <n v="6"/>
    <x v="48"/>
    <s v="RechnungR¸ckgabe Lastschrift¸ber 2,37 EUREinreicher.AMAZON EU S.A R.L., NIEDERLVerwendungszweck.306-7802525-5897136 Amazon.20210601-BY001-00063397198"/>
    <m/>
    <m/>
    <s v="Essentials"/>
    <s v="expense"/>
    <m/>
    <m/>
    <x v="1"/>
    <x v="0"/>
    <s v="DE23701500001005936800"/>
    <x v="147"/>
    <d v="2021-06-01T00:00:00"/>
    <s v="RECHNUNG"/>
    <s v="RechnungR¸ckgabe Lastschrift¸ber 2,37 EUREinreicher.AMAZON EU S.A R.L., NIEDERLVerwendungszweck.306-7802525-5897136 Amazon.20210601-BY001-00063397198"/>
    <m/>
    <m/>
    <n v="70150000"/>
    <n v="-1.8"/>
    <s v="EUR"/>
    <s v="Umsatz gebucht"/>
  </r>
  <r>
    <n v="2021"/>
    <n v="6"/>
    <x v="48"/>
    <s v="AMAZON EU S.A R.L., NIEDERLASSUNG DEUTSCHLANDEREF+56HS0P05LKSOE0HQMREF+N,xzOUUvwQyAACYWY.QJsLx-Exp51ECRED+DE24ZZZ00000561652SVWZ+306-7802525-5897136 Amazon.de 56HS0P05LKSOE0HQ"/>
    <m/>
    <m/>
    <s v="Essentials"/>
    <s v="expense"/>
    <m/>
    <m/>
    <x v="1"/>
    <x v="0"/>
    <s v="DE23701500001005936800"/>
    <x v="147"/>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n v="2021"/>
    <n v="6"/>
    <x v="48"/>
    <s v="Entgeltabrechnungsiehe Anlage"/>
    <m/>
    <m/>
    <s v="other"/>
    <s v="expense"/>
    <m/>
    <m/>
    <x v="0"/>
    <x v="0"/>
    <s v="DE23701500001005936800"/>
    <x v="147"/>
    <d v="2021-05-30T00:00:00"/>
    <s v="ABSCHLUSS"/>
    <s v="Entgeltabrechnungsiehe Anlage"/>
    <m/>
    <m/>
    <n v="70150000"/>
    <n v="0"/>
    <s v="EUR"/>
    <s v="Umsatz gebucht"/>
  </r>
  <r>
    <n v="2021"/>
    <n v="6"/>
    <x v="49"/>
    <s v="PayPal (Europe) S.a.r.l. et Cie., S.C.A.EREF+1014205467007 PP.2985.PP PAYPALMREF+4C8J224YCTTXWCRED+LU96ZZZ0000000000000000058SVWZ+PP.2985.PP . GOOGLE, Ihr Einkauf bei GOOGLE"/>
    <m/>
    <m/>
    <s v="PayPal"/>
    <s v="expense"/>
    <m/>
    <m/>
    <x v="6"/>
    <x v="0"/>
    <s v="DE23701500001005936800"/>
    <x v="148"/>
    <d v="2021-06-16T00:00:00"/>
    <s v="FOLGELASTSCHRIFT"/>
    <s v="EREF+1014205467007 PP.2985.PP PAYPALMREF+4C8J224YCTTXWCRED+LU96ZZZ0000000000000000058SVWZ+PP.2985.PP . GOOGLE, Ihr Einkauf bei GOOGLE"/>
    <s v="PayPal (Europe) S.a.r.l. et Cie., S.C.A."/>
    <s v="DE88500700100175526303"/>
    <s v="DEUTDEFFXXX"/>
    <n v="-22.02"/>
    <s v="EUR"/>
    <s v="Umsatz gebucht"/>
  </r>
  <r>
    <n v="2021"/>
    <n v="6"/>
    <x v="49"/>
    <s v="RechnungR¸ckgabe Lastschrift¸ber 108,81 EUREinreicher.Techniker KrankenkasseVerwendungszweck.TK-BuchNr 04105421475 Monat20210616-BY001-00063433063"/>
    <m/>
    <m/>
    <s v="Insurance"/>
    <s v="expense"/>
    <m/>
    <m/>
    <x v="3"/>
    <x v="0"/>
    <s v="DE23701500001005936800"/>
    <x v="148"/>
    <d v="2021-06-16T00:00:00"/>
    <s v="RECHNUNG"/>
    <s v="RechnungR¸ckgabe Lastschrift¸ber 108,81 EUREinreicher.Techniker KrankenkasseVerwendungszweck.TK-BuchNr 04105421475 Monat20210616-BY001-00063433063"/>
    <m/>
    <m/>
    <n v="70150000"/>
    <n v="-1.8"/>
    <s v="EUR"/>
    <s v="Umsatz gebucht"/>
  </r>
  <r>
    <n v="2021"/>
    <n v="6"/>
    <x v="49"/>
    <s v="Techniker KrankenkasseEREF+4105421475MREF+MD430451091CRED+DE51TK100000031158SVWZ+TK-BuchNr 04105421475Monat 05/21 V414024576 Beitraege"/>
    <m/>
    <m/>
    <s v="Insurance"/>
    <s v="expense"/>
    <m/>
    <m/>
    <x v="3"/>
    <x v="0"/>
    <s v="DE23701500001005936800"/>
    <x v="148"/>
    <d v="2021-06-15T00:00:00"/>
    <s v="LS WIEDERGUTSCHRIFT"/>
    <s v="EREF+4105421475MREF+MD430451091CRED+DE51TK100000031158SVWZ+TK-BuchNr 04105421475Monat 05/21 V414024576 Beitraege"/>
    <s v="Techniker Krankenkasse"/>
    <s v="DE18200100200030936201"/>
    <s v="PBNKDEFFXXX"/>
    <n v="108.81"/>
    <s v="EUR"/>
    <s v="Umsatz gebucht"/>
  </r>
  <r>
    <n v="2021"/>
    <n v="6"/>
    <x v="49"/>
    <s v="Techniker KrankenkasseEREF+4105421475MREF+MD430451091CRED+DE51TK100000031158SVWZ+TK-BuchNr 04105421475Monat 05/21 V414024576 Beitraege"/>
    <m/>
    <m/>
    <s v="Insurance"/>
    <s v="expense"/>
    <m/>
    <m/>
    <x v="3"/>
    <x v="0"/>
    <s v="DE23701500001005936800"/>
    <x v="149"/>
    <d v="2021-06-15T00:00:00"/>
    <s v="FOLGELASTSCHRIFT"/>
    <s v="EREF+4105421475MREF+MD430451091CRED+DE51TK100000031158SVWZ+TK-BuchNr 04105421475Monat 05/21 V414024576 Beitraege"/>
    <s v="Techniker Krankenkasse"/>
    <s v="DE18200100200030936201"/>
    <s v="PBNKDEFFXXX"/>
    <n v="-108.81"/>
    <s v="EUR"/>
    <s v="Umsatz gebucht"/>
  </r>
  <r>
    <n v="2021"/>
    <n v="6"/>
    <x v="49"/>
    <s v="RechnungR¸ckgabe Lastschrift¸ber 41,54 EUREinreicher.PayPal (Europe) S.a.r.l. etVerwendungszweck.. ADOBESYSTEM, Ihr Einkauf20210615-BY001-00063428519"/>
    <m/>
    <m/>
    <s v="PayPal"/>
    <s v="expense"/>
    <m/>
    <m/>
    <x v="6"/>
    <x v="0"/>
    <s v="DE23701500001005936800"/>
    <x v="149"/>
    <d v="2021-06-15T00:00:00"/>
    <s v="RECHNUNG"/>
    <s v="RechnungR¸ckgabe Lastschrift¸ber 41,54 EUREinreicher.PayPal (Europe) S.a.r.l. etVerwendungszweck.. ADOBESYSTEM, Ihr Einkauf20210615-BY001-00063428519"/>
    <m/>
    <m/>
    <n v="70150000"/>
    <n v="-1.8"/>
    <s v="EUR"/>
    <s v="Umsatz gebucht"/>
  </r>
  <r>
    <n v="2021"/>
    <n v="6"/>
    <x v="49"/>
    <s v="PayPal (Europe) S.a.r.l. et Cie., S.C.A.EREF+1014125457268 PAYPALMREF+4C8J224YCTTXWCRED+LU96ZZZ0000000000000000058SVWZ+. ADOBESYSTEM, Ihr Einkauf bei ADOBESYSTEM"/>
    <m/>
    <m/>
    <s v="PayPal"/>
    <s v="expense"/>
    <m/>
    <m/>
    <x v="6"/>
    <x v="0"/>
    <s v="DE23701500001005936800"/>
    <x v="149"/>
    <d v="2021-06-14T00:00:00"/>
    <s v="LS WIEDERGUTSCHRIFT"/>
    <s v="EREF+1014125457268 PAYPALMREF+4C8J224YCTTXWCRED+LU96ZZZ0000000000000000058SVWZ+. ADOBESYSTEM, Ihr Einkauf bei ADOBESYSTEM"/>
    <s v="PayPal (Europe) S.a.r.l. et Cie., S.C.A."/>
    <s v="DE88500700100175526303"/>
    <s v="DEUTDEFFXXX"/>
    <n v="41.54"/>
    <s v="EUR"/>
    <s v="Umsatz gebucht"/>
  </r>
  <r>
    <n v="2021"/>
    <n v="6"/>
    <x v="49"/>
    <s v="PayPal (Europe) S.a.r.l. et Cie., S.C.A.EREF+1014125457268 PAYPALMREF+4C8J224YCTTXWCRED+LU96ZZZ0000000000000000058SVWZ+. ADOBESYSTEM, Ihr Einkauf bei ADOBESYSTEM"/>
    <m/>
    <m/>
    <s v="PayPal"/>
    <s v="expense"/>
    <m/>
    <m/>
    <x v="6"/>
    <x v="0"/>
    <s v="DE23701500001005936800"/>
    <x v="150"/>
    <d v="2021-06-14T00:00:00"/>
    <s v="FOLGELASTSCHRIFT"/>
    <s v="EREF+1014125457268 PAYPALMREF+4C8J224YCTTXWCRED+LU96ZZZ0000000000000000058SVWZ+. ADOBESYSTEM, Ihr Einkauf bei ADOBESYSTEM"/>
    <s v="PayPal (Europe) S.a.r.l. et Cie., S.C.A."/>
    <s v="DE88500700100175526303"/>
    <s v="DEUTDEFFXXX"/>
    <n v="-41.54"/>
    <s v="EUR"/>
    <s v="Umsatz gebucht"/>
  </r>
  <r>
    <n v="2021"/>
    <n v="6"/>
    <x v="0"/>
    <s v="AMAZON EU S.a.r.lKREF+-1848701874-20210624122605SVWZ+Zahlungsreference. 69227202291185    Bestell artike. 30678025255897136, UHUPatafix...DATUM 24.06.2021, 12.26 UHR"/>
    <m/>
    <m/>
    <s v="Essentials"/>
    <s v="expense"/>
    <m/>
    <m/>
    <x v="1"/>
    <x v="0"/>
    <s v="DE23701500001005936800"/>
    <x v="151"/>
    <d v="2021-06-24T00:00:00"/>
    <s v="ONLINE-UEBERWEISUNG"/>
    <s v="KREF+-1848701874-20210624122605SVWZ+Zahlungsreference. 69227202291185    Bestell artike. 30678025255897136, UHUPatafix...DATUM 24.06.2021, 12.26 UHR"/>
    <s v="AMAZON EU S.a.r.l"/>
    <s v="DE93300308800013441006"/>
    <s v="TUBDDEDDXXX"/>
    <n v="-5.37"/>
    <s v="EUR"/>
    <s v="Umsatz gebucht"/>
  </r>
  <r>
    <n v="2021"/>
    <n v="6"/>
    <x v="0"/>
    <s v="PayPal (Europe) S.a.r.l. et Cie., S.C.A.KREF+1103978802-20210624122005SVWZ+Bank. Deutsche Bank -Paypal Account. Jad TahaDATUM 24.06.2021, 12.21 UHR"/>
    <m/>
    <m/>
    <s v="PayPal"/>
    <s v="expense"/>
    <m/>
    <m/>
    <x v="6"/>
    <x v="0"/>
    <s v="DE23701500001005936800"/>
    <x v="151"/>
    <d v="2021-06-24T00:00:00"/>
    <s v="ONLINE-UEBERWEISUNG"/>
    <s v="KREF+1103978802-20210624122005SVWZ+Bank. Deutsche Bank -Paypal Account. Jad TahaDATUM 24.06.2021, 12.21 UHR"/>
    <s v="PayPal (Europe) S.a.r.l. et Cie., S.C.A."/>
    <s v="DE72120700883015997853"/>
    <s v="DEUTDEDBPAL"/>
    <n v="-50"/>
    <s v="EUR"/>
    <s v="Umsatz gebucht"/>
  </r>
  <r>
    <n v="2021"/>
    <n v="6"/>
    <x v="0"/>
    <s v=""/>
    <m/>
    <m/>
    <s v="other"/>
    <s v="expense"/>
    <m/>
    <m/>
    <x v="0"/>
    <x v="0"/>
    <s v="DE23701500001005936800"/>
    <x v="152"/>
    <d v="2021-06-23T00:00:00"/>
    <s v="UMBUCHUNG"/>
    <m/>
    <m/>
    <m/>
    <n v="70150000"/>
    <n v="600"/>
    <s v="EUR"/>
    <s v="Umsatz gebucht"/>
  </r>
  <r>
    <n v="2021"/>
    <n v="6"/>
    <x v="0"/>
    <s v="RechnungR¸ckgabe Lastschrift¸ber 44,54 EUREinreicher.PayPal (Europe) S.a.r.l. etVerwendungszweck.. , Ihr Einkauf bei20210622-BY001-00063444786"/>
    <m/>
    <m/>
    <s v="PayPal"/>
    <s v="expense"/>
    <m/>
    <m/>
    <x v="6"/>
    <x v="0"/>
    <s v="DE23701500001005936800"/>
    <x v="153"/>
    <d v="2021-06-22T00:00:00"/>
    <s v="RECHNUNG"/>
    <s v="RechnungR¸ckgabe Lastschrift¸ber 44,54 EUREinreicher.PayPal (Europe) S.a.r.l. etVerwendungszweck.. , Ihr Einkauf bei20210622-BY001-00063444786"/>
    <m/>
    <m/>
    <n v="70150000"/>
    <n v="-1.8"/>
    <s v="EUR"/>
    <s v="Umsatz gebucht"/>
  </r>
  <r>
    <n v="2021"/>
    <n v="6"/>
    <x v="0"/>
    <s v="PayPal (Europe) S.a.r.l. et Cie., S.C.A.EREF+1014256525029 PAYPALMREF+4C8J224YCTTXWCRED+LU96ZZZ0000000000000000058SVWZ+. , Ihr Einkauf bei"/>
    <m/>
    <m/>
    <s v="PayPal"/>
    <s v="expense"/>
    <m/>
    <m/>
    <x v="6"/>
    <x v="0"/>
    <s v="DE23701500001005936800"/>
    <x v="153"/>
    <d v="2021-06-21T00:00:00"/>
    <s v="LS WIEDERGUTSCHRIFT"/>
    <s v="EREF+1014256525029 PAYPALMREF+4C8J224YCTTXWCRED+LU96ZZZ0000000000000000058SVWZ+. , Ihr Einkauf bei"/>
    <s v="PayPal (Europe) S.a.r.l. et Cie., S.C.A."/>
    <s v="DE88500700100175526303"/>
    <s v="DEUTDEFFXXX"/>
    <n v="44.54"/>
    <s v="EUR"/>
    <s v="Umsatz gebucht"/>
  </r>
  <r>
    <n v="2021"/>
    <n v="6"/>
    <x v="0"/>
    <s v="RechnungR¸ckgabe Lastschrift¸ber 54,99 EUREinreicher.Vodafone GmbHVerwendungszweck.0000114536781 001469502136620210622-BY001-00063444785"/>
    <m/>
    <m/>
    <s v="Essentials"/>
    <s v="expense"/>
    <m/>
    <m/>
    <x v="1"/>
    <x v="0"/>
    <s v="DE23701500001005936800"/>
    <x v="153"/>
    <d v="2021-06-22T00:00:00"/>
    <s v="RECHNUNG"/>
    <s v="RechnungR¸ckgabe Lastschrift¸ber 54,99 EUREinreicher.Vodafone GmbHVerwendungszweck.0000114536781 001469502136620210622-BY001-00063444785"/>
    <m/>
    <m/>
    <n v="70150000"/>
    <n v="-1.8"/>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3"/>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4"/>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n v="2021"/>
    <n v="6"/>
    <x v="0"/>
    <s v="PayPal (Europe) S.a.r.l. et Cie., S.C.A.EREF+1014256525029 PAYPALMREF+4C8J224YCTTXWCRED+LU96ZZZ0000000000000000058SVWZ+. , Ihr Einkauf bei"/>
    <m/>
    <m/>
    <s v="PayPal"/>
    <s v="expense"/>
    <m/>
    <m/>
    <x v="6"/>
    <x v="0"/>
    <s v="DE23701500001005936800"/>
    <x v="154"/>
    <d v="2021-06-21T00:00:00"/>
    <s v="FOLGELASTSCHRIFT"/>
    <s v="EREF+1014256525029 PAYPALMREF+4C8J224YCTTXWCRED+LU96ZZZ0000000000000000058SVWZ+. , Ihr Einkauf bei"/>
    <s v="PayPal (Europe) S.a.r.l. et Cie., S.C.A."/>
    <s v="DE88500700100175526303"/>
    <s v="DEUTDEFFXXX"/>
    <n v="-44.54"/>
    <s v="EUR"/>
    <s v="Umsatz gebucht"/>
  </r>
  <r>
    <n v="2021"/>
    <n v="6"/>
    <x v="1"/>
    <s v="PayPal (Europe) S.a.r.l. et Cie., S.C.A.EREF+1014369673659 PAYPALMREF+4C8J224YCTTXWCRED+LU96ZZZ0000000000000000058SVWZ+. , Ihr Einkauf bei"/>
    <m/>
    <m/>
    <s v="PayPal"/>
    <s v="expense"/>
    <m/>
    <m/>
    <x v="6"/>
    <x v="0"/>
    <s v="DE23701500001005936800"/>
    <x v="155"/>
    <d v="2021-06-28T00:00:00"/>
    <s v="FOLGELASTSCHRIFT"/>
    <s v="EREF+1014369673659 PAYPALMREF+4C8J224YCTTXWCRED+LU96ZZZ0000000000000000058SVWZ+. , Ihr Einkauf bei"/>
    <s v="PayPal (Europe) S.a.r.l. et Cie., S.C.A."/>
    <s v="DE88500700100175526303"/>
    <s v="DEUTDEFFXXX"/>
    <n v="-47.54"/>
    <s v="EUR"/>
    <s v="Umsatz gebucht"/>
  </r>
  <r>
    <n v="2021"/>
    <n v="7"/>
    <x v="1"/>
    <s v="Lydia ReinthalerKREF+1871180016-20210701170025SVWZ+Miete      DATUM 01.2021DATUM 01.07.2021, 17.00 UHR"/>
    <m/>
    <m/>
    <s v="Rent"/>
    <s v="expense"/>
    <m/>
    <m/>
    <x v="2"/>
    <x v="0"/>
    <s v="DE23701500001005936800"/>
    <x v="156"/>
    <d v="2021-07-01T00:00:00"/>
    <s v="ONLINE-UEBERWEISUNG"/>
    <s v="KREF+1871180016-20210701170025SVWZ+Miete      DATUM 01.2021DATUM 01.07.2021, 17.00 UHR"/>
    <s v="Lydia Reinthaler"/>
    <s v="DE73700100800026255808"/>
    <s v="PBNKDEFFXXX"/>
    <n v="-600"/>
    <s v="EUR"/>
    <s v="Umsatz gebucht"/>
  </r>
  <r>
    <n v="2021"/>
    <n v="7"/>
    <x v="1"/>
    <s v="KfWSVWZ+STUDIENKREDIT DA19705535 AUSZAHLUNG 650,00 ZINS 0,00 TILG 0,00 APL 0,00 GEBUEHR 0,00"/>
    <m/>
    <m/>
    <s v="KFW"/>
    <s v="income"/>
    <m/>
    <m/>
    <x v="8"/>
    <x v="1"/>
    <s v="DE23701500001005936800"/>
    <x v="156"/>
    <d v="2021-07-01T00:00:00"/>
    <s v="GUTSCHR. UEBERWEISUNG"/>
    <s v="SVWZ+STUDIENKREDIT DA19705535 AUSZAHLUNG 650,00 ZINS 0,00 TILG 0,00 APL 0,00 GEBUEHR 0,00"/>
    <s v="KfW"/>
    <s v="DE42500204001425123396"/>
    <s v="KFWIDEFFXXX"/>
    <n v="650"/>
    <s v="EUR"/>
    <s v="Umsatz gebucht"/>
  </r>
  <r>
    <n v="2021"/>
    <n v="7"/>
    <x v="1"/>
    <s v="Vodafone GmbHKREF+-1321433419-20210701121302SVWZ+0000114536781 0014192604553 Rechnungsnr. 117457257279 Vodafone sagt vielen DankDATUM 01.07.2021, 12.13 UHR"/>
    <m/>
    <m/>
    <s v="Essentials"/>
    <s v="expense"/>
    <m/>
    <m/>
    <x v="1"/>
    <x v="0"/>
    <s v="DE23701500001005936800"/>
    <x v="156"/>
    <d v="2021-07-01T00:00:00"/>
    <s v="ONLINE-UEBERWEISUNG"/>
    <s v="KREF+-1321433419-20210701121302SVWZ+0000114536781 0014192604553 Rechnungsnr. 117457257279 Vodafone sagt vielen DankDATUM 01.07.2021, 12.13 UHR"/>
    <s v="Vodafone GmbH"/>
    <s v="DE04700202700015434515"/>
    <s v="HYVEDEMMXXX"/>
    <n v="-54.99"/>
    <s v="EUR"/>
    <s v="Umsatz gebucht"/>
  </r>
  <r>
    <n v="2021"/>
    <n v="7"/>
    <x v="1"/>
    <s v="Abrechnung 30.06.2021siehe Anlage"/>
    <m/>
    <m/>
    <s v="other"/>
    <s v="expense"/>
    <m/>
    <m/>
    <x v="0"/>
    <x v="0"/>
    <s v="DE23701500001005936800"/>
    <x v="156"/>
    <d v="2021-06-30T00:00:00"/>
    <s v="ABSCHLUSS"/>
    <s v="Abrechnung 30.06.2021siehe Anlage"/>
    <m/>
    <m/>
    <n v="70150000"/>
    <n v="-0.63"/>
    <s v="EUR"/>
    <s v="Umsatz gebucht"/>
  </r>
  <r>
    <n v="2021"/>
    <n v="7"/>
    <x v="1"/>
    <s v="Entgeltabrechnungsiehe Anlage"/>
    <m/>
    <m/>
    <s v="other"/>
    <s v="expense"/>
    <m/>
    <m/>
    <x v="0"/>
    <x v="0"/>
    <s v="DE23701500001005936800"/>
    <x v="156"/>
    <d v="2021-06-30T00:00:00"/>
    <s v="ABSCHLUSS"/>
    <s v="Entgeltabrechnungsiehe Anlage"/>
    <m/>
    <m/>
    <n v="70150000"/>
    <n v="0"/>
    <s v="EUR"/>
    <s v="Umsatz gebucht"/>
  </r>
  <r>
    <n v="2021"/>
    <n v="7"/>
    <x v="2"/>
    <s v="Techniker KrankenkasseEREF+5805548433MREF+MD430451091CRED+DE51TK100000031158SVWZ+TK-BuchNr 05805548433Monat 05/21 V414024576 Beitraege"/>
    <m/>
    <m/>
    <s v="Insurance"/>
    <s v="expense"/>
    <m/>
    <m/>
    <x v="3"/>
    <x v="0"/>
    <s v="DE23701500001005936800"/>
    <x v="157"/>
    <d v="2021-07-05T00:00:00"/>
    <s v="FOLGELASTSCHRIFT"/>
    <s v="EREF+5805548433MREF+MD430451091CRED+DE51TK100000031158SVWZ+TK-BuchNr 05805548433Monat 05/21 V414024576 Beitraege"/>
    <s v="Techniker Krankenkasse"/>
    <s v="DE18200100200030936201"/>
    <s v="PBNKDEFFXXX"/>
    <n v="-113.06"/>
    <s v="EUR"/>
    <s v="Umsatz gebucht"/>
  </r>
  <r>
    <n v="2021"/>
    <n v="7"/>
    <x v="3"/>
    <s v="PayPal (Europe) S.a.r.l. et Cie., S.C.A.EREF+1014705339163 PP.2985.PP PAYPALMREF+4C8J224YCTTXWCRED+LU96ZZZ0000000000000000058SVWZ+PP.2985.PP . GOOGLE, Ihr Einkauf bei GOOGLE"/>
    <m/>
    <m/>
    <s v="PayPal"/>
    <s v="expense"/>
    <m/>
    <m/>
    <x v="6"/>
    <x v="0"/>
    <s v="DE23701500001005936800"/>
    <x v="158"/>
    <d v="2021-07-16T00:00:00"/>
    <s v="FOLGELASTSCHRIFT"/>
    <s v="EREF+1014705339163 PP.2985.PP PAYPALMREF+4C8J224YCTTXWCRED+LU96ZZZ0000000000000000058SVWZ+PP.2985.PP . GOOGLE, Ihr Einkauf bei GOOGLE"/>
    <s v="PayPal (Europe) S.a.r.l. et Cie., S.C.A."/>
    <s v="DE88500700100175526303"/>
    <s v="DEUTDEFFXXX"/>
    <n v="-0.06"/>
    <s v="EUR"/>
    <s v="Umsatz gebucht"/>
  </r>
  <r>
    <n v="2021"/>
    <n v="7"/>
    <x v="3"/>
    <s v="Techniker KrankenkasseEREF+3005836886MREF+MD430451091CRED+DE51TK100000031158SVWZ+TK-BuchNr 03005836886Monat 06/21 V414024576 Beitraege"/>
    <m/>
    <m/>
    <s v="Insurance"/>
    <s v="expense"/>
    <m/>
    <m/>
    <x v="3"/>
    <x v="0"/>
    <s v="DE23701500001005936800"/>
    <x v="159"/>
    <d v="2021-07-15T00:00:00"/>
    <s v="FOLGELASTSCHRIFT"/>
    <s v="EREF+3005836886MREF+MD430451091CRED+DE51TK100000031158SVWZ+TK-BuchNr 03005836886Monat 06/21 V414024576 Beitraege"/>
    <s v="Techniker Krankenkasse"/>
    <s v="DE18200100200030936201"/>
    <s v="PBNKDEFFXXX"/>
    <n v="-108.81"/>
    <s v="EUR"/>
    <s v="Umsatz gebucht"/>
  </r>
  <r>
    <n v="2021"/>
    <n v="7"/>
    <x v="3"/>
    <s v="NETFLIX INTERNATIONAL B.V.EREF+9807292027MREF+DD-936950760045984846-8622-200731CRED+GB96NFXSDDCHAS00000041302392SVWZ+Netflix Monthly Subscription"/>
    <m/>
    <m/>
    <s v="other"/>
    <s v="expense"/>
    <m/>
    <m/>
    <x v="0"/>
    <x v="0"/>
    <s v="DE23701500001005936800"/>
    <x v="160"/>
    <d v="2021-07-13T00:00:00"/>
    <s v="FOLGELASTSCHRIFT"/>
    <s v="EREF+9807292027MREF+DD-936950760045984846-8622-200731CRED+GB96NFXSDDCHAS00000041302392SVWZ+Netflix Monthly Subscription"/>
    <s v="NETFLIX INTERNATIONAL B.V."/>
    <s v="DE04501108006161612160"/>
    <s v="CHASDEFXXXX"/>
    <n v="-7.99"/>
    <s v="EUR"/>
    <s v="Umsatz gebucht"/>
  </r>
  <r>
    <n v="2021"/>
    <n v="7"/>
    <x v="3"/>
    <s v="727 EDEKA M KREILLERSTRSVWZ+2021-07-10T19.22Debitk.0 2024-12ABWA+727 EDEKA M KREILLERSTR//MUENCHEN/DE"/>
    <m/>
    <m/>
    <s v="Essentials"/>
    <s v="expense"/>
    <m/>
    <m/>
    <x v="1"/>
    <x v="0"/>
    <s v="DE23701500001005936800"/>
    <x v="161"/>
    <d v="2021-07-12T00:00:00"/>
    <s v="KARTENZAHLUNG"/>
    <s v="SVWZ+2021-07-10T19.22Debitk.0 2024-12ABWA+727 EDEKA M KREILLERSTR//MUENCHEN/DE"/>
    <s v="727 EDEKA M KREILLERSTR"/>
    <s v="DE72200907003142248071"/>
    <s v="EDEKDEHHXXX"/>
    <n v="-10.08"/>
    <s v="EUR"/>
    <s v="Umsatz gebucht"/>
  </r>
  <r>
    <n v="2021"/>
    <n v="7"/>
    <x v="4"/>
    <s v="Vodafone GmbHEREF+0000114536781 0014755943424MREF+DE04KMMC000114536781T022920954CRED+DE26ZZZ00000006194SVWZ+0000114536781 0014755943424 Rechnungsnr. 118132188558 Vodafone sagt vielen Dank"/>
    <m/>
    <m/>
    <s v="Essentials"/>
    <s v="expense"/>
    <m/>
    <m/>
    <x v="1"/>
    <x v="0"/>
    <s v="DE23701500001005936800"/>
    <x v="162"/>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n v="2021"/>
    <n v="7"/>
    <x v="5"/>
    <s v="KfWSVWZ+STUDIENKREDIT DA19705535 AUSZAHLUNG 650,00 ZINS 0,00 TILG 0,00 APL 0,00 GEBUEHR 0,00"/>
    <m/>
    <m/>
    <s v="KFW"/>
    <s v="income"/>
    <m/>
    <m/>
    <x v="8"/>
    <x v="1"/>
    <s v="DE23701500001005936800"/>
    <x v="163"/>
    <d v="2021-07-30T00:00:00"/>
    <s v="GUTSCHR. UEBERWEISUNG"/>
    <s v="SVWZ+STUDIENKREDIT DA19705535 AUSZAHLUNG 650,00 ZINS 0,00 TILG 0,00 APL 0,00 GEBUEHR 0,00"/>
    <s v="KfW"/>
    <s v="DE42500204001425123396"/>
    <s v="KFWIDEFFXXX"/>
    <n v="650"/>
    <s v="EUR"/>
    <s v="Umsatz gebucht"/>
  </r>
  <r>
    <n v="2021"/>
    <n v="8"/>
    <x v="6"/>
    <s v="AMAZON PAYMENTS EUROPE S.C.A.EREF+3KK3FBQU198VVKCWMREF+N,xzOUUvwQyAACYWY.QJsLx-Exp51ECRED+DE94ZZZ00000561653SVWZ+306-9454556-0058769 AMZN Mktp DE 3KK3FBQU198VVKCW"/>
    <m/>
    <m/>
    <s v="Essentials"/>
    <s v="expense"/>
    <m/>
    <m/>
    <x v="1"/>
    <x v="0"/>
    <s v="DE23701500001005936800"/>
    <x v="164"/>
    <d v="2021-08-05T00:00:00"/>
    <s v="FOLGELASTSCHRIFT"/>
    <s v="EREF+3KK3FBQU198VVKCWMREF+N,xzOUUvwQyAACYWY.QJsLx-Exp51ECRED+DE94ZZZ00000561653SVWZ+306-9454556-0058769 AMZN Mktp DE 3KK3FBQU198VVKCW"/>
    <s v="AMAZON PAYMENTS EUROPE S.C.A."/>
    <s v="DE87300308801908262006"/>
    <s v="TUBDDEDD"/>
    <n v="-9.89"/>
    <s v="EUR"/>
    <s v="Umsatz gebucht"/>
  </r>
  <r>
    <n v="2021"/>
    <n v="8"/>
    <x v="6"/>
    <s v="AMAZON PAYMENTS EUROPE S.C.A.EREF+2MJZ3OMKIIG3SDFGMREF+N,xzOUUvwQyAACYWY.QJsLx-Exp51ECRED+DE94ZZZ00000561653SVWZ+306-1930471-2981151 AMZN Mktp DE 2MJZ3OMKIIG3SDFG"/>
    <m/>
    <m/>
    <s v="Essentials"/>
    <s v="expense"/>
    <m/>
    <m/>
    <x v="1"/>
    <x v="0"/>
    <s v="DE23701500001005936800"/>
    <x v="164"/>
    <d v="2021-08-05T00:00:00"/>
    <s v="FOLGELASTSCHRIFT"/>
    <s v="EREF+2MJZ3OMKIIG3SDFGMREF+N,xzOUUvwQyAACYWY.QJsLx-Exp51ECRED+DE94ZZZ00000561653SVWZ+306-1930471-2981151 AMZN Mktp DE 2MJZ3OMKIIG3SDFG"/>
    <s v="AMAZON PAYMENTS EUROPE S.C.A."/>
    <s v="DE87300308801908262006"/>
    <s v="TUBDDEDD"/>
    <n v="-29.99"/>
    <s v="EUR"/>
    <s v="Umsatz gebucht"/>
  </r>
  <r>
    <n v="2021"/>
    <n v="8"/>
    <x v="6"/>
    <s v="AMAZON EU S.A R.L., NIEDERLASSUNG DEUTSCHLANDEREF+STU7V857EP4PNYZUMREF+N,xzOUUvwQyAACYWY.QJsLx-Exp51ECRED+DE24ZZZ00000561652SVWZ+D01-0565547-1266260 AMZNPrime DE STU7V857EP4PNYZU"/>
    <m/>
    <m/>
    <s v="Essentials"/>
    <s v="expense"/>
    <m/>
    <m/>
    <x v="1"/>
    <x v="0"/>
    <s v="DE23701500001005936800"/>
    <x v="164"/>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n v="2021"/>
    <n v="8"/>
    <x v="6"/>
    <s v="AMAZON PAYMENTS EUROPE S.C.A.EREF+39WA6UG133OSSDM7MREF+N,xzOUUvwQyAACYWY.QJsLx-Exp51ECRED+DE94ZZZ00000561653SVWZ+306-2698763-4269958 AMZN Mktp DE 39WA6UG133OSSDM7"/>
    <m/>
    <m/>
    <s v="Essentials"/>
    <s v="expense"/>
    <m/>
    <m/>
    <x v="1"/>
    <x v="0"/>
    <s v="DE23701500001005936800"/>
    <x v="164"/>
    <d v="2021-08-05T00:00:00"/>
    <s v="FOLGELASTSCHRIFT"/>
    <s v="EREF+39WA6UG133OSSDM7MREF+N,xzOUUvwQyAACYWY.QJsLx-Exp51ECRED+DE94ZZZ00000561653SVWZ+306-2698763-4269958 AMZN Mktp DE 39WA6UG133OSSDM7"/>
    <s v="AMAZON PAYMENTS EUROPE S.C.A."/>
    <s v="DE87300308801908262006"/>
    <s v="TUBDDEDD"/>
    <n v="-45.99"/>
    <s v="EUR"/>
    <s v="Umsatz gebucht"/>
  </r>
  <r>
    <n v="2021"/>
    <n v="8"/>
    <x v="6"/>
    <s v="FIT STAR M¸nchen 8 GmbH &amp; Co. KGEREF+PNR16057230,KNR406603MREF+406603CRED+DE76ZZZ00001950338SVWZ+PNR16057230,KNR406603Beitrag  01.08.2021 0,66ABWA+FIT STAR Muenchen 8"/>
    <m/>
    <m/>
    <s v="Self-Investment"/>
    <s v="expense"/>
    <m/>
    <m/>
    <x v="7"/>
    <x v="0"/>
    <s v="DE23701500001005936800"/>
    <x v="165"/>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n v="2021"/>
    <n v="8"/>
    <x v="6"/>
    <s v="Lydia ReinthalerKREF+-1671945106-20210802140021SVWZ+Miete   08.2021DATUM 02.08.2021, 14.00 UHR"/>
    <m/>
    <m/>
    <s v="Rent"/>
    <s v="expense"/>
    <m/>
    <m/>
    <x v="2"/>
    <x v="0"/>
    <s v="DE23701500001005936800"/>
    <x v="166"/>
    <d v="2021-08-02T00:00:00"/>
    <s v="ONLINE-UEBERWEISUNG"/>
    <s v="KREF+-1671945106-20210802140021SVWZ+Miete   08.2021DATUM 02.08.2021, 14.00 UHR"/>
    <s v="Lydia Reinthaler"/>
    <s v="DE73700100800026255808"/>
    <s v="PBNKDEFFXXX"/>
    <n v="-600"/>
    <s v="EUR"/>
    <s v="Umsatz gebucht"/>
  </r>
  <r>
    <n v="2021"/>
    <n v="8"/>
    <x v="6"/>
    <s v="Entgeltabrechnungsiehe Anlage"/>
    <m/>
    <m/>
    <s v="other"/>
    <s v="expense"/>
    <m/>
    <m/>
    <x v="0"/>
    <x v="0"/>
    <s v="DE23701500001005936800"/>
    <x v="166"/>
    <d v="2021-07-30T00:00:00"/>
    <s v="ABSCHLUSS"/>
    <s v="Entgeltabrechnungsiehe Anlage"/>
    <m/>
    <m/>
    <n v="70150000"/>
    <n v="0"/>
    <s v="EUR"/>
    <s v="Umsatz gebucht"/>
  </r>
  <r>
    <n v="2021"/>
    <n v="8"/>
    <x v="7"/>
    <s v="AMAZON EU S.A R.L., NIEDERLASSUNG DEUTSCHLANDEREF+7BEJO2OGBNATU9HCMREF+N,xzOUUvwQyAACYWY.QJsLx-Exp51ECRED+DE24ZZZ00000561652SVWZ+303-1216792-6273155 Amazon.de 7BEJO2OGBNATU9HC"/>
    <m/>
    <m/>
    <s v="Essentials"/>
    <s v="expense"/>
    <m/>
    <m/>
    <x v="1"/>
    <x v="0"/>
    <s v="DE23701500001005936800"/>
    <x v="167"/>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n v="2021"/>
    <n v="8"/>
    <x v="8"/>
    <s v="Vodafone GmbHEREF+0000114536781 0014819262512MREF+DE04KMMC000114536781T022920954CRED+DE26ZZZ00000006194SVWZ+0000114536781 0014819262512 Rechnungsnr. 118215958836 Vodafone sagt vielen Dank"/>
    <m/>
    <m/>
    <s v="Essentials"/>
    <s v="expense"/>
    <m/>
    <m/>
    <x v="1"/>
    <x v="0"/>
    <s v="DE23701500001005936800"/>
    <x v="168"/>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n v="2021"/>
    <n v="8"/>
    <x v="8"/>
    <s v="AMAZON PAYMENTS EUROPE S.C.A.EREF+15WR11AABZ825T14MREF+N,xzOUUvwQyAACYWY.QJsLx-Exp51ECRED+DE94ZZZ00000561653SVWZ+303-7769817-3144320 AMZN Mktp DE 15WR11AABZ825T14"/>
    <m/>
    <m/>
    <s v="Essentials"/>
    <s v="expense"/>
    <m/>
    <m/>
    <x v="1"/>
    <x v="0"/>
    <s v="DE23701500001005936800"/>
    <x v="169"/>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n v="2021"/>
    <n v="8"/>
    <x v="8"/>
    <s v="PayPal (Europe) S.a.r.l. et Cie., S.C.A.EREF+1015190998942 PAYPALMREF+4C8J224YCTTXWCRED+LU96ZZZ0000000000000000058SVWZ+. ADOBESYSTEM, Ihr Einkauf bei ADOBESYSTEM"/>
    <m/>
    <m/>
    <s v="PayPal"/>
    <s v="expense"/>
    <m/>
    <m/>
    <x v="6"/>
    <x v="0"/>
    <s v="DE23701500001005936800"/>
    <x v="170"/>
    <d v="2021-08-17T00:00:00"/>
    <s v="FOLGELASTSCHRIFT"/>
    <s v="EREF+1015190998942 PAYPALMREF+4C8J224YCTTXWCRED+LU96ZZZ0000000000000000058SVWZ+. ADOBESYSTEM, Ihr Einkauf bei ADOBESYSTEM"/>
    <s v="PayPal (Europe) S.a.r.l. et Cie., S.C.A."/>
    <s v="DE88500700100175526303"/>
    <s v="DEUTDEFFXXX"/>
    <n v="-28.54"/>
    <s v="EUR"/>
    <s v="Umsatz gebucht"/>
  </r>
  <r>
    <n v="2021"/>
    <n v="8"/>
    <x v="8"/>
    <s v="Techniker KrankenkasseEREF+4105542472MREF+MD430451091CRED+DE51TK100000031158SVWZ+TK-BuchNr 04105542472Monat 07/21 V414024576 Beitraege"/>
    <m/>
    <m/>
    <s v="Insurance"/>
    <s v="expense"/>
    <m/>
    <m/>
    <x v="3"/>
    <x v="0"/>
    <s v="DE23701500001005936800"/>
    <x v="171"/>
    <d v="2021-08-16T00:00:00"/>
    <s v="FOLGELASTSCHRIFT"/>
    <s v="EREF+4105542472MREF+MD430451091CRED+DE51TK100000031158SVWZ+TK-BuchNr 04105542472Monat 07/21 V414024576 Beitraege"/>
    <s v="Techniker Krankenkasse"/>
    <s v="DE18200100200030936201"/>
    <s v="PBNKDEFFXXX"/>
    <n v="-108.81"/>
    <s v="EUR"/>
    <s v="Umsatz gebucht"/>
  </r>
  <r>
    <n v="2021"/>
    <n v="8"/>
    <x v="9"/>
    <s v="AMAZON EU S.A R.L., NIEDERLASSUNG DEUTSCHLANDEREF+48OUHM8LEJYS7GLQMREF+N,xzOUUvwQyAACYWY.QJsLx-Exp51ECRED+DE24ZZZ00000561652SVWZ+303-8212312-2581921 Amazon.de 48OUHM8LEJYS7GLQ"/>
    <m/>
    <m/>
    <s v="Essentials"/>
    <s v="expense"/>
    <m/>
    <m/>
    <x v="1"/>
    <x v="0"/>
    <s v="DE23701500001005936800"/>
    <x v="172"/>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n v="2021"/>
    <n v="8"/>
    <x v="9"/>
    <s v="RechnungR¸ckgabe Lastschrift¸ber 55,43 EUREinreicher.Vodafone GmbHVerwendungszweck.0000114536781 001481926251220210823-BY001-00065223382"/>
    <m/>
    <m/>
    <s v="Essentials"/>
    <s v="expense"/>
    <m/>
    <m/>
    <x v="1"/>
    <x v="0"/>
    <s v="DE23701500001005936800"/>
    <x v="173"/>
    <d v="2021-08-23T00:00:00"/>
    <s v="RECHNUNG"/>
    <s v="RechnungR¸ckgabe Lastschrift¸ber 55,43 EUREinreicher.Vodafone GmbHVerwendungszweck.0000114536781 001481926251220210823-BY001-00065223382"/>
    <m/>
    <m/>
    <n v="70150000"/>
    <n v="-1.8"/>
    <s v="EUR"/>
    <s v="Umsatz gebucht"/>
  </r>
  <r>
    <n v="2021"/>
    <n v="8"/>
    <x v="9"/>
    <s v="Vodafone GmbHEREF+0000114536781 0014819262512MREF+DE04KMMC000114536781T022920954CRED+DE26ZZZ00000006194SVWZ+0000114536781 0014819262512 Rechnungsnr. 118215958836 Vodafone sagt vielen Dank"/>
    <m/>
    <m/>
    <s v="Essentials"/>
    <s v="expense"/>
    <m/>
    <m/>
    <x v="1"/>
    <x v="0"/>
    <s v="DE23701500001005936800"/>
    <x v="173"/>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n v="2021"/>
    <n v="8"/>
    <x v="10"/>
    <s v="PayPal (Europe) S.a.r.l. et Cie., S.C.A.EREF+YYW1015475101009 PAYPALSVWZ+. ADOBESYSTEM, Ihr Einkauf bei ADOBESYSTEM ABBUCHUNG VOM PAYPAL-KONTO"/>
    <m/>
    <m/>
    <s v="PayPal"/>
    <s v="expense"/>
    <m/>
    <m/>
    <x v="6"/>
    <x v="0"/>
    <s v="DE23701500001005936800"/>
    <x v="174"/>
    <d v="2021-08-31T00:00:00"/>
    <s v="GUTSCHR. UEBERWEISUNG"/>
    <s v="EREF+YYW1015475101009 PAYPALSVWZ+. ADOBESYSTEM, Ihr Einkauf bei ADOBESYSTEM ABBUCHUNG VOM PAYPAL-KONTO"/>
    <s v="PayPal (Europe) S.a.r.l. et Cie., S.C.A."/>
    <s v="DE88500700100175526303"/>
    <s v="DEUTDEFFXXX"/>
    <n v="15.86"/>
    <s v="EUR"/>
    <s v="Umsatz gebucht"/>
  </r>
  <r>
    <n v="2021"/>
    <n v="8"/>
    <x v="10"/>
    <s v="LMU Muenchen ZahlstelleKREF+1748215408-20210830134104SVWZ+12181407/20212/LMU Rueckmeldung WS 2021/22DATUM 30.08.2021, 13.41 UHR"/>
    <m/>
    <m/>
    <s v="LMU"/>
    <s v="expense"/>
    <m/>
    <m/>
    <x v="5"/>
    <x v="0"/>
    <s v="DE23701500001005936800"/>
    <x v="175"/>
    <d v="2021-08-30T00:00:00"/>
    <s v="ONLINE-UEBERWEISUNG"/>
    <s v="KREF+1748215408-20210830134104SVWZ+12181407/20212/LMU Rueckmeldung WS 2021/22DATUM 30.08.2021, 13.41 UHR"/>
    <s v="LMU Muenchen Zahlstelle"/>
    <s v="DE54700500003701190315"/>
    <s v="BYLADEMMXXX"/>
    <n v="-144.4"/>
    <s v="EUR"/>
    <s v="Umsatz gebucht"/>
  </r>
  <r>
    <n v="2021"/>
    <n v="8"/>
    <x v="10"/>
    <s v="Vodafone GmbHKREF+-1059702006-20210830122239SVWZ+0000114536781 0014819262512 Rechnungsnr. 118215958836 VodafoneDATUM 30.08.2021, 12.22 UHR"/>
    <m/>
    <m/>
    <s v="Essentials"/>
    <s v="expense"/>
    <m/>
    <m/>
    <x v="1"/>
    <x v="0"/>
    <s v="DE23701500001005936800"/>
    <x v="175"/>
    <d v="2021-08-30T00:00:00"/>
    <s v="ONLINE-UEBERWEISUNG"/>
    <s v="KREF+-1059702006-20210830122239SVWZ+0000114536781 0014819262512 Rechnungsnr. 118215958836 VodafoneDATUM 30.08.2021, 12.22 UHR"/>
    <s v="Vodafone GmbH"/>
    <s v="DE04700202700015434515"/>
    <s v="HYVEDEMMXXX"/>
    <n v="-55.43"/>
    <s v="EUR"/>
    <s v="Umsatz gebucht"/>
  </r>
  <r>
    <n v="2021"/>
    <n v="8"/>
    <x v="10"/>
    <s v=""/>
    <m/>
    <m/>
    <s v="other"/>
    <s v="expense"/>
    <m/>
    <m/>
    <x v="0"/>
    <x v="0"/>
    <s v="DE23701500001005936800"/>
    <x v="175"/>
    <d v="2021-08-30T00:00:00"/>
    <s v="BARGELDEINZAHLUNG"/>
    <m/>
    <m/>
    <m/>
    <n v="70150000"/>
    <n v="600"/>
    <s v="EUR"/>
    <s v="Umsatz gebucht"/>
  </r>
  <r>
    <n v="2021"/>
    <n v="9"/>
    <x v="10"/>
    <s v="FIT STAR M¸nchen 8 GmbH &amp; Co. KGEREF+PNR16186854,KNR406603MREF+406603CRED+DE76ZZZ00001950338SVWZ+PNR16186854,KNR406603Beitrag  01.09.2021 19,80ABWA+FIT STAR Muenchen 8"/>
    <m/>
    <m/>
    <s v="Self-Investment"/>
    <s v="expense"/>
    <m/>
    <m/>
    <x v="7"/>
    <x v="0"/>
    <s v="DE23701500001005936800"/>
    <x v="176"/>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n v="2021"/>
    <n v="9"/>
    <x v="10"/>
    <s v="JAD TAHASVWZ+Essen"/>
    <m/>
    <m/>
    <s v="other"/>
    <s v="expense"/>
    <m/>
    <m/>
    <x v="0"/>
    <x v="0"/>
    <s v="DE23701500001005936800"/>
    <x v="177"/>
    <d v="2021-09-02T00:00:00"/>
    <s v="UEBERTRAG (GUTSCHR. UEBERW)"/>
    <s v="SVWZ+Essen"/>
    <s v="JAD TAHA"/>
    <s v="DE24701500001006357956"/>
    <s v="SSKMDEMMXXX"/>
    <n v="50"/>
    <s v="EUR"/>
    <s v="Umsatz gebucht"/>
  </r>
  <r>
    <n v="2021"/>
    <n v="9"/>
    <x v="10"/>
    <s v="JAD TAHAKREF+-2092300442-20210901185928SVWZ+DATUM 01.09.2021,18.59 UHR"/>
    <m/>
    <m/>
    <s v="other"/>
    <s v="expense"/>
    <m/>
    <m/>
    <x v="0"/>
    <x v="0"/>
    <s v="DE23701500001005936800"/>
    <x v="178"/>
    <d v="2021-09-01T00:00:00"/>
    <s v="UEBERTRAG (UEBERWEISUNG)"/>
    <s v="KREF+-2092300442-20210901185928SVWZ+DATUM 01.09.2021,18.59 UHR"/>
    <s v="JAD TAHA"/>
    <s v="DE24701500001006357956"/>
    <s v="SSKMDEMMXXX"/>
    <n v="-398.56"/>
    <s v="EUR"/>
    <s v="Umsatz gebucht"/>
  </r>
  <r>
    <n v="2021"/>
    <n v="9"/>
    <x v="10"/>
    <s v="Lydia ReinthalerKREF+-1913666622-20210901185847SVWZ+Miete      DATUM 09.2021DATUM 01.09.2021, 18.58 UHR"/>
    <m/>
    <m/>
    <s v="Rent"/>
    <s v="expense"/>
    <m/>
    <m/>
    <x v="2"/>
    <x v="0"/>
    <s v="DE23701500001005936800"/>
    <x v="178"/>
    <d v="2021-09-01T00:00:00"/>
    <s v="ONLINE-UEBERWEISUNG"/>
    <s v="KREF+-1913666622-20210901185847SVWZ+Miete      DATUM 09.2021DATUM 01.09.2021, 18.58 UHR"/>
    <s v="Lydia Reinthaler"/>
    <s v="DE73700100800026255808"/>
    <s v="PBNKDEFFXXX"/>
    <n v="-550"/>
    <s v="EUR"/>
    <s v="Umsatz gebucht"/>
  </r>
  <r>
    <n v="2021"/>
    <n v="9"/>
    <x v="10"/>
    <s v="KfWSVWZ+STUDIENKREDIT DA19705535 AUSZAHLUNG 650,00 ZINS 0,00 TILG 0,00 APL 0,00 GEBUEHR 0,00"/>
    <m/>
    <m/>
    <s v="KFW"/>
    <s v="income"/>
    <m/>
    <m/>
    <x v="8"/>
    <x v="1"/>
    <s v="DE23701500001005936800"/>
    <x v="178"/>
    <d v="2021-09-01T00:00:00"/>
    <s v="GUTSCHR. UEBERWEISUNG"/>
    <s v="SVWZ+STUDIENKREDIT DA19705535 AUSZAHLUNG 650,00 ZINS 0,00 TILG 0,00 APL 0,00 GEBUEHR 0,00"/>
    <s v="KfW"/>
    <s v="DE42500204001425123396"/>
    <s v="KFWIDEFFXXX"/>
    <n v="650"/>
    <s v="EUR"/>
    <s v="Umsatz gebucht"/>
  </r>
  <r>
    <n v="2021"/>
    <n v="9"/>
    <x v="10"/>
    <s v="PayPal (Europe) S.a.r.l. et Cie., S.C.A.EREF+1015472511685 PAYPALMREF+4C8J224YCTTXWCRED+LU96ZZZ0000000000000000058SVWZ+. ADOBESYSTEM, Ihr Einkauf bei ADOBESYSTEM"/>
    <m/>
    <m/>
    <s v="PayPal"/>
    <s v="expense"/>
    <m/>
    <m/>
    <x v="6"/>
    <x v="0"/>
    <s v="DE23701500001005936800"/>
    <x v="178"/>
    <d v="2021-09-01T00:00:00"/>
    <s v="FOLGELASTSCHRIFT"/>
    <s v="EREF+1015472511685 PAYPALMREF+4C8J224YCTTXWCRED+LU96ZZZ0000000000000000058SVWZ+. ADOBESYSTEM, Ihr Einkauf bei ADOBESYSTEM"/>
    <s v="PayPal (Europe) S.a.r.l. et Cie., S.C.A."/>
    <s v="DE88500700100175526303"/>
    <s v="DEUTDEFFXXX"/>
    <n v="-23.79"/>
    <s v="EUR"/>
    <s v="Umsatz gebucht"/>
  </r>
  <r>
    <n v="2021"/>
    <n v="9"/>
    <x v="10"/>
    <s v="Entgeltabrechnungsiehe Anlage"/>
    <m/>
    <m/>
    <s v="other"/>
    <s v="expense"/>
    <m/>
    <m/>
    <x v="0"/>
    <x v="0"/>
    <s v="DE23701500001005936800"/>
    <x v="178"/>
    <d v="2021-08-30T00:00:00"/>
    <s v="ABSCHLUSS"/>
    <s v="Entgeltabrechnungsiehe Anlage"/>
    <m/>
    <m/>
    <n v="70150000"/>
    <n v="0"/>
    <s v="EUR"/>
    <s v="Umsatz gebucht"/>
  </r>
  <r>
    <n v="2021"/>
    <n v="9"/>
    <x v="11"/>
    <s v="AMAZON EU S.A R.L., NIEDERLASSUNG DEUTSCHLANDEREF+4JU9NG534TARIF98MREF+N,xzOUUvwQyAACYWY.QJsLx-Exp51ECRED+DE24ZZZ00000561652SVWZ+D01-1802028-4955859 AMZNPrime DE 4JU9NG534TARIF98"/>
    <m/>
    <m/>
    <s v="Essentials"/>
    <s v="expense"/>
    <m/>
    <m/>
    <x v="1"/>
    <x v="0"/>
    <s v="DE23701500001005936800"/>
    <x v="179"/>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n v="2021"/>
    <n v="9"/>
    <x v="12"/>
    <s v="PayPal (Europe) S.a.r.l. et Cie., S.C.A.EREF+1015747112200 PP.2985.PP PAYPALMREF+4C8J224YCTTXWCRED+LU96ZZZ0000000000000000058SVWZ+PP.2985.PP . UDEMY, Ihr Einkauf bei UDEMY"/>
    <m/>
    <m/>
    <s v="PayPal"/>
    <s v="expense"/>
    <m/>
    <m/>
    <x v="6"/>
    <x v="0"/>
    <s v="DE23701500001005936800"/>
    <x v="180"/>
    <d v="2021-09-16T00:00:00"/>
    <s v="FOLGELASTSCHRIFT"/>
    <s v="EREF+1015747112200 PP.2985.PP PAYPALMREF+4C8J224YCTTXWCRED+LU96ZZZ0000000000000000058SVWZ+PP.2985.PP . UDEMY, Ihr Einkauf bei UDEMY"/>
    <s v="PayPal (Europe) S.a.r.l. et Cie., S.C.A."/>
    <s v="DE88500700100175526303"/>
    <s v="DEUTDEFFXXX"/>
    <n v="-52.96"/>
    <s v="EUR"/>
    <s v="Umsatz gebucht"/>
  </r>
  <r>
    <n v="2021"/>
    <n v="9"/>
    <x v="12"/>
    <s v="AMAZON EU S.A R.L., NIEDERLASSUNG DEUTSCHLANDEREF+365A4DHVL8WK5DU8SVWZ+D01-1802028-4955859 AMZNPrime DE 365A4DHVL8WK5DU8"/>
    <m/>
    <m/>
    <s v="Essentials"/>
    <s v="expense"/>
    <m/>
    <m/>
    <x v="1"/>
    <x v="0"/>
    <s v="DE23701500001005936800"/>
    <x v="181"/>
    <d v="2021-09-15T00:00:00"/>
    <s v="GUTSCHR. UEBERWEISUNG"/>
    <s v="EREF+365A4DHVL8WK5DU8SVWZ+D01-1802028-4955859 AMZNPrime DE 365A4DHVL8WK5DU8"/>
    <s v="AMAZON EU S.A R.L., NIEDERLASSUNG DEUTSCHLAND"/>
    <s v="DE93300308800013441006"/>
    <s v="TUBDDEDD"/>
    <n v="7.99"/>
    <s v="EUR"/>
    <s v="Umsatz gebucht"/>
  </r>
  <r>
    <n v="2021"/>
    <n v="9"/>
    <x v="12"/>
    <s v="JAD TAHASVWZ+Ausgaben"/>
    <m/>
    <m/>
    <s v="other"/>
    <s v="expense"/>
    <m/>
    <m/>
    <x v="0"/>
    <x v="0"/>
    <s v="DE23701500001005936800"/>
    <x v="181"/>
    <d v="2021-09-15T00:00:00"/>
    <s v="UEBERTRAG (GUTSCHR. UEBERW)"/>
    <s v="SVWZ+Ausgaben"/>
    <s v="JAD TAHA"/>
    <s v="DE24701500001006357956"/>
    <s v="SSKMDEMMXXX"/>
    <n v="150"/>
    <s v="EUR"/>
    <s v="Umsatz gebucht"/>
  </r>
  <r>
    <n v="2021"/>
    <n v="9"/>
    <x v="12"/>
    <s v="Techniker KrankenkasseEREF+7305520883MREF+MD430451091CRED+DE51TK100000031158SVWZ+TK-BuchNr 07305520883Monat 08/21 V414024576 Beitraege"/>
    <m/>
    <m/>
    <s v="Insurance"/>
    <s v="expense"/>
    <m/>
    <m/>
    <x v="3"/>
    <x v="0"/>
    <s v="DE23701500001005936800"/>
    <x v="181"/>
    <d v="2021-09-15T00:00:00"/>
    <s v="FOLGELASTSCHRIFT"/>
    <s v="EREF+7305520883MREF+MD430451091CRED+DE51TK100000031158SVWZ+TK-BuchNr 07305520883Monat 08/21 V414024576 Beitraege"/>
    <s v="Techniker Krankenkasse"/>
    <s v="DE18200100200030936201"/>
    <s v="PBNKDEFFXXX"/>
    <n v="-108.81"/>
    <s v="EUR"/>
    <s v="Umsatz gebucht"/>
  </r>
  <r>
    <n v="2021"/>
    <n v="9"/>
    <x v="12"/>
    <s v="PayPal (Europe) S.a.r.l. et Cie., S.C.A.EREF+1015696938147 PP.2985.PP PAYPALMREF+4C8J224YCTTXWCRED+LU96ZZZ0000000000000000058SVWZ+PP.2985.PP . HOSTINGER, Ihr Einkauf bei HOSTINGER"/>
    <m/>
    <m/>
    <s v="PayPal"/>
    <s v="expense"/>
    <m/>
    <m/>
    <x v="6"/>
    <x v="0"/>
    <s v="DE23701500001005936800"/>
    <x v="182"/>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n v="2021"/>
    <n v="9"/>
    <x v="12"/>
    <s v="PayPal (Europe) S.a.r.l. et Cie., S.C.A.EREF+1015697358920 PP.2985.PP PAYPALMREF+4C8J224YCTTXWCRED+LU96ZZZ0000000000000000058SVWZ+PP.2985.PP . AVINASH6252, Ihr Einkauf bei AVINASH6252"/>
    <m/>
    <m/>
    <s v="PayPal"/>
    <s v="expense"/>
    <m/>
    <m/>
    <x v="6"/>
    <x v="0"/>
    <s v="DE23701500001005936800"/>
    <x v="182"/>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n v="2021"/>
    <n v="9"/>
    <x v="13"/>
    <s v="RechnungR¸ckgabe Lastschrift¸ber 61,66 EUREinreicher.Vodafone GmbHVerwendungszweck.0000114536781 001488216594920210922-BY001-00065860737"/>
    <m/>
    <m/>
    <s v="Essentials"/>
    <s v="expense"/>
    <m/>
    <m/>
    <x v="1"/>
    <x v="0"/>
    <s v="DE23701500001005936800"/>
    <x v="183"/>
    <d v="2021-09-22T00:00:00"/>
    <s v="RECHNUNG"/>
    <s v="RechnungR¸ckgabe Lastschrift¸ber 61,66 EUREinreicher.Vodafone GmbHVerwendungszweck.0000114536781 001488216594920210922-BY001-00065860737"/>
    <m/>
    <m/>
    <n v="70150000"/>
    <n v="-1.8"/>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3"/>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4"/>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n v="2021"/>
    <n v="9"/>
    <x v="14"/>
    <s v="Vodafone GmbH      40549 DuesseldorfKREF+-491152523-20210926080208SVWZ+0000114536781 0014882165949 Rechnungsnr. 118293668745 VodafoneDATUM 26.09.2021, 08.02 UHR"/>
    <m/>
    <m/>
    <s v="Essentials"/>
    <s v="expense"/>
    <m/>
    <m/>
    <x v="1"/>
    <x v="0"/>
    <s v="DE23701500001005936800"/>
    <x v="185"/>
    <d v="2021-09-27T00:00:00"/>
    <s v="ONLINE-UEBERWEISUNG"/>
    <s v="KREF+-491152523-20210926080208SVWZ+0000114536781 0014882165949 Rechnungsnr. 118293668745 VodafoneDATUM 26.09.2021, 08.02 UHR"/>
    <s v="Vodafone GmbH      40549 Duesseldorf"/>
    <s v="DE04700202700015434515"/>
    <s v="HYVEDEMMXXX"/>
    <n v="-61.66"/>
    <s v="EUR"/>
    <s v="Umsatz gebucht"/>
  </r>
  <r>
    <n v="2021"/>
    <n v="9"/>
    <x v="14"/>
    <s v="JAD TAHA"/>
    <m/>
    <m/>
    <s v="other"/>
    <s v="expense"/>
    <m/>
    <m/>
    <x v="0"/>
    <x v="0"/>
    <s v="DE23701500001005936800"/>
    <x v="185"/>
    <d v="2021-09-27T00:00:00"/>
    <s v="UEBERTRAG (GUTSCHR. UEBERW)"/>
    <m/>
    <s v="JAD TAHA"/>
    <s v="DE24701500001006357956"/>
    <s v="SSKMDEMMXXX"/>
    <n v="100"/>
    <s v="EUR"/>
    <s v="Umsatz gebucht"/>
  </r>
  <r>
    <n v="2021"/>
    <n v="10"/>
    <x v="14"/>
    <s v="JAD TAHAKREF+-1192613288-20211001161035SVWZ+Miete - 01.Okt.2021DATUM 01.10.2021, 16.10 UHR"/>
    <m/>
    <m/>
    <s v="Rent"/>
    <s v="expense"/>
    <m/>
    <m/>
    <x v="2"/>
    <x v="0"/>
    <s v="DE23701500001005936800"/>
    <x v="186"/>
    <d v="2021-10-01T00:00:00"/>
    <s v="UEBERTRAG (UEBERWEISUNG)"/>
    <s v="KREF+-1192613288-20211001161035SVWZ+Miete - 01.Okt.2021DATUM 01.10.2021, 16.10 UHR"/>
    <s v="JAD TAHA"/>
    <s v="DE40701500001006044067"/>
    <s v="SSKMDEMMXXX"/>
    <n v="-550"/>
    <s v="EUR"/>
    <s v="Umsatz gebucht"/>
  </r>
  <r>
    <n v="2021"/>
    <n v="10"/>
    <x v="14"/>
    <s v="KfWSVWZ+STUDIENKREDIT DA19705535 AUSZAHLUNG 650,00 ZINS 0,00 TILG 0,00 APL 0,00 GEBUEHR 0,00"/>
    <m/>
    <m/>
    <s v="KFW"/>
    <s v="income"/>
    <m/>
    <m/>
    <x v="8"/>
    <x v="1"/>
    <s v="DE23701500001005936800"/>
    <x v="186"/>
    <d v="2021-10-01T00:00:00"/>
    <s v="GUTSCHR. UEBERWEISUNG"/>
    <s v="SVWZ+STUDIENKREDIT DA19705535 AUSZAHLUNG 650,00 ZINS 0,00 TILG 0,00 APL 0,00 GEBUEHR 0,00"/>
    <s v="KfW"/>
    <s v="DE42500204001425123396"/>
    <s v="KFWIDEFFXXX"/>
    <n v="650"/>
    <s v="EUR"/>
    <s v="Umsatz gebucht"/>
  </r>
  <r>
    <n v="2021"/>
    <n v="10"/>
    <x v="14"/>
    <s v="PayPal (Europe) S.a.r.l. et Cie., S.C.A.EREF+1015989001572 PAYPALMREF+4C8J224YCTTXWCRED+LU96ZZZ0000000000000000058SVWZ+. ADOBE SYSTEMS SOFTWARE IRELAND LIMITED, Ihr Einkauf bei ADOBE SYSTEMS SOFTWARE IRELAND LIMITED"/>
    <m/>
    <m/>
    <s v="PayPal"/>
    <s v="expense"/>
    <m/>
    <m/>
    <x v="6"/>
    <x v="0"/>
    <s v="DE23701500001005936800"/>
    <x v="186"/>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n v="2021"/>
    <n v="10"/>
    <x v="14"/>
    <s v="Abrechnung 30.09.2021siehe Anlage"/>
    <m/>
    <m/>
    <s v="other"/>
    <s v="expense"/>
    <m/>
    <m/>
    <x v="0"/>
    <x v="0"/>
    <s v="DE23701500001005936800"/>
    <x v="186"/>
    <d v="2021-09-30T00:00:00"/>
    <s v="ABSCHLUSS"/>
    <s v="Abrechnung 30.09.2021siehe Anlage"/>
    <m/>
    <m/>
    <n v="70150000"/>
    <n v="-0.36"/>
    <s v="EUR"/>
    <s v="Umsatz gebucht"/>
  </r>
  <r>
    <n v="2021"/>
    <n v="10"/>
    <x v="14"/>
    <s v="Entgeltabrechnungsiehe Anlage"/>
    <m/>
    <m/>
    <s v="other"/>
    <s v="expense"/>
    <m/>
    <m/>
    <x v="0"/>
    <x v="0"/>
    <s v="DE23701500001005936800"/>
    <x v="186"/>
    <d v="2021-09-30T00:00:00"/>
    <s v="ABSCHLUSS"/>
    <s v="Entgeltabrechnungsiehe Anlage"/>
    <m/>
    <m/>
    <n v="70150000"/>
    <n v="0"/>
    <s v="EUR"/>
    <s v="Umsatz gebucht"/>
  </r>
  <r>
    <n v="2021"/>
    <n v="10"/>
    <x v="15"/>
    <s v="PayPal (Europe) S.a.r.l. et Cie., S.C.A.EREF+1016121180920 PP.2985.PP PAYPALMREF+4C8J224YCTTXWCRED+LU96ZZZ0000000000000000058SVWZ+PP.2985.PP . FIVERR INTERNATIONAL LTD., Ihr Einkauf bei FIVERR INTERNATIONAL LTD."/>
    <m/>
    <m/>
    <s v="FIVERR"/>
    <s v="expense"/>
    <m/>
    <m/>
    <x v="10"/>
    <x v="0"/>
    <s v="DE23701500001005936800"/>
    <x v="187"/>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n v="2021"/>
    <n v="10"/>
    <x v="15"/>
    <s v="FIT STAR M¸nchen 8 GmbH &amp; Co. KGEREF+PNR16311826,KNR406603MREF+406603CRED+DE76ZZZ00001950338SVWZ+PNR16311826,KNR406603Beitrag  01.10.2021 19,80ABWA+FIT STAR Muenchen 8"/>
    <m/>
    <m/>
    <s v="Self-Investment"/>
    <s v="expense"/>
    <m/>
    <m/>
    <x v="7"/>
    <x v="0"/>
    <s v="DE23701500001005936800"/>
    <x v="188"/>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n v="2021"/>
    <n v="10"/>
    <x v="15"/>
    <s v="Stadsparkasse M¸nchenKREF+-27508468-20211002074328SVWZ+5299 5270 0511 6505DATUM 02.10.2021, 07.43 UHR"/>
    <m/>
    <m/>
    <s v="other"/>
    <s v="expense"/>
    <m/>
    <m/>
    <x v="0"/>
    <x v="0"/>
    <s v="DE23701500001005936800"/>
    <x v="189"/>
    <d v="2021-10-04T00:00:00"/>
    <s v="ONLINE-UEBERWEISUNG"/>
    <s v="KREF+-27508468-20211002074328SVWZ+5299 5270 0511 6505DATUM 02.10.2021, 07.43 UHR"/>
    <s v="Stadsparkasse M¸nchen"/>
    <s v="DE67701500009000299066"/>
    <s v="SSKMDEMMXXX"/>
    <n v="-50"/>
    <s v="EUR"/>
    <s v="Umsatz gebucht"/>
  </r>
  <r>
    <n v="2021"/>
    <n v="10"/>
    <x v="16"/>
    <s v="Techniker KrankenkasseEREF+4305934961MREF+MD430451091CRED+DE51TK100000031158SVWZ+TK-BuchNr 04305934961Monat 09/21 V414024576 Beitraege"/>
    <m/>
    <m/>
    <s v="Insurance"/>
    <s v="expense"/>
    <m/>
    <m/>
    <x v="3"/>
    <x v="0"/>
    <s v="DE23701500001005936800"/>
    <x v="190"/>
    <d v="2021-10-15T00:00:00"/>
    <s v="FOLGELASTSCHRIFT"/>
    <s v="EREF+4305934961MREF+MD430451091CRED+DE51TK100000031158SVWZ+TK-BuchNr 04305934961Monat 09/21 V414024576 Beitraege"/>
    <s v="Techniker Krankenkasse"/>
    <s v="DE18200100200030936201"/>
    <s v="PBNKDEFFXXX"/>
    <n v="-108.81"/>
    <s v="EUR"/>
    <s v="Umsatz gebucht"/>
  </r>
  <r>
    <n v="2021"/>
    <n v="10"/>
    <x v="16"/>
    <s v="PayPal (Europe) S.a.r.l. et Cie., S.C.A.EREF+1016245304851 PP.2985.PP PAYPALMREF+4C8J224YCTTXWCRED+LU96ZZZ0000000000000000058SVWZ+PP.2985.PP . FIVERR INTERNATIONAL LTD., Ihr Einkauf bei FIVERR INTERNATIONAL LTD."/>
    <m/>
    <m/>
    <s v="FIVERR"/>
    <s v="expense"/>
    <m/>
    <m/>
    <x v="10"/>
    <x v="0"/>
    <s v="DE23701500001005936800"/>
    <x v="190"/>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n v="2021"/>
    <n v="10"/>
    <x v="16"/>
    <s v="Yessica MˆssnerKREF+-541970745-20211012193023SVWZ+EinkaufDATUM 12.10.2021, 19.30 UHR"/>
    <m/>
    <m/>
    <s v="other"/>
    <s v="expense"/>
    <m/>
    <m/>
    <x v="0"/>
    <x v="0"/>
    <s v="DE23701500001005936800"/>
    <x v="191"/>
    <d v="2021-10-12T00:00:00"/>
    <s v="ONLINE-UEBERWEISUNG"/>
    <s v="KREF+-541970745-20211012193023SVWZ+EinkaufDATUM 12.10.2021, 19.30 UHR"/>
    <s v="Yessica Mˆssner"/>
    <s v="DE73701500001006110306"/>
    <s v="SSKMDEMMXXX"/>
    <n v="-161"/>
    <s v="EUR"/>
    <s v="Umsatz gebucht"/>
  </r>
  <r>
    <n v="2021"/>
    <n v="10"/>
    <x v="16"/>
    <s v=""/>
    <m/>
    <m/>
    <s v="other"/>
    <s v="expense"/>
    <m/>
    <m/>
    <x v="0"/>
    <x v="0"/>
    <s v="DE23701500001005936800"/>
    <x v="191"/>
    <d v="2021-10-12T00:00:00"/>
    <s v="BARGELDEINZAHLUNG"/>
    <m/>
    <m/>
    <m/>
    <n v="70150000"/>
    <n v="800"/>
    <s v="EUR"/>
    <s v="Umsatz gebucht"/>
  </r>
  <r>
    <n v="2021"/>
    <n v="10"/>
    <x v="16"/>
    <s v="Lydia ReinthalerKREF+328872028-20211012143428SVWZ+Miete 01.OkTDATUM 12.10.2021, 14.34 UHR"/>
    <m/>
    <m/>
    <s v="Rent"/>
    <s v="expense"/>
    <m/>
    <m/>
    <x v="2"/>
    <x v="0"/>
    <s v="DE23701500001005936800"/>
    <x v="191"/>
    <d v="2021-10-12T00:00:00"/>
    <s v="ONLINE-UEBERWEISUNG"/>
    <s v="KREF+328872028-20211012143428SVWZ+Miete 01.OkTDATUM 12.10.2021, 14.34 UHR"/>
    <s v="Lydia Reinthaler"/>
    <s v="DE73700100800026255808"/>
    <s v="PBNKDEFFXXX"/>
    <n v="-550"/>
    <s v="EUR"/>
    <s v="Umsatz gebucht"/>
  </r>
  <r>
    <n v="2021"/>
    <n v="10"/>
    <x v="16"/>
    <s v="JAD TAHA"/>
    <m/>
    <m/>
    <s v="other"/>
    <s v="expense"/>
    <m/>
    <m/>
    <x v="0"/>
    <x v="0"/>
    <s v="DE23701500001005936800"/>
    <x v="191"/>
    <d v="2021-10-12T00:00:00"/>
    <s v="UEBERTRAG (GUTSCHR. UEBERW)"/>
    <m/>
    <s v="JAD TAHA"/>
    <s v="DE40701500001006044067"/>
    <s v="SSKMDEMMXXX"/>
    <n v="550"/>
    <s v="EUR"/>
    <s v="Umsatz gebucht"/>
  </r>
  <r>
    <n v="2021"/>
    <n v="10"/>
    <x v="17"/>
    <s v="TRADE REPUBLIC BANK GMBHKREF+607159536-20211021123651SVWZ+Jad TahaDATUM 21.10.2021, 12.37 UHR"/>
    <m/>
    <m/>
    <s v="stocks"/>
    <s v="expense"/>
    <m/>
    <m/>
    <x v="11"/>
    <x v="0"/>
    <s v="DE23701500001005936800"/>
    <x v="192"/>
    <d v="2021-10-21T00:00:00"/>
    <s v="ONLINE-UEBERWEISUNG"/>
    <s v="KREF+607159536-20211021123651SVWZ+Jad TahaDATUM 21.10.2021, 12.37 UHR"/>
    <s v="TRADE REPUBLIC BANK GMBH"/>
    <s v="DE72110101008890441320"/>
    <s v="SOBKDEBBXXX"/>
    <n v="-50"/>
    <s v="EUR"/>
    <s v="Umsatz gebucht"/>
  </r>
  <r>
    <n v="2021"/>
    <n v="10"/>
    <x v="17"/>
    <s v="western Union International Bank GmbHKREF+1110199801-20211021094149SVWZ+EB8888452, Adam Taha,LB                DATUM 21.10.2021DATUM 21.10.2021, 09.41 UHR"/>
    <m/>
    <m/>
    <s v="other"/>
    <s v="expense"/>
    <m/>
    <m/>
    <x v="0"/>
    <x v="0"/>
    <s v="DE23701500001005936800"/>
    <x v="192"/>
    <d v="2021-10-21T00:00:00"/>
    <s v="ONLINE-UEBERWEISUNG"/>
    <s v="KREF+1110199801-20211021094149SVWZ+EB8888452, Adam Taha,LB                DATUM 21.10.2021DATUM 21.10.2021, 09.41 UHR"/>
    <s v="western Union International Bank GmbH"/>
    <s v="AT651988001000000018"/>
    <s v="WUIBATWWXXX"/>
    <n v="-183.13"/>
    <s v="EUR"/>
    <s v="Umsatz gebucht"/>
  </r>
  <r>
    <n v="2021"/>
    <n v="10"/>
    <x v="17"/>
    <s v="PayPal (Europe) S.a.r.l. et Cie., S.C.A.EREF+1016296817637 PP.2985.PP PAYPALMREF+4C8J224YCTTXWCRED+LU96ZZZ0000000000000000058SVWZ+PP.2985.PP . Lime Electric Ireland Limited, Ihr Einkauf bei Lime Electric Ireland Limited"/>
    <m/>
    <m/>
    <s v="Essentials"/>
    <s v="expense"/>
    <m/>
    <m/>
    <x v="1"/>
    <x v="0"/>
    <s v="DE23701500001005936800"/>
    <x v="193"/>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n v="2021"/>
    <n v="10"/>
    <x v="18"/>
    <s v="Western Union InternationalEREF+EB8888452-1000669844SVWZ+EB8888452-1000669844AWV-MELDEPFLICHT BEACHTENHOTLINE BUNDESBANK.(0800) 1234-111"/>
    <m/>
    <m/>
    <s v="other"/>
    <s v="expense"/>
    <m/>
    <m/>
    <x v="0"/>
    <x v="0"/>
    <s v="DE23701500001005936800"/>
    <x v="194"/>
    <d v="2021-10-28T00:00:00"/>
    <s v="GUTSCHR. UEBERWEISUNG"/>
    <s v="EREF+EB8888452-1000669844SVWZ+EB8888452-1000669844AWV-MELDEPFLICHT BEACHTENHOTLINE BUNDESBANK.(0800) 1234-111"/>
    <s v="Western Union International"/>
    <s v="AT651988001000000018"/>
    <s v="WUIBATWWXXX"/>
    <n v="183.13"/>
    <s v="EUR"/>
    <s v="Umsatz gebucht"/>
  </r>
  <r>
    <n v="2021"/>
    <n v="10"/>
    <x v="18"/>
    <s v="mediawave commerce GmbHEREF+7129206134-0000206LG0000SVWZ+LOHN / GEHALT 10/21"/>
    <m/>
    <m/>
    <s v="mediawave"/>
    <s v="income"/>
    <m/>
    <m/>
    <x v="13"/>
    <x v="1"/>
    <s v="DE23701500001005936800"/>
    <x v="194"/>
    <d v="2021-10-28T00:00:00"/>
    <s v="LOHN  GEHALT"/>
    <s v="EREF+7129206134-0000206LG0000SVWZ+LOHN / GEHALT 10/21"/>
    <s v="mediawave commerce GmbH"/>
    <s v="DE14701633700000049492"/>
    <s v="GENODEF1FFB"/>
    <n v="544.20000000000005"/>
    <s v="EUR"/>
    <s v="Umsatz gebucht"/>
  </r>
  <r>
    <n v="2021"/>
    <n v="10"/>
    <x v="18"/>
    <s v="Vodafone GmbHEREF+0000114536781 0014947068523MREF+DE04KMMC000114536781T022920954CRED+DE26ZZZ00000006194SVWZ+0000114536781 0014947068523 Rechnungsnr. 118371679242 KdNr. 114536781 Vodafone sagt Danke"/>
    <m/>
    <m/>
    <s v="Essentials"/>
    <s v="expense"/>
    <m/>
    <m/>
    <x v="1"/>
    <x v="0"/>
    <s v="DE23701500001005936800"/>
    <x v="195"/>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n v="2021"/>
    <n v="11"/>
    <x v="19"/>
    <s v="FIT STAR M¸nchen 8 GmbH &amp; Co. KGEREF+PNR16450268,KNR406603MREF+406603CRED+DE76ZZZ00001950338SVWZ+PNR16450268,KNR406603Beitrag  01.11.2021 19,80ABWA+FIT STAR Muenchen 8"/>
    <m/>
    <m/>
    <s v="Self-Investment"/>
    <s v="expense"/>
    <m/>
    <m/>
    <x v="7"/>
    <x v="0"/>
    <s v="DE23701500001005936800"/>
    <x v="19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n v="2021"/>
    <n v="11"/>
    <x v="19"/>
    <s v="Lydia ReinthalerKREF+1771968348-20211102084307SVWZ+Miete      11.2021DATUM 02.11.2021, 08.43 UHR"/>
    <m/>
    <m/>
    <s v="Rent"/>
    <s v="expense"/>
    <m/>
    <m/>
    <x v="2"/>
    <x v="0"/>
    <s v="DE23701500001005936800"/>
    <x v="197"/>
    <d v="2021-11-02T00:00:00"/>
    <s v="ONLINE-UEBERWEISUNG"/>
    <s v="KREF+1771968348-20211102084307SVWZ+Miete      11.2021DATUM 02.11.2021, 08.43 UHR"/>
    <s v="Lydia Reinthaler"/>
    <s v="DE73700100800026255808"/>
    <s v="PBNKDEFFXXX"/>
    <n v="-550"/>
    <s v="EUR"/>
    <s v="Umsatz gebucht"/>
  </r>
  <r>
    <n v="2021"/>
    <n v="11"/>
    <x v="19"/>
    <s v="PayPal (Europe) S.a.r.l. et Cie., S.C.A.EREF+1016533079513 PAYPALMREF+4C8J224YCTTXWCRED+LU96ZZZ0000000000000000058SVWZ+. ADOBE SYSTEMS SOFTWARE IRELAND LIMITED, Ihr Einkauf bei ADOBE SYSTEMS SOFTWARE IRELAND LIMITED"/>
    <m/>
    <m/>
    <s v="PayPal"/>
    <s v="expense"/>
    <m/>
    <m/>
    <x v="6"/>
    <x v="0"/>
    <s v="DE23701500001005936800"/>
    <x v="19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n v="2021"/>
    <n v="11"/>
    <x v="19"/>
    <s v="PayPal (Europe) S.a.r.l. et Cie., S.C.A.EREF+1016535927743 PP.2985.PP PAYPALMREF+4C8J224YCTTXWCRED+LU96ZZZ0000000000000000058SVWZ+PP.2985.PP . UNHCR, Ihr Einkauf bei UNHCR"/>
    <m/>
    <m/>
    <s v="PayPal"/>
    <s v="expense"/>
    <m/>
    <m/>
    <x v="6"/>
    <x v="0"/>
    <s v="DE23701500001005936800"/>
    <x v="19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n v="2021"/>
    <n v="11"/>
    <x v="19"/>
    <s v="PayPal (Europe) S.a.r.l. et Cie., S.C.A.EREF+1016541842599 PP.2985.PP PAYPALMREF+4C8J224YCTTXWCRED+LU96ZZZ0000000000000000058SVWZ+PP.2985.PP . Takeaway.com Payments B.V., Ihr Einkauf bei Takeaway.com Payments B.V."/>
    <m/>
    <m/>
    <s v="PayPal"/>
    <s v="expense"/>
    <m/>
    <m/>
    <x v="6"/>
    <x v="0"/>
    <s v="DE23701500001005936800"/>
    <x v="19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n v="2021"/>
    <n v="11"/>
    <x v="19"/>
    <s v="KfWSVWZ+STUDIENKREDIT DA19705535 AUSZAHLUNG 650,00 ZINS 0,00 TILG 0,00 APL 0,00 GEBUEHR 0,00"/>
    <m/>
    <m/>
    <s v="KFW"/>
    <s v="income"/>
    <m/>
    <m/>
    <x v="8"/>
    <x v="1"/>
    <s v="DE23701500001005936800"/>
    <x v="197"/>
    <d v="2021-11-01T00:00:00"/>
    <s v="GUTSCHR. UEBERWEISUNG"/>
    <s v="SVWZ+STUDIENKREDIT DA19705535 AUSZAHLUNG 650,00 ZINS 0,00 TILG 0,00 APL 0,00 GEBUEHR 0,00"/>
    <s v="KfW"/>
    <s v="DE42500204001425123396"/>
    <s v="KFWIDEFFXXX"/>
    <n v="650"/>
    <s v="EUR"/>
    <s v="Umsatz gebucht"/>
  </r>
  <r>
    <n v="2021"/>
    <n v="11"/>
    <x v="19"/>
    <s v="Entgeltabrechnungsiehe Anlage"/>
    <m/>
    <m/>
    <s v="other"/>
    <s v="expense"/>
    <m/>
    <m/>
    <x v="0"/>
    <x v="0"/>
    <s v="DE23701500001005936800"/>
    <x v="197"/>
    <d v="2021-10-29T00:00:00"/>
    <s v="ABSCHLUSS"/>
    <s v="Entgeltabrechnungsiehe Anlage"/>
    <m/>
    <m/>
    <n v="70150000"/>
    <n v="0"/>
    <s v="EUR"/>
    <s v="Umsatz gebucht"/>
  </r>
  <r>
    <n v="2021"/>
    <n v="11"/>
    <x v="20"/>
    <s v="PayPal (Europe) S.a.r.l. et Cie., S.C.A.EREF+1016666975279 PP.2985.PP PAYPALMREF+4C8J224YCTTXWCRED+LU96ZZZ0000000000000000058SVWZ+PP.2985.PP . Ekomlita, Ihr Einkauf bei Ekomlita"/>
    <m/>
    <m/>
    <s v="PayPal"/>
    <s v="expense"/>
    <m/>
    <m/>
    <x v="6"/>
    <x v="0"/>
    <s v="DE23701500001005936800"/>
    <x v="198"/>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n v="2021"/>
    <n v="11"/>
    <x v="20"/>
    <s v="PayPal (Europe) S.a.r.l. et Cie., S.C.A.EREF+1016665427150 PP.2985.PP PAYPALMREF+4C8J224YCTTXWCRED+LU96ZZZ0000000000000000058SVWZ+PP.2985.PP . Busuu Limited, Ihr Einkauf bei Busuu Limited"/>
    <m/>
    <m/>
    <s v="PayPal"/>
    <s v="expense"/>
    <m/>
    <m/>
    <x v="6"/>
    <x v="0"/>
    <s v="DE23701500001005936800"/>
    <x v="198"/>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n v="2021"/>
    <n v="11"/>
    <x v="20"/>
    <s v="PayPal (Europe) S.a.r.l. et Cie., S.C.A.EREF+1016657542283 PP.2985.PP PAYPALMREF+4C8J224YCTTXWCRED+LU96ZZZ0000000000000000058SVWZ+PP.2985.PP . Takeaway.com Payments B.V., Ihr Einkauf bei Takeaway.com Payments B.V."/>
    <m/>
    <m/>
    <s v="PayPal"/>
    <s v="expense"/>
    <m/>
    <m/>
    <x v="6"/>
    <x v="0"/>
    <s v="DE23701500001005936800"/>
    <x v="198"/>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n v="2021"/>
    <n v="11"/>
    <x v="21"/>
    <s v="Vodafone GmbHEREF+0000114536781 0015005155931MREF+DE04KMMC000114536781T022920954CRED+DE26ZZZ00000006194SVWZ+0000114536781 0015005155931 Rechnungsnr. 118435440011 KdNr. 114536781 Vodafone sagt Danke"/>
    <m/>
    <m/>
    <s v="Essentials"/>
    <s v="expense"/>
    <m/>
    <m/>
    <x v="1"/>
    <x v="0"/>
    <s v="DE23701500001005936800"/>
    <x v="199"/>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n v="2021"/>
    <n v="11"/>
    <x v="21"/>
    <s v="PayPal (Europe) S.a.r.l. et Cie., S.C.A.EREF+1016805073875 PP.2985.PP PAYPALMREF+4C8J224YCTTXWCRED+LU96ZZZ0000000000000000058SVWZ+PP.2985.PP . , Ihr Einkauf bei"/>
    <m/>
    <m/>
    <s v="PayPal"/>
    <s v="expense"/>
    <m/>
    <m/>
    <x v="6"/>
    <x v="0"/>
    <s v="DE23701500001005936800"/>
    <x v="200"/>
    <d v="2021-11-16T00:00:00"/>
    <s v="FOLGELASTSCHRIFT"/>
    <s v="EREF+1016805073875 PP.2985.PP PAYPALMREF+4C8J224YCTTXWCRED+LU96ZZZ0000000000000000058SVWZ+PP.2985.PP . , Ihr Einkauf bei"/>
    <s v="PayPal (Europe) S.a.r.l. et Cie., S.C.A."/>
    <s v="DE88500700100175526303"/>
    <s v="DEUTDEFFXXX"/>
    <n v="-149.77000000000001"/>
    <s v="EUR"/>
    <s v="Umsatz gebucht"/>
  </r>
  <r>
    <n v="2021"/>
    <n v="11"/>
    <x v="21"/>
    <s v="LOGPAY FINANCIAL SERVICES GMBHEREF+ZAA0099565826MREF+1034916378CRED+DE90LPY00000046849SVWZ+MVG Ticketshop"/>
    <m/>
    <m/>
    <s v="Essentials"/>
    <s v="expense"/>
    <m/>
    <m/>
    <x v="1"/>
    <x v="0"/>
    <s v="DE23701500001005936800"/>
    <x v="200"/>
    <d v="2021-11-16T00:00:00"/>
    <s v="FOLGELASTSCHRIFT"/>
    <s v="EREF+ZAA0099565826MREF+1034916378CRED+DE90LPY00000046849SVWZ+MVG Ticketshop"/>
    <s v="LOGPAY FINANCIAL SERVICES GMBH"/>
    <s v="DE75500400000586784100"/>
    <s v="COBADEFFXXX"/>
    <n v="-57"/>
    <s v="EUR"/>
    <s v="Umsatz gebucht"/>
  </r>
  <r>
    <n v="2021"/>
    <n v="11"/>
    <x v="21"/>
    <s v="PayPal (Europe) S.a.r.l. et Cie., S.C.A.EREF+1016807232006 PP.2985.PP PAYPALMREF+4C8J224YCTTXWCRED+LU96ZZZ0000000000000000058SVWZ+PP.2985.PP . FIVERR INTERNATIONAL LTD., Ihr Einkauf bei FIVERR INTERNATIONAL LTD."/>
    <m/>
    <m/>
    <s v="FIVERR"/>
    <s v="expense"/>
    <m/>
    <m/>
    <x v="10"/>
    <x v="0"/>
    <s v="DE23701500001005936800"/>
    <x v="200"/>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n v="2021"/>
    <n v="11"/>
    <x v="21"/>
    <s v="Techniker KrankenkasseEREF+8300068628MREF+MD430451091CRED+DE51TK100000031158SVWZ+TK-BuchNr 08300068628Monat 10/21 V414024576 Beitraege"/>
    <m/>
    <m/>
    <s v="Insurance"/>
    <s v="expense"/>
    <m/>
    <m/>
    <x v="3"/>
    <x v="0"/>
    <s v="DE23701500001005936800"/>
    <x v="201"/>
    <d v="2021-11-15T00:00:00"/>
    <s v="FOLGELASTSCHRIFT"/>
    <s v="EREF+8300068628MREF+MD430451091CRED+DE51TK100000031158SVWZ+TK-BuchNr 08300068628Monat 10/21 V414024576 Beitraege"/>
    <s v="Techniker Krankenkasse"/>
    <s v="DE18200100200030936201"/>
    <s v="PBNKDEFFXXX"/>
    <n v="-108.81"/>
    <s v="EUR"/>
    <s v="Umsatz gebucht"/>
  </r>
  <r>
    <n v="2021"/>
    <n v="11"/>
    <x v="22"/>
    <s v="M¸nchener Verkehrsgesellschaft mbHKREF+-2072962992-20211123160806SVWZ+Belegnummer. X013197237312DATUM 23.11.2021, 16.08 UHR"/>
    <m/>
    <m/>
    <s v="other"/>
    <s v="expense"/>
    <m/>
    <m/>
    <x v="0"/>
    <x v="0"/>
    <s v="DE23701500001005936800"/>
    <x v="202"/>
    <d v="2021-11-23T00:00:00"/>
    <s v="ONLINE-UEBERWEISUNG"/>
    <s v="KREF+-2072962992-20211123160806SVWZ+Belegnummer. X013197237312DATUM 23.11.2021, 16.08 UHR"/>
    <s v="M¸nchener Verkehrsgesellschaft mbH"/>
    <s v="DE33700202700000091600"/>
    <s v="HYVEDEMMXXX"/>
    <n v="-60"/>
    <s v="EUR"/>
    <s v="Umsatz gebucht"/>
  </r>
  <r>
    <n v="2021"/>
    <n v="11"/>
    <x v="22"/>
    <s v="PayPal (Europe) S.a.r.l. et Cie., S.C.A.EREF+1016941556685 PP.2985.PP PAYPALMREF+4C8J224YCTTXWCRED+LU96ZZZ0000000000000000058SVWZ+PP.2985.PP . FIVERR INTERNATIONAL LTD., Ihr Einkauf bei FIVERR INTERNATIONAL LTD."/>
    <m/>
    <m/>
    <s v="FIVERR"/>
    <s v="expense"/>
    <m/>
    <m/>
    <x v="10"/>
    <x v="0"/>
    <s v="DE23701500001005936800"/>
    <x v="202"/>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n v="2021"/>
    <n v="11"/>
    <x v="22"/>
    <s v="PayPal (Europe) S.a.r.l. et Cie., S.C.A.EREF+1016920235313 PP.2985.PP PAYPALMREF+4C8J224YCTTXWCRED+LU96ZZZ0000000000000000058SVWZ+PP.2985.PP . Takeaway.com Payments B.V., Ihr Einkauf bei Takeaway.com Payments B.V."/>
    <m/>
    <m/>
    <s v="PayPal"/>
    <s v="expense"/>
    <m/>
    <m/>
    <x v="6"/>
    <x v="0"/>
    <s v="DE23701500001005936800"/>
    <x v="202"/>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n v="2021"/>
    <n v="11"/>
    <x v="22"/>
    <s v="PayPal (Europe) S.a.r.l. et Cie., S.C.A.EREF+1016876503850 PP.2985.PP PAYPALMREF+4C8J224YCTTXWCRED+LU96ZZZ0000000000000000058SVWZ+PP.2985.PP . FIVERR INTERNATIONAL LTD., Ihr Einkauf bei FIVERR INTERNATIONAL LTD."/>
    <m/>
    <m/>
    <s v="FIVERR"/>
    <s v="expense"/>
    <m/>
    <m/>
    <x v="10"/>
    <x v="0"/>
    <s v="DE23701500001005936800"/>
    <x v="203"/>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n v="2021"/>
    <n v="11"/>
    <x v="23"/>
    <s v="Lydia ReinthalerSVWZ+Miete+Essen DATUM 30.11.2021, 13.51 UHR"/>
    <m/>
    <m/>
    <s v="Rent"/>
    <s v="expense"/>
    <m/>
    <m/>
    <x v="2"/>
    <x v="0"/>
    <s v="DE23701500001005936800"/>
    <x v="204"/>
    <d v="2021-11-30T00:00:00"/>
    <s v="ECHTZEIT-UEBERWEISUNG"/>
    <s v="SVWZ+Miete+Essen DATUM 30.11.2021, 13.51 UHR"/>
    <s v="Lydia Reinthaler"/>
    <s v="DE73700100800026255808"/>
    <s v="PBNKDEFFXXX"/>
    <n v="-600"/>
    <s v="EUR"/>
    <s v="Umsatz gebucht"/>
  </r>
  <r>
    <n v="2021"/>
    <n v="11"/>
    <x v="23"/>
    <s v="PayPal (Europe) S.a.r.l. et Cie., S.C.A.EREF+1017066293047 PP.2985.PP PAYPALMREF+4C8J224YCTTXWCRED+LU96ZZZ0000000000000000058SVWZ+PP.2985.PP . FIVERR INTERNATIONAL LTD., Ihr Einkauf bei FIVERR INTERNATIONAL LTD."/>
    <m/>
    <m/>
    <s v="FIVERR"/>
    <s v="expense"/>
    <m/>
    <m/>
    <x v="10"/>
    <x v="0"/>
    <s v="DE23701500001005936800"/>
    <x v="204"/>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n v="2021"/>
    <n v="11"/>
    <x v="23"/>
    <s v="mediawave commerce GmbHEREF+7132304974-0000206LG0000SVWZ+LOHN / GEHALT 11/21"/>
    <m/>
    <m/>
    <s v="mediawave"/>
    <s v="income"/>
    <m/>
    <m/>
    <x v="13"/>
    <x v="1"/>
    <s v="DE23701500001005936800"/>
    <x v="205"/>
    <d v="2021-11-29T00:00:00"/>
    <s v="LOHN  GEHALT"/>
    <s v="EREF+7132304974-0000206LG0000SVWZ+LOHN / GEHALT 11/21"/>
    <s v="mediawave commerce GmbH"/>
    <s v="DE14701633700000049492"/>
    <s v="GENODEF1FFB"/>
    <n v="1078.99"/>
    <s v="EUR"/>
    <s v="Umsatz gebucht"/>
  </r>
  <r>
    <n v="2021"/>
    <n v="12"/>
    <x v="23"/>
    <s v="KfWSVWZ+STUDIENKREDIT DA19705535 AUSZAHLUNG 650,00 ZINS 0,00 TILG 0,00 APL 0,00 GEBUEHR 0,00"/>
    <m/>
    <m/>
    <s v="KFW"/>
    <s v="income"/>
    <m/>
    <m/>
    <x v="8"/>
    <x v="1"/>
    <s v="DE23701500001005936800"/>
    <x v="206"/>
    <d v="2021-12-01T00:00:00"/>
    <s v="GUTSCHR. UEBERWEISUNG"/>
    <s v="SVWZ+STUDIENKREDIT DA19705535 AUSZAHLUNG 650,00 ZINS 0,00 TILG 0,00 APL 0,00 GEBUEHR 0,00"/>
    <s v="KfW"/>
    <s v="DE42500204001425123396"/>
    <s v="KFWIDEFFXXX"/>
    <n v="650"/>
    <s v="EUR"/>
    <s v="Umsatz gebucht"/>
  </r>
  <r>
    <n v="2021"/>
    <n v="12"/>
    <x v="23"/>
    <s v="PayPal (Europe) S.a.r.l. et Cie., S.C.A.EREF+1017086285685 PAYPALMREF+4C8J224YCTTXWCRED+LU96ZZZ0000000000000000058SVWZ+. ADOBE SYSTEMS SOFTWARE IRELAND LIMITED, Ihr Einkauf bei ADOBE SYSTEMS SOFTWARE IRELAND LIMITED"/>
    <m/>
    <m/>
    <s v="PayPal"/>
    <s v="expense"/>
    <m/>
    <m/>
    <x v="6"/>
    <x v="0"/>
    <s v="DE23701500001005936800"/>
    <x v="206"/>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n v="2021"/>
    <n v="12"/>
    <x v="24"/>
    <s v="PayPal (Europe) S.a.r.l. et Cie., S.C.A.EREF+1017217262089 PP.2985.PP PAYPALMREF+4C8J224YCTTXWCRED+LU96ZZZ0000000000000000058SVWZ+PP.2985.PP . Digistore24 GmbH, Ihr Einkauf bei Digistore24 GmbH"/>
    <m/>
    <m/>
    <s v="PayPal"/>
    <s v="expense"/>
    <m/>
    <m/>
    <x v="6"/>
    <x v="0"/>
    <s v="DE23701500001005936800"/>
    <x v="207"/>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n v="2021"/>
    <n v="12"/>
    <x v="24"/>
    <s v="PayPal (Europe) S.a.r.l. et Cie., S.C.A.EREF+1017216580208 PP.2985.PP PAYPALMREF+4C8J224YCTTXWCRED+LU96ZZZ0000000000000000058SVWZ+PP.2985.PP . FIVERR INTERNATIONAL LTD., Ihr Einkauf bei FIVERR INTERNATIONAL LTD."/>
    <m/>
    <m/>
    <s v="FIVERR"/>
    <s v="expense"/>
    <m/>
    <m/>
    <x v="10"/>
    <x v="0"/>
    <s v="DE23701500001005936800"/>
    <x v="207"/>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n v="2021"/>
    <n v="12"/>
    <x v="24"/>
    <s v="AMAZON EU S.A R.L., NIEDERLASSUNG DEUTSCHLANDEREF+6X52DKVEXJE9HMC0MREF+N,xzOUUvwQyAACYWY.QJsLx-Exp51ECRED+DE24ZZZ00000561652SVWZ+302-7438249-8193942 Amazon.de 6X52DKVEXJE9HMC0"/>
    <m/>
    <m/>
    <s v="Essentials"/>
    <s v="expense"/>
    <m/>
    <m/>
    <x v="1"/>
    <x v="0"/>
    <s v="DE23701500001005936800"/>
    <x v="207"/>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n v="2021"/>
    <n v="12"/>
    <x v="24"/>
    <s v="AMAZON EU S.A R.L., NIEDERLASSUNG DEUTSCHLANDEREF+4DHSAZVGLMZCYUG8MREF+N,xzOUUvwQyAACYWY.QJsLx-Exp51ECRED+DE24ZZZ00000561652SVWZ+302-0918621-2015568 Amazon.de 4DHSAZVGLMZCYUG8"/>
    <m/>
    <m/>
    <s v="Essentials"/>
    <s v="expense"/>
    <m/>
    <m/>
    <x v="1"/>
    <x v="0"/>
    <s v="DE23701500001005936800"/>
    <x v="208"/>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n v="2021"/>
    <n v="12"/>
    <x v="24"/>
    <s v="AMAZON EU S.A R.L., NIEDERLASSUNG DEUTSCHLANDEREF+43Z0XXGWBANZFKZ8MREF+N,xzOUUvwQyAACYWY.QJsLx-Exp51ECRED+DE24ZZZ00000561652SVWZ+302-0918621-2015568 Amazon.de 43Z0XXGWBANZFKZ8"/>
    <m/>
    <m/>
    <s v="Essentials"/>
    <s v="expense"/>
    <m/>
    <m/>
    <x v="1"/>
    <x v="0"/>
    <s v="DE23701500001005936800"/>
    <x v="208"/>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n v="2021"/>
    <n v="12"/>
    <x v="24"/>
    <s v="FIT STAR M¸nchen 8 GmbH &amp; Co. KGEREF+PNR16586122,KNR406603MREF+406603CRED+DE76ZZZ00001950338SVWZ+PNR16586122,KNR406603Beitrag  01.12.2021 20,29ABWA+FIT STAR Muenchen 8"/>
    <m/>
    <m/>
    <s v="Self-Investment"/>
    <s v="expense"/>
    <m/>
    <m/>
    <x v="7"/>
    <x v="0"/>
    <s v="DE23701500001005936800"/>
    <x v="208"/>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n v="2021"/>
    <n v="12"/>
    <x v="25"/>
    <s v="LOGPAY FINANCIAL SERVICES GMBHEREF+ZAA0101545760MREF+1034916378CRED+DE90LPY00000046849SVWZ+MVG Ticketshop"/>
    <m/>
    <m/>
    <s v="Essentials"/>
    <s v="expense"/>
    <m/>
    <m/>
    <x v="1"/>
    <x v="0"/>
    <s v="DE23701500001005936800"/>
    <x v="209"/>
    <d v="2021-12-17T00:00:00"/>
    <s v="FOLGELASTSCHRIFT"/>
    <s v="EREF+ZAA0101545760MREF+1034916378CRED+DE90LPY00000046849SVWZ+MVG Ticketshop"/>
    <s v="LOGPAY FINANCIAL SERVICES GMBH"/>
    <s v="DE75500400000586784100"/>
    <s v="COBADEFFXXX"/>
    <n v="-14.6"/>
    <s v="EUR"/>
    <s v="Umsatz gebucht"/>
  </r>
  <r>
    <n v="2021"/>
    <n v="12"/>
    <x v="25"/>
    <s v="Techniker KrankenkasseEREF+9810022940MREF+MD430451091CRED+DE51TK100000031158SVWZ+TK-BuchNr 09810022940Monat 11/21 V414024576 Beitraege"/>
    <m/>
    <m/>
    <s v="Insurance"/>
    <s v="expense"/>
    <m/>
    <m/>
    <x v="3"/>
    <x v="0"/>
    <s v="DE23701500001005936800"/>
    <x v="210"/>
    <d v="2021-12-15T00:00:00"/>
    <s v="FOLGELASTSCHRIFT"/>
    <s v="EREF+9810022940MREF+MD430451091CRED+DE51TK100000031158SVWZ+TK-BuchNr 09810022940Monat 11/21 V414024576 Beitraege"/>
    <s v="Techniker Krankenkasse"/>
    <s v="DE18200100200030936201"/>
    <s v="PBNKDEFFXXX"/>
    <n v="-108.81"/>
    <s v="EUR"/>
    <s v="Umsatz gebucht"/>
  </r>
  <r>
    <n v="2021"/>
    <n v="12"/>
    <x v="25"/>
    <s v="AMAZON EU S.A R.L., NIEDERLASSUNG DEUTSCHLANDEREF+7J5HLKEQW0AQKFPEMREF+N,xzOUUvwQyAACYWY.QJsLx-Exp51ECRED+DE24ZZZ00000561652SVWZ+302-9385284-8480330 Amazon.de 7J5HLKEQW0AQKFPE"/>
    <m/>
    <m/>
    <s v="Essentials"/>
    <s v="expense"/>
    <m/>
    <m/>
    <x v="1"/>
    <x v="0"/>
    <s v="DE23701500001005936800"/>
    <x v="211"/>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n v="2021"/>
    <n v="12"/>
    <x v="25"/>
    <s v="PayPal (Europe) S.a.r.l. et Cie., S.C.A.EREF+1017351595418 PP.2985.PP PAYPALMREF+4C8J224YCTTXWCRED+LU96ZZZ0000000000000000058SVWZ+PP.2985.PP . , Ihr Einkauf bei"/>
    <m/>
    <m/>
    <s v="PayPal"/>
    <s v="expense"/>
    <m/>
    <m/>
    <x v="6"/>
    <x v="0"/>
    <s v="DE23701500001005936800"/>
    <x v="211"/>
    <d v="2021-12-14T00:00:00"/>
    <s v="FOLGELASTSCHRIFT"/>
    <s v="EREF+1017351595418 PP.2985.PP PAYPALMREF+4C8J224YCTTXWCRED+LU96ZZZ0000000000000000058SVWZ+PP.2985.PP . , Ihr Einkauf bei"/>
    <s v="PayPal (Europe) S.a.r.l. et Cie., S.C.A."/>
    <s v="DE88500700100175526303"/>
    <s v="DEUTDEFFXXX"/>
    <n v="-150"/>
    <s v="EUR"/>
    <s v="Umsatz gebucht"/>
  </r>
  <r>
    <n v="2021"/>
    <n v="12"/>
    <x v="25"/>
    <s v="AMAZON EU S.A R.L., NIEDERLASSUNG DEUTSCHLANDEREF+3MHK5R8YNR61VN7NMREF+N,xzOUUvwQyAACYWY.QJsLx-Exp51ECRED+DE24ZZZ00000561652SVWZ+302-0233924-4465965 Amazon.de 3MHK5R8YNR61VN7N"/>
    <m/>
    <m/>
    <s v="Essentials"/>
    <s v="expense"/>
    <m/>
    <m/>
    <x v="1"/>
    <x v="0"/>
    <s v="DE23701500001005936800"/>
    <x v="211"/>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n v="2021"/>
    <n v="12"/>
    <x v="25"/>
    <s v="JAD TAHAKREF+-619607243-20211212165322SVWZ+DATUM 12.12.2021,16.53 UHR"/>
    <m/>
    <m/>
    <s v="other"/>
    <s v="expense"/>
    <m/>
    <m/>
    <x v="0"/>
    <x v="0"/>
    <s v="DE23701500001005936800"/>
    <x v="212"/>
    <d v="2021-12-13T00:00:00"/>
    <s v="UEBERTRAG (UEBERWEISUNG)"/>
    <s v="KREF+-619607243-20211212165322SVWZ+DATUM 12.12.2021,16.53 UHR"/>
    <s v="JAD TAHA"/>
    <s v="DE89701500003002894982"/>
    <s v="SSKMDEMMXXX"/>
    <n v="-600"/>
    <s v="EUR"/>
    <s v="Umsatz gebucht"/>
  </r>
  <r>
    <n v="2021"/>
    <n v="12"/>
    <x v="26"/>
    <s v="PayPal (Europe) S.a.r.l. et Cie., S.C.A.EREF+1017463024366 PP.2985.PP PAYPALMREF+4C8J224YCTTXWCRED+LU96ZZZ0000000000000000058SVWZ+PP.2985.PP . Digistore24 GmbH, Ihr Einkauf bei Digistore24 GmbH"/>
    <m/>
    <m/>
    <s v="PayPal"/>
    <s v="expense"/>
    <m/>
    <m/>
    <x v="6"/>
    <x v="0"/>
    <s v="DE23701500001005936800"/>
    <x v="213"/>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n v="2021"/>
    <n v="12"/>
    <x v="26"/>
    <s v="Vodafone GmbHEREF+0000114536781 0015069366230MREF+DE04KMMC000114536781T022920954CRED+DE26ZZZ00000006194SVWZ+0000114536781 0015069366230 Rechnungsnr. 118510570252 KdNr. 114536781 Vodafone sagt Danke"/>
    <m/>
    <m/>
    <s v="Essentials"/>
    <s v="expense"/>
    <m/>
    <m/>
    <x v="1"/>
    <x v="0"/>
    <s v="DE23701500001005936800"/>
    <x v="213"/>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n v="2021"/>
    <n v="12"/>
    <x v="27"/>
    <s v="Abrechnung 30.12.2021siehe Anlage"/>
    <m/>
    <m/>
    <s v="other"/>
    <s v="expense"/>
    <m/>
    <m/>
    <x v="0"/>
    <x v="0"/>
    <s v="DE23701500001005936800"/>
    <x v="214"/>
    <d v="2021-12-30T00:00:00"/>
    <s v="ABSCHLUSS"/>
    <s v="Abrechnung 30.12.2021siehe Anlage"/>
    <m/>
    <m/>
    <n v="70150000"/>
    <n v="0"/>
    <s v="EUR"/>
    <s v="Umsatz gebucht"/>
  </r>
  <r>
    <n v="2021"/>
    <n v="12"/>
    <x v="27"/>
    <s v="AMAZON PAYMENTS EUROPE S.C.A.EREF+3C1KEI27KGPBPB9DMREF+N,xzOUUvwQyAACYWY.QJsLx-Exp51ECRED+DE94ZZZ00000561653SVWZ+302-1081763-5677124 AMZN Mktp DE 3C1KEI27KGPBPB9D"/>
    <m/>
    <m/>
    <s v="Essentials"/>
    <s v="expense"/>
    <m/>
    <m/>
    <x v="1"/>
    <x v="0"/>
    <s v="DE23701500001005936800"/>
    <x v="214"/>
    <d v="2021-12-30T00:00:00"/>
    <s v="FOLGELASTSCHRIFT"/>
    <s v="EREF+3C1KEI27KGPBPB9DMREF+N,xzOUUvwQyAACYWY.QJsLx-Exp51ECRED+DE94ZZZ00000561653SVWZ+302-1081763-5677124 AMZN Mktp DE 3C1KEI27KGPBPB9D"/>
    <s v="AMAZON PAYMENTS EUROPE S.C.A."/>
    <s v="DE87300308801908262006"/>
    <s v="TUBDDEDD"/>
    <n v="-35.69"/>
    <s v="EUR"/>
    <s v="Umsatz gebucht"/>
  </r>
  <r>
    <n v="2021"/>
    <n v="12"/>
    <x v="27"/>
    <s v="AMAZON EU S.A R.L., NIEDERLASSUNG DEUTSCHLANDEREF+1EH9HOFR9OA4YJLBMREF+N,xzOUUvwQyAACYWY.QJsLx-Exp51ECRED+DE24ZZZ00000561652SVWZ+302-6055096-8633120 Amazon.de 1EH9HOFR9OA4YJLB"/>
    <m/>
    <m/>
    <s v="Essentials"/>
    <s v="expense"/>
    <m/>
    <m/>
    <x v="1"/>
    <x v="0"/>
    <s v="DE23701500001005936800"/>
    <x v="214"/>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n v="2021"/>
    <n v="12"/>
    <x v="27"/>
    <s v="PayPal (Europe) S.a.r.l. et Cie., S.C.A.EREF+1017647867001 PP.2985.PP PAYPALMREF+4C8J224YCTTXWCRED+LU96ZZZ0000000000000000058SVWZ+PP.2985.PP . FIVERR INTERNATIONAL LTD., Ihr Einkauf bei FIVERR INTERNATIONAL LTD."/>
    <m/>
    <m/>
    <s v="FIVERR"/>
    <s v="expense"/>
    <m/>
    <m/>
    <x v="10"/>
    <x v="0"/>
    <s v="DE23701500001005936800"/>
    <x v="214"/>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n v="2021"/>
    <n v="12"/>
    <x v="27"/>
    <s v="PayPal (Europe) S.a.r.l. et Cie., S.C.A.EREF+1017645914792 PP.2985.PP PAYPALMREF+4C8J224YCTTXWCRED+LU96ZZZ0000000000000000058SVWZ+PP.2985.PP . myposterGmbH, Ihr Einkauf bei myposter GmbH"/>
    <m/>
    <m/>
    <s v="PayPal"/>
    <s v="expense"/>
    <m/>
    <m/>
    <x v="6"/>
    <x v="0"/>
    <s v="DE23701500001005936800"/>
    <x v="214"/>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n v="2021"/>
    <n v="12"/>
    <x v="27"/>
    <s v="AMAZON PAYMENTS EUROPE S.C.A.EREF+1PPYBH1NAD7NPJX0MREF+N,xzOUUvwQyAACYWY.QJsLx-Exp51ECRED+DE94ZZZ00000561653SVWZ+302-6463979-0592363 AMZN Mktp DE 1PPYBH1NAD7NPJX0"/>
    <m/>
    <m/>
    <s v="Essentials"/>
    <s v="expense"/>
    <m/>
    <m/>
    <x v="1"/>
    <x v="0"/>
    <s v="DE23701500001005936800"/>
    <x v="214"/>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n v="2021"/>
    <n v="12"/>
    <x v="27"/>
    <s v="JAD TAHAKREF+-1899470921-20211228223903SVWZ+DATUM 28.12.2021,22.39 UHR"/>
    <m/>
    <m/>
    <s v="other"/>
    <s v="expense"/>
    <m/>
    <m/>
    <x v="0"/>
    <x v="0"/>
    <s v="DE23701500001005936800"/>
    <x v="215"/>
    <d v="2021-12-29T00:00:00"/>
    <s v="UEBERTRAG (UEBERWEISUNG)"/>
    <s v="KREF+-1899470921-20211228223903SVWZ+DATUM 28.12.2021,22.39 UHR"/>
    <s v="JAD TAHA"/>
    <s v="DE89701500003002894982"/>
    <s v="SSKMDEMMXXX"/>
    <n v="-800"/>
    <s v="EUR"/>
    <s v="Umsatz gebucht"/>
  </r>
  <r>
    <n v="2021"/>
    <n v="12"/>
    <x v="27"/>
    <s v="mediawave commerce GmbHEREF+7135510635-0000206LG0000SVWZ+LOHN / GEHALT 12/21"/>
    <m/>
    <m/>
    <s v="mediawave"/>
    <s v="income"/>
    <m/>
    <m/>
    <x v="13"/>
    <x v="1"/>
    <s v="DE23701500001005936800"/>
    <x v="216"/>
    <d v="2021-12-27T00:00:00"/>
    <s v="LOHN  GEHALT"/>
    <s v="EREF+7135510635-0000206LG0000SVWZ+LOHN / GEHALT 12/21"/>
    <s v="mediawave commerce GmbH"/>
    <s v="DE14701633700000049492"/>
    <s v="GENODEF1FFB"/>
    <n v="1101.07"/>
    <s v="EUR"/>
    <s v="Umsatz gebucht"/>
  </r>
  <r>
    <n v="2021"/>
    <n v="12"/>
    <x v="27"/>
    <s v="PayPal (Europe) S.a.r.l. et Cie., S.C.A.EREF+1017561875684 PP.2985.PP PAYPALMREF+4C8J224YCTTXWCRED+LU96ZZZ0000000000000000058SVWZ+PP.2985.PP . Hostinger International Limited, Ihr Einkauf bei Hostinger International Limited"/>
    <m/>
    <m/>
    <s v="PayPal"/>
    <s v="expense"/>
    <m/>
    <m/>
    <x v="6"/>
    <x v="0"/>
    <s v="DE23701500001005936800"/>
    <x v="216"/>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n v="2022"/>
    <n v="1"/>
    <x v="28"/>
    <s v="AMAZON EU S.A R.L., NIEDERLASSUNG DEUTSCHLANDEREF+1L1WFZFIV83RK7WCMREF+N,xzOUUvwQyAACYWY.QJsLx-Exp51ECRED+DE24ZZZ00000561652SVWZ+D01-9915024-3109426 AMZNPrime DE 1L1WFZFIV83RK7WC"/>
    <m/>
    <m/>
    <s v="Essentials"/>
    <s v="expense"/>
    <m/>
    <m/>
    <x v="1"/>
    <x v="0"/>
    <s v="DE23701500001005936800"/>
    <x v="217"/>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n v="2022"/>
    <n v="1"/>
    <x v="28"/>
    <s v="Lydia ReinthalerKREF+2130802378-20220103121016SVWZ+Miete      DATUM 01.2021DATUM 03.01.2022, 12.10 UHR"/>
    <m/>
    <m/>
    <s v="Rent"/>
    <s v="expense"/>
    <m/>
    <m/>
    <x v="2"/>
    <x v="0"/>
    <s v="DE23701500001005936800"/>
    <x v="218"/>
    <d v="2022-01-03T00:00:00"/>
    <s v="ONLINE-UEBERWEISUNG"/>
    <s v="KREF+2130802378-20220103121016SVWZ+Miete      DATUM 01.2021DATUM 03.01.2022, 12.10 UHR"/>
    <s v="Lydia Reinthaler"/>
    <s v="DE73700100800026255808"/>
    <s v="PBNKDEFFXXX"/>
    <n v="-550"/>
    <s v="EUR"/>
    <s v="Umsatz gebucht"/>
  </r>
  <r>
    <n v="2022"/>
    <n v="1"/>
    <x v="28"/>
    <s v="PayPal (Europe) S.a.r.l. et Cie., S.C.A.EREF+1017677388830 PAYPALMREF+4C8J224YCTTXWCRED+LU96ZZZ0000000000000000058SVWZ+. ADOBE SYSTEMS SOFTWARE IRELAND LIMITED, Ihr Einkauf bei ADOBE SYSTEMS SOFTWARE IRELAND LIMITED"/>
    <m/>
    <m/>
    <s v="PayPal"/>
    <s v="expense"/>
    <m/>
    <m/>
    <x v="6"/>
    <x v="0"/>
    <s v="DE23701500001005936800"/>
    <x v="218"/>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n v="2022"/>
    <n v="1"/>
    <x v="28"/>
    <s v="KfW, Kreditanstalt f. WiederaufbauSVWZ+STUDIENKREDIT DA19705535 AUSZAHLUNG 650,00 ZINS 0,00 TILG 0,00 APL 0,00 GEBUEHR 0,00"/>
    <m/>
    <m/>
    <s v="KFW"/>
    <s v="income"/>
    <m/>
    <m/>
    <x v="8"/>
    <x v="1"/>
    <s v="DE23701500001005936800"/>
    <x v="218"/>
    <d v="2021-12-31T00:00:00"/>
    <s v="GUTSCHR. UEBERWEISUNG"/>
    <s v="SVWZ+STUDIENKREDIT DA19705535 AUSZAHLUNG 650,00 ZINS 0,00 TILG 0,00 APL 0,00 GEBUEHR 0,00"/>
    <s v="KfW, Kreditanstalt f. Wiederaufbau"/>
    <s v="DE42500204001425123396"/>
    <s v="KFWIDEFFXXX"/>
    <n v="650"/>
    <s v="EUR"/>
    <s v="Umsatz gebucht"/>
  </r>
  <r>
    <n v="2022"/>
    <n v="1"/>
    <x v="28"/>
    <s v="REWE Markt GmbHKREF+10750408-20211231145523SVWZ+PN21064803922587DATUM 31.12.2021, 14.55 UHR"/>
    <m/>
    <m/>
    <s v="Essentials"/>
    <s v="expense"/>
    <m/>
    <m/>
    <x v="1"/>
    <x v="0"/>
    <s v="DE23701500001005936800"/>
    <x v="218"/>
    <d v="2021-12-31T00:00:00"/>
    <s v="ONLINE-UEBERWEISUNG"/>
    <s v="KREF+10750408-20211231145523SVWZ+PN21064803922587DATUM 31.12.2021, 14.55 UHR"/>
    <s v="REWE Markt GmbH"/>
    <s v="DE94500604000000141517"/>
    <s v="GENODEFFXXX"/>
    <n v="-52.94"/>
    <s v="EUR"/>
    <s v="Umsatz gebucht"/>
  </r>
  <r>
    <n v="2022"/>
    <n v="1"/>
    <x v="28"/>
    <s v="ali al darajiKREF+105420056-20211231145303SVWZ+Lidl EinkaufDATUM 31.12.2021, 14.53 UHR"/>
    <m/>
    <m/>
    <s v="other"/>
    <s v="expense"/>
    <m/>
    <m/>
    <x v="0"/>
    <x v="0"/>
    <s v="DE23701500001005936800"/>
    <x v="218"/>
    <d v="2021-12-31T00:00:00"/>
    <s v="ONLINE-UEBERWEISUNG"/>
    <s v="KREF+105420056-20211231145303SVWZ+Lidl EinkaufDATUM 31.12.2021, 14.53 UHR"/>
    <s v="ali al daraji"/>
    <s v="DE69701500001006141418"/>
    <s v="SSKMDEMMXXX"/>
    <n v="-20"/>
    <s v="EUR"/>
    <s v="Umsatz gebucht"/>
  </r>
  <r>
    <n v="2022"/>
    <n v="1"/>
    <x v="29"/>
    <s v="PayPal (Europe) S.a.r.l. et Cie., S.C.A.EREF+1017888032087 PP.2985.PP PAYPALMREF+4C8J224YCTTXWCRED+LU96ZZZ0000000000000000058SVWZ+PP.2985.PP . FIVERR INTERNATIONAL LTD., Ihr Einkauf bei FIVERR INTERNATIONAL LTD."/>
    <m/>
    <m/>
    <s v="FIVERR"/>
    <s v="expense"/>
    <m/>
    <m/>
    <x v="10"/>
    <x v="0"/>
    <s v="DE23701500001005936800"/>
    <x v="219"/>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n v="2022"/>
    <n v="1"/>
    <x v="29"/>
    <s v="AMAZON EU S.A R.L., NIEDERLASSUNG DEUTSCHLANDEREF+3TMUY55BPRAB4SGXMREF+N,xzOUUvwQyAACYWY.QJsLx-Exp51ECRED+DE24ZZZ00000561652SVWZ+302-8708782-7705109 Amazon.de 3TMUY55BPRAB4SGX"/>
    <m/>
    <m/>
    <s v="Essentials"/>
    <s v="expense"/>
    <m/>
    <m/>
    <x v="1"/>
    <x v="0"/>
    <s v="DE23701500001005936800"/>
    <x v="219"/>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n v="2022"/>
    <n v="1"/>
    <x v="29"/>
    <s v="PayPal (Europe) S.a.r.l. et Cie., S.C.A.EREF+1017856456089 PP.2985.PP PAYPALMREF+4C8J224YCTTXWCRED+LU96ZZZ0000000000000000058SVWZ+PP.2985.PP . FIVERR INTERNATIONAL LTD., Ihr Einkauf bei FIVERR INTERNATIONAL LTD."/>
    <m/>
    <m/>
    <s v="FIVERR"/>
    <s v="expense"/>
    <m/>
    <m/>
    <x v="10"/>
    <x v="0"/>
    <s v="DE23701500001005936800"/>
    <x v="220"/>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n v="2022"/>
    <n v="1"/>
    <x v="29"/>
    <s v="PayPal (Europe) S.a.r.l. et Cie., S.C.A.EREF+1017844998083 PP.2985.PP PAYPALMREF+4C8J224YCTTXWCRED+LU96ZZZ0000000000000000058SVWZ+PP.2985.PP . , Ihr Einkauf bei"/>
    <m/>
    <m/>
    <s v="PayPal"/>
    <s v="expense"/>
    <m/>
    <m/>
    <x v="6"/>
    <x v="0"/>
    <s v="DE23701500001005936800"/>
    <x v="220"/>
    <d v="2022-01-11T00:00:00"/>
    <s v="FOLGELASTSCHRIFT"/>
    <s v="EREF+1017844998083 PP.2985.PP PAYPALMREF+4C8J224YCTTXWCRED+LU96ZZZ0000000000000000058SVWZ+PP.2985.PP . , Ihr Einkauf bei"/>
    <s v="PayPal (Europe) S.a.r.l. et Cie., S.C.A."/>
    <s v="DE88500700100175526303"/>
    <s v="DEUTDEFFXXX"/>
    <n v="-150"/>
    <s v="EUR"/>
    <s v="Umsatz gebucht"/>
  </r>
  <r>
    <n v="2022"/>
    <n v="1"/>
    <x v="30"/>
    <s v="PayPal (Europe) S.a.r.l. et Cie., S.C.A.EREF+1018026788570 PP.2985.PP PAYPALMREF+4C8J224YCTTXWCRED+LU96ZZZ0000000000000000058SVWZ+PP.2985.PP . FREELANCER INTERNATIONAL PTY LTD, Ihr Einkauf bei FREELANCER INTERNATIONAL PTY LTD"/>
    <m/>
    <m/>
    <s v="PayPal"/>
    <s v="expense"/>
    <m/>
    <m/>
    <x v="6"/>
    <x v="0"/>
    <s v="DE23701500001005936800"/>
    <x v="221"/>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n v="2022"/>
    <n v="1"/>
    <x v="30"/>
    <s v="Vodafone GmbHEREF+0000114536781 0015132680735MREF+DE04KMMC000114536781T022920954CRED+DE26ZZZ00000006194SVWZ+0000114536781 0015132680735 Rechnungsnr. 118585822687 KdNr. 114536781 Vodafone sagt Danke"/>
    <m/>
    <m/>
    <s v="Essentials"/>
    <s v="expense"/>
    <m/>
    <m/>
    <x v="1"/>
    <x v="0"/>
    <s v="DE23701500001005936800"/>
    <x v="222"/>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n v="2022"/>
    <n v="1"/>
    <x v="30"/>
    <s v="JAD TAHA"/>
    <m/>
    <m/>
    <s v="other"/>
    <s v="expense"/>
    <m/>
    <m/>
    <x v="0"/>
    <x v="0"/>
    <s v="DE23701500001005936800"/>
    <x v="222"/>
    <d v="2022-01-20T00:00:00"/>
    <s v="UEBERTRAG (GUTSCHR. UEBERW)"/>
    <m/>
    <s v="JAD TAHA"/>
    <s v="DE24701500001006357956"/>
    <s v="SSKMDEMMXXX"/>
    <n v="98.33"/>
    <s v="EUR"/>
    <s v="Umsatz gebucht"/>
  </r>
  <r>
    <n v="2022"/>
    <n v="1"/>
    <x v="30"/>
    <s v="FIT STAR M¸nchen 8 GmbH &amp; Co. KGEREF+PNR16708833,KNR406603MREF+406603CRED+DE76ZZZ00001950338SVWZ+PNR16708833,KNR406603Beitrag  01.01.2022 20,29ABWA+FIT STAR Muenchen 8"/>
    <m/>
    <m/>
    <s v="Self-Investment"/>
    <s v="expense"/>
    <m/>
    <m/>
    <x v="7"/>
    <x v="0"/>
    <s v="DE23701500001005936800"/>
    <x v="223"/>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n v="2022"/>
    <n v="1"/>
    <x v="30"/>
    <s v="PayPal (Europe) S.a.r.l. et Cie., S.C.A.EREF+1017975199335 PP.2985.PP PAYPALMREF+4C8J224YCTTXWCRED+LU96ZZZ0000000000000000058SVWZ+PP.2985.PP . FIVERR INTERNATIONAL LTD., Ihr Einkauf bei FIVERR INTERNATIONAL LTD."/>
    <m/>
    <m/>
    <s v="FIVERR"/>
    <s v="expense"/>
    <m/>
    <m/>
    <x v="10"/>
    <x v="0"/>
    <s v="DE23701500001005936800"/>
    <x v="224"/>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n v="2022"/>
    <n v="1"/>
    <x v="30"/>
    <s v="Techniker KrankenkasseEREF+2906010140MREF+MD430451091CRED+DE51TK100000031158SVWZ+TK-BuchNr 02906010140Monat 12/21 V414024576 Beitraege"/>
    <m/>
    <m/>
    <s v="Insurance"/>
    <s v="expense"/>
    <m/>
    <m/>
    <x v="3"/>
    <x v="0"/>
    <s v="DE23701500001005936800"/>
    <x v="225"/>
    <d v="2022-01-17T00:00:00"/>
    <s v="FOLGELASTSCHRIFT"/>
    <s v="EREF+2906010140MREF+MD430451091CRED+DE51TK100000031158SVWZ+TK-BuchNr 02906010140Monat 12/21 V414024576 Beitraege"/>
    <s v="Techniker Krankenkasse"/>
    <s v="DE18200100200030936201"/>
    <s v="PBNKDEFFXXX"/>
    <n v="-108.81"/>
    <s v="EUR"/>
    <s v="Umsatz gebucht"/>
  </r>
  <r>
    <n v="2022"/>
    <n v="1"/>
    <x v="31"/>
    <s v="mediawave commerce GmbHEREF+7102409012-0000206LG0000SVWZ+LOHN / GEHALT 01/22"/>
    <m/>
    <m/>
    <s v="mediawave"/>
    <s v="income"/>
    <m/>
    <m/>
    <x v="13"/>
    <x v="1"/>
    <s v="DE23701500001005936800"/>
    <x v="226"/>
    <d v="2022-01-28T00:00:00"/>
    <s v="LOHN  GEHALT"/>
    <s v="EREF+7102409012-0000206LG0000SVWZ+LOHN / GEHALT 01/22"/>
    <s v="mediawave commerce GmbH"/>
    <s v="DE14701633700000049492"/>
    <s v="GENODEF1FFB"/>
    <n v="1085.2"/>
    <s v="EUR"/>
    <s v="Umsatz gebucht"/>
  </r>
  <r>
    <n v="2022"/>
    <n v="1"/>
    <x v="31"/>
    <s v="AMAZON EU S.A R.L., NIEDERLASSUNG DEUTSCHLANDEREF+4QGN27S4JC5E13APMREF+N,xzOUUvwQyAACYWY.QJsLx-Exp51ECRED+DE24ZZZ00000561652SVWZ+302-9153199-7825145 Amazon.de 4QGN27S4JC5E13AP"/>
    <m/>
    <m/>
    <s v="Essentials"/>
    <s v="expense"/>
    <m/>
    <m/>
    <x v="1"/>
    <x v="0"/>
    <s v="DE23701500001005936800"/>
    <x v="22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n v="2022"/>
    <n v="1"/>
    <x v="32"/>
    <s v="PayPal (Europe) S.a.r.l. et Cie., S.C.A.EREF+1018159416553 PP.2985.PP PAYPALMREF+4C8J224YCTTXWCRED+LU96ZZZ0000000000000000058SVWZ+PP.2985.PP . FIVERR INTERNATIONAL LTD., Ihr Einkauf bei FIVERR INTERNATIONAL LTD."/>
    <m/>
    <m/>
    <s v="FIVERR"/>
    <s v="expense"/>
    <m/>
    <m/>
    <x v="10"/>
    <x v="0"/>
    <s v="DE23701500001005936800"/>
    <x v="228"/>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n v="2022"/>
    <n v="2"/>
    <x v="32"/>
    <s v="Stadtsparkasse M¸nchenEREF+AD08-D-2022-02-02-20.52.20.040121MREF+KARTENABRECHNUNGCRED+DE45ZZZ01518301218SVWZ+ENTGELT AUSGABE DEBITKARTE 02.02.22 529952XXXXXX6505"/>
    <m/>
    <m/>
    <s v="other"/>
    <s v="expense"/>
    <m/>
    <m/>
    <x v="0"/>
    <x v="0"/>
    <s v="DE23701500001005936800"/>
    <x v="229"/>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n v="2022"/>
    <n v="2"/>
    <x v="32"/>
    <s v="REWE Markt GmbHKREF+1344034795-20220202085747SVWZ+PN22064800290064DATUM 02.02.2022, 08.58 UHR"/>
    <m/>
    <m/>
    <s v="Essentials"/>
    <s v="expense"/>
    <m/>
    <m/>
    <x v="1"/>
    <x v="0"/>
    <s v="DE23701500001005936800"/>
    <x v="230"/>
    <d v="2022-02-02T00:00:00"/>
    <s v="ONLINE-UEBERWEISUNG"/>
    <s v="KREF+1344034795-20220202085747SVWZ+PN22064800290064DATUM 02.02.2022, 08.58 UHR"/>
    <s v="REWE Markt GmbH"/>
    <s v="DE94500604000000141517"/>
    <s v="GENODEFFXXX"/>
    <n v="-45.82"/>
    <s v="EUR"/>
    <s v="Umsatz gebucht"/>
  </r>
  <r>
    <n v="2022"/>
    <n v="2"/>
    <x v="32"/>
    <s v="JAD TAHAKREF+1300527373-20220202083223SVWZ+Feb 2022DATUM 02.02.2022, 08.32 UHR"/>
    <m/>
    <m/>
    <s v="other"/>
    <s v="expense"/>
    <m/>
    <m/>
    <x v="0"/>
    <x v="0"/>
    <s v="DE23701500001005936800"/>
    <x v="230"/>
    <d v="2022-02-02T00:00:00"/>
    <s v="UEBERTRAG (UEBERWEISUNG)"/>
    <s v="KREF+1300527373-20220202083223SVWZ+Feb 2022DATUM 02.02.2022, 08.32 UHR"/>
    <s v="JAD TAHA"/>
    <s v="DE89701500003002894982"/>
    <s v="SSKMDEMMXXX"/>
    <n v="-300"/>
    <s v="EUR"/>
    <s v="Umsatz gebucht"/>
  </r>
  <r>
    <n v="2022"/>
    <n v="2"/>
    <x v="32"/>
    <s v="Lydia ReinthalerKREF+-182210710-20220202082859SVWZ+Miete      DATUM 02.2022DATUM 02.02.2022, 08.29 UHR"/>
    <m/>
    <m/>
    <s v="Rent"/>
    <s v="expense"/>
    <m/>
    <m/>
    <x v="2"/>
    <x v="0"/>
    <s v="DE23701500001005936800"/>
    <x v="230"/>
    <d v="2022-02-02T00:00:00"/>
    <s v="ONLINE-UEBERWEISUNG"/>
    <s v="KREF+-182210710-20220202082859SVWZ+Miete      DATUM 02.2022DATUM 02.02.2022, 08.29 UHR"/>
    <s v="Lydia Reinthaler"/>
    <s v="DE73700100800026255808"/>
    <s v="PBNKDEFFXXX"/>
    <n v="-550"/>
    <s v="EUR"/>
    <s v="Umsatz gebucht"/>
  </r>
  <r>
    <n v="2022"/>
    <n v="2"/>
    <x v="32"/>
    <s v="AMAZON EU S.A R.L., NIEDERLASSUNG DEUTSCHLANDEREF+6T3LHJQ53FJDS5A9MREF+N,xzOUUvwQyAACYWY.QJsLx-Exp51ECRED+DE24ZZZ00000561652SVWZ+D01-4683279-7675839 AMZNPrime DE 6T3LHJQ53FJDS5A9"/>
    <m/>
    <m/>
    <s v="Essentials"/>
    <s v="expense"/>
    <m/>
    <m/>
    <x v="1"/>
    <x v="0"/>
    <s v="DE23701500001005936800"/>
    <x v="230"/>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n v="2022"/>
    <n v="2"/>
    <x v="32"/>
    <s v="KfW, Kreditanstalt f. WiederaufbauSVWZ+STUDIENKREDIT DA19705535 AUSZAHLUNG 650,00 ZINS 0,00 TILG 0,00 APL 0,00 GEBUEHR 0,00"/>
    <m/>
    <m/>
    <s v="KFW"/>
    <s v="income"/>
    <m/>
    <m/>
    <x v="8"/>
    <x v="1"/>
    <s v="DE23701500001005936800"/>
    <x v="231"/>
    <d v="2022-02-01T00:00:00"/>
    <s v="GUTSCHR. UEBERWEISUNG"/>
    <s v="SVWZ+STUDIENKREDIT DA19705535 AUSZAHLUNG 650,00 ZINS 0,00 TILG 0,00 APL 0,00 GEBUEHR 0,00"/>
    <s v="KfW, Kreditanstalt f. Wiederaufbau"/>
    <s v="DE42500204001425123396"/>
    <s v="KFWIDEFFXXX"/>
    <n v="650"/>
    <s v="EUR"/>
    <s v="Umsatz gebucht"/>
  </r>
  <r>
    <n v="2022"/>
    <n v="2"/>
    <x v="32"/>
    <s v="PayPal (Europe) S.a.r.l. et Cie., S.C.A.EREF+1018212347047 PAYPALMREF+4C8J224YCTTXWCRED+LU96ZZZ0000000000000000058SVWZ+. ADOBE SYSTEMS SOFTWARE IRELAND LIMITED, Ihr Einkauf bei ADOBE SYSTEMS SOFTWARE IRELAND LIMITED"/>
    <m/>
    <m/>
    <s v="PayPal"/>
    <s v="expense"/>
    <m/>
    <m/>
    <x v="6"/>
    <x v="0"/>
    <s v="DE23701500001005936800"/>
    <x v="231"/>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n v="2022"/>
    <n v="2"/>
    <x v="32"/>
    <s v="PayPal (Europe) S.a.r.l. et Cie., S.C.A.EREF+1018213930881 PP.2985.PP PAYPALMREF+4C8J224YCTTXWCRED+LU96ZZZ0000000000000000058SVWZ+PP.2985.PP . FIVERR INTERNATIONAL LTD., Ihr Einkauf bei FIVERR INTERNATIONAL LTD."/>
    <m/>
    <m/>
    <s v="FIVERR"/>
    <s v="expense"/>
    <m/>
    <m/>
    <x v="10"/>
    <x v="0"/>
    <s v="DE23701500001005936800"/>
    <x v="231"/>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n v="2022"/>
    <n v="2"/>
    <x v="32"/>
    <s v="Deutsche Lufthansa AktiengesellschaftEREF+000537177575MREF+220-2470764758/28JAN2022CRED+DE05ZZZ00000153527SVWZ+TIX-220 2470764758 UJQ8HE PASSAGIER TAHA/JAD MR MUC ZRH BEY FRA ZMU"/>
    <m/>
    <m/>
    <s v="other"/>
    <s v="expense"/>
    <m/>
    <m/>
    <x v="0"/>
    <x v="0"/>
    <s v="DE23701500001005936800"/>
    <x v="231"/>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n v="2022"/>
    <n v="2"/>
    <x v="33"/>
    <s v="AMAZON PAYMENTS EUROPE S.C.A.EREF+1GJOYYNII70X64UHMREF+N,xzOUUvwQyAACYWY.QJsLx-Exp51ECRED+DE94ZZZ00000561653SVWZ+302-3177836-9300340 AMZN Mktp DE 1GJOYYNII70X64UH"/>
    <m/>
    <m/>
    <s v="Essentials"/>
    <s v="expense"/>
    <m/>
    <m/>
    <x v="1"/>
    <x v="0"/>
    <s v="DE23701500001005936800"/>
    <x v="232"/>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n v="2022"/>
    <n v="2"/>
    <x v="33"/>
    <s v="PayPal (Europe) S.a.r.l. et Cie., S.C.A.EREF+1018343182799 PP.2985.PP PAYPALMREF+4C8J224YCTTXWCRED+LU96ZZZ0000000000000000058SVWZ+PP.2985.PP . FIVERR INTERNATIONAL LTD., Ihr Einkauf bei FIVERR INTERNATIONAL LTD."/>
    <m/>
    <m/>
    <s v="FIVERR"/>
    <s v="expense"/>
    <m/>
    <m/>
    <x v="10"/>
    <x v="0"/>
    <s v="DE23701500001005936800"/>
    <x v="233"/>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n v="2022"/>
    <n v="2"/>
    <x v="33"/>
    <s v="PayPal (Europe) S.a.r.l. et Cie., S.C.A.EREF+1018328566437 PP.2985.PP PAYPALMREF+4C8J224YCTTXWCRED+LU96ZZZ0000000000000000058SVWZ+PP.2985.PP . , Ihr Einkauf bei"/>
    <m/>
    <m/>
    <s v="PayPal"/>
    <s v="expense"/>
    <m/>
    <m/>
    <x v="6"/>
    <x v="0"/>
    <s v="DE23701500001005936800"/>
    <x v="233"/>
    <d v="2022-02-08T00:00:00"/>
    <s v="FOLGELASTSCHRIFT"/>
    <s v="EREF+1018328566437 PP.2985.PP PAYPALMREF+4C8J224YCTTXWCRED+LU96ZZZ0000000000000000058SVWZ+PP.2985.PP . , Ihr Einkauf bei"/>
    <s v="PayPal (Europe) S.a.r.l. et Cie., S.C.A."/>
    <s v="DE88500700100175526303"/>
    <s v="DEUTDEFFXXX"/>
    <n v="-75"/>
    <s v="EUR"/>
    <s v="Umsatz gebucht"/>
  </r>
  <r>
    <n v="2022"/>
    <n v="2"/>
    <x v="33"/>
    <s v="FIT STAR M¸nchen 8 GmbH &amp; Co. KGEREF+PNR16836620,KNR406603MREF+406603CRED+DE76ZZZ00001950338SVWZ+PNR16836620,KNR406603Beitrag  01.02.2022 18,33ABWA+FIT STAR Muenchen 8"/>
    <m/>
    <m/>
    <s v="Self-Investment"/>
    <s v="expense"/>
    <m/>
    <m/>
    <x v="7"/>
    <x v="0"/>
    <s v="DE23701500001005936800"/>
    <x v="234"/>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n v="2022"/>
    <n v="2"/>
    <x v="34"/>
    <s v="AMAZON PAYMENTS EUROPE S.C.A.EREF+1GOYMH1YZCUM9OLMMREF+N,xzOUUvwQyAACYWY.QJsLx-Exp51ECRED+DE94ZZZ00000561653SVWZ+302-6713290-0687504 AMZN Mktp DE 1GOYMH1YZCUM9OLM"/>
    <m/>
    <m/>
    <s v="Essentials"/>
    <s v="expense"/>
    <m/>
    <m/>
    <x v="1"/>
    <x v="0"/>
    <s v="DE23701500001005936800"/>
    <x v="235"/>
    <d v="2022-02-18T00:00:00"/>
    <s v="FOLGELASTSCHRIFT"/>
    <s v="EREF+1GOYMH1YZCUM9OLMMREF+N,xzOUUvwQyAACYWY.QJsLx-Exp51ECRED+DE94ZZZ00000561653SVWZ+302-6713290-0687504 AMZN Mktp DE 1GOYMH1YZCUM9OLM"/>
    <s v="AMAZON PAYMENTS EUROPE S.C.A."/>
    <s v="DE87300308801908262006"/>
    <s v="TUBDDEDD"/>
    <n v="-3.91"/>
    <s v="EUR"/>
    <s v="Umsatz gebucht"/>
  </r>
  <r>
    <n v="2022"/>
    <n v="2"/>
    <x v="34"/>
    <s v="PayPal (Europe) S.a.r.l. et Cie., S.C.A.EREF+1018455423133 PP.2985.PP PAYPALMREF+4C8J224YCTTXWCRED+LU96ZZZ0000000000000000058SVWZ+PP.2985.PP . Go DaddyEurope Limited, Ihr Einkauf bei Go Daddy Europe Limited"/>
    <m/>
    <m/>
    <s v="PayPal"/>
    <s v="expense"/>
    <m/>
    <m/>
    <x v="6"/>
    <x v="0"/>
    <s v="DE23701500001005936800"/>
    <x v="236"/>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n v="2022"/>
    <n v="2"/>
    <x v="34"/>
    <s v="Techniker KrankenkasseEREF+9900071774MREF+MD430451091CRED+DE51TK100000031158SVWZ+TK-BuchNr 09900071774Monat 01/22 V414024576 Beitraege"/>
    <m/>
    <m/>
    <s v="Insurance"/>
    <s v="expense"/>
    <m/>
    <m/>
    <x v="3"/>
    <x v="0"/>
    <s v="DE23701500001005936800"/>
    <x v="236"/>
    <d v="2022-02-15T00:00:00"/>
    <s v="FOLGELASTSCHRIFT"/>
    <s v="EREF+9900071774MREF+MD430451091CRED+DE51TK100000031158SVWZ+TK-BuchNr 09900071774Monat 01/22 V414024576 Beitraege"/>
    <s v="Techniker Krankenkasse"/>
    <s v="DE18200100200030936201"/>
    <s v="PBNKDEFFXXX"/>
    <n v="-108.81"/>
    <s v="EUR"/>
    <s v="Umsatz gebucht"/>
  </r>
  <r>
    <n v="2022"/>
    <n v="2"/>
    <x v="34"/>
    <s v="PayPal (Europe) S.a.r.l. et Cie., S.C.A.EREF+1018467270421 PP.2985.PP PAYPALMREF+4C8J224YCTTXWCRED+LU96ZZZ0000000000000000058SVWZ+PP.2985.PP . FIVERR INTERNATIONAL LTD., Ihr Einkauf bei FIVERR INTERNATIONAL LTD."/>
    <m/>
    <m/>
    <s v="FIVERR"/>
    <s v="expense"/>
    <m/>
    <m/>
    <x v="10"/>
    <x v="0"/>
    <s v="DE23701500001005936800"/>
    <x v="236"/>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n v="2022"/>
    <n v="2"/>
    <x v="34"/>
    <s v="LMU MuenchenKREF+1793028723-20220214114119SVWZ+12181407/20221/LMU Rueckmeldung SoSe 2022DATUM 14.02.2022, 11.41 UHR"/>
    <m/>
    <m/>
    <s v="LMU"/>
    <s v="expense"/>
    <m/>
    <m/>
    <x v="5"/>
    <x v="0"/>
    <s v="DE23701500001005936800"/>
    <x v="237"/>
    <d v="2022-02-14T00:00:00"/>
    <s v="ONLINE-UEBERWEISUNG"/>
    <s v="KREF+1793028723-20220214114119SVWZ+12181407/20221/LMU Rueckmeldung SoSe 2022DATUM 14.02.2022, 11.41 UHR"/>
    <s v="LMU Muenchen"/>
    <s v="DE54700500003701190315"/>
    <s v="BYLADEMMXXX"/>
    <n v="-147"/>
    <s v="EUR"/>
    <s v="Umsatz gebucht"/>
  </r>
  <r>
    <n v="2022"/>
    <n v="2"/>
    <x v="35"/>
    <s v="GA NR00001284 BLZ70150000 024.02/16.04UHR TRUDERING"/>
    <m/>
    <m/>
    <s v="other"/>
    <s v="expense"/>
    <m/>
    <m/>
    <x v="0"/>
    <x v="0"/>
    <s v="DE23701500001005936800"/>
    <x v="238"/>
    <d v="2022-02-24T00:00:00"/>
    <s v="BARGELDAUSZAHLUNG"/>
    <s v="24.02/16.04UHR TRUDERING"/>
    <s v="GA NR00001284 BLZ70150000 0"/>
    <m/>
    <n v="70150000"/>
    <n v="-100"/>
    <s v="EUR"/>
    <s v="Umsatz gebucht"/>
  </r>
  <r>
    <n v="2022"/>
    <n v="2"/>
    <x v="35"/>
    <s v=""/>
    <m/>
    <m/>
    <s v="other"/>
    <s v="expense"/>
    <m/>
    <m/>
    <x v="0"/>
    <x v="0"/>
    <s v="DE23701500001005936800"/>
    <x v="238"/>
    <d v="2022-02-24T00:00:00"/>
    <s v="BARGELDEINZAHLUNG"/>
    <m/>
    <m/>
    <m/>
    <n v="70150000"/>
    <n v="100"/>
    <s v="EUR"/>
    <s v="Umsatz gebucht"/>
  </r>
  <r>
    <n v="2022"/>
    <n v="2"/>
    <x v="35"/>
    <s v=""/>
    <m/>
    <m/>
    <s v="other"/>
    <s v="expense"/>
    <m/>
    <m/>
    <x v="0"/>
    <x v="0"/>
    <s v="DE23701500001005936800"/>
    <x v="238"/>
    <d v="2022-02-24T00:00:00"/>
    <s v="UMBUCHUNG"/>
    <m/>
    <m/>
    <m/>
    <n v="70150000"/>
    <n v="100"/>
    <s v="EUR"/>
    <s v="Umsatz gebucht"/>
  </r>
  <r>
    <n v="2022"/>
    <n v="2"/>
    <x v="35"/>
    <s v="mediawave commerce GmbHEREF+7105300202-0000206LG0000SVWZ+LOHN / GEHALT 02/22"/>
    <m/>
    <m/>
    <s v="mediawave"/>
    <s v="income"/>
    <m/>
    <m/>
    <x v="13"/>
    <x v="1"/>
    <s v="DE23701500001005936800"/>
    <x v="238"/>
    <d v="2022-02-24T00:00:00"/>
    <s v="LOHN  GEHALT"/>
    <s v="EREF+7105300202-0000206LG0000SVWZ+LOHN / GEHALT 02/22"/>
    <s v="mediawave commerce GmbH"/>
    <s v="DE14701633700000049492"/>
    <s v="GENODEF1FFB"/>
    <n v="1914.55"/>
    <s v="EUR"/>
    <s v="Umsatz gebucht"/>
  </r>
  <r>
    <n v="2022"/>
    <n v="2"/>
    <x v="35"/>
    <s v="PayPal (Europe) S.a.r.l. et Cie., S.C.A.EREF+1018572084912 PP.2985.PP PAYPALMREF+4C8J224YCTTXWCRED+LU96ZZZ0000000000000000058SVWZ+PP.2985.PP . FREELANCER INTERNATIONAL PTY LTD, Ihr Einkauf bei FREELANCER INTERNATIONAL PTY LTD"/>
    <m/>
    <m/>
    <s v="PayPal"/>
    <s v="expense"/>
    <m/>
    <m/>
    <x v="6"/>
    <x v="0"/>
    <s v="DE23701500001005936800"/>
    <x v="239"/>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n v="2022"/>
    <n v="2"/>
    <x v="35"/>
    <s v="Vodafone GmbHEREF+0000114536781 0015192601723MREF+DE04KMMC000114536781T022920954CRED+DE26ZZZ00000006194SVWZ+0000114536781 0015192601723 Rechnungsnr. 118654475433 KdNr. 114536781 Vodafone sagt Danke"/>
    <m/>
    <m/>
    <s v="Essentials"/>
    <s v="expense"/>
    <m/>
    <m/>
    <x v="1"/>
    <x v="0"/>
    <s v="DE23701500001005936800"/>
    <x v="240"/>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n v="2022"/>
    <n v="3"/>
    <x v="36"/>
    <s v="PayPal (Europe) S.a r.l. et Cie, S.C.A.EREF+1018752589188 PP.2985.PP PAYPALMREF+4C8J224YCTTXWCRED+LU96ZZZ0000000000000000058SVWZ+PP.2985.PP . Immobilien Scout GmbH, Ihr Einkauf bei Immobilien Scout GmbH"/>
    <m/>
    <m/>
    <s v="PayPal"/>
    <s v="expense"/>
    <m/>
    <m/>
    <x v="6"/>
    <x v="0"/>
    <s v="DE23701500001005936800"/>
    <x v="241"/>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n v="2022"/>
    <n v="3"/>
    <x v="36"/>
    <s v="AMAZON EU S.A R.L., NIEDERLASSUNG DEUTSCHLANDEREF+4WQE0N2Q8WO4JRXHMREF+N,xzOUUvwQyAACYWY.QJsLx-Exp51ECRED+DE24ZZZ00000561652SVWZ+D01-4012841-2485413 AMZNPrime DE 4WQE0N2Q8WO4JRXH"/>
    <m/>
    <m/>
    <s v="Essentials"/>
    <s v="expense"/>
    <m/>
    <m/>
    <x v="1"/>
    <x v="0"/>
    <s v="DE23701500001005936800"/>
    <x v="242"/>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n v="2022"/>
    <n v="3"/>
    <x v="36"/>
    <s v="KfW, Kreditanstalt f. WiederaufbauSVWZ+STUDIENKREDIT DA19705535 AUSZAHLUNG 650,00 ZINS 0,00 TILG 0,00 APL 0,00 GEBUEHR 0,00"/>
    <m/>
    <m/>
    <s v="KFW"/>
    <s v="income"/>
    <m/>
    <m/>
    <x v="8"/>
    <x v="1"/>
    <s v="DE23701500001005936800"/>
    <x v="243"/>
    <d v="2022-03-01T00:00:00"/>
    <s v="GUTSCHR. UEBERWEISUNG"/>
    <s v="SVWZ+STUDIENKREDIT DA19705535 AUSZAHLUNG 650,00 ZINS 0,00 TILG 0,00 APL 0,00 GEBUEHR 0,00"/>
    <s v="KfW, Kreditanstalt f. Wiederaufbau"/>
    <s v="DE42500204001425123396"/>
    <s v="KFWIDEFFXXX"/>
    <n v="650"/>
    <s v="EUR"/>
    <s v="Umsatz gebucht"/>
  </r>
  <r>
    <n v="2022"/>
    <n v="3"/>
    <x v="36"/>
    <s v="PayPal (Europe) S.a.r.l. et Cie., S.C.A.EREF+1018716176733 PP.2985.PP PAYPALMREF+4C8J224YCTTXWCRED+LU96ZZZ0000000000000000058SVWZ+PP.2985.PP . , Ihr Einkauf bei"/>
    <m/>
    <m/>
    <s v="PayPal"/>
    <s v="expense"/>
    <m/>
    <m/>
    <x v="6"/>
    <x v="0"/>
    <s v="DE23701500001005936800"/>
    <x v="243"/>
    <d v="2022-03-01T00:00:00"/>
    <s v="FOLGELASTSCHRIFT"/>
    <s v="EREF+1018716176733 PP.2985.PP PAYPALMREF+4C8J224YCTTXWCRED+LU96ZZZ0000000000000000058SVWZ+PP.2985.PP . , Ihr Einkauf bei"/>
    <s v="PayPal (Europe) S.a.r.l. et Cie., S.C.A."/>
    <s v="DE88500700100175526303"/>
    <s v="DEUTDEFFXXX"/>
    <n v="-150"/>
    <s v="EUR"/>
    <s v="Umsatz gebucht"/>
  </r>
  <r>
    <n v="2022"/>
    <n v="3"/>
    <x v="36"/>
    <s v="PayPal (Europe) S.a.r.l. et Cie., S.C.A.EREF+1018716286850 PP.2985.PP PAYPALMREF+4C8J224YCTTXWCRED+LU96ZZZ0000000000000000058SVWZ+PP.2985.PP . FIVERR INTERNATIONAL LTD., Ihr Einkauf bei FIVERR INTERNATIONAL LTD."/>
    <m/>
    <m/>
    <s v="FIVERR"/>
    <s v="expense"/>
    <m/>
    <m/>
    <x v="10"/>
    <x v="0"/>
    <s v="DE23701500001005936800"/>
    <x v="243"/>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n v="2022"/>
    <n v="3"/>
    <x v="36"/>
    <s v="AMAZON PAYMENTS EUROPE S.C.A.EREF+1E2J32FP594EUK9YMREF+N,xzOUUvwQyAACYWY.QJsLx-Exp51ECRED+DE94ZZZ00000561653SVWZ+302-3502985-1517123 AMZN Mktp DE 1E2J32FP594EUK9Y"/>
    <m/>
    <m/>
    <s v="Essentials"/>
    <s v="expense"/>
    <m/>
    <m/>
    <x v="1"/>
    <x v="0"/>
    <s v="DE23701500001005936800"/>
    <x v="243"/>
    <d v="2022-03-01T00:00:00"/>
    <s v="FOLGELASTSCHRIFT"/>
    <s v="EREF+1E2J32FP594EUK9YMREF+N,xzOUUvwQyAACYWY.QJsLx-Exp51ECRED+DE94ZZZ00000561653SVWZ+302-3502985-1517123 AMZN Mktp DE 1E2J32FP594EUK9Y"/>
    <s v="AMAZON PAYMENTS EUROPE S.C.A."/>
    <s v="DE87300308801908262006"/>
    <s v="TUBDDEDD"/>
    <n v="-31.95"/>
    <s v="EUR"/>
    <s v="Umsatz gebucht"/>
  </r>
  <r>
    <n v="2022"/>
    <n v="3"/>
    <x v="36"/>
    <s v="AMAZON PAYMENTS EUROPE S.C.A.EREF+JRFD07QCMATCUBCEMREF+N,xzOUUvwQyAACYWY.QJsLx-Exp51ECRED+DE94ZZZ00000561653SVWZ+302-2013085-9029148 AMZN Mktp DE JRFD07QCMATCUBCE"/>
    <m/>
    <m/>
    <s v="Essentials"/>
    <s v="expense"/>
    <m/>
    <m/>
    <x v="1"/>
    <x v="0"/>
    <s v="DE23701500001005936800"/>
    <x v="243"/>
    <d v="2022-03-01T00:00:00"/>
    <s v="FOLGELASTSCHRIFT"/>
    <s v="EREF+JRFD07QCMATCUBCEMREF+N,xzOUUvwQyAACYWY.QJsLx-Exp51ECRED+DE94ZZZ00000561653SVWZ+302-2013085-9029148 AMZN Mktp DE JRFD07QCMATCUBCE"/>
    <s v="AMAZON PAYMENTS EUROPE S.C.A."/>
    <s v="DE87300308801908262006"/>
    <s v="TUBDDEDD"/>
    <n v="-25.99"/>
    <s v="EUR"/>
    <s v="Umsatz gebucht"/>
  </r>
  <r>
    <n v="2022"/>
    <n v="3"/>
    <x v="36"/>
    <s v="PayPal (Europe) S.a.r.l. et Cie., S.C.A.EREF+1018711937604 PAYPALMREF+4C8J224YCTTXWCRED+LU96ZZZ0000000000000000058SVWZ+. ADOBE SYSTEMS SOFTWARE IRELAND LIMITED, Ihr Einkauf bei ADOBE SYSTEMS SOFTWARE IRELAND LIMITED"/>
    <m/>
    <m/>
    <s v="PayPal"/>
    <s v="expense"/>
    <m/>
    <m/>
    <x v="6"/>
    <x v="0"/>
    <s v="DE23701500001005936800"/>
    <x v="243"/>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n v="2022"/>
    <n v="3"/>
    <x v="36"/>
    <s v="PayPal (Europe) S.a.r.l. et Cie., S.C.A.EREF+1018700658829 PP.2985.PP PAYPALMREF+4C8J224YCTTXWCRED+LU96ZZZ0000000000000000058SVWZ+PP.2985.PP . FIVERR INTERNATIONAL LTD., Ihr Einkauf bei FIVERR INTERNATIONAL LTD."/>
    <m/>
    <m/>
    <s v="FIVERR"/>
    <s v="expense"/>
    <m/>
    <m/>
    <x v="10"/>
    <x v="0"/>
    <s v="DE23701500001005936800"/>
    <x v="243"/>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n v="2022"/>
    <n v="3"/>
    <x v="37"/>
    <s v="GA NR00001284 BLZ70150000 011.03/11.42UHR TRUDERING"/>
    <m/>
    <m/>
    <s v="other"/>
    <s v="expense"/>
    <m/>
    <m/>
    <x v="0"/>
    <x v="0"/>
    <s v="DE23701500001005936800"/>
    <x v="244"/>
    <d v="2022-03-11T00:00:00"/>
    <s v="BARGELDAUSZAHLUNG"/>
    <s v="11.03/11.42UHR TRUDERING"/>
    <s v="GA NR00001284 BLZ70150000 0"/>
    <m/>
    <n v="70150000"/>
    <n v="-15"/>
    <s v="EUR"/>
    <s v="Umsatz gebucht"/>
  </r>
  <r>
    <n v="2022"/>
    <n v="3"/>
    <x v="37"/>
    <s v=""/>
    <m/>
    <m/>
    <s v="other"/>
    <s v="expense"/>
    <m/>
    <m/>
    <x v="0"/>
    <x v="0"/>
    <s v="DE23701500001005936800"/>
    <x v="244"/>
    <d v="2022-03-11T00:00:00"/>
    <s v="UMBUCHUNG"/>
    <m/>
    <m/>
    <m/>
    <n v="70150000"/>
    <n v="500"/>
    <s v="EUR"/>
    <s v="Umsatz gebucht"/>
  </r>
  <r>
    <n v="2022"/>
    <n v="3"/>
    <x v="37"/>
    <s v="PayPal (Europe) S.a r.l. et Cie, S.C.A.EREF+1018902970452 PP.2985.PP PAYPALMREF+4C8J224YCTTXWCRED+LU96ZZZ0000000000000000058SVWZ+PP.2985.PP . Udemy Ireland, Ltd, Ihr Einkauf beiUdemy Ireland, Ltd"/>
    <m/>
    <m/>
    <s v="Self-Investment"/>
    <s v="expense"/>
    <m/>
    <m/>
    <x v="7"/>
    <x v="0"/>
    <s v="DE23701500001005936800"/>
    <x v="244"/>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n v="2022"/>
    <n v="3"/>
    <x v="37"/>
    <s v="AMAZON PAYMENTS EUROPE S.C.A.EREF+3V548VF3E53KIIXIMREF+N,xzOUUvwQyAACYWY.QJsLx-Exp51ECRED+DE94ZZZ00000561653SVWZ+302-4002878-0370714 AMZN Mktp DE 3V548VF3E53KIIXI"/>
    <m/>
    <m/>
    <s v="Essentials"/>
    <s v="expense"/>
    <m/>
    <m/>
    <x v="1"/>
    <x v="0"/>
    <s v="DE23701500001005936800"/>
    <x v="244"/>
    <d v="2022-03-11T00:00:00"/>
    <s v="FOLGELASTSCHRIFT"/>
    <s v="EREF+3V548VF3E53KIIXIMREF+N,xzOUUvwQyAACYWY.QJsLx-Exp51ECRED+DE94ZZZ00000561653SVWZ+302-4002878-0370714 AMZN Mktp DE 3V548VF3E53KIIXI"/>
    <s v="AMAZON PAYMENTS EUROPE S.C.A."/>
    <s v="DE87300308801908262006"/>
    <s v="TUBDDEDD"/>
    <n v="-37.39"/>
    <s v="EUR"/>
    <s v="Umsatz gebucht"/>
  </r>
  <r>
    <n v="2022"/>
    <n v="3"/>
    <x v="37"/>
    <s v="AMAZON PAYMENTS EUROPE S.C.A.EREF+42ZGQEYC6KCR7R5QMREF+N,xzOUUvwQyAACYWY.QJsLx-Exp51ECRED+DE94ZZZ00000561653SVWZ+302-4002878-0370714 AMZN Mktp DE 42ZGQEYC6KCR7R5Q"/>
    <m/>
    <m/>
    <s v="Essentials"/>
    <s v="expense"/>
    <m/>
    <m/>
    <x v="1"/>
    <x v="0"/>
    <s v="DE23701500001005936800"/>
    <x v="244"/>
    <d v="2022-03-11T00:00:00"/>
    <s v="FOLGELASTSCHRIFT"/>
    <s v="EREF+42ZGQEYC6KCR7R5QMREF+N,xzOUUvwQyAACYWY.QJsLx-Exp51ECRED+DE94ZZZ00000561653SVWZ+302-4002878-0370714 AMZN Mktp DE 42ZGQEYC6KCR7R5Q"/>
    <s v="AMAZON PAYMENTS EUROPE S.C.A."/>
    <s v="DE87300308801908262006"/>
    <s v="TUBDDEDD"/>
    <n v="-9.99"/>
    <s v="EUR"/>
    <s v="Umsatz gebucht"/>
  </r>
  <r>
    <n v="2022"/>
    <n v="3"/>
    <x v="37"/>
    <s v="PayPal (Europe) S.a r.l. et Cie, S.C.A.EREF+1018876109054 PP.2985.PP PAYPALMREF+4C8J224YCTTXWCRED+LU96ZZZ0000000000000000058SVWZ+PP.2985.PP . Microsoft Payments Unlimited Company, Ihr Einkauf bei Microsoft Payments Unlimited Company"/>
    <m/>
    <m/>
    <s v="PayPal"/>
    <s v="expense"/>
    <m/>
    <m/>
    <x v="6"/>
    <x v="0"/>
    <s v="DE23701500001005936800"/>
    <x v="245"/>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n v="2022"/>
    <n v="3"/>
    <x v="37"/>
    <s v="PayPal (Europe) S.a r.l. et Cie, S.C.A.EREF+1018826342964 PP.2985.PP PAYPALMREF+4C8J224YCTTXWCRED+LU96ZZZ0000000000000000058SVWZ+PP.2985.PP . FIVERR INTERNATIONAL LTD., Ihr Einkauf bei FIVERR INTERNATIONAL LTD."/>
    <m/>
    <m/>
    <s v="FIVERR"/>
    <s v="expense"/>
    <m/>
    <m/>
    <x v="10"/>
    <x v="0"/>
    <s v="DE23701500001005936800"/>
    <x v="246"/>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n v="2022"/>
    <n v="3"/>
    <x v="37"/>
    <s v="PayPal (Europe) S.a r.l. et Cie, S.C.A.EREF+1018845751438 PP.2985.PP PAYPALMREF+4C8J224YCTTXWCRED+LU96ZZZ0000000000000000058SVWZ+PP.2985.PP . FIVERR INTERNATIONAL LTD., Ihr Einkauf bei FIVERR INTERNATIONAL LTD."/>
    <m/>
    <m/>
    <s v="FIVERR"/>
    <s v="expense"/>
    <m/>
    <m/>
    <x v="10"/>
    <x v="0"/>
    <s v="DE23701500001005936800"/>
    <x v="246"/>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n v="2022"/>
    <n v="3"/>
    <x v="37"/>
    <s v="PayPal (Europe) S.a r.l. et Cie, S.C.A.EREF+1018847229932 PP.2985.PP PAYPALMREF+4C8J224YCTTXWCRED+LU96ZZZ0000000000000000058SVWZ+PP.2985.PP . FIVERR INTERNATIONAL LTD., Ihr Einkauf bei FIVERR INTERNATIONAL LTD."/>
    <m/>
    <m/>
    <s v="FIVERR"/>
    <s v="expense"/>
    <m/>
    <m/>
    <x v="10"/>
    <x v="0"/>
    <s v="DE23701500001005936800"/>
    <x v="246"/>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n v="2022"/>
    <n v="3"/>
    <x v="37"/>
    <s v="AMAZON EU S.A R.L., NIEDERLASSUNG DEUTSCHLANDEREF+4JLU7PXSH3QV0PGRMREF+N,xzOUUvwQyAACYWY.QJsLx-Exp51ECRED+DE24ZZZ00000561652SVWZ+302-9883459-7026704 Amazon.de 4JLU7PXSH3QV0PGR"/>
    <m/>
    <m/>
    <s v="Essentials"/>
    <s v="expense"/>
    <m/>
    <m/>
    <x v="1"/>
    <x v="0"/>
    <s v="DE23701500001005936800"/>
    <x v="247"/>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n v="2022"/>
    <n v="3"/>
    <x v="37"/>
    <s v="PayPal (Europe) S.a r.l. et Cie, S.C.A.EREF+1018799023178 PP.2985.PP PAYPALMREF+4C8J224YCTTXWCRED+LU96ZZZ0000000000000000058SVWZ+PP.2985.PP . FIVERR INTERNATIONAL LTD., Ihr Einkauf bei FIVERR INTERNATIONAL LTD."/>
    <m/>
    <m/>
    <s v="FIVERR"/>
    <s v="expense"/>
    <m/>
    <m/>
    <x v="10"/>
    <x v="0"/>
    <s v="DE23701500001005936800"/>
    <x v="247"/>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n v="2022"/>
    <n v="3"/>
    <x v="37"/>
    <s v="PayPal (Europe) S.a r.l. et Cie, S.C.A.EREF+1018798147327 PP.2985.PP PAYPALMREF+4C8J224YCTTXWCRED+LU96ZZZ0000000000000000058SVWZ+PP.2985.PP . FIVERR INTERNATIONAL LTD., Ihr Einkauf bei FIVERR INTERNATIONAL LTD."/>
    <m/>
    <m/>
    <s v="FIVERR"/>
    <s v="expense"/>
    <m/>
    <m/>
    <x v="10"/>
    <x v="0"/>
    <s v="DE23701500001005936800"/>
    <x v="247"/>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n v="2022"/>
    <n v="3"/>
    <x v="37"/>
    <s v="FIT STAR M¸nchen 8 GmbH &amp; Co. KGEREF+PNR16970137,KNR406603MREF+406603CRED+DE76ZZZ00001950338SVWZ+PNR16970137,KNR406603Beitrag  01.03.2022 20,29ABWA+FIT STAR Muenchen 8"/>
    <m/>
    <m/>
    <s v="Self-Investment"/>
    <s v="expense"/>
    <m/>
    <m/>
    <x v="7"/>
    <x v="0"/>
    <s v="DE23701500001005936800"/>
    <x v="247"/>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n v="2022"/>
    <n v="3"/>
    <x v="37"/>
    <s v="JAD TAHAKREF+-1299393119-20220307001247SVWZ+.) gesparrtDATUM 07.03.2022, 00.12 UHR"/>
    <m/>
    <m/>
    <s v="other"/>
    <s v="expense"/>
    <m/>
    <m/>
    <x v="0"/>
    <x v="0"/>
    <s v="DE23701500001005936800"/>
    <x v="247"/>
    <d v="2022-03-07T00:00:00"/>
    <s v="UEBERTRAG (UEBERWEISUNG)"/>
    <s v="KREF+-1299393119-20220307001247SVWZ+.) gesparrtDATUM 07.03.2022, 00.12 UHR"/>
    <s v="JAD TAHA"/>
    <s v="DE89701500003002894982"/>
    <s v="SSKMDEMMXXX"/>
    <n v="-1400"/>
    <s v="EUR"/>
    <s v="Umsatz gebucht"/>
  </r>
  <r>
    <n v="2022"/>
    <n v="3"/>
    <x v="37"/>
    <s v="Lydia ReinthalerKREF+1951945646-20220306150706SVWZ+Miete 03.2022DATUM 06.03.2022, 15.07 UHR"/>
    <m/>
    <m/>
    <s v="Rent"/>
    <s v="expense"/>
    <m/>
    <m/>
    <x v="2"/>
    <x v="0"/>
    <s v="DE23701500001005936800"/>
    <x v="247"/>
    <d v="2022-03-07T00:00:00"/>
    <s v="ONLINE-UEBERWEISUNG"/>
    <s v="KREF+1951945646-20220306150706SVWZ+Miete 03.2022DATUM 06.03.2022, 15.07 UHR"/>
    <s v="Lydia Reinthaler"/>
    <s v="DE73700100800026255808"/>
    <s v="PBNKDEFFXXX"/>
    <n v="-550"/>
    <s v="EUR"/>
    <s v="Umsatz gebucht"/>
  </r>
  <r>
    <n v="2022"/>
    <n v="3"/>
    <x v="38"/>
    <s v="Landesbank Hessen-Thuringen GirozentraleSVWZ+2022-03-16T15.15Debitk.0 2024-12ABWA+SNCB NMBS BRU MIDI ZU//BRUXELLES/BE/1"/>
    <m/>
    <m/>
    <s v="other"/>
    <s v="expense"/>
    <m/>
    <m/>
    <x v="0"/>
    <x v="0"/>
    <s v="DE23701500001005936800"/>
    <x v="248"/>
    <d v="2022-03-18T00:00:00"/>
    <s v="KARTENZAHLUNG"/>
    <s v="SVWZ+2022-03-16T15.15Debitk.0 2024-12ABWA+SNCB NMBS BRU MIDI ZU//BRUXELLES/BE/1"/>
    <s v="Landesbank Hessen-Thuringen Girozentrale"/>
    <s v="DE47500500000959566027"/>
    <s v="HELADEFF"/>
    <n v="-5"/>
    <s v="EUR"/>
    <s v="Umsatz gebucht"/>
  </r>
  <r>
    <n v="2022"/>
    <n v="3"/>
    <x v="38"/>
    <s v="Landesbank Hessen-Thuringen GirozentraleSVWZ+2022-03-16T16.19Debitk.0 2024-12ABWA+FASSIPHONE BELGIUM//SCHAERBEEK/BE/1"/>
    <m/>
    <m/>
    <s v="other"/>
    <s v="expense"/>
    <m/>
    <m/>
    <x v="0"/>
    <x v="0"/>
    <s v="DE23701500001005936800"/>
    <x v="248"/>
    <d v="2022-03-18T00:00:00"/>
    <s v="KARTENZAHLUNG"/>
    <s v="SVWZ+2022-03-16T16.19Debitk.0 2024-12ABWA+FASSIPHONE BELGIUM//SCHAERBEEK/BE/1"/>
    <s v="Landesbank Hessen-Thuringen Girozentrale"/>
    <s v="DE47500500000959566027"/>
    <s v="HELADEFF"/>
    <n v="-28"/>
    <s v="EUR"/>
    <s v="Umsatz gebucht"/>
  </r>
  <r>
    <n v="2022"/>
    <n v="3"/>
    <x v="38"/>
    <s v="PayPal (Europe) S.a r.l. et Cie, S.C.A.EREF+1019034881178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n v="2022"/>
    <n v="3"/>
    <x v="38"/>
    <s v="PayPal (Europe) S.a r.l. et Cie, S.C.A.EREF+1019034364785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n v="2022"/>
    <n v="3"/>
    <x v="38"/>
    <s v="ALI AL-DARRAJI"/>
    <m/>
    <m/>
    <s v="other"/>
    <s v="expense"/>
    <m/>
    <m/>
    <x v="0"/>
    <x v="0"/>
    <s v="DE23701500001005936800"/>
    <x v="249"/>
    <d v="2022-03-17T00:00:00"/>
    <s v="GUTSCHR. UEBERWEISUNG"/>
    <m/>
    <s v="ALI AL-DARRAJI"/>
    <s v="DE69701500001006141418"/>
    <s v="SSKMDEMMXXX"/>
    <n v="100"/>
    <s v="EUR"/>
    <s v="Umsatz gebucht"/>
  </r>
  <r>
    <n v="2022"/>
    <n v="3"/>
    <x v="38"/>
    <s v="ALI AL-DARRAJI"/>
    <m/>
    <m/>
    <s v="other"/>
    <s v="expense"/>
    <m/>
    <m/>
    <x v="0"/>
    <x v="0"/>
    <s v="DE23701500001005936800"/>
    <x v="249"/>
    <d v="2022-03-17T00:00:00"/>
    <s v="ECHTZEIT-GUTSCHRIFT"/>
    <m/>
    <s v="ALI AL-DARRAJI"/>
    <s v="DE69701500001006141418"/>
    <s v="SSKMDEMMXXX"/>
    <n v="237"/>
    <s v="EUR"/>
    <s v="Umsatz gebucht"/>
  </r>
  <r>
    <n v="2022"/>
    <n v="3"/>
    <x v="38"/>
    <s v="PayPal (Europe) S.a r.l. et Cie, S.C.A.EREF+1019018929999 PP.2985.PP PAYPALMREF+4C8J224YCTTXWCRED+LU96ZZZ0000000000000000058SVWZ+PP.2985.PP . DB Vertrieb GmbH, Ihr Einkauf bei DB Vertrieb GmbH"/>
    <m/>
    <m/>
    <s v="Essentials"/>
    <s v="expense"/>
    <m/>
    <m/>
    <x v="1"/>
    <x v="0"/>
    <s v="DE23701500001005936800"/>
    <x v="249"/>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n v="2022"/>
    <n v="3"/>
    <x v="38"/>
    <s v="AQUALAND GMBH CO KGSVWZ+2022-03-15T15.11Debitk.0 2024-12ABWA+AQUALAND GMBH CO KG GIR 79929755//KOLN/DE"/>
    <m/>
    <m/>
    <s v="other"/>
    <s v="expense"/>
    <m/>
    <m/>
    <x v="0"/>
    <x v="0"/>
    <s v="DE23701500001005936800"/>
    <x v="250"/>
    <d v="2022-03-16T00:00:00"/>
    <s v="KARTENZAHLUNG"/>
    <s v="SVWZ+2022-03-15T15.11Debitk.0 2024-12ABWA+AQUALAND GMBH CO KG GIR 79929755//KOLN/DE"/>
    <s v="AQUALAND GMBH CO KG"/>
    <s v="DE19300500000001458710"/>
    <s v="WELADEDDXXX"/>
    <n v="-63.8"/>
    <s v="EUR"/>
    <s v="Umsatz gebucht"/>
  </r>
  <r>
    <n v="2022"/>
    <n v="3"/>
    <x v="38"/>
    <s v="PayPal (Europe) S.a r.l. et Cie, S.C.A.EREF+1018989566069 PP.2985.PP PAYPALMREF+4C8J224YCTTXWCRED+LU96ZZZ0000000000000000058SVWZ+PP.2985.PP . DB Vertrieb GmbH, Ihr Einkauf bei DB Vertrieb GmbH"/>
    <m/>
    <m/>
    <s v="Essentials"/>
    <s v="expense"/>
    <m/>
    <m/>
    <x v="1"/>
    <x v="0"/>
    <s v="DE23701500001005936800"/>
    <x v="250"/>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n v="2022"/>
    <n v="3"/>
    <x v="38"/>
    <s v="PayPal (Europe) S.a r.l. et Cie, S.C.A.EREF+1018964577949 PP.2985.PP PAYPALMREF+4C8J224YCTTXWCRED+LU96ZZZ0000000000000000058SVWZ+PP.2985.PP . DB Vertrieb GmbH, Ihr Einkauf bei DB Vertrieb GmbH"/>
    <m/>
    <m/>
    <s v="Essentials"/>
    <s v="expense"/>
    <m/>
    <m/>
    <x v="1"/>
    <x v="0"/>
    <s v="DE23701500001005936800"/>
    <x v="251"/>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n v="2022"/>
    <n v="3"/>
    <x v="38"/>
    <s v="PayPal (Europe) S.a r.l. et Cie, S.C.A.EREF+1018934889663 PP.2985.PP PAYPALMREF+4C8J224YCTTXWCRED+LU96ZZZ0000000000000000058SVWZ+PP.2985.PP . StuDocu / StudeerSnel, Ihr Einkauf bei StuDocu / StudeerSnel"/>
    <m/>
    <m/>
    <s v="PayPal"/>
    <s v="expense"/>
    <m/>
    <m/>
    <x v="6"/>
    <x v="0"/>
    <s v="DE23701500001005936800"/>
    <x v="251"/>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n v="2022"/>
    <n v="3"/>
    <x v="38"/>
    <s v="Techniker KrankenkasseEREF+9990058769MREF+MD430451091CRED+DE51TK100000031158SVWZ+TK-BuchNr 09990058769Monat 02/22 V414024576 Beitraege"/>
    <m/>
    <m/>
    <s v="Insurance"/>
    <s v="expense"/>
    <m/>
    <m/>
    <x v="3"/>
    <x v="0"/>
    <s v="DE23701500001005936800"/>
    <x v="251"/>
    <d v="2022-03-15T00:00:00"/>
    <s v="FOLGELASTSCHRIFT"/>
    <s v="EREF+9990058769MREF+MD430451091CRED+DE51TK100000031158SVWZ+TK-BuchNr 09990058769Monat 02/22 V414024576 Beitraege"/>
    <s v="Techniker Krankenkasse"/>
    <s v="DE18200100200030936201"/>
    <s v="PBNKDEFFXXX"/>
    <n v="-108.81"/>
    <s v="EUR"/>
    <s v="Umsatz gebucht"/>
  </r>
  <r>
    <n v="2022"/>
    <n v="3"/>
    <x v="38"/>
    <s v="01419 MCDONALDSSVWZ+2022-03-13T04.55Debitk.0 2024-12ABWA+MCDONALD S DEUTSCHLAND LLC//MUENCHEN/DE"/>
    <m/>
    <m/>
    <s v="other"/>
    <s v="expense"/>
    <m/>
    <m/>
    <x v="0"/>
    <x v="0"/>
    <s v="DE23701500001005936800"/>
    <x v="252"/>
    <d v="2022-03-14T00:00:00"/>
    <s v="KARTENZAHLUNG"/>
    <s v="SVWZ+2022-03-13T04.55Debitk.0 2024-12ABWA+MCDONALD S DEUTSCHLAND LLC//MUENCHEN/DE"/>
    <s v="01419 MCDONALDS"/>
    <s v="DE42664926000009102337"/>
    <s v="GENODE61APP"/>
    <n v="-8.89"/>
    <s v="EUR"/>
    <s v="Umsatz gebucht"/>
  </r>
  <r>
    <n v="2022"/>
    <n v="3"/>
    <x v="38"/>
    <s v="SALON PRINZSVWZ+2022-03-12T14.15Debitk.0 2024-12ABWA+SALON PRINZ//Muenchen/DE"/>
    <m/>
    <m/>
    <s v="other"/>
    <s v="expense"/>
    <m/>
    <m/>
    <x v="0"/>
    <x v="0"/>
    <s v="DE23701500001005936800"/>
    <x v="252"/>
    <d v="2022-03-14T00:00:00"/>
    <s v="KARTENZAHLUNG"/>
    <s v="SVWZ+2022-03-12T14.15Debitk.0 2024-12ABWA+SALON PRINZ//Muenchen/DE"/>
    <s v="SALON PRINZ"/>
    <s v="DE66701500000013124730"/>
    <s v="SSKMDEMMXXX"/>
    <n v="-37"/>
    <s v="EUR"/>
    <s v="Umsatz gebucht"/>
  </r>
  <r>
    <n v="2022"/>
    <n v="3"/>
    <x v="38"/>
    <s v="PayPal (Europe) S.a r.l. et Cie, S.C.A.EREF+1018919031262 PP.2985.PP PAYPALMREF+4C8J224YCTTXWCRED+LU96ZZZ0000000000000000058SVWZ+PP.2985.PP . DB Vertrieb GmbH, Ihr Einkauf bei DB Vertrieb GmbH"/>
    <m/>
    <m/>
    <s v="Essentials"/>
    <s v="expense"/>
    <m/>
    <m/>
    <x v="1"/>
    <x v="0"/>
    <s v="DE23701500001005936800"/>
    <x v="252"/>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n v="2022"/>
    <n v="3"/>
    <x v="38"/>
    <s v="PayPal (Europe) S.a r.l. et Cie, S.C.A.EREF+1018922504757 PAYPALMREF+4C8J224YCTTXWCRED+LU96ZZZ0000000000000000058SVWZ+. Airbnb, Ihr Einkaufbei Airbnb"/>
    <m/>
    <m/>
    <s v="PayPal"/>
    <s v="expense"/>
    <m/>
    <m/>
    <x v="6"/>
    <x v="0"/>
    <s v="DE23701500001005936800"/>
    <x v="252"/>
    <d v="2022-03-14T00:00:00"/>
    <s v="FOLGELASTSCHRIFT"/>
    <s v="EREF+1018922504757 PAYPALMREF+4C8J224YCTTXWCRED+LU96ZZZ0000000000000000058SVWZ+. Airbnb, Ihr Einkaufbei Airbnb"/>
    <s v="PayPal (Europe) S.a r.l. et Cie, S.C.A."/>
    <s v="DE88500700100175526303"/>
    <s v="DEUTDEFFXXX"/>
    <n v="-99.28"/>
    <s v="EUR"/>
    <s v="Umsatz gebucht"/>
  </r>
  <r>
    <n v="2022"/>
    <n v="3"/>
    <x v="38"/>
    <s v="PayPal (Europe) S.a r.l. et Cie, S.C.A.EREF+1018932189627 PP.2985.PP PAYPALMREF+4C8J224YCTTXWCRED+LU96ZZZ0000000000000000058SVWZ+PP.2985.PP . Kolntourist Personenschiffahrt am Dom GmbH, Ihr Einkauf bei Kolntourist Personenschiffahrt am Dom GmbH"/>
    <m/>
    <m/>
    <s v="PayPal"/>
    <s v="expense"/>
    <m/>
    <m/>
    <x v="6"/>
    <x v="0"/>
    <s v="DE23701500001005936800"/>
    <x v="252"/>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n v="2022"/>
    <n v="3"/>
    <x v="38"/>
    <s v="PayPal (Europe) S.a r.l. et Cie, S.C.A.EREF+1018915648047 PP.2985.PP PAYPALMREF+4C8J224YCTTXWCRED+LU96ZZZ0000000000000000058SVWZ+PP.2985.PP . DB Vertrieb GmbH, Ihr Einkauf bei DB Vertrieb GmbH"/>
    <m/>
    <m/>
    <s v="Essentials"/>
    <s v="expense"/>
    <m/>
    <m/>
    <x v="1"/>
    <x v="0"/>
    <s v="DE23701500001005936800"/>
    <x v="252"/>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n v="2022"/>
    <n v="3"/>
    <x v="38"/>
    <s v="PayPal (Europe) S.a r.l. et Cie, S.C.A.EREF+1018914884878 PP.2985.PP PAYPALMREF+4C8J224YCTTXWCRED+LU96ZZZ0000000000000000058SVWZ+PP.2985.PP . FlixMobility GmbH, Ihr Einkauf bei FlixMobility GmbH"/>
    <m/>
    <m/>
    <s v="Essentials"/>
    <s v="expense"/>
    <m/>
    <m/>
    <x v="1"/>
    <x v="0"/>
    <s v="DE23701500001005936800"/>
    <x v="252"/>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n v="2022"/>
    <n v="3"/>
    <x v="39"/>
    <s v="PayPal (Europe) S.a r.l. et Cie, S.C.A.EREF+1019043184547 PP.2985.PP PAYPALMREF+4C8J224YCTTXWCRED+LU96ZZZ0000000000000000058SVWZ+PP.2985.PP . DB Vertrieb GmbH, Ihr Einkauf bei DB Vertrieb GmbH"/>
    <m/>
    <m/>
    <s v="Essentials"/>
    <s v="expense"/>
    <m/>
    <m/>
    <x v="1"/>
    <x v="0"/>
    <s v="DE23701500001005936800"/>
    <x v="253"/>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n v="2022"/>
    <n v="3"/>
    <x v="39"/>
    <s v="Vodafone GmbHEREF+0000114536781 0015254306191MREF+DE04KMMC000114536781T022920954CRED+DE26ZZZ00000006194SVWZ+0000114536781 0015254306191 Rechnungsnr. 118732840509 KdNr. 114536781 Vodafone sagt Danke"/>
    <m/>
    <m/>
    <s v="Essentials"/>
    <s v="expense"/>
    <m/>
    <m/>
    <x v="1"/>
    <x v="0"/>
    <s v="DE23701500001005936800"/>
    <x v="253"/>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n v="2022"/>
    <n v="3"/>
    <x v="39"/>
    <s v="PayPal (Europe) S.a r.l. et Cie, S.C.A.EREF+1019043384067 PP.2985.PP PAYPALMREF+4C8J224YCTTXWCRED+LU96ZZZ0000000000000000058SVWZ+PP.2985.PP . DB Vertrieb GmbH, Ihr Einkauf bei DB Vertrieb GmbH"/>
    <m/>
    <m/>
    <s v="Essentials"/>
    <s v="expense"/>
    <m/>
    <m/>
    <x v="1"/>
    <x v="0"/>
    <s v="DE23701500001005936800"/>
    <x v="253"/>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n v="2022"/>
    <n v="3"/>
    <x v="40"/>
    <s v="PayPal (Europe) S.a r.l. et Cie, S.C.A.EREF+1019251712814 PP.2985.PP PAYPALMREF+4C8J224YCTTXWCRED+LU96ZZZ0000000000000000058SVWZ+PP.2985.PP . FIVERR INTERNATIONAL LTD., Ihr Einkauf bei FIVERR INTERNATIONAL LTD."/>
    <m/>
    <m/>
    <s v="FIVERR"/>
    <s v="expense"/>
    <m/>
    <m/>
    <x v="10"/>
    <x v="0"/>
    <s v="DE23701500001005936800"/>
    <x v="254"/>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n v="2022"/>
    <n v="3"/>
    <x v="40"/>
    <s v="PayPal (Europe) S.a r.l. et Cie, S.C.A.EREF+1019256136050 PP.2985.PP PAYPALMREF+4C8J224YCTTXWCRED+LU96ZZZ0000000000000000058SVWZ+PP.2985.PP . FIVERR INTERNATIONAL LTD., Ihr Einkauf bei FIVERR INTERNATIONAL LTD."/>
    <m/>
    <m/>
    <s v="FIVERR"/>
    <s v="expense"/>
    <m/>
    <m/>
    <x v="10"/>
    <x v="0"/>
    <s v="DE23701500001005936800"/>
    <x v="254"/>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n v="2022"/>
    <n v="3"/>
    <x v="40"/>
    <s v="AUDIBLE GMBHEREF+75WLF0WL8KGWVP7EMREF+N,xzOUUvwQyAACYWY.QJsLx-Exp51ECRED+DE31ZZZ00000563369SVWZ+D01-4746441-5199023 Audible Gmbh 75WLF0WL8KGWVP7E"/>
    <m/>
    <m/>
    <s v="Self-Investment"/>
    <s v="expense"/>
    <m/>
    <m/>
    <x v="7"/>
    <x v="0"/>
    <s v="DE23701500001005936800"/>
    <x v="255"/>
    <d v="2022-03-30T00:00:00"/>
    <s v="ERSTLASTSCHRIFT"/>
    <s v="EREF+75WLF0WL8KGWVP7EMREF+N,xzOUUvwQyAACYWY.QJsLx-Exp51ECRED+DE31ZZZ00000563369SVWZ+D01-4746441-5199023 Audible Gmbh 75WLF0WL8KGWVP7E"/>
    <s v="AUDIBLE GMBH"/>
    <s v="DE04300308800700054004"/>
    <s v="TUBDDEDD"/>
    <n v="-9.9499999999999993"/>
    <s v="EUR"/>
    <s v="Umsatz gebucht"/>
  </r>
  <r>
    <n v="2022"/>
    <n v="3"/>
    <x v="40"/>
    <s v="AMAZON EU S.A R.L., NIEDERLASSUNG DEUTSCHLANDEREF+9BTLTQ66F6GM63LAMREF+N,xzOUUvwQyAACYWY.QJsLx-Exp51ECRED+DE24ZZZ00000561652SVWZ+302-9522933-4878757 Amazon UFG 9BTLTQ66F6GM63LA"/>
    <m/>
    <m/>
    <s v="Essentials"/>
    <s v="expense"/>
    <m/>
    <m/>
    <x v="1"/>
    <x v="0"/>
    <s v="DE23701500001005936800"/>
    <x v="256"/>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n v="2022"/>
    <n v="3"/>
    <x v="40"/>
    <s v="ALI AL-DARRAJIKREF+-1280168466-20220328171626SVWZ+DATUM 28.03.2022,17.16 UHR"/>
    <m/>
    <m/>
    <s v="other"/>
    <s v="expense"/>
    <m/>
    <m/>
    <x v="0"/>
    <x v="0"/>
    <s v="DE23701500001005936800"/>
    <x v="257"/>
    <d v="2022-03-28T00:00:00"/>
    <s v="ONLINE-UEBERWEISUNG"/>
    <s v="KREF+-1280168466-20220328171626SVWZ+DATUM 28.03.2022,17.16 UHR"/>
    <s v="ALI AL-DARRAJI"/>
    <s v="DE69701500001006141418"/>
    <s v="SSKMDEMMXXX"/>
    <n v="-340"/>
    <s v="EUR"/>
    <s v="Umsatz gebucht"/>
  </r>
  <r>
    <n v="2022"/>
    <n v="3"/>
    <x v="40"/>
    <s v="mediawave commerce GmbHEREF+7108108825-0000206LG0000SVWZ+LOHN / GEHALT 03/22"/>
    <m/>
    <m/>
    <s v="mediawave"/>
    <s v="income"/>
    <m/>
    <m/>
    <x v="13"/>
    <x v="1"/>
    <s v="DE23701500001005936800"/>
    <x v="257"/>
    <d v="2022-03-28T00:00:00"/>
    <s v="LOHN  GEHALT"/>
    <s v="EREF+7108108825-0000206LG0000SVWZ+LOHN / GEHALT 03/22"/>
    <s v="mediawave commerce GmbH"/>
    <s v="DE14701633700000049492"/>
    <s v="GENODEF1FFB"/>
    <n v="1085.2"/>
    <s v="EUR"/>
    <s v="Umsatz gebucht"/>
  </r>
  <r>
    <n v="2022"/>
    <n v="3"/>
    <x v="40"/>
    <s v="PayPal (Europe) S.a r.l. et Cie, S.C.A.EREF+1019161698979 PP.2985.PP PAYPALMREF+4C8J224YCTTXWCRED+LU96ZZZ0000000000000000058SVWZ+PP.2985.PP . FIVERR INTERNATIONAL LTD., Ihr Einkauf bei FIVERR INTERNATIONAL LTD."/>
    <m/>
    <m/>
    <s v="FIVERR"/>
    <s v="expense"/>
    <m/>
    <m/>
    <x v="10"/>
    <x v="0"/>
    <s v="DE23701500001005936800"/>
    <x v="257"/>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n v="2022"/>
    <n v="4"/>
    <x v="40"/>
    <s v="Lydia ReinthalerKREF+435269771-20220401183312SVWZ+Miete 04.2022DATUM 01.04.2022, 18.33 UHR"/>
    <m/>
    <m/>
    <s v="Rent"/>
    <s v="expense"/>
    <m/>
    <m/>
    <x v="2"/>
    <x v="0"/>
    <s v="DE23701500001005936800"/>
    <x v="258"/>
    <d v="2022-04-01T00:00:00"/>
    <s v="ONLINE-UEBERWEISUNG"/>
    <s v="KREF+435269771-20220401183312SVWZ+Miete 04.2022DATUM 01.04.2022, 18.33 UHR"/>
    <s v="Lydia Reinthaler"/>
    <s v="DE73700100800026255808"/>
    <s v="PBNKDEFFXXX"/>
    <n v="-570"/>
    <s v="EUR"/>
    <s v="Umsatz gebucht"/>
  </r>
  <r>
    <n v="2022"/>
    <n v="4"/>
    <x v="40"/>
    <s v="KfW, Kreditanstalt f. WiederaufbauSVWZ+STUDIENKREDIT DA19705535 AUSZAHLUNG 650,00 ZINS 0,00 TILG 0,00 APL 0,00 GEBUEHR 0,00"/>
    <m/>
    <m/>
    <s v="KFW"/>
    <s v="income"/>
    <m/>
    <m/>
    <x v="8"/>
    <x v="1"/>
    <s v="DE23701500001005936800"/>
    <x v="258"/>
    <d v="2022-04-01T00:00:00"/>
    <s v="GUTSCHR. UEBERWEISUNG"/>
    <s v="SVWZ+STUDIENKREDIT DA19705535 AUSZAHLUNG 650,00 ZINS 0,00 TILG 0,00 APL 0,00 GEBUEHR 0,00"/>
    <s v="KfW, Kreditanstalt f. Wiederaufbau"/>
    <s v="DE42500204001425123396"/>
    <s v="KFWIDEFFXXX"/>
    <n v="650"/>
    <s v="EUR"/>
    <s v="Umsatz gebucht"/>
  </r>
  <r>
    <n v="2022"/>
    <n v="4"/>
    <x v="40"/>
    <s v="PayPal (Europe) S.a r.l. et Cie, S.C.A.EREF+1019268123621 PP.2985.PP PAYPALMREF+4C8J224YCTTXWCRED+LU96ZZZ0000000000000000058SVWZ+PP.2985.PP . FIVERR INTERNATIONAL LTD., Ihr Einkauf bei FIVERR INTERNATIONAL LTD."/>
    <m/>
    <m/>
    <s v="FIVERR"/>
    <s v="expense"/>
    <m/>
    <m/>
    <x v="10"/>
    <x v="0"/>
    <s v="DE23701500001005936800"/>
    <x v="258"/>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n v="2022"/>
    <n v="4"/>
    <x v="40"/>
    <s v="PayPal (Europe) S.a r.l. et Cie, S.C.A.EREF+1019269825002 PAYPALMREF+4C8J224YCTTXWCRED+LU96ZZZ0000000000000000058SVWZ+. ADOBE SYSTEMS SOFTWARE IRELAND LIMITED, Ihr Einkauf bei ADOBE SYSTEMS SOFTWARE IRELAND LIMITED"/>
    <m/>
    <m/>
    <s v="PayPal"/>
    <s v="expense"/>
    <m/>
    <m/>
    <x v="6"/>
    <x v="0"/>
    <s v="DE23701500001005936800"/>
    <x v="258"/>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n v="2022"/>
    <n v="4"/>
    <x v="40"/>
    <s v="Abrechnung 31.03.2022siehe Anlage"/>
    <m/>
    <m/>
    <s v="other"/>
    <s v="expense"/>
    <m/>
    <m/>
    <x v="0"/>
    <x v="0"/>
    <s v="DE23701500001005936800"/>
    <x v="258"/>
    <d v="2022-03-30T00:00:00"/>
    <s v="ABSCHLUSS"/>
    <s v="Abrechnung 31.03.2022siehe Anlage"/>
    <m/>
    <m/>
    <n v="70150000"/>
    <n v="-0.32"/>
    <s v="EUR"/>
    <s v="Umsatz gebucht"/>
  </r>
  <r>
    <n v="2022"/>
    <n v="4"/>
    <x v="41"/>
    <s v="PayPal (Europe) S.a r.l. et Cie, S.C.A.EREF+1019414526797 PP.2985.PP PAYPALMREF+4C8J224YCTTXWCRED+LU96ZZZ0000000000000000058SVWZ+PP.2985.PP . FIVERR INTERNATIONAL LTD., Ihr Einkauf bei FIVERR INTERNATIONAL LTD."/>
    <m/>
    <m/>
    <s v="FIVERR"/>
    <s v="expense"/>
    <m/>
    <m/>
    <x v="10"/>
    <x v="0"/>
    <s v="DE23701500001005936800"/>
    <x v="259"/>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n v="2022"/>
    <n v="4"/>
    <x v="41"/>
    <s v="PayPal (Europe) S.a r.l. et Cie, S.C.A.EREF+1019409383708 PP.2985.PP PAYPALMREF+4C8J224YCTTXWCRED+LU96ZZZ0000000000000000058SVWZ+PP.2985.PP . Takeaway.com Payments B.V., Ihr Einkauf bei Takeaway.com Payments B.V."/>
    <m/>
    <m/>
    <s v="PayPal"/>
    <s v="expense"/>
    <m/>
    <m/>
    <x v="6"/>
    <x v="0"/>
    <s v="DE23701500001005936800"/>
    <x v="259"/>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n v="2022"/>
    <n v="4"/>
    <x v="41"/>
    <s v="AMAZON EU S.A R.L., NIEDERLASSUNG DEUTSCHLANDEREF+7IJ6ICKRS8SM0RL7MREF+N,xzOUUvwQyAACYWY.QJsLx-Exp51ECRED+DE24ZZZ00000561652SVWZ+302-1519143-3184317 Amazon.de 7IJ6ICKRS8SM0RL7"/>
    <m/>
    <m/>
    <s v="Essentials"/>
    <s v="expense"/>
    <m/>
    <m/>
    <x v="1"/>
    <x v="0"/>
    <s v="DE23701500001005936800"/>
    <x v="259"/>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n v="2022"/>
    <n v="4"/>
    <x v="41"/>
    <s v="AMAZON PAYMENTS EUROPE S.C.A.EREF+3VPCZQAK97WZYWZ6MREF+N,xzOUUvwQyAACYWY.QJsLx-Exp51ECRED+DE94ZZZ00000561653SVWZ+302-4712827-8567556 AMZN Mktp DE 3VPCZQAK97WZYWZ6"/>
    <m/>
    <m/>
    <s v="Essentials"/>
    <s v="expense"/>
    <m/>
    <m/>
    <x v="1"/>
    <x v="0"/>
    <s v="DE23701500001005936800"/>
    <x v="259"/>
    <d v="2022-04-08T00:00:00"/>
    <s v="FOLGELASTSCHRIFT"/>
    <s v="EREF+3VPCZQAK97WZYWZ6MREF+N,xzOUUvwQyAACYWY.QJsLx-Exp51ECRED+DE94ZZZ00000561653SVWZ+302-4712827-8567556 AMZN Mktp DE 3VPCZQAK97WZYWZ6"/>
    <s v="AMAZON PAYMENTS EUROPE S.C.A."/>
    <s v="DE87300308801908262006"/>
    <s v="TUBDDEDD"/>
    <n v="-13.99"/>
    <s v="EUR"/>
    <s v="Umsatz gebucht"/>
  </r>
  <r>
    <n v="2022"/>
    <n v="4"/>
    <x v="41"/>
    <s v="AMAZON PAYMENTS EUROPE S.C.A.EREF+3VKBHU5EM6HIW60RMREF+N,xzOUUvwQyAACYWY.QJsLx-Exp51ECRED+DE94ZZZ00000561653SVWZ+302-4712827-8567556 AMZN Mktp DE 3VKBHU5EM6HIW60R"/>
    <m/>
    <m/>
    <s v="Essentials"/>
    <s v="expense"/>
    <m/>
    <m/>
    <x v="1"/>
    <x v="0"/>
    <s v="DE23701500001005936800"/>
    <x v="259"/>
    <d v="2022-04-08T00:00:00"/>
    <s v="FOLGELASTSCHRIFT"/>
    <s v="EREF+3VKBHU5EM6HIW60RMREF+N,xzOUUvwQyAACYWY.QJsLx-Exp51ECRED+DE94ZZZ00000561653SVWZ+302-4712827-8567556 AMZN Mktp DE 3VKBHU5EM6HIW60R"/>
    <s v="AMAZON PAYMENTS EUROPE S.C.A."/>
    <s v="DE87300308801908262006"/>
    <s v="TUBDDEDD"/>
    <n v="-7"/>
    <s v="EUR"/>
    <s v="Umsatz gebucht"/>
  </r>
  <r>
    <n v="2022"/>
    <n v="4"/>
    <x v="41"/>
    <s v="AMAZON PAYMENTS EUROPE S.C.A.EREF+2OB2FF1BDCBH87GBMREF+N,xzOUUvwQyAACYWY.QJsLx-Exp51ECRED+DE94ZZZ00000561653SVWZ+302-2101102-1626750 AMZN Mktp DE 2OB2FF1BDCBH87GB"/>
    <m/>
    <m/>
    <s v="Essentials"/>
    <s v="expense"/>
    <m/>
    <m/>
    <x v="1"/>
    <x v="0"/>
    <s v="DE23701500001005936800"/>
    <x v="259"/>
    <d v="2022-04-08T00:00:00"/>
    <s v="FOLGELASTSCHRIFT"/>
    <s v="EREF+2OB2FF1BDCBH87GBMREF+N,xzOUUvwQyAACYWY.QJsLx-Exp51ECRED+DE94ZZZ00000561653SVWZ+302-2101102-1626750 AMZN Mktp DE 2OB2FF1BDCBH87GB"/>
    <s v="AMAZON PAYMENTS EUROPE S.C.A."/>
    <s v="DE87300308801908262006"/>
    <s v="TUBDDEDD"/>
    <n v="-28.5"/>
    <s v="EUR"/>
    <s v="Umsatz gebucht"/>
  </r>
  <r>
    <n v="2022"/>
    <n v="4"/>
    <x v="41"/>
    <s v="AMAZON EU S.A R.L., NIEDERLASSUNG DEUTSCHLANDEREF+6T5ZUMTN3H18P03SMREF+N,xzOUUvwQyAACYWY.QJsLx-Exp51ECRED+DE24ZZZ00000561652SVWZ+302-6611853-5505166 Amazon.de 6T5ZUMTN3H18P03S"/>
    <m/>
    <m/>
    <s v="Essentials"/>
    <s v="expense"/>
    <m/>
    <m/>
    <x v="1"/>
    <x v="0"/>
    <s v="DE23701500001005936800"/>
    <x v="259"/>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n v="2022"/>
    <n v="4"/>
    <x v="41"/>
    <s v="AMAZON EU S.A R.L., NIEDERLASSUNG DEUTSCHLANDEREF+57FA4UHS690FQGLKMREF+N,xzOUUvwQyAACYWY.QJsLx-Exp51ECRED+DE24ZZZ00000561652SVWZ+302-3851899-6995523 Amazon.de 57FA4UHS690FQGLK"/>
    <m/>
    <m/>
    <s v="Essentials"/>
    <s v="expense"/>
    <m/>
    <m/>
    <x v="1"/>
    <x v="0"/>
    <s v="DE23701500001005936800"/>
    <x v="259"/>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n v="2022"/>
    <n v="4"/>
    <x v="41"/>
    <s v="AMAZON PAYMENTS EUROPE S.C.A.EREF+2JGIIZYE9F2CIPAZMREF+N,xzOUUvwQyAACYWY.QJsLx-Exp51ECRED+DE94ZZZ00000561653SVWZ+302-4712827-8567556 AMZN Mktp DE 2JGIIZYE9F2CIPAZ"/>
    <m/>
    <m/>
    <s v="Essentials"/>
    <s v="expense"/>
    <m/>
    <m/>
    <x v="1"/>
    <x v="0"/>
    <s v="DE23701500001005936800"/>
    <x v="259"/>
    <d v="2022-04-08T00:00:00"/>
    <s v="FOLGELASTSCHRIFT"/>
    <s v="EREF+2JGIIZYE9F2CIPAZMREF+N,xzOUUvwQyAACYWY.QJsLx-Exp51ECRED+DE94ZZZ00000561653SVWZ+302-4712827-8567556 AMZN Mktp DE 2JGIIZYE9F2CIPAZ"/>
    <s v="AMAZON PAYMENTS EUROPE S.C.A."/>
    <s v="DE87300308801908262006"/>
    <s v="TUBDDEDD"/>
    <n v="-7.45"/>
    <s v="EUR"/>
    <s v="Umsatz gebucht"/>
  </r>
  <r>
    <n v="2022"/>
    <n v="4"/>
    <x v="41"/>
    <s v="PayPal (Europe) S.a r.l. et Cie, S.C.A.EREF+1019402270074 PP.2985.PP PAYPALMREF+4C8J224YCTTXWCRED+LU96ZZZ0000000000000000058SVWZ+PP.2985.PP . FIVERR INTERNATIONAL LTD., Ihr Einkauf bei FIVERR INTERNATIONAL LTD."/>
    <m/>
    <m/>
    <s v="FIVERR"/>
    <s v="expense"/>
    <m/>
    <m/>
    <x v="10"/>
    <x v="0"/>
    <s v="DE23701500001005936800"/>
    <x v="260"/>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n v="2022"/>
    <n v="4"/>
    <x v="41"/>
    <s v="FIT STAR M¸nchen 8 GmbH &amp; Co. KGEREF+PNR17126479,KNR406603MREF+406603CRED+DE76ZZZ00001950338SVWZ+PNR17126479,KNR406603Beitrag  01.04.2022 19,64ABWA+FIT STAR Muenchen 8"/>
    <m/>
    <m/>
    <s v="Self-Investment"/>
    <s v="expense"/>
    <m/>
    <m/>
    <x v="7"/>
    <x v="0"/>
    <s v="DE23701500001005936800"/>
    <x v="260"/>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n v="2022"/>
    <n v="4"/>
    <x v="41"/>
    <s v="PayPal (Europe) S.a r.l. et Cie, S.C.A.EREF+1019348486073 PP.2985.PP PAYPALMREF+4C8J224YCTTXWCRED+LU96ZZZ0000000000000000058SVWZ+PP.2985.PP . FIVERR INTERNATIONAL LTD., Ihr Einkauf bei FIVERR INTERNATIONAL LTD."/>
    <m/>
    <m/>
    <s v="FIVERR"/>
    <s v="expense"/>
    <m/>
    <m/>
    <x v="10"/>
    <x v="0"/>
    <s v="DE23701500001005936800"/>
    <x v="261"/>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n v="2022"/>
    <n v="4"/>
    <x v="41"/>
    <s v="AMAZON PAYMENTS EUROPE S.C.A.EREF+6YITE7XP6T5XQ0HCMREF+N,xzOUUvwQyAACYWY.QJsLx-Exp51ECRED+DE94ZZZ00000561653SVWZ+302-7868424-6992351 AMZN Mktp DE 6YITE7XP6T5XQ0HC"/>
    <m/>
    <m/>
    <s v="Essentials"/>
    <s v="expense"/>
    <m/>
    <m/>
    <x v="1"/>
    <x v="0"/>
    <s v="DE23701500001005936800"/>
    <x v="261"/>
    <d v="2022-04-05T00:00:00"/>
    <s v="FOLGELASTSCHRIFT"/>
    <s v="EREF+6YITE7XP6T5XQ0HCMREF+N,xzOUUvwQyAACYWY.QJsLx-Exp51ECRED+DE94ZZZ00000561653SVWZ+302-7868424-6992351 AMZN Mktp DE 6YITE7XP6T5XQ0HC"/>
    <s v="AMAZON PAYMENTS EUROPE S.C.A."/>
    <s v="DE87300308801908262006"/>
    <s v="TUBDDEDD"/>
    <n v="-34.99"/>
    <s v="EUR"/>
    <s v="Umsatz gebucht"/>
  </r>
  <r>
    <n v="2022"/>
    <n v="4"/>
    <x v="41"/>
    <s v="PayPal (Europe) S.a r.l. et Cie, S.C.A.EREF+1019345504965 PP.2985.PP PAYPALMREF+4C8J224YCTTXWCRED+LU96ZZZ0000000000000000058SVWZ+PP.2985.PP . Immobilien Scout GmbH, Ihr Einkauf bei Immobilien Scout GmbH"/>
    <m/>
    <m/>
    <s v="PayPal"/>
    <s v="expense"/>
    <m/>
    <m/>
    <x v="6"/>
    <x v="0"/>
    <s v="DE23701500001005936800"/>
    <x v="261"/>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n v="2022"/>
    <n v="4"/>
    <x v="41"/>
    <s v="PayPal (Europe) S.a r.l. et Cie, S.C.A.EREF+1019347186726 PP.2985.PP PAYPALMREF+4C8J224YCTTXWCRED+LU96ZZZ0000000000000000058SVWZ+PP.2985.PP . FIVERR INTERNATIONAL LTD., Ihr Einkauf bei FIVERR INTERNATIONAL LTD."/>
    <m/>
    <m/>
    <s v="FIVERR"/>
    <s v="expense"/>
    <m/>
    <m/>
    <x v="10"/>
    <x v="0"/>
    <s v="DE23701500001005936800"/>
    <x v="261"/>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n v="2022"/>
    <n v="4"/>
    <x v="41"/>
    <s v="omar diabKREF+2136903416-20220404145651SVWZ+DATUM 04.04.2022,14.57 UHR"/>
    <m/>
    <m/>
    <s v="other"/>
    <s v="expense"/>
    <m/>
    <m/>
    <x v="0"/>
    <x v="0"/>
    <s v="DE23701500001005936800"/>
    <x v="262"/>
    <d v="2022-04-04T00:00:00"/>
    <s v="ONLINE-UEBERWEISUNG"/>
    <s v="KREF+2136903416-20220404145651SVWZ+DATUM 04.04.2022,14.57 UHR"/>
    <s v="omar diab"/>
    <s v="DE38370501981935912830"/>
    <s v="COLSDE33XXX"/>
    <n v="-150"/>
    <s v="EUR"/>
    <s v="Umsatz gebucht"/>
  </r>
  <r>
    <n v="2022"/>
    <n v="4"/>
    <x v="41"/>
    <s v="Sahan AbdulhamitSVWZ+2022-04-02T17.59Debitk.0 2024-12ABWA+ISTANBUL MARKET//MUENCHEN/DE"/>
    <m/>
    <m/>
    <s v="Essentials"/>
    <s v="expense"/>
    <m/>
    <m/>
    <x v="1"/>
    <x v="0"/>
    <s v="DE23701500001005936800"/>
    <x v="262"/>
    <d v="2022-04-04T00:00:00"/>
    <s v="KARTENZAHLUNG"/>
    <s v="SVWZ+2022-04-02T17.59Debitk.0 2024-12ABWA+ISTANBUL MARKET//MUENCHEN/DE"/>
    <s v="Sahan Abdulhamit"/>
    <s v="DE47700202700015777218"/>
    <s v="HYVEDEMMXXX"/>
    <n v="-22.42"/>
    <s v="EUR"/>
    <s v="Umsatz gebucht"/>
  </r>
  <r>
    <n v="2022"/>
    <n v="4"/>
    <x v="41"/>
    <s v="AMAZON EU S.A R.L., NIEDERLASSUNG DEUTSCHLANDEREF+65644FAAOZK8UBFAMREF+N,xzOUUvwQyAACYWY.QJsLx-Exp51ECRED+DE24ZZZ00000561652SVWZ+D01-8139024-9096653 AMZNPrime DE 65644FAAOZK8UBFA"/>
    <m/>
    <m/>
    <s v="Essentials"/>
    <s v="expense"/>
    <m/>
    <m/>
    <x v="1"/>
    <x v="0"/>
    <s v="DE23701500001005936800"/>
    <x v="262"/>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n v="2022"/>
    <n v="4"/>
    <x v="42"/>
    <s v="AMAZON PAYMENTS EUROPE S.C.A.EREF+25MQM6S9B0TGLIYIMREF+N,xzOUUvwQyAACYWY.QJsLx-Exp51ECRED+DE94ZZZ00000561653SVWZ+302-6718891-9098764 AMZN Mktp DE 25MQM6S9B0TGLIYI"/>
    <m/>
    <m/>
    <s v="Essentials"/>
    <s v="expense"/>
    <m/>
    <m/>
    <x v="1"/>
    <x v="0"/>
    <s v="DE23701500001005936800"/>
    <x v="263"/>
    <d v="2022-04-13T00:00:00"/>
    <s v="FOLGELASTSCHRIFT"/>
    <s v="EREF+25MQM6S9B0TGLIYIMREF+N,xzOUUvwQyAACYWY.QJsLx-Exp51ECRED+DE94ZZZ00000561653SVWZ+302-6718891-9098764 AMZN Mktp DE 25MQM6S9B0TGLIYI"/>
    <s v="AMAZON PAYMENTS EUROPE S.C.A."/>
    <s v="DE87300308801908262006"/>
    <s v="TUBDDEDD"/>
    <n v="-7.39"/>
    <s v="EUR"/>
    <s v="Umsatz gebucht"/>
  </r>
  <r>
    <n v="2022"/>
    <n v="4"/>
    <x v="42"/>
    <s v="PayPal (Europe) S.a r.l. et Cie, S.C.A.EREF+1019478219338 PP.2985.PP PAYPALMREF+4C8J224YCTTXWCRED+LU96ZZZ0000000000000000058SVWZ+PP.2985.PP . FIVERR INTERNATIONAL LTD., Ihr Einkauf bei FIVERR INTERNATIONAL LTD."/>
    <m/>
    <m/>
    <s v="FIVERR"/>
    <s v="expense"/>
    <m/>
    <m/>
    <x v="10"/>
    <x v="0"/>
    <s v="DE23701500001005936800"/>
    <x v="264"/>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n v="2022"/>
    <n v="4"/>
    <x v="42"/>
    <s v="PayPal (Europe) S.a r.l. et Cie, S.C.A.EREF+1019475527218 PAYPALMREF+4C8J224YCTTXWCRED+LU96ZZZ0000000000000000058SVWZ+. Canva Pty Limited, Ihr Einkauf bei Canva Pty Limited"/>
    <m/>
    <m/>
    <s v="Software"/>
    <s v="expense"/>
    <m/>
    <m/>
    <x v="12"/>
    <x v="0"/>
    <s v="DE23701500001005936800"/>
    <x v="264"/>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n v="2022"/>
    <n v="4"/>
    <x v="42"/>
    <s v="PayPal (Europe) S.a r.l. et Cie, S.C.A.EREF+1019444159070 PP.2985.PP PAYPALMREF+4C8J224YCTTXWCRED+LU96ZZZ0000000000000000058SVWZ+PP.2985.PP . FIVERR INTERNATIONAL LTD., Ihr Einkauf bei FIVERR INTERNATIONAL LTD."/>
    <m/>
    <m/>
    <s v="FIVERR"/>
    <s v="expense"/>
    <m/>
    <m/>
    <x v="10"/>
    <x v="0"/>
    <s v="DE23701500001005936800"/>
    <x v="264"/>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n v="2022"/>
    <n v="4"/>
    <x v="42"/>
    <s v="PayPal (Europe) S.a r.l. et Cie, S.C.A.EREF+1019424008428 PP.2985.PP PAYPALMREF+4C8J224YCTTXWCRED+LU96ZZZ0000000000000000058SVWZ+PP.2985.PP . FIVERR INTERNATIONAL LTD., Ihr Einkauf bei FIVERR INTERNATIONAL LTD."/>
    <m/>
    <m/>
    <s v="FIVERR"/>
    <s v="expense"/>
    <m/>
    <m/>
    <x v="10"/>
    <x v="0"/>
    <s v="DE23701500001005936800"/>
    <x v="265"/>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n v="2022"/>
    <n v="4"/>
    <x v="43"/>
    <s v="PayPal (Europe) S.a r.l. et Cie, S.C.A.EREF+1019652475775 PP.2985.PP PAYPALMREF+4C8J224YCTTXWCRED+LU96ZZZ0000000000000000058SVWZ+PP.2985.PP . FIVERR INTERNATIONAL LTD., Ihr Einkauf bei FIVERR INTERNATIONAL LTD."/>
    <m/>
    <m/>
    <s v="FIVERR"/>
    <s v="expense"/>
    <m/>
    <m/>
    <x v="10"/>
    <x v="0"/>
    <s v="DE23701500001005936800"/>
    <x v="266"/>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n v="2022"/>
    <n v="4"/>
    <x v="43"/>
    <s v="PayPal (Europe) S.a r.l. et Cie, S.C.A.EREF+1019605535924 PP.2985.PP PAYPALMREF+4C8J224YCTTXWCRED+LU96ZZZ0000000000000000058SVWZ+PP.2985.PP . FIVERR INTERNATIONAL LTD., Ihr Einkauf bei FIVERR INTERNATIONAL LTD."/>
    <m/>
    <m/>
    <s v="FIVERR"/>
    <s v="expense"/>
    <m/>
    <m/>
    <x v="10"/>
    <x v="0"/>
    <s v="DE23701500001005936800"/>
    <x v="267"/>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n v="2022"/>
    <n v="4"/>
    <x v="43"/>
    <s v="PayPal (Europe) S.a r.l. et Cie, S.C.A.EREF+1019584097736 PAYPALMREF+4C8J224YCTTXWCRED+LU96ZZZ0000000000000000058SVWZ+. REWE Markt GmbH, Ihr Einkauf bei REWE Markt GmbH"/>
    <m/>
    <m/>
    <s v="Essentials"/>
    <s v="expense"/>
    <m/>
    <m/>
    <x v="1"/>
    <x v="0"/>
    <s v="DE23701500001005936800"/>
    <x v="267"/>
    <d v="2022-04-20T00:00:00"/>
    <s v="FOLGELASTSCHRIFT"/>
    <s v="EREF+1019584097736 PAYPALMREF+4C8J224YCTTXWCRED+LU96ZZZ0000000000000000058SVWZ+. REWE Markt GmbH, Ihr Einkauf bei REWE Markt GmbH"/>
    <s v="PayPal (Europe) S.a r.l. et Cie, S.C.A."/>
    <s v="DE88500700100175526303"/>
    <s v="DEUTDEFFXXX"/>
    <n v="-57.09"/>
    <s v="EUR"/>
    <s v="Umsatz gebucht"/>
  </r>
  <r>
    <n v="2022"/>
    <n v="4"/>
    <x v="43"/>
    <s v="AMAZON PAYMENTS EUROPE S.C.A.EREF+7E512SGBB7BN1KKSMREF+N,xzOUUvwQyAACYWY.QJsLx-Exp51ECRED+DE94ZZZ00000561653SVWZ+302-1246024-5658711 AMZN Mktp DE 7E512SGBB7BN1KKS"/>
    <m/>
    <m/>
    <s v="Essentials"/>
    <s v="expense"/>
    <m/>
    <m/>
    <x v="1"/>
    <x v="0"/>
    <s v="DE23701500001005936800"/>
    <x v="267"/>
    <d v="2022-04-20T00:00:00"/>
    <s v="FOLGELASTSCHRIFT"/>
    <s v="EREF+7E512SGBB7BN1KKSMREF+N,xzOUUvwQyAACYWY.QJsLx-Exp51ECRED+DE94ZZZ00000561653SVWZ+302-1246024-5658711 AMZN Mktp DE 7E512SGBB7BN1KKS"/>
    <s v="AMAZON PAYMENTS EUROPE S.C.A."/>
    <s v="DE87300308801908262006"/>
    <s v="TUBDDEDD"/>
    <n v="-9.99"/>
    <s v="EUR"/>
    <s v="Umsatz gebucht"/>
  </r>
  <r>
    <n v="2022"/>
    <n v="4"/>
    <x v="43"/>
    <s v="AMAZON EU S.A R.L., NIEDERLASSUNG DEUTSCHLANDEREF+1EONNSAQ20LJ5H9HMREF+N,xzOUUvwQyAACYWY.QJsLx-Exp51ECRED+DE24ZZZ00000561652SVWZ+302-4180677-8910725 Amazon.de 1EONNSAQ20LJ5H9H"/>
    <m/>
    <m/>
    <s v="Essentials"/>
    <s v="expense"/>
    <m/>
    <m/>
    <x v="1"/>
    <x v="0"/>
    <s v="DE23701500001005936800"/>
    <x v="268"/>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n v="2022"/>
    <n v="4"/>
    <x v="43"/>
    <s v="AMAZON PAYMENTS EUROPE S.C.A.EREF+P5AD9MQIH3DIP4WMMREF+N,xzOUUvwQyAACYWY.QJsLx-Exp51ECRED+DE94ZZZ00000561653SVWZ+302-1246024-5658711 AMZN Mktp DE P5AD9MQIH3DIP4WM"/>
    <m/>
    <m/>
    <s v="Essentials"/>
    <s v="expense"/>
    <m/>
    <m/>
    <x v="1"/>
    <x v="0"/>
    <s v="DE23701500001005936800"/>
    <x v="268"/>
    <d v="2022-04-19T00:00:00"/>
    <s v="FOLGELASTSCHRIFT"/>
    <s v="EREF+P5AD9MQIH3DIP4WMMREF+N,xzOUUvwQyAACYWY.QJsLx-Exp51ECRED+DE94ZZZ00000561653SVWZ+302-1246024-5658711 AMZN Mktp DE P5AD9MQIH3DIP4WM"/>
    <s v="AMAZON PAYMENTS EUROPE S.C.A."/>
    <s v="DE87300308801908262006"/>
    <s v="TUBDDEDD"/>
    <n v="-3.99"/>
    <s v="EUR"/>
    <s v="Umsatz gebucht"/>
  </r>
  <r>
    <n v="2022"/>
    <n v="4"/>
    <x v="43"/>
    <s v="AMAZON PAYMENTS EUROPE S.C.A.EREF+UUFW8MVA732PH253MREF+N,xzOUUvwQyAACYWY.QJsLx-Exp51ECRED+DE94ZZZ00000561653SVWZ+302-4439042-6802758 AMZN Mktp DE UUFW8MVA732PH253"/>
    <m/>
    <m/>
    <s v="Essentials"/>
    <s v="expense"/>
    <m/>
    <m/>
    <x v="1"/>
    <x v="0"/>
    <s v="DE23701500001005936800"/>
    <x v="268"/>
    <d v="2022-04-19T00:00:00"/>
    <s v="FOLGELASTSCHRIFT"/>
    <s v="EREF+UUFW8MVA732PH253MREF+N,xzOUUvwQyAACYWY.QJsLx-Exp51ECRED+DE94ZZZ00000561653SVWZ+302-4439042-6802758 AMZN Mktp DE UUFW8MVA732PH253"/>
    <s v="AMAZON PAYMENTS EUROPE S.C.A."/>
    <s v="DE87300308801908262006"/>
    <s v="TUBDDEDD"/>
    <n v="-16.71"/>
    <s v="EUR"/>
    <s v="Umsatz gebucht"/>
  </r>
  <r>
    <n v="2022"/>
    <n v="4"/>
    <x v="43"/>
    <s v="PayPal (Europe) S.a r.l. et Cie, S.C.A.EREF+1019530917344 PP.2985.PP PAYPALMREF+4C8J224YCTTXWCRED+LU96ZZZ0000000000000000058SVWZ+PP.2985.PP . FIVERR INTERNATIONAL LTD., Ihr Einkauf bei FIVERR INTERNATIONAL LTD."/>
    <m/>
    <m/>
    <s v="FIVERR"/>
    <s v="expense"/>
    <m/>
    <m/>
    <x v="10"/>
    <x v="0"/>
    <s v="DE23701500001005936800"/>
    <x v="268"/>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n v="2022"/>
    <n v="4"/>
    <x v="43"/>
    <s v="AMAZON PAYMENTS EUROPE S.C.A.EREF+E3JRHIIT1Z16F1TBMREF+N,xzOUUvwQyAACYWY.QJsLx-Exp51ECRED+DE94ZZZ00000561653SVWZ+302-7778977-2733950 AMZN Mktp DE E3JRHIIT1Z16F1TB"/>
    <m/>
    <m/>
    <s v="Essentials"/>
    <s v="expense"/>
    <m/>
    <m/>
    <x v="1"/>
    <x v="0"/>
    <s v="DE23701500001005936800"/>
    <x v="268"/>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n v="2022"/>
    <n v="4"/>
    <x v="43"/>
    <s v="Techniker KrankenkasseEREF+9980118551MREF+MD430451091CRED+DE51TK100000031158SVWZ+TK-BuchNr 09980118551Monat 03/22 V414024576 Beitraege"/>
    <m/>
    <m/>
    <s v="Insurance"/>
    <s v="expense"/>
    <m/>
    <m/>
    <x v="3"/>
    <x v="0"/>
    <s v="DE23701500001005936800"/>
    <x v="268"/>
    <d v="2022-04-19T00:00:00"/>
    <s v="FOLGELASTSCHRIFT"/>
    <s v="EREF+9980118551MREF+MD430451091CRED+DE51TK100000031158SVWZ+TK-BuchNr 09980118551Monat 03/22 V414024576 Beitraege"/>
    <s v="Techniker Krankenkasse"/>
    <s v="DE18200100200030936201"/>
    <s v="PBNKDEFFXXX"/>
    <n v="-108.81"/>
    <s v="EUR"/>
    <s v="Umsatz gebucht"/>
  </r>
  <r>
    <n v="2022"/>
    <n v="4"/>
    <x v="50"/>
    <s v="Lydia ReinthalerKREF+1644333572-20220429120413SVWZ+Miete mai .2022DATUM 29.04.2022, 12.04 UHR"/>
    <m/>
    <m/>
    <s v="Rent"/>
    <s v="expense"/>
    <m/>
    <m/>
    <x v="2"/>
    <x v="0"/>
    <s v="DE23701500001005936800"/>
    <x v="269"/>
    <d v="2022-04-29T00:00:00"/>
    <s v="ONLINE-UEBERWEISUNG"/>
    <s v="KREF+1644333572-20220429120413SVWZ+Miete mai .2022DATUM 29.04.2022, 12.04 UHR"/>
    <s v="Lydia Reinthaler"/>
    <s v="DE73700100800026255808"/>
    <s v="PBNKDEFFXXX"/>
    <n v="-570"/>
    <s v="EUR"/>
    <s v="Umsatz gebucht"/>
  </r>
  <r>
    <n v="2022"/>
    <n v="4"/>
    <x v="50"/>
    <s v="KfW, Kreditanstalt f. WiederaufbauSVWZ+STUDIENKREDIT DA19705535 AUSZAHLUNG 650,00 ZINS 0,00 TILG 0,00 APL 0,00 GEBUEHR 0,00"/>
    <m/>
    <m/>
    <s v="KFW"/>
    <s v="income"/>
    <m/>
    <m/>
    <x v="8"/>
    <x v="1"/>
    <s v="DE23701500001005936800"/>
    <x v="269"/>
    <d v="2022-04-29T00:00:00"/>
    <s v="GUTSCHR. UEBERWEISUNG"/>
    <s v="SVWZ+STUDIENKREDIT DA19705535 AUSZAHLUNG 650,00 ZINS 0,00 TILG 0,00 APL 0,00 GEBUEHR 0,00"/>
    <s v="KfW, Kreditanstalt f. Wiederaufbau"/>
    <s v="DE42500204001425123396"/>
    <s v="KFWIDEFFXXX"/>
    <n v="650"/>
    <s v="EUR"/>
    <s v="Umsatz gebucht"/>
  </r>
  <r>
    <n v="2022"/>
    <n v="4"/>
    <x v="50"/>
    <s v="AMAZON PAYMENTS EUROPE S.C.A.EREF+71JJ88J43BM2KAO6MREF+N,xzOUUvwQyAACYWY.QJsLx-Exp51ECRED+DE94ZZZ00000561653SVWZ+302-4712827-8567556 AMZN Mktp DE 71JJ88J43BM2KAO6"/>
    <m/>
    <m/>
    <s v="Essentials"/>
    <s v="expense"/>
    <m/>
    <m/>
    <x v="1"/>
    <x v="0"/>
    <s v="DE23701500001005936800"/>
    <x v="269"/>
    <d v="2022-04-29T00:00:00"/>
    <s v="FOLGELASTSCHRIFT"/>
    <s v="EREF+71JJ88J43BM2KAO6MREF+N,xzOUUvwQyAACYWY.QJsLx-Exp51ECRED+DE94ZZZ00000561653SVWZ+302-4712827-8567556 AMZN Mktp DE 71JJ88J43BM2KAO6"/>
    <s v="AMAZON PAYMENTS EUROPE S.C.A."/>
    <s v="DE87300308801908262006"/>
    <s v="TUBDDEDD"/>
    <n v="-1.9"/>
    <s v="EUR"/>
    <s v="Umsatz gebucht"/>
  </r>
  <r>
    <n v="2022"/>
    <n v="4"/>
    <x v="50"/>
    <s v="JAD TAHAKREF+1806195186-20220428193225SVWZ+Gespart - AprilDATUM 28.04.2022, 19.32 UHR"/>
    <m/>
    <m/>
    <s v="other"/>
    <s v="expense"/>
    <m/>
    <m/>
    <x v="0"/>
    <x v="0"/>
    <s v="DE23701500001005936800"/>
    <x v="270"/>
    <d v="2022-04-28T00:00:00"/>
    <s v="UEBERTRAG (UEBERWEISUNG)"/>
    <s v="KREF+1806195186-20220428193225SVWZ+Gespart - AprilDATUM 28.04.2022, 19.32 UHR"/>
    <s v="JAD TAHA"/>
    <s v="DE89701500003002894982"/>
    <s v="SSKMDEMMXXX"/>
    <n v="-800"/>
    <s v="EUR"/>
    <s v="Umsatz gebucht"/>
  </r>
  <r>
    <n v="2022"/>
    <n v="4"/>
    <x v="50"/>
    <s v="Vodafone GmbH          40549 DuesseldorfKREF+567688412-20220428192957SVWZ+0000114536781 0018038518690 Rechnungsnr. 118799880992 KdNr. 114536781 Vodafone sagt DankeDATUM 28.04.2022, 19.30 UHR"/>
    <m/>
    <m/>
    <s v="Essentials"/>
    <s v="expense"/>
    <m/>
    <m/>
    <x v="1"/>
    <x v="0"/>
    <s v="DE23701500001005936800"/>
    <x v="270"/>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n v="2022"/>
    <n v="4"/>
    <x v="50"/>
    <s v="mediawave commerce GmbHEREF+7111106998-0000206LG0000SVWZ+LOHN / GEHALT 04/22"/>
    <m/>
    <m/>
    <s v="mediawave"/>
    <s v="income"/>
    <m/>
    <m/>
    <x v="13"/>
    <x v="1"/>
    <s v="DE23701500001005936800"/>
    <x v="270"/>
    <d v="2022-04-28T00:00:00"/>
    <s v="LOHN  GEHALT"/>
    <s v="EREF+7111106998-0000206LG0000SVWZ+LOHN / GEHALT 04/22"/>
    <s v="mediawave commerce GmbH"/>
    <s v="DE14701633700000049492"/>
    <s v="GENODEF1FFB"/>
    <n v="1085.2"/>
    <s v="EUR"/>
    <s v="Umsatz gebucht"/>
  </r>
  <r>
    <n v="2022"/>
    <n v="4"/>
    <x v="50"/>
    <s v="PayPal (Europe) S.a r.l. et Cie, S.C.A.EREF+7111106998-0000206LG0000SVWZ+LOHN / GEHALT 04/22"/>
    <m/>
    <m/>
    <s v="PayPal"/>
    <s v="expense"/>
    <m/>
    <m/>
    <x v="6"/>
    <x v="0"/>
    <s v="DE23701500001005936800"/>
    <x v="271"/>
    <d v="2022-04-26T00:00:00"/>
    <s v="FOLGELASTSCHRIFT"/>
    <s v="EREF+7111106998-0000206LG0000SVWZ+LOHN / GEHALT 04/22"/>
    <s v="PayPal (Europe) S.a r.l. et Cie, S.C.A."/>
    <s v="DE88500700100175526303"/>
    <s v="DEUTDEFFXXX"/>
    <n v="-0.99"/>
    <s v="EUR"/>
    <s v="Umsatz gebucht"/>
  </r>
  <r>
    <n v="2022"/>
    <n v="4"/>
    <x v="50"/>
    <s v="RechnungR¸ckgabe Lastschrift¸ber 12,12 EUREinreicher.PayPal (Europe) S.a r.l. etVerwendungszweck.PP.2985.PP . FIVERR INTERNA20220426-BY001-00072535929"/>
    <m/>
    <m/>
    <s v="FIVERR"/>
    <s v="expense"/>
    <m/>
    <m/>
    <x v="10"/>
    <x v="0"/>
    <s v="DE23701500001005936800"/>
    <x v="271"/>
    <d v="2022-04-26T00:00:00"/>
    <s v="RECHNUNG"/>
    <s v="RechnungR¸ckgabe Lastschrift¸ber 12,12 EUREinreicher.PayPal (Europe) S.a r.l. etVerwendungszweck.PP.2985.PP . FIVERR INTERNA20220426-BY001-00072535929"/>
    <m/>
    <m/>
    <n v="70150000"/>
    <n v="-1.8"/>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1"/>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n v="2022"/>
    <n v="4"/>
    <x v="50"/>
    <s v="RechnungR¸ckgabe Lastschrift¸ber 64,99 EUREinreicher.Vodafone GmbHVerwendungszweck.0000114536781 001803851869020220426-BY001-00072535928"/>
    <m/>
    <m/>
    <s v="Essentials"/>
    <s v="expense"/>
    <m/>
    <m/>
    <x v="1"/>
    <x v="0"/>
    <s v="DE23701500001005936800"/>
    <x v="271"/>
    <d v="2022-04-26T00:00:00"/>
    <s v="RECHNUNG"/>
    <s v="RechnungR¸ckgabe Lastschrift¸ber 64,99 EUREinreicher.Vodafone GmbHVerwendungszweck.0000114536781 001803851869020220426-BY001-00072535928"/>
    <m/>
    <m/>
    <n v="70150000"/>
    <n v="-1.8"/>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1"/>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2"/>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2"/>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n v="2022"/>
    <n v="5"/>
    <x v="44"/>
    <s v="FIT STAR M¸nchen 8 GmbH &amp; Co. KGEREF+PNR17293790,KNR406603MREF+406603CRED+DE76ZZZ00001950338SVWZ+PNR17293790,KNR406603Beitrag  01.05.2022 20,29ABWA+FIT STAR Muenchen 8"/>
    <m/>
    <m/>
    <s v="Self-Investment"/>
    <s v="expense"/>
    <m/>
    <m/>
    <x v="7"/>
    <x v="0"/>
    <s v="DE23701500001005936800"/>
    <x v="273"/>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n v="2022"/>
    <n v="5"/>
    <x v="44"/>
    <s v="Bayerisches Rotes Kreuz Kreisverband M¸nchenEREF+SP2364293MREF+136926MwM240CRED+DE1424000000006604SVWZ+SPNR 2364293 LAUFNR00597 01.04.2022 bis 31.03.2023 Foerderbeitrag bzw. Spende an BRK-KV MuenchenABWA+BRK-Kreisverband Muenchen"/>
    <m/>
    <m/>
    <s v="other"/>
    <s v="expense"/>
    <m/>
    <m/>
    <x v="0"/>
    <x v="0"/>
    <s v="DE23701500001005936800"/>
    <x v="274"/>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n v="2022"/>
    <n v="5"/>
    <x v="44"/>
    <s v="Lydia ReinthalerKREF+468220848-20220504134834SVWZ+50 krˆten zur¸ckDATUM 04.05.2022, 13.48 UHR"/>
    <m/>
    <m/>
    <s v="other"/>
    <s v="expense"/>
    <m/>
    <m/>
    <x v="0"/>
    <x v="0"/>
    <s v="DE23701500001005936800"/>
    <x v="275"/>
    <d v="2022-05-04T00:00:00"/>
    <s v="ONLINE-UEBERWEISUNG"/>
    <s v="KREF+468220848-20220504134834SVWZ+50 krˆten zur¸ckDATUM 04.05.2022, 13.48 UHR"/>
    <s v="Lydia Reinthaler"/>
    <s v="DE73700100800026255808"/>
    <s v="PBNKDEFFXXX"/>
    <n v="-50"/>
    <s v="EUR"/>
    <s v="Umsatz gebucht"/>
  </r>
  <r>
    <n v="2022"/>
    <n v="5"/>
    <x v="44"/>
    <s v="PayPal (Europe) S.a r.l. et Cie, S.C.A.EREF+1019815841136 PAYPALMREF+4C8J224YCTTXWCRED+LU96ZZZ0000000000000000058SVWZ+. Esther Levy Dadon, Ihr Einkauf bei Esther LevyDadon"/>
    <m/>
    <m/>
    <s v="PayPal"/>
    <s v="expense"/>
    <m/>
    <m/>
    <x v="6"/>
    <x v="0"/>
    <s v="DE23701500001005936800"/>
    <x v="276"/>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n v="2022"/>
    <n v="5"/>
    <x v="44"/>
    <s v="AMAZON EU S.A R.L., NIEDERLASSUNG DEUTSCHLANDEREF+32H4WA4TP855Q0SPMREF+N,xzOUUvwQyAACYWY.QJsLx-Exp51ECRED+DE24ZZZ00000561652SVWZ+D01-9989988-9157414 AMZNPrime DE 32H4WA4TP855Q0SP"/>
    <m/>
    <m/>
    <s v="Essentials"/>
    <s v="expense"/>
    <m/>
    <m/>
    <x v="1"/>
    <x v="0"/>
    <s v="DE23701500001005936800"/>
    <x v="276"/>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n v="2022"/>
    <n v="5"/>
    <x v="44"/>
    <s v="PayPal (Europe) S.a r.l. et Cie, S.C.A.EREF+1019857594723 PP.2985.PP PAYPALMREF+4C8J224YCTTXWCRED+LU96ZZZ0000000000000000058SVWZ+PP.2985.PP . FIVERR INTERNATIONAL LTD., Ihr Einkauf bei FIVERR INTERNATIONAL LTD."/>
    <m/>
    <m/>
    <s v="FIVERR"/>
    <s v="expense"/>
    <m/>
    <m/>
    <x v="10"/>
    <x v="0"/>
    <s v="DE23701500001005936800"/>
    <x v="276"/>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n v="2022"/>
    <n v="5"/>
    <x v="44"/>
    <s v="PayPal (Europe) S.a r.l. et Cie, S.C.A.EREF+1019857328365 PP.2985.PP PAYPALMREF+4C8J224YCTTXWCRED+LU96ZZZ0000000000000000058SVWZ+PP.2985.PP . expande.ar, Ihr Einkauf bei expande.ar"/>
    <m/>
    <m/>
    <s v="Self-Investment"/>
    <s v="expense"/>
    <m/>
    <m/>
    <x v="7"/>
    <x v="0"/>
    <s v="DE23701500001005936800"/>
    <x v="276"/>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n v="2022"/>
    <n v="5"/>
    <x v="44"/>
    <s v="PayPal (Europe) S.a r.l. et Cie, S.C.A.EREF+1019857346454 PP.2985.PP PAYPALMREF+4C8J224YCTTXWCRED+LU96ZZZ0000000000000000058SVWZ+PP.2985.PP . Pedro Sousa, Ihr Einkauf bei Pedro Sousa"/>
    <m/>
    <m/>
    <s v="Self-Investment"/>
    <s v="expense"/>
    <m/>
    <m/>
    <x v="7"/>
    <x v="0"/>
    <s v="DE23701500001005936800"/>
    <x v="276"/>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n v="2022"/>
    <n v="5"/>
    <x v="44"/>
    <s v="AUDIBLE GMBHEREF+4LREQ1GMITL0XW55MREF+N,xzOUUvwQyAACYWY.QJsLx-Exp51ECRED+DE31ZZZ00000563369SVWZ+D01-4816358-4664654 Audible Gmbh 4LREQ1GMITL0XW55"/>
    <m/>
    <m/>
    <s v="Self-Investment"/>
    <s v="expense"/>
    <m/>
    <m/>
    <x v="7"/>
    <x v="0"/>
    <s v="DE23701500001005936800"/>
    <x v="277"/>
    <d v="2022-05-02T00:00:00"/>
    <s v="FOLGELASTSCHRIFT"/>
    <s v="EREF+4LREQ1GMITL0XW55MREF+N,xzOUUvwQyAACYWY.QJsLx-Exp51ECRED+DE31ZZZ00000563369SVWZ+D01-4816358-4664654 Audible Gmbh 4LREQ1GMITL0XW55"/>
    <s v="AUDIBLE GMBH"/>
    <s v="DE04300308800700054004"/>
    <s v="TUBDDEDD"/>
    <n v="-9.9499999999999993"/>
    <s v="EUR"/>
    <s v="Umsatz gebucht"/>
  </r>
  <r>
    <n v="2022"/>
    <n v="5"/>
    <x v="44"/>
    <s v="PayPal (Europe) S.a.r.l. et Cie., S.C.A.KREF+-823634538-20220501153414SVWZ+Bank. Deutsche Bank -Paypal Account. Jad TahaDATUM 01.05.2022DATUM 01.05.2022, 15.34 UHR"/>
    <m/>
    <m/>
    <s v="PayPal"/>
    <s v="expense"/>
    <m/>
    <m/>
    <x v="6"/>
    <x v="0"/>
    <s v="DE23701500001005936800"/>
    <x v="277"/>
    <d v="2022-05-02T00:00:00"/>
    <s v="ONLINE-UEBERWEISUNG"/>
    <s v="KREF+-823634538-20220501153414SVWZ+Bank. Deutsche Bank -Paypal Account. Jad TahaDATUM 01.05.2022DATUM 01.05.2022, 15.34 UHR"/>
    <s v="PayPal (Europe) S.a.r.l. et Cie., S.C.A."/>
    <s v="DE72120700883015997853"/>
    <s v="DEUTDEDBPAL"/>
    <n v="-20"/>
    <s v="EUR"/>
    <s v="Umsatz gebucht"/>
  </r>
  <r>
    <n v="2022"/>
    <n v="5"/>
    <x v="44"/>
    <s v="Lydia ReinthalerKREF+994810278-20220501135607SVWZ+Zur¸ckDATUM 01.05.2022, 13.56 UHR"/>
    <m/>
    <m/>
    <s v="other"/>
    <s v="expense"/>
    <m/>
    <m/>
    <x v="0"/>
    <x v="0"/>
    <s v="DE23701500001005936800"/>
    <x v="277"/>
    <d v="2022-05-02T00:00:00"/>
    <s v="ONLINE-UEBERWEISUNG"/>
    <s v="KREF+994810278-20220501135607SVWZ+Zur¸ckDATUM 01.05.2022, 13.56 UHR"/>
    <s v="Lydia Reinthaler"/>
    <s v="DE73700100800026255808"/>
    <s v="PBNKDEFFXXX"/>
    <n v="-20"/>
    <s v="EUR"/>
    <s v="Umsatz gebucht"/>
  </r>
  <r>
    <n v="2022"/>
    <n v="5"/>
    <x v="46"/>
    <s v="RechnungR¸ckgabe Lastschrift¸ber 73,46 EUREinreicher.Vodafone GmbHVerwendungszweck.0000114536781 001809782560820220520-BY001-00073167144"/>
    <m/>
    <m/>
    <s v="Essentials"/>
    <s v="expense"/>
    <m/>
    <m/>
    <x v="1"/>
    <x v="0"/>
    <s v="DE23701500001005936800"/>
    <x v="278"/>
    <d v="2022-05-20T00:00:00"/>
    <s v="RECHNUNG"/>
    <s v="RechnungR¸ckgabe Lastschrift¸ber 73,46 EUREinreicher.Vodafone GmbHVerwendungszweck.0000114536781 001809782560820220520-BY001-00073167144"/>
    <m/>
    <m/>
    <n v="70150000"/>
    <n v="-1.8"/>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8"/>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9"/>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n v="2022"/>
    <n v="5"/>
    <x v="46"/>
    <s v="RechnungR¸ckgabe Lastschrift¸ber 108,81 EUREinreicher.Techniker KrankenkasseVerwendungszweck.TK-BuchNr 09970110134 Monat20220517-BY001-00073155540"/>
    <m/>
    <m/>
    <s v="Insurance"/>
    <s v="expense"/>
    <m/>
    <m/>
    <x v="3"/>
    <x v="0"/>
    <s v="DE23701500001005936800"/>
    <x v="280"/>
    <d v="2022-05-17T00:00:00"/>
    <s v="RECHNUNG"/>
    <s v="RechnungR¸ckgabe Lastschrift¸ber 108,81 EUREinreicher.Techniker KrankenkasseVerwendungszweck.TK-BuchNr 09970110134 Monat20220517-BY001-00073155540"/>
    <m/>
    <m/>
    <n v="70150000"/>
    <n v="-1.8"/>
    <s v="EUR"/>
    <s v="Umsatz gebucht"/>
  </r>
  <r>
    <n v="2022"/>
    <n v="5"/>
    <x v="46"/>
    <s v="Techniker KrankenkasseEREF+9970110134MREF+MD430451091CRED+DE51TK100000031158SVWZ+TK-BuchNr 09970110134Monat 04/22 V414024576 Beitraege"/>
    <m/>
    <m/>
    <s v="Insurance"/>
    <s v="expense"/>
    <m/>
    <m/>
    <x v="3"/>
    <x v="0"/>
    <s v="DE23701500001005936800"/>
    <x v="280"/>
    <d v="2022-05-16T00:00:00"/>
    <s v="LS WIEDERGUTSCHRIFT"/>
    <s v="EREF+9970110134MREF+MD430451091CRED+DE51TK100000031158SVWZ+TK-BuchNr 09970110134Monat 04/22 V414024576 Beitraege"/>
    <s v="Techniker Krankenkasse"/>
    <s v="DE18200100200030936201"/>
    <s v="PBNKDEFFXXX"/>
    <n v="108.81"/>
    <s v="EUR"/>
    <s v="Umsatz gebucht"/>
  </r>
  <r>
    <n v="2022"/>
    <n v="5"/>
    <x v="46"/>
    <s v="Techniker KrankenkasseEREF+9970110134MREF+MD430451091CRED+DE51TK100000031158SVWZ+TK-BuchNr 09970110134Monat 04/22 V414024576 Beitraege"/>
    <m/>
    <m/>
    <s v="Insurance"/>
    <s v="expense"/>
    <m/>
    <m/>
    <x v="3"/>
    <x v="0"/>
    <s v="DE23701500001005936800"/>
    <x v="281"/>
    <d v="2022-05-16T00:00:00"/>
    <s v="FOLGELASTSCHRIFT"/>
    <s v="EREF+9970110134MREF+MD430451091CRED+DE51TK100000031158SVWZ+TK-BuchNr 09970110134Monat 04/22 V414024576 Beitraege"/>
    <s v="Techniker Krankenkasse"/>
    <s v="DE18200100200030936201"/>
    <s v="PBNKDEFFXXX"/>
    <n v="-108.81"/>
    <s v="EUR"/>
    <s v="Umsatz gebucht"/>
  </r>
  <r>
    <n v="2022"/>
    <n v="5"/>
    <x v="47"/>
    <s v="mediawave commerce GmbHEREF+7113907672-0000206LG0000SVWZ+LOHN / GEHALT 05/22"/>
    <m/>
    <m/>
    <s v="mediawave"/>
    <s v="income"/>
    <m/>
    <m/>
    <x v="13"/>
    <x v="1"/>
    <s v="DE23701500001005936800"/>
    <x v="282"/>
    <d v="2022-05-27T00:00:00"/>
    <s v="LOHN  GEHALT"/>
    <s v="EREF+7113907672-0000206LG0000SVWZ+LOHN / GEHALT 05/22"/>
    <s v="mediawave commerce GmbH"/>
    <s v="DE14701633700000049492"/>
    <s v="GENODEF1FFB"/>
    <n v="1085.2"/>
    <s v="EUR"/>
    <s v="Umsatz gebucht"/>
  </r>
  <r>
    <n v="2022"/>
    <n v="5"/>
    <x v="47"/>
    <s v="PayPal (Europe) S.a r.l. et Cie, S.C.A.EREF+1020282681093 PP.2985.PP PAYPALMREF+4C8J224YCTTXWCRED+LU96ZZZ0000000000000000058SVWZ+PP.2985.PP . FIVERR INTERNATIONAL LTD., Ihr Einkauf bei FIVERR INTERNATIONAL LTD."/>
    <m/>
    <m/>
    <s v="FIVERR"/>
    <s v="expense"/>
    <m/>
    <m/>
    <x v="10"/>
    <x v="0"/>
    <s v="DE23701500001005936800"/>
    <x v="282"/>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n v="2022"/>
    <n v="5"/>
    <x v="47"/>
    <s v="PayPal (Europe) S.a r.l. et Cie, S.C.A.EREF+1020264951925 PP.2985.PP PAYPALMREF+4C8J224YCTTXWCRED+LU96ZZZ0000000000000000058SVWZ+PP.2985.PP . , Ihr Einkauf bei"/>
    <m/>
    <m/>
    <s v="PayPal"/>
    <s v="expense"/>
    <m/>
    <m/>
    <x v="6"/>
    <x v="0"/>
    <s v="DE23701500001005936800"/>
    <x v="283"/>
    <d v="2022-05-25T00:00:00"/>
    <s v="FOLGELASTSCHRIFT"/>
    <s v="EREF+1020264951925 PP.2985.PP PAYPALMREF+4C8J224YCTTXWCRED+LU96ZZZ0000000000000000058SVWZ+PP.2985.PP . , Ihr Einkauf bei"/>
    <s v="PayPal (Europe) S.a r.l. et Cie, S.C.A."/>
    <s v="DE88500700100175526303"/>
    <s v="DEUTDEFFXXX"/>
    <n v="-20.77"/>
    <s v="EUR"/>
    <s v="Umsatz gebucht"/>
  </r>
  <r>
    <n v="2022"/>
    <n v="5"/>
    <x v="47"/>
    <s v=""/>
    <m/>
    <m/>
    <s v="other"/>
    <s v="expense"/>
    <m/>
    <m/>
    <x v="0"/>
    <x v="0"/>
    <s v="DE23701500001005936800"/>
    <x v="284"/>
    <d v="2022-05-23T00:00:00"/>
    <s v="UMBUCHUNG"/>
    <m/>
    <m/>
    <m/>
    <n v="70150000"/>
    <n v="200"/>
    <s v="EUR"/>
    <s v="Umsatz gebucht"/>
  </r>
  <r>
    <n v="2022"/>
    <n v="5"/>
    <x v="47"/>
    <s v="VERSICHERUNGSKAMMER BAYERNVERSICHERUNGSANSTALT D.÷.R.EREF+P82-536022856816MREF+HE10145656CRED+DE80VKB00000157415SVWZ+Sparkassen-Privat-Schutz Plus HAFTUNF HE-1014-5656 21.05.2022ABWA+Versicherungskammer Bayern"/>
    <m/>
    <m/>
    <s v="Insurance"/>
    <s v="expense"/>
    <m/>
    <m/>
    <x v="3"/>
    <x v="0"/>
    <s v="DE23701500001005936800"/>
    <x v="284"/>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n v="2022"/>
    <n v="5"/>
    <x v="48"/>
    <s v="AUDIBLE GMBHEREF+4L7NMBFTOQS4Y2HHMREF+N,xzOUUvwQyAACYWY.QJsLx-Exp51ECRED+DE31ZZZ00000563369SVWZ+D01-2901659-1115813 Audible Gmbh 4L7NMBFTOQS4Y2HH"/>
    <m/>
    <m/>
    <s v="Self-Investment"/>
    <s v="expense"/>
    <m/>
    <m/>
    <x v="7"/>
    <x v="0"/>
    <s v="DE23701500001005936800"/>
    <x v="285"/>
    <d v="2022-05-31T00:00:00"/>
    <s v="FOLGELASTSCHRIFT"/>
    <s v="EREF+4L7NMBFTOQS4Y2HHMREF+N,xzOUUvwQyAACYWY.QJsLx-Exp51ECRED+DE31ZZZ00000563369SVWZ+D01-2901659-1115813 Audible Gmbh 4L7NMBFTOQS4Y2HH"/>
    <s v="AUDIBLE GMBH"/>
    <s v="DE04300308800700054004"/>
    <s v="TUBDDEDD"/>
    <n v="-9.9499999999999993"/>
    <s v="EUR"/>
    <s v="Umsatz gebucht"/>
  </r>
  <r>
    <n v="2022"/>
    <n v="5"/>
    <x v="48"/>
    <s v="PayPal (Europe) S.a r.l. et Cie, S.C.A.EREF+1020375538894 PP.2985.PP PAYPALMREF+4C8J224YCTTXWCRED+LU96ZZZ0000000000000000058SVWZ+PP.2985.PP . expande.ar, Ihr Einkauf bei expande.ar"/>
    <m/>
    <m/>
    <s v="Self-Investment"/>
    <s v="expense"/>
    <m/>
    <m/>
    <x v="7"/>
    <x v="0"/>
    <s v="DE23701500001005936800"/>
    <x v="285"/>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n v="2022"/>
    <n v="5"/>
    <x v="48"/>
    <s v="PayPal (Europe) S.a r.l. et Cie, S.C.A.EREF+1020371077892 PP.2985.PP PAYPALMREF+4C8J224YCTTXWCRED+LU96ZZZ0000000000000000058SVWZ+PP.2985.PP . FIVERR INTERNATIONAL LTD., Ihr Einkauf bei FIVERR INTERNATIONAL LTD."/>
    <m/>
    <m/>
    <s v="FIVERR"/>
    <s v="expense"/>
    <m/>
    <m/>
    <x v="10"/>
    <x v="0"/>
    <s v="DE23701500001005936800"/>
    <x v="285"/>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n v="2022"/>
    <n v="5"/>
    <x v="48"/>
    <s v="Vodafone GmbH            40549 DuesseldorfKREF+1084843923-20220529000606SVWZ+0000114536781 0018097825608 Rechnungsnr. 118878333160 KdNr. 114536781DATUM 29.05.2022, 00.06 UHR"/>
    <m/>
    <m/>
    <s v="Essentials"/>
    <s v="expense"/>
    <m/>
    <m/>
    <x v="1"/>
    <x v="0"/>
    <s v="DE23701500001005936800"/>
    <x v="286"/>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n v="2022"/>
    <n v="6"/>
    <x v="48"/>
    <s v="Techniker KrankenkasseEREF+2806372941MREF+MD430451091CRED+DE51TK100000031158SVWZ+TK-BuchNr 02806372941Monat 04/22 V414024576 Beitraege"/>
    <m/>
    <m/>
    <s v="Insurance"/>
    <s v="expense"/>
    <m/>
    <m/>
    <x v="3"/>
    <x v="0"/>
    <s v="DE23701500001005936800"/>
    <x v="287"/>
    <d v="2022-06-03T00:00:00"/>
    <s v="FOLGELASTSCHRIFT"/>
    <s v="EREF+2806372941MREF+MD430451091CRED+DE51TK100000031158SVWZ+TK-BuchNr 02806372941Monat 04/22 V414024576 Beitraege"/>
    <s v="Techniker Krankenkasse"/>
    <s v="DE18200100200030936201"/>
    <s v="PBNKDEFFXXX"/>
    <n v="-113.06"/>
    <s v="EUR"/>
    <s v="Umsatz gebucht"/>
  </r>
  <r>
    <n v="2022"/>
    <n v="6"/>
    <x v="48"/>
    <s v="AMAZON EU S.A R.L., NIEDERLASSUNG DEUTSCHLANDEREF+1TGA46JK56O8JTBXMREF+N,xzOUUvwQyAACYWY.QJsLx-Exp51ECRED+DE24ZZZ00000561652SVWZ+D01-2384777-8261462 AMZNPrime DE 1TGA46JK56O8JTBX"/>
    <m/>
    <m/>
    <s v="Essentials"/>
    <s v="expense"/>
    <m/>
    <m/>
    <x v="1"/>
    <x v="0"/>
    <s v="DE23701500001005936800"/>
    <x v="288"/>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n v="2022"/>
    <n v="6"/>
    <x v="48"/>
    <s v="KfW, Kreditanstalt f. WiederaufbauSVWZ+STUDIENKREDIT DA19705535 AUSZAHLUNG 650,00 ZINS 0,00 TILG 0,00 APL 0,00 GEBUEHR 0,00"/>
    <m/>
    <m/>
    <s v="KFW"/>
    <s v="income"/>
    <m/>
    <m/>
    <x v="8"/>
    <x v="1"/>
    <s v="DE23701500001005936800"/>
    <x v="289"/>
    <d v="2022-06-01T00:00:00"/>
    <s v="GUTSCHR. UEBERWEISUNG"/>
    <s v="SVWZ+STUDIENKREDIT DA19705535 AUSZAHLUNG 650,00 ZINS 0,00 TILG 0,00 APL 0,00 GEBUEHR 0,00"/>
    <s v="KfW, Kreditanstalt f. Wiederaufbau"/>
    <s v="DE42500204001425123396"/>
    <s v="KFWIDEFFXXX"/>
    <n v="650"/>
    <s v="EUR"/>
    <s v="Umsatz gebucht"/>
  </r>
  <r>
    <n v="2022"/>
    <n v="6"/>
    <x v="48"/>
    <s v="PayPal (Europe) S.a r.l. et Cie, S.C.A.EREF+1020388105759 PAYPALMREF+4C8J224YCTTXWCRED+LU96ZZZ0000000000000000058SVWZ+. ADOBE SYSTEMS SOFTWARE IRELAND LIMITED, Ihr Einkauf bei ADOBE SYSTEMS SOFTWARE IRELAND LIMITED"/>
    <m/>
    <m/>
    <s v="PayPal"/>
    <s v="expense"/>
    <m/>
    <m/>
    <x v="6"/>
    <x v="0"/>
    <s v="DE23701500001005936800"/>
    <x v="289"/>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n v="2022"/>
    <n v="6"/>
    <x v="51"/>
    <s v="PayPal (Europe) S.a r.l. et Cie, S.C.A.EREF+1020542455843 PP.2985.PP PAYPALMREF+4C8J224YCTTXWCRED+LU96ZZZ0000000000000000058SVWZ+PP.2985.PP . FIVERR INTERNATIONAL LTD., Ihr Einkauf bei FIVERR INTERNATIONAL LTD."/>
    <m/>
    <m/>
    <s v="FIVERR"/>
    <s v="expense"/>
    <m/>
    <m/>
    <x v="10"/>
    <x v="0"/>
    <s v="DE23701500001005936800"/>
    <x v="290"/>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n v="2022"/>
    <n v="6"/>
    <x v="51"/>
    <s v="PayPal (Europe) S.a r.l. et Cie, S.C.A.EREF+1020543166440 PP.2985.PP PAYPALMREF+4C8J224YCTTXWCRED+LU96ZZZ0000000000000000058SVWZ+PP.2985.PP . Udemy Ireland, Ltd, Ihr Einkauf beiUdemy Ireland, Ltd"/>
    <m/>
    <m/>
    <s v="Self-Investment"/>
    <s v="expense"/>
    <m/>
    <m/>
    <x v="7"/>
    <x v="0"/>
    <s v="DE23701500001005936800"/>
    <x v="290"/>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n v="2022"/>
    <n v="6"/>
    <x v="51"/>
    <s v="JAD TAHAKREF+1797937043-20220608155126SVWZ+Gesparrt jun.2022DATUM 08.06.2022, 15.51 UHR"/>
    <m/>
    <m/>
    <s v="other"/>
    <s v="expense"/>
    <m/>
    <m/>
    <x v="0"/>
    <x v="0"/>
    <s v="DE23701500001005936800"/>
    <x v="291"/>
    <d v="2022-06-08T00:00:00"/>
    <s v="UEBERTRAG (UEBERWEISUNG)"/>
    <s v="KREF+1797937043-20220608155126SVWZ+Gesparrt jun.2022DATUM 08.06.2022, 15.51 UHR"/>
    <s v="JAD TAHA"/>
    <s v="DE89701500003002894982"/>
    <s v="SSKMDEMMXXX"/>
    <n v="-328"/>
    <s v="EUR"/>
    <s v="Umsatz gebucht"/>
  </r>
  <r>
    <n v="2022"/>
    <n v="6"/>
    <x v="51"/>
    <s v="PayPal (Europe) S.a r.l. et Cie, S.C.A.EREF+1020521616413 PP.2985.PP PAYPALMREF+4C8J224YCTTXWCRED+LU96ZZZ0000000000000000058SVWZ+PP.2985.PP . FIVERR INTERNATIONAL LTD., Ihr Einkauf bei FIVERR INTERNATIONAL LTD."/>
    <m/>
    <m/>
    <s v="FIVERR"/>
    <s v="expense"/>
    <m/>
    <m/>
    <x v="10"/>
    <x v="0"/>
    <s v="DE23701500001005936800"/>
    <x v="291"/>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n v="2022"/>
    <n v="6"/>
    <x v="51"/>
    <s v="FIT STAR M¸nchen 8 GmbH &amp; Co. KGEREF+PNR17454251,KNR406603MREF+406603CRED+DE76ZZZ00001950338SVWZ+PNR17454251,KNR406603Beitrag  01.06.2022 11,78ABWA+FIT STAR Muenchen 8"/>
    <m/>
    <m/>
    <s v="Self-Investment"/>
    <s v="expense"/>
    <m/>
    <m/>
    <x v="7"/>
    <x v="0"/>
    <s v="DE23701500001005936800"/>
    <x v="292"/>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n v="2022"/>
    <n v="6"/>
    <x v="51"/>
    <s v="Lydia ReinthalerKREF+1119685128-20220604173701SVWZ+Miete      DATUM 01.2021DATUM 04.06.2022, 17.37 UHR"/>
    <m/>
    <m/>
    <s v="Rent"/>
    <s v="expense"/>
    <m/>
    <m/>
    <x v="2"/>
    <x v="0"/>
    <s v="DE23701500001005936800"/>
    <x v="292"/>
    <d v="2022-06-06T00:00:00"/>
    <s v="ONLINE-UEBERWEISUNG"/>
    <s v="KREF+1119685128-20220604173701SVWZ+Miete      DATUM 01.2021DATUM 04.06.2022, 17.37 UHR"/>
    <s v="Lydia Reinthaler"/>
    <s v="DE73700100800026255808"/>
    <s v="PBNKDEFFXXX"/>
    <n v="-570"/>
    <s v="EUR"/>
    <s v="Umsatz gebucht"/>
  </r>
  <r>
    <n v="2022"/>
    <n v="6"/>
    <x v="49"/>
    <s v="PayPal (Europe) S.a r.l. et Cie, S.C.A.EREF+YYW1020725381599 PAYPALSVWZ+. StuDocu / StudeerSnel, Ihr Einkauf bei StuDocu/ StudeerSnel ABBUCHUNG VOM PAYPAL-KONTO"/>
    <m/>
    <m/>
    <s v="PayPal"/>
    <s v="expense"/>
    <m/>
    <m/>
    <x v="6"/>
    <x v="0"/>
    <s v="DE23701500001005936800"/>
    <x v="293"/>
    <d v="2022-06-17T00:00:00"/>
    <s v="GUTSCHR. UEBERWEISUNG"/>
    <s v="EREF+YYW1020725381599 PAYPALSVWZ+. StuDocu / StudeerSnel, Ihr Einkauf bei StuDocu/ StudeerSnel ABBUCHUNG VOM PAYPAL-KONTO"/>
    <s v="PayPal (Europe) S.a r.l. et Cie, S.C.A."/>
    <s v="DE88500700100175526303"/>
    <s v="DEUTDEFFXXX"/>
    <n v="14.97"/>
    <s v="EUR"/>
    <s v="Umsatz gebucht"/>
  </r>
  <r>
    <n v="2022"/>
    <n v="6"/>
    <x v="49"/>
    <s v="PayPal (Europe) S.a r.l. et Cie, S.C.A.EREF+1020668127322 PP.2985.PP PAYPALMREF+4C8J224YCTTXWCRED+LU96ZZZ0000000000000000058SVWZ+PP.2985.PP . Trip AirTicketing (UK) Limited, Ihr Einkauf bei Trip Air Ticketing (UK) Limited"/>
    <m/>
    <m/>
    <s v="PayPal"/>
    <s v="expense"/>
    <m/>
    <m/>
    <x v="6"/>
    <x v="0"/>
    <s v="DE23701500001005936800"/>
    <x v="293"/>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n v="2022"/>
    <n v="6"/>
    <x v="49"/>
    <s v="Techniker KrankenkasseEREF+4806464546MREF+MD430451091CRED+DE51TK100000031158SVWZ+TK-BuchNr 04806464546Monat 05/22 V414024576 Beitraege"/>
    <m/>
    <m/>
    <s v="Insurance"/>
    <s v="expense"/>
    <m/>
    <m/>
    <x v="3"/>
    <x v="0"/>
    <s v="DE23701500001005936800"/>
    <x v="294"/>
    <d v="2022-06-15T00:00:00"/>
    <s v="FOLGELASTSCHRIFT"/>
    <s v="EREF+4806464546MREF+MD430451091CRED+DE51TK100000031158SVWZ+TK-BuchNr 04806464546Monat 05/22 V414024576 Beitraege"/>
    <s v="Techniker Krankenkasse"/>
    <s v="DE18200100200030936201"/>
    <s v="PBNKDEFFXXX"/>
    <n v="-108.81"/>
    <s v="EUR"/>
    <s v="Umsatz gebucht"/>
  </r>
  <r>
    <n v="2022"/>
    <n v="6"/>
    <x v="49"/>
    <s v="Stadsparkasse M¸nchenKREF+-769982850-20220614125807SVWZ+Mastercard 5299 5270 0511 6505DATUM 14.06.2022, 12.58 UHR"/>
    <m/>
    <m/>
    <s v="other"/>
    <s v="expense"/>
    <m/>
    <m/>
    <x v="0"/>
    <x v="0"/>
    <s v="DE23701500001005936800"/>
    <x v="295"/>
    <d v="2022-06-14T00:00:00"/>
    <s v="ONLINE-UEBERWEISUNG"/>
    <s v="KREF+-769982850-20220614125807SVWZ+Mastercard 5299 5270 0511 6505DATUM 14.06.2022, 12.58 UHR"/>
    <s v="Stadsparkasse M¸nchen"/>
    <s v="DE67701500009000299066"/>
    <s v="SSKMDEMMXXX"/>
    <n v="-50"/>
    <s v="EUR"/>
    <s v="Umsatz gebucht"/>
  </r>
  <r>
    <n v="2022"/>
    <n v="6"/>
    <x v="49"/>
    <s v="PayPal (Europe) S.a r.l. et Cie, S.C.A.EREF+1020617528626 PP.2985.PP PAYPALMREF+4C8J224YCTTXWCRED+LU96ZZZ0000000000000000058SVWZ+PP.2985.PP . StuDocu / StudeerSnel, Ihr Einkauf bei StuDocu / StudeerSnel"/>
    <m/>
    <m/>
    <s v="PayPal"/>
    <s v="expense"/>
    <m/>
    <m/>
    <x v="6"/>
    <x v="0"/>
    <s v="DE23701500001005936800"/>
    <x v="295"/>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n v="2022"/>
    <n v="6"/>
    <x v="0"/>
    <s v="PayPal (Europe) S.a r.l. et Cie, S.C.A.EREF+1020813006273 PP.2985.PP PAYPALMREF+4C8J224YCTTXWCRED+LU96ZZZ0000000000000000058SVWZ+PP.2985.PP . FIVERR INTERNATIONAL LTD., Ihr Einkauf bei FIVERR INTERNATIONAL LTD."/>
    <m/>
    <m/>
    <s v="FIVERR"/>
    <s v="expense"/>
    <m/>
    <m/>
    <x v="10"/>
    <x v="0"/>
    <s v="DE23701500001005936800"/>
    <x v="296"/>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n v="2022"/>
    <n v="6"/>
    <x v="0"/>
    <s v="GA NR00001321 BLZ70150000 122.06/12.05UHR TRUDERING"/>
    <m/>
    <m/>
    <s v="other"/>
    <s v="expense"/>
    <m/>
    <m/>
    <x v="0"/>
    <x v="0"/>
    <s v="DE23701500001005936800"/>
    <x v="297"/>
    <d v="2022-06-22T00:00:00"/>
    <s v="BARGELDAUSZAHLUNG"/>
    <s v="22.06/12.05UHR TRUDERING"/>
    <s v="GA NR00001321 BLZ70150000 1"/>
    <m/>
    <n v="70150000"/>
    <n v="-40"/>
    <s v="EUR"/>
    <s v="Umsatz gebucht"/>
  </r>
  <r>
    <n v="2022"/>
    <n v="6"/>
    <x v="0"/>
    <s v=""/>
    <m/>
    <m/>
    <s v="other"/>
    <s v="expense"/>
    <m/>
    <m/>
    <x v="0"/>
    <x v="0"/>
    <s v="DE23701500001005936800"/>
    <x v="297"/>
    <d v="2022-06-22T00:00:00"/>
    <s v="UMBUCHUNG"/>
    <m/>
    <m/>
    <m/>
    <n v="70150000"/>
    <n v="200"/>
    <s v="EUR"/>
    <s v="Umsatz gebucht"/>
  </r>
  <r>
    <n v="2022"/>
    <n v="6"/>
    <x v="0"/>
    <s v="Vodafone GmbHEREF+0000114536781 0018161972456MREF+DE04KMMC000114536781T022920954CRED+DE26ZZZ00000006194SVWZ+0000114536781 0018161972456 Rechnungsnr. 118950133835 KdNr. 114536781 Vodafone sagt Danke"/>
    <m/>
    <m/>
    <s v="Essentials"/>
    <s v="expense"/>
    <m/>
    <m/>
    <x v="1"/>
    <x v="0"/>
    <s v="DE23701500001005936800"/>
    <x v="297"/>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n v="2022"/>
    <n v="6"/>
    <x v="0"/>
    <s v="PayPal (Europe) S.a r.l. et Cie, S.C.A.EREF+1020748434310 PP.2985.PP PAYPALMREF+4C8J224YCTTXWCRED+LU96ZZZ0000000000000000058SVWZ+PP.2985.PP . FIVERR INTERNATIONAL LTD., Ihr Einkauf bei FIVERR INTERNATIONAL LTD."/>
    <m/>
    <m/>
    <s v="FIVERR"/>
    <s v="expense"/>
    <m/>
    <m/>
    <x v="10"/>
    <x v="0"/>
    <s v="DE23701500001005936800"/>
    <x v="298"/>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n v="2022"/>
    <n v="6"/>
    <x v="0"/>
    <s v="PayPal (Europe) S.a r.l. et Cie, S.C.A.EREF+1020749719581 PP.2985.PP PAYPALMREF+4C8J224YCTTXWCRED+LU96ZZZ0000000000000000058SVWZ+PP.2985.PP . FIVERR INTERNATIONAL LTD., Ihr Einkauf bei FIVERR INTERNATIONAL LTD."/>
    <m/>
    <m/>
    <s v="FIVERR"/>
    <s v="expense"/>
    <m/>
    <m/>
    <x v="10"/>
    <x v="0"/>
    <s v="DE23701500001005936800"/>
    <x v="298"/>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n v="2022"/>
    <n v="6"/>
    <x v="0"/>
    <s v="PayPal (Europe) S.a r.l. et Cie, S.C.A.EREF+1020714917637 PP.2985.PP PAYPALMREF+4C8J224YCTTXWCRED+LU96ZZZ0000000000000000058SVWZ+PP.2985.PP . FIVERR INTERNATIONAL LTD., Ihr Einkauf bei FIVERR INTERNATIONAL LTD."/>
    <m/>
    <m/>
    <s v="FIVERR"/>
    <s v="expense"/>
    <m/>
    <m/>
    <x v="10"/>
    <x v="0"/>
    <s v="DE23701500001005936800"/>
    <x v="299"/>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n v="2022"/>
    <n v="6"/>
    <x v="0"/>
    <s v="PayPal (Europe) S.a r.l. et Cie, S.C.A.EREF+1020715288249 PP.2985.PP PAYPALMREF+4C8J224YCTTXWCRED+LU96ZZZ0000000000000000058SVWZ+PP.2985.PP . FIVERR INTERNATIONAL LTD., Ihr Einkauf bei FIVERR INTERNATIONAL LTD."/>
    <m/>
    <m/>
    <s v="FIVERR"/>
    <s v="expense"/>
    <m/>
    <m/>
    <x v="10"/>
    <x v="0"/>
    <s v="DE23701500001005936800"/>
    <x v="299"/>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n v="2022"/>
    <n v="6"/>
    <x v="1"/>
    <s v="PayPal (Europe) S.a r.l. et Cie, S.C.A.EREF+1020918024372 PP.2985.PP PAYPALMREF+4C8J224YCTTXWCRED+LU96ZZZ0000000000000000058SVWZ+1020918024372 PP.2985.PP"/>
    <m/>
    <m/>
    <s v="PayPal"/>
    <s v="expense"/>
    <m/>
    <m/>
    <x v="6"/>
    <x v="0"/>
    <s v="DE23701500001005936800"/>
    <x v="300"/>
    <d v="2022-06-30T00:00:00"/>
    <s v="FOLGELASTSCHRIFT"/>
    <s v="EREF+1020918024372 PP.2985.PP PAYPALMREF+4C8J224YCTTXWCRED+LU96ZZZ0000000000000000058SVWZ+1020918024372 PP.2985.PP"/>
    <s v="PayPal (Europe) S.a r.l. et Cie, S.C.A."/>
    <s v="DE88500700100175526303"/>
    <s v="DEUTDEFFXXX"/>
    <n v="-50.36"/>
    <s v="EUR"/>
    <s v="Umsatz gebucht"/>
  </r>
  <r>
    <n v="2022"/>
    <n v="6"/>
    <x v="1"/>
    <s v="AUDIBLE GMBHEREF+7GMGJ3V33MKX5F0EMREF+N,xzOUUvwQyAACYWY.QJsLx-Exp51ECRED+DE31ZZZ00000563369SVWZ+D01-7977255-6699826 Audible Gmbh 7GMGJ3V33MKX5F0E"/>
    <m/>
    <m/>
    <s v="Self-Investment"/>
    <s v="expense"/>
    <m/>
    <m/>
    <x v="7"/>
    <x v="0"/>
    <s v="DE23701500001005936800"/>
    <x v="300"/>
    <d v="2022-06-30T00:00:00"/>
    <s v="FOLGELASTSCHRIFT"/>
    <s v="EREF+7GMGJ3V33MKX5F0EMREF+N,xzOUUvwQyAACYWY.QJsLx-Exp51ECRED+DE31ZZZ00000563369SVWZ+D01-7977255-6699826 Audible Gmbh 7GMGJ3V33MKX5F0E"/>
    <s v="AUDIBLE GMBH"/>
    <s v="DE04300308800700054004"/>
    <s v="TUBDDEDD"/>
    <n v="-9.9499999999999993"/>
    <s v="EUR"/>
    <s v="Umsatz gebucht"/>
  </r>
  <r>
    <n v="2022"/>
    <n v="6"/>
    <x v="1"/>
    <s v="Sahan AbdulhamitSVWZ+2022-06-28T18.07Debitk.1 2026-12ABWA+ISTANBUL MARKET//MUENCHEN/DE"/>
    <m/>
    <m/>
    <s v="Essentials"/>
    <s v="expense"/>
    <m/>
    <m/>
    <x v="1"/>
    <x v="0"/>
    <s v="DE23701500001005936800"/>
    <x v="301"/>
    <d v="2022-06-29T00:00:00"/>
    <s v="KARTENZAHLUNG"/>
    <s v="SVWZ+2022-06-28T18.07Debitk.1 2026-12ABWA+ISTANBUL MARKET//MUENCHEN/DE"/>
    <s v="Sahan Abdulhamit"/>
    <s v="DE47700202700015777218"/>
    <s v="HYVEDEMMXXX"/>
    <n v="-43.92"/>
    <s v="EUR"/>
    <s v="Umsatz gebucht"/>
  </r>
  <r>
    <n v="2022"/>
    <n v="6"/>
    <x v="1"/>
    <s v="PayPal (Europe) S.a r.l. et Cie, S.C.A.EREF+1020881040285 PP.2985.PP PAYPALMREF+4C8J224YCTTXWCRED+LU96ZZZ0000000000000000058SVWZ+1020881040285 PP.2985.PP"/>
    <m/>
    <m/>
    <s v="PayPal"/>
    <s v="expense"/>
    <m/>
    <m/>
    <x v="6"/>
    <x v="0"/>
    <s v="DE23701500001005936800"/>
    <x v="302"/>
    <d v="2022-06-28T00:00:00"/>
    <s v="FOLGELASTSCHRIFT"/>
    <s v="EREF+1020881040285 PP.2985.PP PAYPALMREF+4C8J224YCTTXWCRED+LU96ZZZ0000000000000000058SVWZ+1020881040285 PP.2985.PP"/>
    <s v="PayPal (Europe) S.a r.l. et Cie, S.C.A."/>
    <s v="DE88500700100175526303"/>
    <s v="DEUTDEFFXXX"/>
    <n v="-24.78"/>
    <s v="EUR"/>
    <s v="Umsatz gebucht"/>
  </r>
  <r>
    <n v="2022"/>
    <n v="6"/>
    <x v="1"/>
    <s v="mediawave commerce GmbHEREF+7117308954-0000206LG0000SVWZ+LOHN / GEHALT 06/22"/>
    <m/>
    <m/>
    <s v="mediawave"/>
    <s v="income"/>
    <m/>
    <m/>
    <x v="13"/>
    <x v="1"/>
    <s v="DE23701500001005936800"/>
    <x v="303"/>
    <d v="2022-06-27T00:00:00"/>
    <s v="LOHN  GEHALT"/>
    <s v="EREF+7117308954-0000206LG0000SVWZ+LOHN / GEHALT 06/22"/>
    <s v="mediawave commerce GmbH"/>
    <s v="DE14701633700000049492"/>
    <s v="GENODEF1FFB"/>
    <n v="1111.54"/>
    <s v="EUR"/>
    <s v="Umsatz gebucht"/>
  </r>
  <r>
    <n v="2022"/>
    <n v="7"/>
    <x v="1"/>
    <s v="KfW, Kreditanstalt f. Wiederaufbau                                    Palmengartenstr. 5-9STUDIENKREDIT DA19705535 AUSZAHLUNG 650,00 ZINS 0,00 TILG 0,00 APL 0,00 GEBUEHR 0,00 "/>
    <m/>
    <m/>
    <s v="KFW"/>
    <s v="income"/>
    <m/>
    <m/>
    <x v="8"/>
    <x v="1"/>
    <s v="DE23701500001005936800"/>
    <x v="304"/>
    <d v="2022-07-01T00:00:00"/>
    <s v="GUTSCHR. UEBERWEISUNG"/>
    <s v="STUDIENKREDIT DA19705535 AUSZAHLUNG 650,00 ZINS 0,00 TILG 0,00 APL 0,00 GEBUEHR 0,00 "/>
    <s v="KfW, Kreditanstalt f. Wiederaufbau                                    Palmengartenstr. 5-9"/>
    <s v="DE42500204001425123396"/>
    <m/>
    <n v="650"/>
    <s v="EUR"/>
    <s v="Umsatz gebucht"/>
  </r>
  <r>
    <n v="2022"/>
    <n v="7"/>
    <x v="1"/>
    <s v="EDEKA KREILLERSTR.//MUENCHEN/DE2022-06-30T11:12 Debitk.1 2026-12 "/>
    <m/>
    <m/>
    <s v="Essentials"/>
    <s v="expense"/>
    <m/>
    <m/>
    <x v="1"/>
    <x v="0"/>
    <s v="DE23701500001005936800"/>
    <x v="304"/>
    <d v="2022-07-01T00:00:00"/>
    <s v="KARTENZAHLUNG"/>
    <s v="2022-06-30T11:12 Debitk.1 2026-12 "/>
    <s v="EDEKA KREILLERSTR.//MUENCHEN/DE"/>
    <s v="DE70200907004558197071"/>
    <m/>
    <n v="-9.6"/>
    <s v="EUR"/>
    <s v="Umsatz gebucht"/>
  </r>
  <r>
    <n v="2022"/>
    <n v="7"/>
    <x v="1"/>
    <s v="PayPal (Europe) S.a r.l. et Cie, S.C.A.1020942907221"/>
    <m/>
    <m/>
    <s v="PayPal"/>
    <s v="expense"/>
    <m/>
    <m/>
    <x v="6"/>
    <x v="0"/>
    <s v="DE23701500001005936800"/>
    <x v="304"/>
    <d v="2022-07-01T00:00:00"/>
    <s v="FOLGELASTSCHRIFT"/>
    <n v="1020942907221"/>
    <s v="PayPal (Europe) S.a r.l. et Cie, S.C.A."/>
    <s v="DE88500700100175526303"/>
    <m/>
    <n v="-23.79"/>
    <s v="EUR"/>
    <s v="Umsatz gebucht"/>
  </r>
  <r>
    <n v="2022"/>
    <n v="7"/>
    <x v="1"/>
    <s v="PayPal (Europe) S.a r.l. et Cie, S.C.A.1020945276313 PP.2985.PP "/>
    <m/>
    <m/>
    <s v="PayPal"/>
    <s v="expense"/>
    <m/>
    <m/>
    <x v="6"/>
    <x v="0"/>
    <s v="DE23701500001005936800"/>
    <x v="304"/>
    <d v="2022-07-01T00:00:00"/>
    <s v="FOLGELASTSCHRIFT"/>
    <s v="1020945276313 PP.2985.PP "/>
    <s v="PayPal (Europe) S.a r.l. et Cie, S.C.A."/>
    <s v="DE88500700100175526303"/>
    <m/>
    <n v="-22.91"/>
    <s v="EUR"/>
    <s v="Umsatz gebucht"/>
  </r>
  <r>
    <n v="2022"/>
    <n v="7"/>
    <x v="1"/>
    <s v="Abrechnung 30.06.2022 siehe Anlage "/>
    <m/>
    <m/>
    <s v="other"/>
    <s v="expense"/>
    <m/>
    <m/>
    <x v="0"/>
    <x v="0"/>
    <s v="DE23701500001005936800"/>
    <x v="304"/>
    <d v="2022-06-30T00:00:00"/>
    <s v="ABSCHLUSS"/>
    <s v="Abrechnung 30.06.2022 siehe Anlage "/>
    <m/>
    <n v="0"/>
    <m/>
    <n v="-0.3"/>
    <s v="EUR"/>
    <s v="Umsatz gebucht"/>
  </r>
  <r>
    <n v="2022"/>
    <n v="7"/>
    <x v="2"/>
    <s v="FIT STAR Muenchen 8 GmbH &amp; Co. KGGNR1264189,KNR509477 Beitrag 01.07.2022 29,79, Vorabnutzung 01.07.2022 7,96, Service- und Hygienepauschale 01.07.2022 2,50 "/>
    <m/>
    <m/>
    <s v="Self-Investment"/>
    <s v="expense"/>
    <m/>
    <m/>
    <x v="7"/>
    <x v="0"/>
    <s v="DE23701500001005936800"/>
    <x v="305"/>
    <d v="2022-07-07T00:00:00"/>
    <s v="FOLGELASTSCHRIFT"/>
    <s v="GNR1264189,KNR509477 Beitrag 01.07.2022 29,79, Vorabnutzung 01.07.2022 7,96, Service- und Hygienepauschale 01.07.2022 2,50 "/>
    <s v="FIT STAR Muenchen 8 GmbH &amp; Co. KG"/>
    <s v="DE48701500001004383574"/>
    <m/>
    <n v="-40.25"/>
    <s v="EUR"/>
    <s v="Umsatz gebucht"/>
  </r>
  <r>
    <n v="2022"/>
    <n v="7"/>
    <x v="2"/>
    <s v="PayPal (Europe) S.a r.l. et Cie, S.C.A.1021026227401 PP.2985.PP "/>
    <m/>
    <m/>
    <s v="PayPal"/>
    <s v="expense"/>
    <m/>
    <m/>
    <x v="6"/>
    <x v="0"/>
    <s v="DE23701500001005936800"/>
    <x v="306"/>
    <d v="2022-07-05T00:00:00"/>
    <s v="FOLGELASTSCHRIFT"/>
    <s v="1021026227401 PP.2985.PP "/>
    <s v="PayPal (Europe) S.a r.l. et Cie, S.C.A."/>
    <s v="DE88500700100175526303"/>
    <m/>
    <n v="-25.13"/>
    <s v="EUR"/>
    <s v="Umsatz gebucht"/>
  </r>
  <r>
    <n v="2022"/>
    <n v="7"/>
    <x v="2"/>
    <s v="MVG AUTOMATEN//MUENCHEN/DE2022-06-30T09:34 Debitk.1 2026-12 "/>
    <m/>
    <m/>
    <s v="Essentials"/>
    <s v="expense"/>
    <m/>
    <m/>
    <x v="1"/>
    <x v="0"/>
    <s v="DE23701500001005936800"/>
    <x v="307"/>
    <d v="2022-07-04T00:00:00"/>
    <s v="KARTENZAHLUNG"/>
    <s v="2022-06-30T09:34 Debitk.1 2026-12 "/>
    <s v="MVG AUTOMATEN//MUENCHEN/DE"/>
    <s v="DE33700202700000091600"/>
    <m/>
    <n v="-9"/>
    <s v="EUR"/>
    <s v="Umsatz gebucht"/>
  </r>
  <r>
    <n v="2022"/>
    <n v="7"/>
    <x v="2"/>
    <s v="AMAZON EU S.A R.L., NIEDERLASSUNG DEUTSCHLANDD01-0413665-8066233 AMZNPrime DE LRKRTCQFH3GMC687 "/>
    <m/>
    <m/>
    <s v="Essentials"/>
    <s v="expense"/>
    <m/>
    <m/>
    <x v="1"/>
    <x v="0"/>
    <s v="DE23701500001005936800"/>
    <x v="307"/>
    <d v="2022-07-04T00:00:00"/>
    <s v="FOLGELASTSCHRIFT"/>
    <s v="D01-0413665-8066233 AMZNPrime DE LRKRTCQFH3GMC687 "/>
    <s v="AMAZON EU S.A R.L., NIEDERLASSUNG DEUTSCHLAND"/>
    <s v="DE93300308800013441006"/>
    <m/>
    <n v="-7.99"/>
    <s v="EUR"/>
    <s v="Umsatz gebucht"/>
  </r>
  <r>
    <n v="2022"/>
    <n v="7"/>
    <x v="2"/>
    <s v="Lydia ReinthalerMiete 07.2022 DATUM 02.07.2022, 18.34 UHR "/>
    <m/>
    <m/>
    <s v="Rent"/>
    <s v="expense"/>
    <m/>
    <m/>
    <x v="2"/>
    <x v="0"/>
    <s v="DE23701500001005936800"/>
    <x v="307"/>
    <d v="2022-07-04T00:00:00"/>
    <s v="ONLINE-UEBERWEISUNG"/>
    <s v="Miete 07.2022 DATUM 02.07.2022, 18.34 UHR "/>
    <s v="Lydia Reinthaler"/>
    <s v="DE73700100800026255808"/>
    <m/>
    <n v="-570"/>
    <s v="EUR"/>
    <s v="Umsatz gebucht"/>
  </r>
  <r>
    <n v="2022"/>
    <n v="7"/>
    <x v="3"/>
    <s v="Techniker KrankenkasseTK-BuchNr 01806033759 Monat 06/22 V414024576 Beitraege "/>
    <m/>
    <m/>
    <s v="Insurance"/>
    <s v="expense"/>
    <m/>
    <m/>
    <x v="3"/>
    <x v="0"/>
    <s v="DE23701500001005936800"/>
    <x v="308"/>
    <d v="2022-07-15T00:00:00"/>
    <s v="FOLGELASTSCHRIFT"/>
    <s v="TK-BuchNr 01806033759 Monat 06/22 V414024576 Beitraege "/>
    <s v="Techniker Krankenkasse"/>
    <s v="DE18200100200030936201"/>
    <m/>
    <n v="-108.81"/>
    <s v="EUR"/>
    <s v="Umsatz gebucht"/>
  </r>
  <r>
    <n v="2022"/>
    <n v="7"/>
    <x v="3"/>
    <s v="Paysafe Payment Solutions LimitedTR4329109976 Onlin DATUM 14.07.2022, 19.15 UHR "/>
    <m/>
    <m/>
    <s v="other"/>
    <s v="expense"/>
    <m/>
    <m/>
    <x v="0"/>
    <x v="0"/>
    <s v="DE23701500001005936800"/>
    <x v="309"/>
    <d v="2022-07-14T00:00:00"/>
    <s v="ONLINE-UEBERWEISUNG"/>
    <s v="TR4329109976 Onlin DATUM 14.07.2022, 19.15 UHR "/>
    <s v="Paysafe Payment Solutions Limited"/>
    <s v="DE71700222000020478187"/>
    <m/>
    <n v="-50.5"/>
    <s v="EUR"/>
    <s v="Umsatz gebucht"/>
  </r>
  <r>
    <n v="2022"/>
    <n v="7"/>
    <x v="3"/>
    <s v="PayPal (Europe) S.a r.l. et Cie, S.C.A.1021125800102 PP.2985.PP "/>
    <m/>
    <m/>
    <s v="PayPal"/>
    <s v="expense"/>
    <m/>
    <m/>
    <x v="6"/>
    <x v="0"/>
    <s v="DE23701500001005936800"/>
    <x v="310"/>
    <d v="2022-07-12T00:00:00"/>
    <s v="FOLGELASTSCHRIFT"/>
    <s v="1021125800102 PP.2985.PP "/>
    <s v="PayPal (Europe) S.a r.l. et Cie, S.C.A."/>
    <s v="DE88500700100175526303"/>
    <m/>
    <n v="-61.03"/>
    <s v="EUR"/>
    <s v="Umsatz gebucht"/>
  </r>
  <r>
    <n v="2022"/>
    <n v="7"/>
    <x v="3"/>
    <s v="PayPal (Europe) S.a r.l. et Cie, S.C.A.1021150612944 PP.2985.PP "/>
    <m/>
    <m/>
    <s v="PayPal"/>
    <s v="expense"/>
    <m/>
    <m/>
    <x v="6"/>
    <x v="0"/>
    <s v="DE23701500001005936800"/>
    <x v="310"/>
    <d v="2022-07-12T00:00:00"/>
    <s v="FOLGELASTSCHRIFT"/>
    <s v="1021150612944 PP.2985.PP "/>
    <s v="PayPal (Europe) S.a r.l. et Cie, S.C.A."/>
    <s v="DE88500700100175526303"/>
    <m/>
    <n v="-21.72"/>
    <s v="EUR"/>
    <s v="Umsatz gebucht"/>
  </r>
  <r>
    <n v="2022"/>
    <n v="7"/>
    <x v="3"/>
    <s v="PayPal (Europe) S.a r.l. et Cie, S.C.A.1021151732283 PP.2985.PP "/>
    <m/>
    <m/>
    <s v="PayPal"/>
    <s v="expense"/>
    <m/>
    <m/>
    <x v="6"/>
    <x v="0"/>
    <s v="DE23701500001005936800"/>
    <x v="310"/>
    <d v="2022-07-12T00:00:00"/>
    <s v="FOLGELASTSCHRIFT"/>
    <s v="1021151732283 PP.2985.PP "/>
    <s v="PayPal (Europe) S.a r.l. et Cie, S.C.A."/>
    <s v="DE88500700100175526303"/>
    <m/>
    <n v="-25.86"/>
    <s v="EUR"/>
    <s v="Umsatz gebucht"/>
  </r>
  <r>
    <n v="2022"/>
    <n v="7"/>
    <x v="4"/>
    <s v="PayPal (Europe) S.a r.l. et Cie, S.C.A.1021323628856 PP.2985.PP "/>
    <m/>
    <m/>
    <s v="PayPal"/>
    <s v="expense"/>
    <m/>
    <m/>
    <x v="6"/>
    <x v="0"/>
    <s v="DE23701500001005936800"/>
    <x v="311"/>
    <d v="2022-07-22T00:00:00"/>
    <s v="FOLGELASTSCHRIFT"/>
    <s v="1021323628856 PP.2985.PP "/>
    <s v="PayPal (Europe) S.a r.l. et Cie, S.C.A."/>
    <s v="DE88500700100175526303"/>
    <m/>
    <n v="-7.49"/>
    <s v="EUR"/>
    <s v="Umsatz gebucht"/>
  </r>
  <r>
    <n v="2022"/>
    <n v="7"/>
    <x v="4"/>
    <s v="PayPal (Europe) S.a r.l. et Cie, S.C.A.1021323324235 PP.2985.PP "/>
    <m/>
    <m/>
    <s v="PayPal"/>
    <s v="expense"/>
    <m/>
    <m/>
    <x v="6"/>
    <x v="0"/>
    <s v="DE23701500001005936800"/>
    <x v="311"/>
    <d v="2022-07-22T00:00:00"/>
    <s v="FOLGELASTSCHRIFT"/>
    <s v="1021323324235 PP.2985.PP "/>
    <s v="PayPal (Europe) S.a r.l. et Cie, S.C.A."/>
    <s v="DE88500700100175526303"/>
    <m/>
    <n v="-17.329999999999998"/>
    <s v="EUR"/>
    <s v="Umsatz gebucht"/>
  </r>
  <r>
    <n v="2022"/>
    <n v="7"/>
    <x v="4"/>
    <s v="Vodafone GmbH                                                         40549 Duesseldorf0000114536781 0018224054384 Rechnungsnr: 119022753584 KdNr. 114536781 Vodafone sagt Danke "/>
    <m/>
    <m/>
    <s v="Essentials"/>
    <s v="expense"/>
    <m/>
    <m/>
    <x v="1"/>
    <x v="0"/>
    <s v="DE23701500001005936800"/>
    <x v="312"/>
    <d v="2022-07-21T00:00:00"/>
    <s v="FOLGELASTSCHRIFT"/>
    <s v="0000114536781 0018224054384 Rechnungsnr: 119022753584 KdNr. 114536781 Vodafone sagt Danke "/>
    <s v="Vodafone GmbH                                                         40549 Duesseldorf"/>
    <s v="DE04700202700015434515"/>
    <m/>
    <n v="-27.91"/>
    <s v="EUR"/>
    <s v="Umsatz gebucht"/>
  </r>
  <r>
    <n v="2022"/>
    <n v="7"/>
    <x v="4"/>
    <s v="PayPal (Europe) S.a r.l. et Cie, S.C.A.1021308162258 PP.2985.PP "/>
    <m/>
    <m/>
    <s v="PayPal"/>
    <s v="expense"/>
    <m/>
    <m/>
    <x v="6"/>
    <x v="0"/>
    <s v="DE23701500001005936800"/>
    <x v="312"/>
    <d v="2022-07-21T00:00:00"/>
    <s v="FOLGELASTSCHRIFT"/>
    <s v="1021308162258 PP.2985.PP "/>
    <s v="PayPal (Europe) S.a r.l. et Cie, S.C.A."/>
    <s v="DE88500700100175526303"/>
    <m/>
    <n v="-5"/>
    <s v="EUR"/>
    <s v="Umsatz gebucht"/>
  </r>
  <r>
    <n v="2022"/>
    <n v="7"/>
    <x v="4"/>
    <s v="PayPal (Europe) S.a r.l. et Cie, S.C.A.1021276417118 PP.2985.PP "/>
    <m/>
    <m/>
    <s v="PayPal"/>
    <s v="expense"/>
    <m/>
    <m/>
    <x v="6"/>
    <x v="0"/>
    <s v="DE23701500001005936800"/>
    <x v="313"/>
    <d v="2022-07-19T00:00:00"/>
    <s v="FOLGELASTSCHRIFT"/>
    <s v="1021276417118 PP.2985.PP "/>
    <s v="PayPal (Europe) S.a r.l. et Cie, S.C.A."/>
    <s v="DE88500700100175526303"/>
    <m/>
    <n v="-26.03"/>
    <s v="EUR"/>
    <s v="Umsatz gebucht"/>
  </r>
  <r>
    <n v="2022"/>
    <n v="7"/>
    <x v="4"/>
    <s v="LIDL DIENSTLEISTUNG GMBH UND CO KG//Muenchen-Berg am Laim/DE2022-07-15T12:30 Debitk.1 2026-12 "/>
    <m/>
    <m/>
    <s v="Essentials"/>
    <s v="expense"/>
    <m/>
    <m/>
    <x v="1"/>
    <x v="0"/>
    <s v="DE23701500001005936800"/>
    <x v="314"/>
    <d v="2022-07-18T00:00:00"/>
    <s v="KARTENZAHLUNG"/>
    <s v="2022-07-15T12:30 Debitk.1 2026-12 "/>
    <s v="LIDL DIENSTLEISTUNG GMBH UND CO KG//Muenchen-Berg am Laim/DE"/>
    <s v="DE61300500000008000119"/>
    <m/>
    <n v="-60.06"/>
    <s v="EUR"/>
    <s v="Umsatz gebucht"/>
  </r>
  <r>
    <n v="2022"/>
    <n v="7"/>
    <x v="5"/>
    <s v="SWM M-BAEDER MICHAELIBAD//Muenchen/DE2022-07-28T15:57 Debitk.1 2026-12 "/>
    <m/>
    <m/>
    <s v="other"/>
    <s v="expense"/>
    <m/>
    <m/>
    <x v="0"/>
    <x v="0"/>
    <s v="DE23701500001005936800"/>
    <x v="315"/>
    <d v="2022-07-29T00:00:00"/>
    <s v="KARTENZAHLUNG"/>
    <s v="2022-07-28T15:57 Debitk.1 2026-12 "/>
    <s v="SWM M-BAEDER MICHAELIBAD//Muenchen/DE"/>
    <s v="DE93700700100220115000"/>
    <m/>
    <n v="-12"/>
    <s v="EUR"/>
    <s v="Umsatz gebucht"/>
  </r>
  <r>
    <n v="2022"/>
    <n v="7"/>
    <x v="5"/>
    <s v="LMU Muenchen12181407/20222/LMU Rueckmeldung WS 2022/23 DATUM 28.07.2022, 11.11 UHR "/>
    <m/>
    <m/>
    <s v="LMU"/>
    <s v="expense"/>
    <m/>
    <m/>
    <x v="5"/>
    <x v="0"/>
    <s v="DE23701500001005936800"/>
    <x v="316"/>
    <d v="2022-07-28T00:00:00"/>
    <s v="ECHTZEIT-UEBERWEISUNG"/>
    <s v="12181407/20222/LMU Rueckmeldung WS 2022/23 DATUM 28.07.2022, 11.11 UHR "/>
    <s v="LMU Muenchen"/>
    <s v="DE54700500003701190315"/>
    <m/>
    <n v="-138"/>
    <s v="EUR"/>
    <s v="Umsatz gebucht"/>
  </r>
  <r>
    <n v="2022"/>
    <n v="7"/>
    <x v="5"/>
    <s v="PayPal (Europe) S.a r.l. et Cie, S.C.A.1021433165964 PP.2985.PP "/>
    <m/>
    <m/>
    <s v="PayPal"/>
    <s v="expense"/>
    <m/>
    <m/>
    <x v="6"/>
    <x v="0"/>
    <s v="DE23701500001005936800"/>
    <x v="316"/>
    <d v="2022-07-28T00:00:00"/>
    <s v="FOLGELASTSCHRIFT"/>
    <s v="1021433165964 PP.2985.PP "/>
    <s v="PayPal (Europe) S.a r.l. et Cie, S.C.A."/>
    <s v="DE88500700100175526303"/>
    <m/>
    <n v="-34.44"/>
    <s v="EUR"/>
    <s v="Umsatz gebucht"/>
  </r>
  <r>
    <n v="2022"/>
    <n v="7"/>
    <x v="5"/>
    <s v="mediawave commerce GmbHLOHN / GEHALT 07/22 "/>
    <m/>
    <m/>
    <s v="mediawave"/>
    <s v="income"/>
    <m/>
    <m/>
    <x v="13"/>
    <x v="1"/>
    <s v="DE23701500001005936800"/>
    <x v="317"/>
    <d v="2022-07-27T00:00:00"/>
    <s v="LOHN  GEHALT"/>
    <s v="LOHN / GEHALT 07/22 "/>
    <s v="mediawave commerce GmbH"/>
    <s v="DE14701633700000049492"/>
    <m/>
    <n v="1088.4000000000001"/>
    <s v="EUR"/>
    <s v="Umsatz gebucht"/>
  </r>
  <r>
    <n v="2022"/>
    <n v="7"/>
    <x v="5"/>
    <s v="PayPal (Europe) S.a r.l. et Cie, S.C.A.1021370713455 PP.2985.PP "/>
    <m/>
    <m/>
    <s v="PayPal"/>
    <s v="expense"/>
    <m/>
    <m/>
    <x v="6"/>
    <x v="0"/>
    <s v="DE23701500001005936800"/>
    <x v="318"/>
    <d v="2022-07-26T00:00:00"/>
    <s v="FOLGELASTSCHRIFT"/>
    <s v="1021370713455 PP.2985.PP "/>
    <s v="PayPal (Europe) S.a r.l. et Cie, S.C.A."/>
    <s v="DE88500700100175526303"/>
    <m/>
    <n v="-12.88"/>
    <s v="EUR"/>
    <s v="Umsatz gebucht"/>
  </r>
  <r>
    <n v="2022"/>
    <n v="7"/>
    <x v="5"/>
    <s v="PayPal (Europe) S.a r.l. et Cie, S.C.A.1021397883099 PP.2985.PP "/>
    <m/>
    <m/>
    <s v="PayPal"/>
    <s v="expense"/>
    <m/>
    <m/>
    <x v="6"/>
    <x v="0"/>
    <s v="DE23701500001005936800"/>
    <x v="318"/>
    <d v="2022-07-26T00:00:00"/>
    <s v="FOLGELASTSCHRIFT"/>
    <s v="1021397883099 PP.2985.PP "/>
    <s v="PayPal (Europe) S.a r.l. et Cie, S.C.A."/>
    <s v="DE88500700100175526303"/>
    <m/>
    <n v="-20.57"/>
    <s v="EUR"/>
    <s v="Umsatz gebucht"/>
  </r>
  <r>
    <n v="2022"/>
    <n v="7"/>
    <x v="5"/>
    <s v="PayPal (Europe) S.a r.l. et Cie, S.C.A.1021350219981 PP.2985.PP "/>
    <m/>
    <m/>
    <s v="PayPal"/>
    <s v="expense"/>
    <m/>
    <m/>
    <x v="6"/>
    <x v="0"/>
    <s v="DE23701500001005936800"/>
    <x v="319"/>
    <d v="2022-07-25T00:00:00"/>
    <s v="FOLGELASTSCHRIFT"/>
    <s v="1021350219981 PP.2985.PP "/>
    <s v="PayPal (Europe) S.a r.l. et Cie, S.C.A."/>
    <s v="DE88500700100175526303"/>
    <m/>
    <n v="-25.65"/>
    <s v="EUR"/>
    <s v="Umsatz gebucht"/>
  </r>
  <r>
    <n v="2022"/>
    <n v="8"/>
    <x v="6"/>
    <s v="PayPal (Europe) S.a r.l. et Cie, S.C.A.1021523151863 PP.2985.PP "/>
    <m/>
    <m/>
    <s v="PayPal"/>
    <s v="expense"/>
    <m/>
    <m/>
    <x v="6"/>
    <x v="0"/>
    <s v="DE23701500001005936800"/>
    <x v="320"/>
    <d v="2022-08-02T00:00:00"/>
    <s v="FOLGELASTSCHRIFT"/>
    <s v="1021523151863 PP.2985.PP "/>
    <s v="PayPal (Europe) S.a r.l. et Cie, S.C.A."/>
    <s v="DE88500700100175526303"/>
    <m/>
    <n v="-30.81"/>
    <s v="EUR"/>
    <s v="Umsatz gebucht"/>
  </r>
  <r>
    <n v="2022"/>
    <n v="8"/>
    <x v="6"/>
    <s v="PayPal (Europe) S.a r.l. et Cie, S.C.A.1021503091373"/>
    <m/>
    <m/>
    <s v="PayPal"/>
    <s v="expense"/>
    <m/>
    <m/>
    <x v="6"/>
    <x v="0"/>
    <s v="DE23701500001005936800"/>
    <x v="320"/>
    <d v="2022-08-02T00:00:00"/>
    <s v="FOLGELASTSCHRIFT"/>
    <n v="1021503091373"/>
    <s v="PayPal (Europe) S.a r.l. et Cie, S.C.A."/>
    <s v="DE88500700100175526303"/>
    <m/>
    <n v="-23.79"/>
    <s v="EUR"/>
    <s v="Umsatz gebucht"/>
  </r>
  <r>
    <n v="2022"/>
    <n v="8"/>
    <x v="6"/>
    <s v="KfW, Kreditanstalt f. Wiederaufbau                                    Palmengartenstr. 5-9STUDIENKREDIT DA19705535 AUSZAHLUNG 650,00 ZINS 0,00 TILG 0,00 APL 0,00 GEBUEHR 0,00 "/>
    <m/>
    <m/>
    <s v="KFW"/>
    <s v="income"/>
    <m/>
    <m/>
    <x v="8"/>
    <x v="1"/>
    <s v="DE23701500001005936800"/>
    <x v="321"/>
    <d v="2022-08-01T00:00:00"/>
    <s v="GUTSCHR. UEBERWEISUNG"/>
    <s v="STUDIENKREDIT DA19705535 AUSZAHLUNG 650,00 ZINS 0,00 TILG 0,00 APL 0,00 GEBUEHR 0,00 "/>
    <s v="KfW, Kreditanstalt f. Wiederaufbau                                    Palmengartenstr. 5-9"/>
    <s v="DE42500204001425123396"/>
    <m/>
    <n v="650"/>
    <s v="EUR"/>
    <s v="Umsatz gebucht"/>
  </r>
  <r>
    <n v="2022"/>
    <n v="8"/>
    <x v="6"/>
    <s v="EDEKA KREILLERSTR.//MUENCHEN/DE2022-07-30T11:39 Debitk.1 2026-12 "/>
    <m/>
    <m/>
    <s v="Essentials"/>
    <s v="expense"/>
    <m/>
    <m/>
    <x v="1"/>
    <x v="0"/>
    <s v="DE23701500001005936800"/>
    <x v="321"/>
    <d v="2022-08-01T00:00:00"/>
    <s v="KARTENZAHLUNG"/>
    <s v="2022-07-30T11:39 Debitk.1 2026-12 "/>
    <s v="EDEKA KREILLERSTR.//MUENCHEN/DE"/>
    <s v="DE70200907004558197071"/>
    <m/>
    <n v="-8.35"/>
    <s v="EUR"/>
    <s v="Umsatz gebucht"/>
  </r>
  <r>
    <n v="2022"/>
    <n v="8"/>
    <x v="7"/>
    <s v="PayPal (Europe) S.a r.l. et Cie, S.C.A.1021654818433 PP.2985.PP "/>
    <m/>
    <m/>
    <s v="PayPal"/>
    <s v="expense"/>
    <m/>
    <m/>
    <x v="6"/>
    <x v="0"/>
    <s v="DE23701500001005936800"/>
    <x v="322"/>
    <d v="2022-08-09T00:00:00"/>
    <s v="FOLGELASTSCHRIFT"/>
    <s v="1021654818433 PP.2985.PP "/>
    <s v="PayPal (Europe) S.a r.l. et Cie, S.C.A."/>
    <s v="DE88500700100175526303"/>
    <m/>
    <n v="-25.68"/>
    <s v="EUR"/>
    <s v="Umsatz gebucht"/>
  </r>
  <r>
    <n v="2022"/>
    <n v="8"/>
    <x v="7"/>
    <s v="LOGPAY FINANCIAL SERVICES GMBH                                        Schwalbacher Str. 72-MVG Services - Ticket, Parken, Rad, Sharing "/>
    <m/>
    <m/>
    <s v="Essentials"/>
    <s v="expense"/>
    <m/>
    <m/>
    <x v="1"/>
    <x v="0"/>
    <s v="DE23701500001005936800"/>
    <x v="322"/>
    <d v="2022-08-09T00:00:00"/>
    <s v="FOLGELASTSCHRIFT"/>
    <s v="-MVG Services - Ticket, Parken, Rad, Sharing "/>
    <s v="LOGPAY FINANCIAL SERVICES GMBH                                        Schwalbacher Str. 72"/>
    <s v="DE75500400000586784100"/>
    <m/>
    <n v="-9"/>
    <s v="EUR"/>
    <s v="Umsatz gebucht"/>
  </r>
  <r>
    <n v="2022"/>
    <n v="8"/>
    <x v="7"/>
    <s v="PayPal (Europe) S.a r.l. et Cie, S.C.A.1021641457761 PP.2985.PP "/>
    <m/>
    <m/>
    <s v="PayPal"/>
    <s v="expense"/>
    <m/>
    <m/>
    <x v="6"/>
    <x v="0"/>
    <s v="DE23701500001005936800"/>
    <x v="322"/>
    <d v="2022-08-09T00:00:00"/>
    <s v="FOLGELASTSCHRIFT"/>
    <s v="1021641457761 PP.2985.PP "/>
    <s v="PayPal (Europe) S.a r.l. et Cie, S.C.A."/>
    <s v="DE88500700100175526303"/>
    <m/>
    <n v="-30.82"/>
    <s v="EUR"/>
    <s v="Umsatz gebucht"/>
  </r>
  <r>
    <n v="2022"/>
    <n v="8"/>
    <x v="7"/>
    <s v="FIT STAR Muenchen 8 GmbH &amp; Co. KGGNR1300764,KNR509477 Beitrag 01.08.2022 29,79, Service- und Hygienepauschale 01.08.2022 2,50 "/>
    <m/>
    <m/>
    <s v="Self-Investment"/>
    <s v="expense"/>
    <m/>
    <m/>
    <x v="7"/>
    <x v="0"/>
    <s v="DE23701500001005936800"/>
    <x v="323"/>
    <d v="2022-08-08T00:00:00"/>
    <s v="FOLGELASTSCHRIFT"/>
    <s v="GNR1300764,KNR509477 Beitrag 01.08.2022 29,79, Service- und Hygienepauschale 01.08.2022 2,50 "/>
    <s v="FIT STAR Muenchen 8 GmbH &amp; Co. KG"/>
    <s v="DE48701500001004383574"/>
    <m/>
    <n v="-32.29"/>
    <s v="EUR"/>
    <s v="Umsatz gebucht"/>
  </r>
  <r>
    <n v="2022"/>
    <n v="8"/>
    <x v="7"/>
    <s v="Lydia ReinthalerMiete DATUM 08.2021 DATUM 06.08.2022, 21.06 UHR "/>
    <m/>
    <m/>
    <s v="Rent"/>
    <s v="expense"/>
    <m/>
    <m/>
    <x v="2"/>
    <x v="0"/>
    <s v="DE23701500001005936800"/>
    <x v="323"/>
    <d v="2022-08-08T00:00:00"/>
    <s v="ONLINE-UEBERWEISUNG"/>
    <s v="Miete DATUM 08.2021 DATUM 06.08.2022, 21.06 UHR "/>
    <s v="Lydia Reinthaler"/>
    <s v="DE73700100800026255808"/>
    <m/>
    <n v="-570"/>
    <s v="EUR"/>
    <s v="Umsatz gebucht"/>
  </r>
  <r>
    <n v="2022"/>
    <n v="8"/>
    <x v="8"/>
    <s v="SAUSALITOS HOLDING GMBH//MUENCHEN/DE2022-08-17T17:07 Debitk.1 2026-12 "/>
    <m/>
    <m/>
    <s v="other"/>
    <s v="expense"/>
    <m/>
    <m/>
    <x v="0"/>
    <x v="0"/>
    <s v="DE23701500001005936800"/>
    <x v="324"/>
    <d v="2022-08-19T00:00:00"/>
    <s v="KARTENZAHLUNG"/>
    <s v="2022-08-17T17:07 Debitk.1 2026-12 "/>
    <s v="SAUSALITOS HOLDING GMBH//MUENCHEN/DE"/>
    <s v="DE12664926000009920102"/>
    <m/>
    <n v="-65"/>
    <s v="EUR"/>
    <s v="Umsatz gebucht"/>
  </r>
  <r>
    <n v="2022"/>
    <n v="8"/>
    <x v="8"/>
    <s v="Vodafone GmbH                                                         40549 Duesseldorf0000114536781 0018286069742 Rechnungsnr: 119093828604 KdNr. 114536781 Vodafone sagt Danke "/>
    <m/>
    <m/>
    <s v="Essentials"/>
    <s v="expense"/>
    <m/>
    <m/>
    <x v="1"/>
    <x v="0"/>
    <s v="DE23701500001005936800"/>
    <x v="324"/>
    <d v="2022-08-19T00:00:00"/>
    <s v="FOLGELASTSCHRIFT"/>
    <s v="0000114536781 0018286069742 Rechnungsnr: 119093828604 KdNr. 114536781 Vodafone sagt Danke "/>
    <s v="Vodafone GmbH                                                         40549 Duesseldorf"/>
    <s v="DE04700202700015434515"/>
    <m/>
    <n v="-72.319999999999993"/>
    <s v="EUR"/>
    <s v="Umsatz gebucht"/>
  </r>
  <r>
    <n v="2022"/>
    <n v="8"/>
    <x v="8"/>
    <s v="YESSICA MOESSNERSausalitos "/>
    <m/>
    <m/>
    <s v="other"/>
    <s v="expense"/>
    <m/>
    <m/>
    <x v="0"/>
    <x v="0"/>
    <s v="DE23701500001005936800"/>
    <x v="325"/>
    <d v="2022-08-18T00:00:00"/>
    <s v="GUTSCHR. UEBERWEISUNG"/>
    <s v="Sausalitos "/>
    <s v="YESSICA MOESSNER"/>
    <s v="DE73701500001006110306"/>
    <m/>
    <n v="30"/>
    <s v="EUR"/>
    <s v="Umsatz gebucht"/>
  </r>
  <r>
    <n v="2022"/>
    <n v="8"/>
    <x v="8"/>
    <s v="REWE SAGT DANKE. 46400696//Muenchen Altstad/DE2022-08-17T15:30 Debitk.1 2026-12 "/>
    <m/>
    <m/>
    <s v="Essentials"/>
    <s v="expense"/>
    <m/>
    <m/>
    <x v="1"/>
    <x v="0"/>
    <s v="DE23701500001005936800"/>
    <x v="325"/>
    <d v="2022-08-18T00:00:00"/>
    <s v="KARTENZAHLUNG"/>
    <s v="2022-08-17T15:30 Debitk.1 2026-12 "/>
    <s v="REWE SAGT DANKE. 46400696//Muenchen Altstad/DE"/>
    <s v="DE53700202700015820760"/>
    <m/>
    <n v="-5.92"/>
    <s v="EUR"/>
    <s v="Umsatz gebucht"/>
  </r>
  <r>
    <n v="2022"/>
    <n v="8"/>
    <x v="8"/>
    <s v="EDEKA KREILLERSTR.//MUENCHEN/DE2022-08-16T12:58 Debitk.1 2026-12 "/>
    <m/>
    <m/>
    <s v="Essentials"/>
    <s v="expense"/>
    <m/>
    <m/>
    <x v="1"/>
    <x v="0"/>
    <s v="DE23701500001005936800"/>
    <x v="326"/>
    <d v="2022-08-17T00:00:00"/>
    <s v="KARTENZAHLUNG"/>
    <s v="2022-08-16T12:58 Debitk.1 2026-12 "/>
    <s v="EDEKA KREILLERSTR.//MUENCHEN/DE"/>
    <s v="DE70200907004558197071"/>
    <m/>
    <n v="-6.75"/>
    <s v="EUR"/>
    <s v="Umsatz gebucht"/>
  </r>
  <r>
    <n v="2022"/>
    <n v="8"/>
    <x v="8"/>
    <s v="AMAZON EU S.A R.L., NIEDERLASSUNG DEUTSCHLANDD01-9239752-4850266 AMZNPrime DE 11DNT6VIYQB4GQ50 "/>
    <m/>
    <m/>
    <s v="Essentials"/>
    <s v="expense"/>
    <m/>
    <m/>
    <x v="1"/>
    <x v="0"/>
    <s v="DE23701500001005936800"/>
    <x v="327"/>
    <d v="2022-08-16T00:00:00"/>
    <s v="FOLGELASTSCHRIFT"/>
    <s v="D01-9239752-4850266 AMZNPrime DE 11DNT6VIYQB4GQ50 "/>
    <s v="AMAZON EU S.A R.L., NIEDERLASSUNG DEUTSCHLAND"/>
    <s v="DE93300308800013441006"/>
    <m/>
    <n v="-7.99"/>
    <s v="EUR"/>
    <s v="Umsatz gebucht"/>
  </r>
  <r>
    <n v="2022"/>
    <n v="8"/>
    <x v="8"/>
    <s v="AMAZON DIGITAL GERMANY GMBHD01-7429084-2754219 Prime Video TVOD XO6I1WGGF2CW7YBD "/>
    <m/>
    <m/>
    <s v="Essentials"/>
    <s v="expense"/>
    <m/>
    <m/>
    <x v="1"/>
    <x v="0"/>
    <s v="DE23701500001005936800"/>
    <x v="327"/>
    <d v="2022-08-16T00:00:00"/>
    <s v="ERSTLASTSCHRIFT"/>
    <s v="D01-7429084-2754219 Prime Video TVOD XO6I1WGGF2CW7YBD "/>
    <s v="AMAZON DIGITAL GERMANY GMBH"/>
    <s v="DE07300308800013011001"/>
    <m/>
    <n v="-3.99"/>
    <s v="EUR"/>
    <s v="Umsatz gebucht"/>
  </r>
  <r>
    <n v="2022"/>
    <n v="8"/>
    <x v="8"/>
    <s v="SALON PRINZ//Muenchen/DE2022-08-13T16:30 Debitk.1 2026-12 "/>
    <m/>
    <m/>
    <s v="other"/>
    <s v="expense"/>
    <m/>
    <m/>
    <x v="0"/>
    <x v="0"/>
    <s v="DE23701500001005936800"/>
    <x v="328"/>
    <d v="2022-08-15T00:00:00"/>
    <s v="KARTENZAHLUNG"/>
    <s v="2022-08-13T16:30 Debitk.1 2026-12 "/>
    <s v="SALON PRINZ//Muenchen/DE"/>
    <s v="DE66701500000013124730"/>
    <m/>
    <n v="-40"/>
    <s v="EUR"/>
    <s v="Umsatz gebucht"/>
  </r>
  <r>
    <n v="2022"/>
    <n v="8"/>
    <x v="8"/>
    <s v="Techniker KrankenkasseTK-BuchNr 03606659652 Monat 07/22 V414024576 Beitraege "/>
    <m/>
    <m/>
    <s v="Insurance"/>
    <s v="expense"/>
    <m/>
    <m/>
    <x v="3"/>
    <x v="0"/>
    <s v="DE23701500001005936800"/>
    <x v="328"/>
    <d v="2022-08-15T00:00:00"/>
    <s v="FOLGELASTSCHRIFT"/>
    <s v="TK-BuchNr 03606659652 Monat 07/22 V414024576 Beitraege "/>
    <s v="Techniker Krankenkasse"/>
    <s v="DE18200100200030936201"/>
    <m/>
    <n v="-108.81"/>
    <s v="EUR"/>
    <s v="Umsatz gebucht"/>
  </r>
  <r>
    <n v="2022"/>
    <n v="8"/>
    <x v="9"/>
    <s v="ROSSMANN VIELEN DANK190818081107195261210030400 ELV65352929 19.08 18.08 ME1 "/>
    <m/>
    <m/>
    <s v="Essentials"/>
    <s v="expense"/>
    <m/>
    <m/>
    <x v="1"/>
    <x v="0"/>
    <s v="DE23701500001005936800"/>
    <x v="329"/>
    <d v="2022-08-23T00:00:00"/>
    <s v="SEPA-ELV-LASTSCHRIFT"/>
    <s v="190818081107195261210030400 ELV65352929 19.08 18.08 ME1 "/>
    <s v="ROSSMANN VIELEN DANK"/>
    <s v="DE71500400000600247190"/>
    <m/>
    <n v="-61.88"/>
    <s v="EUR"/>
    <s v="Umsatz gebucht"/>
  </r>
  <r>
    <n v="2022"/>
    <n v="8"/>
    <x v="9"/>
    <s v="DIRK ROSSMANN GMBH//MUENCHEN/DE2022-08-19T19:39 Debitk.1 2026-12 "/>
    <m/>
    <m/>
    <s v="Essentials"/>
    <s v="expense"/>
    <m/>
    <m/>
    <x v="1"/>
    <x v="0"/>
    <s v="DE23701500001005936800"/>
    <x v="330"/>
    <d v="2022-08-22T00:00:00"/>
    <s v="KARTENZAHLUNG"/>
    <s v="2022-08-19T19:39 Debitk.1 2026-12 "/>
    <s v="DIRK ROSSMANN GMBH//MUENCHEN/DE"/>
    <s v="DE44500400000600178806"/>
    <m/>
    <n v="-2.99"/>
    <s v="EUR"/>
    <s v="Umsatz gebucht"/>
  </r>
  <r>
    <n v="2022"/>
    <n v="8"/>
    <x v="9"/>
    <s v="DM FIL.2229 H:65325//MUENCHEN/DE2022-08-19T17:23 Debitk.1 2026-12 "/>
    <m/>
    <m/>
    <s v="other"/>
    <s v="expense"/>
    <m/>
    <m/>
    <x v="0"/>
    <x v="0"/>
    <s v="DE23701500001005936800"/>
    <x v="330"/>
    <d v="2022-08-22T00:00:00"/>
    <s v="KARTENZAHLUNG"/>
    <s v="2022-08-19T17:23 Debitk.1 2026-12 "/>
    <s v="DM FIL.2229 H:65325//MUENCHEN/DE"/>
    <s v="DE88600501017402099997"/>
    <m/>
    <n v="-18.7"/>
    <s v="EUR"/>
    <s v="Umsatz gebucht"/>
  </r>
  <r>
    <n v="2022"/>
    <n v="8"/>
    <x v="9"/>
    <s v="ALDI SE U. CO. KG//MUENCHEN/DE2022-08-19T19:03 Debitk.1 2026-12 "/>
    <m/>
    <m/>
    <s v="other"/>
    <s v="expense"/>
    <m/>
    <m/>
    <x v="0"/>
    <x v="0"/>
    <s v="DE23701500001005936800"/>
    <x v="330"/>
    <d v="2022-08-22T00:00:00"/>
    <s v="KARTENZAHLUNG"/>
    <s v="2022-08-19T19:03 Debitk.1 2026-12 "/>
    <s v="ALDI SE U. CO. KG//MUENCHEN/DE"/>
    <s v="DE33300500000001139716"/>
    <m/>
    <n v="-28.61"/>
    <s v="EUR"/>
    <s v="Umsatz gebucht"/>
  </r>
  <r>
    <n v="2022"/>
    <n v="8"/>
    <x v="9"/>
    <s v="PayPal (Europe) S.a r.l. et Cie, S.C.A.1021849235533 PP.2985.PP . Tatiana Espitia, Ihr Einkauf bei Tatiana Espitia "/>
    <m/>
    <m/>
    <s v="Self-Investment"/>
    <s v="expense"/>
    <m/>
    <m/>
    <x v="7"/>
    <x v="0"/>
    <s v="DE23701500001005936800"/>
    <x v="330"/>
    <d v="2022-08-22T00:00:00"/>
    <s v="FOLGELASTSCHRIFT"/>
    <s v="1021849235533 PP.2985.PP . Tatiana Espitia, Ihr Einkauf bei Tatiana Espitia "/>
    <s v="PayPal (Europe) S.a r.l. et Cie, S.C.A."/>
    <s v="DE88500700100175526303"/>
    <m/>
    <n v="-25.67"/>
    <s v="EUR"/>
    <s v="Umsatz gebucht"/>
  </r>
  <r>
    <n v="2022"/>
    <n v="8"/>
    <x v="9"/>
    <s v="GA NR00001321 BLZ70150000 119.08/20.05UHR TRUDERING "/>
    <m/>
    <m/>
    <s v="other"/>
    <s v="expense"/>
    <m/>
    <m/>
    <x v="0"/>
    <x v="0"/>
    <s v="DE23701500001005936800"/>
    <x v="330"/>
    <d v="2022-08-19T00:00:00"/>
    <s v="BARGELDAUSZAHLUNG"/>
    <s v="19.08/20.05UHR TRUDERING "/>
    <s v="GA NR00001321 BLZ70150000 1"/>
    <n v="0"/>
    <m/>
    <n v="-800"/>
    <s v="EUR"/>
    <s v="Umsatz gebucht"/>
  </r>
  <r>
    <n v="2022"/>
    <n v="8"/>
    <x v="10"/>
    <s v="AMAZON EU S.A R.L., NIEDERLASSUNG DEUTSCHLAND302-2378609-9269158 Amazon.de 29XH63L1AS2S5KOY "/>
    <m/>
    <m/>
    <s v="Essentials"/>
    <s v="expense"/>
    <m/>
    <m/>
    <x v="1"/>
    <x v="0"/>
    <s v="DE23701500001005936800"/>
    <x v="331"/>
    <d v="2022-08-30T00:00:00"/>
    <s v="FOLGELASTSCHRIFT"/>
    <s v="302-2378609-9269158 Amazon.de 29XH63L1AS2S5KOY "/>
    <s v="AMAZON EU S.A R.L., NIEDERLASSUNG DEUTSCHLAND"/>
    <s v="DE93300308800013441006"/>
    <m/>
    <n v="-2.42"/>
    <s v="EUR"/>
    <s v="Umsatz gebucht"/>
  </r>
  <r>
    <n v="2022"/>
    <n v="8"/>
    <x v="10"/>
    <s v="mediawave commerce GmbHLOHN / GEHALT 08/22 "/>
    <m/>
    <m/>
    <s v="mediawave"/>
    <s v="income"/>
    <m/>
    <m/>
    <x v="13"/>
    <x v="1"/>
    <s v="DE23701500001005936800"/>
    <x v="332"/>
    <d v="2022-08-29T00:00:00"/>
    <s v="LOHN  GEHALT"/>
    <s v="LOHN / GEHALT 08/22 "/>
    <s v="mediawave commerce GmbH"/>
    <s v="DE14701633700000049492"/>
    <m/>
    <n v="1088.4000000000001"/>
    <s v="EUR"/>
    <s v="Umsatz gebucht"/>
  </r>
  <r>
    <n v="2022"/>
    <n v="9"/>
    <x v="10"/>
    <s v="KfW, Kreditanstalt f. Wiederaufbau                                    Palmengartenstr. 5-9STUDIENKREDIT DA19705535 AUSZAHLUNG 650,00 ZINS 0,00 TILG 0,00 APL 0,00 GEBUEHR 0,00 "/>
    <m/>
    <m/>
    <s v="KFW"/>
    <s v="income"/>
    <m/>
    <m/>
    <x v="8"/>
    <x v="1"/>
    <s v="DE23701500001005936800"/>
    <x v="333"/>
    <d v="2022-09-01T00:00:00"/>
    <s v="GUTSCHR. UEBERWEISUNG"/>
    <s v="STUDIENKREDIT DA19705535 AUSZAHLUNG 650,00 ZINS 0,00 TILG 0,00 APL 0,00 GEBUEHR 0,00 "/>
    <s v="KfW, Kreditanstalt f. Wiederaufbau                                    Palmengartenstr. 5-9"/>
    <s v="DE42500204001425123396"/>
    <m/>
    <n v="650"/>
    <s v="EUR"/>
    <s v="Umsatz gebucht"/>
  </r>
  <r>
    <n v="2022"/>
    <n v="9"/>
    <x v="10"/>
    <s v="PayPal (Europe) S.a r.l. et Cie, S.C.A.1022057149823 . ADOBE SYSTEMS SOFTWARE IRELAND LIMITED, Ihr Einkauf bei ADOBE SYSTEMS SOFTWARE IRELAND LIMITED "/>
    <m/>
    <m/>
    <s v="PayPal"/>
    <s v="expense"/>
    <m/>
    <m/>
    <x v="6"/>
    <x v="0"/>
    <s v="DE23701500001005936800"/>
    <x v="333"/>
    <d v="2022-09-01T00:00:00"/>
    <s v="FOLGELASTSCHRIFT"/>
    <s v="1022057149823 . ADOBE SYSTEMS SOFTWARE IRELAND LIMITED, Ihr Einkauf bei ADOBE SYSTEMS SOFTWARE IRELAND LIMITED "/>
    <s v="PayPal (Europe) S.a r.l. et Cie, S.C.A."/>
    <s v="DE88500700100175526303"/>
    <m/>
    <n v="-23.79"/>
    <s v="EUR"/>
    <s v="Umsatz gebucht"/>
  </r>
  <r>
    <n v="2022"/>
    <n v="9"/>
    <x v="11"/>
    <s v="FIT STAR Muenchen 8 GmbH &amp; Co. KGGNR1337026,KNR509477 Beitrag 01.09.2022 29,79, Service- und Hygienepauschale 01.09.2022 2,50 "/>
    <m/>
    <m/>
    <s v="Self-Investment"/>
    <s v="expense"/>
    <m/>
    <m/>
    <x v="7"/>
    <x v="0"/>
    <s v="DE23701500001005936800"/>
    <x v="334"/>
    <d v="2022-09-05T00:00:00"/>
    <s v="FOLGELASTSCHRIFT"/>
    <s v="GNR1337026,KNR509477 Beitrag 01.09.2022 29,79, Service- und Hygienepauschale 01.09.2022 2,50 "/>
    <s v="FIT STAR Muenchen 8 GmbH &amp; Co. KG"/>
    <s v="DE48701500001004383574"/>
    <m/>
    <n v="-32.29"/>
    <s v="EUR"/>
    <s v="Umsatz gebucht"/>
  </r>
  <r>
    <n v="2022"/>
    <n v="9"/>
    <x v="12"/>
    <s v="Techniker KrankenkasseTK-BuchNr 01706005696 Monat 08/22 V414024576 Beitraege "/>
    <m/>
    <m/>
    <s v="Insurance"/>
    <s v="expense"/>
    <m/>
    <m/>
    <x v="3"/>
    <x v="0"/>
    <s v="DE23701500001005936800"/>
    <x v="335"/>
    <d v="2022-09-15T00:00:00"/>
    <s v="FOLGELASTSCHRIFT"/>
    <s v="TK-BuchNr 01706005696 Monat 08/22 V414024576 Beitraege "/>
    <s v="Techniker Krankenkasse"/>
    <s v="DE18200100200030936201"/>
    <m/>
    <n v="-108.81"/>
    <s v="EUR"/>
    <s v="Umsatz gebucht"/>
  </r>
  <r>
    <n v="2022"/>
    <n v="9"/>
    <x v="12"/>
    <s v="AMAZON EU S.A R.L., NIEDERLASSUNG DEUTSCHLANDD01-7929287-3381407 AMZNPrime DE 76M69ZZ1D63I1YVP "/>
    <m/>
    <m/>
    <s v="Essentials"/>
    <s v="expense"/>
    <m/>
    <m/>
    <x v="1"/>
    <x v="0"/>
    <s v="DE23701500001005936800"/>
    <x v="335"/>
    <d v="2022-09-15T00:00:00"/>
    <s v="FOLGELASTSCHRIFT"/>
    <s v="D01-7929287-3381407 AMZNPrime DE 76M69ZZ1D63I1YVP "/>
    <s v="AMAZON EU S.A R.L., NIEDERLASSUNG DEUTSCHLAND"/>
    <s v="DE93300308800013441006"/>
    <m/>
    <n v="-7.99"/>
    <s v="EUR"/>
    <s v="Umsatz gebucht"/>
  </r>
  <r>
    <n v="2022"/>
    <n v="9"/>
    <x v="12"/>
    <s v="Lydia ReinthalerMiete 09.2022 DATUM 13.09.2022, 12.01 UHR "/>
    <m/>
    <m/>
    <s v="Rent"/>
    <s v="expense"/>
    <m/>
    <m/>
    <x v="2"/>
    <x v="0"/>
    <s v="DE23701500001005936800"/>
    <x v="336"/>
    <d v="2022-09-13T00:00:00"/>
    <s v="ONLINE-UEBERWEISUNG"/>
    <s v="Miete 09.2022 DATUM 13.09.2022, 12.01 UHR "/>
    <s v="Lydia Reinthaler"/>
    <s v="DE73700100800026255808"/>
    <m/>
    <n v="-570"/>
    <s v="EUR"/>
    <s v="Umsatz gebucht"/>
  </r>
  <r>
    <n v="2022"/>
    <n v="9"/>
    <x v="13"/>
    <s v="Vodafone GmbH                                                         40549 Duesseldorf0000114536781 0018345209009 Rechnungsnr: 119165612233 KdNr. 114536781 Vodafone sagt Danke "/>
    <m/>
    <m/>
    <s v="Essentials"/>
    <s v="expense"/>
    <m/>
    <m/>
    <x v="1"/>
    <x v="0"/>
    <s v="DE23701500001005936800"/>
    <x v="337"/>
    <d v="2022-09-21T00:00:00"/>
    <s v="FOLGELASTSCHRIFT"/>
    <s v="0000114536781 0018345209009 Rechnungsnr: 119165612233 KdNr. 114536781 Vodafone sagt Danke "/>
    <s v="Vodafone GmbH                                                         40549 Duesseldorf"/>
    <s v="DE04700202700015434515"/>
    <m/>
    <n v="-60.02"/>
    <s v="EUR"/>
    <s v="Umsatz gebucht"/>
  </r>
  <r>
    <n v="2022"/>
    <n v="9"/>
    <x v="13"/>
    <s v="STUD.WERK MUENCHEN2041756 Abr 09.22.......CAZ00135376 350,00 Kaution "/>
    <m/>
    <m/>
    <s v="other"/>
    <s v="expense"/>
    <m/>
    <m/>
    <x v="0"/>
    <x v="0"/>
    <s v="DE23701500001005936800"/>
    <x v="337"/>
    <d v="2022-09-21T00:00:00"/>
    <s v="FOLGELASTSCHRIFT"/>
    <s v="2041756 Abr 09.22.......CAZ00135376 350,00 Kaution "/>
    <s v="STUD.WERK MUENCHEN"/>
    <s v="DE98700202700000207800"/>
    <m/>
    <n v="-350"/>
    <s v="EUR"/>
    <s v="Umsatz gebucht"/>
  </r>
  <r>
    <n v="2022"/>
    <n v="9"/>
    <x v="14"/>
    <s v="KfW, Kreditanstalt f. Wiederaufbau                                    Palmengartenstr. 5-9STUDIENKREDIT DA19705535 AUSZAHLUNG 650,00 ZINS 0,00 TILG 0,00 APL 0,00 GEBUEHR 0,00 "/>
    <m/>
    <m/>
    <s v="KFW"/>
    <s v="income"/>
    <m/>
    <m/>
    <x v="8"/>
    <x v="1"/>
    <s v="DE23701500001005936800"/>
    <x v="338"/>
    <d v="2022-09-30T00:00:00"/>
    <s v="GUTSCHR. UEBERWEISUNG"/>
    <s v="STUDIENKREDIT DA19705535 AUSZAHLUNG 650,00 ZINS 0,00 TILG 0,00 APL 0,00 GEBUEHR 0,00 "/>
    <s v="KfW, Kreditanstalt f. Wiederaufbau                                    Palmengartenstr. 5-9"/>
    <s v="DE42500204001425123396"/>
    <m/>
    <n v="650"/>
    <s v="EUR"/>
    <s v="Umsatz gebucht"/>
  </r>
  <r>
    <n v="2022"/>
    <n v="9"/>
    <x v="14"/>
    <s v="TOWASAN GmbHStartpaket Vielen Dank "/>
    <m/>
    <m/>
    <s v="Self-Investment"/>
    <s v="expense"/>
    <m/>
    <m/>
    <x v="7"/>
    <x v="0"/>
    <s v="DE23701500001005936800"/>
    <x v="338"/>
    <d v="2022-09-30T00:00:00"/>
    <s v="FOLGELASTSCHRIFT"/>
    <s v="Startpaket Vielen Dank "/>
    <s v="TOWASAN GmbH"/>
    <s v="DE91700202700015753728"/>
    <m/>
    <n v="-99"/>
    <s v="EUR"/>
    <s v="Umsatz gebucht"/>
  </r>
  <r>
    <n v="2022"/>
    <n v="9"/>
    <x v="14"/>
    <s v="TOWASAN GmbHTOWASAN Kickboxen Lehrhonorar Oktober 2022 Vielen Dank "/>
    <m/>
    <m/>
    <s v="Self-Investment"/>
    <s v="expense"/>
    <m/>
    <m/>
    <x v="7"/>
    <x v="0"/>
    <s v="DE23701500001005936800"/>
    <x v="338"/>
    <d v="2022-09-30T00:00:00"/>
    <s v="FOLGELASTSCHRIFT"/>
    <s v="TOWASAN Kickboxen Lehrhonorar Oktober 2022 Vielen Dank "/>
    <s v="TOWASAN GmbH"/>
    <s v="DE91700202700015753728"/>
    <m/>
    <n v="-67"/>
    <s v="EUR"/>
    <s v="Umsatz gebucht"/>
  </r>
  <r>
    <n v="2022"/>
    <n v="9"/>
    <x v="14"/>
    <s v="FIT STAR Muenchen 8 GmbH + Co. KG                                     Kistlerhofstr. 168509477 Erstattung "/>
    <m/>
    <m/>
    <s v="Self-Investment"/>
    <s v="expense"/>
    <m/>
    <m/>
    <x v="7"/>
    <x v="0"/>
    <s v="DE23701500001005936800"/>
    <x v="339"/>
    <d v="2022-09-28T00:00:00"/>
    <s v="GUTSCHR. UEBERWEISUNG"/>
    <s v="509477 Erstattung "/>
    <s v="FIT STAR Muenchen 8 GmbH + Co. KG                                     Kistlerhofstr. 168"/>
    <s v="DE48701500001004383574"/>
    <m/>
    <n v="1.57"/>
    <s v="EUR"/>
    <s v="Umsatz gebucht"/>
  </r>
  <r>
    <n v="2022"/>
    <n v="9"/>
    <x v="14"/>
    <s v="LIDL DIENSTLEISTUNG GMBH UND CO KG//Muenchen-Berg am Laim/DE2022-09-27T09:49 Debitk.1 2026-12 "/>
    <m/>
    <m/>
    <s v="Essentials"/>
    <s v="expense"/>
    <m/>
    <m/>
    <x v="1"/>
    <x v="0"/>
    <s v="DE23701500001005936800"/>
    <x v="339"/>
    <d v="2022-09-28T00:00:00"/>
    <s v="KARTENZAHLUNG"/>
    <s v="2022-09-27T09:49 Debitk.1 2026-12 "/>
    <s v="LIDL DIENSTLEISTUNG GMBH UND CO KG//Muenchen-Berg am Laim/DE"/>
    <s v="DE61300500000008000119"/>
    <m/>
    <n v="-42.21"/>
    <s v="EUR"/>
    <s v="Umsatz gebucht"/>
  </r>
  <r>
    <n v="2022"/>
    <n v="9"/>
    <x v="14"/>
    <s v="mediawave commerce GmbHLOHN / GEHALT 09/22 "/>
    <m/>
    <m/>
    <s v="mediawave"/>
    <s v="income"/>
    <m/>
    <m/>
    <x v="13"/>
    <x v="1"/>
    <s v="DE23701500001005936800"/>
    <x v="339"/>
    <d v="2022-09-28T00:00:00"/>
    <s v="LOHN  GEHALT"/>
    <s v="LOHN / GEHALT 09/22 "/>
    <s v="mediawave commerce GmbH"/>
    <s v="DE14701633700000049492"/>
    <m/>
    <n v="1339.4"/>
    <s v="EUR"/>
    <s v="Umsatz gebucht"/>
  </r>
  <r>
    <n v="2022"/>
    <n v="9"/>
    <x v="14"/>
    <s v="PayPal (Europe) S.a r.l. et Cie, S.C.A.1022500739534 PP.2985.PP . expande.ar, Ihr Einkauf bei expande.ar "/>
    <m/>
    <m/>
    <s v="Self-Investment"/>
    <s v="expense"/>
    <m/>
    <m/>
    <x v="7"/>
    <x v="0"/>
    <s v="DE23701500001005936800"/>
    <x v="340"/>
    <d v="2022-09-27T00:00:00"/>
    <s v="FOLGELASTSCHRIFT"/>
    <s v="1022500739534 PP.2985.PP . expande.ar, Ihr Einkauf bei expande.ar "/>
    <s v="PayPal (Europe) S.a r.l. et Cie, S.C.A."/>
    <s v="DE88500700100175526303"/>
    <m/>
    <n v="-63.73"/>
    <s v="EUR"/>
    <s v="Umsatz gebucht"/>
  </r>
  <r>
    <n v="2022"/>
    <n v="9"/>
    <x v="14"/>
    <s v="PayPal (Europe) S.a r.l. et Cie, S.C.A.1022500732180 PP.2985.PP . Efecto Orden, Ihr Einkauf bei Efecto Orden "/>
    <m/>
    <m/>
    <s v="PayPal"/>
    <s v="expense"/>
    <m/>
    <m/>
    <x v="6"/>
    <x v="0"/>
    <s v="DE23701500001005936800"/>
    <x v="340"/>
    <d v="2022-09-27T00:00:00"/>
    <s v="FOLGELASTSCHRIFT"/>
    <s v="1022500732180 PP.2985.PP . Efecto Orden, Ihr Einkauf bei Efecto Orden "/>
    <s v="PayPal (Europe) S.a r.l. et Cie, S.C.A."/>
    <s v="DE88500700100175526303"/>
    <m/>
    <n v="-26.55"/>
    <s v="EUR"/>
    <s v="Umsatz gebucht"/>
  </r>
  <r>
    <n v="2022"/>
    <n v="9"/>
    <x v="14"/>
    <s v="ISTANBUL MARKET//MUENCHEN/DE2022-09-24T18:36 Debitk.1 2026-12 "/>
    <m/>
    <m/>
    <s v="Essentials"/>
    <s v="expense"/>
    <m/>
    <m/>
    <x v="1"/>
    <x v="0"/>
    <s v="DE23701500001005936800"/>
    <x v="341"/>
    <d v="2022-09-26T00:00:00"/>
    <s v="KARTENZAHLUNG"/>
    <s v="2022-09-24T18:36 Debitk.1 2026-12 "/>
    <s v="ISTANBUL MARKET//MUENCHEN/DE"/>
    <s v="DE47700202700015777218"/>
    <m/>
    <n v="-28.9"/>
    <s v="EUR"/>
    <s v="Umsatz gebucht"/>
  </r>
  <r>
    <n v="2022"/>
    <n v="10"/>
    <x v="15"/>
    <s v="ALI AL-DARRAJI"/>
    <m/>
    <m/>
    <s v="other"/>
    <s v="expense"/>
    <m/>
    <m/>
    <x v="0"/>
    <x v="0"/>
    <s v="DE23701500001005936800"/>
    <x v="342"/>
    <d v="2022-10-07T00:00:00"/>
    <s v="GUTSCHR. UEBERWEISUNG"/>
    <m/>
    <s v="ALI AL-DARRAJI"/>
    <s v="DE69701500001006141418"/>
    <m/>
    <n v="20"/>
    <s v="EUR"/>
    <s v="Umsatz gebucht"/>
  </r>
  <r>
    <n v="2022"/>
    <n v="10"/>
    <x v="15"/>
    <s v="STUD.WERK MUENCHEN2041756 Abr 09.22.......H4F00135376 210,21 GM BK ZA "/>
    <m/>
    <m/>
    <s v="other"/>
    <s v="expense"/>
    <m/>
    <m/>
    <x v="0"/>
    <x v="0"/>
    <s v="DE23701500001005936800"/>
    <x v="342"/>
    <d v="2022-10-07T00:00:00"/>
    <s v="FOLGELASTSCHRIFT"/>
    <s v="2041756 Abr 09.22.......H4F00135376 210,21 GM BK ZA "/>
    <s v="STUD.WERK MUENCHEN"/>
    <s v="DE98700202700000207800"/>
    <m/>
    <n v="-210.21"/>
    <s v="EUR"/>
    <s v="Umsatz gebucht"/>
  </r>
  <r>
    <n v="2022"/>
    <n v="10"/>
    <x v="15"/>
    <s v="PayPal (Europe) S.a r.l. et Cie, S.C.A.1022744921770 PP.2985.PP . Apple Services, Ihr Einkauf bei Apple Services "/>
    <m/>
    <m/>
    <s v="Software"/>
    <s v="expense"/>
    <m/>
    <m/>
    <x v="12"/>
    <x v="0"/>
    <s v="DE23701500001005936800"/>
    <x v="342"/>
    <d v="2022-10-07T00:00:00"/>
    <s v="FOLGELASTSCHRIFT"/>
    <s v="1022744921770 PP.2985.PP . Apple Services, Ihr Einkauf bei Apple Services "/>
    <s v="PayPal (Europe) S.a r.l. et Cie, S.C.A."/>
    <s v="DE88500700100175526303"/>
    <m/>
    <n v="-72.400000000000006"/>
    <s v="EUR"/>
    <s v="Umsatz gebucht"/>
  </r>
  <r>
    <n v="2022"/>
    <n v="10"/>
    <x v="15"/>
    <s v="FIT STAR Muenchen 8 GmbH &amp; Co. KGGNR1376510,KNR509477 Beitrag 01.10.2022 23,89, Service- und Hygienepauschale 01.10.2022 2,50 "/>
    <m/>
    <m/>
    <s v="Self-Investment"/>
    <s v="expense"/>
    <m/>
    <m/>
    <x v="7"/>
    <x v="0"/>
    <s v="DE23701500001005936800"/>
    <x v="342"/>
    <d v="2022-10-07T00:00:00"/>
    <s v="FOLGELASTSCHRIFT"/>
    <s v="GNR1376510,KNR509477 Beitrag 01.10.2022 23,89, Service- und Hygienepauschale 01.10.2022 2,50 "/>
    <s v="FIT STAR Muenchen 8 GmbH &amp; Co. KG"/>
    <s v="DE48701500001004383574"/>
    <m/>
    <n v="-26.39"/>
    <s v="EUR"/>
    <s v="Umsatz gebucht"/>
  </r>
  <r>
    <n v="2022"/>
    <n v="10"/>
    <x v="15"/>
    <s v="Lydia Reinthalerhalb Miete Tisch DATUM 07.10.2022, 01.28 UHR "/>
    <m/>
    <m/>
    <s v="Rent"/>
    <s v="expense"/>
    <m/>
    <m/>
    <x v="2"/>
    <x v="0"/>
    <s v="DE23701500001005936800"/>
    <x v="342"/>
    <d v="2022-10-07T00:00:00"/>
    <s v="ONLINE-UEBERWEISUNG"/>
    <s v="halb Miete Tisch DATUM 07.10.2022, 01.28 UHR "/>
    <s v="Lydia Reinthaler"/>
    <s v="DE73700100800026255808"/>
    <m/>
    <n v="-305"/>
    <s v="EUR"/>
    <s v="Umsatz gebucht"/>
  </r>
  <r>
    <n v="2022"/>
    <n v="10"/>
    <x v="15"/>
    <s v="PayPal (Europe) S.a r.l. et Cie, S.C.A.. GOOGLE, Ihr Einkauf bei GOOGLE ABBUCHUNG VOM PAYPAL-KONTO "/>
    <m/>
    <m/>
    <s v="PayPal"/>
    <s v="expense"/>
    <m/>
    <m/>
    <x v="6"/>
    <x v="0"/>
    <s v="DE23701500001005936800"/>
    <x v="343"/>
    <d v="2022-10-06T00:00:00"/>
    <s v="GUTSCHR. UEBERWEISUNG"/>
    <s v=". GOOGLE, Ihr Einkauf bei GOOGLE ABBUCHUNG VOM PAYPAL-KONTO "/>
    <s v="PayPal (Europe) S.a r.l. et Cie, S.C.A."/>
    <s v="DE88500700100175526303"/>
    <m/>
    <n v="0.06"/>
    <s v="EUR"/>
    <s v="Umsatz gebucht"/>
  </r>
  <r>
    <n v="2022"/>
    <n v="10"/>
    <x v="15"/>
    <s v="22209531/Theresienwiese 80336 Muenchen/DE2022-10-02T14:05 Debitk.1 2026-12 Fremdentgelt 6,50 EUR "/>
    <m/>
    <m/>
    <s v="other"/>
    <s v="expense"/>
    <m/>
    <m/>
    <x v="0"/>
    <x v="0"/>
    <s v="DE23701500001005936800"/>
    <x v="344"/>
    <d v="2022-10-04T00:00:00"/>
    <s v="AUSZAHL. MIT KUNDENENTGELT"/>
    <s v="2022-10-02T14:05 Debitk.1 2026-12 Fremdentgelt 6,50 EUR "/>
    <s v="22209531/Theresienwiese 80336 Muenchen/DE"/>
    <s v="DE02503302010990000700"/>
    <m/>
    <n v="-56.5"/>
    <s v="EUR"/>
    <s v="Umsatz gebucht"/>
  </r>
  <r>
    <n v="2022"/>
    <n v="10"/>
    <x v="15"/>
    <s v="PayPal (Europe) S.a r.l. et Cie, S.C.A.1022683120672 PP.2985.PP . , Ihr Einkauf bei "/>
    <m/>
    <m/>
    <s v="PayPal"/>
    <s v="expense"/>
    <m/>
    <m/>
    <x v="6"/>
    <x v="0"/>
    <s v="DE23701500001005936800"/>
    <x v="344"/>
    <d v="2022-10-04T00:00:00"/>
    <s v="FOLGELASTSCHRIFT"/>
    <s v="1022683120672 PP.2985.PP . , Ihr Einkauf bei "/>
    <s v="PayPal (Europe) S.a r.l. et Cie, S.C.A."/>
    <s v="DE88500700100175526303"/>
    <m/>
    <n v="-6.35"/>
    <s v="EUR"/>
    <s v="Umsatz gebucht"/>
  </r>
  <r>
    <n v="2022"/>
    <n v="10"/>
    <x v="15"/>
    <s v="Abrechnung 30.09.2022 siehe Anlage "/>
    <m/>
    <m/>
    <s v="other"/>
    <s v="expense"/>
    <m/>
    <m/>
    <x v="0"/>
    <x v="0"/>
    <s v="DE23701500001005936800"/>
    <x v="344"/>
    <d v="2022-09-30T00:00:00"/>
    <s v="ABSCHLUSS"/>
    <s v="Abrechnung 30.09.2022 siehe Anlage "/>
    <m/>
    <n v="1005936800"/>
    <m/>
    <n v="0"/>
    <s v="EUR"/>
    <s v="Umsatz gebucht"/>
  </r>
  <r>
    <n v="2022"/>
    <n v="10"/>
    <x v="16"/>
    <s v="EC 54521615 141022183010 01 "/>
    <m/>
    <m/>
    <s v="other"/>
    <s v="expense"/>
    <m/>
    <m/>
    <x v="0"/>
    <x v="0"/>
    <s v="DE23701500001005936800"/>
    <x v="345"/>
    <m/>
    <s v="SONSTIGER EINZUG"/>
    <s v="EC 54521615 141022183010 01 "/>
    <m/>
    <n v="0"/>
    <m/>
    <n v="-11.86"/>
    <s v="EUR"/>
    <s v="Umsatz vorgemerkt"/>
  </r>
  <r>
    <n v="2022"/>
    <n v="10"/>
    <x v="16"/>
    <s v="AMAZON EU S.A R.L., NIEDERLASSUNG DEUTSCHLANDD01-7835164-4991042 AMZNPrime DE 42MP7B3CDJZ2UP9S "/>
    <m/>
    <m/>
    <s v="Essentials"/>
    <s v="expense"/>
    <m/>
    <m/>
    <x v="1"/>
    <x v="0"/>
    <s v="DE23701500001005936800"/>
    <x v="345"/>
    <d v="2022-10-17T00:00:00"/>
    <s v="FOLGELASTSCHRIFT"/>
    <s v="D01-7835164-4991042 AMZNPrime DE 42MP7B3CDJZ2UP9S "/>
    <s v="AMAZON EU S.A R.L., NIEDERLASSUNG DEUTSCHLAND"/>
    <s v="DE93300308800013441006"/>
    <m/>
    <n v="-8.99"/>
    <s v="EUR"/>
    <s v="Umsatz vorgemerkt"/>
  </r>
  <r>
    <n v="2022"/>
    <n v="10"/>
    <x v="16"/>
    <s v="Techniker KrankenkasseTK-BuchNr 08400235608 Monat 09/22 V414024576 Beitraege "/>
    <m/>
    <m/>
    <s v="Insurance"/>
    <s v="expense"/>
    <m/>
    <m/>
    <x v="3"/>
    <x v="0"/>
    <s v="DE23701500001005936800"/>
    <x v="346"/>
    <d v="2022-10-17T00:00:00"/>
    <s v="FOLGELASTSCHRIFT"/>
    <s v="TK-BuchNr 08400235608 Monat 09/22 V414024576 Beitraege "/>
    <s v="Techniker Krankenkasse"/>
    <s v="DE18200100200030936201"/>
    <m/>
    <n v="-108.81"/>
    <s v="EUR"/>
    <s v="Umsatz vorgemerkt"/>
  </r>
  <r>
    <n v="2022"/>
    <n v="10"/>
    <x v="16"/>
    <s v="LIDL DIENSTLEISTUNG GMBH UND CO KG//Muenchen/DE2022-10-13T15:50 Debitk.1 2026-12 "/>
    <m/>
    <m/>
    <s v="Essentials"/>
    <s v="expense"/>
    <m/>
    <m/>
    <x v="1"/>
    <x v="0"/>
    <s v="DE23701500001005936800"/>
    <x v="345"/>
    <d v="2022-10-14T00:00:00"/>
    <s v="KARTENZAHLUNG"/>
    <s v="2022-10-13T15:50 Debitk.1 2026-12 "/>
    <s v="LIDL DIENSTLEISTUNG GMBH UND CO KG//Muenchen/DE"/>
    <s v="DE61300500000008000119"/>
    <m/>
    <n v="-49.42"/>
    <s v="EUR"/>
    <s v="Umsatz gebucht"/>
  </r>
  <r>
    <n v="2022"/>
    <n v="10"/>
    <x v="16"/>
    <s v="EDEKA KREILLERSTR.//MUENCHEN/DE2022-10-10T19:10 Debitk.1 2026-12 "/>
    <m/>
    <m/>
    <s v="Essentials"/>
    <s v="expense"/>
    <m/>
    <m/>
    <x v="1"/>
    <x v="0"/>
    <s v="DE23701500001005936800"/>
    <x v="347"/>
    <d v="2022-10-11T00:00:00"/>
    <s v="KARTENZAHLUNG"/>
    <s v="2022-10-10T19:10 Debitk.1 2026-12 "/>
    <s v="EDEKA KREILLERSTR.//MUENCHEN/DE"/>
    <s v="DE70200907004558197071"/>
    <m/>
    <n v="-21.46"/>
    <s v="EUR"/>
    <s v="Umsatz gebucht"/>
  </r>
  <r>
    <n v="2022"/>
    <n v="10"/>
    <x v="16"/>
    <s v="00209 MCDONALDS//MUENCHEN/DE2022-10-07T00:18 Debitk.1 2026-12 "/>
    <m/>
    <m/>
    <s v="other"/>
    <s v="expense"/>
    <m/>
    <m/>
    <x v="0"/>
    <x v="0"/>
    <s v="DE23701500001005936800"/>
    <x v="348"/>
    <d v="2022-10-10T00:00:00"/>
    <s v="KARTENZAHLUNG"/>
    <s v="2022-10-07T00:18 Debitk.1 2026-12 "/>
    <s v="00209 MCDONALDS//MUENCHEN/DE"/>
    <s v="DE42664926000009102337"/>
    <m/>
    <n v="-16.36"/>
    <s v="EUR"/>
    <s v="Umsatz gebucht"/>
  </r>
  <r>
    <n v="2022"/>
    <n v="10"/>
    <x v="16"/>
    <s v="PayPal (Europe) S.a r.l. et Cie, S.C.A.1022762703081 PP.2985.PP . Lime Electric Ireland Limited, Ihr Einkauf bei Lime Electric Ireland Limited "/>
    <m/>
    <m/>
    <s v="Essentials"/>
    <s v="expense"/>
    <m/>
    <m/>
    <x v="1"/>
    <x v="0"/>
    <s v="DE23701500001005936800"/>
    <x v="348"/>
    <d v="2022-10-10T00:00:00"/>
    <s v="FOLGELASTSCHRIFT"/>
    <s v="1022762703081 PP.2985.PP . Lime Electric Ireland Limited, Ihr Einkauf bei Lime Electric Ireland Limited "/>
    <s v="PayPal (Europe) S.a r.l. et Cie, S.C.A."/>
    <s v="DE88500700100175526303"/>
    <m/>
    <n v="-4.51"/>
    <s v="EUR"/>
    <s v="Umsatz gebucht"/>
  </r>
  <r>
    <n v="2022"/>
    <n v="10"/>
    <x v="16"/>
    <s v="STUD.WERK MUENCHEN2041756 Abr 10.22.......I3200135376 356,00 GM BK ZA "/>
    <m/>
    <m/>
    <s v="other"/>
    <s v="expense"/>
    <m/>
    <m/>
    <x v="0"/>
    <x v="0"/>
    <s v="DE23701500001005936800"/>
    <x v="348"/>
    <d v="2022-10-10T00:00:00"/>
    <s v="FOLGELASTSCHRIFT"/>
    <s v="2041756 Abr 10.22.......I3200135376 356,00 GM BK ZA "/>
    <s v="STUD.WERK MUENCHEN"/>
    <s v="DE98700202700000207800"/>
    <m/>
    <n v="-356"/>
    <s v="EUR"/>
    <s v="Umsatz gebucht"/>
  </r>
  <r>
    <n v="2022"/>
    <n v="10"/>
    <x v="16"/>
    <s v="PayPal (Europe) S.a r.l. et Cie, S.C.A.1022759996583 PP.2985.PP . Takeaway.com Payments B.V., Ihr Einkauf bei Takeaway.com Payments B.V. "/>
    <m/>
    <m/>
    <s v="PayPal"/>
    <s v="expense"/>
    <m/>
    <m/>
    <x v="6"/>
    <x v="0"/>
    <s v="DE23701500001005936800"/>
    <x v="348"/>
    <d v="2022-10-10T00:00:00"/>
    <s v="FOLGELASTSCHRIFT"/>
    <s v="1022759996583 PP.2985.PP . Takeaway.com Payments B.V., Ihr Einkauf bei Takeaway.com Payments B.V. "/>
    <s v="PayPal (Europe) S.a r.l. et Cie, S.C.A."/>
    <s v="DE88500700100175526303"/>
    <m/>
    <n v="-38.03"/>
    <s v="EUR"/>
    <s v="Umsatz gebucht"/>
  </r>
  <r>
    <n v="2022"/>
    <n v="10"/>
    <x v="16"/>
    <s v="PayPal (Europe) S.a r.l. et Cie, S.C.A.1022762261946 PP.2985.PP . Lime Electric Ireland Limited, Ihr Einkauf bei Lime Electric Ireland Limited "/>
    <m/>
    <m/>
    <s v="Essentials"/>
    <s v="expense"/>
    <m/>
    <m/>
    <x v="1"/>
    <x v="0"/>
    <s v="DE23701500001005936800"/>
    <x v="348"/>
    <d v="2022-10-10T00:00:00"/>
    <s v="FOLGELASTSCHRIFT"/>
    <s v="1022762261946 PP.2985.PP . Lime Electric Ireland Limited, Ihr Einkauf bei Lime Electric Ireland Limited "/>
    <s v="PayPal (Europe) S.a r.l. et Cie, S.C.A."/>
    <s v="DE88500700100175526303"/>
    <m/>
    <n v="-7.21"/>
    <s v="EUR"/>
    <s v="Umsatz gebucht"/>
  </r>
  <r>
    <n v="2022"/>
    <n v="10"/>
    <x v="16"/>
    <s v="PayPal (Europe) S.a r.l. et Cie, S.C.A.1022763052193 PP.2985.PP . expande.ar, Ihr Einkauf bei expande.ar "/>
    <m/>
    <m/>
    <s v="Self-Investment"/>
    <s v="expense"/>
    <m/>
    <m/>
    <x v="7"/>
    <x v="0"/>
    <s v="DE23701500001005936800"/>
    <x v="348"/>
    <d v="2022-10-10T00:00:00"/>
    <s v="FOLGELASTSCHRIFT"/>
    <s v="1022763052193 PP.2985.PP . expande.ar, Ihr Einkauf bei expande.ar "/>
    <s v="PayPal (Europe) S.a r.l. et Cie, S.C.A."/>
    <s v="DE88500700100175526303"/>
    <m/>
    <n v="-106.45"/>
    <s v="EUR"/>
    <s v="Umsatz gebucht"/>
  </r>
  <r>
    <n v="2022"/>
    <n v="10"/>
    <x v="17"/>
    <s v="BAECKEREI OGGI//Muenchen/DE2022-10-20T14:32 Debitk.1 2026-12"/>
    <m/>
    <m/>
    <s v="other"/>
    <s v="expense"/>
    <m/>
    <m/>
    <x v="0"/>
    <x v="0"/>
    <s v="DE23701500001005936800"/>
    <x v="349"/>
    <d v="2022-10-21T00:00:00"/>
    <s v="KARTENZAHLUNG"/>
    <s v="2022-10-20T14:32 Debitk.1 2026-12"/>
    <s v="BAECKEREI OGGI//Muenchen/DE"/>
    <s v="DE54370100500555629503"/>
    <s v="PBNKDEFFXXX"/>
    <n v="-3.8"/>
    <s v="EUR"/>
    <s v="Umsatz gebucht"/>
  </r>
  <r>
    <n v="2022"/>
    <n v="10"/>
    <x v="17"/>
    <s v="Vodafone GmbH                                                         40549 Duesseldorf0000114536781 0018409073193 Rechnungsnr: 119238458853 KdNr. 114536781 Vodafone sagt Danke"/>
    <m/>
    <m/>
    <s v="Essentials"/>
    <s v="expense"/>
    <m/>
    <m/>
    <x v="1"/>
    <x v="0"/>
    <s v="DE23701500001005936800"/>
    <x v="349"/>
    <d v="2022-10-21T00:00:00"/>
    <s v="FOLGELASTSCHRIFT"/>
    <s v="0000114536781 0018409073193 Rechnungsnr: 119238458853 KdNr. 114536781 Vodafone sagt Danke"/>
    <s v="Vodafone GmbH                                                         40549 Duesseldorf"/>
    <s v="DE04700202700015434515"/>
    <s v="HYVEDEMMXXX"/>
    <n v="-44.3"/>
    <s v="EUR"/>
    <s v="Umsatz gebucht"/>
  </r>
  <r>
    <n v="2022"/>
    <n v="10"/>
    <x v="17"/>
    <s v="849 EDEKA M TUERKENSTR 44//MUENCHEN/DE2022-10-19T18:11 Debitk.1 2026-12"/>
    <m/>
    <m/>
    <s v="Essentials"/>
    <s v="expense"/>
    <m/>
    <m/>
    <x v="1"/>
    <x v="0"/>
    <s v="DE23701500001005936800"/>
    <x v="350"/>
    <d v="2022-10-20T00:00:00"/>
    <s v="KARTENZAHLUNG"/>
    <s v="2022-10-19T18:11 Debitk.1 2026-12"/>
    <s v="849 EDEKA M TUERKENSTR 44//MUENCHEN/DE"/>
    <s v="DE72200907003142248071"/>
    <s v="EDEKDEHHXXX"/>
    <n v="-4.24"/>
    <s v="EUR"/>
    <s v="Umsatz gebucht"/>
  </r>
  <r>
    <n v="2022"/>
    <n v="10"/>
    <x v="17"/>
    <s v="LIDL DIENSTLEISTUNG GMBH UND CO KG//Muenchen/DE2022-10-17T12:54 Debitk.1 2026-12"/>
    <m/>
    <m/>
    <s v="Essentials"/>
    <s v="expense"/>
    <m/>
    <m/>
    <x v="1"/>
    <x v="0"/>
    <s v="DE23701500001005936800"/>
    <x v="351"/>
    <d v="2022-10-18T00:00:00"/>
    <s v="KARTENZAHLUNG"/>
    <s v="2022-10-17T12:54 Debitk.1 2026-12"/>
    <s v="LIDL DIENSTLEISTUNG GMBH UND CO KG//Muenchen/DE"/>
    <s v="DE61300500000008000119"/>
    <s v="WELADEDDXXX"/>
    <n v="-34.19"/>
    <s v="EUR"/>
    <s v="Umsatz gebucht"/>
  </r>
  <r>
    <n v="2022"/>
    <n v="10"/>
    <x v="17"/>
    <s v="AMAZON PAYMENTS EUROPE S.C.A.302-1267917-8586730 AMZN Mktp DE 4IQZDM6FRM33T3VZ"/>
    <m/>
    <m/>
    <s v="Essentials"/>
    <s v="expense"/>
    <m/>
    <m/>
    <x v="1"/>
    <x v="0"/>
    <s v="DE23701500001005936800"/>
    <x v="351"/>
    <d v="2022-10-18T00:00:00"/>
    <s v="FOLGELASTSCHRIFT"/>
    <s v="302-1267917-8586730 AMZN Mktp DE 4IQZDM6FRM33T3VZ"/>
    <s v="AMAZON PAYMENTS EUROPE S.C.A."/>
    <s v="DE87300308801908262006"/>
    <s v="TUBDDEDD"/>
    <n v="-4.1900000000000004"/>
    <s v="EUR"/>
    <s v="Umsatz gebucht"/>
  </r>
  <r>
    <n v="2022"/>
    <n v="10"/>
    <x v="17"/>
    <s v="AMAZON PAYMENTS EUROPE S.C.A.302-9482690-3559543 AMZN Mktp DE 2ZCOW2D9T0KR9KUA"/>
    <m/>
    <m/>
    <s v="Essentials"/>
    <s v="expense"/>
    <m/>
    <m/>
    <x v="1"/>
    <x v="0"/>
    <s v="DE23701500001005936800"/>
    <x v="351"/>
    <d v="2022-10-18T00:00:00"/>
    <s v="FOLGELASTSCHRIFT"/>
    <s v="302-9482690-3559543 AMZN Mktp DE 2ZCOW2D9T0KR9KUA"/>
    <s v="AMAZON PAYMENTS EUROPE S.C.A."/>
    <s v="DE87300308801908262006"/>
    <s v="TUBDDEDD"/>
    <n v="-44.39"/>
    <s v="EUR"/>
    <s v="Umsatz gebucht"/>
  </r>
  <r>
    <n v="2022"/>
    <n v="10"/>
    <x v="17"/>
    <s v="AMAZON PAYMENTS EUROPE S.C.A.302-9482690-3559543 AMZN Mktp DE 2YYJDMLV8M4W0YPA"/>
    <m/>
    <m/>
    <s v="Essentials"/>
    <s v="expense"/>
    <m/>
    <m/>
    <x v="1"/>
    <x v="0"/>
    <s v="DE23701500001005936800"/>
    <x v="351"/>
    <d v="2022-10-18T00:00:00"/>
    <s v="FOLGELASTSCHRIFT"/>
    <s v="302-9482690-3559543 AMZN Mktp DE 2YYJDMLV8M4W0YPA"/>
    <s v="AMAZON PAYMENTS EUROPE S.C.A."/>
    <s v="DE87300308801908262006"/>
    <s v="TUBDDEDD"/>
    <n v="-15.99"/>
    <s v="EUR"/>
    <s v="Umsatz gebucht"/>
  </r>
  <r>
    <n v="2022"/>
    <n v="10"/>
    <x v="17"/>
    <s v="AMAZON PAYMENTS EUROPE S.C.A.302-1651201-6760305 AMZN Mktp DE 2XT715SES1RP4C4R"/>
    <m/>
    <m/>
    <s v="Essentials"/>
    <s v="expense"/>
    <m/>
    <m/>
    <x v="1"/>
    <x v="0"/>
    <s v="DE23701500001005936800"/>
    <x v="351"/>
    <d v="2022-10-18T00:00:00"/>
    <s v="FOLGELASTSCHRIFT"/>
    <s v="302-1651201-6760305 AMZN Mktp DE 2XT715SES1RP4C4R"/>
    <s v="AMAZON PAYMENTS EUROPE S.C.A."/>
    <s v="DE87300308801908262006"/>
    <s v="TUBDDEDD"/>
    <n v="-4.97"/>
    <s v="EUR"/>
    <s v="Umsatz gebucht"/>
  </r>
  <r>
    <n v="2022"/>
    <n v="10"/>
    <x v="17"/>
    <s v="AMAZON PAYMENTS EUROPE S.C.A.302-9482690-3559543 AMZN Mktp DE 1UBTAHA8D8NPLSS9"/>
    <m/>
    <m/>
    <s v="Essentials"/>
    <s v="expense"/>
    <m/>
    <m/>
    <x v="1"/>
    <x v="0"/>
    <s v="DE23701500001005936800"/>
    <x v="351"/>
    <d v="2022-10-18T00:00:00"/>
    <s v="FOLGELASTSCHRIFT"/>
    <s v="302-9482690-3559543 AMZN Mktp DE 1UBTAHA8D8NPLSS9"/>
    <s v="AMAZON PAYMENTS EUROPE S.C.A."/>
    <s v="DE87300308801908262006"/>
    <s v="TUBDDEDD"/>
    <n v="-104.89"/>
    <s v="EUR"/>
    <s v="Umsatz gebucht"/>
  </r>
  <r>
    <n v="2022"/>
    <n v="10"/>
    <x v="17"/>
    <s v="ERNST MUC HBF//MUENCHEN/DE2022-10-16T14:59 Debitk.1 2026-12"/>
    <m/>
    <m/>
    <s v="other"/>
    <s v="expense"/>
    <m/>
    <m/>
    <x v="0"/>
    <x v="0"/>
    <s v="DE23701500001005936800"/>
    <x v="352"/>
    <d v="2022-10-17T00:00:00"/>
    <s v="KARTENZAHLUNG"/>
    <s v="2022-10-16T14:59 Debitk.1 2026-12"/>
    <s v="ERNST MUC HBF//MUENCHEN/DE"/>
    <s v="DE64200907004533194071"/>
    <s v="EDEKDEHHXXX"/>
    <n v="-28.82"/>
    <s v="EUR"/>
    <s v="Umsatz gebucht"/>
  </r>
  <r>
    <n v="2022"/>
    <n v="10"/>
    <x v="17"/>
    <s v="EDEKA KREILLERSTR.//MUENCHEN/DE2022-10-14T18:30 Debitk.1 2026-12"/>
    <m/>
    <m/>
    <s v="Essentials"/>
    <s v="expense"/>
    <m/>
    <m/>
    <x v="1"/>
    <x v="0"/>
    <s v="DE23701500001005936800"/>
    <x v="352"/>
    <d v="2022-10-17T00:00:00"/>
    <s v="KARTENZAHLUNG"/>
    <s v="2022-10-14T18:30 Debitk.1 2026-12"/>
    <s v="EDEKA KREILLERSTR.//MUENCHEN/DE"/>
    <s v="DE70200907004558197071"/>
    <s v="EDEKDEHHXXX"/>
    <n v="-11.86"/>
    <s v="EUR"/>
    <s v="Umsatz gebucht"/>
  </r>
  <r>
    <n v="2022"/>
    <n v="10"/>
    <x v="17"/>
    <s v="AMAZON EU S.A R.L., NIEDERLASSUNG DEUTSCHLANDD01-7835164-4991042 AMZNPrime DE 42MP7B3CDJZ2UP9S"/>
    <m/>
    <m/>
    <s v="Essentials"/>
    <s v="expense"/>
    <m/>
    <m/>
    <x v="1"/>
    <x v="0"/>
    <s v="DE23701500001005936800"/>
    <x v="352"/>
    <d v="2022-10-17T00:00:00"/>
    <s v="FOLGELASTSCHRIFT"/>
    <s v="D01-7835164-4991042 AMZNPrime DE 42MP7B3CDJZ2UP9S"/>
    <s v="AMAZON EU S.A R.L., NIEDERLASSUNG DEUTSCHLAND"/>
    <s v="DE93300308800013441006"/>
    <s v="TUBDDEDD"/>
    <n v="-8.99"/>
    <s v="EUR"/>
    <s v="Umsatz gebucht"/>
  </r>
  <r>
    <n v="2022"/>
    <n v="10"/>
    <x v="17"/>
    <s v="Techniker KrankenkasseTK-BuchNr 08400235608 Monat 09/22 V414024576 Beitraege"/>
    <m/>
    <m/>
    <s v="Insurance"/>
    <s v="expense"/>
    <m/>
    <m/>
    <x v="3"/>
    <x v="0"/>
    <s v="DE23701500001005936800"/>
    <x v="352"/>
    <d v="2022-10-17T00:00:00"/>
    <s v="FOLGELASTSCHRIFT"/>
    <s v="TK-BuchNr 08400235608 Monat 09/22 V414024576 Beitraege"/>
    <s v="Techniker Krankenkasse"/>
    <s v="DE18200100200030936201"/>
    <s v="PBNKDEFFXXX"/>
    <n v="-108.81"/>
    <s v="EUR"/>
    <s v="Umsatz gebucht"/>
  </r>
  <r>
    <n v="2022"/>
    <n v="10"/>
    <x v="18"/>
    <s v="Sparkonto,3mon.Kuendig.okt DATUM 28.10.2022, 11.33 UHR"/>
    <m/>
    <m/>
    <s v="other"/>
    <s v="expense"/>
    <m/>
    <m/>
    <x v="0"/>
    <x v="0"/>
    <s v="DE23701500001005936800"/>
    <x v="353"/>
    <d v="2022-10-28T00:00:00"/>
    <s v="UEBERTRAG (UEBERWEISUNG)"/>
    <s v="okt DATUM 28.10.2022, 11.33 UHR"/>
    <s v="Sparkonto,3mon.Kuendig."/>
    <s v="DE89701500003002894982"/>
    <s v="SSKMDEMMXXX"/>
    <n v="-800"/>
    <s v="EUR"/>
    <s v="Umsatz gebucht"/>
  </r>
  <r>
    <n v="2022"/>
    <n v="10"/>
    <x v="18"/>
    <s v="mediawave commerce GmbHLOHN / GEHALT 10/22"/>
    <m/>
    <m/>
    <s v="mediawave"/>
    <s v="income"/>
    <m/>
    <m/>
    <x v="13"/>
    <x v="1"/>
    <s v="DE23701500001005936800"/>
    <x v="353"/>
    <d v="2022-10-28T00:00:00"/>
    <s v="LOHN  GEHALT"/>
    <s v="LOHN / GEHALT 10/22"/>
    <s v="mediawave commerce GmbH"/>
    <s v="DE14701633700000049492"/>
    <s v="GENODEF1FFB"/>
    <n v="1106.31"/>
    <s v="EUR"/>
    <s v="Umsatz gebucht"/>
  </r>
  <r>
    <n v="2022"/>
    <n v="10"/>
    <x v="18"/>
    <s v="PayPal (Europe) S.a r.l. et Cie, S.C.A.PP.2985.PP ABBUCHUNG VOM PAYPAL-KONTO"/>
    <m/>
    <m/>
    <s v="PayPal"/>
    <s v="expense"/>
    <m/>
    <m/>
    <x v="6"/>
    <x v="0"/>
    <s v="DE23701500001005936800"/>
    <x v="354"/>
    <d v="2022-10-27T00:00:00"/>
    <s v="GUTSCHR. UEBERWEISUNG"/>
    <s v="PP.2985.PP ABBUCHUNG VOM PAYPAL-KONTO"/>
    <s v="PayPal (Europe) S.a r.l. et Cie, S.C.A."/>
    <s v="DE88500700100175526303"/>
    <s v="DEUTDEFFXXX"/>
    <n v="50"/>
    <s v="EUR"/>
    <s v="Umsatz gebucht"/>
  </r>
  <r>
    <n v="2022"/>
    <n v="10"/>
    <x v="18"/>
    <s v="AMAZON PAYMENTS EUROPE S.C.A.302-4431608-4553112 AMZN Mktp DE 8OIYC36UVA1UYYM3"/>
    <m/>
    <m/>
    <s v="Essentials"/>
    <s v="expense"/>
    <m/>
    <m/>
    <x v="1"/>
    <x v="0"/>
    <s v="DE23701500001005936800"/>
    <x v="355"/>
    <d v="2022-10-25T00:00:00"/>
    <s v="FOLGELASTSCHRIFT"/>
    <s v="302-4431608-4553112 AMZN Mktp DE 8OIYC36UVA1UYYM3"/>
    <s v="AMAZON PAYMENTS EUROPE S.C.A."/>
    <s v="DE87300308801908262006"/>
    <s v="TUBDDEDD"/>
    <n v="-23.49"/>
    <s v="EUR"/>
    <s v="Umsatz gebucht"/>
  </r>
  <r>
    <n v="2022"/>
    <n v="10"/>
    <x v="18"/>
    <s v="AMAZON PAYMENTS EUROPE S.C.A.302-4431608-4553112 AMZN Mktp DE 4L0E1RNIVGUBJ64P"/>
    <m/>
    <m/>
    <s v="Essentials"/>
    <s v="expense"/>
    <m/>
    <m/>
    <x v="1"/>
    <x v="0"/>
    <s v="DE23701500001005936800"/>
    <x v="355"/>
    <d v="2022-10-25T00:00:00"/>
    <s v="FOLGELASTSCHRIFT"/>
    <s v="302-4431608-4553112 AMZN Mktp DE 4L0E1RNIVGUBJ64P"/>
    <s v="AMAZON PAYMENTS EUROPE S.C.A."/>
    <s v="DE87300308801908262006"/>
    <s v="TUBDDEDD"/>
    <n v="-20.9"/>
    <s v="EUR"/>
    <s v="Umsatz gebucht"/>
  </r>
  <r>
    <n v="2022"/>
    <n v="10"/>
    <x v="18"/>
    <s v="Honghong Noodles GmbH//Muenchen/DE2022-10-23T20:34 Debitk.1 2026-12"/>
    <m/>
    <m/>
    <s v="other"/>
    <s v="expense"/>
    <m/>
    <m/>
    <x v="0"/>
    <x v="0"/>
    <s v="DE23701500001005936800"/>
    <x v="356"/>
    <d v="2022-10-24T00:00:00"/>
    <s v="KARTENZAHLUNG"/>
    <s v="2022-10-23T20:34 Debitk.1 2026-12"/>
    <s v="Honghong Noodles GmbH//Muenchen/DE"/>
    <s v="DE86300500000001052141"/>
    <s v="WELADEDDXXX"/>
    <n v="-98.1"/>
    <s v="EUR"/>
    <s v="Umsatz gebucht"/>
  </r>
  <r>
    <n v="2022"/>
    <n v="10"/>
    <x v="18"/>
    <s v="AMAZON PAYMENTS EUROPE S.C.A.                                         DE302-9482690-3559543 AMZ Flowen DE 4QQWGPFVAZL2IR7Q"/>
    <m/>
    <m/>
    <s v="Essentials"/>
    <s v="expense"/>
    <m/>
    <m/>
    <x v="1"/>
    <x v="0"/>
    <s v="DE23701500001005936800"/>
    <x v="356"/>
    <d v="2022-10-24T00:00:00"/>
    <s v="GUTSCHR. UEBERWEISUNG"/>
    <s v="302-9482690-3559543 AMZ Flowen DE 4QQWGPFVAZL2IR7Q"/>
    <s v="AMAZON PAYMENTS EUROPE S.C.A.                                         DE"/>
    <s v="DE87300308801908262006"/>
    <s v="TUBDDEDD"/>
    <n v="44.39"/>
    <s v="EUR"/>
    <s v="Umsatz gebucht"/>
  </r>
  <r>
    <n v="2022"/>
    <n v="10"/>
    <x v="18"/>
    <s v="JAD TAHAokt DATUM 23.10.2022, 14.04 UHR"/>
    <m/>
    <m/>
    <s v="other"/>
    <s v="expense"/>
    <m/>
    <m/>
    <x v="0"/>
    <x v="0"/>
    <s v="DE23701500001005936800"/>
    <x v="356"/>
    <d v="2022-10-24T00:00:00"/>
    <s v="UEBERTRAG (UEBERWEISUNG)"/>
    <s v="okt DATUM 23.10.2022, 14.04 UHR"/>
    <s v="JAD TAHA"/>
    <s v="DE89701500003002894982"/>
    <s v="SSKMDEMMXXX"/>
    <n v="-600"/>
    <s v="EUR"/>
    <s v="Umsatz gebucht"/>
  </r>
  <r>
    <n v="2022"/>
    <n v="10"/>
    <x v="18"/>
    <s v="GA NR00003948 BLZ70150000 121.10/22.29UHR TENGSTR."/>
    <m/>
    <m/>
    <s v="other"/>
    <s v="expense"/>
    <m/>
    <m/>
    <x v="0"/>
    <x v="0"/>
    <s v="DE23701500001005936800"/>
    <x v="356"/>
    <d v="2022-10-21T00:00:00"/>
    <s v="BARGELDAUSZAHLUNG"/>
    <s v="21.10/22.29UHR TENGSTR."/>
    <s v="GA NR00003948 BLZ70150000 1"/>
    <n v="0"/>
    <n v="70150000"/>
    <n v="-25"/>
    <s v="EUR"/>
    <s v="Umsatz gebucht"/>
  </r>
  <r>
    <n v="2022"/>
    <n v="10"/>
    <x v="19"/>
    <s v="TOWASAN GmbHTOWASAN Kickboxen Lehrhonorar November 2022 Vielen Dank"/>
    <m/>
    <m/>
    <s v="Self-Investment"/>
    <s v="expense"/>
    <m/>
    <m/>
    <x v="7"/>
    <x v="0"/>
    <s v="DE23701500001005936800"/>
    <x v="357"/>
    <d v="2022-10-31T00:00:00"/>
    <s v="FOLGELASTSCHRIFT"/>
    <s v="TOWASAN Kickboxen Lehrhonorar November 2022 Vielen Dank"/>
    <s v="TOWASAN GmbH"/>
    <s v="DE91700202700015753728"/>
    <s v="HYVEDEMMXXX"/>
    <n v="-67"/>
    <s v="EUR"/>
    <s v="Umsatz gebucht"/>
  </r>
  <r>
    <n v="2022"/>
    <n v="10"/>
    <x v="19"/>
    <s v="AMAZON EU S.A R.L., NIEDERLASSUNG DEUTSCHLAND302-0045457-3112376 Amazon.de 412FO80KKABR1359"/>
    <m/>
    <m/>
    <s v="Essentials"/>
    <s v="expense"/>
    <m/>
    <m/>
    <x v="1"/>
    <x v="0"/>
    <s v="DE23701500001005936800"/>
    <x v="357"/>
    <d v="2022-10-31T00:00:00"/>
    <s v="FOLGELASTSCHRIFT"/>
    <s v="302-0045457-3112376 Amazon.de 412FO80KKABR1359"/>
    <s v="AMAZON EU S.A R.L., NIEDERLASSUNG DEUTSCHLAND"/>
    <s v="DE93300308800013441006"/>
    <s v="TUBDDEDD"/>
    <n v="-75.2"/>
    <s v="EUR"/>
    <s v="Umsatz gebucht"/>
  </r>
  <r>
    <n v="2022"/>
    <n v="11"/>
    <x v="19"/>
    <s v="LIDL DIENSTLEISTUNG GMBH UND CO KG//Muenchen/DE2022-11-02T18:06 Debitk.1 2026-12"/>
    <m/>
    <m/>
    <s v="Essentials"/>
    <s v="expense"/>
    <m/>
    <m/>
    <x v="1"/>
    <x v="0"/>
    <s v="DE23701500001005936800"/>
    <x v="358"/>
    <d v="2022-11-03T00:00:00"/>
    <s v="KARTENZAHLUNG"/>
    <s v="2022-11-02T18:06 Debitk.1 2026-12"/>
    <s v="LIDL DIENSTLEISTUNG GMBH UND CO KG//Muenchen/DE"/>
    <s v="DE61300500000008000119"/>
    <s v="WELADEDDXXX"/>
    <n v="-8.7100000000000009"/>
    <s v="EUR"/>
    <s v="Umsatz gebucht"/>
  </r>
  <r>
    <n v="2022"/>
    <n v="11"/>
    <x v="19"/>
    <s v="LIDL DIENSTLEISTUNG GMBH UND CO KG//Muenchen/DE2022-11-02T12:19 Debitk.1 2026-12"/>
    <m/>
    <m/>
    <s v="Essentials"/>
    <s v="expense"/>
    <m/>
    <m/>
    <x v="1"/>
    <x v="0"/>
    <s v="DE23701500001005936800"/>
    <x v="358"/>
    <d v="2022-11-03T00:00:00"/>
    <s v="KARTENZAHLUNG"/>
    <s v="2022-11-02T12:19 Debitk.1 2026-12"/>
    <s v="LIDL DIENSTLEISTUNG GMBH UND CO KG//Muenchen/DE"/>
    <s v="DE61300500000008000119"/>
    <s v="WELADEDDXXX"/>
    <n v="-12.15"/>
    <s v="EUR"/>
    <s v="Umsatz gebucht"/>
  </r>
  <r>
    <n v="2022"/>
    <n v="11"/>
    <x v="19"/>
    <s v="GA NR00003892 BLZ70150000 102.11/17.49UHR BARER STR"/>
    <m/>
    <m/>
    <s v="other"/>
    <s v="expense"/>
    <m/>
    <m/>
    <x v="0"/>
    <x v="0"/>
    <s v="DE23701500001005936800"/>
    <x v="359"/>
    <d v="2022-11-02T00:00:00"/>
    <s v="BARGELDAUSZAHLUNG"/>
    <s v="02.11/17.49UHR BARER STR"/>
    <s v="GA NR00003892 BLZ70150000 1"/>
    <n v="0"/>
    <n v="70150000"/>
    <n v="-20"/>
    <s v="EUR"/>
    <s v="Umsatz gebucht"/>
  </r>
  <r>
    <n v="2022"/>
    <n v="11"/>
    <x v="19"/>
    <s v="PayPal Europe S.a.r.l. et Cie S.C.A1023197311716 . ADOBE SYSTEMS SOFTWARE IRELAND LIMITED, Ihr Einkauf bei ADOBE SYSTEMS SOFTWARE IRELAND LIMITED"/>
    <m/>
    <m/>
    <s v="PayPal"/>
    <s v="expense"/>
    <m/>
    <m/>
    <x v="6"/>
    <x v="0"/>
    <s v="DE23701500001005936800"/>
    <x v="359"/>
    <d v="2022-11-01T00:00:00"/>
    <s v="FOLGELASTSCHRIFT"/>
    <s v="1023197311716 . ADOBE SYSTEMS SOFTWARE IRELAND LIMITED, Ihr Einkauf bei ADOBE SYSTEMS SOFTWARE IRELAND LIMITED"/>
    <s v="PayPal Europe S.a.r.l. et Cie S.C.A"/>
    <s v="LU27999000135104200E"/>
    <s v="PPLXLUL2"/>
    <n v="-23.79"/>
    <s v="EUR"/>
    <s v="Umsatz gebucht"/>
  </r>
  <r>
    <n v="2022"/>
    <n v="11"/>
    <x v="19"/>
    <s v="KfW, Kreditanstalt f. Wiederaufbau                                    Palmengartenstr. 5-9STUDIENKREDIT DA19705535 AUSZAHLUNG 650,00 ZINS 92,87 TILG 0,00 APL 0,00 GEBUEHR 0,00"/>
    <m/>
    <m/>
    <s v="KFW"/>
    <s v="income"/>
    <m/>
    <m/>
    <x v="8"/>
    <x v="1"/>
    <s v="DE23701500001005936800"/>
    <x v="359"/>
    <d v="2022-11-01T00:00:00"/>
    <s v="GUTSCHR. UEBERWEISUNG"/>
    <s v="STUDIENKREDIT DA19705535 AUSZAHLUNG 650,00 ZINS 92,87 TILG 0,00 APL 0,00 GEBUEHR 0,00"/>
    <s v="KfW, Kreditanstalt f. Wiederaufbau                                    Palmengartenstr. 5-9"/>
    <s v="DE42500204001425123396"/>
    <s v="KFWIDEFFXXX"/>
    <n v="557.13"/>
    <s v="EUR"/>
    <s v="Umsatz gebucht"/>
  </r>
  <r>
    <n v="2022"/>
    <n v="11"/>
    <x v="19"/>
    <s v="REWE SAGT DANKE. 46400763//Muenchen Schwabi/DE2022-10-31T19:01 Debitk.1 2026-12"/>
    <m/>
    <m/>
    <s v="Essentials"/>
    <s v="expense"/>
    <m/>
    <m/>
    <x v="1"/>
    <x v="0"/>
    <s v="DE23701500001005936800"/>
    <x v="359"/>
    <d v="2022-11-01T00:00:00"/>
    <s v="KARTENZAHLUNG"/>
    <s v="2022-10-31T19:01 Debitk.1 2026-12"/>
    <s v="REWE SAGT DANKE. 46400763//Muenchen Schwabi/DE"/>
    <s v="DE53700202700015820760"/>
    <s v="HYVEDEMMXXX"/>
    <n v="-18.309999999999999"/>
    <s v="EUR"/>
    <s v="Umsatz gebucht"/>
  </r>
  <r>
    <n v="2022"/>
    <n v="11"/>
    <x v="19"/>
    <s v="AUDIBLE GMBHD01-6754476-2491863 Audible Gmbh 2KKTJOS1G2HG0GE3"/>
    <m/>
    <m/>
    <s v="Self-Investment"/>
    <s v="expense"/>
    <m/>
    <m/>
    <x v="7"/>
    <x v="0"/>
    <s v="DE23701500001005936800"/>
    <x v="359"/>
    <d v="2022-11-01T00:00:00"/>
    <s v="FOLGELASTSCHRIFT"/>
    <s v="D01-6754476-2491863 Audible Gmbh 2KKTJOS1G2HG0GE3"/>
    <s v="AUDIBLE GMBH"/>
    <s v="DE04300308800700054004"/>
    <s v="TUBDDEDD"/>
    <n v="-9.9499999999999993"/>
    <s v="EUR"/>
    <s v="Umsatz gebucht"/>
  </r>
  <r>
    <n v="2022"/>
    <n v="11"/>
    <x v="20"/>
    <s v="NETTO MARKEN-DISCOU//MUENCHEN/DE2022-11-10T17:06 Debitk.1 2026-12"/>
    <m/>
    <m/>
    <s v="other"/>
    <s v="expense"/>
    <m/>
    <m/>
    <x v="0"/>
    <x v="0"/>
    <s v="DE23701500001005936800"/>
    <x v="360"/>
    <d v="2022-11-11T00:00:00"/>
    <s v="KARTENZAHLUNG"/>
    <s v="2022-11-10T17:06 Debitk.1 2026-12"/>
    <s v="NETTO MARKEN-DISCOU//MUENCHEN/DE"/>
    <s v="DE68750200730008472092"/>
    <s v="HYVEDEMM447"/>
    <n v="-26.98"/>
    <s v="EUR"/>
    <s v="Umsatz gebucht"/>
  </r>
  <r>
    <n v="2022"/>
    <n v="11"/>
    <x v="20"/>
    <s v="PayPal Europe S.a.r.l. et Cie S.C.A1023397592815 PP.2985.PP . , Ihr Einkauf bei"/>
    <m/>
    <m/>
    <s v="PayPal"/>
    <s v="expense"/>
    <m/>
    <m/>
    <x v="6"/>
    <x v="0"/>
    <s v="DE23701500001005936800"/>
    <x v="360"/>
    <d v="2022-11-11T00:00:00"/>
    <s v="FOLGELASTSCHRIFT"/>
    <s v="1023397592815 PP.2985.PP . , Ihr Einkauf bei"/>
    <s v="PayPal Europe S.a.r.l. et Cie S.C.A"/>
    <s v="LU27999000135104200E"/>
    <s v="PPLXLUL2"/>
    <n v="-21.94"/>
    <s v="EUR"/>
    <s v="Umsatz gebucht"/>
  </r>
  <r>
    <n v="2022"/>
    <n v="11"/>
    <x v="20"/>
    <s v="GA NR00003412 BLZ70150000 110.11/12.47UHR GÖRRESTR."/>
    <m/>
    <m/>
    <s v="other"/>
    <s v="expense"/>
    <m/>
    <m/>
    <x v="0"/>
    <x v="0"/>
    <s v="DE23701500001005936800"/>
    <x v="361"/>
    <d v="2022-11-10T00:00:00"/>
    <s v="BARGELDAUSZAHLUNG"/>
    <s v="10.11/12.47UHR GÖRRESTR."/>
    <s v="GA NR00003412 BLZ70150000 1"/>
    <n v="0"/>
    <n v="70150000"/>
    <n v="-30"/>
    <s v="EUR"/>
    <s v="Umsatz gebucht"/>
  </r>
  <r>
    <n v="2022"/>
    <n v="11"/>
    <x v="20"/>
    <s v="CHECKOUTremitly com - 54e1eb0d3486c 203145-731305-636B0205-329 2 DATUM 09.11.2022, 02.29 UHR"/>
    <m/>
    <m/>
    <s v="other"/>
    <s v="expense"/>
    <m/>
    <m/>
    <x v="0"/>
    <x v="0"/>
    <s v="DE23701500001005936800"/>
    <x v="362"/>
    <d v="2022-11-09T00:00:00"/>
    <s v="ONLINE-UEBERWEISUNG"/>
    <s v="remitly com - 54e1eb0d3486c 203145-731305-636B0205-329 2 DATUM 09.11.2022, 02.29 UHR"/>
    <s v="CHECKOUT"/>
    <s v="DE31501108006161644460"/>
    <s v="CHASDEFXXXX"/>
    <n v="-20"/>
    <s v="EUR"/>
    <s v="Umsatz gebucht"/>
  </r>
  <r>
    <n v="2022"/>
    <n v="11"/>
    <x v="20"/>
    <s v="YESSICA MOESSNERDATUM 08.11.2022, 19.23 UHR"/>
    <m/>
    <m/>
    <s v="other"/>
    <s v="expense"/>
    <m/>
    <m/>
    <x v="0"/>
    <x v="0"/>
    <s v="DE23701500001005936800"/>
    <x v="363"/>
    <d v="2022-11-08T00:00:00"/>
    <s v="ONLINE-UEBERWEISUNG"/>
    <s v="DATUM 08.11.2022, 19.23 UHR"/>
    <s v="YESSICA MOESSNER"/>
    <s v="DE73701500001006110306"/>
    <s v="SSKMDEMMXXX"/>
    <n v="-30"/>
    <s v="EUR"/>
    <s v="Umsatz gebucht"/>
  </r>
  <r>
    <n v="2022"/>
    <n v="11"/>
    <x v="20"/>
    <s v="LIDL DIENSTLEISTUNG GMBH UND CO KG//Muenchen/DE2022-11-07T12:13 Debitk.1 2026-12"/>
    <m/>
    <m/>
    <s v="Essentials"/>
    <s v="expense"/>
    <m/>
    <m/>
    <x v="1"/>
    <x v="0"/>
    <s v="DE23701500001005936800"/>
    <x v="363"/>
    <d v="2022-11-08T00:00:00"/>
    <s v="KARTENZAHLUNG"/>
    <s v="2022-11-07T12:13 Debitk.1 2026-12"/>
    <s v="LIDL DIENSTLEISTUNG GMBH UND CO KG//Muenchen/DE"/>
    <s v="DE61300500000008000119"/>
    <s v="WELADEDDXXX"/>
    <n v="-7.95"/>
    <s v="EUR"/>
    <s v="Umsatz gebucht"/>
  </r>
  <r>
    <n v="2022"/>
    <n v="11"/>
    <x v="20"/>
    <s v="STUD.WERK MUENCHEN2041756 Abr 11.22.......63300135376 356,00 GM BK ZA"/>
    <m/>
    <m/>
    <s v="other"/>
    <s v="expense"/>
    <m/>
    <m/>
    <x v="0"/>
    <x v="0"/>
    <s v="DE23701500001005936800"/>
    <x v="363"/>
    <d v="2022-11-08T00:00:00"/>
    <s v="FOLGELASTSCHRIFT"/>
    <s v="2041756 Abr 11.22.......63300135376 356,00 GM BK ZA"/>
    <s v="STUD.WERK MUENCHEN"/>
    <s v="DE98700202700000207800"/>
    <s v="HYVEDEMMXXX"/>
    <n v="-356"/>
    <s v="EUR"/>
    <s v="Umsatz gebucht"/>
  </r>
  <r>
    <n v="2022"/>
    <n v="11"/>
    <x v="20"/>
    <s v="PayPal (Europe) S.a r.l. et Cie, S.C.A.1023327232986 PP.2985.PP . Apple Services, Ihr Einkauf bei Apple Services"/>
    <m/>
    <m/>
    <s v="Software"/>
    <s v="expense"/>
    <m/>
    <m/>
    <x v="12"/>
    <x v="0"/>
    <s v="DE23701500001005936800"/>
    <x v="363"/>
    <d v="2022-11-08T00:00:00"/>
    <s v="FOLGELASTSCHRIFT"/>
    <s v="1023327232986 PP.2985.PP . Apple Services, Ihr Einkauf bei Apple Services"/>
    <s v="PayPal (Europe) S.a r.l. et Cie, S.C.A."/>
    <s v="DE88500700100175526303"/>
    <s v="DEUTDEFFXXX"/>
    <n v="-13.49"/>
    <s v="EUR"/>
    <s v="Umsatz gebucht"/>
  </r>
  <r>
    <n v="2022"/>
    <n v="11"/>
    <x v="20"/>
    <s v="PayPal Europe S.a.r.l. et Cie S.C.A1023333189248 PP.2985.PP . , Ihr Einkauf bei"/>
    <m/>
    <m/>
    <s v="PayPal"/>
    <s v="expense"/>
    <m/>
    <m/>
    <x v="6"/>
    <x v="0"/>
    <s v="DE23701500001005936800"/>
    <x v="363"/>
    <d v="2022-11-08T00:00:00"/>
    <s v="FOLGELASTSCHRIFT"/>
    <s v="1023333189248 PP.2985.PP . , Ihr Einkauf bei"/>
    <s v="PayPal Europe S.a.r.l. et Cie S.C.A"/>
    <s v="LU27999000135104200E"/>
    <s v="PPLXLUL2"/>
    <n v="-33.65"/>
    <s v="EUR"/>
    <s v="Umsatz gebucht"/>
  </r>
  <r>
    <n v="2022"/>
    <n v="11"/>
    <x v="20"/>
    <s v="PayPal (Europe) S.a r.l. et Cie, S.C.A.1023333203769 PP.2985.PP . expande.ar, Ihr Einkauf bei expande.ar"/>
    <m/>
    <m/>
    <s v="Self-Investment"/>
    <s v="expense"/>
    <m/>
    <m/>
    <x v="7"/>
    <x v="0"/>
    <s v="DE23701500001005936800"/>
    <x v="363"/>
    <d v="2022-11-08T00:00:00"/>
    <s v="FOLGELASTSCHRIFT"/>
    <s v="1023333203769 PP.2985.PP . expande.ar, Ihr Einkauf bei expande.ar"/>
    <s v="PayPal (Europe) S.a r.l. et Cie, S.C.A."/>
    <s v="DE88500700100175526303"/>
    <s v="DEUTDEFFXXX"/>
    <n v="-106.81"/>
    <s v="EUR"/>
    <s v="Umsatz gebucht"/>
  </r>
  <r>
    <n v="2022"/>
    <n v="11"/>
    <x v="20"/>
    <s v="AMAZON EU S.A R.L., NIEDERLASSUNG DEUTSCHLAND                         DE302-0045457-3112376 AMZ Amazon.de 6OZUTM32XC0TMX00"/>
    <m/>
    <m/>
    <s v="Essentials"/>
    <s v="expense"/>
    <m/>
    <m/>
    <x v="1"/>
    <x v="0"/>
    <s v="DE23701500001005936800"/>
    <x v="364"/>
    <d v="2022-11-07T00:00:00"/>
    <s v="GUTSCHR. UEBERWEISUNG"/>
    <s v="302-0045457-3112376 AMZ Amazon.de 6OZUTM32XC0TMX00"/>
    <s v="AMAZON EU S.A R.L., NIEDERLASSUNG DEUTSCHLAND                         DE"/>
    <s v="DE93300308800013441006"/>
    <s v="TUBDDEDD"/>
    <n v="75.2"/>
    <s v="EUR"/>
    <s v="Umsatz gebucht"/>
  </r>
  <r>
    <n v="2022"/>
    <n v="11"/>
    <x v="20"/>
    <s v="LIDL DIENSTLEISTUNG GMBH UND CO KG//Muenchen/DE2022-11-04T14:19 Debitk.1 2026-12"/>
    <m/>
    <m/>
    <s v="Essentials"/>
    <s v="expense"/>
    <m/>
    <m/>
    <x v="1"/>
    <x v="0"/>
    <s v="DE23701500001005936800"/>
    <x v="364"/>
    <d v="2022-11-07T00:00:00"/>
    <s v="KARTENZAHLUNG"/>
    <s v="2022-11-04T14:19 Debitk.1 2026-12"/>
    <s v="LIDL DIENSTLEISTUNG GMBH UND CO KG//Muenchen/DE"/>
    <s v="DE61300500000008000119"/>
    <s v="WELADEDDXXX"/>
    <n v="-16.57"/>
    <s v="EUR"/>
    <s v="Umsatz gebucht"/>
  </r>
  <r>
    <n v="2022"/>
    <n v="11"/>
    <x v="20"/>
    <s v="FIT STAR Muenchen 8 GmbH &amp; Co. KGGNR1420382,KNR509477 Beitrag 01.11.2022 23,89, Service- und Hygienepauschale 01.11.2022 2,50"/>
    <m/>
    <m/>
    <s v="Self-Investment"/>
    <s v="expense"/>
    <m/>
    <m/>
    <x v="7"/>
    <x v="0"/>
    <s v="DE23701500001005936800"/>
    <x v="364"/>
    <d v="2022-11-07T00:00:00"/>
    <s v="FOLGELASTSCHRIFT"/>
    <s v="GNR1420382,KNR509477 Beitrag 01.11.2022 23,89, Service- und Hygienepauschale 01.11.2022 2,50"/>
    <s v="FIT STAR Muenchen 8 GmbH &amp; Co. KG"/>
    <s v="DE48701500001004383574"/>
    <s v="SSKMDEMMXXX"/>
    <n v="-26.39"/>
    <s v="EUR"/>
    <s v="Umsatz gebucht"/>
  </r>
  <r>
    <n v="2022"/>
    <n v="11"/>
    <x v="20"/>
    <s v="YESSICA MOESSNER:) DATUM 06.11.2022, 11.47 UHR"/>
    <m/>
    <m/>
    <s v="other"/>
    <s v="expense"/>
    <m/>
    <m/>
    <x v="0"/>
    <x v="0"/>
    <s v="DE23701500001005936800"/>
    <x v="364"/>
    <d v="2022-11-07T00:00:00"/>
    <s v="ONLINE-UEBERWEISUNG"/>
    <s v=":) DATUM 06.11.2022, 11.47 UHR"/>
    <s v="YESSICA MOESSNER"/>
    <s v="DE73701500001006110306"/>
    <s v="SSKMDEMMXXX"/>
    <n v="-25"/>
    <s v="EUR"/>
    <s v="Umsatz gebucht"/>
  </r>
  <r>
    <n v="2022"/>
    <n v="11"/>
    <x v="21"/>
    <s v="PayPal Europe S.a.r.l. et Cie S.C.A1023534113510 PP.2985.PP . Apple Services, Ihr Einkauf bei Apple Services"/>
    <m/>
    <m/>
    <s v="Software"/>
    <s v="expense"/>
    <m/>
    <m/>
    <x v="12"/>
    <x v="0"/>
    <s v="DE23701500001005936800"/>
    <x v="365"/>
    <d v="2022-11-18T00:00:00"/>
    <s v="FOLGELASTSCHRIFT"/>
    <s v="1023534113510 PP.2985.PP . Apple Services, Ihr Einkauf bei Apple Services"/>
    <s v="PayPal Europe S.a.r.l. et Cie S.C.A"/>
    <s v="LU27999000135104200E"/>
    <s v="PPLXLUL2"/>
    <n v="-16.489999999999998"/>
    <s v="EUR"/>
    <s v="Umsatz gebucht"/>
  </r>
  <r>
    <n v="2022"/>
    <n v="11"/>
    <x v="21"/>
    <s v="PayPal (Europe) S.a r.l. et Cie, S.C.A.1023534398399 PP.2985.PP . Apple Services, Ihr Einkauf bei Apple Services"/>
    <m/>
    <m/>
    <s v="Software"/>
    <s v="expense"/>
    <m/>
    <m/>
    <x v="12"/>
    <x v="0"/>
    <s v="DE23701500001005936800"/>
    <x v="365"/>
    <d v="2022-11-18T00:00:00"/>
    <s v="FOLGELASTSCHRIFT"/>
    <s v="1023534398399 PP.2985.PP . Apple Services, Ihr Einkauf bei Apple Services"/>
    <s v="PayPal (Europe) S.a r.l. et Cie, S.C.A."/>
    <s v="DE88500700100175526303"/>
    <s v="DEUTDEFFXXX"/>
    <n v="-40.99"/>
    <s v="EUR"/>
    <s v="Umsatz gebucht"/>
  </r>
  <r>
    <n v="2022"/>
    <n v="11"/>
    <x v="21"/>
    <s v="PayPal (Europe) S.a r.l. et Cie, S.C.A.PP.2985.PP ABBUCHUNG VOM PAYPAL-KONTO"/>
    <m/>
    <m/>
    <s v="PayPal"/>
    <s v="expense"/>
    <m/>
    <m/>
    <x v="6"/>
    <x v="0"/>
    <s v="DE23701500001005936800"/>
    <x v="366"/>
    <d v="2022-11-15T00:00:00"/>
    <s v="GUTSCHR. UEBERWEISUNG"/>
    <s v="PP.2985.PP ABBUCHUNG VOM PAYPAL-KONTO"/>
    <s v="PayPal (Europe) S.a r.l. et Cie, S.C.A."/>
    <s v="DE88500700100175526303"/>
    <s v="DEUTDEFFXXX"/>
    <n v="59.94"/>
    <s v="EUR"/>
    <s v="Umsatz gebucht"/>
  </r>
  <r>
    <n v="2022"/>
    <n v="11"/>
    <x v="21"/>
    <s v="PayPal (Europe) S.a r.l. et Cie, S.C.A.1023465129379 PP.2985.PP . DB Vertrieb GmbH, Ihr Einkauf bei DB Vertrieb GmbH"/>
    <m/>
    <m/>
    <s v="Essentials"/>
    <s v="expense"/>
    <m/>
    <m/>
    <x v="1"/>
    <x v="0"/>
    <s v="DE23701500001005936800"/>
    <x v="366"/>
    <d v="2022-11-15T00:00:00"/>
    <s v="FOLGELASTSCHRIFT"/>
    <s v="1023465129379 PP.2985.PP . DB Vertrieb GmbH, Ihr Einkauf bei DB Vertrieb GmbH"/>
    <s v="PayPal (Europe) S.a r.l. et Cie, S.C.A."/>
    <s v="DE88500700100175526303"/>
    <s v="DEUTDEFFXXX"/>
    <n v="-34"/>
    <s v="EUR"/>
    <s v="Umsatz gebucht"/>
  </r>
  <r>
    <n v="2022"/>
    <n v="11"/>
    <x v="21"/>
    <s v="Techniker KrankenkasseTK-BuchNr 09970210044 Monat 10/22 V414024576 Beitraege"/>
    <m/>
    <m/>
    <s v="Insurance"/>
    <s v="expense"/>
    <m/>
    <m/>
    <x v="3"/>
    <x v="0"/>
    <s v="DE23701500001005936800"/>
    <x v="366"/>
    <d v="2022-11-15T00:00:00"/>
    <s v="FOLGELASTSCHRIFT"/>
    <s v="TK-BuchNr 09970210044 Monat 10/22 V414024576 Beitraege"/>
    <s v="Techniker Krankenkasse"/>
    <s v="DE18200100200030936201"/>
    <s v="PBNKDEFFXXX"/>
    <n v="-117.5"/>
    <s v="EUR"/>
    <s v="Umsatz gebucht"/>
  </r>
  <r>
    <n v="2022"/>
    <n v="11"/>
    <x v="21"/>
    <s v="AMAZON EU S.A R.L., NIEDERLASSUNG DEUTSCHLANDD01-7802138-9259810 AMZNPrime DE 506FY1OC3TZLTK6J"/>
    <m/>
    <m/>
    <s v="Essentials"/>
    <s v="expense"/>
    <m/>
    <m/>
    <x v="1"/>
    <x v="0"/>
    <s v="DE23701500001005936800"/>
    <x v="366"/>
    <d v="2022-11-15T00:00:00"/>
    <s v="FOLGELASTSCHRIFT"/>
    <s v="D01-7802138-9259810 AMZNPrime DE 506FY1OC3TZLTK6J"/>
    <s v="AMAZON EU S.A R.L., NIEDERLASSUNG DEUTSCHLAND"/>
    <s v="DE93300308800013441006"/>
    <s v="TUBDDEDD"/>
    <n v="-8.99"/>
    <s v="EUR"/>
    <s v="Umsatz gebucht"/>
  </r>
  <r>
    <n v="2022"/>
    <n v="11"/>
    <x v="21"/>
    <s v="Miriam Matisova                                                       Tisnov, Na Honech 1783Odeslano z Revolutu "/>
    <m/>
    <m/>
    <s v="other"/>
    <s v="expense"/>
    <m/>
    <m/>
    <x v="0"/>
    <x v="0"/>
    <s v="DE23701500001005936800"/>
    <x v="367"/>
    <d v="2022-11-14T00:00:00"/>
    <s v="ECHTZEIT-GUTSCHRIFT"/>
    <s v="Odeslano z Revolutu "/>
    <s v="Miriam Matisova                                                       Tisnov, Na Honech 1783"/>
    <s v="LT313250031356697527"/>
    <s v="REVOLT21XXX"/>
    <n v="11"/>
    <s v="EUR"/>
    <s v="Umsatz gebucht"/>
  </r>
  <r>
    <n v="2022"/>
    <n v="11"/>
    <x v="22"/>
    <s v="Vodafone GmbH                                                         40549 Duesseldorf0000114536781 0018468373001 Rechnungsnr: 119310488711 KdNr. 114536781 Vodafone sagt Danke"/>
    <m/>
    <m/>
    <s v="Essentials"/>
    <s v="expense"/>
    <m/>
    <m/>
    <x v="1"/>
    <x v="0"/>
    <s v="DE23701500001005936800"/>
    <x v="368"/>
    <d v="2022-11-21T00:00:00"/>
    <s v="FOLGELASTSCHRIFT"/>
    <s v="0000114536781 0018468373001 Rechnungsnr: 119310488711 KdNr. 114536781 Vodafone sagt Danke"/>
    <s v="Vodafone GmbH                                                         40549 Duesseldorf"/>
    <s v="DE04700202700015434515"/>
    <s v="HYVEDEMMXXX"/>
    <n v="-26.98"/>
    <s v="EUR"/>
    <s v="Umsatz gebucht"/>
  </r>
  <r>
    <n v="2022"/>
    <n v="11"/>
    <x v="22"/>
    <s v="Rechnung Rückgabe Lastschrift über 40,99 EUR Einreicher: PayPal (Europe) S.a r.l. et Verwendungszweck: 1023534398399 PP.2985.PP . 20221121-BY001-00078070028"/>
    <m/>
    <m/>
    <s v="PayPal"/>
    <s v="expense"/>
    <m/>
    <m/>
    <x v="6"/>
    <x v="0"/>
    <s v="DE23701500001005936800"/>
    <x v="368"/>
    <d v="2022-11-21T00:00:00"/>
    <s v="RECHNUNG"/>
    <s v="Rechnung Rückgabe Lastschrift über 40,99 EUR Einreicher: PayPal (Europe) S.a r.l. et Verwendungszweck: 1023534398399 PP.2985.PP . 20221121-BY001-00078070028"/>
    <m/>
    <n v="0"/>
    <n v="70150000"/>
    <n v="-1.8"/>
    <s v="EUR"/>
    <s v="Umsatz gebucht"/>
  </r>
  <r>
    <n v="2022"/>
    <n v="11"/>
    <x v="22"/>
    <s v="PayPal (Europe) S.a r.l. et Cie, S.C.A.1023534398399 PP.2985.PP . Apple Services, Ihr Einkauf bei Apple Services"/>
    <m/>
    <m/>
    <s v="Software"/>
    <s v="expense"/>
    <m/>
    <m/>
    <x v="12"/>
    <x v="0"/>
    <s v="DE23701500001005936800"/>
    <x v="368"/>
    <d v="2022-11-18T00:00:00"/>
    <s v="LS WIEDERGUTSCHRIFT"/>
    <s v="1023534398399 PP.2985.PP . Apple Services, Ihr Einkauf bei Apple Services"/>
    <s v="PayPal (Europe) S.a r.l. et Cie, S.C.A."/>
    <s v="DE23701500001005936800"/>
    <s v="SSKMDEMMXXX"/>
    <n v="40.99"/>
    <s v="EUR"/>
    <s v="Umsatz gebucht"/>
  </r>
  <r>
    <n v="2022"/>
    <n v="11"/>
    <x v="22"/>
    <s v="Rechnung Rückgabe Lastschrift über 16,49 EUR Einreicher: PayPal Europe S.a.r.l. et C Verwendungszweck: 1023534113510 PP.2985.PP . 20221121-BY001-00078070027"/>
    <m/>
    <m/>
    <s v="PayPal"/>
    <s v="expense"/>
    <m/>
    <m/>
    <x v="6"/>
    <x v="0"/>
    <s v="DE23701500001005936800"/>
    <x v="368"/>
    <d v="2022-11-21T00:00:00"/>
    <s v="RECHNUNG"/>
    <s v="Rechnung Rückgabe Lastschrift über 16,49 EUR Einreicher: PayPal Europe S.a.r.l. et C Verwendungszweck: 1023534113510 PP.2985.PP . 20221121-BY001-00078070027"/>
    <m/>
    <n v="0"/>
    <n v="70150000"/>
    <n v="-1.8"/>
    <s v="EUR"/>
    <s v="Umsatz gebucht"/>
  </r>
  <r>
    <n v="2022"/>
    <n v="11"/>
    <x v="22"/>
    <s v="PayPal Europe S.a.r.l. et Cie S.C.A1023534113510 PP.2985.PP . Apple Services, Ihr Einkauf bei Apple Services"/>
    <m/>
    <m/>
    <s v="Software"/>
    <s v="expense"/>
    <m/>
    <m/>
    <x v="12"/>
    <x v="0"/>
    <s v="DE23701500001005936800"/>
    <x v="368"/>
    <d v="2022-11-18T00:00:00"/>
    <s v="LS WIEDERGUTSCHRIFT"/>
    <s v="1023534113510 PP.2985.PP . Apple Services, Ihr Einkauf bei Apple Services"/>
    <s v="PayPal Europe S.a.r.l. et Cie S.C.A"/>
    <s v="DE23701500001005936800"/>
    <s v="SSKMDEMM"/>
    <n v="16.489999999999998"/>
    <s v="EUR"/>
    <s v="Umsatz gebucht"/>
  </r>
  <r>
    <n v="2022"/>
    <n v="11"/>
    <x v="23"/>
    <s v="Sparkonto,3mon.Kuendig.DATUM 30.11.2022, 16.05 UHR"/>
    <m/>
    <m/>
    <s v="other"/>
    <s v="expense"/>
    <m/>
    <m/>
    <x v="0"/>
    <x v="0"/>
    <s v="DE23701500001005936800"/>
    <x v="369"/>
    <d v="2022-11-30T00:00:00"/>
    <s v="UEBERTRAG (UEBERWEISUNG)"/>
    <s v="DATUM 30.11.2022, 16.05 UHR"/>
    <s v="Sparkonto,3mon.Kuendig."/>
    <s v="DE89701500003002894982"/>
    <s v="SSKMDEMMXXX"/>
    <n v="-500"/>
    <s v="EUR"/>
    <s v="Umsatz gebucht"/>
  </r>
  <r>
    <n v="2022"/>
    <n v="11"/>
    <x v="23"/>
    <s v="Treuhandkonto PayPal-PaypalPAYPAL-AUF.014982681 GIROPAY0013330000SLB3MCS104 DATUM 30.11.2022, 13.24 UHR"/>
    <m/>
    <m/>
    <s v="PayPal"/>
    <s v="expense"/>
    <m/>
    <m/>
    <x v="6"/>
    <x v="0"/>
    <s v="DE23701500001005936800"/>
    <x v="369"/>
    <d v="2022-11-30T00:00:00"/>
    <s v="ONLINE-UEBERWEISUNG"/>
    <s v="PAYPAL-AUF.014982681 GIROPAY0013330000SLB3MCS104 DATUM 30.11.2022, 13.24 UHR"/>
    <s v="Treuhandkonto PayPal-Paypal"/>
    <s v="DE60850400611005518899"/>
    <s v="COBADEFFXXX"/>
    <n v="-70"/>
    <s v="EUR"/>
    <s v="Umsatz gebucht"/>
  </r>
  <r>
    <n v="2022"/>
    <n v="11"/>
    <x v="23"/>
    <s v="AUDIBLE GMBHD01-9307086-6632609 Audible Gmbh HXIQ7F1R9YVA6TZF"/>
    <m/>
    <m/>
    <s v="Self-Investment"/>
    <s v="expense"/>
    <m/>
    <m/>
    <x v="7"/>
    <x v="0"/>
    <s v="DE23701500001005936800"/>
    <x v="369"/>
    <d v="2022-11-30T00:00:00"/>
    <s v="FOLGELASTSCHRIFT"/>
    <s v="D01-9307086-6632609 Audible Gmbh HXIQ7F1R9YVA6TZF"/>
    <s v="AUDIBLE GMBH"/>
    <s v="DE04300308800700054004"/>
    <s v="TUBDDEDD"/>
    <n v="-9.9499999999999993"/>
    <s v="EUR"/>
    <s v="Umsatz gebucht"/>
  </r>
  <r>
    <n v="2022"/>
    <n v="11"/>
    <x v="23"/>
    <s v="JUNFENG CHENDATUM 28.11.2022, 22.56 UHR"/>
    <m/>
    <m/>
    <s v="other"/>
    <s v="expense"/>
    <m/>
    <m/>
    <x v="0"/>
    <x v="0"/>
    <s v="DE23701500001005936800"/>
    <x v="370"/>
    <d v="2022-11-29T00:00:00"/>
    <s v="ONLINE-UEBERWEISUNG"/>
    <s v="DATUM 28.11.2022, 22.56 UHR"/>
    <s v="JUNFENG CHEN"/>
    <s v="DE86701500001006973760"/>
    <s v="SSKMDEMMXXX"/>
    <n v="-100"/>
    <s v="EUR"/>
    <s v="Umsatz gebucht"/>
  </r>
  <r>
    <n v="2022"/>
    <n v="11"/>
    <x v="23"/>
    <s v="mediawave commerce GmbHLOHN / GEHALT 11/22"/>
    <m/>
    <m/>
    <s v="mediawave"/>
    <s v="income"/>
    <m/>
    <m/>
    <x v="13"/>
    <x v="1"/>
    <s v="DE23701500001005936800"/>
    <x v="371"/>
    <d v="2022-11-28T00:00:00"/>
    <s v="LOHN  GEHALT"/>
    <s v="LOHN / GEHALT 11/22"/>
    <s v="mediawave commerce GmbH"/>
    <s v="DE14701633700000049492"/>
    <s v="GENODEF1FFB"/>
    <n v="1106.31"/>
    <s v="EUR"/>
    <s v="Umsatz gebucht"/>
  </r>
  <r>
    <n v="2022"/>
    <n v="11"/>
    <x v="23"/>
    <s v="PayPal Europe S.a.r.l. et Cie S.C.A1023697808704 . , Ihr Einkauf bei"/>
    <m/>
    <m/>
    <s v="PayPal"/>
    <s v="expense"/>
    <m/>
    <m/>
    <x v="6"/>
    <x v="0"/>
    <s v="DE23701500001005936800"/>
    <x v="371"/>
    <d v="2022-11-28T00:00:00"/>
    <s v="FOLGELASTSCHRIFT"/>
    <s v="1023697808704 . , Ihr Einkauf bei"/>
    <s v="PayPal Europe S.a.r.l. et Cie S.C.A"/>
    <s v="LU27999000135104200E"/>
    <s v="PPLXLUL2"/>
    <n v="-43.99"/>
    <s v="EUR"/>
    <s v="Umsatz gebucht"/>
  </r>
  <r>
    <n v="2022"/>
    <n v="11"/>
    <x v="23"/>
    <s v="PayPal (Europe) S.a r.l. et Cie, S.C.A.1023695137544 . , Ihr Einkauf bei"/>
    <m/>
    <m/>
    <s v="PayPal"/>
    <s v="expense"/>
    <m/>
    <m/>
    <x v="6"/>
    <x v="0"/>
    <s v="DE23701500001005936800"/>
    <x v="371"/>
    <d v="2022-11-28T00:00:00"/>
    <s v="FOLGELASTSCHRIFT"/>
    <s v="1023695137544 . , Ihr Einkauf bei"/>
    <s v="PayPal (Europe) S.a r.l. et Cie, S.C.A."/>
    <s v="DE88500700100175526303"/>
    <s v="DEUTDEFFXXX"/>
    <n v="-19.489999999999998"/>
    <s v="EUR"/>
    <s v="Umsatz gebucht"/>
  </r>
  <r>
    <n v="2022"/>
    <n v="12"/>
    <x v="23"/>
    <s v="PayPal Europe S.a.r.l. et Cie S.C.A1023809079705 PP.2985.PP . expande.ar, Ihr Einkauf bei expande.ar"/>
    <m/>
    <m/>
    <s v="Self-Investment"/>
    <s v="expense"/>
    <m/>
    <m/>
    <x v="7"/>
    <x v="0"/>
    <s v="DE23701500001005936800"/>
    <x v="372"/>
    <d v="2022-12-02T00:00:00"/>
    <s v="FOLGELASTSCHRIFT"/>
    <s v="1023809079705 PP.2985.PP . expande.ar, Ihr Einkauf bei expande.ar"/>
    <s v="PayPal Europe S.a.r.l. et Cie S.C.A"/>
    <s v="LU27999000135104200E"/>
    <s v="PPLXLUL2"/>
    <n v="-94.44"/>
    <s v="EUR"/>
    <s v="Umsatz gebucht"/>
  </r>
  <r>
    <n v="2022"/>
    <n v="12"/>
    <x v="23"/>
    <s v="KfW, Kreditanstalt f. Wiederaufbau                                    Palmengartenstr. 5-9STUDIENKREDIT DA19705535 AUSZAHLUNG 650,00 ZINS 96,31 TILG 0,00 APL 0,00 GEBUEHR 0,00"/>
    <m/>
    <m/>
    <s v="KFW"/>
    <s v="income"/>
    <m/>
    <m/>
    <x v="8"/>
    <x v="1"/>
    <s v="DE23701500001005936800"/>
    <x v="373"/>
    <d v="2022-12-01T00:00:00"/>
    <s v="GUTSCHR. UEBERWEISUNG"/>
    <s v="STUDIENKREDIT DA19705535 AUSZAHLUNG 650,00 ZINS 96,31 TILG 0,00 APL 0,00 GEBUEHR 0,00"/>
    <s v="KfW, Kreditanstalt f. Wiederaufbau                                    Palmengartenstr. 5-9"/>
    <s v="DE42500204001425123396"/>
    <s v="KFWIDEFFXXX"/>
    <n v="553.69000000000005"/>
    <s v="EUR"/>
    <s v="Umsatz gebucht"/>
  </r>
  <r>
    <n v="2022"/>
    <n v="12"/>
    <x v="23"/>
    <s v="TOWASAN GmbHTOWASAN Kickboxen Lehrhonorar Oktober 2022 Vielen Dank"/>
    <m/>
    <m/>
    <s v="Self-Investment"/>
    <s v="expense"/>
    <m/>
    <m/>
    <x v="7"/>
    <x v="0"/>
    <s v="DE23701500001005936800"/>
    <x v="373"/>
    <d v="2022-12-01T00:00:00"/>
    <s v="FOLGELASTSCHRIFT"/>
    <s v="TOWASAN Kickboxen Lehrhonorar Oktober 2022 Vielen Dank"/>
    <s v="TOWASAN GmbH"/>
    <s v="DE91700202700015753728"/>
    <s v="HYVEDEMMXXX"/>
    <n v="-67"/>
    <s v="EUR"/>
    <s v="Umsatz gebucht"/>
  </r>
  <r>
    <n v="2022"/>
    <n v="12"/>
    <x v="24"/>
    <s v="PayPal Europe S.a.r.l. et Cie S.C.A1023962000348 PP.2985.PP . PAYPAL-ZAHLUNG UBER LASTSCHRIFT an yessicamosser18.gmail.com"/>
    <m/>
    <m/>
    <s v="PayPal"/>
    <s v="expense"/>
    <m/>
    <m/>
    <x v="6"/>
    <x v="0"/>
    <s v="DE23701500001005936800"/>
    <x v="374"/>
    <d v="2022-12-09T00:00:00"/>
    <s v="FOLGELASTSCHRIFT"/>
    <s v="1023962000348 PP.2985.PP . PAYPAL-ZAHLUNG UBER LASTSCHRIFT an yessicamosser18.gmail.com"/>
    <s v="PayPal Europe S.a.r.l. et Cie S.C.A"/>
    <s v="LU27999000135104200E"/>
    <s v="PPLXLUL2"/>
    <n v="-3"/>
    <s v="EUR"/>
    <s v="Umsatz gebucht"/>
  </r>
  <r>
    <n v="2022"/>
    <n v="12"/>
    <x v="24"/>
    <s v="STUD.WERK MUENCHEN2041756 Abr 12.22.......W5X00135376 331,90 GM BK ZA"/>
    <m/>
    <m/>
    <s v="other"/>
    <s v="expense"/>
    <m/>
    <m/>
    <x v="0"/>
    <x v="0"/>
    <s v="DE23701500001005936800"/>
    <x v="375"/>
    <d v="2022-12-08T00:00:00"/>
    <s v="FOLGELASTSCHRIFT"/>
    <s v="2041756 Abr 12.22.......W5X00135376 331,90 GM BK ZA"/>
    <s v="STUD.WERK MUENCHEN"/>
    <s v="DE98700202700000207800"/>
    <s v="HYVEDEMMXXX"/>
    <n v="-331.9"/>
    <s v="EUR"/>
    <s v="Umsatz gebucht"/>
  </r>
  <r>
    <n v="2022"/>
    <n v="12"/>
    <x v="24"/>
    <s v="AMAZON PAYMENTS EUROPE S.C.A.306-0364616-0666714 AMZN Mktp DE G9D0KVREYFUMU1WH"/>
    <m/>
    <m/>
    <s v="Essentials"/>
    <s v="expense"/>
    <m/>
    <m/>
    <x v="1"/>
    <x v="0"/>
    <s v="DE23701500001005936800"/>
    <x v="376"/>
    <d v="2022-12-07T00:00:00"/>
    <s v="FOLGELASTSCHRIFT"/>
    <s v="306-0364616-0666714 AMZN Mktp DE G9D0KVREYFUMU1WH"/>
    <s v="AMAZON PAYMENTS EUROPE S.C.A."/>
    <s v="DE87300308801908262006"/>
    <s v="TUBDDEDD"/>
    <n v="-34.9"/>
    <s v="EUR"/>
    <s v="Umsatz gebucht"/>
  </r>
  <r>
    <n v="2022"/>
    <n v="12"/>
    <x v="24"/>
    <s v="PayPal (Europe) S.a r.l. et Cie, S.C.A.1023924240771 PP.2985.PP . Apple Services, Ihr Einkauf bei Apple Services"/>
    <m/>
    <m/>
    <s v="Software"/>
    <s v="expense"/>
    <m/>
    <m/>
    <x v="12"/>
    <x v="0"/>
    <s v="DE23701500001005936800"/>
    <x v="376"/>
    <d v="2022-12-07T00:00:00"/>
    <s v="FOLGELASTSCHRIFT"/>
    <s v="1023924240771 PP.2985.PP . Apple Services, Ihr Einkauf bei Apple Services"/>
    <s v="PayPal (Europe) S.a r.l. et Cie, S.C.A."/>
    <s v="DE88500700100175526303"/>
    <s v="DEUTDEFFXXX"/>
    <n v="-11.27"/>
    <s v="EUR"/>
    <s v="Umsatz gebucht"/>
  </r>
  <r>
    <n v="2022"/>
    <n v="12"/>
    <x v="24"/>
    <s v="FIT STAR Muenchen 8 GmbH &amp; Co. KGGNR1468189,KNR509477 Beitrag 01.12.2022 23,89, Service- und Hygienepauschale 01.12.2022 2,50"/>
    <m/>
    <m/>
    <s v="Self-Investment"/>
    <s v="expense"/>
    <m/>
    <m/>
    <x v="7"/>
    <x v="0"/>
    <s v="DE23701500001005936800"/>
    <x v="376"/>
    <d v="2022-12-07T00:00:00"/>
    <s v="FOLGELASTSCHRIFT"/>
    <s v="GNR1468189,KNR509477 Beitrag 01.12.2022 23,89, Service- und Hygienepauschale 01.12.2022 2,50"/>
    <s v="FIT STAR Muenchen 8 GmbH &amp; Co. KG"/>
    <s v="DE48701500001004383574"/>
    <s v="SSKMDEMMXXX"/>
    <n v="-26.39"/>
    <s v="EUR"/>
    <s v="Umsatz gebucht"/>
  </r>
  <r>
    <n v="2022"/>
    <n v="12"/>
    <x v="24"/>
    <s v="PayPal (Europe) S.a r.l. et Cie, S.C.A.1023889328247 PP.2985.PP . , Ihr Einkauf bei"/>
    <m/>
    <m/>
    <s v="PayPal"/>
    <s v="expense"/>
    <m/>
    <m/>
    <x v="6"/>
    <x v="0"/>
    <s v="DE23701500001005936800"/>
    <x v="377"/>
    <d v="2022-12-06T00:00:00"/>
    <s v="FOLGELASTSCHRIFT"/>
    <s v="1023889328247 PP.2985.PP . , Ihr Einkauf bei"/>
    <s v="PayPal (Europe) S.a r.l. et Cie, S.C.A."/>
    <s v="DE88500700100175526303"/>
    <s v="DEUTDEFFXXX"/>
    <n v="-24.13"/>
    <s v="EUR"/>
    <s v="Umsatz gebucht"/>
  </r>
  <r>
    <n v="2022"/>
    <n v="12"/>
    <x v="25"/>
    <s v="LIDL DIENSTLEISTUNG GMBH UND CO KG//Muenchen/DE2022-12-14T18:24 Debitk.1 2026-12"/>
    <m/>
    <m/>
    <s v="Essentials"/>
    <s v="expense"/>
    <m/>
    <m/>
    <x v="1"/>
    <x v="0"/>
    <s v="DE23701500001005936800"/>
    <x v="378"/>
    <d v="2022-12-15T00:00:00"/>
    <s v="KARTENZAHLUNG"/>
    <s v="2022-12-14T18:24 Debitk.1 2026-12"/>
    <s v="LIDL DIENSTLEISTUNG GMBH UND CO KG//Muenchen/DE"/>
    <s v="DE61300500000008000119"/>
    <s v="WELADEDDXXX"/>
    <n v="-34.56"/>
    <s v="EUR"/>
    <s v="Umsatz gebucht"/>
  </r>
  <r>
    <n v="2022"/>
    <n v="12"/>
    <x v="25"/>
    <s v="AMAZON PAYMENTS EUROPE S.C.A.306-7266853-2584352 AMZN Mktp DE 4KIVJETC6CYA41SS"/>
    <m/>
    <m/>
    <s v="Essentials"/>
    <s v="expense"/>
    <m/>
    <m/>
    <x v="1"/>
    <x v="0"/>
    <s v="DE23701500001005936800"/>
    <x v="378"/>
    <d v="2022-12-15T00:00:00"/>
    <s v="FOLGELASTSCHRIFT"/>
    <s v="306-7266853-2584352 AMZN Mktp DE 4KIVJETC6CYA41SS"/>
    <s v="AMAZON PAYMENTS EUROPE S.C.A."/>
    <s v="DE87300308801908262006"/>
    <s v="TUBDDEDD"/>
    <n v="-9.9"/>
    <s v="EUR"/>
    <s v="Umsatz gebucht"/>
  </r>
  <r>
    <n v="2022"/>
    <n v="12"/>
    <x v="25"/>
    <s v="AMAZON PAYMENTS EUROPE S.C.A.306-6920512-6164315 AMZN Mktp DE 5R9MK11MI5LB5CJZ"/>
    <m/>
    <m/>
    <s v="Essentials"/>
    <s v="expense"/>
    <m/>
    <m/>
    <x v="1"/>
    <x v="0"/>
    <s v="DE23701500001005936800"/>
    <x v="378"/>
    <d v="2022-12-15T00:00:00"/>
    <s v="FOLGELASTSCHRIFT"/>
    <s v="306-6920512-6164315 AMZN Mktp DE 5R9MK11MI5LB5CJZ"/>
    <s v="AMAZON PAYMENTS EUROPE S.C.A."/>
    <s v="DE87300308801908262006"/>
    <s v="TUBDDEDD"/>
    <n v="-13.9"/>
    <s v="EUR"/>
    <s v="Umsatz gebucht"/>
  </r>
  <r>
    <n v="2022"/>
    <n v="12"/>
    <x v="25"/>
    <s v="Techniker KrankenkasseTK-BuchNr 02906544419 Monat 11/22 V414024576 Beitraege"/>
    <m/>
    <m/>
    <s v="Insurance"/>
    <s v="expense"/>
    <m/>
    <m/>
    <x v="3"/>
    <x v="0"/>
    <s v="DE23701500001005936800"/>
    <x v="378"/>
    <d v="2022-12-15T00:00:00"/>
    <s v="FOLGELASTSCHRIFT"/>
    <s v="TK-BuchNr 02906544419 Monat 11/22 V414024576 Beitraege"/>
    <s v="Techniker Krankenkasse"/>
    <s v="DE18200100200030936201"/>
    <s v="PBNKDEFFXXX"/>
    <n v="-117.5"/>
    <s v="EUR"/>
    <s v="Umsatz gebucht"/>
  </r>
  <r>
    <n v="2022"/>
    <n v="12"/>
    <x v="25"/>
    <s v="AMAZON EU S.A R.L., NIEDERLASSUNG DEUTSCHLANDD01-8776461-9090223 AMZNPrime DE 2OQ6RYKC5ETVEJPU"/>
    <m/>
    <m/>
    <s v="Essentials"/>
    <s v="expense"/>
    <m/>
    <m/>
    <x v="1"/>
    <x v="0"/>
    <s v="DE23701500001005936800"/>
    <x v="378"/>
    <d v="2022-12-15T00:00:00"/>
    <s v="FOLGELASTSCHRIFT"/>
    <s v="D01-8776461-9090223 AMZNPrime DE 2OQ6RYKC5ETVEJPU"/>
    <s v="AMAZON EU S.A R.L., NIEDERLASSUNG DEUTSCHLAND"/>
    <s v="DE93300308800013441006"/>
    <s v="TUBDDEDD"/>
    <n v="-8.99"/>
    <s v="EUR"/>
    <s v="Umsatz gebucht"/>
  </r>
  <r>
    <n v="2022"/>
    <n v="12"/>
    <x v="25"/>
    <s v="AMAZON EU S.A R.L., NIEDERLASSUNG DEUTSCHLAND306-7664966-8121127 Amazon.de 6064T77TIL25GGM7"/>
    <m/>
    <m/>
    <s v="Essentials"/>
    <s v="expense"/>
    <m/>
    <m/>
    <x v="1"/>
    <x v="0"/>
    <s v="DE23701500001005936800"/>
    <x v="378"/>
    <d v="2022-12-15T00:00:00"/>
    <s v="FOLGELASTSCHRIFT"/>
    <s v="306-7664966-8121127 Amazon.de 6064T77TIL25GGM7"/>
    <s v="AMAZON EU S.A R.L., NIEDERLASSUNG DEUTSCHLAND"/>
    <s v="DE93300308800013441006"/>
    <s v="TUBDDEDD"/>
    <n v="-7.25"/>
    <s v="EUR"/>
    <s v="Umsatz gebucht"/>
  </r>
  <r>
    <n v="2022"/>
    <n v="12"/>
    <x v="25"/>
    <s v="AMAZON PAYMENTS EUROPE S.C.A.306-4015348-3625912 AMZN Mktp DE 6M0NGK31HCI1WJOH"/>
    <m/>
    <m/>
    <s v="Essentials"/>
    <s v="expense"/>
    <m/>
    <m/>
    <x v="1"/>
    <x v="0"/>
    <s v="DE23701500001005936800"/>
    <x v="379"/>
    <d v="2022-12-14T00:00:00"/>
    <s v="FOLGELASTSCHRIFT"/>
    <s v="306-4015348-3625912 AMZN Mktp DE 6M0NGK31HCI1WJOH"/>
    <s v="AMAZON PAYMENTS EUROPE S.C.A."/>
    <s v="DE87300308801908262006"/>
    <s v="TUBDDEDD"/>
    <n v="-10.29"/>
    <s v="EUR"/>
    <s v="Umsatz gebucht"/>
  </r>
  <r>
    <n v="2022"/>
    <n v="12"/>
    <x v="25"/>
    <s v="AMAZON PAYMENTS EUROPE S.C.A.306-6273157-6137934 AMZN Mktp DE 2CB0SGNAW590G5SQ"/>
    <m/>
    <m/>
    <s v="Essentials"/>
    <s v="expense"/>
    <m/>
    <m/>
    <x v="1"/>
    <x v="0"/>
    <s v="DE23701500001005936800"/>
    <x v="379"/>
    <d v="2022-12-14T00:00:00"/>
    <s v="FOLGELASTSCHRIFT"/>
    <s v="306-6273157-6137934 AMZN Mktp DE 2CB0SGNAW590G5SQ"/>
    <s v="AMAZON PAYMENTS EUROPE S.C.A."/>
    <s v="DE87300308801908262006"/>
    <s v="TUBDDEDD"/>
    <n v="-12.48"/>
    <s v="EUR"/>
    <s v="Umsatz gebucht"/>
  </r>
  <r>
    <n v="2022"/>
    <n v="12"/>
    <x v="25"/>
    <s v="LIDL DIENSTLEISTUNG GMBH UND CO KG//Muenchen/DE2022-12-12T12:31 Debitk.1 2026-12"/>
    <m/>
    <m/>
    <s v="Essentials"/>
    <s v="expense"/>
    <m/>
    <m/>
    <x v="1"/>
    <x v="0"/>
    <s v="DE23701500001005936800"/>
    <x v="380"/>
    <d v="2022-12-13T00:00:00"/>
    <s v="KARTENZAHLUNG"/>
    <s v="2022-12-12T12:31 Debitk.1 2026-12"/>
    <s v="LIDL DIENSTLEISTUNG GMBH UND CO KG//Muenchen/DE"/>
    <s v="DE61300500000008000119"/>
    <s v="WELADEDDXXX"/>
    <n v="-42.1"/>
    <s v="EUR"/>
    <s v="Umsatz gebucht"/>
  </r>
  <r>
    <n v="2022"/>
    <n v="12"/>
    <x v="25"/>
    <s v="PayPal (Europe) S.a r.l. et Cie, S.C.A.1024030872200 PP.2985.PP . , Ihr Einkauf bei"/>
    <m/>
    <m/>
    <s v="PayPal"/>
    <s v="expense"/>
    <m/>
    <m/>
    <x v="6"/>
    <x v="0"/>
    <s v="DE23701500001005936800"/>
    <x v="380"/>
    <d v="2022-12-13T00:00:00"/>
    <s v="FOLGELASTSCHRIFT"/>
    <s v="1024030872200 PP.2985.PP . , Ihr Einkauf bei"/>
    <s v="PayPal (Europe) S.a r.l. et Cie, S.C.A."/>
    <s v="DE88500700100175526303"/>
    <s v="DEUTDEFFXXX"/>
    <n v="-9.92"/>
    <s v="EUR"/>
    <s v="Umsatz gebucht"/>
  </r>
  <r>
    <n v="2022"/>
    <n v="12"/>
    <x v="25"/>
    <s v="PayPal (Europe) S.a r.l. et Cie, S.C.A.1024030884748 PP.2985.PP . , Ihr Einkauf bei"/>
    <m/>
    <m/>
    <s v="PayPal"/>
    <s v="expense"/>
    <m/>
    <m/>
    <x v="6"/>
    <x v="0"/>
    <s v="DE23701500001005936800"/>
    <x v="380"/>
    <d v="2022-12-13T00:00:00"/>
    <s v="FOLGELASTSCHRIFT"/>
    <s v="1024030884748 PP.2985.PP . , Ihr Einkauf bei"/>
    <s v="PayPal (Europe) S.a r.l. et Cie, S.C.A."/>
    <s v="DE88500700100175526303"/>
    <s v="DEUTDEFFXXX"/>
    <n v="-6"/>
    <s v="EUR"/>
    <s v="Umsatz gebucht"/>
  </r>
  <r>
    <n v="2022"/>
    <n v="12"/>
    <x v="25"/>
    <s v="PayPal Europe S.a.r.l. et Cie S.C.A1024024204003 PP.2985.PP . , Ihr Einkauf bei"/>
    <m/>
    <m/>
    <s v="PayPal"/>
    <s v="expense"/>
    <m/>
    <m/>
    <x v="6"/>
    <x v="0"/>
    <s v="DE23701500001005936800"/>
    <x v="380"/>
    <d v="2022-12-13T00:00:00"/>
    <s v="FOLGELASTSCHRIFT"/>
    <s v="1024024204003 PP.2985.PP . , Ihr Einkauf bei"/>
    <s v="PayPal Europe S.a.r.l. et Cie S.C.A"/>
    <s v="LU27999000135104200E"/>
    <s v="PPLXLUL2"/>
    <n v="-0.98"/>
    <s v="EUR"/>
    <s v="Umsatz gebucht"/>
  </r>
  <r>
    <n v="2022"/>
    <n v="12"/>
    <x v="26"/>
    <s v="PayPal Europe S.a.r.l. et Cie S.C.A1024234081385 PP.2985.PP . Apple Services, Ihr Einkauf bei Apple Services"/>
    <m/>
    <m/>
    <s v="Software"/>
    <s v="expense"/>
    <m/>
    <m/>
    <x v="12"/>
    <x v="0"/>
    <s v="DE23701500001005936800"/>
    <x v="381"/>
    <d v="2022-12-22T00:00:00"/>
    <s v="FOLGELASTSCHRIFT"/>
    <s v="1024234081385 PP.2985.PP . Apple Services, Ihr Einkauf bei Apple Services"/>
    <s v="PayPal Europe S.a.r.l. et Cie S.C.A"/>
    <s v="LU27999000135104200E"/>
    <s v="PPLXLUL2"/>
    <n v="-9.99"/>
    <s v="EUR"/>
    <s v="Umsatz gebucht"/>
  </r>
  <r>
    <n v="2022"/>
    <n v="12"/>
    <x v="26"/>
    <s v="PayPal Europe S.a.r.l. et Cie S.C.A1024213520313 PP.2985.PP . , Ihr Einkauf bei"/>
    <m/>
    <m/>
    <s v="PayPal"/>
    <s v="expense"/>
    <m/>
    <m/>
    <x v="6"/>
    <x v="0"/>
    <s v="DE23701500001005936800"/>
    <x v="382"/>
    <d v="2022-12-21T00:00:00"/>
    <s v="FOLGELASTSCHRIFT"/>
    <s v="1024213520313 PP.2985.PP . , Ihr Einkauf bei"/>
    <s v="PayPal Europe S.a.r.l. et Cie S.C.A"/>
    <s v="LU27999000135104200E"/>
    <s v="PPLXLUL2"/>
    <n v="-20.68"/>
    <s v="EUR"/>
    <s v="Umsatz gebucht"/>
  </r>
  <r>
    <n v="2022"/>
    <n v="12"/>
    <x v="26"/>
    <s v="Vodafone GmbH                                                         40549 Duesseldorf0000114536781 0018532211630 Rechnungsnr: 119382536124 KdNr. 114536781 Vodafone sagt Danke"/>
    <m/>
    <m/>
    <s v="Essentials"/>
    <s v="expense"/>
    <m/>
    <m/>
    <x v="1"/>
    <x v="0"/>
    <s v="DE23701500001005936800"/>
    <x v="382"/>
    <d v="2022-12-21T00:00:00"/>
    <s v="FOLGELASTSCHRIFT"/>
    <s v="0000114536781 0018532211630 Rechnungsnr: 119382536124 KdNr. 114536781 Vodafone sagt Danke"/>
    <s v="Vodafone GmbH                                                         40549 Duesseldorf"/>
    <s v="DE04700202700015434515"/>
    <s v="HYVEDEMMXXX"/>
    <n v="-26.98"/>
    <s v="EUR"/>
    <s v="Umsatz gebucht"/>
  </r>
  <r>
    <n v="2022"/>
    <n v="12"/>
    <x v="27"/>
    <s v="Abrechnung 30.12.2022 siehe Anlage"/>
    <m/>
    <m/>
    <s v="other"/>
    <s v="expense"/>
    <m/>
    <m/>
    <x v="0"/>
    <x v="0"/>
    <s v="DE23701500001005936800"/>
    <x v="383"/>
    <d v="2022-12-30T00:00:00"/>
    <s v="ABSCHLUSS"/>
    <s v="Abrechnung 30.12.2022 siehe Anlage"/>
    <m/>
    <n v="0"/>
    <n v="70150000"/>
    <n v="-0.6"/>
    <s v="EUR"/>
    <s v="Umsatz gebucht"/>
  </r>
  <r>
    <n v="2022"/>
    <n v="12"/>
    <x v="27"/>
    <s v="SB-EINZAHLUNG GÖRRESTR. GA 1283 / 30.12.22 19.02.42 1005936800 / 2612 /0 / 1"/>
    <m/>
    <m/>
    <s v="other"/>
    <s v="expense"/>
    <m/>
    <m/>
    <x v="0"/>
    <x v="0"/>
    <s v="DE23701500001005936800"/>
    <x v="383"/>
    <d v="2022-12-30T00:00:00"/>
    <s v="BARGELDEINZAHLUNG SB"/>
    <s v="SB-EINZAHLUNG GÖRRESTR. GA 1283 / 30.12.22 19.02.42 1005936800 / 2612 /0 / 1"/>
    <m/>
    <n v="1005936800"/>
    <n v="70150000"/>
    <n v="1000"/>
    <s v="EUR"/>
    <s v="Umsatz gebucht"/>
  </r>
  <r>
    <n v="2022"/>
    <n v="12"/>
    <x v="27"/>
    <s v="KfW, Kreditanstalt f. Wiederaufbau                                    Palmengartenstr. 5-9STUDIENKREDIT DA19705535 AUSZAHLUNG 650,00 ZINS 99,75 TILG 0,00 APL 0,00 GEBUEHR 0,00"/>
    <m/>
    <m/>
    <s v="KFW"/>
    <s v="income"/>
    <m/>
    <m/>
    <x v="8"/>
    <x v="1"/>
    <s v="DE23701500001005936800"/>
    <x v="383"/>
    <d v="2022-12-30T00:00:00"/>
    <s v="GUTSCHR. UEBERWEISUNG"/>
    <s v="STUDIENKREDIT DA19705535 AUSZAHLUNG 650,00 ZINS 99,75 TILG 0,00 APL 0,00 GEBUEHR 0,00"/>
    <s v="KfW, Kreditanstalt f. Wiederaufbau                                    Palmengartenstr. 5-9"/>
    <s v="DE42500204001425123396"/>
    <s v="KFWIDEFFXXX"/>
    <n v="550.25"/>
    <s v="EUR"/>
    <s v="Umsatz gebucht"/>
  </r>
  <r>
    <n v="2022"/>
    <n v="12"/>
    <x v="27"/>
    <s v="TOWASAN GmbHTOWASAN Kickboxen Lehrhonorar Januar 2023 Vielen Dank"/>
    <m/>
    <m/>
    <s v="Self-Investment"/>
    <s v="expense"/>
    <m/>
    <m/>
    <x v="7"/>
    <x v="0"/>
    <s v="DE23701500001005936800"/>
    <x v="383"/>
    <d v="2022-12-30T00:00:00"/>
    <s v="FOLGELASTSCHRIFT"/>
    <s v="TOWASAN Kickboxen Lehrhonorar Januar 2023 Vielen Dank"/>
    <s v="TOWASAN GmbH"/>
    <s v="DE91700202700015753728"/>
    <s v="HYVEDEMMXXX"/>
    <n v="-67"/>
    <s v="EUR"/>
    <s v="Umsatz gebucht"/>
  </r>
  <r>
    <n v="2022"/>
    <n v="12"/>
    <x v="27"/>
    <s v="AUDIBLE GMBHD01-7246806-5019821 Audible Gmbh 5KRUUAQAS55PZB5E"/>
    <m/>
    <m/>
    <s v="Self-Investment"/>
    <s v="expense"/>
    <m/>
    <m/>
    <x v="7"/>
    <x v="0"/>
    <s v="DE23701500001005936800"/>
    <x v="383"/>
    <d v="2022-12-30T00:00:00"/>
    <s v="FOLGELASTSCHRIFT"/>
    <s v="D01-7246806-5019821 Audible Gmbh 5KRUUAQAS55PZB5E"/>
    <s v="AUDIBLE GMBH"/>
    <s v="DE04300308800700054004"/>
    <s v="TUBDDEDD"/>
    <n v="-9.9499999999999993"/>
    <s v="EUR"/>
    <s v="Umsatz gebucht"/>
  </r>
  <r>
    <n v="2022"/>
    <n v="12"/>
    <x v="27"/>
    <s v="PayPal Europe S.a.r.l. et Cie S.C.A1024314879689 . Bolt Operations OU, Ihr Einkauf bei Bolt Operations OU"/>
    <m/>
    <m/>
    <s v="PayPal"/>
    <s v="expense"/>
    <m/>
    <m/>
    <x v="6"/>
    <x v="0"/>
    <s v="DE23701500001005936800"/>
    <x v="384"/>
    <d v="2022-12-28T00:00:00"/>
    <s v="FOLGELASTSCHRIFT"/>
    <s v="1024314879689 . Bolt Operations OU, Ihr Einkauf bei Bolt Operations OU"/>
    <s v="PayPal Europe S.a.r.l. et Cie S.C.A"/>
    <s v="LU27999000135104200E"/>
    <s v="PPLXLUL2"/>
    <n v="-1.54"/>
    <s v="EUR"/>
    <s v="Umsatz gebucht"/>
  </r>
  <r>
    <n v="2022"/>
    <n v="12"/>
    <x v="27"/>
    <s v="PayPal (Europe) S.a r.l. et Cie, S.C.A.1024308968482 PP.2985.PP . Apple Services, Ihr Einkauf bei Apple Services"/>
    <m/>
    <m/>
    <s v="Software"/>
    <s v="expense"/>
    <m/>
    <m/>
    <x v="12"/>
    <x v="0"/>
    <s v="DE23701500001005936800"/>
    <x v="384"/>
    <d v="2022-12-28T00:00:00"/>
    <s v="FOLGELASTSCHRIFT"/>
    <s v="1024308968482 PP.2985.PP . Apple Services, Ihr Einkauf bei Apple Services"/>
    <s v="PayPal (Europe) S.a r.l. et Cie, S.C.A."/>
    <s v="DE88500700100175526303"/>
    <s v="DEUTDEFFXXX"/>
    <n v="-9.99"/>
    <s v="EUR"/>
    <s v="Umsatz gebucht"/>
  </r>
  <r>
    <n v="2022"/>
    <n v="12"/>
    <x v="27"/>
    <s v="PayPal Europe S.a.r.l. et Cie S.C.A1024303513700 PP.2985.PP . Hostinger International Limited, Ihr Einkauf bei Hostinger International Limited"/>
    <m/>
    <m/>
    <s v="PayPal"/>
    <s v="expense"/>
    <m/>
    <m/>
    <x v="6"/>
    <x v="0"/>
    <s v="DE23701500001005936800"/>
    <x v="384"/>
    <d v="2022-12-28T00:00:00"/>
    <s v="FOLGELASTSCHRIFT"/>
    <s v="1024303513700 PP.2985.PP . Hostinger International Limited, Ihr Einkauf bei Hostinger International Limited"/>
    <s v="PayPal Europe S.a.r.l. et Cie S.C.A"/>
    <s v="LU27999000135104200E"/>
    <s v="PPLXLUL2"/>
    <n v="-16.59"/>
    <s v="EUR"/>
    <s v="Umsatz gebucht"/>
  </r>
  <r>
    <n v="2022"/>
    <n v="12"/>
    <x v="27"/>
    <s v="mediawave commerce GmbHLOHN / GEHALT 12/22"/>
    <m/>
    <m/>
    <s v="mediawave"/>
    <s v="income"/>
    <m/>
    <m/>
    <x v="13"/>
    <x v="1"/>
    <s v="DE23701500001005936800"/>
    <x v="385"/>
    <d v="2022-12-27T00:00:00"/>
    <s v="LOHN  GEHALT"/>
    <s v="LOHN / GEHALT 12/22"/>
    <s v="mediawave commerce GmbH"/>
    <s v="DE14701633700000049492"/>
    <s v="GENODEF1FFB"/>
    <n v="1238.22"/>
    <s v="EUR"/>
    <s v="Umsatz gebucht"/>
  </r>
  <r>
    <n v="2023"/>
    <n v="1"/>
    <x v="52"/>
    <s v="GA NR00003948 BLZ70150000 103.01/21.38UHR TENGSTR."/>
    <m/>
    <m/>
    <s v="other"/>
    <s v="expense"/>
    <m/>
    <m/>
    <x v="0"/>
    <x v="0"/>
    <s v="DE23701500001005936800"/>
    <x v="386"/>
    <d v="2023-01-03T00:00:00"/>
    <s v="BARGELDAUSZAHLUNG"/>
    <s v="03.01/21.38UHR TENGSTR."/>
    <s v="GA NR00003948 BLZ70150000 1"/>
    <n v="0"/>
    <n v="70150000"/>
    <n v="-100"/>
    <s v="EUR"/>
    <s v="Umsatz gebucht"/>
  </r>
  <r>
    <n v="2023"/>
    <n v="1"/>
    <x v="52"/>
    <s v="PayPal Europe S.a.r.l. et Cie S.C.A1024408928723 . ADOBE SYSTEMS SOFTWARE IRELAND LIMITED, Ihr Einkauf bei ADOBE SYSTEMS SOFTWARE IRELAND LIMITED"/>
    <m/>
    <m/>
    <s v="PayPal"/>
    <s v="expense"/>
    <m/>
    <m/>
    <x v="6"/>
    <x v="0"/>
    <s v="DE23701500001005936800"/>
    <x v="387"/>
    <d v="2023-01-03T00:00:00"/>
    <s v="FOLGELASTSCHRIFT"/>
    <s v="1024408928723 . ADOBE SYSTEMS SOFTWARE IRELAND LIMITED, Ihr Einkauf bei ADOBE SYSTEMS SOFTWARE IRELAND LIMITED"/>
    <s v="PayPal Europe S.a.r.l. et Cie S.C.A"/>
    <s v="LU27999000135104200E"/>
    <s v="PPLXLUL2"/>
    <n v="-23.79"/>
    <s v="EUR"/>
    <s v="Umsatz gebucht"/>
  </r>
  <r>
    <n v="2023"/>
    <n v="1"/>
    <x v="52"/>
    <s v="PayPal Europe S.a.r.l. et Cie S.C.A1024412438828 PP.2985.PP . kinoheld GmbH, Ihr Einkauf bei kinoheld GmbH"/>
    <m/>
    <m/>
    <s v="Essentials"/>
    <s v="expense"/>
    <m/>
    <m/>
    <x v="1"/>
    <x v="0"/>
    <s v="DE23701500001005936800"/>
    <x v="387"/>
    <d v="2023-01-03T00:00:00"/>
    <s v="FOLGELASTSCHRIFT"/>
    <s v="1024412438828 PP.2985.PP . kinoheld GmbH, Ihr Einkauf bei kinoheld GmbH"/>
    <s v="PayPal Europe S.a.r.l. et Cie S.C.A"/>
    <s v="LU27999000135104200E"/>
    <s v="PPLXLUL2"/>
    <n v="-22"/>
    <s v="EUR"/>
    <s v="Umsatz gebucht"/>
  </r>
  <r>
    <n v="2023"/>
    <n v="1"/>
    <x v="52"/>
    <s v="Sparkonto,3mon.Kuendig.DATUM 31.12.2022, 13.35 UHR"/>
    <m/>
    <m/>
    <s v="other"/>
    <s v="expense"/>
    <m/>
    <m/>
    <x v="0"/>
    <x v="0"/>
    <s v="DE23701500001005936800"/>
    <x v="388"/>
    <d v="2023-01-02T00:00:00"/>
    <s v="UEBERTRAG (UEBERWEISUNG)"/>
    <s v="DATUM 31.12.2022, 13.35 UHR"/>
    <s v="Sparkonto,3mon.Kuendig."/>
    <s v="DE89701500003002894982"/>
    <s v="SSKMDEMMXXX"/>
    <n v="-1500"/>
    <s v="EUR"/>
    <s v="Umsatz gebucht"/>
  </r>
  <r>
    <n v="2023"/>
    <n v="1"/>
    <x v="28"/>
    <s v="PayPal (Europe) S.a r.l. et Cie, S.C.A.1024652004394 PP.2985.PP . FIVERR INTERNATIONAL LTD., Ihr Einkauf bei FIVERR INTERNATIONAL LTD."/>
    <m/>
    <m/>
    <s v="FIVERR"/>
    <s v="expense"/>
    <m/>
    <m/>
    <x v="10"/>
    <x v="0"/>
    <s v="DE23701500001005936800"/>
    <x v="389"/>
    <d v="2023-01-13T00:00:00"/>
    <s v="FOLGELASTSCHRIFT"/>
    <s v="1024652004394 PP.2985.PP . FIVERR INTERNATIONAL LTD., Ihr Einkauf bei FIVERR INTERNATIONAL LTD."/>
    <s v="PayPal (Europe) S.a r.l. et Cie, S.C.A."/>
    <s v="DE88500700100175526303"/>
    <s v="DEUTDEFFXXX"/>
    <n v="-3.57"/>
    <s v="EUR"/>
    <s v="Umsatz gebucht"/>
  </r>
  <r>
    <n v="2023"/>
    <n v="1"/>
    <x v="28"/>
    <s v="FIT STAR Muenchen 8 GmbH &amp; Co. KGGNR1516498,KNR509477 Beitrag 01.01.2023 23,89, Service- und Hygienepauschale 01.01.2023 2,50"/>
    <m/>
    <m/>
    <s v="Self-Investment"/>
    <s v="expense"/>
    <m/>
    <m/>
    <x v="7"/>
    <x v="0"/>
    <s v="DE23701500001005936800"/>
    <x v="390"/>
    <d v="2023-01-12T00:00:00"/>
    <s v="FOLGELASTSCHRIFT"/>
    <s v="GNR1516498,KNR509477 Beitrag 01.01.2023 23,89, Service- und Hygienepauschale 01.01.2023 2,50"/>
    <s v="FIT STAR Muenchen 8 GmbH &amp; Co. KG"/>
    <s v="DE48701500001004383574"/>
    <s v="SSKMDEMMXXX"/>
    <n v="-26.39"/>
    <s v="EUR"/>
    <s v="Umsatz gebucht"/>
  </r>
  <r>
    <n v="2023"/>
    <n v="1"/>
    <x v="28"/>
    <s v="PayPal (Europe) S.a r.l. et Cie, S.C.A.1024565783515 PP.2985.PP . PAYPAL-ZAHLUNG UBER LASTSCHRIFT an rafaymaki0786.gmail.com"/>
    <m/>
    <m/>
    <s v="PayPal"/>
    <s v="expense"/>
    <m/>
    <m/>
    <x v="6"/>
    <x v="0"/>
    <s v="DE23701500001005936800"/>
    <x v="391"/>
    <d v="2023-01-10T00:00:00"/>
    <s v="FOLGELASTSCHRIFT"/>
    <s v="1024565783515 PP.2985.PP . PAYPAL-ZAHLUNG UBER LASTSCHRIFT an rafaymaki0786.gmail.com"/>
    <s v="PayPal (Europe) S.a r.l. et Cie, S.C.A."/>
    <s v="DE88500700100175526303"/>
    <s v="DEUTDEFFXXX"/>
    <n v="-9.94"/>
    <s v="EUR"/>
    <s v="Umsatz gebucht"/>
  </r>
  <r>
    <n v="2023"/>
    <n v="1"/>
    <x v="28"/>
    <s v="PayPal (Europe) S.a r.l. et Cie, S.C.A.1024581240912 PP.2985.PP . , Ihr Einkauf bei"/>
    <m/>
    <m/>
    <s v="PayPal"/>
    <s v="expense"/>
    <m/>
    <m/>
    <x v="6"/>
    <x v="0"/>
    <s v="DE23701500001005936800"/>
    <x v="391"/>
    <d v="2023-01-10T00:00:00"/>
    <s v="FOLGELASTSCHRIFT"/>
    <s v="1024581240912 PP.2985.PP . , Ihr Einkauf bei"/>
    <s v="PayPal (Europe) S.a r.l. et Cie, S.C.A."/>
    <s v="DE88500700100175526303"/>
    <s v="DEUTDEFFXXX"/>
    <n v="-10.93"/>
    <s v="EUR"/>
    <s v="Umsatz gebucht"/>
  </r>
  <r>
    <n v="2023"/>
    <n v="1"/>
    <x v="28"/>
    <s v="PayPal (Europe) S.a r.l. et Cie, S.C.A.1024548718626 PP.2985.PP . , Ihr Einkauf bei"/>
    <m/>
    <m/>
    <s v="PayPal"/>
    <s v="expense"/>
    <m/>
    <m/>
    <x v="6"/>
    <x v="0"/>
    <s v="DE23701500001005936800"/>
    <x v="391"/>
    <d v="2023-01-10T00:00:00"/>
    <s v="FOLGELASTSCHRIFT"/>
    <s v="1024548718626 PP.2985.PP . , Ihr Einkauf bei"/>
    <s v="PayPal (Europe) S.a r.l. et Cie, S.C.A."/>
    <s v="DE88500700100175526303"/>
    <s v="DEUTDEFFXXX"/>
    <n v="-46.82"/>
    <s v="EUR"/>
    <s v="Umsatz gebucht"/>
  </r>
  <r>
    <n v="2023"/>
    <n v="1"/>
    <x v="28"/>
    <s v="PayPal Europe S.a.r.l. et Cie S.C.A                                   22-24 Boulevard Royal, 2449 Luxembourg. PAYPAL-ZAHLUNG UBER LASTSCHRIFT an yessicamosser18.gmail.com ABBUCHUNG VOM PAYPAL-KONTO AWV-MELDEPFLICHT BEACHTEN HOTLINE BUNDESBANK (0800) 1234-111"/>
    <m/>
    <m/>
    <s v="PayPal"/>
    <s v="expense"/>
    <m/>
    <m/>
    <x v="6"/>
    <x v="0"/>
    <s v="DE23701500001005936800"/>
    <x v="392"/>
    <d v="2023-01-09T00:00:00"/>
    <s v="GUTSCHR. UEBERWEISUNG"/>
    <s v=". PAYPAL-ZAHLUNG UBER LASTSCHRIFT an yessicamosser18.gmail.com ABBUCHUNG VOM PAYPAL-KONTO AWV-MELDEPFLICHT BEACHTEN HOTLINE BUNDESBANK (0800) 1234-111"/>
    <s v="PayPal Europe S.a.r.l. et Cie S.C.A                                   22-24 Boulevard Royal, 2449 Luxembourg"/>
    <s v="LU27999000135104200E"/>
    <s v="PPLXLUL2"/>
    <n v="3"/>
    <s v="EUR"/>
    <s v="Umsatz gebucht"/>
  </r>
  <r>
    <n v="2023"/>
    <n v="1"/>
    <x v="28"/>
    <s v="PayPal Europe S.a.r.l. et Cie S.C.A1024526650178 PP.2985.PP . Apple Services, Ihr Einkauf bei Apple Services"/>
    <m/>
    <m/>
    <s v="Software"/>
    <s v="expense"/>
    <m/>
    <m/>
    <x v="12"/>
    <x v="0"/>
    <s v="DE23701500001005936800"/>
    <x v="392"/>
    <d v="2023-01-09T00:00:00"/>
    <s v="FOLGELASTSCHRIFT"/>
    <s v="1024526650178 PP.2985.PP . Apple Services, Ihr Einkauf bei Apple Services"/>
    <s v="PayPal Europe S.a.r.l. et Cie S.C.A"/>
    <s v="LU27999000135104200E"/>
    <s v="PPLXLUL2"/>
    <n v="-27.49"/>
    <s v="EUR"/>
    <s v="Umsatz gebucht"/>
  </r>
  <r>
    <n v="2023"/>
    <n v="1"/>
    <x v="28"/>
    <s v="STUD.WERK MUENCHEN2041756 Abr 01.23.......B9V00135376 368,00 GM BK ZA"/>
    <m/>
    <m/>
    <s v="other"/>
    <s v="expense"/>
    <m/>
    <m/>
    <x v="0"/>
    <x v="0"/>
    <s v="DE23701500001005936800"/>
    <x v="392"/>
    <d v="2023-01-09T00:00:00"/>
    <s v="FOLGELASTSCHRIFT"/>
    <s v="2041756 Abr 01.23.......B9V00135376 368,00 GM BK ZA"/>
    <s v="STUD.WERK MUENCHEN"/>
    <s v="DE98700202700000207800"/>
    <s v="HYVEDEMMXXX"/>
    <n v="-368"/>
    <s v="EUR"/>
    <s v="Umsatz gebucht"/>
  </r>
  <r>
    <n v="2023"/>
    <n v="1"/>
    <x v="28"/>
    <s v="PayPal Europe S.a.r.l. et Cie S.C.A1024515215414 PP.2985.PP . , Ihr Einkauf bei"/>
    <m/>
    <m/>
    <s v="PayPal"/>
    <s v="expense"/>
    <m/>
    <m/>
    <x v="6"/>
    <x v="0"/>
    <s v="DE23701500001005936800"/>
    <x v="392"/>
    <d v="2023-01-06T00:00:00"/>
    <s v="FOLGELASTSCHRIFT"/>
    <s v="1024515215414 PP.2985.PP . , Ihr Einkauf bei"/>
    <s v="PayPal Europe S.a.r.l. et Cie S.C.A"/>
    <s v="LU27999000135104200E"/>
    <s v="PPLXLUL2"/>
    <n v="-5.93"/>
    <s v="EUR"/>
    <s v="Umsatz gebucht"/>
  </r>
  <r>
    <n v="2023"/>
    <n v="1"/>
    <x v="29"/>
    <s v="Vodafone GmbH                                                         40549 Duesseldorf0000114536781 0018589563285 Rechnungsnr: 119453148585 KdNr. 114536781 Vodafone sagt Danke"/>
    <m/>
    <m/>
    <s v="Essentials"/>
    <s v="expense"/>
    <m/>
    <m/>
    <x v="1"/>
    <x v="0"/>
    <s v="DE23701500001005936800"/>
    <x v="393"/>
    <d v="2023-01-19T00:00:00"/>
    <s v="FOLGELASTSCHRIFT"/>
    <s v="0000114536781 0018589563285 Rechnungsnr: 119453148585 KdNr. 114536781 Vodafone sagt Danke"/>
    <s v="Vodafone GmbH                                                         40549 Duesseldorf"/>
    <s v="DE04700202700015434515"/>
    <s v="HYVEDEMMXXX"/>
    <n v="-26.98"/>
    <s v="EUR"/>
    <s v="Umsatz gebucht"/>
  </r>
  <r>
    <n v="2023"/>
    <n v="1"/>
    <x v="29"/>
    <s v="GA NR00003948 BLZ70150000 117.01/19.49UHR TENGSTR."/>
    <m/>
    <m/>
    <s v="other"/>
    <s v="expense"/>
    <m/>
    <m/>
    <x v="0"/>
    <x v="0"/>
    <s v="DE23701500001005936800"/>
    <x v="394"/>
    <d v="2023-01-17T00:00:00"/>
    <s v="BARGELDAUSZAHLUNG"/>
    <s v="17.01/19.49UHR TENGSTR."/>
    <s v="GA NR00003948 BLZ70150000 1"/>
    <n v="0"/>
    <n v="70150000"/>
    <n v="-170"/>
    <s v="EUR"/>
    <s v="Umsatz gebucht"/>
  </r>
  <r>
    <n v="2023"/>
    <n v="1"/>
    <x v="29"/>
    <s v="MAKA RAZMADZE"/>
    <m/>
    <m/>
    <s v="other"/>
    <s v="expense"/>
    <m/>
    <m/>
    <x v="0"/>
    <x v="0"/>
    <s v="DE23701500001005936800"/>
    <x v="394"/>
    <d v="2023-01-17T00:00:00"/>
    <s v="ECHTZEIT-GUTSCHRIFT"/>
    <m/>
    <s v="MAKA RAZMADZE"/>
    <s v="DE85700510030025803529"/>
    <s v="BYLADEM1FSI"/>
    <n v="125"/>
    <s v="EUR"/>
    <s v="Umsatz gebucht"/>
  </r>
  <r>
    <n v="2023"/>
    <n v="1"/>
    <x v="29"/>
    <s v="LIDL DIENSTLEISTUNG GMBH UND CO KG//Muenchen/DE2023-01-16T18:47 Debitk.1 2026-12"/>
    <m/>
    <m/>
    <s v="Essentials"/>
    <s v="expense"/>
    <m/>
    <m/>
    <x v="1"/>
    <x v="0"/>
    <s v="DE23701500001005936800"/>
    <x v="394"/>
    <d v="2023-01-17T00:00:00"/>
    <s v="KARTENZAHLUNG"/>
    <s v="2023-01-16T18:47 Debitk.1 2026-12"/>
    <s v="LIDL DIENSTLEISTUNG GMBH UND CO KG//Muenchen/DE"/>
    <s v="DE61300500000008000119"/>
    <s v="WELADEDDXXX"/>
    <n v="-31.37"/>
    <s v="EUR"/>
    <s v="Umsatz gebucht"/>
  </r>
  <r>
    <n v="2023"/>
    <n v="1"/>
    <x v="29"/>
    <s v="PayPal (Europe) S.a r.l. et Cie, S.C.A.1024709646729 PP.2985.PP . BlockSite, LP, Ihr Einkauf bei BlockSite, LP"/>
    <m/>
    <m/>
    <s v="PayPal"/>
    <s v="expense"/>
    <m/>
    <m/>
    <x v="6"/>
    <x v="0"/>
    <s v="DE23701500001005936800"/>
    <x v="394"/>
    <d v="2023-01-17T00:00:00"/>
    <s v="FOLGELASTSCHRIFT"/>
    <s v="1024709646729 PP.2985.PP . BlockSite, LP, Ihr Einkauf bei BlockSite, LP"/>
    <s v="PayPal (Europe) S.a r.l. et Cie, S.C.A."/>
    <s v="DE88500700100175526303"/>
    <s v="DEUTDEFFXXX"/>
    <n v="-46.27"/>
    <s v="EUR"/>
    <s v="Umsatz gebucht"/>
  </r>
  <r>
    <n v="2023"/>
    <n v="1"/>
    <x v="29"/>
    <s v="AMAZON EU S.A R.L., NIEDERLASSUNG DEUTSCHLANDD01-4426238-5912626 AMZNPrime DE 1F6XS8X35ZB6B5IV"/>
    <m/>
    <m/>
    <s v="Essentials"/>
    <s v="expense"/>
    <m/>
    <m/>
    <x v="1"/>
    <x v="0"/>
    <s v="DE23701500001005936800"/>
    <x v="394"/>
    <d v="2023-01-17T00:00:00"/>
    <s v="FOLGELASTSCHRIFT"/>
    <s v="D01-4426238-5912626 AMZNPrime DE 1F6XS8X35ZB6B5IV"/>
    <s v="AMAZON EU S.A R.L., NIEDERLASSUNG DEUTSCHLAND"/>
    <s v="DE93300308800013441006"/>
    <s v="TUBDDEDD"/>
    <n v="-8.99"/>
    <s v="EUR"/>
    <s v="Umsatz gebucht"/>
  </r>
  <r>
    <n v="2023"/>
    <n v="1"/>
    <x v="29"/>
    <s v="PayPal (Europe) S.a r.l. et Cie, S.C.A.1024653933125 PP.2985.PP . vidIQ, Inc, Ihr Einkauf bei vidIQ, Inc"/>
    <m/>
    <m/>
    <s v="PayPal"/>
    <s v="expense"/>
    <m/>
    <m/>
    <x v="6"/>
    <x v="0"/>
    <s v="DE23701500001005936800"/>
    <x v="395"/>
    <d v="2023-01-16T00:00:00"/>
    <s v="FOLGELASTSCHRIFT"/>
    <s v="1024653933125 PP.2985.PP . vidIQ, Inc, Ihr Einkauf bei vidIQ, Inc"/>
    <s v="PayPal (Europe) S.a r.l. et Cie, S.C.A."/>
    <s v="DE88500700100175526303"/>
    <s v="DEUTDEFFXXX"/>
    <n v="-9.7100000000000009"/>
    <s v="EUR"/>
    <s v="Umsatz gebucht"/>
  </r>
  <r>
    <n v="2023"/>
    <n v="1"/>
    <x v="29"/>
    <s v="Techniker KrankenkasseTK-BuchNr 06306197036 Monat 12/22 V414024576 Beitraege"/>
    <m/>
    <m/>
    <s v="Insurance"/>
    <s v="expense"/>
    <m/>
    <m/>
    <x v="3"/>
    <x v="0"/>
    <s v="DE23701500001005936800"/>
    <x v="395"/>
    <d v="2023-01-16T00:00:00"/>
    <s v="FOLGELASTSCHRIFT"/>
    <s v="TK-BuchNr 06306197036 Monat 12/22 V414024576 Beitraege"/>
    <s v="Techniker Krankenkasse"/>
    <s v="DE18200100200030936201"/>
    <s v="PBNKDEFFXXX"/>
    <n v="-117.5"/>
    <s v="EUR"/>
    <s v="Umsatz gebucht"/>
  </r>
  <r>
    <n v="2023"/>
    <n v="1"/>
    <x v="30"/>
    <s v="mediawave commerce GmbHLOHN / GEHALT 01/23"/>
    <m/>
    <m/>
    <s v="mediawave"/>
    <s v="income"/>
    <m/>
    <m/>
    <x v="13"/>
    <x v="1"/>
    <s v="DE23701500001005936800"/>
    <x v="396"/>
    <d v="2023-01-27T00:00:00"/>
    <s v="LOHN  GEHALT"/>
    <s v="LOHN / GEHALT 01/23"/>
    <s v="mediawave commerce GmbH"/>
    <s v="DE14701633700000049492"/>
    <s v="GENODEF1FFB"/>
    <n v="1164.54"/>
    <s v="EUR"/>
    <s v="Umsatz gebucht"/>
  </r>
  <r>
    <n v="2023"/>
    <n v="1"/>
    <x v="30"/>
    <s v="PayPal Europe S.a.r.l. et Cie S.C.A1024874729443 PP.2985.PP . , Ihr Einkauf bei"/>
    <m/>
    <m/>
    <s v="PayPal"/>
    <s v="expense"/>
    <m/>
    <m/>
    <x v="6"/>
    <x v="0"/>
    <s v="DE23701500001005936800"/>
    <x v="397"/>
    <d v="2023-01-26T00:00:00"/>
    <s v="FOLGELASTSCHRIFT"/>
    <s v="1024874729443 PP.2985.PP . , Ihr Einkauf bei"/>
    <s v="PayPal Europe S.a.r.l. et Cie S.C.A"/>
    <s v="LU89751000135104200E"/>
    <s v="PPLXLUL2"/>
    <n v="-15.4"/>
    <s v="EUR"/>
    <s v="Umsatz gebucht"/>
  </r>
  <r>
    <n v="2023"/>
    <n v="1"/>
    <x v="30"/>
    <s v="LIDL DIENSTLEISTUNG GMBH UND CO KG//Muenchen/DE2023-01-24T19:52 Debitk.1 2026-12"/>
    <m/>
    <m/>
    <s v="Essentials"/>
    <s v="expense"/>
    <m/>
    <m/>
    <x v="1"/>
    <x v="0"/>
    <s v="DE23701500001005936800"/>
    <x v="398"/>
    <d v="2023-01-25T00:00:00"/>
    <s v="KARTENZAHLUNG"/>
    <s v="2023-01-24T19:52 Debitk.1 2026-12"/>
    <s v="LIDL DIENSTLEISTUNG GMBH UND CO KG//Muenchen/DE"/>
    <s v="DE61300500000008000119"/>
    <s v="WELADEDDXXX"/>
    <n v="-43.42"/>
    <s v="EUR"/>
    <s v="Umsatz gebucht"/>
  </r>
  <r>
    <n v="2023"/>
    <n v="1"/>
    <x v="30"/>
    <s v="PayPal (Europe) S.a r.l. et Cie, S.C.A.1024801981564 PP.2985.PP . Google Ireland Limited, Ihr Einkauf bei Google Ireland Limited"/>
    <m/>
    <m/>
    <s v="Software"/>
    <s v="expense"/>
    <m/>
    <m/>
    <x v="12"/>
    <x v="0"/>
    <s v="DE23701500001005936800"/>
    <x v="399"/>
    <d v="2023-01-24T00:00:00"/>
    <s v="FOLGELASTSCHRIFT"/>
    <s v="1024801981564 PP.2985.PP . Google Ireland Limited, Ihr Einkauf bei Google Ireland Limited"/>
    <s v="PayPal (Europe) S.a r.l. et Cie, S.C.A."/>
    <s v="DE88500700100175526303"/>
    <s v="DEUTDEFFXXX"/>
    <n v="-50"/>
    <s v="EUR"/>
    <s v="Umsatz gebucht"/>
  </r>
  <r>
    <n v="2023"/>
    <n v="1"/>
    <x v="31"/>
    <s v="LIDL DIENSTLEISTUNG GMBH UND CO KG//Muenchen/DE2023-01-30T18:15 Debitk.1 2026-12"/>
    <m/>
    <m/>
    <s v="Essentials"/>
    <s v="expense"/>
    <m/>
    <m/>
    <x v="1"/>
    <x v="0"/>
    <s v="DE23701500001005936800"/>
    <x v="400"/>
    <d v="2023-01-31T00:00:00"/>
    <s v="KARTENZAHLUNG"/>
    <s v="2023-01-30T18:15 Debitk.1 2026-12"/>
    <s v="LIDL DIENSTLEISTUNG GMBH UND CO KG//Muenchen/DE"/>
    <s v="DE61300500000008000119"/>
    <s v="WELADEDDXXX"/>
    <n v="-21.12"/>
    <s v="EUR"/>
    <s v="Umsatz gebucht"/>
  </r>
  <r>
    <n v="2023"/>
    <n v="1"/>
    <x v="31"/>
    <s v="PayPal Europe S.a.r.l. et Cie S.C.A1024971536391 PP.2985.PP . , Ihr Einkauf bei"/>
    <m/>
    <m/>
    <s v="PayPal"/>
    <s v="expense"/>
    <m/>
    <m/>
    <x v="6"/>
    <x v="0"/>
    <s v="DE23701500001005936800"/>
    <x v="400"/>
    <d v="2023-01-31T00:00:00"/>
    <s v="FOLGELASTSCHRIFT"/>
    <s v="1024971536391 PP.2985.PP . , Ihr Einkauf bei"/>
    <s v="PayPal Europe S.a.r.l. et Cie S.C.A"/>
    <s v="LU89751000135104200E"/>
    <s v="PPLXLUL2"/>
    <n v="-15.41"/>
    <s v="EUR"/>
    <s v="Umsatz gebucht"/>
  </r>
  <r>
    <n v="2023"/>
    <n v="1"/>
    <x v="31"/>
    <s v="AUDIBLE GMBHD01-7805673-4645434 Audible Gmbh 4RL94BBGI5JB7FVX"/>
    <m/>
    <m/>
    <s v="Self-Investment"/>
    <s v="expense"/>
    <m/>
    <m/>
    <x v="7"/>
    <x v="0"/>
    <s v="DE23701500001005936800"/>
    <x v="400"/>
    <d v="2023-01-31T00:00:00"/>
    <s v="FOLGELASTSCHRIFT"/>
    <s v="D01-7805673-4645434 Audible Gmbh 4RL94BBGI5JB7FVX"/>
    <s v="AUDIBLE GMBH"/>
    <s v="DE04300308800700054004"/>
    <s v="TUBDDEDD"/>
    <n v="-9.9499999999999993"/>
    <s v="EUR"/>
    <s v="Umsatz gebucht"/>
  </r>
  <r>
    <n v="2023"/>
    <n v="1"/>
    <x v="31"/>
    <s v="AMAZON PAYMENTS EUROPE S.C.A.306-6817608-5577913 AMZN Mktp DE 2HPD1WO5VGEMNE14"/>
    <m/>
    <m/>
    <s v="Essentials"/>
    <s v="expense"/>
    <m/>
    <m/>
    <x v="1"/>
    <x v="0"/>
    <s v="DE23701500001005936800"/>
    <x v="400"/>
    <d v="2023-01-31T00:00:00"/>
    <s v="FOLGELASTSCHRIFT"/>
    <s v="306-6817608-5577913 AMZN Mktp DE 2HPD1WO5VGEMNE14"/>
    <s v="AMAZON PAYMENTS EUROPE S.C.A."/>
    <s v="DE87300308801908262006"/>
    <s v="TUBDDEDD"/>
    <n v="-79.97"/>
    <s v="EUR"/>
    <s v="Umsatz gebucht"/>
  </r>
  <r>
    <n v="2023"/>
    <n v="1"/>
    <x v="31"/>
    <s v="PayPal (Europe) S.a r.l. et Cie, S.C.A.1024930335999 PP.2985.PP . Alexander Kalpakli, Ihr Einkauf bei Alexander Kalpakli"/>
    <m/>
    <m/>
    <s v="PayPal"/>
    <s v="expense"/>
    <m/>
    <m/>
    <x v="6"/>
    <x v="0"/>
    <s v="DE23701500001005936800"/>
    <x v="400"/>
    <d v="2023-01-31T00:00:00"/>
    <s v="FOLGELASTSCHRIFT"/>
    <s v="1024930335999 PP.2985.PP . Alexander Kalpakli, Ihr Einkauf bei Alexander Kalpakli"/>
    <s v="PayPal (Europe) S.a r.l. et Cie, S.C.A."/>
    <s v="DE88500700100175526303"/>
    <s v="DEUTDEFFXXX"/>
    <n v="-15"/>
    <s v="EUR"/>
    <s v="Umsatz gebucht"/>
  </r>
  <r>
    <n v="2023"/>
    <n v="1"/>
    <x v="31"/>
    <s v="PayPal (Europe) S.a r.l. et Cie, S.C.A.1024945269353 PP.2985.PP . Alexander Kalpakli, Ihr Einkauf bei Alexander Kalpakli"/>
    <m/>
    <m/>
    <s v="PayPal"/>
    <s v="expense"/>
    <m/>
    <m/>
    <x v="6"/>
    <x v="0"/>
    <s v="DE23701500001005936800"/>
    <x v="400"/>
    <d v="2023-01-31T00:00:00"/>
    <s v="FOLGELASTSCHRIFT"/>
    <s v="1024945269353 PP.2985.PP . Alexander Kalpakli, Ihr Einkauf bei Alexander Kalpakli"/>
    <s v="PayPal (Europe) S.a r.l. et Cie, S.C.A."/>
    <s v="DE88500700100175526303"/>
    <s v="DEUTDEFFXXX"/>
    <n v="-15"/>
    <s v="EUR"/>
    <s v="Umsatz gebucht"/>
  </r>
  <r>
    <n v="2023"/>
    <n v="1"/>
    <x v="31"/>
    <s v="LIDL DIENSTLEISTUNG GMBH UND CO KG//Muenchen/DE2023-01-28T07:28 Debitk.1 2026-12"/>
    <m/>
    <m/>
    <s v="Essentials"/>
    <s v="expense"/>
    <m/>
    <m/>
    <x v="1"/>
    <x v="0"/>
    <s v="DE23701500001005936800"/>
    <x v="401"/>
    <d v="2023-01-30T00:00:00"/>
    <s v="KARTENZAHLUNG"/>
    <s v="2023-01-28T07:28 Debitk.1 2026-12"/>
    <s v="LIDL DIENSTLEISTUNG GMBH UND CO KG//Muenchen/DE"/>
    <s v="DE61300500000008000119"/>
    <s v="WELADEDDXXX"/>
    <n v="-29.14"/>
    <s v="EUR"/>
    <s v="Umsatz gebucht"/>
  </r>
  <r>
    <n v="2023"/>
    <n v="2"/>
    <x v="31"/>
    <s v="Stadtsparkasse MuenchenENTGELT AUSGABE DEBITKARTE 02.02.23 529952XXXXXX6505"/>
    <m/>
    <m/>
    <s v="other"/>
    <s v="expense"/>
    <m/>
    <m/>
    <x v="0"/>
    <x v="0"/>
    <s v="DE23701500001005936800"/>
    <x v="402"/>
    <d v="2023-02-03T00:00:00"/>
    <s v="EIGENE KREDITKARTENABRECHN."/>
    <s v="ENTGELT AUSGABE DEBITKARTE 02.02.23 529952XXXXXX6505"/>
    <s v="Stadtsparkasse Muenchen"/>
    <s v="DE61701500009900294274"/>
    <s v="SSKMDEMMXXX"/>
    <n v="-34"/>
    <s v="EUR"/>
    <s v="Umsatz gebucht"/>
  </r>
  <r>
    <n v="2023"/>
    <n v="2"/>
    <x v="31"/>
    <s v="PayPal Europe S.a.r.l. et Cie S.C.A1025026616980 PP.2985.PP . Google Ireland Limited, Ihr Einkauf bei Google Ireland Limited"/>
    <m/>
    <m/>
    <s v="Software"/>
    <s v="expense"/>
    <m/>
    <m/>
    <x v="12"/>
    <x v="0"/>
    <s v="DE23701500001005936800"/>
    <x v="402"/>
    <d v="2023-02-03T00:00:00"/>
    <s v="FOLGELASTSCHRIFT"/>
    <s v="1025026616980 PP.2985.PP . Google Ireland Limited, Ihr Einkauf bei Google Ireland Limited"/>
    <s v="PayPal Europe S.a.r.l. et Cie S.C.A"/>
    <s v="LU89751000135104200E"/>
    <s v="PPLXLUL2"/>
    <n v="-23.53"/>
    <s v="EUR"/>
    <s v="Umsatz gebucht"/>
  </r>
  <r>
    <n v="2023"/>
    <n v="2"/>
    <x v="31"/>
    <s v="PayPal (Europe) S.a r.l. et Cie, S.C.A.1025024868815 PP.2985.PP . expande.ar, Ihr Einkauf bei expande.ar"/>
    <m/>
    <m/>
    <s v="Self-Investment"/>
    <s v="expense"/>
    <m/>
    <m/>
    <x v="7"/>
    <x v="0"/>
    <s v="DE23701500001005936800"/>
    <x v="402"/>
    <d v="2023-02-03T00:00:00"/>
    <s v="FOLGELASTSCHRIFT"/>
    <s v="1025024868815 PP.2985.PP . expande.ar, Ihr Einkauf bei expande.ar"/>
    <s v="PayPal (Europe) S.a r.l. et Cie, S.C.A."/>
    <s v="DE88500700100175526303"/>
    <s v="DEUTDEFFXXX"/>
    <n v="-96.45"/>
    <s v="EUR"/>
    <s v="Umsatz gebucht"/>
  </r>
  <r>
    <n v="2023"/>
    <n v="2"/>
    <x v="31"/>
    <s v="PayPal (Europe) S.a r.l. et Cie, S.C.A.1025009456336 PP.2985.PP . FIVERR INTERNATIONAL LTD., Ihr Einkauf bei FIVERR INTERNATIONAL LTD."/>
    <m/>
    <m/>
    <s v="FIVERR"/>
    <s v="expense"/>
    <m/>
    <m/>
    <x v="10"/>
    <x v="0"/>
    <s v="DE23701500001005936800"/>
    <x v="403"/>
    <d v="2023-02-02T00:00:00"/>
    <s v="FOLGELASTSCHRIFT"/>
    <s v="1025009456336 PP.2985.PP . FIVERR INTERNATIONAL LTD., Ihr Einkauf bei FIVERR INTERNATIONAL LTD."/>
    <s v="PayPal (Europe) S.a r.l. et Cie, S.C.A."/>
    <s v="DE88500700100175526303"/>
    <s v="DEUTDEFFXXX"/>
    <n v="-6.31"/>
    <s v="EUR"/>
    <s v="Umsatz gebucht"/>
  </r>
  <r>
    <n v="2023"/>
    <n v="2"/>
    <x v="31"/>
    <s v="KfW, Kreditanstalt f. Wiederaufbau                                    Palmengartenstr. 5-9STUDIENKREDIT DA19705535 AUSZAHLUNG 650,00 ZINS 103,19 TILG 0,00 APL 0,00 GEBUEHR 0,00"/>
    <m/>
    <m/>
    <s v="KFW"/>
    <s v="income"/>
    <m/>
    <m/>
    <x v="8"/>
    <x v="1"/>
    <s v="DE23701500001005936800"/>
    <x v="404"/>
    <d v="2023-02-01T00:00:00"/>
    <s v="GUTSCHR. UEBERWEISUNG"/>
    <s v="STUDIENKREDIT DA19705535 AUSZAHLUNG 650,00 ZINS 103,19 TILG 0,00 APL 0,00 GEBUEHR 0,00"/>
    <s v="KfW, Kreditanstalt f. Wiederaufbau                                    Palmengartenstr. 5-9"/>
    <s v="DE42500204001425123396"/>
    <s v="KFWIDEFFXXX"/>
    <n v="546.80999999999995"/>
    <s v="EUR"/>
    <s v="Umsatz gebucht"/>
  </r>
  <r>
    <n v="2023"/>
    <n v="2"/>
    <x v="31"/>
    <s v="TOWASAN GmbHTOWASAN Kickboxen Lehrhonorar Februar 2023 Vielen Dank"/>
    <m/>
    <m/>
    <s v="Self-Investment"/>
    <s v="expense"/>
    <m/>
    <m/>
    <x v="7"/>
    <x v="0"/>
    <s v="DE23701500001005936800"/>
    <x v="404"/>
    <d v="2023-02-01T00:00:00"/>
    <s v="FOLGELASTSCHRIFT"/>
    <s v="TOWASAN Kickboxen Lehrhonorar Februar 2023 Vielen Dank"/>
    <s v="TOWASAN GmbH"/>
    <s v="DE91700202700015753728"/>
    <s v="HYVEDEMMXXX"/>
    <n v="-67"/>
    <s v="EUR"/>
    <s v="Umsatz gebucht"/>
  </r>
  <r>
    <n v="2023"/>
    <n v="2"/>
    <x v="31"/>
    <s v="AMAZON PAYMENTS EUROPE S.C.A.306-8092311-0208340 AMZN Mktp DE 74THT3Q4WHFMI17E"/>
    <m/>
    <m/>
    <s v="Essentials"/>
    <s v="expense"/>
    <m/>
    <m/>
    <x v="1"/>
    <x v="0"/>
    <s v="DE23701500001005936800"/>
    <x v="404"/>
    <d v="2023-02-01T00:00:00"/>
    <s v="FOLGELASTSCHRIFT"/>
    <s v="306-8092311-0208340 AMZN Mktp DE 74THT3Q4WHFMI17E"/>
    <s v="AMAZON PAYMENTS EUROPE S.C.A."/>
    <s v="DE87300308801908262006"/>
    <s v="TUBDDEDD"/>
    <n v="-6.99"/>
    <s v="EUR"/>
    <s v="Umsatz gebucht"/>
  </r>
  <r>
    <n v="2023"/>
    <n v="2"/>
    <x v="31"/>
    <s v="PayPal Europe S.a.r.l. et Cie S.C.A1024987383110 . ADOBE SYSTEMS SOFTWARE IRELAND LIMITED, Ihr Einkauf bei ADOBE SYSTEMS SOFTWARE IRELAND LIMITED"/>
    <m/>
    <m/>
    <s v="PayPal"/>
    <s v="expense"/>
    <m/>
    <m/>
    <x v="6"/>
    <x v="0"/>
    <s v="DE23701500001005936800"/>
    <x v="404"/>
    <d v="2023-02-01T00:00:00"/>
    <s v="FOLGELASTSCHRIFT"/>
    <s v="1024987383110 . ADOBE SYSTEMS SOFTWARE IRELAND LIMITED, Ihr Einkauf bei ADOBE SYSTEMS SOFTWARE IRELAND LIMITED"/>
    <s v="PayPal Europe S.a.r.l. et Cie S.C.A"/>
    <s v="LU89751000135104200E"/>
    <s v="PPLXLUL2"/>
    <n v="-23.79"/>
    <s v="EUR"/>
    <s v="Umsatz gebucht"/>
  </r>
  <r>
    <n v="2023"/>
    <n v="2"/>
    <x v="32"/>
    <s v="GA NR00003948 BLZ70150000 109.02/21.23UHR TENGSTR."/>
    <m/>
    <m/>
    <s v="other"/>
    <s v="expense"/>
    <m/>
    <m/>
    <x v="0"/>
    <x v="0"/>
    <s v="DE23701500001005936800"/>
    <x v="405"/>
    <d v="2023-02-09T00:00:00"/>
    <s v="BARGELDAUSZAHLUNG"/>
    <s v="09.02/21.23UHR TENGSTR."/>
    <s v="GA NR00003948 BLZ70150000 1"/>
    <n v="0"/>
    <n v="70150000"/>
    <n v="-890"/>
    <s v="EUR"/>
    <s v="Umsatz gebucht"/>
  </r>
  <r>
    <n v="2023"/>
    <n v="2"/>
    <x v="32"/>
    <s v="MAKA RAZMADZE"/>
    <m/>
    <m/>
    <s v="other"/>
    <s v="expense"/>
    <m/>
    <m/>
    <x v="0"/>
    <x v="0"/>
    <s v="DE23701500001005936800"/>
    <x v="405"/>
    <d v="2023-02-09T00:00:00"/>
    <s v="ECHTZEIT-GUTSCHRIFT"/>
    <m/>
    <s v="MAKA RAZMADZE"/>
    <s v="DE85700510030025803529"/>
    <s v="BYLADEM1FSI"/>
    <n v="890"/>
    <s v="EUR"/>
    <s v="Umsatz gebucht"/>
  </r>
  <r>
    <n v="2023"/>
    <n v="2"/>
    <x v="32"/>
    <s v="YESSICA MOESSNERDATUM 09.02.2023, 15.48 UHR"/>
    <m/>
    <m/>
    <s v="other"/>
    <s v="expense"/>
    <m/>
    <m/>
    <x v="0"/>
    <x v="0"/>
    <s v="DE23701500001005936800"/>
    <x v="406"/>
    <d v="2023-02-09T00:00:00"/>
    <s v="ONLINE-UEBERWEISUNG"/>
    <s v="DATUM 09.02.2023, 15.48 UHR"/>
    <s v="YESSICA MOESSNER"/>
    <s v="DE73701500001006110306"/>
    <s v="SSKMDEMMXXX"/>
    <n v="-300"/>
    <s v="EUR"/>
    <s v="Umsatz gebucht"/>
  </r>
  <r>
    <n v="2023"/>
    <n v="2"/>
    <x v="32"/>
    <s v="LMU Muenchen12181407/20231/LMU Rueckmeldung SoSe 2023 DATUM 09.02.2023, 14.42 UHR"/>
    <m/>
    <m/>
    <s v="LMU"/>
    <s v="expense"/>
    <m/>
    <m/>
    <x v="5"/>
    <x v="0"/>
    <s v="DE23701500001005936800"/>
    <x v="406"/>
    <d v="2023-02-09T00:00:00"/>
    <s v="ONLINE-UEBERWEISUNG"/>
    <s v="12181407/20231/LMU Rueckmeldung SoSe 2023 DATUM 09.02.2023, 14.42 UHR"/>
    <s v="LMU Muenchen"/>
    <s v="DE54700500003701190315"/>
    <s v="BYLADEMMXXX"/>
    <n v="-152.30000000000001"/>
    <s v="EUR"/>
    <s v="Umsatz gebucht"/>
  </r>
  <r>
    <n v="2023"/>
    <n v="2"/>
    <x v="32"/>
    <s v="AMAZON EU S.A R.L., NIEDERLASSUNG DEUTSCHLAND306-0860356-2936305 Amazon.de 42LP6C8VLB0D19YR"/>
    <m/>
    <m/>
    <s v="Essentials"/>
    <s v="expense"/>
    <m/>
    <m/>
    <x v="1"/>
    <x v="0"/>
    <s v="DE23701500001005936800"/>
    <x v="406"/>
    <d v="2023-02-09T00:00:00"/>
    <s v="FOLGELASTSCHRIFT"/>
    <s v="306-0860356-2936305 Amazon.de 42LP6C8VLB0D19YR"/>
    <s v="AMAZON EU S.A R.L., NIEDERLASSUNG DEUTSCHLAND"/>
    <s v="DE93300308800013441006"/>
    <s v="TUBDDEDD"/>
    <n v="-1.89"/>
    <s v="EUR"/>
    <s v="Umsatz gebucht"/>
  </r>
  <r>
    <n v="2023"/>
    <n v="2"/>
    <x v="32"/>
    <s v="STUD.WERK MUENCHEN2041756 Abr 02.23.......7ZO00135376 368,00 GM BK ZA"/>
    <m/>
    <m/>
    <s v="other"/>
    <s v="expense"/>
    <m/>
    <m/>
    <x v="0"/>
    <x v="0"/>
    <s v="DE23701500001005936800"/>
    <x v="407"/>
    <d v="2023-02-08T00:00:00"/>
    <s v="FOLGELASTSCHRIFT"/>
    <s v="2041756 Abr 02.23.......7ZO00135376 368,00 GM BK ZA"/>
    <s v="STUD.WERK MUENCHEN"/>
    <s v="DE98700202700000207800"/>
    <s v="HYVEDEMMXXX"/>
    <n v="-368"/>
    <s v="EUR"/>
    <s v="Umsatz gebucht"/>
  </r>
  <r>
    <n v="2023"/>
    <n v="2"/>
    <x v="32"/>
    <s v="PayPal Europe S.a.r.l. et Cie S.C.A1025124058163 PP.2985.PP . StuDocu / StudeerSnel, Ihr Einkauf bei StuDocu / StudeerSnel"/>
    <m/>
    <m/>
    <s v="PayPal"/>
    <s v="expense"/>
    <m/>
    <m/>
    <x v="6"/>
    <x v="0"/>
    <s v="DE23701500001005936800"/>
    <x v="407"/>
    <d v="2023-02-08T00:00:00"/>
    <s v="FOLGELASTSCHRIFT"/>
    <s v="1025124058163 PP.2985.PP . StuDocu / StudeerSnel, Ihr Einkauf bei StuDocu / StudeerSnel"/>
    <s v="PayPal Europe S.a.r.l. et Cie S.C.A"/>
    <s v="LU89751000135104200E"/>
    <s v="PPLXLUL2"/>
    <n v="-35.89"/>
    <s v="EUR"/>
    <s v="Umsatz gebucht"/>
  </r>
  <r>
    <n v="2023"/>
    <n v="2"/>
    <x v="32"/>
    <s v="AMAZON EU S.A R.L., NIEDERLASSUNG DEUTSCHLAND306-3542041-2284341 Amazon.de 2XMV0VA511WBSJAP"/>
    <m/>
    <m/>
    <s v="Essentials"/>
    <s v="expense"/>
    <m/>
    <m/>
    <x v="1"/>
    <x v="0"/>
    <s v="DE23701500001005936800"/>
    <x v="407"/>
    <d v="2023-02-08T00:00:00"/>
    <s v="FOLGELASTSCHRIFT"/>
    <s v="306-3542041-2284341 Amazon.de 2XMV0VA511WBSJAP"/>
    <s v="AMAZON EU S.A R.L., NIEDERLASSUNG DEUTSCHLAND"/>
    <s v="DE93300308800013441006"/>
    <s v="TUBDDEDD"/>
    <n v="-3.35"/>
    <s v="EUR"/>
    <s v="Umsatz gebucht"/>
  </r>
  <r>
    <n v="2023"/>
    <n v="2"/>
    <x v="32"/>
    <s v="AMAZON EU S.A R.L., NIEDERLASSUNG DEUTSCHLAND306-0860356-2936305 Amazon.de 5RXIRKNTI9OY48NT"/>
    <m/>
    <m/>
    <s v="Essentials"/>
    <s v="expense"/>
    <m/>
    <m/>
    <x v="1"/>
    <x v="0"/>
    <s v="DE23701500001005936800"/>
    <x v="407"/>
    <d v="2023-02-08T00:00:00"/>
    <s v="FOLGELASTSCHRIFT"/>
    <s v="306-0860356-2936305 Amazon.de 5RXIRKNTI9OY48NT"/>
    <s v="AMAZON EU S.A R.L., NIEDERLASSUNG DEUTSCHLAND"/>
    <s v="DE93300308800013441006"/>
    <s v="TUBDDEDD"/>
    <n v="-2.6"/>
    <s v="EUR"/>
    <s v="Umsatz gebucht"/>
  </r>
  <r>
    <n v="2023"/>
    <n v="2"/>
    <x v="32"/>
    <s v="GA NR00003948 BLZ70150000 107.02/20.11UHR TENGSTR."/>
    <m/>
    <m/>
    <s v="other"/>
    <s v="expense"/>
    <m/>
    <m/>
    <x v="0"/>
    <x v="0"/>
    <s v="DE23701500001005936800"/>
    <x v="407"/>
    <d v="2023-02-07T00:00:00"/>
    <s v="BARGELDAUSZAHLUNG"/>
    <s v="07.02/20.11UHR TENGSTR."/>
    <s v="GA NR00003948 BLZ70150000 1"/>
    <n v="0"/>
    <n v="70150000"/>
    <n v="-100"/>
    <s v="EUR"/>
    <s v="Umsatz gebucht"/>
  </r>
  <r>
    <n v="2023"/>
    <n v="2"/>
    <x v="32"/>
    <s v="PayPal Europe S.a.r.l. et Cie S.C.A                                   22-24 Boulevard Royal, 2449 Luxembourg. PAYPAL-ZAHLUNG UBER LASTSCHRIFT an rafaymaki0786.gmail.com ABBUCHUNG VOM PAYPAL-KONTO AWV-MELDEPFLICHT BEACHTEN HOTLINE BUNDESBANK (0800) 1234-111"/>
    <m/>
    <m/>
    <s v="PayPal"/>
    <s v="expense"/>
    <m/>
    <m/>
    <x v="6"/>
    <x v="0"/>
    <s v="DE23701500001005936800"/>
    <x v="408"/>
    <d v="2023-02-07T00:00:00"/>
    <s v="GUTSCHR. UEBERWEISUNG"/>
    <s v=". PAYPAL-ZAHLUNG UBER LASTSCHRIFT an rafaymaki0786.gmail.com ABBUCHUNG VOM PAYPAL-KONTO AWV-MELDEPFLICHT BEACHTEN HOTLINE BUNDESBANK (0800) 1234-111"/>
    <s v="PayPal Europe S.a.r.l. et Cie S.C.A                                   22-24 Boulevard Royal, 2449 Luxembourg"/>
    <s v="LU89751000135104200E"/>
    <s v="PPLXLUL2"/>
    <n v="9.94"/>
    <s v="EUR"/>
    <s v="Umsatz gebucht"/>
  </r>
  <r>
    <n v="2023"/>
    <n v="2"/>
    <x v="32"/>
    <s v="PayPal Europe S.a.r.l. et Cie S.C.A1025108264467 PP.2985.PP . Apple Services, Ihr Einkauf bei Apple Services"/>
    <m/>
    <m/>
    <s v="Software"/>
    <s v="expense"/>
    <m/>
    <m/>
    <x v="12"/>
    <x v="0"/>
    <s v="DE23701500001005936800"/>
    <x v="408"/>
    <d v="2023-02-07T00:00:00"/>
    <s v="FOLGELASTSCHRIFT"/>
    <s v="1025108264467 PP.2985.PP . Apple Services, Ihr Einkauf bei Apple Services"/>
    <s v="PayPal Europe S.a.r.l. et Cie S.C.A"/>
    <s v="LU89751000135104200E"/>
    <s v="PPLXLUL2"/>
    <n v="-27.49"/>
    <s v="EUR"/>
    <s v="Umsatz gebucht"/>
  </r>
  <r>
    <n v="2023"/>
    <n v="2"/>
    <x v="32"/>
    <s v="PayPal Europe S.a.r.l. et Cie S.C.A1025102572035 PP.2985.PP . Alexander Kalpakli, Ihr Einkauf bei Alexander Kalpakli"/>
    <m/>
    <m/>
    <s v="PayPal"/>
    <s v="expense"/>
    <m/>
    <m/>
    <x v="6"/>
    <x v="0"/>
    <s v="DE23701500001005936800"/>
    <x v="408"/>
    <d v="2023-02-07T00:00:00"/>
    <s v="FOLGELASTSCHRIFT"/>
    <s v="1025102572035 PP.2985.PP . Alexander Kalpakli, Ihr Einkauf bei Alexander Kalpakli"/>
    <s v="PayPal Europe S.a.r.l. et Cie S.C.A"/>
    <s v="LU89751000135104200E"/>
    <s v="PPLXLUL2"/>
    <n v="-15"/>
    <s v="EUR"/>
    <s v="Umsatz gebucht"/>
  </r>
  <r>
    <n v="2023"/>
    <n v="2"/>
    <x v="32"/>
    <s v="PayPal (Europe) S.a r.l. et Cie, S.C.A.1025051763259 PP.2985.PP . Alexander Kalpakli, Ihr Einkauf bei Alexander Kalpakli"/>
    <m/>
    <m/>
    <s v="PayPal"/>
    <s v="expense"/>
    <m/>
    <m/>
    <x v="6"/>
    <x v="0"/>
    <s v="DE23701500001005936800"/>
    <x v="409"/>
    <d v="2023-02-06T00:00:00"/>
    <s v="FOLGELASTSCHRIFT"/>
    <s v="1025051763259 PP.2985.PP . Alexander Kalpakli, Ihr Einkauf bei Alexander Kalpakli"/>
    <s v="PayPal (Europe) S.a r.l. et Cie, S.C.A."/>
    <s v="DE88500700100175526303"/>
    <s v="DEUTDEFFXXX"/>
    <n v="-7.5"/>
    <s v="EUR"/>
    <s v="Umsatz gebucht"/>
  </r>
  <r>
    <n v="2023"/>
    <n v="2"/>
    <x v="32"/>
    <s v="PayPal Europe S.a.r.l. et Cie S.C.A1025062807678 PP.2985.PP . Apple Services, Ihr Einkauf bei Apple Services"/>
    <m/>
    <m/>
    <s v="Software"/>
    <s v="expense"/>
    <m/>
    <m/>
    <x v="12"/>
    <x v="0"/>
    <s v="DE23701500001005936800"/>
    <x v="409"/>
    <d v="2023-02-06T00:00:00"/>
    <s v="FOLGELASTSCHRIFT"/>
    <s v="1025062807678 PP.2985.PP . Apple Services, Ihr Einkauf bei Apple Services"/>
    <s v="PayPal Europe S.a.r.l. et Cie S.C.A"/>
    <s v="LU89751000135104200E"/>
    <s v="PPLXLUL2"/>
    <n v="-5.99"/>
    <s v="EUR"/>
    <s v="Umsatz gebucht"/>
  </r>
  <r>
    <n v="2023"/>
    <n v="2"/>
    <x v="32"/>
    <s v="FIT STAR Muenchen 8 GmbH &amp; Co. KGGNR1569427,KNR509477 Beitrag 01.02.2023 23,89, Service- und Hygienepauschale 01.02.2023 2,50"/>
    <m/>
    <m/>
    <s v="Self-Investment"/>
    <s v="expense"/>
    <m/>
    <m/>
    <x v="7"/>
    <x v="0"/>
    <s v="DE23701500001005936800"/>
    <x v="409"/>
    <d v="2023-02-06T00:00:00"/>
    <s v="FOLGELASTSCHRIFT"/>
    <s v="GNR1569427,KNR509477 Beitrag 01.02.2023 23,89, Service- und Hygienepauschale 01.02.2023 2,50"/>
    <s v="FIT STAR Muenchen 8 GmbH &amp; Co. KG"/>
    <s v="DE48701500001004383574"/>
    <s v="SSKMDEMMXXX"/>
    <n v="-26.39"/>
    <s v="EUR"/>
    <s v="Umsatz gebucht"/>
  </r>
  <r>
    <n v="2023"/>
    <n v="2"/>
    <x v="33"/>
    <s v="NETTO MARKEN-DISCOU//MUENCHEN/DE2023-02-15T20:01 Debitk.1 2026-12"/>
    <m/>
    <m/>
    <s v="other"/>
    <s v="expense"/>
    <m/>
    <m/>
    <x v="0"/>
    <x v="0"/>
    <s v="DE23701500001005936800"/>
    <x v="410"/>
    <d v="2023-02-16T00:00:00"/>
    <s v="KARTENZAHLUNG"/>
    <s v="2023-02-15T20:01 Debitk.1 2026-12"/>
    <s v="NETTO MARKEN-DISCOU//MUENCHEN/DE"/>
    <s v="DE68750200730008472092"/>
    <s v="HYVEDEMM447"/>
    <n v="-14.44"/>
    <s v="EUR"/>
    <s v="Umsatz gebucht"/>
  </r>
  <r>
    <n v="2023"/>
    <n v="2"/>
    <x v="33"/>
    <s v="Techniker KrankenkasseTK-BuchNr 03806752020 Monat 01/23 V414024576 Beitraege"/>
    <m/>
    <m/>
    <s v="Insurance"/>
    <s v="expense"/>
    <m/>
    <m/>
    <x v="3"/>
    <x v="0"/>
    <s v="DE23701500001005936800"/>
    <x v="411"/>
    <d v="2023-02-15T00:00:00"/>
    <s v="FOLGELASTSCHRIFT"/>
    <s v="TK-BuchNr 03806752020 Monat 01/23 V414024576 Beitraege"/>
    <s v="Techniker Krankenkasse"/>
    <s v="DE18200100200030936201"/>
    <s v="PBNKDEFFXXX"/>
    <n v="-117.5"/>
    <s v="EUR"/>
    <s v="Umsatz gebucht"/>
  </r>
  <r>
    <n v="2023"/>
    <n v="2"/>
    <x v="33"/>
    <s v="AMAZON EU S.A R.L., NIEDERLASSUNG DEUTSCHLANDD01-8951541-5899814 AMZNPrime DE 4Y4VXPZ0UJNH8W51"/>
    <m/>
    <m/>
    <s v="Essentials"/>
    <s v="expense"/>
    <m/>
    <m/>
    <x v="1"/>
    <x v="0"/>
    <s v="DE23701500001005936800"/>
    <x v="411"/>
    <d v="2023-02-15T00:00:00"/>
    <s v="FOLGELASTSCHRIFT"/>
    <s v="D01-8951541-5899814 AMZNPrime DE 4Y4VXPZ0UJNH8W51"/>
    <s v="AMAZON EU S.A R.L., NIEDERLASSUNG DEUTSCHLAND"/>
    <s v="DE93300308800013441006"/>
    <s v="TUBDDEDD"/>
    <n v="-8.99"/>
    <s v="EUR"/>
    <s v="Umsatz gebucht"/>
  </r>
  <r>
    <n v="2023"/>
    <n v="2"/>
    <x v="33"/>
    <s v="NETTO MARKEN-DISCOU//MUENCHEN/DE2023-02-10T19:25 Debitk.1 2026-12"/>
    <m/>
    <m/>
    <s v="other"/>
    <s v="expense"/>
    <m/>
    <m/>
    <x v="0"/>
    <x v="0"/>
    <s v="DE23701500001005936800"/>
    <x v="412"/>
    <d v="2023-02-13T00:00:00"/>
    <s v="KARTENZAHLUNG"/>
    <s v="2023-02-10T19:25 Debitk.1 2026-12"/>
    <s v="NETTO MARKEN-DISCOU//MUENCHEN/DE"/>
    <s v="DE68750200730008472092"/>
    <s v="HYVEDEMM447"/>
    <n v="-31.44"/>
    <s v="EUR"/>
    <s v="Umsatz gebucht"/>
  </r>
  <r>
    <n v="2023"/>
    <n v="2"/>
    <x v="33"/>
    <s v="NETTO MARKEN-DISCOU//MUENCHEN/DE2023-02-10T19:28 Debitk.1 2026-12"/>
    <m/>
    <m/>
    <s v="other"/>
    <s v="expense"/>
    <m/>
    <m/>
    <x v="0"/>
    <x v="0"/>
    <s v="DE23701500001005936800"/>
    <x v="412"/>
    <d v="2023-02-13T00:00:00"/>
    <s v="KARTENZAHLUNG"/>
    <s v="2023-02-10T19:28 Debitk.1 2026-12"/>
    <s v="NETTO MARKEN-DISCOU//MUENCHEN/DE"/>
    <s v="DE68750200730008472092"/>
    <s v="HYVEDEMM447"/>
    <n v="-6.99"/>
    <s v="EUR"/>
    <s v="Umsatz gebucht"/>
  </r>
  <r>
    <n v="2023"/>
    <n v="2"/>
    <x v="34"/>
    <s v="mediawave commerce GmbHLOHN / GEHALT 02/23"/>
    <m/>
    <m/>
    <s v="mediawave"/>
    <s v="income"/>
    <m/>
    <m/>
    <x v="13"/>
    <x v="1"/>
    <s v="DE23701500001005936800"/>
    <x v="413"/>
    <d v="2023-02-24T00:00:00"/>
    <s v="LOHN  GEHALT"/>
    <s v="LOHN / GEHALT 02/23"/>
    <s v="mediawave commerce GmbH"/>
    <s v="DE14701633700000049492"/>
    <s v="GENODEF1FFB"/>
    <n v="1114.54"/>
    <s v="EUR"/>
    <s v="Umsatz gebucht"/>
  </r>
  <r>
    <n v="2023"/>
    <n v="2"/>
    <x v="34"/>
    <s v="PayPal (Europe) S.a r.l. et Cie, S.C.A.1025390391098 PP.2985.PP . , Ihr Einkauf bei"/>
    <m/>
    <m/>
    <s v="PayPal"/>
    <s v="expense"/>
    <m/>
    <m/>
    <x v="6"/>
    <x v="0"/>
    <s v="DE23701500001005936800"/>
    <x v="414"/>
    <d v="2023-02-22T00:00:00"/>
    <s v="FOLGELASTSCHRIFT"/>
    <s v="1025390391098 PP.2985.PP . , Ihr Einkauf bei"/>
    <s v="PayPal (Europe) S.a r.l. et Cie, S.C.A."/>
    <s v="DE88500700100175526303"/>
    <s v="DEUTDEFFXXX"/>
    <n v="-30.92"/>
    <s v="EUR"/>
    <s v="Umsatz gebucht"/>
  </r>
  <r>
    <n v="2023"/>
    <n v="2"/>
    <x v="34"/>
    <s v="Vodafone GmbH                                                         40549 Duesseldorf0000114536781 0018650137393 Rechnungsnr: 119521911881 KdNr. 114536781 Vodafone sagt Danke"/>
    <m/>
    <m/>
    <s v="Essentials"/>
    <s v="expense"/>
    <m/>
    <m/>
    <x v="1"/>
    <x v="0"/>
    <s v="DE23701500001005936800"/>
    <x v="414"/>
    <d v="2023-02-22T00:00:00"/>
    <s v="FOLGELASTSCHRIFT"/>
    <s v="0000114536781 0018650137393 Rechnungsnr: 119521911881 KdNr. 114536781 Vodafone sagt Danke"/>
    <s v="Vodafone GmbH                                                         40549 Duesseldorf"/>
    <s v="DE04700202700015434515"/>
    <s v="HYVEDEMMXXX"/>
    <n v="-26.98"/>
    <s v="EUR"/>
    <s v="Umsatz gebucht"/>
  </r>
  <r>
    <n v="2023"/>
    <n v="2"/>
    <x v="34"/>
    <s v="NETTO MARKEN-DISCOU//MUENCHEN/DE2023-02-17T16:46 Debitk.1 2026-12"/>
    <m/>
    <m/>
    <s v="other"/>
    <s v="expense"/>
    <m/>
    <m/>
    <x v="0"/>
    <x v="0"/>
    <s v="DE23701500001005936800"/>
    <x v="415"/>
    <d v="2023-02-20T00:00:00"/>
    <s v="KARTENZAHLUNG"/>
    <s v="2023-02-17T16:46 Debitk.1 2026-12"/>
    <s v="NETTO MARKEN-DISCOU//MUENCHEN/DE"/>
    <s v="DE68750200730008472092"/>
    <s v="HYVEDEMM447"/>
    <n v="-31.1"/>
    <s v="EUR"/>
    <s v="Umsatz gebucht"/>
  </r>
  <r>
    <n v="2023"/>
    <n v="2"/>
    <x v="34"/>
    <s v="AMAZON MEDIA EU S.A R.L.D01-2693136-1928643 Kindle Unltd 1XKVNKQN6DU3ZC5P"/>
    <m/>
    <m/>
    <s v="Essentials"/>
    <s v="expense"/>
    <m/>
    <m/>
    <x v="1"/>
    <x v="0"/>
    <s v="DE23701500001005936800"/>
    <x v="415"/>
    <d v="2023-02-20T00:00:00"/>
    <s v="ERSTLASTSCHRIFT"/>
    <s v="D01-2693136-1928643 Kindle Unltd 1XKVNKQN6DU3ZC5P"/>
    <s v="AMAZON MEDIA EU S.A R.L."/>
    <s v="DE64300308801938627009"/>
    <s v="TUBDDEDD"/>
    <n v="-4.99"/>
    <s v="EUR"/>
    <s v="Umsatz gebucht"/>
  </r>
  <r>
    <n v="2023"/>
    <n v="2"/>
    <x v="35"/>
    <s v="GA NR00003412 BLZ70150000 128.02/18.19UHR GÖRRESTR."/>
    <m/>
    <m/>
    <s v="other"/>
    <s v="expense"/>
    <m/>
    <m/>
    <x v="0"/>
    <x v="0"/>
    <s v="DE23701500001005936800"/>
    <x v="416"/>
    <d v="2023-02-28T00:00:00"/>
    <s v="BARGELDAUSZAHLUNG"/>
    <s v="28.02/18.19UHR GÖRRESTR."/>
    <s v="GA NR00003412 BLZ70150000 1"/>
    <n v="0"/>
    <n v="70150000"/>
    <n v="-40"/>
    <s v="EUR"/>
    <s v="Umsatz gebucht"/>
  </r>
  <r>
    <n v="2023"/>
    <n v="2"/>
    <x v="35"/>
    <s v="PayPal (Europe) S.a r.l. et Cie, S.C.A.1025494605763 PP.2985.PP . , Ihr Einkauf bei"/>
    <m/>
    <m/>
    <s v="PayPal"/>
    <s v="expense"/>
    <m/>
    <m/>
    <x v="6"/>
    <x v="0"/>
    <s v="DE23701500001005936800"/>
    <x v="416"/>
    <d v="2023-02-28T00:00:00"/>
    <s v="FOLGELASTSCHRIFT"/>
    <s v="1025494605763 PP.2985.PP . , Ihr Einkauf bei"/>
    <s v="PayPal (Europe) S.a r.l. et Cie, S.C.A."/>
    <s v="DE88500700100175526303"/>
    <s v="DEUTDEFFXXX"/>
    <n v="-20.77"/>
    <s v="EUR"/>
    <s v="Umsatz gebucht"/>
  </r>
  <r>
    <n v="2023"/>
    <n v="2"/>
    <x v="35"/>
    <s v="LIDL DIENSTLEISTUNG GMBH UND CO KG//Muenchen/DE2023-02-25T19:48 Debitk.1 2026-12"/>
    <m/>
    <m/>
    <s v="Essentials"/>
    <s v="expense"/>
    <m/>
    <m/>
    <x v="1"/>
    <x v="0"/>
    <s v="DE23701500001005936800"/>
    <x v="417"/>
    <d v="2023-02-27T00:00:00"/>
    <s v="KARTENZAHLUNG"/>
    <s v="2023-02-25T19:48 Debitk.1 2026-12"/>
    <s v="LIDL DIENSTLEISTUNG GMBH UND CO KG//Muenchen/DE"/>
    <s v="DE61300500000008000119"/>
    <s v="WELADEDDXXX"/>
    <n v="-37.909999999999997"/>
    <s v="EUR"/>
    <s v="Umsatz gebucht"/>
  </r>
  <r>
    <n v="2023"/>
    <n v="3"/>
    <x v="35"/>
    <s v="PayPal Europe S.a.r.l. et Cie S.C.A1025567880073 PP.2985.PP . Google Ireland Limited, Ihr Einkauf bei Google Ireland Limited"/>
    <m/>
    <m/>
    <s v="Software"/>
    <s v="expense"/>
    <m/>
    <m/>
    <x v="12"/>
    <x v="0"/>
    <s v="DE23701500001005936800"/>
    <x v="418"/>
    <d v="2023-03-03T00:00:00"/>
    <s v="FOLGELASTSCHRIFT"/>
    <s v="1025567880073 PP.2985.PP . Google Ireland Limited, Ihr Einkauf bei Google Ireland Limited"/>
    <s v="PayPal Europe S.a.r.l. et Cie S.C.A"/>
    <s v="LU89751000135104200E"/>
    <s v="PPLXLUL2"/>
    <n v="-14.74"/>
    <s v="EUR"/>
    <s v="Umsatz gebucht"/>
  </r>
  <r>
    <n v="2023"/>
    <n v="3"/>
    <x v="35"/>
    <s v="AUDIBLE GMBHD01-2534536-4450257 Audible Gmbh 57Q6FAIROZ1HOI9R"/>
    <m/>
    <m/>
    <s v="Self-Investment"/>
    <s v="expense"/>
    <m/>
    <m/>
    <x v="7"/>
    <x v="0"/>
    <s v="DE23701500001005936800"/>
    <x v="419"/>
    <d v="2023-03-02T00:00:00"/>
    <s v="FOLGELASTSCHRIFT"/>
    <s v="D01-2534536-4450257 Audible Gmbh 57Q6FAIROZ1HOI9R"/>
    <s v="AUDIBLE GMBH"/>
    <s v="DE04300308800700054004"/>
    <s v="TUBDDEDD"/>
    <n v="-9.9499999999999993"/>
    <s v="EUR"/>
    <s v="Umsatz gebucht"/>
  </r>
  <r>
    <n v="2023"/>
    <n v="3"/>
    <x v="35"/>
    <s v="KARTENPREIS BASIS KARTEyt course DATUM 01.03.2023, 13.50 UHR"/>
    <m/>
    <m/>
    <s v="other"/>
    <s v="expense"/>
    <m/>
    <m/>
    <x v="0"/>
    <x v="0"/>
    <s v="DE23701500001005936800"/>
    <x v="420"/>
    <d v="2023-03-01T00:00:00"/>
    <s v="ONLINE-UEBERWEISUNG"/>
    <s v="yt course DATUM 01.03.2023, 13.50 UHR"/>
    <s v="KARTENPREIS BASIS KARTE"/>
    <s v="DE61701500009900294274"/>
    <s v="SSKMDEMMXXX"/>
    <n v="-1000"/>
    <s v="EUR"/>
    <s v="Umsatz gebucht"/>
  </r>
  <r>
    <n v="2023"/>
    <n v="3"/>
    <x v="35"/>
    <s v="KfW, Kreditanstalt f. Wiederaufbau                                    Palmengartenstr. 5-9STUDIENKREDIT DA19705535 AUSZAHLUNG 650,00 ZINS 106,63 TILG 0,00 APL 0,00 GEBUEHR 0,00"/>
    <m/>
    <m/>
    <s v="KFW"/>
    <s v="income"/>
    <m/>
    <m/>
    <x v="8"/>
    <x v="1"/>
    <s v="DE23701500001005936800"/>
    <x v="420"/>
    <d v="2023-03-01T00:00:00"/>
    <s v="GUTSCHR. UEBERWEISUNG"/>
    <s v="STUDIENKREDIT DA19705535 AUSZAHLUNG 650,00 ZINS 106,63 TILG 0,00 APL 0,00 GEBUEHR 0,00"/>
    <s v="KfW, Kreditanstalt f. Wiederaufbau                                    Palmengartenstr. 5-9"/>
    <s v="DE42500204001425123396"/>
    <s v="KFWIDEFFXXX"/>
    <n v="543.37"/>
    <s v="EUR"/>
    <s v="Umsatz gebucht"/>
  </r>
  <r>
    <n v="2023"/>
    <n v="3"/>
    <x v="35"/>
    <s v="PayPal Europe S.a.r.l. et Cie S.C.A1025525700733 PP.2985.PP . , Ihr Einkauf bei"/>
    <m/>
    <m/>
    <s v="PayPal"/>
    <s v="expense"/>
    <m/>
    <m/>
    <x v="6"/>
    <x v="0"/>
    <s v="DE23701500001005936800"/>
    <x v="420"/>
    <d v="2023-03-01T00:00:00"/>
    <s v="FOLGELASTSCHRIFT"/>
    <s v="1025525700733 PP.2985.PP . , Ihr Einkauf bei"/>
    <s v="PayPal Europe S.a.r.l. et Cie S.C.A"/>
    <s v="LU89751000135104200E"/>
    <s v="PPLXLUL2"/>
    <n v="-20.77"/>
    <s v="EUR"/>
    <s v="Umsatz gebucht"/>
  </r>
  <r>
    <n v="2023"/>
    <n v="3"/>
    <x v="35"/>
    <s v="TOWASAN GmbHTOWASAN Kickboxen Lehrhonorar Maerz 2023 Vielen Dank"/>
    <m/>
    <m/>
    <s v="Self-Investment"/>
    <s v="expense"/>
    <m/>
    <m/>
    <x v="7"/>
    <x v="0"/>
    <s v="DE23701500001005936800"/>
    <x v="420"/>
    <d v="2023-03-01T00:00:00"/>
    <s v="FOLGELASTSCHRIFT"/>
    <s v="TOWASAN Kickboxen Lehrhonorar Maerz 2023 Vielen Dank"/>
    <s v="TOWASAN GmbH"/>
    <s v="DE91700202700015753728"/>
    <s v="HYVEDEMMXXX"/>
    <n v="-67"/>
    <s v="EUR"/>
    <s v="Umsatz gebucht"/>
  </r>
  <r>
    <n v="2023"/>
    <n v="3"/>
    <x v="35"/>
    <s v="PayPal (Europe) S.a r.l. et Cie, S.C.A.1025516928608 . ADOBE SYSTEMS SOFTWARE IRELAND LIMITED, Ihr Einkauf bei ADOBE SYSTEMS SOFTWARE IRELAND LIMITED"/>
    <m/>
    <m/>
    <s v="PayPal"/>
    <s v="expense"/>
    <m/>
    <m/>
    <x v="6"/>
    <x v="0"/>
    <s v="DE23701500001005936800"/>
    <x v="420"/>
    <d v="2023-03-01T00:00:00"/>
    <s v="FOLGELASTSCHRIFT"/>
    <s v="1025516928608 . ADOBE SYSTEMS SOFTWARE IRELAND LIMITED, Ihr Einkauf bei ADOBE SYSTEMS SOFTWARE IRELAND LIMITED"/>
    <s v="PayPal (Europe) S.a r.l. et Cie, S.C.A."/>
    <s v="DE88500700100175526303"/>
    <s v="DEUTDEFFXXX"/>
    <n v="-23.79"/>
    <s v="EUR"/>
    <s v="Umsatz gebucht"/>
  </r>
  <r>
    <n v="2023"/>
    <n v="3"/>
    <x v="36"/>
    <s v="KVR - II / 3 WB 15//Muenchen/DE2023-03-09T10:24 Debitk.1 2026-12"/>
    <m/>
    <m/>
    <s v="other"/>
    <s v="expense"/>
    <m/>
    <m/>
    <x v="0"/>
    <x v="0"/>
    <s v="DE23701500001005936800"/>
    <x v="421"/>
    <d v="2023-03-10T00:00:00"/>
    <s v="KARTENZAHLUNG"/>
    <s v="2023-03-09T10:24 Debitk.1 2026-12"/>
    <s v="KVR - II / 3 WB 15//Muenchen/DE"/>
    <s v="DE86701500000000203000"/>
    <s v="SSKMDEMMXXX"/>
    <n v="-111.7"/>
    <s v="EUR"/>
    <s v="Umsatz gebucht"/>
  </r>
  <r>
    <n v="2023"/>
    <n v="3"/>
    <x v="36"/>
    <s v="MAKA RAZMADZEDATUM 09.03.2023, 14.40 UHR"/>
    <m/>
    <m/>
    <s v="other"/>
    <s v="expense"/>
    <m/>
    <m/>
    <x v="0"/>
    <x v="0"/>
    <s v="DE23701500001005936800"/>
    <x v="422"/>
    <d v="2023-03-09T00:00:00"/>
    <s v="ONLINE-UEBERWEISUNG"/>
    <s v="DATUM 09.03.2023, 14.40 UHR"/>
    <s v="MAKA RAZMADZE"/>
    <s v="DE85700510030025803529"/>
    <s v="BYLADEM1FSI"/>
    <n v="-500"/>
    <s v="EUR"/>
    <s v="Umsatz gebucht"/>
  </r>
  <r>
    <n v="2023"/>
    <n v="3"/>
    <x v="36"/>
    <s v="GA NR00003412 BLZ70150000 109.03/13.48UHR GÖRRESTR."/>
    <m/>
    <m/>
    <s v="other"/>
    <s v="expense"/>
    <m/>
    <m/>
    <x v="0"/>
    <x v="0"/>
    <s v="DE23701500001005936800"/>
    <x v="422"/>
    <d v="2023-03-09T00:00:00"/>
    <s v="BARGELDAUSZAHLUNG"/>
    <s v="09.03/13.48UHR GÖRRESTR."/>
    <s v="GA NR00003412 BLZ70150000 1"/>
    <n v="0"/>
    <n v="70150000"/>
    <n v="-100"/>
    <s v="EUR"/>
    <s v="Umsatz gebucht"/>
  </r>
  <r>
    <n v="2023"/>
    <n v="3"/>
    <x v="36"/>
    <s v=""/>
    <m/>
    <m/>
    <s v="other"/>
    <s v="expense"/>
    <m/>
    <m/>
    <x v="0"/>
    <x v="0"/>
    <s v="DE23701500001005936800"/>
    <x v="422"/>
    <d v="2023-03-09T00:00:00"/>
    <s v="UMBUCHUNG"/>
    <m/>
    <m/>
    <n v="1005936800"/>
    <n v="70150000"/>
    <n v="850"/>
    <s v="EUR"/>
    <s v="Umsatz gebucht"/>
  </r>
  <r>
    <n v="2023"/>
    <n v="3"/>
    <x v="36"/>
    <s v="PayPal Europe S.a.r.l. et Cie S.C.A1025697281927 PP.2985.PP . Microsoft Payments, Ihr Einkauf bei Microsoft Payments"/>
    <m/>
    <m/>
    <s v="PayPal"/>
    <s v="expense"/>
    <m/>
    <m/>
    <x v="6"/>
    <x v="0"/>
    <s v="DE23701500001005936800"/>
    <x v="422"/>
    <d v="2023-03-09T00:00:00"/>
    <s v="FOLGELASTSCHRIFT"/>
    <s v="1025697281927 PP.2985.PP . Microsoft Payments, Ihr Einkauf bei Microsoft Payments"/>
    <s v="PayPal Europe S.a.r.l. et Cie S.C.A"/>
    <s v="LU89751000135104200E"/>
    <s v="PPLXLUL2"/>
    <n v="-69"/>
    <s v="EUR"/>
    <s v="Umsatz gebucht"/>
  </r>
  <r>
    <n v="2023"/>
    <n v="3"/>
    <x v="36"/>
    <s v="MAKA RAZMADZE"/>
    <m/>
    <m/>
    <s v="other"/>
    <s v="expense"/>
    <m/>
    <m/>
    <x v="0"/>
    <x v="0"/>
    <s v="DE23701500001005936800"/>
    <x v="423"/>
    <d v="2023-03-08T00:00:00"/>
    <s v="ECHTZEIT-GUTSCHRIFT"/>
    <m/>
    <s v="MAKA RAZMADZE"/>
    <s v="DE85700510030025803529"/>
    <s v="BYLADEM1FSI"/>
    <n v="500"/>
    <s v="EUR"/>
    <s v="Umsatz gebucht"/>
  </r>
  <r>
    <n v="2023"/>
    <n v="3"/>
    <x v="36"/>
    <s v="PayPal (Europe) S.a r.l. et Cie, S.C.A.1025671975631 PP.2985.PP . , Ihr Einkauf bei"/>
    <m/>
    <m/>
    <s v="PayPal"/>
    <s v="expense"/>
    <m/>
    <m/>
    <x v="6"/>
    <x v="0"/>
    <s v="DE23701500001005936800"/>
    <x v="423"/>
    <d v="2023-03-08T00:00:00"/>
    <s v="FOLGELASTSCHRIFT"/>
    <s v="1025671975631 PP.2985.PP . , Ihr Einkauf bei"/>
    <s v="PayPal (Europe) S.a r.l. et Cie, S.C.A."/>
    <s v="DE88500700100175526303"/>
    <s v="DEUTDEFFXXX"/>
    <n v="-20.67"/>
    <s v="EUR"/>
    <s v="Umsatz gebucht"/>
  </r>
  <r>
    <n v="2023"/>
    <n v="3"/>
    <x v="36"/>
    <s v="STUD.WERK MUENCHEN2041756 Abr 03.23.......RHS00135376 368,00 GM BK ZA"/>
    <m/>
    <m/>
    <s v="other"/>
    <s v="expense"/>
    <m/>
    <m/>
    <x v="0"/>
    <x v="0"/>
    <s v="DE23701500001005936800"/>
    <x v="423"/>
    <d v="2023-03-08T00:00:00"/>
    <s v="FOLGELASTSCHRIFT"/>
    <s v="2041756 Abr 03.23.......RHS00135376 368,00 GM BK ZA"/>
    <s v="STUD.WERK MUENCHEN"/>
    <s v="DE98700202700000207800"/>
    <s v="HYVEDEMMXXX"/>
    <n v="-368"/>
    <s v="EUR"/>
    <s v="Umsatz gebucht"/>
  </r>
  <r>
    <n v="2023"/>
    <n v="3"/>
    <x v="36"/>
    <s v="NETTO MARKEN-DISCOU//MUENCHEN/DE2023-03-06T19:29 Debitk.1 2026-12"/>
    <m/>
    <m/>
    <s v="other"/>
    <s v="expense"/>
    <m/>
    <m/>
    <x v="0"/>
    <x v="0"/>
    <s v="DE23701500001005936800"/>
    <x v="424"/>
    <d v="2023-03-07T00:00:00"/>
    <s v="KARTENZAHLUNG"/>
    <s v="2023-03-06T19:29 Debitk.1 2026-12"/>
    <s v="NETTO MARKEN-DISCOU//MUENCHEN/DE"/>
    <s v="DE68750200730008472092"/>
    <s v="HYVEDEMM447"/>
    <n v="-22.29"/>
    <s v="EUR"/>
    <s v="Umsatz gebucht"/>
  </r>
  <r>
    <n v="2023"/>
    <n v="3"/>
    <x v="36"/>
    <s v="PayPal (Europe) S.a r.l. et Cie, S.C.A.1025606714412 PP.2985.PP . Examcorp Inc, Ihr Einkauf bei Examcorp Inc"/>
    <m/>
    <m/>
    <s v="PayPal"/>
    <s v="expense"/>
    <m/>
    <m/>
    <x v="6"/>
    <x v="0"/>
    <s v="DE23701500001005936800"/>
    <x v="424"/>
    <d v="2023-03-07T00:00:00"/>
    <s v="FOLGELASTSCHRIFT"/>
    <s v="1025606714412 PP.2985.PP . Examcorp Inc, Ihr Einkauf bei Examcorp Inc"/>
    <s v="PayPal (Europe) S.a r.l. et Cie, S.C.A."/>
    <s v="DE88500700100175526303"/>
    <s v="DEUTDEFFXXX"/>
    <n v="-29.45"/>
    <s v="EUR"/>
    <s v="Umsatz gebucht"/>
  </r>
  <r>
    <n v="2023"/>
    <n v="3"/>
    <x v="36"/>
    <s v="PayPal Europe S.a.r.l. et Cie S.C.A1025647730019 PP.2985.PP . Apple Services, Ihr Einkauf bei Apple Services"/>
    <m/>
    <m/>
    <s v="Software"/>
    <s v="expense"/>
    <m/>
    <m/>
    <x v="12"/>
    <x v="0"/>
    <s v="DE23701500001005936800"/>
    <x v="424"/>
    <d v="2023-03-07T00:00:00"/>
    <s v="FOLGELASTSCHRIFT"/>
    <s v="1025647730019 PP.2985.PP . Apple Services, Ihr Einkauf bei Apple Services"/>
    <s v="PayPal Europe S.a.r.l. et Cie S.C.A"/>
    <s v="LU89751000135104200E"/>
    <s v="PPLXLUL2"/>
    <n v="-5.49"/>
    <s v="EUR"/>
    <s v="Umsatz gebucht"/>
  </r>
  <r>
    <n v="2023"/>
    <n v="3"/>
    <x v="36"/>
    <s v="PayPal (Europe) S.a r.l. et Cie, S.C.A.1025625283004 PP.2985.PP . , Ihr Einkauf bei"/>
    <m/>
    <m/>
    <s v="PayPal"/>
    <s v="expense"/>
    <m/>
    <m/>
    <x v="6"/>
    <x v="0"/>
    <s v="DE23701500001005936800"/>
    <x v="424"/>
    <d v="2023-03-07T00:00:00"/>
    <s v="FOLGELASTSCHRIFT"/>
    <s v="1025625283004 PP.2985.PP . , Ihr Einkauf bei"/>
    <s v="PayPal (Europe) S.a r.l. et Cie, S.C.A."/>
    <s v="DE88500700100175526303"/>
    <s v="DEUTDEFFXXX"/>
    <n v="-82.65"/>
    <s v="EUR"/>
    <s v="Umsatz gebucht"/>
  </r>
  <r>
    <n v="2023"/>
    <n v="3"/>
    <x v="36"/>
    <s v="TRADE REPUBLIC BANK GMBHDATUM 06.03.2023, 22.58 UHR"/>
    <m/>
    <m/>
    <s v="stocks"/>
    <s v="expense"/>
    <m/>
    <m/>
    <x v="11"/>
    <x v="0"/>
    <s v="DE23701500001005936800"/>
    <x v="424"/>
    <d v="2023-03-07T00:00:00"/>
    <s v="ONLINE-UEBERWEISUNG"/>
    <s v="DATUM 06.03.2023, 22.58 UHR"/>
    <s v="TRADE REPUBLIC BANK GMBH"/>
    <s v="DE72110101008890441320"/>
    <s v="SOBKDEBBXXX"/>
    <n v="-200"/>
    <s v="EUR"/>
    <s v="Umsatz gebucht"/>
  </r>
  <r>
    <n v="2023"/>
    <n v="3"/>
    <x v="36"/>
    <s v="STADTSPARKASSE MUENCHENMastercard 5299 5270 0511 6505 DATUM 06.03.2023, 21.29 UHR"/>
    <m/>
    <m/>
    <s v="other"/>
    <s v="expense"/>
    <m/>
    <m/>
    <x v="0"/>
    <x v="0"/>
    <s v="DE23701500001005936800"/>
    <x v="424"/>
    <d v="2023-03-07T00:00:00"/>
    <s v="ONLINE-UEBERWEISUNG"/>
    <s v="Mastercard 5299 5270 0511 6505 DATUM 06.03.2023, 21.29 UHR"/>
    <s v="STADTSPARKASSE MUENCHEN"/>
    <s v="DE67701500009000299066"/>
    <s v="SSKMDEMMXXX"/>
    <n v="-1000"/>
    <s v="EUR"/>
    <s v="Umsatz gebucht"/>
  </r>
  <r>
    <n v="2023"/>
    <n v="3"/>
    <x v="36"/>
    <s v="KARTENPREIS BASIS KARTERUECKUEBERWEISUNG Rueckgabe aufgrund eines Recalls (Rueckrufes) yt course "/>
    <m/>
    <m/>
    <s v="other"/>
    <s v="expense"/>
    <m/>
    <m/>
    <x v="0"/>
    <x v="0"/>
    <s v="DE23701500001005936800"/>
    <x v="425"/>
    <d v="2023-03-06T00:00:00"/>
    <s v="RUECKUEBERWEISUNG"/>
    <s v="RUECKUEBERWEISUNG Rueckgabe aufgrund eines Recalls (Rueckrufes) yt course "/>
    <s v="KARTENPREIS BASIS KARTE"/>
    <s v="DE23701500001005936800"/>
    <s v="SSKMDEMMXXX"/>
    <n v="1000"/>
    <s v="EUR"/>
    <s v="Umsatz gebucht"/>
  </r>
  <r>
    <n v="2023"/>
    <n v="3"/>
    <x v="36"/>
    <s v="PayPal Europe S.a.r.l. et Cie S.C.A1025601455013 PP.2985.PP . Apple Services, Ihr Einkauf bei Apple Services"/>
    <m/>
    <m/>
    <s v="Software"/>
    <s v="expense"/>
    <m/>
    <m/>
    <x v="12"/>
    <x v="0"/>
    <s v="DE23701500001005936800"/>
    <x v="425"/>
    <d v="2023-03-06T00:00:00"/>
    <s v="FOLGELASTSCHRIFT"/>
    <s v="1025601455013 PP.2985.PP . Apple Services, Ihr Einkauf bei Apple Services"/>
    <s v="PayPal Europe S.a.r.l. et Cie S.C.A"/>
    <s v="LU89751000135104200E"/>
    <s v="PPLXLUL2"/>
    <n v="-5.99"/>
    <s v="EUR"/>
    <s v="Umsatz gebucht"/>
  </r>
  <r>
    <n v="2023"/>
    <n v="3"/>
    <x v="36"/>
    <s v="FIT STAR Muenchen 8 GmbH &amp; Co. KGGNR1610963,KNR509477 Beitrag 01.03.2023 23,89, Service- und Hygienepauschale 01.03.2023 2,50"/>
    <m/>
    <m/>
    <s v="Self-Investment"/>
    <s v="expense"/>
    <m/>
    <m/>
    <x v="7"/>
    <x v="0"/>
    <s v="DE23701500001005936800"/>
    <x v="425"/>
    <d v="2023-03-06T00:00:00"/>
    <s v="FOLGELASTSCHRIFT"/>
    <s v="GNR1610963,KNR509477 Beitrag 01.03.2023 23,89, Service- und Hygienepauschale 01.03.2023 2,50"/>
    <s v="FIT STAR Muenchen 8 GmbH &amp; Co. KG"/>
    <s v="DE48701500001004383574"/>
    <s v="SSKMDEMMXXX"/>
    <n v="-26.39"/>
    <s v="EUR"/>
    <s v="Umsatz gebucht"/>
  </r>
  <r>
    <n v="2023"/>
    <n v="3"/>
    <x v="36"/>
    <s v="MAKA RAZMADZEDATUM 06.03.2023, 00.50 UHR"/>
    <m/>
    <m/>
    <s v="other"/>
    <s v="expense"/>
    <m/>
    <m/>
    <x v="0"/>
    <x v="0"/>
    <s v="DE23701500001005936800"/>
    <x v="425"/>
    <d v="2023-03-06T00:00:00"/>
    <s v="ONLINE-UEBERWEISUNG"/>
    <s v="DATUM 06.03.2023, 00.50 UHR"/>
    <s v="MAKA RAZMADZE"/>
    <s v="DE85700510030025803529"/>
    <s v="BYLADEM1FSI"/>
    <n v="-15"/>
    <s v="EUR"/>
    <s v="Umsatz gebucht"/>
  </r>
  <r>
    <n v="2023"/>
    <n v="3"/>
    <x v="37"/>
    <s v="PayPal (Europe) S.a r.l. et Cie, S.C.A.1025842063460 PP.2985.PP . Digital River Ireland, Ltd., Ihr Einkauf bei Digital River Ireland, Ltd."/>
    <m/>
    <m/>
    <s v="PayPal"/>
    <s v="expense"/>
    <m/>
    <m/>
    <x v="6"/>
    <x v="0"/>
    <s v="DE23701500001005936800"/>
    <x v="426"/>
    <d v="2023-03-17T00:00:00"/>
    <s v="FOLGELASTSCHRIFT"/>
    <s v="1025842063460 PP.2985.PP . Digital River Ireland, Ltd., Ihr Einkauf bei Digital River Ireland, Ltd."/>
    <s v="PayPal (Europe) S.a r.l. et Cie, S.C.A."/>
    <s v="DE88500700100175526303"/>
    <s v="DEUTDEFFXXX"/>
    <n v="-766.15"/>
    <s v="EUR"/>
    <s v="Umsatz gebucht"/>
  </r>
  <r>
    <n v="2023"/>
    <n v="3"/>
    <x v="37"/>
    <s v="Techniker KrankenkasseTK-BuchNr 08400327019 Monat 02/23 V414024576 Beitraege"/>
    <m/>
    <m/>
    <s v="Insurance"/>
    <s v="expense"/>
    <m/>
    <m/>
    <x v="3"/>
    <x v="0"/>
    <s v="DE23701500001005936800"/>
    <x v="427"/>
    <d v="2023-03-15T00:00:00"/>
    <s v="FOLGELASTSCHRIFT"/>
    <s v="TK-BuchNr 08400327019 Monat 02/23 V414024576 Beitraege"/>
    <s v="Techniker Krankenkasse"/>
    <s v="DE18200100200030936201"/>
    <s v="PBNKDEFFXXX"/>
    <n v="-117.5"/>
    <s v="EUR"/>
    <s v="Umsatz gebucht"/>
  </r>
  <r>
    <n v="2023"/>
    <n v="3"/>
    <x v="37"/>
    <s v="AMAZON PAYMENTS EUROPE S.C.A.302-4060121-8221953 AMZN Mktp DE 33OHOU1OBMMLHDHZ"/>
    <m/>
    <m/>
    <s v="Essentials"/>
    <s v="expense"/>
    <m/>
    <m/>
    <x v="1"/>
    <x v="0"/>
    <s v="DE23701500001005936800"/>
    <x v="427"/>
    <d v="2023-03-15T00:00:00"/>
    <s v="FOLGELASTSCHRIFT"/>
    <s v="302-4060121-8221953 AMZN Mktp DE 33OHOU1OBMMLHDHZ"/>
    <s v="AMAZON PAYMENTS EUROPE S.C.A."/>
    <s v="DE87300308801908262006"/>
    <s v="TUBDDEDD"/>
    <n v="-24.98"/>
    <s v="EUR"/>
    <s v="Umsatz gebucht"/>
  </r>
  <r>
    <n v="2023"/>
    <n v="3"/>
    <x v="37"/>
    <s v="AMAZON EU S.A R.L., NIEDERLASSUNG DEUTSCHLANDD01-2816085-4008627 AMZNPrime DE 638R8X06BPLYXBNG"/>
    <m/>
    <m/>
    <s v="Essentials"/>
    <s v="expense"/>
    <m/>
    <m/>
    <x v="1"/>
    <x v="0"/>
    <s v="DE23701500001005936800"/>
    <x v="427"/>
    <d v="2023-03-15T00:00:00"/>
    <s v="FOLGELASTSCHRIFT"/>
    <s v="D01-2816085-4008627 AMZNPrime DE 638R8X06BPLYXBNG"/>
    <s v="AMAZON EU S.A R.L., NIEDERLASSUNG DEUTSCHLAND"/>
    <s v="DE93300308800013441006"/>
    <s v="TUBDDEDD"/>
    <n v="-8.99"/>
    <s v="EUR"/>
    <s v="Umsatz gebucht"/>
  </r>
  <r>
    <n v="2023"/>
    <n v="3"/>
    <x v="37"/>
    <s v="AMAZON PAYMENTS EUROPE S.C.A.302-7122860-4573105 AMZN Mktp DE NHWVNKN2EJIGI5HI"/>
    <m/>
    <m/>
    <s v="Essentials"/>
    <s v="expense"/>
    <m/>
    <m/>
    <x v="1"/>
    <x v="0"/>
    <s v="DE23701500001005936800"/>
    <x v="427"/>
    <d v="2023-03-15T00:00:00"/>
    <s v="FOLGELASTSCHRIFT"/>
    <s v="302-7122860-4573105 AMZN Mktp DE NHWVNKN2EJIGI5HI"/>
    <s v="AMAZON PAYMENTS EUROPE S.C.A."/>
    <s v="DE87300308801908262006"/>
    <s v="TUBDDEDD"/>
    <n v="-9.99"/>
    <s v="EUR"/>
    <s v="Umsatz gebucht"/>
  </r>
  <r>
    <n v="2023"/>
    <n v="3"/>
    <x v="37"/>
    <s v="PayPal (Europe) S.a r.l. et Cie, S.C.A.1025795808714 PP.2985.PP . , Ihr Einkauf bei"/>
    <m/>
    <m/>
    <s v="PayPal"/>
    <s v="expense"/>
    <m/>
    <m/>
    <x v="6"/>
    <x v="0"/>
    <s v="DE23701500001005936800"/>
    <x v="427"/>
    <d v="2023-03-15T00:00:00"/>
    <s v="FOLGELASTSCHRIFT"/>
    <s v="1025795808714 PP.2985.PP . , Ihr Einkauf bei"/>
    <s v="PayPal (Europe) S.a r.l. et Cie, S.C.A."/>
    <s v="DE88500700100175526303"/>
    <s v="DEUTDEFFXXX"/>
    <n v="-51.73"/>
    <s v="EUR"/>
    <s v="Umsatz gebucht"/>
  </r>
  <r>
    <n v="2023"/>
    <n v="3"/>
    <x v="37"/>
    <s v="AMAZON PAYMENTS EUROPE S.C.A.302-4730064-5487550 AMZN Mktp DE 3WM5ZOJCH7O5H5A4"/>
    <m/>
    <m/>
    <s v="Essentials"/>
    <s v="expense"/>
    <m/>
    <m/>
    <x v="1"/>
    <x v="0"/>
    <s v="DE23701500001005936800"/>
    <x v="427"/>
    <d v="2023-03-15T00:00:00"/>
    <s v="FOLGELASTSCHRIFT"/>
    <s v="302-4730064-5487550 AMZN Mktp DE 3WM5ZOJCH7O5H5A4"/>
    <s v="AMAZON PAYMENTS EUROPE S.C.A."/>
    <s v="DE87300308801908262006"/>
    <s v="TUBDDEDD"/>
    <n v="-16.21"/>
    <s v="EUR"/>
    <s v="Umsatz gebucht"/>
  </r>
  <r>
    <n v="2023"/>
    <n v="3"/>
    <x v="37"/>
    <s v="AMAZON PAYMENTS EUROPE S.C.A.302-4060121-8221953 AMZN Mktp DE 61ZGITS5LXXLFUGG"/>
    <m/>
    <m/>
    <s v="Essentials"/>
    <s v="expense"/>
    <m/>
    <m/>
    <x v="1"/>
    <x v="0"/>
    <s v="DE23701500001005936800"/>
    <x v="427"/>
    <d v="2023-03-15T00:00:00"/>
    <s v="FOLGELASTSCHRIFT"/>
    <s v="302-4060121-8221953 AMZN Mktp DE 61ZGITS5LXXLFUGG"/>
    <s v="AMAZON PAYMENTS EUROPE S.C.A."/>
    <s v="DE87300308801908262006"/>
    <s v="TUBDDEDD"/>
    <n v="-10.99"/>
    <s v="EUR"/>
    <s v="Umsatz gebucht"/>
  </r>
  <r>
    <n v="2023"/>
    <n v="3"/>
    <x v="38"/>
    <s v="LIDL DIENSTLEISTUNG GMBH UND CO KG//Muenchen/DE2023-03-23T19:59 Debitk.1 2026-12"/>
    <m/>
    <m/>
    <s v="Essentials"/>
    <s v="expense"/>
    <m/>
    <m/>
    <x v="1"/>
    <x v="0"/>
    <s v="DE23701500001005936800"/>
    <x v="428"/>
    <d v="2023-03-24T00:00:00"/>
    <s v="KARTENZAHLUNG"/>
    <s v="2023-03-23T19:59 Debitk.1 2026-12"/>
    <s v="LIDL DIENSTLEISTUNG GMBH UND CO KG//Muenchen/DE"/>
    <s v="DE61300500000008000119"/>
    <s v="WELADEDDXXX"/>
    <n v="-25.25"/>
    <s v="EUR"/>
    <s v="Umsatz gebucht"/>
  </r>
  <r>
    <n v="2023"/>
    <n v="3"/>
    <x v="38"/>
    <s v="Vodafone GmbH                                                         40549 Duesseldorf0000114536781 0018711900121 Rechnungsnr: 119591043987 KdNr. 114536781 Vodafone sagt Danke"/>
    <m/>
    <m/>
    <s v="Essentials"/>
    <s v="expense"/>
    <m/>
    <m/>
    <x v="1"/>
    <x v="0"/>
    <s v="DE23701500001005936800"/>
    <x v="429"/>
    <d v="2023-03-21T00:00:00"/>
    <s v="FOLGELASTSCHRIFT"/>
    <s v="0000114536781 0018711900121 Rechnungsnr: 119591043987 KdNr. 114536781 Vodafone sagt Danke"/>
    <s v="Vodafone GmbH                                                         40549 Duesseldorf"/>
    <s v="DE04700202700015434515"/>
    <s v="HYVEDEMMXXX"/>
    <n v="-26.98"/>
    <s v="EUR"/>
    <s v="Umsatz gebucht"/>
  </r>
  <r>
    <n v="2023"/>
    <n v="3"/>
    <x v="38"/>
    <s v="Rechnung Rückgabe Lastschrift über 766,15 EUR Einreicher: PayPal (Europe) S.a r.l. et Verwendungszweck: 1025842063460 PP.2985.PP . 20230320-BY001-00081404666"/>
    <m/>
    <m/>
    <s v="PayPal"/>
    <s v="expense"/>
    <m/>
    <m/>
    <x v="6"/>
    <x v="0"/>
    <s v="DE23701500001005936800"/>
    <x v="430"/>
    <d v="2023-03-20T00:00:00"/>
    <s v="RECHNUNG"/>
    <s v="Rechnung Rückgabe Lastschrift über 766,15 EUR Einreicher: PayPal (Europe) S.a r.l. et Verwendungszweck: 1025842063460 PP.2985.PP . 20230320-BY001-00081404666"/>
    <m/>
    <n v="0"/>
    <n v="70150000"/>
    <n v="-1.8"/>
    <s v="EUR"/>
    <s v="Umsatz gebucht"/>
  </r>
  <r>
    <n v="2023"/>
    <n v="3"/>
    <x v="38"/>
    <s v="PayPal (Europe) S.a r.l. et Cie, S.C.A.1025842063460 PP.2985.PP . Digital River Ireland, Ltd., Ihr Einkauf bei Digital River Ireland, Ltd."/>
    <m/>
    <m/>
    <s v="PayPal"/>
    <s v="expense"/>
    <m/>
    <m/>
    <x v="6"/>
    <x v="0"/>
    <s v="DE23701500001005936800"/>
    <x v="430"/>
    <d v="2023-03-17T00:00:00"/>
    <s v="LS WIEDERGUTSCHRIFT"/>
    <s v="1025842063460 PP.2985.PP . Digital River Ireland, Ltd., Ihr Einkauf bei Digital River Ireland, Ltd."/>
    <s v="PayPal (Europe) S.a r.l. et Cie, S.C.A."/>
    <s v="DE23701500001005936800"/>
    <s v="SSKMDEMMXXX"/>
    <n v="766.15"/>
    <s v="EUR"/>
    <s v="Umsatz gebucht"/>
  </r>
  <r>
    <n v="2023"/>
    <n v="3"/>
    <x v="39"/>
    <s v="KfW, Kreditanstalt f. Wiederaufbau                                    Palmengartenstr. 5-9STUDIENKREDIT DA19705535 AUSZAHLUNG 650,00 ZINS 110,07 TILG 0,00 APL 0,00 GEBUEHR 0,00"/>
    <m/>
    <m/>
    <s v="KFW"/>
    <s v="income"/>
    <m/>
    <m/>
    <x v="8"/>
    <x v="1"/>
    <s v="DE23701500001005936800"/>
    <x v="431"/>
    <d v="2023-03-31T00:00:00"/>
    <s v="GUTSCHR. UEBERWEISUNG"/>
    <s v="STUDIENKREDIT DA19705535 AUSZAHLUNG 650,00 ZINS 110,07 TILG 0,00 APL 0,00 GEBUEHR 0,00"/>
    <s v="KfW, Kreditanstalt f. Wiederaufbau                                    Palmengartenstr. 5-9"/>
    <s v="DE42500204001425123396"/>
    <s v="KFWIDEFFXXX"/>
    <n v="539.92999999999995"/>
    <s v="EUR"/>
    <s v="Umsatz gebucht"/>
  </r>
  <r>
    <n v="2023"/>
    <n v="3"/>
    <x v="39"/>
    <s v="TOWASAN GmbHTOWASAN Kickboxen Lehrhonorar April 2023 Vielen Dank"/>
    <m/>
    <m/>
    <s v="Self-Investment"/>
    <s v="expense"/>
    <m/>
    <m/>
    <x v="7"/>
    <x v="0"/>
    <s v="DE23701500001005936800"/>
    <x v="431"/>
    <d v="2023-03-31T00:00:00"/>
    <s v="FOLGELASTSCHRIFT"/>
    <s v="TOWASAN Kickboxen Lehrhonorar April 2023 Vielen Dank"/>
    <s v="TOWASAN GmbH"/>
    <s v="DE91700202700015753728"/>
    <s v="HYVEDEMMXXX"/>
    <n v="-67"/>
    <s v="EUR"/>
    <s v="Umsatz gebucht"/>
  </r>
  <r>
    <n v="2023"/>
    <n v="3"/>
    <x v="39"/>
    <s v="Bundeskasse Dienstort HalleEnergieP 02443771 BY"/>
    <m/>
    <m/>
    <s v="other"/>
    <s v="expense"/>
    <m/>
    <m/>
    <x v="0"/>
    <x v="0"/>
    <s v="DE23701500001005936800"/>
    <x v="432"/>
    <d v="2023-03-30T00:00:00"/>
    <s v="GUTSCHR. UEBERWEISUNG"/>
    <s v="EnergieP 02443771 BY"/>
    <s v="Bundeskasse Dienstort Halle"/>
    <s v="DE38860000000086001040"/>
    <s v="MARKDEF1860"/>
    <n v="200"/>
    <s v="EUR"/>
    <s v="Umsatz gebucht"/>
  </r>
  <r>
    <n v="2023"/>
    <n v="3"/>
    <x v="39"/>
    <s v="AUDIBLE GMBHD01-7158947-5195864 Audible Gmbh 7B56B9CVC85J57Q4"/>
    <m/>
    <m/>
    <s v="Self-Investment"/>
    <s v="expense"/>
    <m/>
    <m/>
    <x v="7"/>
    <x v="0"/>
    <s v="DE23701500001005936800"/>
    <x v="432"/>
    <d v="2023-03-30T00:00:00"/>
    <s v="FOLGELASTSCHRIFT"/>
    <s v="D01-7158947-5195864 Audible Gmbh 7B56B9CVC85J57Q4"/>
    <s v="AUDIBLE GMBH"/>
    <s v="DE04300308800700054004"/>
    <s v="TUBDDEDD"/>
    <n v="-9.9499999999999993"/>
    <s v="EUR"/>
    <s v="Umsatz gebucht"/>
  </r>
  <r>
    <n v="2023"/>
    <n v="3"/>
    <x v="39"/>
    <s v="PayPal Europe S.a.r.l. et Cie S.C.A1026078410706 PP.2985.PP . Ryanair Limited, Ihr Einkauf bei Ryanair Limited"/>
    <m/>
    <m/>
    <s v="PayPal"/>
    <s v="expense"/>
    <m/>
    <m/>
    <x v="6"/>
    <x v="0"/>
    <s v="DE23701500001005936800"/>
    <x v="432"/>
    <d v="2023-03-30T00:00:00"/>
    <s v="FOLGELASTSCHRIFT"/>
    <s v="1026078410706 PP.2985.PP . Ryanair Limited, Ihr Einkauf bei Ryanair Limited"/>
    <s v="PayPal Europe S.a.r.l. et Cie S.C.A"/>
    <s v="LU89751000135104200E"/>
    <s v="PPLXLUL2"/>
    <n v="-18.739999999999998"/>
    <s v="EUR"/>
    <s v="Umsatz gebucht"/>
  </r>
  <r>
    <n v="2023"/>
    <n v="3"/>
    <x v="39"/>
    <s v="Treuhandkonto PayPal-PaypalPAYPAL-AUF.016133574 GIROPAY0013330000SLFU72PVY2 DATUM 29.03.2023, 23.24 UHR"/>
    <m/>
    <m/>
    <s v="PayPal"/>
    <s v="expense"/>
    <m/>
    <m/>
    <x v="6"/>
    <x v="0"/>
    <s v="DE23701500001005936800"/>
    <x v="432"/>
    <d v="2023-03-30T00:00:00"/>
    <s v="ONLINE-UEBERWEISUNG"/>
    <s v="PAYPAL-AUF.016133574 GIROPAY0013330000SLFU72PVY2 DATUM 29.03.2023, 23.24 UHR"/>
    <s v="Treuhandkonto PayPal-Paypal"/>
    <s v="DE60850400611005518899"/>
    <s v="COBADEFFXXX"/>
    <n v="-300"/>
    <s v="EUR"/>
    <s v="Umsatz gebucht"/>
  </r>
  <r>
    <n v="2023"/>
    <n v="3"/>
    <x v="39"/>
    <s v="mediawave commerce GmbHLOHN / GEHALT 03/23"/>
    <m/>
    <m/>
    <s v="mediawave"/>
    <s v="income"/>
    <m/>
    <m/>
    <x v="13"/>
    <x v="1"/>
    <s v="DE23701500001005936800"/>
    <x v="433"/>
    <d v="2023-03-29T00:00:00"/>
    <s v="LOHN  GEHALT"/>
    <s v="LOHN / GEHALT 03/23"/>
    <s v="mediawave commerce GmbH"/>
    <s v="DE14701633700000049492"/>
    <s v="GENODEF1FFB"/>
    <n v="1114.54"/>
    <s v="EUR"/>
    <s v="Umsatz gebucht"/>
  </r>
  <r>
    <n v="2023"/>
    <n v="3"/>
    <x v="39"/>
    <s v="Rechnung Rückgabe Lastschrift über 769,15 EUR Einreicher: PayPal Europe S.a.r.l. et C Verwendungszweck: 1026002187871 . , Ihr Einka 20230328-BY001-00081755568"/>
    <m/>
    <m/>
    <s v="PayPal"/>
    <s v="expense"/>
    <m/>
    <m/>
    <x v="6"/>
    <x v="0"/>
    <s v="DE23701500001005936800"/>
    <x v="434"/>
    <d v="2023-03-28T00:00:00"/>
    <s v="RECHNUNG"/>
    <s v="Rechnung Rückgabe Lastschrift über 769,15 EUR Einreicher: PayPal Europe S.a.r.l. et C Verwendungszweck: 1026002187871 . , Ihr Einka 20230328-BY001-00081755568"/>
    <m/>
    <n v="0"/>
    <n v="70150000"/>
    <n v="-1.8"/>
    <s v="EUR"/>
    <s v="Umsatz gebucht"/>
  </r>
  <r>
    <n v="2023"/>
    <n v="3"/>
    <x v="39"/>
    <s v="PayPal Europe S.a.r.l. et Cie S.C.A1026002187871 . , Ihr Einkauf bei"/>
    <m/>
    <m/>
    <s v="PayPal"/>
    <s v="expense"/>
    <m/>
    <m/>
    <x v="6"/>
    <x v="0"/>
    <s v="DE23701500001005936800"/>
    <x v="434"/>
    <d v="2023-03-27T00:00:00"/>
    <s v="LS WIEDERGUTSCHRIFT"/>
    <s v="1026002187871 . , Ihr Einkauf bei"/>
    <s v="PayPal Europe S.a.r.l. et Cie S.C.A"/>
    <s v="DE23701500001005936800"/>
    <s v="SSKMDEMM"/>
    <n v="769.15"/>
    <s v="EUR"/>
    <s v="Umsatz gebucht"/>
  </r>
  <r>
    <n v="2023"/>
    <n v="3"/>
    <x v="39"/>
    <s v="PayPal Europe S.a.r.l. et Cie S.C.A1026002187871 . , Ihr Einkauf bei"/>
    <m/>
    <m/>
    <s v="PayPal"/>
    <s v="expense"/>
    <m/>
    <m/>
    <x v="6"/>
    <x v="0"/>
    <s v="DE23701500001005936800"/>
    <x v="435"/>
    <d v="2023-03-27T00:00:00"/>
    <s v="FOLGELASTSCHRIFT"/>
    <s v="1026002187871 . , Ihr Einkauf bei"/>
    <s v="PayPal Europe S.a.r.l. et Cie S.C.A"/>
    <s v="LU89751000135104200E"/>
    <s v="PPLXLUL2"/>
    <n v="-769.15"/>
    <s v="EUR"/>
    <s v="Umsatz gebucht"/>
  </r>
  <r>
    <n v="2023"/>
    <n v="4"/>
    <x v="40"/>
    <s v="GA NR00003948 BLZ70150000 105.04/22.46UHR TENGSTR."/>
    <m/>
    <m/>
    <s v="other"/>
    <s v="expense"/>
    <m/>
    <m/>
    <x v="0"/>
    <x v="0"/>
    <s v="DE23701500001005936800"/>
    <x v="436"/>
    <d v="2023-04-05T00:00:00"/>
    <s v="BARGELDAUSZAHLUNG"/>
    <s v="05.04/22.46UHR TENGSTR."/>
    <s v="GA NR00003948 BLZ70150000 1"/>
    <n v="0"/>
    <n v="70150000"/>
    <n v="-500"/>
    <s v="EUR"/>
    <s v="Umsatz gebucht"/>
  </r>
  <r>
    <n v="2023"/>
    <n v="4"/>
    <x v="40"/>
    <s v="PayPal (Europe) S.a r.l. et Cie, S.C.A.1026198018175 PP.2985.PP . Apple Services, Ihr Einkauf bei Apple Services"/>
    <m/>
    <m/>
    <s v="Software"/>
    <s v="expense"/>
    <m/>
    <m/>
    <x v="12"/>
    <x v="0"/>
    <s v="DE23701500001005936800"/>
    <x v="437"/>
    <d v="2023-04-04T00:00:00"/>
    <s v="FOLGELASTSCHRIFT"/>
    <s v="1026198018175 PP.2985.PP . Apple Services, Ihr Einkauf bei Apple Services"/>
    <s v="PayPal (Europe) S.a r.l. et Cie, S.C.A."/>
    <s v="DE88500700100175526303"/>
    <s v="DEUTDEFFXXX"/>
    <n v="-5.99"/>
    <s v="EUR"/>
    <s v="Umsatz gebucht"/>
  </r>
  <r>
    <n v="2023"/>
    <n v="4"/>
    <x v="40"/>
    <s v="PayPal (Europe) S.a r.l. et Cie, S.C.A.1026164811034 PP.2985.PP . Google Ireland Limited, Ihr Einkauf bei Google Ireland Limited"/>
    <m/>
    <m/>
    <s v="Software"/>
    <s v="expense"/>
    <m/>
    <m/>
    <x v="12"/>
    <x v="0"/>
    <s v="DE23701500001005936800"/>
    <x v="437"/>
    <d v="2023-04-04T00:00:00"/>
    <s v="FOLGELASTSCHRIFT"/>
    <s v="1026164811034 PP.2985.PP . Google Ireland Limited, Ihr Einkauf bei Google Ireland Limited"/>
    <s v="PayPal (Europe) S.a r.l. et Cie, S.C.A."/>
    <s v="DE88500700100175526303"/>
    <s v="DEUTDEFFXXX"/>
    <n v="-6.05"/>
    <s v="EUR"/>
    <s v="Umsatz gebucht"/>
  </r>
  <r>
    <n v="2023"/>
    <n v="4"/>
    <x v="40"/>
    <s v="Bayerisches Rotes Kreuz Kreisverband MuenchenSPNR 2364293 LAUFNR00655 01.04.2023 bis 31.03.2024 Foerderbeitrag bzw. Spende an BRK-KV Muenchen"/>
    <m/>
    <m/>
    <s v="other"/>
    <s v="expense"/>
    <m/>
    <m/>
    <x v="0"/>
    <x v="0"/>
    <s v="DE23701500001005936800"/>
    <x v="438"/>
    <d v="2023-04-03T00:00:00"/>
    <s v="FOLGELASTSCHRIFT"/>
    <s v="SPNR 2364293 LAUFNR00655 01.04.2023 bis 31.03.2024 Foerderbeitrag bzw. Spende an BRK-KV Muenchen"/>
    <s v="Bayerisches Rotes Kreuz Kreisverband Muenchen"/>
    <s v="DE67701500000000143008"/>
    <s v="SSKMDEMMXXX"/>
    <n v="-60"/>
    <s v="EUR"/>
    <s v="Umsatz gebucht"/>
  </r>
  <r>
    <n v="2023"/>
    <n v="4"/>
    <x v="40"/>
    <s v="Abrechnung 31.03.2023 siehe Anlage"/>
    <m/>
    <m/>
    <s v="other"/>
    <s v="expense"/>
    <m/>
    <m/>
    <x v="0"/>
    <x v="0"/>
    <s v="DE23701500001005936800"/>
    <x v="438"/>
    <d v="2023-03-30T00:00:00"/>
    <s v="ABSCHLUSS"/>
    <s v="Abrechnung 31.03.2023 siehe Anlage"/>
    <m/>
    <n v="0"/>
    <n v="70150000"/>
    <n v="-0.22"/>
    <s v="EUR"/>
    <s v="Umsatz gebucht"/>
  </r>
  <r>
    <n v="2023"/>
    <n v="4"/>
    <x v="41"/>
    <s v="NETTO MARKEN-DISCOU//MUENCHEN/DE2023-04-13T18:28 Debitk.1 2026-12"/>
    <m/>
    <m/>
    <s v="other"/>
    <s v="expense"/>
    <m/>
    <m/>
    <x v="0"/>
    <x v="0"/>
    <s v="DE23701500001005936800"/>
    <x v="439"/>
    <d v="2023-04-14T00:00:00"/>
    <s v="KARTENZAHLUNG"/>
    <s v="2023-04-13T18:28 Debitk.1 2026-12"/>
    <s v="NETTO MARKEN-DISCOU//MUENCHEN/DE"/>
    <s v="DE68750200730008472092"/>
    <s v="HYVEDEMM447"/>
    <n v="-18.77"/>
    <s v="EUR"/>
    <s v="Umsatz gebucht"/>
  </r>
  <r>
    <n v="2023"/>
    <n v="4"/>
    <x v="41"/>
    <s v="PayPal Europe S.a.r.l. et Cie S.C.A1026374001025 PP.2985.PP . vidIQ, Inc, Ihr Einkauf bei vidIQ, Inc"/>
    <m/>
    <m/>
    <s v="PayPal"/>
    <s v="expense"/>
    <m/>
    <m/>
    <x v="6"/>
    <x v="0"/>
    <s v="DE23701500001005936800"/>
    <x v="439"/>
    <d v="2023-04-14T00:00:00"/>
    <s v="FOLGELASTSCHRIFT"/>
    <s v="1026374001025 PP.2985.PP . vidIQ, Inc, Ihr Einkauf bei vidIQ, Inc"/>
    <s v="PayPal Europe S.a.r.l. et Cie S.C.A"/>
    <s v="LU89751000135104200E"/>
    <s v="PPLXLUL2"/>
    <n v="-9.6"/>
    <s v="EUR"/>
    <s v="Umsatz gebucht"/>
  </r>
  <r>
    <n v="2023"/>
    <n v="4"/>
    <x v="41"/>
    <s v="Stadsparkasse Muenchen5299 5270 0511 6505 DATUM 13.04.2023, 20.15 UHR"/>
    <m/>
    <m/>
    <s v="other"/>
    <s v="expense"/>
    <m/>
    <m/>
    <x v="0"/>
    <x v="0"/>
    <s v="DE23701500001005936800"/>
    <x v="439"/>
    <d v="2023-04-14T00:00:00"/>
    <s v="ONLINE-UEBERWEISUNG"/>
    <s v="5299 5270 0511 6505 DATUM 13.04.2023, 20.15 UHR"/>
    <s v="Stadsparkasse Muenchen"/>
    <s v="DE67701500009000299066"/>
    <s v="SSKMDEMMXXX"/>
    <n v="-100"/>
    <s v="EUR"/>
    <s v="Umsatz gebucht"/>
  </r>
  <r>
    <n v="2023"/>
    <n v="4"/>
    <x v="41"/>
    <s v=""/>
    <m/>
    <m/>
    <s v="other"/>
    <s v="expense"/>
    <m/>
    <m/>
    <x v="0"/>
    <x v="0"/>
    <s v="DE23701500001005936800"/>
    <x v="440"/>
    <d v="2023-04-13T00:00:00"/>
    <s v="UMBUCHUNG"/>
    <m/>
    <m/>
    <n v="1005936800"/>
    <n v="70150000"/>
    <n v="850"/>
    <s v="EUR"/>
    <s v="Umsatz gebucht"/>
  </r>
  <r>
    <n v="2023"/>
    <n v="4"/>
    <x v="41"/>
    <s v="GA NR00003948 BLZ70150000 113.04/11.10UHR TENGSTR."/>
    <m/>
    <m/>
    <s v="other"/>
    <s v="expense"/>
    <m/>
    <m/>
    <x v="0"/>
    <x v="0"/>
    <s v="DE23701500001005936800"/>
    <x v="440"/>
    <d v="2023-04-13T00:00:00"/>
    <s v="BARGELDAUSZAHLUNG"/>
    <s v="13.04/11.10UHR TENGSTR."/>
    <s v="GA NR00003948 BLZ70150000 1"/>
    <n v="0"/>
    <n v="70150000"/>
    <n v="-30"/>
    <s v="EUR"/>
    <s v="Umsatz gebucht"/>
  </r>
  <r>
    <n v="2023"/>
    <n v="4"/>
    <x v="41"/>
    <s v="PayPal Europe S.a.r.l. et Cie S.C.A1026334198322 . Canva Pty Limited, Ihr Einkauf bei Canva Pty Limited"/>
    <m/>
    <m/>
    <s v="Software"/>
    <s v="expense"/>
    <m/>
    <m/>
    <x v="12"/>
    <x v="0"/>
    <s v="DE23701500001005936800"/>
    <x v="441"/>
    <d v="2023-04-12T00:00:00"/>
    <s v="FOLGELASTSCHRIFT"/>
    <s v="1026334198322 . Canva Pty Limited, Ihr Einkauf bei Canva Pty Limited"/>
    <s v="PayPal Europe S.a.r.l. et Cie S.C.A"/>
    <s v="LU89751000135104200E"/>
    <s v="PPLXLUL2"/>
    <n v="-75.81"/>
    <s v="EUR"/>
    <s v="Umsatz gebucht"/>
  </r>
  <r>
    <n v="2023"/>
    <n v="4"/>
    <x v="41"/>
    <s v="STUD.WERK MUENCHEN2041756 Abr 04.23.......DA200135376 368,00 GM BK ZA"/>
    <m/>
    <m/>
    <s v="other"/>
    <s v="expense"/>
    <m/>
    <m/>
    <x v="0"/>
    <x v="0"/>
    <s v="DE23701500001005936800"/>
    <x v="441"/>
    <d v="2023-04-12T00:00:00"/>
    <s v="FOLGELASTSCHRIFT"/>
    <s v="2041756 Abr 04.23.......DA200135376 368,00 GM BK ZA"/>
    <s v="STUD.WERK MUENCHEN"/>
    <s v="DE98700202700000207800"/>
    <s v="HYVEDEMMXXX"/>
    <n v="-368"/>
    <s v="EUR"/>
    <s v="Umsatz gebucht"/>
  </r>
  <r>
    <n v="2023"/>
    <n v="4"/>
    <x v="41"/>
    <s v="Pegasus by IATA7ODWPLZ3DY P5FLGP8MC8ZYT0 Pegasus PAYMENT DATUM 11.04.2023, 14.01 UHR"/>
    <m/>
    <m/>
    <s v="other"/>
    <s v="expense"/>
    <m/>
    <m/>
    <x v="0"/>
    <x v="0"/>
    <s v="DE23701500001005936800"/>
    <x v="442"/>
    <d v="2023-04-11T00:00:00"/>
    <s v="ECHTZEIT-UEBERWEISUNG"/>
    <s v="7ODWPLZ3DY P5FLGP8MC8ZYT0 Pegasus PAYMENT DATUM 11.04.2023, 14.01 UHR"/>
    <s v="Pegasus by IATA"/>
    <s v="DE24500700100175797018"/>
    <s v="DEUTDEFFXXX"/>
    <n v="-189.07"/>
    <s v="EUR"/>
    <s v="Umsatz gebucht"/>
  </r>
  <r>
    <n v="2023"/>
    <n v="4"/>
    <x v="41"/>
    <s v="JAD TAHAweek14 relapse"/>
    <m/>
    <m/>
    <s v="other"/>
    <s v="expense"/>
    <m/>
    <m/>
    <x v="0"/>
    <x v="0"/>
    <s v="DE23701500001005936800"/>
    <x v="442"/>
    <d v="2023-04-11T00:00:00"/>
    <s v="UEBERTRAG (GUTSCHR. UEBERW)"/>
    <s v="week14 relapse"/>
    <s v="JAD TAHA"/>
    <s v="DE20701500001006357931"/>
    <s v="SSKMDEMMXXX"/>
    <n v="230"/>
    <s v="EUR"/>
    <s v="Umsatz gebucht"/>
  </r>
  <r>
    <n v="2023"/>
    <n v="4"/>
    <x v="41"/>
    <s v="Emrecan cebeDATUM 11.04.2023, 10.18 UHR"/>
    <m/>
    <m/>
    <s v="other"/>
    <s v="expense"/>
    <m/>
    <m/>
    <x v="0"/>
    <x v="0"/>
    <s v="DE23701500001005936800"/>
    <x v="442"/>
    <d v="2023-04-11T00:00:00"/>
    <s v="ONLINE-UEBERWEISUNG"/>
    <s v="DATUM 11.04.2023, 10.18 UHR"/>
    <s v="Emrecan cebe"/>
    <s v="AT702011182835774500"/>
    <s v="GIBAATWWXXX"/>
    <n v="-10"/>
    <s v="EUR"/>
    <s v="Umsatz gebucht"/>
  </r>
  <r>
    <n v="2023"/>
    <n v="4"/>
    <x v="41"/>
    <s v="NETTO MARKEN-DISCOU//MUENCHEN/DE2023-04-08T18:51 Debitk.1 2026-12"/>
    <m/>
    <m/>
    <s v="other"/>
    <s v="expense"/>
    <m/>
    <m/>
    <x v="0"/>
    <x v="0"/>
    <s v="DE23701500001005936800"/>
    <x v="442"/>
    <d v="2023-04-11T00:00:00"/>
    <s v="KARTENZAHLUNG"/>
    <s v="2023-04-08T18:51 Debitk.1 2026-12"/>
    <s v="NETTO MARKEN-DISCOU//MUENCHEN/DE"/>
    <s v="DE68750200730008472092"/>
    <s v="HYVEDEMM447"/>
    <n v="-6.96"/>
    <s v="EUR"/>
    <s v="Umsatz gebucht"/>
  </r>
  <r>
    <n v="2023"/>
    <n v="4"/>
    <x v="41"/>
    <s v="HELEIHEL HASSANEIN GIR 79943254//MUNCHEN/DE2023-04-06T22:05 Debitk.1 2026-12"/>
    <m/>
    <m/>
    <s v="other"/>
    <s v="expense"/>
    <m/>
    <m/>
    <x v="0"/>
    <x v="0"/>
    <s v="DE23701500001005936800"/>
    <x v="442"/>
    <d v="2023-04-11T00:00:00"/>
    <s v="KARTENZAHLUNG"/>
    <s v="2023-04-06T22:05 Debitk.1 2026-12"/>
    <s v="HELEIHEL HASSANEIN GIR 79943254//MUNCHEN/DE"/>
    <s v="DE19300500000001458710"/>
    <s v="WELADEDDXXX"/>
    <n v="-165"/>
    <s v="EUR"/>
    <s v="Umsatz gebucht"/>
  </r>
  <r>
    <n v="2023"/>
    <n v="4"/>
    <x v="41"/>
    <s v="Osterr.Postbus AG,VL-V//Vosendorf/AT/12023-04-05T03:23 Debitk.1 2026-12"/>
    <m/>
    <m/>
    <s v="other"/>
    <s v="expense"/>
    <m/>
    <m/>
    <x v="0"/>
    <x v="0"/>
    <s v="DE23701500001005936800"/>
    <x v="442"/>
    <d v="2023-04-11T00:00:00"/>
    <s v="KARTENZAHLUNG"/>
    <s v="2023-04-05T03:23 Debitk.1 2026-12"/>
    <s v="Osterr.Postbus AG,VL-V//Vosendorf/AT/1"/>
    <s v="DE47500500000959566027"/>
    <s v="HELADEFF"/>
    <n v="-9"/>
    <s v="EUR"/>
    <s v="Umsatz gebucht"/>
  </r>
  <r>
    <n v="2023"/>
    <n v="4"/>
    <x v="41"/>
    <s v="FIT STAR Muenchen 8 GmbH &amp; Co. KGGNR1666491,KNR509477 Beitrag 01.04.2023 23,89, Service- und Hygienepauschale 01.04.2023 2,50"/>
    <m/>
    <m/>
    <s v="Self-Investment"/>
    <s v="expense"/>
    <m/>
    <m/>
    <x v="7"/>
    <x v="0"/>
    <s v="DE23701500001005936800"/>
    <x v="442"/>
    <d v="2023-04-11T00:00:00"/>
    <s v="FOLGELASTSCHRIFT"/>
    <s v="GNR1666491,KNR509477 Beitrag 01.04.2023 23,89, Service- und Hygienepauschale 01.04.2023 2,50"/>
    <s v="FIT STAR Muenchen 8 GmbH &amp; Co. KG"/>
    <s v="DE48701500001004383574"/>
    <s v="SSKMDEMMXXX"/>
    <n v="-26.39"/>
    <s v="EUR"/>
    <s v="Umsatz gebucht"/>
  </r>
  <r>
    <n v="2023"/>
    <n v="4"/>
    <x v="41"/>
    <s v="JAD TAHAweek 14 - relapse DATUM 09.04.2023, 13.58 UHR"/>
    <m/>
    <m/>
    <s v="other"/>
    <s v="expense"/>
    <m/>
    <m/>
    <x v="0"/>
    <x v="0"/>
    <s v="DE23701500001005936800"/>
    <x v="442"/>
    <d v="2023-04-11T00:00:00"/>
    <s v="UEBERTRAG (UEBERWEISUNG)"/>
    <s v="week 14 - relapse DATUM 09.04.2023, 13.58 UHR"/>
    <s v="JAD TAHA"/>
    <s v="DE20701500001006357931"/>
    <s v="SSKMDEMMXXX"/>
    <n v="-230"/>
    <s v="EUR"/>
    <s v="Umsatz gebucht"/>
  </r>
  <r>
    <n v="2023"/>
    <n v="4"/>
    <x v="42"/>
    <s v="Vodafone GmbH                                                         40549 Duesseldorf0000114536781 0018769073670 Rechnungsnr: 119662885118 KdNr. 114536781 Vodafone sagt Danke"/>
    <m/>
    <m/>
    <s v="Essentials"/>
    <s v="expense"/>
    <m/>
    <m/>
    <x v="1"/>
    <x v="0"/>
    <s v="DE23701500001005936800"/>
    <x v="443"/>
    <d v="2023-04-21T00:00:00"/>
    <s v="FOLGELASTSCHRIFT"/>
    <s v="0000114536781 0018769073670 Rechnungsnr: 119662885118 KdNr. 114536781 Vodafone sagt Danke"/>
    <s v="Vodafone GmbH                                                         40549 Duesseldorf"/>
    <s v="DE04700202700015434515"/>
    <s v="HYVEDEMMXXX"/>
    <n v="-110.46"/>
    <s v="EUR"/>
    <s v="Umsatz gebucht"/>
  </r>
  <r>
    <n v="2023"/>
    <n v="4"/>
    <x v="42"/>
    <s v="TRADE REPUBLIC BANK GMBHDATUM 20.04.2023, 17.40 UHR"/>
    <m/>
    <m/>
    <s v="stocks"/>
    <s v="expense"/>
    <m/>
    <m/>
    <x v="11"/>
    <x v="0"/>
    <s v="DE23701500001005936800"/>
    <x v="444"/>
    <d v="2023-04-20T00:00:00"/>
    <s v="ONLINE-UEBERWEISUNG"/>
    <s v="DATUM 20.04.2023, 17.40 UHR"/>
    <s v="TRADE REPUBLIC BANK GMBH"/>
    <s v="DE72110101008890441320"/>
    <s v="SOBKDEBBXXX"/>
    <n v="-150"/>
    <s v="EUR"/>
    <s v="Umsatz gebucht"/>
  </r>
  <r>
    <n v="2023"/>
    <n v="4"/>
    <x v="42"/>
    <s v="LIDL DIENSTLEISTUNG GMBH UND CO KG//Muenchen/DE2023-04-19T18:24 Debitk.1 2026-12"/>
    <m/>
    <m/>
    <s v="Essentials"/>
    <s v="expense"/>
    <m/>
    <m/>
    <x v="1"/>
    <x v="0"/>
    <s v="DE23701500001005936800"/>
    <x v="444"/>
    <d v="2023-04-20T00:00:00"/>
    <s v="KARTENZAHLUNG"/>
    <s v="2023-04-19T18:24 Debitk.1 2026-12"/>
    <s v="LIDL DIENSTLEISTUNG GMBH UND CO KG//Muenchen/DE"/>
    <s v="DE61300500000008000119"/>
    <s v="WELADEDDXXX"/>
    <n v="-17.489999999999998"/>
    <s v="EUR"/>
    <s v="Umsatz gebucht"/>
  </r>
  <r>
    <n v="2023"/>
    <n v="4"/>
    <x v="42"/>
    <s v="PayPal Europe S.a.r.l. et Cie S.C.A1026500312928 PP.2985.PP . , Ihr Einkauf bei"/>
    <m/>
    <m/>
    <s v="PayPal"/>
    <s v="expense"/>
    <m/>
    <m/>
    <x v="6"/>
    <x v="0"/>
    <s v="DE23701500001005936800"/>
    <x v="444"/>
    <d v="2023-04-20T00:00:00"/>
    <s v="FOLGELASTSCHRIFT"/>
    <s v="1026500312928 PP.2985.PP . , Ihr Einkauf bei"/>
    <s v="PayPal Europe S.a.r.l. et Cie S.C.A"/>
    <s v="LU89751000135104200E"/>
    <s v="PPLXLUL2"/>
    <n v="-99.49"/>
    <s v="EUR"/>
    <s v="Umsatz gebucht"/>
  </r>
  <r>
    <n v="2023"/>
    <n v="4"/>
    <x v="42"/>
    <s v="AMAZON MEDIA EU S.A R.L.D01-4417985-3243832 Kindle Unltd 2CV9L7CYSYVSLANE"/>
    <m/>
    <m/>
    <s v="Essentials"/>
    <s v="expense"/>
    <m/>
    <m/>
    <x v="1"/>
    <x v="0"/>
    <s v="DE23701500001005936800"/>
    <x v="445"/>
    <d v="2023-04-18T00:00:00"/>
    <s v="FOLGELASTSCHRIFT"/>
    <s v="D01-4417985-3243832 Kindle Unltd 2CV9L7CYSYVSLANE"/>
    <s v="AMAZON MEDIA EU S.A R.L."/>
    <s v="DE64300308801938627009"/>
    <s v="TUBDDEDD"/>
    <n v="-9.99"/>
    <s v="EUR"/>
    <s v="Umsatz gebucht"/>
  </r>
  <r>
    <n v="2023"/>
    <n v="4"/>
    <x v="42"/>
    <s v="PayPal Europe S.a.r.l. et Cie S.C.A1026403189590 PP.2985.PP . Ryanair Limited, Ihr Einkauf bei Ryanair Limited"/>
    <m/>
    <m/>
    <s v="PayPal"/>
    <s v="expense"/>
    <m/>
    <m/>
    <x v="6"/>
    <x v="0"/>
    <s v="DE23701500001005936800"/>
    <x v="446"/>
    <d v="2023-04-17T00:00:00"/>
    <s v="FOLGELASTSCHRIFT"/>
    <s v="1026403189590 PP.2985.PP . Ryanair Limited, Ihr Einkauf bei Ryanair Limited"/>
    <s v="PayPal Europe S.a.r.l. et Cie S.C.A"/>
    <s v="LU89751000135104200E"/>
    <s v="PPLXLUL2"/>
    <n v="-42.98"/>
    <s v="EUR"/>
    <s v="Umsatz gebucht"/>
  </r>
  <r>
    <n v="2023"/>
    <n v="4"/>
    <x v="42"/>
    <s v="PayPal (Europe) S.a r.l. et Cie, S.C.A.1026400500086 PP.2985.PP . INFOBUS s.r.o., Ihr Einkauf bei INFOBUS s.r.o."/>
    <m/>
    <m/>
    <s v="PayPal"/>
    <s v="expense"/>
    <m/>
    <m/>
    <x v="6"/>
    <x v="0"/>
    <s v="DE23701500001005936800"/>
    <x v="446"/>
    <d v="2023-04-17T00:00:00"/>
    <s v="FOLGELASTSCHRIFT"/>
    <s v="1026400500086 PP.2985.PP . INFOBUS s.r.o., Ihr Einkauf bei INFOBUS s.r.o."/>
    <s v="PayPal (Europe) S.a r.l. et Cie, S.C.A."/>
    <s v="DE88500700100175526303"/>
    <s v="DEUTDEFFXXX"/>
    <n v="-46"/>
    <s v="EUR"/>
    <s v="Umsatz gebucht"/>
  </r>
  <r>
    <n v="2023"/>
    <n v="4"/>
    <x v="42"/>
    <s v="Techniker KrankenkasseTK-BuchNr 09700275840 Monat 03/23 V414024576 Beitraege"/>
    <m/>
    <m/>
    <s v="Insurance"/>
    <s v="expense"/>
    <m/>
    <m/>
    <x v="3"/>
    <x v="0"/>
    <s v="DE23701500001005936800"/>
    <x v="446"/>
    <d v="2023-04-17T00:00:00"/>
    <s v="FOLGELASTSCHRIFT"/>
    <s v="TK-BuchNr 09700275840 Monat 03/23 V414024576 Beitraege"/>
    <s v="Techniker Krankenkasse"/>
    <s v="DE18200100200030936201"/>
    <s v="PBNKDEFFXXX"/>
    <n v="-117.5"/>
    <s v="EUR"/>
    <s v="Umsatz gebucht"/>
  </r>
  <r>
    <n v="2023"/>
    <n v="4"/>
    <x v="42"/>
    <s v="AMAZON EU S.A R.L., NIEDERLASSUNG DEUTSCHLANDD01-6534328-3163811 AMZNPrime DE 2HBVS98558MMQIU4"/>
    <m/>
    <m/>
    <s v="Essentials"/>
    <s v="expense"/>
    <m/>
    <m/>
    <x v="1"/>
    <x v="0"/>
    <s v="DE23701500001005936800"/>
    <x v="446"/>
    <d v="2023-04-17T00:00:00"/>
    <s v="FOLGELASTSCHRIFT"/>
    <s v="D01-6534328-3163811 AMZNPrime DE 2HBVS98558MMQIU4"/>
    <s v="AMAZON EU S.A R.L., NIEDERLASSUNG DEUTSCHLAND"/>
    <s v="DE93300308800013441006"/>
    <s v="TUBDDEDD"/>
    <n v="-8.99"/>
    <s v="EUR"/>
    <s v="Umsatz gebucht"/>
  </r>
  <r>
    <n v="2023"/>
    <n v="4"/>
    <x v="43"/>
    <s v="KfW, Kreditanstalt f. Wiederaufbau                                    Palmengartenstr. 5-9STUDIENKREDIT DA19705535 AUSZAHLUNG 650,00 ZINS 140,50 TILG 0,00 APL 0,00 GEBUEHR 0,00"/>
    <m/>
    <m/>
    <s v="KFW"/>
    <s v="income"/>
    <m/>
    <m/>
    <x v="8"/>
    <x v="1"/>
    <s v="DE23701500001005936800"/>
    <x v="447"/>
    <d v="2023-04-28T00:00:00"/>
    <s v="GUTSCHR. UEBERWEISUNG"/>
    <s v="STUDIENKREDIT DA19705535 AUSZAHLUNG 650,00 ZINS 140,50 TILG 0,00 APL 0,00 GEBUEHR 0,00"/>
    <s v="KfW, Kreditanstalt f. Wiederaufbau                                    Palmengartenstr. 5-9"/>
    <s v="DE42500204001425123396"/>
    <s v="KFWIDEFFXXX"/>
    <n v="509.5"/>
    <s v="EUR"/>
    <s v="Umsatz gebucht"/>
  </r>
  <r>
    <n v="2023"/>
    <n v="4"/>
    <x v="43"/>
    <s v="NETTO MARKEN-DISCOU//MUENCHEN/DE2023-04-27T19:05 Debitk.1 2026-12"/>
    <m/>
    <m/>
    <s v="other"/>
    <s v="expense"/>
    <m/>
    <m/>
    <x v="0"/>
    <x v="0"/>
    <s v="DE23701500001005936800"/>
    <x v="447"/>
    <d v="2023-04-28T00:00:00"/>
    <s v="KARTENZAHLUNG"/>
    <s v="2023-04-27T19:05 Debitk.1 2026-12"/>
    <s v="NETTO MARKEN-DISCOU//MUENCHEN/DE"/>
    <s v="DE68750200730008472092"/>
    <s v="HYVEDEMM447"/>
    <n v="-6.11"/>
    <s v="EUR"/>
    <s v="Umsatz gebucht"/>
  </r>
  <r>
    <n v="2023"/>
    <n v="4"/>
    <x v="43"/>
    <s v="TRADE REPUBLIC BANK GMBHDATUM 28.04.2023, 07.45 UHR"/>
    <m/>
    <m/>
    <s v="stocks"/>
    <s v="expense"/>
    <m/>
    <m/>
    <x v="11"/>
    <x v="0"/>
    <s v="DE23701500001005936800"/>
    <x v="447"/>
    <d v="2023-04-28T00:00:00"/>
    <s v="ONLINE-UEBERWEISUNG"/>
    <s v="DATUM 28.04.2023, 07.45 UHR"/>
    <s v="TRADE REPUBLIC BANK GMBH"/>
    <s v="DE72110101008890441320"/>
    <s v="SOBKDEBBXXX"/>
    <n v="-300"/>
    <s v="EUR"/>
    <s v="Umsatz gebucht"/>
  </r>
  <r>
    <n v="2023"/>
    <n v="4"/>
    <x v="43"/>
    <s v="TOWASAN GmbHTOWASAN Kickboxen Lehrhonorar Mai 2023 Vielen Dank"/>
    <m/>
    <m/>
    <s v="Self-Investment"/>
    <s v="expense"/>
    <m/>
    <m/>
    <x v="7"/>
    <x v="0"/>
    <s v="DE23701500001005936800"/>
    <x v="447"/>
    <d v="2023-04-28T00:00:00"/>
    <s v="FOLGELASTSCHRIFT"/>
    <s v="TOWASAN Kickboxen Lehrhonorar Mai 2023 Vielen Dank"/>
    <s v="TOWASAN GmbH"/>
    <s v="DE91700202700015753728"/>
    <s v="HYVEDEMMXXX"/>
    <n v="-67"/>
    <s v="EUR"/>
    <s v="Umsatz gebucht"/>
  </r>
  <r>
    <n v="2023"/>
    <n v="4"/>
    <x v="43"/>
    <s v="mediawave commerce GmbHLOHN / GEHALT 04/23"/>
    <m/>
    <m/>
    <s v="mediawave"/>
    <s v="income"/>
    <m/>
    <m/>
    <x v="13"/>
    <x v="1"/>
    <s v="DE23701500001005936800"/>
    <x v="448"/>
    <d v="2023-04-27T00:00:00"/>
    <s v="LOHN  GEHALT"/>
    <s v="LOHN / GEHALT 04/23"/>
    <s v="mediawave commerce GmbH"/>
    <s v="DE14701633700000049492"/>
    <s v="GENODEF1FFB"/>
    <n v="1114.54"/>
    <s v="EUR"/>
    <s v="Umsatz gebucht"/>
  </r>
  <r>
    <n v="2023"/>
    <n v="4"/>
    <x v="43"/>
    <s v="Somaya Abdallah-Zeidangiropay . Kwitt: Hi, Ana 5alto"/>
    <m/>
    <m/>
    <s v="other"/>
    <s v="expense"/>
    <m/>
    <m/>
    <x v="0"/>
    <x v="0"/>
    <s v="DE23701500001005936800"/>
    <x v="449"/>
    <d v="2023-04-26T00:00:00"/>
    <s v="GIROPAY GUTSCHRIFT UEBERW."/>
    <s v="giropay . Kwitt: Hi, Ana 5alto"/>
    <s v="Somaya Abdallah-Zeidan"/>
    <s v="DE11501900000024079406"/>
    <s v="FFVBDEFFXXX"/>
    <n v="300"/>
    <s v="EUR"/>
    <s v="Umsatz gebucht"/>
  </r>
  <r>
    <n v="2023"/>
    <n v="4"/>
    <x v="43"/>
    <s v="NETTO MARKEN-DISCOU//MUENCHEN/DE2023-04-25T16:13 Debitk.1 2026-12"/>
    <m/>
    <m/>
    <s v="other"/>
    <s v="expense"/>
    <m/>
    <m/>
    <x v="0"/>
    <x v="0"/>
    <s v="DE23701500001005936800"/>
    <x v="449"/>
    <d v="2023-04-26T00:00:00"/>
    <s v="KARTENZAHLUNG"/>
    <s v="2023-04-25T16:13 Debitk.1 2026-12"/>
    <s v="NETTO MARKEN-DISCOU//MUENCHEN/DE"/>
    <s v="DE68750200730008472092"/>
    <s v="HYVEDEMM447"/>
    <n v="-8.16"/>
    <s v="EUR"/>
    <s v="Umsatz gebucht"/>
  </r>
  <r>
    <n v="2023"/>
    <n v="4"/>
    <x v="43"/>
    <s v="PayPal Europe S.a.r.l. et Cie S.C.A1026575661480 PP.2985.PP . DB Vertrieb GmbH, Ihr Einkauf bei DB Vertrieb GmbH"/>
    <m/>
    <m/>
    <s v="Essentials"/>
    <s v="expense"/>
    <m/>
    <m/>
    <x v="1"/>
    <x v="0"/>
    <s v="DE23701500001005936800"/>
    <x v="450"/>
    <d v="2023-04-25T00:00:00"/>
    <s v="FOLGELASTSCHRIFT"/>
    <s v="1026575661480 PP.2985.PP . DB Vertrieb GmbH, Ihr Einkauf bei DB Vertrieb GmbH"/>
    <s v="PayPal Europe S.a.r.l. et Cie S.C.A"/>
    <s v="LU89751000135104200E"/>
    <s v="PPLXLUL2"/>
    <n v="-34.9"/>
    <s v="EUR"/>
    <s v="Umsatz gebucht"/>
  </r>
  <r>
    <n v="2023"/>
    <n v="4"/>
    <x v="43"/>
    <s v="PayPal (Europe) S.a r.l. et Cie, S.C.A.1026593345729 PP.2985.PP . Microsoft Payments, Ihr Einkauf bei Microsoft Payments"/>
    <m/>
    <m/>
    <s v="PayPal"/>
    <s v="expense"/>
    <m/>
    <m/>
    <x v="6"/>
    <x v="0"/>
    <s v="DE23701500001005936800"/>
    <x v="450"/>
    <d v="2023-04-25T00:00:00"/>
    <s v="FOLGELASTSCHRIFT"/>
    <s v="1026593345729 PP.2985.PP . Microsoft Payments, Ihr Einkauf bei Microsoft Payments"/>
    <s v="PayPal (Europe) S.a r.l. et Cie, S.C.A."/>
    <s v="DE88500700100175526303"/>
    <s v="DEUTDEFFXXX"/>
    <n v="-8"/>
    <s v="EUR"/>
    <s v="Umsatz gebucht"/>
  </r>
  <r>
    <n v="2023"/>
    <n v="4"/>
    <x v="43"/>
    <s v="LIDL DIENSTLEISTUNG GMBH UND CO KG//Muenchen/DE2023-04-22T19:58 Debitk.1 2026-12"/>
    <m/>
    <m/>
    <s v="Essentials"/>
    <s v="expense"/>
    <m/>
    <m/>
    <x v="1"/>
    <x v="0"/>
    <s v="DE23701500001005936800"/>
    <x v="451"/>
    <d v="2023-04-24T00:00:00"/>
    <s v="KARTENZAHLUNG"/>
    <s v="2023-04-22T19:58 Debitk.1 2026-12"/>
    <s v="LIDL DIENSTLEISTUNG GMBH UND CO KG//Muenchen/DE"/>
    <s v="DE61300500000008000119"/>
    <s v="WELADEDDXXX"/>
    <n v="-19.29"/>
    <s v="EUR"/>
    <s v="Umsatz gebucht"/>
  </r>
  <r>
    <n v="2023"/>
    <n v="5"/>
    <x v="50"/>
    <s v="Stadtsparkasse MuenchenKREDITKARTENABRECHNUNG 04.0 5.23 529952XXXXXX6505"/>
    <m/>
    <m/>
    <s v="other"/>
    <s v="expense"/>
    <m/>
    <m/>
    <x v="0"/>
    <x v="0"/>
    <s v="DE23701500001005936800"/>
    <x v="452"/>
    <d v="2023-05-05T00:00:00"/>
    <s v="EIGENE KREDITKARTENABRECHN."/>
    <s v="KREDITKARTENABRECHNUNG 04.0 5.23 529952XXXXXX6505"/>
    <s v="Stadtsparkasse Muenchen"/>
    <s v="DE61701500009900294274"/>
    <s v="SSKMDEMMXXX"/>
    <n v="-1.31"/>
    <s v="EUR"/>
    <s v="Umsatz gebucht"/>
  </r>
  <r>
    <n v="2023"/>
    <n v="5"/>
    <x v="50"/>
    <s v="FIT STAR Muenchen 8 GmbH &amp; Co. KGGNR1724904,KNR509477 Beitrag 01.05.2023 23,89, Service- und Hygienepauschale 01.05.2023 2,50"/>
    <m/>
    <m/>
    <s v="Self-Investment"/>
    <s v="expense"/>
    <m/>
    <m/>
    <x v="7"/>
    <x v="0"/>
    <s v="DE23701500001005936800"/>
    <x v="452"/>
    <d v="2023-05-05T00:00:00"/>
    <s v="FOLGELASTSCHRIFT"/>
    <s v="GNR1724904,KNR509477 Beitrag 01.05.2023 23,89, Service- und Hygienepauschale 01.05.2023 2,50"/>
    <s v="FIT STAR Muenchen 8 GmbH &amp; Co. KG"/>
    <s v="DE48701500001004383574"/>
    <s v="SSKMDEMMXXX"/>
    <n v="-26.39"/>
    <s v="EUR"/>
    <s v="Umsatz gebucht"/>
  </r>
  <r>
    <n v="2023"/>
    <n v="5"/>
    <x v="50"/>
    <s v="PayPal (Europe) S.a r.l. et Cie, S.C.A.1026786683384 PP.2985.PP . Apple Services, Ihr Einkauf bei Apple Services"/>
    <m/>
    <m/>
    <s v="Software"/>
    <s v="expense"/>
    <m/>
    <m/>
    <x v="12"/>
    <x v="0"/>
    <s v="DE23701500001005936800"/>
    <x v="453"/>
    <d v="2023-05-04T00:00:00"/>
    <s v="FOLGELASTSCHRIFT"/>
    <s v="1026786683384 PP.2985.PP . Apple Services, Ihr Einkauf bei Apple Services"/>
    <s v="PayPal (Europe) S.a r.l. et Cie, S.C.A."/>
    <s v="DE88500700100175526303"/>
    <s v="DEUTDEFFXXX"/>
    <n v="-5.99"/>
    <s v="EUR"/>
    <s v="Umsatz gebucht"/>
  </r>
  <r>
    <n v="2023"/>
    <n v="5"/>
    <x v="50"/>
    <s v="AUDIBLE GMBHD01-6915100-2917462 Audible Gmbh BWGL9I0LKVGIUMOC"/>
    <m/>
    <m/>
    <s v="Self-Investment"/>
    <s v="expense"/>
    <m/>
    <m/>
    <x v="7"/>
    <x v="0"/>
    <s v="DE23701500001005936800"/>
    <x v="454"/>
    <d v="2023-05-03T00:00:00"/>
    <s v="FOLGELASTSCHRIFT"/>
    <s v="D01-6915100-2917462 Audible Gmbh BWGL9I0LKVGIUMOC"/>
    <s v="AUDIBLE GMBH"/>
    <s v="DE04300308800700054004"/>
    <s v="TUBDDEDD"/>
    <n v="-9.9499999999999993"/>
    <s v="EUR"/>
    <s v="Umsatz gebucht"/>
  </r>
  <r>
    <n v="2023"/>
    <n v="5"/>
    <x v="50"/>
    <s v="PEGASUS HAVA TASIMACIL//ISTANBUL/TR/22023-05-01T19:59 Debitk.1 2026-12 Original 156,70 TRY 1 Euro=21,15431000 TRY"/>
    <m/>
    <m/>
    <s v="Travel"/>
    <s v="expense"/>
    <m/>
    <m/>
    <x v="14"/>
    <x v="0"/>
    <s v="DE23701500001005936800"/>
    <x v="454"/>
    <d v="2023-05-03T00:00:00"/>
    <s v="KARTENZAHLUNG"/>
    <s v="2023-05-01T19:59 Debitk.1 2026-12 Original 156,70 TRY 1 Euro=21,15431000 TRY"/>
    <s v="PEGASUS HAVA TASIMACIL//ISTANBUL/TR/2"/>
    <s v="DE47500500000959566027"/>
    <s v="HELADEFF"/>
    <n v="-7.41"/>
    <s v="EUR"/>
    <s v="Umsatz gebucht"/>
  </r>
  <r>
    <n v="2023"/>
    <n v="5"/>
    <x v="50"/>
    <s v="PEGASUS HAVA TASIMACIL//ISTANBUL/TR/22023-05-01T19:38 Debitk.1 2026-12 Original 140,48 TRY 1 Euro=21,15431000 TRY"/>
    <m/>
    <m/>
    <s v="Travel"/>
    <s v="expense"/>
    <m/>
    <m/>
    <x v="14"/>
    <x v="0"/>
    <s v="DE23701500001005936800"/>
    <x v="454"/>
    <d v="2023-05-03T00:00:00"/>
    <s v="KARTENZAHLUNG"/>
    <s v="2023-05-01T19:38 Debitk.1 2026-12 Original 140,48 TRY 1 Euro=21,15431000 TRY"/>
    <s v="PEGASUS HAVA TASIMACIL//ISTANBUL/TR/2"/>
    <s v="DE47500500000959566027"/>
    <s v="HELADEFF"/>
    <n v="-6.64"/>
    <s v="EUR"/>
    <s v="Umsatz gebucht"/>
  </r>
  <r>
    <n v="2023"/>
    <n v="5"/>
    <x v="50"/>
    <s v="PayPal Europe S.a.r.l. et Cie S.C.A1026706494040 . ADOBE SYSTEMS SOFTWARE IRELAND LIMITED, Ihr Einkauf bei ADOBE SYSTEMS SOFTWARE IRELAND LIMITED"/>
    <m/>
    <m/>
    <s v="PayPal"/>
    <s v="expense"/>
    <m/>
    <m/>
    <x v="6"/>
    <x v="0"/>
    <s v="DE23701500001005936800"/>
    <x v="454"/>
    <d v="2023-05-03T00:00:00"/>
    <s v="FOLGELASTSCHRIFT"/>
    <s v="1026706494040 . ADOBE SYSTEMS SOFTWARE IRELAND LIMITED, Ihr Einkauf bei ADOBE SYSTEMS SOFTWARE IRELAND LIMITED"/>
    <s v="PayPal Europe S.a.r.l. et Cie S.C.A"/>
    <s v="LU89751000135104200E"/>
    <s v="PPLXLUL2"/>
    <n v="-23.79"/>
    <s v="EUR"/>
    <s v="Umsatz gebucht"/>
  </r>
  <r>
    <n v="2023"/>
    <n v="5"/>
    <x v="50"/>
    <s v="DEAN DAVID//Muenchen/DE2023-04-30T07:50 Debitk.1 2026-12"/>
    <m/>
    <m/>
    <s v="other"/>
    <s v="expense"/>
    <m/>
    <m/>
    <x v="0"/>
    <x v="0"/>
    <s v="DE23701500001005936800"/>
    <x v="455"/>
    <d v="2023-05-02T00:00:00"/>
    <s v="KARTENZAHLUNG"/>
    <s v="2023-04-30T07:50 Debitk.1 2026-12"/>
    <s v="DEAN DAVID//Muenchen/DE"/>
    <s v="DE54370100500555629503"/>
    <s v="PBNKDEFFXXX"/>
    <n v="-6.2"/>
    <s v="EUR"/>
    <s v="Umsatz gebucht"/>
  </r>
  <r>
    <n v="2023"/>
    <n v="5"/>
    <x v="50"/>
    <s v="NETTO MARKEN-DISCOU//MUENCHEN/DE2023-04-29T19:16 Debitk.1 2026-12"/>
    <m/>
    <m/>
    <s v="other"/>
    <s v="expense"/>
    <m/>
    <m/>
    <x v="0"/>
    <x v="0"/>
    <s v="DE23701500001005936800"/>
    <x v="455"/>
    <d v="2023-05-02T00:00:00"/>
    <s v="KARTENZAHLUNG"/>
    <s v="2023-04-29T19:16 Debitk.1 2026-12"/>
    <s v="NETTO MARKEN-DISCOU//MUENCHEN/DE"/>
    <s v="DE68750200730008472092"/>
    <s v="HYVEDEMM447"/>
    <n v="-21.69"/>
    <s v="EUR"/>
    <s v="Umsatz gebucht"/>
  </r>
  <r>
    <n v="2023"/>
    <n v="5"/>
    <x v="50"/>
    <s v="DB FERNVERKEHR AG//FRANKFURT/DE/02023-04-30T09:13 Debitk.1 2026-12"/>
    <m/>
    <m/>
    <s v="other"/>
    <s v="expense"/>
    <m/>
    <m/>
    <x v="0"/>
    <x v="0"/>
    <s v="DE23701500001005936800"/>
    <x v="455"/>
    <d v="2023-05-02T00:00:00"/>
    <s v="KARTENZAHLUNG"/>
    <s v="2023-04-30T09:13 Debitk.1 2026-12"/>
    <s v="DB FERNVERKEHR AG//FRANKFURT/DE/0"/>
    <s v="DE47500500000959566027"/>
    <s v="HELADEFF"/>
    <n v="-3.8"/>
    <s v="EUR"/>
    <s v="Umsatz gebucht"/>
  </r>
  <r>
    <n v="2023"/>
    <n v="5"/>
    <x v="50"/>
    <s v="PayPal Europe S.a.r.l. et Cie S.C.A1026666898295 PP.2985.PP . expande.ar, Ihr Einkauf bei expande.ar"/>
    <m/>
    <m/>
    <s v="Self-Investment"/>
    <s v="expense"/>
    <m/>
    <m/>
    <x v="7"/>
    <x v="0"/>
    <s v="DE23701500001005936800"/>
    <x v="455"/>
    <d v="2023-05-02T00:00:00"/>
    <s v="FOLGELASTSCHRIFT"/>
    <s v="1026666898295 PP.2985.PP . expande.ar, Ihr Einkauf bei expande.ar"/>
    <s v="PayPal Europe S.a.r.l. et Cie S.C.A"/>
    <s v="LU89751000135104200E"/>
    <s v="PPLXLUL2"/>
    <n v="-95"/>
    <s v="EUR"/>
    <s v="Umsatz gebucht"/>
  </r>
  <r>
    <n v="2023"/>
    <n v="5"/>
    <x v="50"/>
    <s v="GA NR00003948 BLZ70150000 130.04/07.31UHR TENGSTR."/>
    <m/>
    <m/>
    <s v="other"/>
    <s v="expense"/>
    <m/>
    <m/>
    <x v="0"/>
    <x v="0"/>
    <s v="DE23701500001005936800"/>
    <x v="455"/>
    <d v="2023-04-30T00:00:00"/>
    <s v="BARGELDAUSZAHLUNG"/>
    <s v="30.04/07.31UHR TENGSTR."/>
    <s v="GA NR00003948 BLZ70150000 1"/>
    <n v="0"/>
    <n v="70150000"/>
    <n v="-950"/>
    <s v="EUR"/>
    <s v="Umsatz gebucht"/>
  </r>
  <r>
    <n v="2023"/>
    <n v="5"/>
    <x v="44"/>
    <s v="Rechnung Rückgabe Lastschrift über 368,00 EUR Einreicher: STUD.WERK MUENCHEN Verwendungszweck: 2041756 Abr 05.23.......037 20230510-BY001-00083584409"/>
    <m/>
    <m/>
    <s v="other"/>
    <s v="expense"/>
    <m/>
    <m/>
    <x v="0"/>
    <x v="0"/>
    <s v="DE23701500001005936800"/>
    <x v="456"/>
    <d v="2023-05-10T00:00:00"/>
    <s v="RECHNUNG"/>
    <s v="Rechnung Rückgabe Lastschrift über 368,00 EUR Einreicher: STUD.WERK MUENCHEN Verwendungszweck: 2041756 Abr 05.23.......037 20230510-BY001-00083584409"/>
    <m/>
    <n v="0"/>
    <n v="70150000"/>
    <n v="-1.8"/>
    <s v="EUR"/>
    <s v="Umsatz gebucht"/>
  </r>
  <r>
    <n v="2023"/>
    <n v="5"/>
    <x v="44"/>
    <s v="STUD.WERK MUENCHEN2041756 Abr 05.23.......03700135376 368,00 GM BK ZA"/>
    <m/>
    <m/>
    <s v="other"/>
    <s v="expense"/>
    <m/>
    <m/>
    <x v="0"/>
    <x v="0"/>
    <s v="DE23701500001005936800"/>
    <x v="456"/>
    <d v="2023-05-09T00:00:00"/>
    <s v="LS WIEDERGUTSCHRIFT"/>
    <s v="2041756 Abr 05.23.......03700135376 368,00 GM BK ZA"/>
    <s v="STUD.WERK MUENCHEN"/>
    <s v="DE23701500001005936800"/>
    <s v="SSKMDEMMXXX"/>
    <n v="368"/>
    <s v="EUR"/>
    <s v="Umsatz gebucht"/>
  </r>
  <r>
    <n v="2023"/>
    <n v="5"/>
    <x v="44"/>
    <s v="STUD.WERK MUENCHEN2041756 Abr 05.23.......03700135376 368,00 GM BK ZA"/>
    <m/>
    <m/>
    <s v="other"/>
    <s v="expense"/>
    <m/>
    <m/>
    <x v="0"/>
    <x v="0"/>
    <s v="DE23701500001005936800"/>
    <x v="457"/>
    <d v="2023-05-09T00:00:00"/>
    <s v="FOLGELASTSCHRIFT"/>
    <s v="2041756 Abr 05.23.......03700135376 368,00 GM BK ZA"/>
    <s v="STUD.WERK MUENCHEN"/>
    <s v="DE98700202700000207800"/>
    <s v="HYVEDEMMXXX"/>
    <n v="-368"/>
    <s v="EUR"/>
    <s v="Umsatz gebucht"/>
  </r>
  <r>
    <n v="2023"/>
    <n v="5"/>
    <x v="44"/>
    <s v="YEVHENIIA SKOKDATUM 08.05.2023, 15.53 UHR"/>
    <m/>
    <m/>
    <s v="Travel"/>
    <s v="expense"/>
    <m/>
    <m/>
    <x v="14"/>
    <x v="0"/>
    <s v="DE23701500001005936800"/>
    <x v="458"/>
    <d v="2023-05-08T00:00:00"/>
    <s v="ONLINE-UEBERWEISUNG"/>
    <s v="DATUM 08.05.2023, 15.53 UHR"/>
    <s v="YEVHENIIA SKOK"/>
    <s v="DE67701500001006589400"/>
    <s v="SSKMDEMMXXX"/>
    <n v="-110"/>
    <s v="EUR"/>
    <s v="Umsatz gebucht"/>
  </r>
  <r>
    <n v="2023"/>
    <n v="5"/>
    <x v="45"/>
    <s v="AMAZON MEDIA EU S.A R.L.D01-5033029-6933415 Kindle Unltd 2MBE09DGHRY4O3KL"/>
    <m/>
    <m/>
    <s v="Essentials"/>
    <s v="expense"/>
    <m/>
    <m/>
    <x v="1"/>
    <x v="0"/>
    <s v="DE23701500001005936800"/>
    <x v="459"/>
    <d v="2023-05-18T00:00:00"/>
    <s v="FOLGELASTSCHRIFT"/>
    <s v="D01-5033029-6933415 Kindle Unltd 2MBE09DGHRY4O3KL"/>
    <s v="AMAZON MEDIA EU S.A R.L."/>
    <s v="DE64300308801938627009"/>
    <s v="TUBDDEDD"/>
    <n v="-9.99"/>
    <s v="EUR"/>
    <s v="Umsatz gebucht"/>
  </r>
  <r>
    <n v="2023"/>
    <n v="5"/>
    <x v="45"/>
    <s v="AMAZON EU S.A R.L., NIEDERLASSUNG DEUTSCHLANDD01-7813354-0811808 AMZNPrime DE 39AAEJ4V524EF3MF"/>
    <m/>
    <m/>
    <s v="Essentials"/>
    <s v="expense"/>
    <m/>
    <m/>
    <x v="1"/>
    <x v="0"/>
    <s v="DE23701500001005936800"/>
    <x v="460"/>
    <d v="2023-05-16T00:00:00"/>
    <s v="FOLGELASTSCHRIFT"/>
    <s v="D01-7813354-0811808 AMZNPrime DE 39AAEJ4V524EF3MF"/>
    <s v="AMAZON EU S.A R.L., NIEDERLASSUNG DEUTSCHLAND"/>
    <s v="DE93300308800013441006"/>
    <s v="TUBDDEDD"/>
    <n v="-8.99"/>
    <s v="EUR"/>
    <s v="Umsatz gebucht"/>
  </r>
  <r>
    <n v="2023"/>
    <n v="5"/>
    <x v="45"/>
    <s v="PayPal (Europe) S.a r.l. et Cie, S.C.A.1026970232427 PP.2985.PP . vidIQ, Inc, Ihr Einkauf bei vidIQ, Inc"/>
    <m/>
    <m/>
    <s v="PayPal"/>
    <s v="expense"/>
    <m/>
    <m/>
    <x v="6"/>
    <x v="0"/>
    <s v="DE23701500001005936800"/>
    <x v="460"/>
    <d v="2023-05-16T00:00:00"/>
    <s v="FOLGELASTSCHRIFT"/>
    <s v="1026970232427 PP.2985.PP . vidIQ, Inc, Ihr Einkauf bei vidIQ, Inc"/>
    <s v="PayPal (Europe) S.a r.l. et Cie, S.C.A."/>
    <s v="DE88500700100175526303"/>
    <s v="DEUTDEFFXXX"/>
    <n v="-9.56"/>
    <s v="EUR"/>
    <s v="Umsatz gebucht"/>
  </r>
  <r>
    <n v="2023"/>
    <n v="5"/>
    <x v="45"/>
    <s v="Techniker KrankenkasseTK-BuchNr 07606706464 Monat 04/23 V414024576 Beitraege"/>
    <m/>
    <m/>
    <s v="Insurance"/>
    <s v="expense"/>
    <m/>
    <m/>
    <x v="3"/>
    <x v="0"/>
    <s v="DE23701500001005936800"/>
    <x v="461"/>
    <d v="2023-05-15T00:00:00"/>
    <s v="FOLGELASTSCHRIFT"/>
    <s v="TK-BuchNr 07606706464 Monat 04/23 V414024576 Beitraege"/>
    <s v="Techniker Krankenkasse"/>
    <s v="DE18200100200030936201"/>
    <s v="PBNKDEFFXXX"/>
    <n v="-117.5"/>
    <s v="EUR"/>
    <s v="Umsatz gebucht"/>
  </r>
  <r>
    <n v="2023"/>
    <n v="5"/>
    <x v="46"/>
    <s v="PayPal (Europe) S.a r.l. et Cie, S.C.A.1027136050896 PP.2985.PP . Apple Services, Ihr Einkauf bei Apple Services"/>
    <m/>
    <m/>
    <s v="Software"/>
    <s v="expense"/>
    <m/>
    <m/>
    <x v="12"/>
    <x v="0"/>
    <s v="DE23701500001005936800"/>
    <x v="462"/>
    <d v="2023-05-23T00:00:00"/>
    <s v="FOLGELASTSCHRIFT"/>
    <s v="1027136050896 PP.2985.PP . Apple Services, Ihr Einkauf bei Apple Services"/>
    <s v="PayPal (Europe) S.a r.l. et Cie, S.C.A."/>
    <s v="DE88500700100175526303"/>
    <s v="DEUTDEFFXXX"/>
    <n v="-109.99"/>
    <s v="EUR"/>
    <s v="Umsatz gebucht"/>
  </r>
  <r>
    <n v="2023"/>
    <n v="5"/>
    <x v="46"/>
    <s v="PayPal (Europe) S.a r.l. et Cie, S.C.A.1027128632725 PP.2985.PP . LimeBike Germany GmbH, Ihr Einkauf bei LimeBike Germany GmbH"/>
    <m/>
    <m/>
    <s v="PayPal"/>
    <s v="expense"/>
    <m/>
    <m/>
    <x v="6"/>
    <x v="0"/>
    <s v="DE23701500001005936800"/>
    <x v="462"/>
    <d v="2023-05-23T00:00:00"/>
    <s v="FOLGELASTSCHRIFT"/>
    <s v="1027128632725 PP.2985.PP . LimeBike Germany GmbH, Ihr Einkauf bei LimeBike Germany GmbH"/>
    <s v="PayPal (Europe) S.a r.l. et Cie, S.C.A."/>
    <s v="DE88500700100175526303"/>
    <s v="DEUTDEFFXXX"/>
    <n v="-5.35"/>
    <s v="EUR"/>
    <s v="Umsatz gebucht"/>
  </r>
  <r>
    <n v="2023"/>
    <n v="5"/>
    <x v="46"/>
    <s v="VERSICHERUNGSKAMMER BAYERN VERSICHERUNGSANSTALT D.OE.R.Sparkassen-Privat-Schutz Plus HAFTUNF HE-1014-5656 21.05.2023"/>
    <m/>
    <m/>
    <s v="Insurance"/>
    <s v="expense"/>
    <m/>
    <m/>
    <x v="3"/>
    <x v="0"/>
    <s v="DE23701500001005936800"/>
    <x v="463"/>
    <d v="2023-05-22T00:00:00"/>
    <s v="FOLGELASTSCHRIFT"/>
    <s v="Sparkassen-Privat-Schutz Plus HAFTUNF HE-1014-5656 21.05.2023"/>
    <s v="VERSICHERUNGSKAMMER BAYERN VERSICHERUNGSANSTALT D.OE.R."/>
    <s v="DE67700500000003024050"/>
    <s v="BYLADEMMXXX"/>
    <n v="-79.55"/>
    <s v="EUR"/>
    <s v="Umsatz gebucht"/>
  </r>
  <r>
    <n v="2023"/>
    <n v="5"/>
    <x v="46"/>
    <s v="Vodafone GmbH                                                         40549 Duesseldorf0000114536781 0018832993138 Rechnungsnr: 119732427115 KdNr. 114536781 Vodafone sagt Danke"/>
    <m/>
    <m/>
    <s v="Essentials"/>
    <s v="expense"/>
    <m/>
    <m/>
    <x v="1"/>
    <x v="0"/>
    <s v="DE23701500001005936800"/>
    <x v="463"/>
    <d v="2023-05-22T00:00:00"/>
    <s v="FOLGELASTSCHRIFT"/>
    <s v="0000114536781 0018832993138 Rechnungsnr: 119732427115 KdNr. 114536781 Vodafone sagt Danke"/>
    <s v="Vodafone GmbH                                                         40549 Duesseldorf"/>
    <s v="DE04700202700015434515"/>
    <s v="HYVEDEMMXXX"/>
    <n v="-36.6"/>
    <s v="EUR"/>
    <s v="Umsatz gebucht"/>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s v=""/>
    <n v="1"/>
    <x v="53"/>
    <s v=""/>
    <m/>
    <m/>
    <s v=""/>
    <s v=""/>
    <m/>
    <m/>
    <x v="15"/>
    <x v="2"/>
    <m/>
    <x v="464"/>
    <m/>
    <m/>
    <m/>
    <m/>
    <m/>
    <m/>
    <m/>
    <m/>
    <m/>
  </r>
  <r>
    <m/>
    <m/>
    <x v="54"/>
    <m/>
    <m/>
    <m/>
    <m/>
    <m/>
    <m/>
    <m/>
    <x v="16"/>
    <x v="3"/>
    <m/>
    <x v="464"/>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1">
  <r>
    <x v="0"/>
    <x v="0"/>
    <n v="26"/>
    <s v="Digistore24 GmbHEREF+7904938308MREF+7904938308CRED+DE26ZZZ00000310289SVWZ+ID 7904938308 YXDE4UWPo5oH 4 Weeks to 4 Figures CoachiABWA+DIGISTORE24.COM"/>
    <m/>
    <m/>
    <s v="other"/>
    <s v="expense"/>
    <m/>
    <m/>
    <x v="0"/>
    <x v="0"/>
    <s v="DE23701500001005936800"/>
    <x v="0"/>
    <d v="2020-06-24T00:00:00"/>
    <s v="EINMAL LASTSCHRIFT"/>
    <s v="EREF+7904938308MREF+7904938308CRED+DE26ZZZ00000310289SVWZ+ID 7904938308 YXDE4UWPo5oH 4 Weeks to 4 Figures CoachiABWA+DIGISTORE24.COM"/>
    <s v="Digistore24 GmbH"/>
    <s v="DE32259501300034488562"/>
    <s v="NOLADE21HIK"/>
    <n v="-100"/>
    <s v="EUR"/>
    <s v="Umsatz gebucht"/>
  </r>
  <r>
    <x v="0"/>
    <x v="0"/>
    <n v="27"/>
    <s v="LUXURY SALOONS GMBHSVWZ+2020-06-29T14.31Debitk.0 2024-12ABWA+LUXURY SALOONS GMBH//MUENCHEN/DE"/>
    <m/>
    <m/>
    <s v="other"/>
    <s v="expense"/>
    <m/>
    <m/>
    <x v="0"/>
    <x v="0"/>
    <s v="DE23701500001005936800"/>
    <x v="1"/>
    <d v="2020-06-30T00:00:00"/>
    <s v="KARTENZAHLUNG"/>
    <s v="SVWZ+2020-06-29T14.31Debitk.0 2024-12ABWA+LUXURY SALOONS GMBH//MUENCHEN/DE"/>
    <s v="LUXURY SALOONS GMBH"/>
    <s v="DE10700700240035101500"/>
    <s v="DEUTDEDBMUC"/>
    <n v="-65"/>
    <s v="EUR"/>
    <s v="Umsatz gebucht"/>
  </r>
  <r>
    <x v="0"/>
    <x v="1"/>
    <n v="27"/>
    <s v="MUE VERKEHRSGESELLSSVWZ+2020-06-29T19.09Debitk.0 2024-12ABWA+MVG AUTOMATEN//MUENCHEN/DE"/>
    <m/>
    <m/>
    <s v="Essentials"/>
    <s v="expense"/>
    <m/>
    <m/>
    <x v="1"/>
    <x v="0"/>
    <s v="DE23701500001005936800"/>
    <x v="2"/>
    <d v="2020-07-01T00:00:00"/>
    <s v="KARTENZAHLUNG"/>
    <s v="SVWZ+2020-06-29T19.09Debitk.0 2024-12ABWA+MVG AUTOMATEN//MUENCHEN/DE"/>
    <s v="MUE VERKEHRSGESELLS"/>
    <s v="DE33700202700000091600"/>
    <s v="HYVEDEMMXXX"/>
    <n v="-7.7"/>
    <s v="EUR"/>
    <s v="Umsatz gebucht"/>
  </r>
  <r>
    <x v="0"/>
    <x v="1"/>
    <n v="27"/>
    <s v="ROSSMANN VIELEN DANKSVWZ+2020-06-30T12.00Debitk.0 2024-12ABWA+DIRK ROSSMANN GMBH//MUENCHEN/DE"/>
    <m/>
    <m/>
    <s v="Essentials"/>
    <s v="expense"/>
    <m/>
    <m/>
    <x v="1"/>
    <x v="0"/>
    <s v="DE23701500001005936800"/>
    <x v="2"/>
    <d v="2020-07-01T00:00:00"/>
    <s v="KARTENZAHLUNG"/>
    <s v="SVWZ+2020-06-30T12.00Debitk.0 2024-12ABWA+DIRK ROSSMANN GMBH//MUENCHEN/DE"/>
    <s v="ROSSMANN VIELEN DANK"/>
    <s v="DE44500400000600178806"/>
    <s v="COBADEFFXXX"/>
    <n v="-2.02"/>
    <s v="EUR"/>
    <s v="Umsatz gebucht"/>
  </r>
  <r>
    <x v="0"/>
    <x v="1"/>
    <n v="27"/>
    <s v="Landesbank Hessen-Thuringen GirozentraleSVWZ+2020-06-29T17.12Debitk.0 2024-12ABWA+SumUp .1968//Munchen/DE/0"/>
    <m/>
    <m/>
    <s v="other"/>
    <s v="expense"/>
    <m/>
    <m/>
    <x v="0"/>
    <x v="0"/>
    <s v="DE23701500001005936800"/>
    <x v="2"/>
    <d v="2020-07-01T00:00:00"/>
    <s v="KARTENZAHLUNG"/>
    <s v="SVWZ+2020-06-29T17.12Debitk.0 2024-12ABWA+SumUp .1968//Munchen/DE/0"/>
    <s v="Landesbank Hessen-Thuringen Girozentrale"/>
    <s v="DE47500500000959566027"/>
    <s v="HELADEFF"/>
    <n v="-17"/>
    <s v="EUR"/>
    <s v="Umsatz gebucht"/>
  </r>
  <r>
    <x v="0"/>
    <x v="1"/>
    <n v="27"/>
    <s v="Abrechnung 30.06.2020siehe Anlage"/>
    <m/>
    <m/>
    <s v="other"/>
    <s v="expense"/>
    <m/>
    <m/>
    <x v="0"/>
    <x v="0"/>
    <s v="DE23701500001005936800"/>
    <x v="2"/>
    <d v="2020-06-30T00:00:00"/>
    <s v="ABSCHLUSS"/>
    <s v="Abrechnung 30.06.2020siehe Anlage"/>
    <m/>
    <m/>
    <n v="70150000"/>
    <n v="-0.21"/>
    <s v="EUR"/>
    <s v="Umsatz gebucht"/>
  </r>
  <r>
    <x v="0"/>
    <x v="1"/>
    <n v="27"/>
    <s v="Entgeltabrechnungsiehe Anlage"/>
    <m/>
    <m/>
    <s v="other"/>
    <s v="expense"/>
    <m/>
    <m/>
    <x v="0"/>
    <x v="0"/>
    <s v="DE23701500001005936800"/>
    <x v="2"/>
    <d v="2020-06-30T00:00:00"/>
    <s v="ENTGELTABSCHLUSS"/>
    <s v="Entgeltabrechnungsiehe Anlage"/>
    <m/>
    <m/>
    <n v="70150000"/>
    <n v="-0.85"/>
    <s v="EUR"/>
    <s v="Umsatz gebucht"/>
  </r>
  <r>
    <x v="0"/>
    <x v="1"/>
    <n v="28"/>
    <s v="Lastschrift aus KartenzahlungSVWZ+2020-07-07T14.42Debitk.0 2024-12ABWA+ISTANBUL MARKET//MUENCHEN/DE"/>
    <m/>
    <m/>
    <s v="Essentials"/>
    <s v="expense"/>
    <m/>
    <m/>
    <x v="1"/>
    <x v="0"/>
    <s v="DE23701500001005936800"/>
    <x v="3"/>
    <d v="2020-07-08T00:00:00"/>
    <s v="KARTENZAHLUNG"/>
    <s v="SVWZ+2020-07-07T14.42Debitk.0 2024-12ABWA+ISTANBUL MARKET//MUENCHEN/DE"/>
    <s v="Lastschrift aus Kartenzahlung"/>
    <s v="DE44370100500555664506"/>
    <s v="PBNKDEFFXXX"/>
    <n v="-12.48"/>
    <s v="EUR"/>
    <s v="Umsatz gebucht"/>
  </r>
  <r>
    <x v="0"/>
    <x v="1"/>
    <n v="28"/>
    <s v="Lydia ReinthalerKREF+-1296688581-20200708075217SVWZ+MieteDATUM 08.07.2020, 07.52 UHR1.TAN 400456"/>
    <m/>
    <m/>
    <s v="Rent"/>
    <s v="expense"/>
    <m/>
    <m/>
    <x v="2"/>
    <x v="0"/>
    <s v="DE23701500001005936800"/>
    <x v="3"/>
    <d v="2020-07-08T00:00:00"/>
    <s v="ONLINE-UEBERWEISUNG"/>
    <s v="KREF+-1296688581-20200708075217SVWZ+MieteDATUM 08.07.2020, 07.52 UHR1.TAN 400456"/>
    <s v="Lydia Reinthaler"/>
    <s v="DE73700100800026255808"/>
    <s v="PBNKDEFFXXX"/>
    <n v="-550"/>
    <s v="EUR"/>
    <s v="Umsatz gebucht"/>
  </r>
  <r>
    <x v="0"/>
    <x v="1"/>
    <n v="28"/>
    <s v=""/>
    <m/>
    <m/>
    <s v="other"/>
    <s v="expense"/>
    <m/>
    <m/>
    <x v="0"/>
    <x v="0"/>
    <s v="DE23701500001005936800"/>
    <x v="4"/>
    <d v="2020-07-07T00:00:00"/>
    <s v="UMBUCHUNG"/>
    <m/>
    <m/>
    <m/>
    <n v="70150000"/>
    <n v="853"/>
    <s v="EUR"/>
    <s v="Umsatz gebucht"/>
  </r>
  <r>
    <x v="0"/>
    <x v="1"/>
    <n v="29"/>
    <s v="Techniker KrankenkasseEREF+4505180123MREF+MD430451091CRED+DE51TK100000031158SVWZ+TK-BuchNr 04505180123Monat 06/20 V414024576 Beitraege"/>
    <m/>
    <m/>
    <s v="Insurance"/>
    <s v="expense"/>
    <m/>
    <m/>
    <x v="3"/>
    <x v="0"/>
    <s v="DE23701500001005936800"/>
    <x v="5"/>
    <d v="2020-07-15T00:00:00"/>
    <s v="FOLGELASTSCHRIFT"/>
    <s v="EREF+4505180123MREF+MD430451091CRED+DE51TK100000031158SVWZ+TK-BuchNr 04505180123Monat 06/20 V414024576 Beitraege"/>
    <s v="Techniker Krankenkasse"/>
    <s v="DE18200100200030936201"/>
    <s v="PBNKDEFFXXX"/>
    <n v="-86.62"/>
    <s v="EUR"/>
    <s v="Umsatz gebucht"/>
  </r>
  <r>
    <x v="0"/>
    <x v="1"/>
    <n v="29"/>
    <s v="GA NR00001332 BLZ70150000 013.07/17.41UHR FL 049"/>
    <m/>
    <m/>
    <s v="other"/>
    <s v="expense"/>
    <m/>
    <m/>
    <x v="0"/>
    <x v="0"/>
    <s v="DE23701500001005936800"/>
    <x v="6"/>
    <d v="2020-07-13T00:00:00"/>
    <s v="BARGELDAUSZAHLUNG"/>
    <s v="13.07/17.41UHR FL 049"/>
    <s v="GA NR00001332 BLZ70150000 0"/>
    <m/>
    <n v="70150000"/>
    <n v="-60"/>
    <s v="EUR"/>
    <s v="Umsatz gebucht"/>
  </r>
  <r>
    <x v="0"/>
    <x v="1"/>
    <n v="30"/>
    <s v="PayPal (Europe) S.a.r.l. et Cie., S.C.A.EREF+1009741444714 PP.2985.PP PAYPALMREF+4C8J224YCTTXWCRED+LU96ZZZ0000000000000000058SVWZ+PP.2985.PP . SATURNONLIN, Ihr Einkauf bei SATURNONLIN"/>
    <m/>
    <m/>
    <s v="SATURN"/>
    <s v="expense"/>
    <m/>
    <m/>
    <x v="4"/>
    <x v="0"/>
    <s v="DE23701500001005936800"/>
    <x v="7"/>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x v="0"/>
    <x v="1"/>
    <n v="30"/>
    <s v="Digistore24 GmbHEREF+8084251969MREF+8084251969CRED+DE26ZZZ00000310289SVWZ+ID 8084251969 YXDE4UWPo6oI 4 Weeks to 4 Figures CoachiABWA+DIGISTORE24.COM"/>
    <m/>
    <m/>
    <s v="other"/>
    <s v="expense"/>
    <m/>
    <m/>
    <x v="0"/>
    <x v="0"/>
    <s v="DE23701500001005936800"/>
    <x v="8"/>
    <d v="2020-07-22T00:00:00"/>
    <s v="EINMAL LASTSCHRIFT"/>
    <s v="EREF+8084251969MREF+8084251969CRED+DE26ZZZ00000310289SVWZ+ID 8084251969 YXDE4UWPo6oI 4 Weeks to 4 Figures CoachiABWA+DIGISTORE24.COM"/>
    <s v="Digistore24 GmbH"/>
    <s v="DE32259501300034488562"/>
    <s v="NOLADE21HIK"/>
    <n v="-100"/>
    <s v="EUR"/>
    <s v="Umsatz gebucht"/>
  </r>
  <r>
    <x v="0"/>
    <x v="1"/>
    <n v="30"/>
    <s v="LMU Muenchen ZahlstelleKREF+-109618991-20200720150611SVWZ+12181407/20202/LMU Rueckmeldung WS 2020/21DATUM 20.07.2020, 15.06 UHR1.TAN 463462"/>
    <m/>
    <m/>
    <s v="LMU"/>
    <s v="expense"/>
    <m/>
    <m/>
    <x v="5"/>
    <x v="0"/>
    <s v="DE23701500001005936800"/>
    <x v="9"/>
    <d v="2020-07-20T00:00:00"/>
    <s v="ONLINE-UEBERWEISUNG"/>
    <s v="KREF+-109618991-20200720150611SVWZ+12181407/20202/LMU Rueckmeldung WS 2020/21DATUM 20.07.2020, 15.06 UHR1.TAN 463462"/>
    <s v="LMU Muenchen Zahlstelle"/>
    <s v="DE54700500003701190315"/>
    <s v="BYLADEMMXXX"/>
    <n v="-142.4"/>
    <s v="EUR"/>
    <s v="Umsatz gebucht"/>
  </r>
  <r>
    <x v="0"/>
    <x v="1"/>
    <n v="30"/>
    <s v="Philip RulandSVWZ+r¸ckzahlung arbeitskleidung"/>
    <m/>
    <m/>
    <s v="other"/>
    <s v="expense"/>
    <m/>
    <m/>
    <x v="0"/>
    <x v="0"/>
    <s v="DE23701500001005936800"/>
    <x v="9"/>
    <d v="2020-07-20T00:00:00"/>
    <s v="GUTSCHR. UEBERWEISUNG"/>
    <s v="SVWZ+r¸ckzahlung arbeitskleidung"/>
    <s v="Philip Ruland"/>
    <s v="DE48701500001005761265"/>
    <s v="SSKMDEMMXXX"/>
    <n v="140"/>
    <s v="EUR"/>
    <s v="Umsatz gebucht"/>
  </r>
  <r>
    <x v="0"/>
    <x v="1"/>
    <n v="31"/>
    <s v="GIROSOLUTION FUER PAYPALSVWZ+AUFLADUNG PAYPAL GUTHABEN  GIROPAY0014400457SKDA6T5PM4DATUM 31.07.2020, 14.14 UHR1.TAN 419772"/>
    <m/>
    <m/>
    <s v="other"/>
    <s v="expense"/>
    <m/>
    <m/>
    <x v="0"/>
    <x v="0"/>
    <s v="DE23701500001005936800"/>
    <x v="10"/>
    <d v="2020-07-31T00:00:00"/>
    <s v="ONLINE-UEBERWEISUNG"/>
    <s v="SVWZ+AUFLADUNG PAYPAL GUTHABEN  GIROPAY0014400457SKDA6T5PM4DATUM 31.07.2020, 14.14 UHR1.TAN 419772"/>
    <s v="GIROSOLUTION FUER PAYPAL"/>
    <s v="DE76664900000009116702"/>
    <s v="GENODE61OG1"/>
    <n v="-50"/>
    <s v="EUR"/>
    <s v="Umsatz gebucht"/>
  </r>
  <r>
    <x v="0"/>
    <x v="1"/>
    <n v="31"/>
    <s v="PayPal (Europe) S.a.r.l. et Cie., S.C.A.EREF+YYW1009822404444 PAYPAL"/>
    <m/>
    <m/>
    <s v="PayPal"/>
    <s v="expense"/>
    <m/>
    <m/>
    <x v="6"/>
    <x v="0"/>
    <s v="DE23701500001005936800"/>
    <x v="11"/>
    <d v="2020-07-30T00:00:00"/>
    <s v="GUTSCHR. UEBERWEISUNG"/>
    <s v="EREF+YYW1009822404444 PAYPAL"/>
    <s v="PayPal (Europe) S.a.r.l. et Cie., S.C.A."/>
    <s v="DE88500700100175526303"/>
    <s v="DEUTDEFFXXX"/>
    <n v="16.05"/>
    <s v="EUR"/>
    <s v="Umsatz gebucht"/>
  </r>
  <r>
    <x v="0"/>
    <x v="2"/>
    <n v="32"/>
    <s v="PayPal (Europe) S.a.r.l. et Cie., S.C.A.EREF+YYW1009915591980 PAYPAL"/>
    <m/>
    <m/>
    <s v="PayPal"/>
    <s v="expense"/>
    <m/>
    <m/>
    <x v="6"/>
    <x v="0"/>
    <s v="DE23701500001005936800"/>
    <x v="12"/>
    <d v="2020-08-07T00:00:00"/>
    <s v="GUTSCHR. UEBERWEISUNG"/>
    <s v="EREF+YYW1009915591980 PAYPAL"/>
    <s v="PayPal (Europe) S.a.r.l. et Cie., S.C.A."/>
    <s v="DE88500700100175526303"/>
    <s v="DEUTDEFFXXX"/>
    <n v="52.18"/>
    <s v="EUR"/>
    <s v="Umsatz gebucht"/>
  </r>
  <r>
    <x v="0"/>
    <x v="2"/>
    <n v="32"/>
    <s v="GA NR00001321 BLZ70150000 006.08/19.30UHR BC 026"/>
    <m/>
    <m/>
    <s v="other"/>
    <s v="expense"/>
    <m/>
    <m/>
    <x v="0"/>
    <x v="0"/>
    <s v="DE23701500001005936800"/>
    <x v="13"/>
    <d v="2020-08-06T00:00:00"/>
    <s v="BARGELDAUSZAHLUNG"/>
    <s v="06.08/19.30UHR BC 026"/>
    <s v="GA NR00001321 BLZ70150000 0"/>
    <m/>
    <n v="70150000"/>
    <n v="-10"/>
    <s v="EUR"/>
    <s v="Umsatz gebucht"/>
  </r>
  <r>
    <x v="0"/>
    <x v="2"/>
    <n v="32"/>
    <s v="Lydia ReinthalerKREF+1112948932-20200806164543SVWZ+Miete August.20DATUM 06.08.2020, 16.45 UHR1.TAN 645545"/>
    <m/>
    <m/>
    <s v="Rent"/>
    <s v="expense"/>
    <m/>
    <m/>
    <x v="2"/>
    <x v="0"/>
    <s v="DE23701500001005936800"/>
    <x v="13"/>
    <d v="2020-08-06T00:00:00"/>
    <s v="ONLINE-UEBERWEISUNG"/>
    <s v="KREF+1112948932-20200806164543SVWZ+Miete August.20DATUM 06.08.2020, 16.45 UHR1.TAN 645545"/>
    <s v="Lydia Reinthaler"/>
    <s v="DE73700100800026255808"/>
    <s v="PBNKDEFFXXX"/>
    <n v="-550"/>
    <s v="EUR"/>
    <s v="Umsatz gebucht"/>
  </r>
  <r>
    <x v="0"/>
    <x v="2"/>
    <n v="32"/>
    <s v=""/>
    <m/>
    <m/>
    <s v="other"/>
    <s v="expense"/>
    <m/>
    <m/>
    <x v="0"/>
    <x v="0"/>
    <s v="DE23701500001005936800"/>
    <x v="13"/>
    <d v="2020-08-06T00:00:00"/>
    <s v="UMBUCHUNG"/>
    <m/>
    <m/>
    <m/>
    <n v="70150000"/>
    <n v="853"/>
    <s v="EUR"/>
    <s v="Umsatz gebucht"/>
  </r>
  <r>
    <x v="0"/>
    <x v="2"/>
    <n v="32"/>
    <s v="NETFLIX INTERNATIONAL B.V.EREF+8864508226MREF+DD-936950760045984846-8622-200731CRED+GB96NFXSDDCHAS00000041302392SVWZ+Netflix Monthly Subscription"/>
    <m/>
    <m/>
    <s v="other"/>
    <s v="expense"/>
    <m/>
    <m/>
    <x v="0"/>
    <x v="0"/>
    <s v="DE23701500001005936800"/>
    <x v="14"/>
    <d v="2020-08-04T00:00:00"/>
    <s v="ERSTLASTSCHRIFT"/>
    <s v="EREF+8864508226MREF+DD-936950760045984846-8622-200731CRED+GB96NFXSDDCHAS00000041302392SVWZ+Netflix Monthly Subscription"/>
    <s v="NETFLIX INTERNATIONAL B.V."/>
    <s v="DE04501108006161612160"/>
    <s v="CHASDEFXXXX"/>
    <n v="-7.79"/>
    <s v="EUR"/>
    <s v="Umsatz gebucht"/>
  </r>
  <r>
    <x v="0"/>
    <x v="2"/>
    <n v="32"/>
    <s v="NORD/LB Norddeutsche Landesbank GirozentraleSVWZ+2020-07-31T11.04.05 Mobilfunknummer 015221014525VodafoneABWA+HB-Handy-Laden TAN 688161"/>
    <m/>
    <m/>
    <s v="Essentials"/>
    <s v="expense"/>
    <m/>
    <m/>
    <x v="1"/>
    <x v="0"/>
    <s v="DE23701500001005936800"/>
    <x v="15"/>
    <d v="2020-08-03T00:00:00"/>
    <s v="LADEN MOBILFUNK"/>
    <s v="SVWZ+2020-07-31T11.04.05 Mobilfunknummer 015221014525VodafoneABWA+HB-Handy-Laden TAN 688161"/>
    <s v="NORD/LB Norddeutsche Landesbank Girozentrale"/>
    <s v="DE51250500009010470505"/>
    <s v="NOLADE2HXXX"/>
    <n v="-15"/>
    <s v="EUR"/>
    <s v="Umsatz gebucht"/>
  </r>
  <r>
    <x v="0"/>
    <x v="2"/>
    <n v="32"/>
    <s v="Entgeltabrechnungsiehe Anlage"/>
    <m/>
    <m/>
    <s v="other"/>
    <s v="expense"/>
    <m/>
    <m/>
    <x v="0"/>
    <x v="0"/>
    <s v="DE23701500001005936800"/>
    <x v="15"/>
    <d v="2020-07-30T00:00:00"/>
    <s v="ABSCHLUSS"/>
    <s v="Entgeltabrechnungsiehe Anlage"/>
    <m/>
    <m/>
    <n v="70150000"/>
    <n v="0"/>
    <s v="EUR"/>
    <s v="Umsatz gebucht"/>
  </r>
  <r>
    <x v="0"/>
    <x v="2"/>
    <n v="33"/>
    <s v="727 EDEKA M KREILLERSTRSVWZ+2020-08-13T15.03Debitk.0 2024-12ABWA+727 EDEKA M KREILLERSTR//MUENCHEN/DE"/>
    <m/>
    <m/>
    <s v="Essentials"/>
    <s v="expense"/>
    <m/>
    <m/>
    <x v="1"/>
    <x v="0"/>
    <s v="DE23701500001005936800"/>
    <x v="16"/>
    <d v="2020-08-14T00:00:00"/>
    <s v="KARTENZAHLUNG"/>
    <s v="SVWZ+2020-08-13T15.03Debitk.0 2024-12ABWA+727 EDEKA M KREILLERSTR//MUENCHEN/DE"/>
    <s v="727 EDEKA M KREILLERSTR"/>
    <s v="DE72200907003142248071"/>
    <s v="EDEKDEHHXXX"/>
    <n v="-3.39"/>
    <s v="EUR"/>
    <s v="Umsatz gebucht"/>
  </r>
  <r>
    <x v="0"/>
    <x v="2"/>
    <n v="33"/>
    <s v="KREISVERWALTUNGSREF.MCHN.SVWZ+2020-08-12T11.43Debitk.0 2024-12ABWA+KREISVERWALTUNGSREF.MCHN.//Muenchen/DE"/>
    <m/>
    <m/>
    <s v="other"/>
    <s v="expense"/>
    <m/>
    <m/>
    <x v="0"/>
    <x v="0"/>
    <s v="DE23701500001005936800"/>
    <x v="17"/>
    <d v="2020-08-13T00:00:00"/>
    <s v="KARTENZAHLUNG"/>
    <s v="SVWZ+2020-08-12T11.43Debitk.0 2024-12ABWA+KREISVERWALTUNGSREF.MCHN.//Muenchen/DE"/>
    <s v="KREISVERWALTUNGSREF.MCHN."/>
    <s v="DE86701500000000203000"/>
    <s v="SSKMDEMMXXX"/>
    <n v="-5"/>
    <s v="EUR"/>
    <s v="Umsatz gebucht"/>
  </r>
  <r>
    <x v="0"/>
    <x v="2"/>
    <n v="33"/>
    <s v="FRIEDENS APOTHEKESVWZ+2020-08-11T10.21Debitk.0 2024-12ABWA+FRIEDENS APOTHEKE GIR69183886//MUENCHEN/DE"/>
    <m/>
    <m/>
    <s v="other"/>
    <s v="expense"/>
    <m/>
    <m/>
    <x v="0"/>
    <x v="0"/>
    <s v="DE23701500001005936800"/>
    <x v="18"/>
    <d v="2020-08-12T00:00:00"/>
    <s v="KARTENZAHLUNG"/>
    <s v="SVWZ+2020-08-11T10.21Debitk.0 2024-12ABWA+FRIEDENS APOTHEKE GIR69183886//MUENCHEN/DE"/>
    <s v="FRIEDENS APOTHEKE"/>
    <s v="DE24300606010103378543"/>
    <s v="DAAEDEDDXXX"/>
    <n v="-5"/>
    <s v="EUR"/>
    <s v="Umsatz gebucht"/>
  </r>
  <r>
    <x v="0"/>
    <x v="2"/>
    <n v="33"/>
    <s v="LOGPAY FINANCIAL SERVICES GMBHEREF+ZAA0078185828MREF+1034916378CRED+DE90LPY00000046849SVWZ+LogPay OnlineTicket i.A.v. Muenchner Verkehrsges. mbH. Ihre Kundennr. MVG20200807K00556"/>
    <m/>
    <m/>
    <s v="Essentials"/>
    <s v="expense"/>
    <m/>
    <m/>
    <x v="1"/>
    <x v="0"/>
    <s v="DE23701500001005936800"/>
    <x v="18"/>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x v="0"/>
    <x v="2"/>
    <n v="33"/>
    <s v="727 EDEKA M KREILLERSTRSVWZ+2020-08-08T16.43Debitk.0 2024-12ABWA+727 EDEKA M KREILLERSTR//MUENCHEN/DE"/>
    <m/>
    <m/>
    <s v="Essentials"/>
    <s v="expense"/>
    <m/>
    <m/>
    <x v="1"/>
    <x v="0"/>
    <s v="DE23701500001005936800"/>
    <x v="19"/>
    <d v="2020-08-10T00:00:00"/>
    <s v="KARTENZAHLUNG"/>
    <s v="SVWZ+2020-08-08T16.43Debitk.0 2024-12ABWA+727 EDEKA M KREILLERSTR//MUENCHEN/DE"/>
    <s v="727 EDEKA M KREILLERSTR"/>
    <s v="DE72200907003142248071"/>
    <s v="EDEKDEHHXXX"/>
    <n v="-17.8"/>
    <s v="EUR"/>
    <s v="Umsatz gebucht"/>
  </r>
  <r>
    <x v="0"/>
    <x v="2"/>
    <n v="34"/>
    <s v="727 EDEKA M KREILLERSTRSVWZ+2020-08-20T18.06Debitk.0 2024-12ABWA+727 EDEKA M KREILLERSTR//MUENCHEN/DE"/>
    <m/>
    <m/>
    <s v="Essentials"/>
    <s v="expense"/>
    <m/>
    <m/>
    <x v="1"/>
    <x v="0"/>
    <s v="DE23701500001005936800"/>
    <x v="20"/>
    <d v="2020-08-21T00:00:00"/>
    <s v="KARTENZAHLUNG"/>
    <s v="SVWZ+2020-08-20T18.06Debitk.0 2024-12ABWA+727 EDEKA M KREILLERSTR//MUENCHEN/DE"/>
    <s v="727 EDEKA M KREILLERSTR"/>
    <s v="DE72200907003142248071"/>
    <s v="EDEKDEHHXXX"/>
    <n v="-9.18"/>
    <s v="EUR"/>
    <s v="Umsatz gebucht"/>
  </r>
  <r>
    <x v="0"/>
    <x v="2"/>
    <n v="34"/>
    <s v="JAD TAHAKREF+283591133-20200818131417SVWZ+August.DATUM 18.08.2020, 13.14 UHR"/>
    <m/>
    <m/>
    <s v="other"/>
    <s v="expense"/>
    <m/>
    <m/>
    <x v="0"/>
    <x v="0"/>
    <s v="DE23701500001005936800"/>
    <x v="21"/>
    <d v="2020-08-18T00:00:00"/>
    <s v="UEBERTRAG (UEBERWEISUNG)"/>
    <s v="KREF+283591133-20200818131417SVWZ+August.DATUM 18.08.2020, 13.14 UHR"/>
    <s v="JAD TAHA"/>
    <s v="DE40701500001006044067"/>
    <s v="SSKMDEMMXXX"/>
    <n v="-50"/>
    <s v="EUR"/>
    <s v="Umsatz gebucht"/>
  </r>
  <r>
    <x v="0"/>
    <x v="2"/>
    <n v="34"/>
    <s v="Lastschrift aus KartenzahlungSVWZ+2020-08-14T15.18Debitk.0 2024-12ABWA+ISTANBUL MARKET//MUENCHEN/DE"/>
    <m/>
    <m/>
    <s v="Essentials"/>
    <s v="expense"/>
    <m/>
    <m/>
    <x v="1"/>
    <x v="0"/>
    <s v="DE23701500001005936800"/>
    <x v="22"/>
    <d v="2020-08-17T00:00:00"/>
    <s v="KARTENZAHLUNG"/>
    <s v="SVWZ+2020-08-14T15.18Debitk.0 2024-12ABWA+ISTANBUL MARKET//MUENCHEN/DE"/>
    <s v="Lastschrift aus Kartenzahlung"/>
    <s v="DE44370100500555664506"/>
    <s v="PBNKDEFFXXX"/>
    <n v="-25.48"/>
    <s v="EUR"/>
    <s v="Umsatz gebucht"/>
  </r>
  <r>
    <x v="0"/>
    <x v="2"/>
    <n v="34"/>
    <s v="727 EDEKA M KREILLERSTRSVWZ+2020-08-14T15.26Debitk.0 2024-12ABWA+727 EDEKA M KREILLERSTR//MUENCHEN/DE"/>
    <m/>
    <m/>
    <s v="Essentials"/>
    <s v="expense"/>
    <m/>
    <m/>
    <x v="1"/>
    <x v="0"/>
    <s v="DE23701500001005936800"/>
    <x v="22"/>
    <d v="2020-08-17T00:00:00"/>
    <s v="KARTENZAHLUNG"/>
    <s v="SVWZ+2020-08-14T15.26Debitk.0 2024-12ABWA+727 EDEKA M KREILLERSTR//MUENCHEN/DE"/>
    <s v="727 EDEKA M KREILLERSTR"/>
    <s v="DE72200907003142248071"/>
    <s v="EDEKDEHHXXX"/>
    <n v="-2.56"/>
    <s v="EUR"/>
    <s v="Umsatz gebucht"/>
  </r>
  <r>
    <x v="0"/>
    <x v="2"/>
    <n v="34"/>
    <s v="Techniker KrankenkasseEREF+4605347004MREF+MD430451091CRED+DE51TK100000031158SVWZ+TK-BuchNr 04605347004Monat 07/20 V414024576 Beitraege"/>
    <m/>
    <m/>
    <s v="Insurance"/>
    <s v="expense"/>
    <m/>
    <m/>
    <x v="3"/>
    <x v="0"/>
    <s v="DE23701500001005936800"/>
    <x v="22"/>
    <d v="2020-08-17T00:00:00"/>
    <s v="FOLGELASTSCHRIFT"/>
    <s v="EREF+4605347004MREF+MD430451091CRED+DE51TK100000031158SVWZ+TK-BuchNr 04605347004Monat 07/20 V414024576 Beitraege"/>
    <s v="Techniker Krankenkasse"/>
    <s v="DE18200100200030936201"/>
    <s v="PBNKDEFFXXX"/>
    <n v="-103.94"/>
    <s v="EUR"/>
    <s v="Umsatz gebucht"/>
  </r>
  <r>
    <x v="0"/>
    <x v="2"/>
    <n v="35"/>
    <s v="FOKUS SPRACHEN &amp; SEMINARE GMBHSVWZ+Lohn Gehalt 08 2020"/>
    <m/>
    <m/>
    <s v="other"/>
    <s v="expense"/>
    <m/>
    <m/>
    <x v="0"/>
    <x v="0"/>
    <s v="DE23701500001005936800"/>
    <x v="23"/>
    <d v="2020-08-27T00:00:00"/>
    <s v="GUTSCHR. UEBERWEISUNG"/>
    <s v="SVWZ+Lohn Gehalt 08 2020"/>
    <s v="FOKUS SPRACHEN &amp; SEMINARE GMBH"/>
    <s v="DE26701500001004358071"/>
    <s v="SSKMDEMMXXX"/>
    <n v="54"/>
    <s v="EUR"/>
    <s v="Umsatz gebucht"/>
  </r>
  <r>
    <x v="0"/>
    <x v="2"/>
    <n v="35"/>
    <s v="LOGPAY FINANCIAL SERVICES GMBHEREF+ZAA0078963832MREF+1034916378CRED+DE90LPY00000046849SVWZ+LogPay OnlineTicket i.A.v. Muenchner Verkehrsges. mbH. Ihre Kundennr. MVG20200807K00556"/>
    <m/>
    <m/>
    <s v="Essentials"/>
    <s v="expense"/>
    <m/>
    <m/>
    <x v="1"/>
    <x v="0"/>
    <s v="DE23701500001005936800"/>
    <x v="23"/>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x v="0"/>
    <x v="2"/>
    <n v="35"/>
    <s v="NORD/LB Norddeutsche Landesbank GirozentraleSVWZ+2020-08-24T11.19.54 Mobilfunknummer 015221014525VodafoneABWA+HB-Handy-Laden TAN 550278"/>
    <m/>
    <m/>
    <s v="Essentials"/>
    <s v="expense"/>
    <m/>
    <m/>
    <x v="1"/>
    <x v="0"/>
    <s v="DE23701500001005936800"/>
    <x v="24"/>
    <d v="2020-08-25T00:00:00"/>
    <s v="LADEN MOBILFUNK"/>
    <s v="SVWZ+2020-08-24T11.19.54 Mobilfunknummer 015221014525VodafoneABWA+HB-Handy-Laden TAN 550278"/>
    <s v="NORD/LB Norddeutsche Landesbank Girozentrale"/>
    <s v="DE51250500009010470505"/>
    <s v="NOLADE2HXXX"/>
    <n v="-15"/>
    <s v="EUR"/>
    <s v="Umsatz gebucht"/>
  </r>
  <r>
    <x v="0"/>
    <x v="2"/>
    <n v="35"/>
    <s v="MUE VERKEHRSGESELLSSVWZ+2020-08-23T12.20Debitk.0 2024-12ABWA+MVG AUTOMATEN//MUENCHEN/DE"/>
    <m/>
    <m/>
    <s v="Essentials"/>
    <s v="expense"/>
    <m/>
    <m/>
    <x v="1"/>
    <x v="0"/>
    <s v="DE23701500001005936800"/>
    <x v="24"/>
    <d v="2020-08-25T00:00:00"/>
    <s v="KARTENZAHLUNG"/>
    <s v="SVWZ+2020-08-23T12.20Debitk.0 2024-12ABWA+MVG AUTOMATEN//MUENCHEN/DE"/>
    <s v="MUE VERKEHRSGESELLS"/>
    <s v="DE33700202700000091600"/>
    <s v="HYVEDEMMXXX"/>
    <n v="-7.7"/>
    <s v="EUR"/>
    <s v="Umsatz gebucht"/>
  </r>
  <r>
    <x v="0"/>
    <x v="2"/>
    <n v="35"/>
    <s v="Lastschrift aus KartenzahlungSVWZ+2020-08-22T13.22Debitk.0 2024-12ABWA+ISTANBUL MARKET//MUENCHEN/DE"/>
    <m/>
    <m/>
    <s v="Essentials"/>
    <s v="expense"/>
    <m/>
    <m/>
    <x v="1"/>
    <x v="0"/>
    <s v="DE23701500001005936800"/>
    <x v="25"/>
    <d v="2020-08-24T00:00:00"/>
    <s v="KARTENZAHLUNG"/>
    <s v="SVWZ+2020-08-22T13.22Debitk.0 2024-12ABWA+ISTANBUL MARKET//MUENCHEN/DE"/>
    <s v="Lastschrift aus Kartenzahlung"/>
    <s v="DE44370100500555664506"/>
    <s v="PBNKDEFFXXX"/>
    <n v="-4.95"/>
    <s v="EUR"/>
    <s v="Umsatz gebucht"/>
  </r>
  <r>
    <x v="0"/>
    <x v="2"/>
    <n v="35"/>
    <s v="Digistore24 GmbHEREF+8264815741MREF+8264815741CRED+DE26ZZZ00000310289SVWZ+ID 8264815741 YXDE4UWPo7oJ 4 Weeks to 4 Figures CoachiABWA+DIGISTORE24.COM"/>
    <m/>
    <m/>
    <s v="other"/>
    <s v="expense"/>
    <m/>
    <m/>
    <x v="0"/>
    <x v="0"/>
    <s v="DE23701500001005936800"/>
    <x v="25"/>
    <d v="2020-08-24T00:00:00"/>
    <s v="EINMAL LASTSCHRIFT"/>
    <s v="EREF+8264815741MREF+8264815741CRED+DE26ZZZ00000310289SVWZ+ID 8264815741 YXDE4UWPo7oJ 4 Weeks to 4 Figures CoachiABWA+DIGISTORE24.COM"/>
    <s v="Digistore24 GmbH"/>
    <s v="DE32259501300034488562"/>
    <s v="NOLADE21HIK"/>
    <n v="-100"/>
    <s v="EUR"/>
    <s v="Umsatz gebucht"/>
  </r>
  <r>
    <x v="0"/>
    <x v="2"/>
    <n v="35"/>
    <s v="GA NR00003406 BLZ70150000 023.08/17.28UHR FL 188"/>
    <m/>
    <m/>
    <s v="other"/>
    <s v="expense"/>
    <m/>
    <m/>
    <x v="0"/>
    <x v="0"/>
    <s v="DE23701500001005936800"/>
    <x v="25"/>
    <d v="2020-08-23T00:00:00"/>
    <s v="BARGELDAUSZAHLUNG"/>
    <s v="23.08/17.28UHR FL 188"/>
    <s v="GA NR00003406 BLZ70150000 0"/>
    <m/>
    <n v="70150000"/>
    <n v="-10"/>
    <s v="EUR"/>
    <s v="Umsatz gebucht"/>
  </r>
  <r>
    <x v="0"/>
    <x v="2"/>
    <n v="35"/>
    <s v="GA NR00003406 BLZ70150000 023.08/17.27UHR FL 188"/>
    <m/>
    <m/>
    <s v="other"/>
    <s v="expense"/>
    <m/>
    <m/>
    <x v="0"/>
    <x v="0"/>
    <s v="DE23701500001005936800"/>
    <x v="25"/>
    <d v="2020-08-23T00:00:00"/>
    <s v="BARGELDAUSZAHLUNG"/>
    <s v="23.08/17.27UHR FL 188"/>
    <s v="GA NR00003406 BLZ70150000 0"/>
    <m/>
    <n v="70150000"/>
    <n v="-10"/>
    <s v="EUR"/>
    <s v="Umsatz gebucht"/>
  </r>
  <r>
    <x v="0"/>
    <x v="3"/>
    <n v="36"/>
    <s v="FIT STAR M¸nchen 8 GmbH &amp; Co. KGEREF+PNR14190445,KNR406603MREF+406603CRED+DE76ZZZ00001950338SVWZ+PNR14190445,KNR406603Beitrag  01.09.2020 14,52ABWA+FIT STAR Muenchen 8"/>
    <m/>
    <m/>
    <s v="Self-Investment"/>
    <s v="expense"/>
    <m/>
    <m/>
    <x v="7"/>
    <x v="0"/>
    <s v="DE23701500001005936800"/>
    <x v="26"/>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x v="0"/>
    <x v="3"/>
    <n v="36"/>
    <s v="GIROSOLUTION FUER PAYPALSVWZ+AUFLADUNG PAYPAL GUTHABEN  GIROPAY0014400457SKENG53ZQ2DATUM 04.09.2020, 01.37 UHR1.TAN 698830"/>
    <m/>
    <m/>
    <s v="other"/>
    <s v="expense"/>
    <m/>
    <m/>
    <x v="0"/>
    <x v="0"/>
    <s v="DE23701500001005936800"/>
    <x v="26"/>
    <d v="2020-09-04T00:00:00"/>
    <s v="ONLINE-UEBERWEISUNG"/>
    <s v="SVWZ+AUFLADUNG PAYPAL GUTHABEN  GIROPAY0014400457SKENG53ZQ2DATUM 04.09.2020, 01.37 UHR1.TAN 698830"/>
    <s v="GIROSOLUTION FUER PAYPAL"/>
    <s v="DE76664900000009116702"/>
    <s v="GENODE61OG1"/>
    <n v="-50"/>
    <s v="EUR"/>
    <s v="Umsatz gebucht"/>
  </r>
  <r>
    <x v="0"/>
    <x v="3"/>
    <n v="36"/>
    <s v="Lydia ReinthalerKREF+-1023591896-20200902234822SVWZ+Jad Taha. Dankeschˆn Mama.DATUM 02.09.2020, 23.48 UHR1.TAN 125818"/>
    <m/>
    <m/>
    <s v="other"/>
    <s v="expense"/>
    <m/>
    <m/>
    <x v="0"/>
    <x v="0"/>
    <s v="DE23701500001005936800"/>
    <x v="27"/>
    <d v="2020-09-03T00:00:00"/>
    <s v="ONLINE-UEBERWEISUNG"/>
    <s v="KREF+-1023591896-20200902234822SVWZ+Jad Taha. Dankeschˆn Mama.DATUM 02.09.2020, 23.48 UHR1.TAN 125818"/>
    <s v="Lydia Reinthaler"/>
    <s v="DE73700100800026255808"/>
    <s v="PBNKDEFFXXX"/>
    <n v="-1000"/>
    <s v="EUR"/>
    <s v="Umsatz gebucht"/>
  </r>
  <r>
    <x v="0"/>
    <x v="3"/>
    <n v="36"/>
    <s v="JAD TAHASVWZ+F¸r Lydia"/>
    <m/>
    <m/>
    <s v="other"/>
    <s v="expense"/>
    <m/>
    <m/>
    <x v="0"/>
    <x v="0"/>
    <s v="DE23701500001005936800"/>
    <x v="27"/>
    <d v="2020-09-03T00:00:00"/>
    <s v="UEBERTRAG (GUTSCHR. UEBERW)"/>
    <s v="SVWZ+F¸r Lydia"/>
    <s v="JAD TAHA"/>
    <s v="DE40701500001006044067"/>
    <s v="SSKMDEMMXXX"/>
    <n v="950"/>
    <s v="EUR"/>
    <s v="Umsatz gebucht"/>
  </r>
  <r>
    <x v="0"/>
    <x v="3"/>
    <n v="36"/>
    <s v="JAD TAHAKREF+-848111256-20200902174220SVWZ+KfWDATUM 02.09.2020, 17.42 UHR"/>
    <m/>
    <m/>
    <s v="KFW"/>
    <s v="income"/>
    <m/>
    <m/>
    <x v="8"/>
    <x v="1"/>
    <s v="DE23701500001005936800"/>
    <x v="28"/>
    <d v="2020-09-02T00:00:00"/>
    <s v="UEBERTRAG (UEBERWEISUNG)"/>
    <s v="KREF+-848111256-20200902174220SVWZ+KfWDATUM 02.09.2020, 17.42 UHR"/>
    <s v="JAD TAHA"/>
    <s v="DE40701500001006044067"/>
    <s v="SSKMDEMMXXX"/>
    <n v="-1200"/>
    <s v="EUR"/>
    <s v="Umsatz gebucht"/>
  </r>
  <r>
    <x v="0"/>
    <x v="3"/>
    <n v="36"/>
    <s v="KfWSVWZ+STUDIENKREDIT DA19705535 AUSZAHLUNG 1300,00 ZINS0,00 TILG 0,00 APL 0,00 GEBUEHR 0,00"/>
    <m/>
    <m/>
    <s v="KFW"/>
    <s v="income"/>
    <m/>
    <m/>
    <x v="8"/>
    <x v="1"/>
    <s v="DE23701500001005936800"/>
    <x v="29"/>
    <d v="2020-09-01T00:00:00"/>
    <s v="GUTSCHR. UEBERWEISUNG"/>
    <s v="SVWZ+STUDIENKREDIT DA19705535 AUSZAHLUNG 1300,00 ZINS0,00 TILG 0,00 APL 0,00 GEBUEHR 0,00"/>
    <s v="KfW"/>
    <s v="DE42500204001425123396"/>
    <s v="KFWIDEFFXXX"/>
    <n v="1300"/>
    <s v="EUR"/>
    <s v="Umsatz gebucht"/>
  </r>
  <r>
    <x v="0"/>
    <x v="3"/>
    <n v="36"/>
    <s v="Entgeltabrechnungsiehe Anlage"/>
    <m/>
    <m/>
    <s v="other"/>
    <s v="expense"/>
    <m/>
    <m/>
    <x v="0"/>
    <x v="0"/>
    <s v="DE23701500001005936800"/>
    <x v="29"/>
    <d v="2020-08-30T00:00:00"/>
    <s v="ENTGELTABSCHLUSS"/>
    <s v="Entgeltabrechnungsiehe Anlage"/>
    <m/>
    <m/>
    <n v="70150000"/>
    <n v="-0.85"/>
    <s v="EUR"/>
    <s v="Umsatz gebucht"/>
  </r>
  <r>
    <x v="0"/>
    <x v="3"/>
    <n v="37"/>
    <s v="HIPAYSVWZ+PRODUCT PURCHASE     GIROPAY0014400544SKEVTZAVI3DATUM 09.09.2020, 22.26 UHR1.TAN 940828"/>
    <m/>
    <m/>
    <s v="other"/>
    <s v="expense"/>
    <m/>
    <m/>
    <x v="0"/>
    <x v="0"/>
    <s v="DE23701500001005936800"/>
    <x v="30"/>
    <d v="2020-09-10T00:00:00"/>
    <s v="ONLINE-UEBERWEISUNG"/>
    <s v="SVWZ+PRODUCT PURCHASE     GIROPAY0014400544SKEVTZAVI3DATUM 09.09.2020, 22.26 UHR1.TAN 940828"/>
    <s v="HIPAY"/>
    <s v="FR7630004013280001248332304"/>
    <s v="BNPAFRPPXXX"/>
    <n v="-3.96"/>
    <s v="EUR"/>
    <s v="Umsatz gebucht"/>
  </r>
  <r>
    <x v="0"/>
    <x v="3"/>
    <n v="37"/>
    <s v="PayPal (Europe) S.a.r.l. et Cie., S.C.A.EREF+1010282909132 PP.2985.PP PAYPALMREF+4C8J224YCTTXWCRED+LU96ZZZ0000000000000000058SVWZ+PP.2985.PP . GOOGLE, Ihr Einkauf bei GOOGLE"/>
    <m/>
    <m/>
    <s v="PayPal"/>
    <s v="expense"/>
    <m/>
    <m/>
    <x v="6"/>
    <x v="0"/>
    <s v="DE23701500001005936800"/>
    <x v="31"/>
    <d v="2020-09-09T00:00:00"/>
    <s v="FOLGELASTSCHRIFT"/>
    <s v="EREF+1010282909132 PP.2985.PP PAYPALMREF+4C8J224YCTTXWCRED+LU96ZZZ0000000000000000058SVWZ+PP.2985.PP . GOOGLE, Ihr Einkauf bei GOOGLE"/>
    <s v="PayPal (Europe) S.a.r.l. et Cie., S.C.A."/>
    <s v="DE88500700100175526303"/>
    <s v="DEUTDEFFXXX"/>
    <n v="-10.81"/>
    <s v="EUR"/>
    <s v="Umsatz gebucht"/>
  </r>
  <r>
    <x v="0"/>
    <x v="3"/>
    <n v="37"/>
    <s v="JAD TAHASVWZ+Soll 150 zur¸ck"/>
    <m/>
    <m/>
    <s v="other"/>
    <s v="expense"/>
    <m/>
    <m/>
    <x v="0"/>
    <x v="0"/>
    <s v="DE23701500001005936800"/>
    <x v="32"/>
    <d v="2020-09-07T00:00:00"/>
    <s v="UEBERTRAG (GUTSCHR. UEBERW)"/>
    <s v="SVWZ+Soll 150 zur¸ck"/>
    <s v="JAD TAHA"/>
    <s v="DE40701500001006044067"/>
    <s v="SSKMDEMMXXX"/>
    <n v="100"/>
    <s v="EUR"/>
    <s v="Umsatz gebucht"/>
  </r>
  <r>
    <x v="0"/>
    <x v="3"/>
    <n v="37"/>
    <s v="Adyen Client ManagementSVWZ+4315994124244952 LieferandoGIROPAY0027800127F0000NRGJHDATUM 06.09.2020, 19.15 UHR1.TAN 630159"/>
    <m/>
    <m/>
    <s v="other"/>
    <s v="expense"/>
    <m/>
    <m/>
    <x v="0"/>
    <x v="0"/>
    <s v="DE23701500001005936800"/>
    <x v="32"/>
    <d v="2020-09-07T00:00:00"/>
    <s v="ONLINE-UEBERWEISUNG"/>
    <s v="SVWZ+4315994124244952 LieferandoGIROPAY0027800127F0000NRGJHDATUM 06.09.2020, 19.15 UHR1.TAN 630159"/>
    <s v="Adyen Client Management"/>
    <s v="DE35300600100001021573"/>
    <s v="GENODEDDXXX"/>
    <n v="-24.47"/>
    <s v="EUR"/>
    <s v="Umsatz gebucht"/>
  </r>
  <r>
    <x v="0"/>
    <x v="3"/>
    <n v="37"/>
    <s v="Adyen Client ManagementSVWZ+4515992508136636 LieferandoGIROPAY0027800127F0000NQWQXDATUM 04.09.2020, 22.22 UHR1.TAN 348916"/>
    <m/>
    <m/>
    <s v="other"/>
    <s v="expense"/>
    <m/>
    <m/>
    <x v="0"/>
    <x v="0"/>
    <s v="DE23701500001005936800"/>
    <x v="32"/>
    <d v="2020-09-07T00:00:00"/>
    <s v="ONLINE-UEBERWEISUNG"/>
    <s v="SVWZ+4515992508136636 LieferandoGIROPAY0027800127F0000NQWQXDATUM 04.09.2020, 22.22 UHR1.TAN 348916"/>
    <s v="Adyen Client Management"/>
    <s v="DE35300600100001021573"/>
    <s v="GENODEDDXXX"/>
    <n v="-12.13"/>
    <s v="EUR"/>
    <s v="Umsatz gebucht"/>
  </r>
  <r>
    <x v="0"/>
    <x v="3"/>
    <n v="38"/>
    <s v="Lastschrift aus KartenzahlungSVWZ+2020-09-15T16.44Debitk.0 2024-12ABWA+ISTANBUL MARKET//MUENCHEN/DE"/>
    <m/>
    <m/>
    <s v="Essentials"/>
    <s v="expense"/>
    <m/>
    <m/>
    <x v="1"/>
    <x v="0"/>
    <s v="DE23701500001005936800"/>
    <x v="33"/>
    <d v="2020-09-16T00:00:00"/>
    <s v="KARTENZAHLUNG"/>
    <s v="SVWZ+2020-09-15T16.44Debitk.0 2024-12ABWA+ISTANBUL MARKET//MUENCHEN/DE"/>
    <s v="Lastschrift aus Kartenzahlung"/>
    <s v="DE44370100500555664506"/>
    <s v="PBNKDEFFXXX"/>
    <n v="-34.6"/>
    <s v="EUR"/>
    <s v="Umsatz gebucht"/>
  </r>
  <r>
    <x v="0"/>
    <x v="3"/>
    <n v="38"/>
    <s v="Techniker KrankenkasseEREF+2905229927MREF+MD430451091CRED+DE51TK100000031158SVWZ+TK-BuchNr 02905229927Monat 08/20 V414024576 Beitraege"/>
    <m/>
    <m/>
    <s v="Insurance"/>
    <s v="expense"/>
    <m/>
    <m/>
    <x v="3"/>
    <x v="0"/>
    <s v="DE23701500001005936800"/>
    <x v="34"/>
    <d v="2020-09-15T00:00:00"/>
    <s v="FOLGELASTSCHRIFT"/>
    <s v="EREF+2905229927MREF+MD430451091CRED+DE51TK100000031158SVWZ+TK-BuchNr 02905229927Monat 08/20 V414024576 Beitraege"/>
    <s v="Techniker Krankenkasse"/>
    <s v="DE18200100200030936201"/>
    <s v="PBNKDEFFXXX"/>
    <n v="-103.94"/>
    <s v="EUR"/>
    <s v="Umsatz gebucht"/>
  </r>
  <r>
    <x v="0"/>
    <x v="3"/>
    <n v="38"/>
    <s v="JAD TAHAKREF+845445333-20200914121108SVWZ+Zur¸ck. Noch 50 EuroDATUM 14.09.2020, 12.11 UHR1.TAN 111781"/>
    <m/>
    <m/>
    <s v="other"/>
    <s v="expense"/>
    <m/>
    <m/>
    <x v="0"/>
    <x v="0"/>
    <s v="DE23701500001005936800"/>
    <x v="35"/>
    <d v="2020-09-14T00:00:00"/>
    <s v="UEBERTRAG (UEBERWEISUNG)"/>
    <s v="KREF+845445333-20200914121108SVWZ+Zur¸ck. Noch 50 EuroDATUM 14.09.2020, 12.11 UHR1.TAN 111781"/>
    <s v="JAD TAHA"/>
    <s v="DE89701500003002894982"/>
    <s v="SSKMDEMMXXX"/>
    <n v="-250"/>
    <s v="EUR"/>
    <s v="Umsatz gebucht"/>
  </r>
  <r>
    <x v="0"/>
    <x v="3"/>
    <n v="38"/>
    <s v="Lydia ReinthalerKREF+-1653067312-20200914120843SVWZ+von Jad, Dankeschˆn. .)DATUM 14.09.2020, 12.08 UHR1.TAN 255009"/>
    <m/>
    <m/>
    <s v="other"/>
    <s v="expense"/>
    <m/>
    <m/>
    <x v="0"/>
    <x v="0"/>
    <s v="DE23701500001005936800"/>
    <x v="35"/>
    <d v="2020-09-14T00:00:00"/>
    <s v="ONLINE-UEBERWEISUNG"/>
    <s v="KREF+-1653067312-20200914120843SVWZ+von Jad, Dankeschˆn. .)DATUM 14.09.2020, 12.08 UHR1.TAN 255009"/>
    <s v="Lydia Reinthaler"/>
    <s v="DE73700100800026255808"/>
    <s v="PBNKDEFFXXX"/>
    <n v="-30"/>
    <s v="EUR"/>
    <s v="Umsatz gebucht"/>
  </r>
  <r>
    <x v="0"/>
    <x v="3"/>
    <n v="38"/>
    <s v="Lydia ReinthalerKREF+-193673071-20200914120729SVWZ+Jad.Miete.september.20DATUM 14.09.2020, 12.07 UHR1.TAN 321135"/>
    <m/>
    <m/>
    <s v="Rent"/>
    <s v="expense"/>
    <m/>
    <m/>
    <x v="2"/>
    <x v="0"/>
    <s v="DE23701500001005936800"/>
    <x v="35"/>
    <d v="2020-09-14T00:00:00"/>
    <s v="ONLINE-UEBERWEISUNG"/>
    <s v="KREF+-193673071-20200914120729SVWZ+Jad.Miete.september.20DATUM 14.09.2020, 12.07 UHR1.TAN 321135"/>
    <s v="Lydia Reinthaler"/>
    <s v="DE73700100800026255808"/>
    <s v="PBNKDEFFXXX"/>
    <n v="-550"/>
    <s v="EUR"/>
    <s v="Umsatz gebucht"/>
  </r>
  <r>
    <x v="0"/>
    <x v="3"/>
    <n v="38"/>
    <s v=""/>
    <m/>
    <m/>
    <s v="other"/>
    <s v="expense"/>
    <m/>
    <m/>
    <x v="0"/>
    <x v="0"/>
    <s v="DE23701500001005936800"/>
    <x v="35"/>
    <d v="2020-09-14T00:00:00"/>
    <s v="UMBUCHUNG"/>
    <m/>
    <m/>
    <m/>
    <n v="70150000"/>
    <n v="853"/>
    <s v="EUR"/>
    <s v="Umsatz gebucht"/>
  </r>
  <r>
    <x v="0"/>
    <x v="3"/>
    <n v="38"/>
    <s v="NORD/LB Norddeutsche Landesbank GirozentraleSVWZ+2020-09-12T20.05.46 Mobilfunknummer 015221014525VodafoneABWA+HB-Handy-Laden TAN 445786"/>
    <m/>
    <m/>
    <s v="Essentials"/>
    <s v="expense"/>
    <m/>
    <m/>
    <x v="1"/>
    <x v="0"/>
    <s v="DE23701500001005936800"/>
    <x v="35"/>
    <d v="2020-09-14T00:00:00"/>
    <s v="LADEN MOBILFUNK"/>
    <s v="SVWZ+2020-09-12T20.05.46 Mobilfunknummer 015221014525VodafoneABWA+HB-Handy-Laden TAN 445786"/>
    <s v="NORD/LB Norddeutsche Landesbank Girozentrale"/>
    <s v="DE51250500009010470505"/>
    <s v="NOLADE2HXXX"/>
    <n v="-15"/>
    <s v="EUR"/>
    <s v="Umsatz gebucht"/>
  </r>
  <r>
    <x v="0"/>
    <x v="3"/>
    <n v="38"/>
    <s v="JAD TAHASVWZ+ZDF"/>
    <m/>
    <m/>
    <s v="other"/>
    <s v="expense"/>
    <m/>
    <m/>
    <x v="0"/>
    <x v="0"/>
    <s v="DE23701500001005936800"/>
    <x v="35"/>
    <d v="2020-09-14T00:00:00"/>
    <s v="UEBERTRAG (GUTSCHR. UEBERW)"/>
    <s v="SVWZ+ZDF"/>
    <s v="JAD TAHA"/>
    <s v="DE40701500001006044067"/>
    <s v="SSKMDEMMXXX"/>
    <n v="200"/>
    <s v="EUR"/>
    <s v="Umsatz gebucht"/>
  </r>
  <r>
    <x v="0"/>
    <x v="3"/>
    <n v="39"/>
    <s v="Digistore24 GmbHEREF+8450739614MREF+8450739614CRED+DE26ZZZ00000310289SVWZ+ID 8450739614 YXDE4UWPo8oK 4 Weeks to 4 Figures CoachiABWA+DIGISTORE24.COM"/>
    <m/>
    <m/>
    <s v="other"/>
    <s v="expense"/>
    <m/>
    <m/>
    <x v="0"/>
    <x v="0"/>
    <s v="DE23701500001005936800"/>
    <x v="36"/>
    <d v="2020-09-22T00:00:00"/>
    <s v="EINMAL LASTSCHRIFT"/>
    <s v="EREF+8450739614MREF+8450739614CRED+DE26ZZZ00000310289SVWZ+ID 8450739614 YXDE4UWPo8oK 4 Weeks to 4 Figures CoachiABWA+DIGISTORE24.COM"/>
    <s v="Digistore24 GmbH"/>
    <s v="DE32259501300034488562"/>
    <s v="NOLADE21HIK"/>
    <n v="-100"/>
    <s v="EUR"/>
    <s v="Umsatz gebucht"/>
  </r>
  <r>
    <x v="0"/>
    <x v="4"/>
    <n v="40"/>
    <s v="JAD TAHAKREF+-883322156-20201002101609SVWZ+Noch 200 .) gesparrt f¸r lydiaDATUM 02.10.2020, 10.16 UHR"/>
    <m/>
    <m/>
    <s v="other"/>
    <s v="expense"/>
    <m/>
    <m/>
    <x v="0"/>
    <x v="0"/>
    <s v="DE23701500001005936800"/>
    <x v="37"/>
    <d v="2020-10-02T00:00:00"/>
    <s v="UEBERTRAG (UEBERWEISUNG)"/>
    <s v="KREF+-883322156-20201002101609SVWZ+Noch 200 .) gesparrt f¸r lydiaDATUM 02.10.2020, 10.16 UHR"/>
    <s v="JAD TAHA"/>
    <s v="DE40701500001006044067"/>
    <s v="SSKMDEMMXXX"/>
    <n v="-100"/>
    <s v="EUR"/>
    <s v="Umsatz gebucht"/>
  </r>
  <r>
    <x v="0"/>
    <x v="4"/>
    <n v="40"/>
    <s v="GIROSOLUTION FUER PAYPALSVWZ+AUFLADUNG PAYPAL GUTHABEN  GIROPAY0014400457SKFR1IJ263DATUM 01.10.2020, 18.36 UHR1.TAN 280070"/>
    <m/>
    <m/>
    <s v="other"/>
    <s v="expense"/>
    <m/>
    <m/>
    <x v="0"/>
    <x v="0"/>
    <s v="DE23701500001005936800"/>
    <x v="38"/>
    <d v="2020-10-01T00:00:00"/>
    <s v="ONLINE-UEBERWEISUNG"/>
    <s v="SVWZ+AUFLADUNG PAYPAL GUTHABEN  GIROPAY0014400457SKFR1IJ263DATUM 01.10.2020, 18.36 UHR1.TAN 280070"/>
    <s v="GIROSOLUTION FUER PAYPAL"/>
    <s v="DE76664900000009116702"/>
    <s v="GENODE61OG1"/>
    <n v="-50"/>
    <s v="EUR"/>
    <s v="Umsatz gebucht"/>
  </r>
  <r>
    <x v="0"/>
    <x v="4"/>
    <n v="40"/>
    <s v="KfWSVWZ+STUDIENKREDIT DA19705535 AUSZAHLUNG 650,00 ZINS 0,00 TILG 0,00 APL 0,00 GEBUEHR 0,00"/>
    <m/>
    <m/>
    <s v="KFW"/>
    <s v="income"/>
    <m/>
    <m/>
    <x v="8"/>
    <x v="1"/>
    <s v="DE23701500001005936800"/>
    <x v="38"/>
    <d v="2020-10-01T00:00:00"/>
    <s v="GUTSCHR. UEBERWEISUNG"/>
    <s v="SVWZ+STUDIENKREDIT DA19705535 AUSZAHLUNG 650,00 ZINS 0,00 TILG 0,00 APL 0,00 GEBUEHR 0,00"/>
    <s v="KfW"/>
    <s v="DE42500204001425123396"/>
    <s v="KFWIDEFFXXX"/>
    <n v="650"/>
    <s v="EUR"/>
    <s v="Umsatz gebucht"/>
  </r>
  <r>
    <x v="0"/>
    <x v="4"/>
    <n v="40"/>
    <s v="Abrechnung 30.09.2020siehe Anlage"/>
    <m/>
    <m/>
    <s v="other"/>
    <s v="expense"/>
    <m/>
    <m/>
    <x v="0"/>
    <x v="0"/>
    <s v="DE23701500001005936800"/>
    <x v="38"/>
    <d v="2020-09-30T00:00:00"/>
    <s v="ABSCHLUSS"/>
    <s v="Abrechnung 30.09.2020siehe Anlage"/>
    <m/>
    <m/>
    <n v="70150000"/>
    <n v="-0.46"/>
    <s v="EUR"/>
    <s v="Umsatz gebucht"/>
  </r>
  <r>
    <x v="0"/>
    <x v="4"/>
    <n v="40"/>
    <s v="Entgeltabrechnungsiehe Anlage"/>
    <m/>
    <m/>
    <s v="other"/>
    <s v="expense"/>
    <m/>
    <m/>
    <x v="0"/>
    <x v="0"/>
    <s v="DE23701500001005936800"/>
    <x v="38"/>
    <d v="2020-09-30T00:00:00"/>
    <s v="ENTGELTABSCHLUSS"/>
    <s v="Entgeltabrechnungsiehe Anlage"/>
    <m/>
    <m/>
    <n v="70150000"/>
    <n v="-0.85"/>
    <s v="EUR"/>
    <s v="Umsatz gebucht"/>
  </r>
  <r>
    <x v="0"/>
    <x v="4"/>
    <n v="41"/>
    <s v="JAD TAHAKREF+-2076446797-20201009142752SVWZ+Noch 200 dazuDATUM 09.10.2020, 14.27 UHR"/>
    <m/>
    <m/>
    <s v="other"/>
    <s v="expense"/>
    <m/>
    <m/>
    <x v="0"/>
    <x v="0"/>
    <s v="DE23701500001005936800"/>
    <x v="39"/>
    <d v="2020-10-09T00:00:00"/>
    <s v="UEBERTRAG (UEBERWEISUNG)"/>
    <s v="KREF+-2076446797-20201009142752SVWZ+Noch 200 dazuDATUM 09.10.2020, 14.27 UHR"/>
    <s v="JAD TAHA"/>
    <s v="DE40701500001006044067"/>
    <s v="SSKMDEMMXXX"/>
    <n v="-200"/>
    <s v="EUR"/>
    <s v="Umsatz gebucht"/>
  </r>
  <r>
    <x v="0"/>
    <x v="4"/>
    <n v="41"/>
    <s v="Lydia ReinthalerKREF+-1924129055-20201009103258SVWZ+Miete      DATUM 08.010.2020DATUM 09.10.2020, 10.33 UHR1.TAN 731877"/>
    <m/>
    <m/>
    <s v="Rent"/>
    <s v="expense"/>
    <m/>
    <m/>
    <x v="2"/>
    <x v="0"/>
    <s v="DE23701500001005936800"/>
    <x v="39"/>
    <d v="2020-10-09T00:00:00"/>
    <s v="ONLINE-UEBERWEISUNG"/>
    <s v="KREF+-1924129055-20201009103258SVWZ+Miete      DATUM 08.010.2020DATUM 09.10.2020, 10.33 UHR1.TAN 731877"/>
    <s v="Lydia Reinthaler"/>
    <s v="DE73700100800026255808"/>
    <s v="PBNKDEFFXXX"/>
    <n v="-550"/>
    <s v="EUR"/>
    <s v="Umsatz gebucht"/>
  </r>
  <r>
    <x v="0"/>
    <x v="4"/>
    <n v="41"/>
    <s v=""/>
    <m/>
    <m/>
    <s v="other"/>
    <s v="expense"/>
    <m/>
    <m/>
    <x v="0"/>
    <x v="0"/>
    <s v="DE23701500001005936800"/>
    <x v="39"/>
    <d v="2020-10-09T00:00:00"/>
    <s v="UMBUCHUNG"/>
    <m/>
    <m/>
    <m/>
    <n v="70150000"/>
    <n v="853"/>
    <s v="EUR"/>
    <s v="Umsatz gebucht"/>
  </r>
  <r>
    <x v="0"/>
    <x v="4"/>
    <n v="41"/>
    <s v="SCHUFA Holding AGMREF+000004930402CRED+DE87ZZZ00000239351SVWZ+Kunde.7007395981,Bestellung.0100614570,Rechnung.501007685556"/>
    <m/>
    <m/>
    <s v="other"/>
    <s v="expense"/>
    <m/>
    <m/>
    <x v="0"/>
    <x v="0"/>
    <s v="DE23701500001005936800"/>
    <x v="39"/>
    <d v="2020-10-09T00:00:00"/>
    <s v="EINMAL LASTSCHRIFT"/>
    <s v="MREF+000004930402CRED+DE87ZZZ00000239351SVWZ+Kunde.7007395981,Bestellung.0100614570,Rechnung.501007685556"/>
    <s v="SCHUFA Holding AG"/>
    <s v="DE56510700210033177711"/>
    <s v="DEUTDEFF510"/>
    <n v="-29.95"/>
    <s v="EUR"/>
    <s v="Umsatz gebucht"/>
  </r>
  <r>
    <x v="0"/>
    <x v="4"/>
    <n v="41"/>
    <s v="SCHUFA Holding AGMREF+000004930391CRED+DE87ZZZ00000239351SVWZ+Kunde.7007395981,Bestellung.0100614418,Rechnung.501007685480"/>
    <m/>
    <m/>
    <s v="other"/>
    <s v="expense"/>
    <m/>
    <m/>
    <x v="0"/>
    <x v="0"/>
    <s v="DE23701500001005936800"/>
    <x v="39"/>
    <d v="2020-10-09T00:00:00"/>
    <s v="EINMAL LASTSCHRIFT"/>
    <s v="MREF+000004930391CRED+DE87ZZZ00000239351SVWZ+Kunde.7007395981,Bestellung.0100614418,Rechnung.501007685480"/>
    <s v="SCHUFA Holding AG"/>
    <s v="DE56510700210033177711"/>
    <s v="DEUTDEFF510"/>
    <n v="-29.95"/>
    <s v="EUR"/>
    <s v="Umsatz gebucht"/>
  </r>
  <r>
    <x v="0"/>
    <x v="4"/>
    <n v="41"/>
    <s v="PayPal (Europe) S.a.r.l. et Cie., S.C.A.EREF+YYW1010626562718 PAYPAL"/>
    <m/>
    <m/>
    <s v="PayPal"/>
    <s v="expense"/>
    <m/>
    <m/>
    <x v="6"/>
    <x v="0"/>
    <s v="DE23701500001005936800"/>
    <x v="40"/>
    <d v="2020-10-07T00:00:00"/>
    <s v="GUTSCHR. UEBERWEISUNG"/>
    <s v="EREF+YYW1010626562718 PAYPAL"/>
    <s v="PayPal (Europe) S.a.r.l. et Cie., S.C.A."/>
    <s v="DE88500700100175526303"/>
    <s v="DEUTDEFFXXX"/>
    <n v="50"/>
    <s v="EUR"/>
    <s v="Umsatz gebucht"/>
  </r>
  <r>
    <x v="0"/>
    <x v="4"/>
    <n v="41"/>
    <s v="JAD TAHAKREF+1409918712-20201006160952SVWZ+BegleichenDATUM 06.10.2020, 16.09 UHR"/>
    <m/>
    <m/>
    <s v="other"/>
    <s v="expense"/>
    <m/>
    <m/>
    <x v="0"/>
    <x v="0"/>
    <s v="DE23701500001005936800"/>
    <x v="41"/>
    <d v="2020-10-06T00:00:00"/>
    <s v="UEBERTRAG (UEBERWEISUNG)"/>
    <s v="KREF+1409918712-20201006160952SVWZ+BegleichenDATUM 06.10.2020, 16.09 UHR"/>
    <s v="JAD TAHA"/>
    <s v="DE40701500001006044067"/>
    <s v="SSKMDEMMXXX"/>
    <n v="-1.8"/>
    <s v="EUR"/>
    <s v="Umsatz gebucht"/>
  </r>
  <r>
    <x v="0"/>
    <x v="4"/>
    <n v="41"/>
    <s v="RundfunkbeitragSVWZ+Rundfunkbeitrag.          Beitragsnummer. 507 428 203 DATUM 06.10.2020, 16.07 UHR 1.TAN 790816"/>
    <m/>
    <m/>
    <s v="other"/>
    <s v="expense"/>
    <m/>
    <m/>
    <x v="0"/>
    <x v="0"/>
    <s v="DE23701500001005936800"/>
    <x v="41"/>
    <d v="2020-10-06T00:00:00"/>
    <s v="ECHTZEIT-UEBERWEISUNG"/>
    <s v="SVWZ+Rundfunkbeitrag.          Beitragsnummer. 507 428 203 DATUM 06.10.2020, 16.07 UHR 1.TAN 790816"/>
    <s v="Rundfunkbeitrag"/>
    <s v="DE28700500000002024100"/>
    <s v="BYLADEMMXXX"/>
    <n v="-113"/>
    <s v="EUR"/>
    <s v="Umsatz gebucht"/>
  </r>
  <r>
    <x v="0"/>
    <x v="4"/>
    <n v="41"/>
    <s v="Vodafone GmbHKREF+1135168960-20201006135409SVWZ+Beleg-Nr. . 4443997481                Debitoren-Nr.. 101221DATUM 06.10.2020, 13.54 UHR1.TAN 233484"/>
    <m/>
    <m/>
    <s v="Essentials"/>
    <s v="expense"/>
    <m/>
    <m/>
    <x v="1"/>
    <x v="0"/>
    <s v="DE23701500001005936800"/>
    <x v="41"/>
    <d v="2020-10-06T00:00:00"/>
    <s v="ONLINE-UEBERWEISUNG"/>
    <s v="KREF+1135168960-20201006135409SVWZ+Beleg-Nr. . 4443997481                Debitoren-Nr.. 101221DATUM 06.10.2020, 13.54 UHR1.TAN 233484"/>
    <s v="Vodafone GmbH"/>
    <s v="DE42300700100275366300"/>
    <s v="DEUTDEDDXXX"/>
    <n v="-194.86"/>
    <s v="EUR"/>
    <s v="Umsatz gebucht"/>
  </r>
  <r>
    <x v="0"/>
    <x v="4"/>
    <n v="41"/>
    <s v="STADTSPARKASSE MUENCHENSVWZ+R¸ckbuchung Ladebetrag wegen       fehlender oder falscher            Kreditkartennummer"/>
    <m/>
    <m/>
    <s v="other"/>
    <s v="expense"/>
    <m/>
    <m/>
    <x v="0"/>
    <x v="0"/>
    <s v="DE23701500001005936800"/>
    <x v="41"/>
    <d v="2020-10-06T00:00:00"/>
    <s v="GUTSCHR. UEBERWEISUNG"/>
    <s v="SVWZ+R¸ckbuchung Ladebetrag wegen       fehlender oder falscher            Kreditkartennummer"/>
    <s v="STADTSPARKASSE MUENCHEN"/>
    <s v="DE67701500009000299066"/>
    <s v="SSKMDEMMXXX"/>
    <n v="100"/>
    <s v="EUR"/>
    <s v="Umsatz gebucht"/>
  </r>
  <r>
    <x v="0"/>
    <x v="4"/>
    <n v="41"/>
    <s v="FIT STAR M¸nchen 8 GmbH &amp; Co. KGEREF+PNR14328629,KNR406603MREF+406603CRED+DE76ZZZ00001950338SVWZ+PNR14328629,KNR406603Beitrag  01.10.2020 19,80ABWA+FIT STAR Muenchen 8"/>
    <m/>
    <m/>
    <s v="Self-Investment"/>
    <s v="expense"/>
    <m/>
    <m/>
    <x v="7"/>
    <x v="0"/>
    <s v="DE23701500001005936800"/>
    <x v="41"/>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x v="0"/>
    <x v="4"/>
    <n v="41"/>
    <s v="Stadsparkasse M¸nchenKREF+308596259-20201005083650SVWZ+16-stellige Basis-KartennummerDATUM 05.10.2020, 08.37 UHR1.TAN 882848"/>
    <m/>
    <m/>
    <s v="other"/>
    <s v="expense"/>
    <m/>
    <m/>
    <x v="0"/>
    <x v="0"/>
    <s v="DE23701500001005936800"/>
    <x v="42"/>
    <d v="2020-10-05T00:00:00"/>
    <s v="ONLINE-UEBERWEISUNG"/>
    <s v="KREF+308596259-20201005083650SVWZ+16-stellige Basis-KartennummerDATUM 05.10.2020, 08.37 UHR1.TAN 882848"/>
    <s v="Stadsparkasse M¸nchen"/>
    <s v="DE67701500009000299066"/>
    <s v="SSKMDEMMXXX"/>
    <n v="-100"/>
    <s v="EUR"/>
    <s v="Umsatz gebucht"/>
  </r>
  <r>
    <x v="0"/>
    <x v="4"/>
    <n v="42"/>
    <s v="KREISSPK. MUENCHEN STARNBERG EBERSBERGSVWZ+2020-10-15T18.04Debitk.0 2024-12ABWA+MUENCHEN//KREISSPK. MUENCHEN STARNBERG EBERSBERG/DE"/>
    <m/>
    <m/>
    <s v="other"/>
    <s v="expense"/>
    <m/>
    <m/>
    <x v="0"/>
    <x v="0"/>
    <s v="DE23701500001005936800"/>
    <x v="43"/>
    <d v="2020-10-16T00:00:00"/>
    <s v="BARGELDAUSZAHLUNG"/>
    <s v="SVWZ+2020-10-15T18.04Debitk.0 2024-12ABWA+MUENCHEN//KREISSPK. MUENCHEN STARNBERG EBERSBERG/DE"/>
    <s v="KREISSPK. MUENCHEN STARNBERG EBERSBERG"/>
    <s v="DE02702501509000481409"/>
    <s v="BYLADEM1KMS"/>
    <n v="-50"/>
    <s v="EUR"/>
    <s v="Umsatz gebucht"/>
  </r>
  <r>
    <x v="0"/>
    <x v="4"/>
    <n v="42"/>
    <s v="JAD TAHAKREF+-1077782189-20201015085737SVWZ+Bis zum 1000DATUM 15.10.2020, 08.57 UHR"/>
    <m/>
    <m/>
    <s v="other"/>
    <s v="expense"/>
    <m/>
    <m/>
    <x v="0"/>
    <x v="0"/>
    <s v="DE23701500001005936800"/>
    <x v="44"/>
    <d v="2020-10-15T00:00:00"/>
    <s v="UEBERTRAG (UEBERWEISUNG)"/>
    <s v="KREF+-1077782189-20201015085737SVWZ+Bis zum 1000DATUM 15.10.2020, 08.57 UHR"/>
    <s v="JAD TAHA"/>
    <s v="DE40701500001006044067"/>
    <s v="SSKMDEMMXXX"/>
    <n v="-100"/>
    <s v="EUR"/>
    <s v="Umsatz gebucht"/>
  </r>
  <r>
    <x v="0"/>
    <x v="4"/>
    <n v="42"/>
    <s v="InStaff &amp; Jobs GmbHEREF+000000026/001214SVWZ+Lohn / Gehalt 09/2020"/>
    <m/>
    <m/>
    <s v="InStaff"/>
    <s v="income"/>
    <m/>
    <m/>
    <x v="9"/>
    <x v="1"/>
    <s v="DE23701500001005936800"/>
    <x v="44"/>
    <d v="2020-10-15T00:00:00"/>
    <s v="LOHN  GEHALT"/>
    <s v="EREF+000000026/001214SVWZ+Lohn / Gehalt 09/2020"/>
    <s v="InStaff &amp; Jobs GmbH"/>
    <s v="DE50661900000010361524"/>
    <s v="GENODE61KA1"/>
    <n v="228.75"/>
    <s v="EUR"/>
    <s v="Umsatz gebucht"/>
  </r>
  <r>
    <x v="0"/>
    <x v="4"/>
    <n v="42"/>
    <s v="Techniker KrankenkasseEREF+2905289260MREF+MD430451091CRED+DE51TK100000031158SVWZ+TK-BuchNr 02905289260Monat 09/20 V414024576 Beitraege"/>
    <m/>
    <m/>
    <s v="Insurance"/>
    <s v="expense"/>
    <m/>
    <m/>
    <x v="3"/>
    <x v="0"/>
    <s v="DE23701500001005936800"/>
    <x v="44"/>
    <d v="2020-10-15T00:00:00"/>
    <s v="FOLGELASTSCHRIFT"/>
    <s v="EREF+2905289260MREF+MD430451091CRED+DE51TK100000031158SVWZ+TK-BuchNr 02905289260Monat 09/20 V414024576 Beitraege"/>
    <s v="Techniker Krankenkasse"/>
    <s v="DE18200100200030936201"/>
    <s v="PBNKDEFFXXX"/>
    <n v="-103.94"/>
    <s v="EUR"/>
    <s v="Umsatz gebucht"/>
  </r>
  <r>
    <x v="0"/>
    <x v="4"/>
    <n v="42"/>
    <s v="Stadsparkasse M¸nchenKREF+-27508468-20201013110116SVWZ+5299 5270 0511 6505DATUM 13.10.2020, 11.01 UHR1.TAN 279613"/>
    <m/>
    <m/>
    <s v="other"/>
    <s v="expense"/>
    <m/>
    <m/>
    <x v="0"/>
    <x v="0"/>
    <s v="DE23701500001005936800"/>
    <x v="45"/>
    <d v="2020-10-13T00:00:00"/>
    <s v="ONLINE-UEBERWEISUNG"/>
    <s v="KREF+-27508468-20201013110116SVWZ+5299 5270 0511 6505DATUM 13.10.2020, 11.01 UHR1.TAN 279613"/>
    <s v="Stadsparkasse M¸nchen"/>
    <s v="DE67701500009000299066"/>
    <s v="SSKMDEMMXXX"/>
    <n v="-50"/>
    <s v="EUR"/>
    <s v="Umsatz gebucht"/>
  </r>
  <r>
    <x v="0"/>
    <x v="4"/>
    <n v="42"/>
    <s v="PayPal (Europe) S.a.r.l. et Cie., S.C.A.EREF+1010666217472 PP.2985.PP PAYPALMREF+4C8J224YCTTXWCRED+LU96ZZZ0000000000000000058SVWZ+PP.2985.PP . NICKSEBPETR, Ihr Einkauf bei NICKSEBPETR"/>
    <m/>
    <m/>
    <s v="PayPal"/>
    <s v="expense"/>
    <m/>
    <m/>
    <x v="6"/>
    <x v="0"/>
    <s v="DE23701500001005936800"/>
    <x v="45"/>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x v="0"/>
    <x v="4"/>
    <n v="42"/>
    <s v="STICHTING PAY.NLSVWZ+1029-3777627     GIROPAY0014400517SKG39MXVZ1DATUM 10.10.2020, 07.59 UHR1.TAN 127346"/>
    <m/>
    <m/>
    <s v="other"/>
    <s v="expense"/>
    <m/>
    <m/>
    <x v="0"/>
    <x v="0"/>
    <s v="DE23701500001005936800"/>
    <x v="46"/>
    <d v="2020-10-12T00:00:00"/>
    <s v="ONLINE-UEBERWEISUNG"/>
    <s v="SVWZ+1029-3777627     GIROPAY0014400517SKG39MXVZ1DATUM 10.10.2020, 07.59 UHR1.TAN 127346"/>
    <s v="STICHTING PAY.NL"/>
    <s v="NL38RABO0190535792"/>
    <s v="RABONL2UXXX"/>
    <n v="-19.95"/>
    <s v="EUR"/>
    <s v="Umsatz gebucht"/>
  </r>
  <r>
    <x v="0"/>
    <x v="4"/>
    <n v="43"/>
    <s v="SCHUFA Holding AGSVWZ+Kunde.7007395981,Bestellung.0100614418,Rechnung.501007698641"/>
    <m/>
    <m/>
    <s v="other"/>
    <s v="expense"/>
    <m/>
    <m/>
    <x v="0"/>
    <x v="0"/>
    <s v="DE23701500001005936800"/>
    <x v="47"/>
    <d v="2020-10-23T00:00:00"/>
    <s v="GUTSCHR. UEBERWEISUNG"/>
    <s v="SVWZ+Kunde.7007395981,Bestellung.0100614418,Rechnung.501007698641"/>
    <s v="SCHUFA Holding AG"/>
    <s v="DE56510700210033177711"/>
    <s v="DEUTDEFF510"/>
    <n v="29.95"/>
    <s v="EUR"/>
    <s v="Umsatz gebucht"/>
  </r>
  <r>
    <x v="0"/>
    <x v="4"/>
    <n v="43"/>
    <s v="JAD TAHASVWZ+Sollen zur¸ck"/>
    <m/>
    <m/>
    <s v="other"/>
    <s v="expense"/>
    <m/>
    <m/>
    <x v="0"/>
    <x v="0"/>
    <s v="DE23701500001005936800"/>
    <x v="48"/>
    <d v="2020-10-22T00:00:00"/>
    <s v="UEBERTRAG (GUTSCHR. UEBERW)"/>
    <s v="SVWZ+Sollen zur¸ck"/>
    <s v="JAD TAHA"/>
    <s v="DE40701500001006044067"/>
    <s v="SSKMDEMMXXX"/>
    <n v="70"/>
    <s v="EUR"/>
    <s v="Umsatz gebucht"/>
  </r>
  <r>
    <x v="0"/>
    <x v="4"/>
    <n v="43"/>
    <s v="Digistore24 GmbHEREF+8636375034MREF+8636375034CRED+DE26ZZZ00000310289SVWZ+ID 8636375034 YXDE4UWPo9oL 4 Weeks to 4 Figures CoachiABWA+DIGISTORE24.COM"/>
    <m/>
    <m/>
    <s v="other"/>
    <s v="expense"/>
    <m/>
    <m/>
    <x v="0"/>
    <x v="0"/>
    <s v="DE23701500001005936800"/>
    <x v="48"/>
    <d v="2020-10-22T00:00:00"/>
    <s v="EINMAL LASTSCHRIFT"/>
    <s v="EREF+8636375034MREF+8636375034CRED+DE26ZZZ00000310289SVWZ+ID 8636375034 YXDE4UWPo9oL 4 Weeks to 4 Figures CoachiABWA+DIGISTORE24.COM"/>
    <s v="Digistore24 GmbH"/>
    <s v="DE32259501300034488562"/>
    <s v="NOLADE21HIK"/>
    <n v="-100"/>
    <s v="EUR"/>
    <s v="Umsatz gebucht"/>
  </r>
  <r>
    <x v="0"/>
    <x v="4"/>
    <n v="43"/>
    <s v="Vodafone GmbHEREF+0000114536781 0014192604553MREF+DE04KMMC000114536781T022920954CRED+DE26ZZZ00000006194SVWZ+0000114536781 0014192604553 Rechnungsnr. 117457257279 Vodafone sagt vielen Dank"/>
    <m/>
    <m/>
    <s v="Essentials"/>
    <s v="expense"/>
    <m/>
    <m/>
    <x v="1"/>
    <x v="0"/>
    <s v="DE23701500001005936800"/>
    <x v="49"/>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x v="0"/>
    <x v="4"/>
    <n v="43"/>
    <s v="NETTO MARKEN-DISCOU.SVWZ+2020-10-17T13.03Debitk.0 2024-12ABWA+NETTO MARKEN-DISCOU//MUENCHEN/DE"/>
    <m/>
    <m/>
    <s v="Essentials"/>
    <s v="expense"/>
    <m/>
    <m/>
    <x v="1"/>
    <x v="0"/>
    <s v="DE23701500001005936800"/>
    <x v="50"/>
    <d v="2020-10-19T00:00:00"/>
    <s v="KARTENZAHLUNG"/>
    <s v="SVWZ+2020-10-17T13.03Debitk.0 2024-12ABWA+NETTO MARKEN-DISCOU//MUENCHEN/DE"/>
    <s v="NETTO MARKEN-DISCOU."/>
    <s v="DE68750200730008472092"/>
    <s v="HYVEDEMM447"/>
    <n v="-1.51"/>
    <s v="EUR"/>
    <s v="Umsatz gebucht"/>
  </r>
  <r>
    <x v="0"/>
    <x v="4"/>
    <n v="43"/>
    <s v="NETTO MARKEN-DISCOU.SVWZ+2020-10-17T16.25Debitk.0 2024-12ABWA+NETTO MARKEN-DISCOU//MUENCHEN/DE"/>
    <m/>
    <m/>
    <s v="Essentials"/>
    <s v="expense"/>
    <m/>
    <m/>
    <x v="1"/>
    <x v="0"/>
    <s v="DE23701500001005936800"/>
    <x v="50"/>
    <d v="2020-10-19T00:00:00"/>
    <s v="KARTENZAHLUNG"/>
    <s v="SVWZ+2020-10-17T16.25Debitk.0 2024-12ABWA+NETTO MARKEN-DISCOU//MUENCHEN/DE"/>
    <s v="NETTO MARKEN-DISCOU."/>
    <s v="DE68750200730008472092"/>
    <s v="HYVEDEMM447"/>
    <n v="-3.13"/>
    <s v="EUR"/>
    <s v="Umsatz gebucht"/>
  </r>
  <r>
    <x v="0"/>
    <x v="4"/>
    <n v="43"/>
    <s v="NETTO MARKEN-DISCOU.SVWZ+2020-10-17T18.25Debitk.0 2024-12ABWA+NETTO MARKEN-DISCOU//MUENCHEN/DE"/>
    <m/>
    <m/>
    <s v="Essentials"/>
    <s v="expense"/>
    <m/>
    <m/>
    <x v="1"/>
    <x v="0"/>
    <s v="DE23701500001005936800"/>
    <x v="50"/>
    <d v="2020-10-19T00:00:00"/>
    <s v="KARTENZAHLUNG"/>
    <s v="SVWZ+2020-10-17T18.25Debitk.0 2024-12ABWA+NETTO MARKEN-DISCOU//MUENCHEN/DE"/>
    <s v="NETTO MARKEN-DISCOU."/>
    <s v="DE68750200730008472092"/>
    <s v="HYVEDEMM447"/>
    <n v="-9.1300000000000008"/>
    <s v="EUR"/>
    <s v="Umsatz gebucht"/>
  </r>
  <r>
    <x v="0"/>
    <x v="4"/>
    <n v="44"/>
    <s v="KfWSVWZ+STUDIENKREDIT DA19705535 AUSZAHLUNG 650,00 ZINS 0,00 TILG 0,00 APL 0,00 GEBUEHR 0,00"/>
    <m/>
    <m/>
    <s v="KFW"/>
    <s v="income"/>
    <m/>
    <m/>
    <x v="8"/>
    <x v="1"/>
    <s v="DE23701500001005936800"/>
    <x v="51"/>
    <d v="2020-10-30T00:00:00"/>
    <s v="GUTSCHR. UEBERWEISUNG"/>
    <s v="SVWZ+STUDIENKREDIT DA19705535 AUSZAHLUNG 650,00 ZINS 0,00 TILG 0,00 APL 0,00 GEBUEHR 0,00"/>
    <s v="KfW"/>
    <s v="DE42500204001425123396"/>
    <s v="KFWIDEFFXXX"/>
    <n v="650"/>
    <s v="EUR"/>
    <s v="Umsatz gebucht"/>
  </r>
  <r>
    <x v="0"/>
    <x v="4"/>
    <n v="44"/>
    <s v="GA NR00003980 BLZ70150000 027.10/20.19UHR FL 180"/>
    <m/>
    <m/>
    <s v="other"/>
    <s v="expense"/>
    <m/>
    <m/>
    <x v="0"/>
    <x v="0"/>
    <s v="DE23701500001005936800"/>
    <x v="52"/>
    <d v="2020-10-27T00:00:00"/>
    <s v="BARGELDAUSZAHLUNG"/>
    <s v="27.10/20.19UHR FL 180"/>
    <s v="GA NR00003980 BLZ70150000 0"/>
    <m/>
    <n v="70150000"/>
    <n v="-20"/>
    <s v="EUR"/>
    <s v="Umsatz gebucht"/>
  </r>
  <r>
    <x v="0"/>
    <x v="5"/>
    <n v="45"/>
    <s v="JAD TAHA"/>
    <m/>
    <m/>
    <s v="other"/>
    <s v="expense"/>
    <m/>
    <m/>
    <x v="0"/>
    <x v="0"/>
    <s v="DE23701500001005936800"/>
    <x v="53"/>
    <d v="2020-11-06T00:00:00"/>
    <s v="UEBERTRAG (GUTSCHR. UEBERW)"/>
    <m/>
    <s v="JAD TAHA"/>
    <s v="DE40701500001006044067"/>
    <s v="SSKMDEMMXXX"/>
    <n v="130"/>
    <s v="EUR"/>
    <s v="Umsatz gebucht"/>
  </r>
  <r>
    <x v="0"/>
    <x v="5"/>
    <n v="45"/>
    <s v="paydirektEREF+PDD6F9EE4F395F4462BA9528F685D25C26MREF+130656CRED+DE39PDR00000000043SVWZ+Bottcher AG 03.11.2020 13.06 Best.PD39756969T130635 Vorg.201851629-00000001ABWA+Buromarkt Bottcher AG///"/>
    <m/>
    <m/>
    <s v="other"/>
    <s v="expense"/>
    <m/>
    <m/>
    <x v="0"/>
    <x v="0"/>
    <s v="DE23701500001005936800"/>
    <x v="54"/>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x v="0"/>
    <x v="5"/>
    <n v="45"/>
    <s v="InterCard AGEREF+ONCENDEB24508418SVWZ+Rueckueberweisung der1ct Lastschrift bei Registrierung"/>
    <m/>
    <m/>
    <s v="other"/>
    <s v="expense"/>
    <m/>
    <m/>
    <x v="0"/>
    <x v="0"/>
    <s v="DE23701500001005936800"/>
    <x v="54"/>
    <d v="2020-11-05T00:00:00"/>
    <s v="GUTSCHR. UEBERWEISUNG"/>
    <s v="EREF+ONCENDEB24508418SVWZ+Rueckueberweisung der1ct Lastschrift bei Registrierung"/>
    <s v="InterCard AG"/>
    <s v="DE54300500000001055045"/>
    <s v="WELADEDDXXX"/>
    <n v="0.01"/>
    <s v="EUR"/>
    <s v="Umsatz gebucht"/>
  </r>
  <r>
    <x v="0"/>
    <x v="5"/>
    <n v="45"/>
    <s v="PayPal (Europe) S.a.r.l. et Cie., S.C.A.EREF+1010964383394 PAYPALMREF+4C8J224YCTTXWCRED+LU96ZZZ0000000000000000058SVWZ+. EBAY, Ihr Einkauf bei EBAY"/>
    <m/>
    <m/>
    <s v="Essentials"/>
    <s v="expense"/>
    <m/>
    <m/>
    <x v="1"/>
    <x v="0"/>
    <s v="DE23701500001005936800"/>
    <x v="54"/>
    <d v="2020-11-05T00:00:00"/>
    <s v="FOLGELASTSCHRIFT"/>
    <s v="EREF+1010964383394 PAYPALMREF+4C8J224YCTTXWCRED+LU96ZZZ0000000000000000058SVWZ+. EBAY, Ihr Einkauf bei EBAY"/>
    <s v="PayPal (Europe) S.a.r.l. et Cie., S.C.A."/>
    <s v="DE88500700100175526303"/>
    <s v="DEUTDEFFXXX"/>
    <n v="-9.9499999999999993"/>
    <s v="EUR"/>
    <s v="Umsatz gebucht"/>
  </r>
  <r>
    <x v="0"/>
    <x v="5"/>
    <n v="45"/>
    <s v="EDEKA App Registrierung / PAYMORROWEREF+SDD1218510889MREF+1943593CRED+DE11ZZZ00000009471SVWZ+18.51.0889 Nicht registriert  Bitte Kontakt aufnehmen - 1Ct wird zurueckueberwiesenABWA+InterCard AG"/>
    <m/>
    <m/>
    <s v="Essentials"/>
    <s v="expense"/>
    <m/>
    <m/>
    <x v="1"/>
    <x v="0"/>
    <s v="DE23701500001005936800"/>
    <x v="54"/>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x v="0"/>
    <x v="5"/>
    <n v="45"/>
    <s v="PayPal (Europe) S.a.r.l. et Cie., S.C.A.EREF+1010962803313 PP.2985.PP PAYPALMREF+4C8J224YCTTXWCRED+LU96ZZZ0000000000000000058SVWZ+PP.2985.PP . SCHAEFERSHO, Ihr Einkauf bei SCHAEFERSHO"/>
    <m/>
    <m/>
    <s v="PayPal"/>
    <s v="expense"/>
    <m/>
    <m/>
    <x v="6"/>
    <x v="0"/>
    <s v="DE23701500001005936800"/>
    <x v="54"/>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x v="0"/>
    <x v="5"/>
    <n v="45"/>
    <s v="PayPal (Europe) S.a.r.l. et Cie., S.C.A.EREF+1010962851221 PP.2985.PP PAYPALMREF+4C8J224YCTTXWCRED+LU96ZZZ0000000000000000058SVWZ+PP.2985.PP . REAL.DE,Ihr Einkauf bei REAL.DE"/>
    <m/>
    <m/>
    <s v="PayPal"/>
    <s v="expense"/>
    <m/>
    <m/>
    <x v="6"/>
    <x v="0"/>
    <s v="DE23701500001005936800"/>
    <x v="54"/>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x v="0"/>
    <x v="5"/>
    <n v="45"/>
    <s v="FIT STAR M¸nchen 8 GmbH &amp; Co. KGEREF+PNR14462034,KNR406603MREF+406603CRED+DE76ZZZ00001950338SVWZ+PNR14462034,KNR406603Beitrag  01.11.2020 19,80ABWA+FIT STAR Muenchen 8"/>
    <m/>
    <m/>
    <s v="Self-Investment"/>
    <s v="expense"/>
    <m/>
    <m/>
    <x v="7"/>
    <x v="0"/>
    <s v="DE23701500001005936800"/>
    <x v="54"/>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x v="0"/>
    <x v="5"/>
    <n v="45"/>
    <s v="DANKE, IHR LIDLSVWZ+2020-11-03T17.07Debitk.0 2024-12ABWA+DANKE, IHR LIDL//Muenchen-B/DE"/>
    <m/>
    <m/>
    <s v="Essentials"/>
    <s v="expense"/>
    <m/>
    <m/>
    <x v="1"/>
    <x v="0"/>
    <s v="DE23701500001005936800"/>
    <x v="55"/>
    <d v="2020-11-04T00:00:00"/>
    <s v="KARTENZAHLUNG"/>
    <s v="SVWZ+2020-11-03T17.07Debitk.0 2024-12ABWA+DANKE, IHR LIDL//Muenchen-B/DE"/>
    <s v="DANKE, IHR LIDL"/>
    <s v="DE61300500000008000119"/>
    <s v="WELADEDDXXX"/>
    <n v="-24.39"/>
    <s v="EUR"/>
    <s v="Umsatz gebucht"/>
  </r>
  <r>
    <x v="0"/>
    <x v="5"/>
    <n v="45"/>
    <s v="PayPal (Europe) S.a.r.l. et Cie., S.C.A.EREF+1010909106625 PP.2985.PP PAYPALMREF+4C8J224YCTTXWCRED+LU96ZZZ0000000000000000058SVWZ+PP.2985.PP . IGELITES, Ihr Einkauf bei IGELITES"/>
    <m/>
    <m/>
    <s v="PayPal"/>
    <s v="expense"/>
    <m/>
    <m/>
    <x v="6"/>
    <x v="0"/>
    <s v="DE23701500001005936800"/>
    <x v="56"/>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x v="0"/>
    <x v="5"/>
    <n v="45"/>
    <s v="Lydia ReinthalerKREF+1150841354-20201101145428SVWZ+Miete      DATUM 11.2020DATUM 01.11.2020, 14.54 UHR1.TAN 733623"/>
    <m/>
    <m/>
    <s v="Rent"/>
    <s v="expense"/>
    <m/>
    <m/>
    <x v="2"/>
    <x v="0"/>
    <s v="DE23701500001005936800"/>
    <x v="57"/>
    <d v="2020-11-02T00:00:00"/>
    <s v="ONLINE-UEBERWEISUNG"/>
    <s v="KREF+1150841354-20201101145428SVWZ+Miete      DATUM 11.2020DATUM 01.11.2020, 14.54 UHR1.TAN 733623"/>
    <s v="Lydia Reinthaler"/>
    <s v="DE73700100800026255808"/>
    <s v="PBNKDEFFXXX"/>
    <n v="-550"/>
    <s v="EUR"/>
    <s v="Umsatz gebucht"/>
  </r>
  <r>
    <x v="0"/>
    <x v="5"/>
    <n v="45"/>
    <s v="JAD TAHASVWZ+Miete"/>
    <m/>
    <m/>
    <s v="Rent"/>
    <s v="expense"/>
    <m/>
    <m/>
    <x v="2"/>
    <x v="0"/>
    <s v="DE23701500001005936800"/>
    <x v="57"/>
    <d v="2020-11-02T00:00:00"/>
    <s v="UEBERTRAG (GUTSCHR. UEBERW)"/>
    <s v="SVWZ+Miete"/>
    <s v="JAD TAHA"/>
    <s v="DE40701500001006044067"/>
    <s v="SSKMDEMMXXX"/>
    <n v="500"/>
    <s v="EUR"/>
    <s v="Umsatz gebucht"/>
  </r>
  <r>
    <x v="0"/>
    <x v="5"/>
    <n v="45"/>
    <s v="JAD TAHAKREF+-971675916-20201031190546SVWZ+Noch 100 bis zum 1kDATUM 31.10.2020, 19.05 UHR"/>
    <m/>
    <m/>
    <s v="other"/>
    <s v="expense"/>
    <m/>
    <m/>
    <x v="0"/>
    <x v="0"/>
    <s v="DE23701500001005936800"/>
    <x v="57"/>
    <d v="2020-11-02T00:00:00"/>
    <s v="UEBERTRAG (UEBERWEISUNG)"/>
    <s v="KREF+-971675916-20201031190546SVWZ+Noch 100 bis zum 1kDATUM 31.10.2020, 19.05 UHR"/>
    <s v="JAD TAHA"/>
    <s v="DE40701500001006044067"/>
    <s v="SSKMDEMMXXX"/>
    <n v="-570"/>
    <s v="EUR"/>
    <s v="Umsatz gebucht"/>
  </r>
  <r>
    <x v="0"/>
    <x v="5"/>
    <n v="45"/>
    <s v="Entgeltabrechnungsiehe Anlage"/>
    <m/>
    <m/>
    <s v="other"/>
    <s v="expense"/>
    <m/>
    <m/>
    <x v="0"/>
    <x v="0"/>
    <s v="DE23701500001005936800"/>
    <x v="57"/>
    <d v="2020-10-30T00:00:00"/>
    <s v="ABSCHLUSS"/>
    <s v="Entgeltabrechnungsiehe Anlage"/>
    <m/>
    <m/>
    <n v="70150000"/>
    <n v="0"/>
    <s v="EUR"/>
    <s v="Umsatz gebucht"/>
  </r>
  <r>
    <x v="0"/>
    <x v="5"/>
    <n v="46"/>
    <s v="InStaff &amp; Jobs GmbHEREF+000000027/000954SVWZ+Lohn / Gehalt 10/2020"/>
    <m/>
    <m/>
    <s v="InStaff"/>
    <s v="income"/>
    <m/>
    <m/>
    <x v="9"/>
    <x v="1"/>
    <s v="DE23701500001005936800"/>
    <x v="58"/>
    <d v="2020-11-13T00:00:00"/>
    <s v="LOHN  GEHALT"/>
    <s v="EREF+000000027/000954SVWZ+Lohn / Gehalt 10/2020"/>
    <s v="InStaff &amp; Jobs GmbH"/>
    <s v="DE50661900000010361524"/>
    <s v="GENODE61KA1"/>
    <n v="681.25"/>
    <s v="EUR"/>
    <s v="Umsatz gebucht"/>
  </r>
  <r>
    <x v="0"/>
    <x v="5"/>
    <n v="46"/>
    <s v="JAD TAHA"/>
    <m/>
    <m/>
    <s v="other"/>
    <s v="expense"/>
    <m/>
    <m/>
    <x v="0"/>
    <x v="0"/>
    <s v="DE23701500001005936800"/>
    <x v="58"/>
    <d v="2020-11-13T00:00:00"/>
    <s v="UEBERTRAG (GUTSCHR. UEBERW)"/>
    <m/>
    <s v="JAD TAHA"/>
    <s v="DE40701500001006044067"/>
    <s v="SSKMDEMMXXX"/>
    <n v="170"/>
    <s v="EUR"/>
    <s v="Umsatz gebucht"/>
  </r>
  <r>
    <x v="0"/>
    <x v="5"/>
    <n v="46"/>
    <s v="DANKE, IHR LIDLSVWZ+2020-11-12T10.30Debitk.0 2024-12ABWA+DANKE, IHR LIDL//Muenchen-B/DE"/>
    <m/>
    <m/>
    <s v="Essentials"/>
    <s v="expense"/>
    <m/>
    <m/>
    <x v="1"/>
    <x v="0"/>
    <s v="DE23701500001005936800"/>
    <x v="58"/>
    <d v="2020-11-13T00:00:00"/>
    <s v="KARTENZAHLUNG"/>
    <s v="SVWZ+2020-11-12T10.30Debitk.0 2024-12ABWA+DANKE, IHR LIDL//Muenchen-B/DE"/>
    <s v="DANKE, IHR LIDL"/>
    <s v="DE61300500000008000119"/>
    <s v="WELADEDDXXX"/>
    <n v="-72.209999999999994"/>
    <s v="EUR"/>
    <s v="Umsatz gebucht"/>
  </r>
  <r>
    <x v="0"/>
    <x v="5"/>
    <n v="47"/>
    <s v="Lydia ReinthalerKREF+-163466083-20201120122646SVWZ+Dankeschˆn MamaDATUM 20.11.2020, 12.27 UHR1.TAN 532847"/>
    <m/>
    <m/>
    <s v="other"/>
    <s v="expense"/>
    <m/>
    <m/>
    <x v="0"/>
    <x v="0"/>
    <s v="DE23701500001005936800"/>
    <x v="59"/>
    <d v="2020-11-20T00:00:00"/>
    <s v="ONLINE-UEBERWEISUNG"/>
    <s v="KREF+-163466083-20201120122646SVWZ+Dankeschˆn MamaDATUM 20.11.2020, 12.27 UHR1.TAN 532847"/>
    <s v="Lydia Reinthaler"/>
    <s v="DE73700100800026255808"/>
    <s v="PBNKDEFFXXX"/>
    <n v="-1000"/>
    <s v="EUR"/>
    <s v="Umsatz gebucht"/>
  </r>
  <r>
    <x v="0"/>
    <x v="5"/>
    <n v="47"/>
    <s v="JAD TAHASVWZ+Lydia"/>
    <m/>
    <m/>
    <s v="other"/>
    <s v="expense"/>
    <m/>
    <m/>
    <x v="0"/>
    <x v="0"/>
    <s v="DE23701500001005936800"/>
    <x v="59"/>
    <d v="2020-11-20T00:00:00"/>
    <s v="UEBERTRAG (GUTSCHR. UEBERW)"/>
    <s v="SVWZ+Lydia"/>
    <s v="JAD TAHA"/>
    <s v="DE40701500001006044067"/>
    <s v="SSKMDEMMXXX"/>
    <n v="100"/>
    <s v="EUR"/>
    <s v="Umsatz gebucht"/>
  </r>
  <r>
    <x v="0"/>
    <x v="5"/>
    <n v="47"/>
    <s v=""/>
    <m/>
    <m/>
    <s v="other"/>
    <s v="expense"/>
    <m/>
    <m/>
    <x v="0"/>
    <x v="0"/>
    <s v="DE23701500001005936800"/>
    <x v="59"/>
    <d v="2020-11-20T00:00:00"/>
    <s v="UMBUCHUNG"/>
    <m/>
    <m/>
    <m/>
    <n v="70150000"/>
    <n v="853"/>
    <s v="EUR"/>
    <s v="Umsatz gebucht"/>
  </r>
  <r>
    <x v="0"/>
    <x v="5"/>
    <n v="47"/>
    <s v="Vodafone GmbHEREF+0000114536781 0014255105201MREF+DE04KMMC000114536781T022920954CRED+DE26ZZZ00000006194SVWZ+0000114536781 0014255105201 Rechnungsnr. 117535144978 Vodafone sagt vielen Dank"/>
    <m/>
    <m/>
    <s v="Essentials"/>
    <s v="expense"/>
    <m/>
    <m/>
    <x v="1"/>
    <x v="0"/>
    <s v="DE23701500001005936800"/>
    <x v="60"/>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x v="0"/>
    <x v="5"/>
    <n v="47"/>
    <s v="JAD TAHAKREF+-1255740164-20201117230421SVWZ+F¸r lydiaDATUM 17.11.2020, 23.04 UHR"/>
    <m/>
    <m/>
    <s v="other"/>
    <s v="expense"/>
    <m/>
    <m/>
    <x v="0"/>
    <x v="0"/>
    <s v="DE23701500001005936800"/>
    <x v="61"/>
    <d v="2020-11-18T00:00:00"/>
    <s v="UEBERTRAG (UEBERWEISUNG)"/>
    <s v="KREF+-1255740164-20201117230421SVWZ+F¸r lydiaDATUM 17.11.2020, 23.04 UHR"/>
    <s v="JAD TAHA"/>
    <s v="DE40701500001006044067"/>
    <s v="SSKMDEMMXXX"/>
    <n v="-550"/>
    <s v="EUR"/>
    <s v="Umsatz gebucht"/>
  </r>
  <r>
    <x v="0"/>
    <x v="5"/>
    <n v="47"/>
    <s v="00113 MCDONALDSSVWZ+2020-11-15T15.28Debitk.2 2024-12ABWA+00113 MCDONALDS//MUENCHEN/DE"/>
    <m/>
    <m/>
    <s v="other"/>
    <s v="expense"/>
    <m/>
    <m/>
    <x v="0"/>
    <x v="0"/>
    <s v="DE23701500001005936800"/>
    <x v="62"/>
    <d v="2020-11-16T00:00:00"/>
    <s v="DIG. KARTE (APPLE PAY)"/>
    <s v="SVWZ+2020-11-15T15.28Debitk.2 2024-12ABWA+00113 MCDONALDS//MUENCHEN/DE"/>
    <s v="00113 MCDONALDS"/>
    <s v="DE62664926000009104208"/>
    <s v="GENODE61APP"/>
    <n v="-10.78"/>
    <s v="EUR"/>
    <s v="Umsatz gebucht"/>
  </r>
  <r>
    <x v="0"/>
    <x v="5"/>
    <n v="47"/>
    <s v="Techniker KrankenkasseEREF+2005307269MREF+MD430451091CRED+DE51TK100000031158SVWZ+TK-BuchNr 02005307269Monat 10/20 V414024576 Beitraege"/>
    <m/>
    <m/>
    <s v="Insurance"/>
    <s v="expense"/>
    <m/>
    <m/>
    <x v="3"/>
    <x v="0"/>
    <s v="DE23701500001005936800"/>
    <x v="62"/>
    <d v="2020-11-16T00:00:00"/>
    <s v="FOLGELASTSCHRIFT"/>
    <s v="EREF+2005307269MREF+MD430451091CRED+DE51TK100000031158SVWZ+TK-BuchNr 02005307269Monat 10/20 V414024576 Beitraege"/>
    <s v="Techniker Krankenkasse"/>
    <s v="DE18200100200030936201"/>
    <s v="PBNKDEFFXXX"/>
    <n v="-105.05"/>
    <s v="EUR"/>
    <s v="Umsatz gebucht"/>
  </r>
  <r>
    <x v="0"/>
    <x v="5"/>
    <n v="48"/>
    <s v="PayPal (Europe) S.a.r.l. et Cie., S.C.A.EREF+1011218127694 PP.2985.PP PAYPALMREF+4C8J224YCTTXWCRED+LU96ZZZ0000000000000000058SVWZ+PP.2985.PP . HOSTINGER, Ihr Einkauf bei HOSTINGER"/>
    <m/>
    <m/>
    <s v="PayPal"/>
    <s v="expense"/>
    <m/>
    <m/>
    <x v="6"/>
    <x v="0"/>
    <s v="DE23701500001005936800"/>
    <x v="63"/>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x v="0"/>
    <x v="5"/>
    <n v="48"/>
    <s v="JAD TAHA"/>
    <m/>
    <m/>
    <s v="other"/>
    <s v="expense"/>
    <m/>
    <m/>
    <x v="0"/>
    <x v="0"/>
    <s v="DE23701500001005936800"/>
    <x v="63"/>
    <d v="2020-11-25T00:00:00"/>
    <s v="UEBERTRAG (GUTSCHR. UEBERW)"/>
    <m/>
    <s v="JAD TAHA"/>
    <s v="DE40701500001006044067"/>
    <s v="SSKMDEMMXXX"/>
    <n v="100"/>
    <s v="EUR"/>
    <s v="Umsatz gebucht"/>
  </r>
  <r>
    <x v="0"/>
    <x v="5"/>
    <n v="48"/>
    <s v="Digistore24 GmbHEREF+8842034206MREF+8842034206CRED+DE26ZZZ00000310289SVWZ+ID 8842034206 5585309978 4 Weeks to 4 Figures CoachiABWA+DIGISTORE24.COM"/>
    <m/>
    <m/>
    <s v="other"/>
    <s v="expense"/>
    <m/>
    <m/>
    <x v="0"/>
    <x v="0"/>
    <s v="DE23701500001005936800"/>
    <x v="64"/>
    <d v="2020-11-24T00:00:00"/>
    <s v="EINMAL LASTSCHRIFT"/>
    <s v="EREF+8842034206MREF+8842034206CRED+DE26ZZZ00000310289SVWZ+ID 8842034206 5585309978 4 Weeks to 4 Figures CoachiABWA+DIGISTORE24.COM"/>
    <s v="Digistore24 GmbH"/>
    <s v="DE32259501300034488562"/>
    <s v="NOLADE21HIK"/>
    <n v="-100"/>
    <s v="EUR"/>
    <s v="Umsatz gebucht"/>
  </r>
  <r>
    <x v="0"/>
    <x v="5"/>
    <n v="49"/>
    <s v="JAD TAHA"/>
    <m/>
    <m/>
    <s v="other"/>
    <s v="expense"/>
    <m/>
    <m/>
    <x v="0"/>
    <x v="0"/>
    <s v="DE23701500001005936800"/>
    <x v="65"/>
    <d v="2020-11-30T00:00:00"/>
    <s v="UEBERTRAG (GUTSCHR. UEBERW)"/>
    <m/>
    <s v="JAD TAHA"/>
    <s v="DE40701500001006044067"/>
    <s v="SSKMDEMMXXX"/>
    <n v="300"/>
    <s v="EUR"/>
    <s v="Umsatz gebucht"/>
  </r>
  <r>
    <x v="0"/>
    <x v="5"/>
    <n v="49"/>
    <s v="PPRO Financial LtdSVWZ+31HKGJU Safetypay     GIROPAY0027070072F0000OHF84DATUM 29.11.2020, 05.29 UHR1.TAN 607260"/>
    <m/>
    <m/>
    <s v="other"/>
    <s v="expense"/>
    <m/>
    <m/>
    <x v="0"/>
    <x v="0"/>
    <s v="DE23701500001005936800"/>
    <x v="65"/>
    <d v="2020-11-30T00:00:00"/>
    <s v="ONLINE-UEBERWEISUNG"/>
    <s v="SVWZ+31HKGJU Safetypay     GIROPAY0027070072F0000OHF84DATUM 29.11.2020, 05.29 UHR1.TAN 607260"/>
    <s v="PPRO Financial Ltd"/>
    <s v="DE10700111100250250185"/>
    <s v="DEKTDE7GXXX"/>
    <n v="-294.45"/>
    <s v="EUR"/>
    <s v="Umsatz gebucht"/>
  </r>
  <r>
    <x v="0"/>
    <x v="5"/>
    <n v="49"/>
    <s v="JAD TAHA"/>
    <m/>
    <m/>
    <s v="other"/>
    <s v="expense"/>
    <m/>
    <m/>
    <x v="0"/>
    <x v="0"/>
    <s v="DE23701500001005936800"/>
    <x v="65"/>
    <d v="2020-11-30T00:00:00"/>
    <s v="UEBERTRAG (GUTSCHR. UEBERW)"/>
    <m/>
    <s v="JAD TAHA"/>
    <s v="DE40701500001006044067"/>
    <s v="SSKMDEMMXXX"/>
    <n v="50"/>
    <s v="EUR"/>
    <s v="Umsatz gebucht"/>
  </r>
  <r>
    <x v="0"/>
    <x v="6"/>
    <n v="49"/>
    <s v="JAD TAHA"/>
    <m/>
    <m/>
    <s v="other"/>
    <s v="expense"/>
    <m/>
    <m/>
    <x v="0"/>
    <x v="0"/>
    <s v="DE23701500001005936800"/>
    <x v="66"/>
    <d v="2020-12-04T00:00:00"/>
    <s v="UEBERTRAG (GUTSCHR. UEBERW)"/>
    <m/>
    <s v="JAD TAHA"/>
    <s v="DE40701500001006044067"/>
    <s v="SSKMDEMMXXX"/>
    <n v="29.23"/>
    <s v="EUR"/>
    <s v="Umsatz gebucht"/>
  </r>
  <r>
    <x v="0"/>
    <x v="6"/>
    <n v="49"/>
    <s v="FIT STAR M¸nchen 8 GmbH &amp; Co. KGEREF+PNR14578154,KNR406603MREF+406603CRED+DE76ZZZ00001950338SVWZ+PNR14578154,KNR406603Beitrag  01.12.2020 19,80ABWA+FIT STAR Muenchen 8"/>
    <m/>
    <m/>
    <s v="Self-Investment"/>
    <s v="expense"/>
    <m/>
    <m/>
    <x v="7"/>
    <x v="0"/>
    <s v="DE23701500001005936800"/>
    <x v="66"/>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x v="0"/>
    <x v="6"/>
    <n v="49"/>
    <s v="JAD TAHAKREF+-1795548934-20201202121546SVWZ+DATUM 02.12.2020,12.15 UHR"/>
    <m/>
    <m/>
    <s v="other"/>
    <s v="expense"/>
    <m/>
    <m/>
    <x v="0"/>
    <x v="0"/>
    <s v="DE23701500001005936800"/>
    <x v="67"/>
    <d v="2020-12-02T00:00:00"/>
    <s v="UEBERTRAG (UEBERWEISUNG)"/>
    <s v="KREF+-1795548934-20201202121546SVWZ+DATUM 02.12.2020,12.15 UHR"/>
    <s v="JAD TAHA"/>
    <s v="DE40701500001006044067"/>
    <s v="SSKMDEMMXXX"/>
    <n v="-389.23"/>
    <s v="EUR"/>
    <s v="Umsatz gebucht"/>
  </r>
  <r>
    <x v="0"/>
    <x v="6"/>
    <n v="49"/>
    <s v="Lydia ReinthalerKREF+-710430605-20201202121443SVWZ+Miete Dezember 2020DATUM 02.12.2020, 12.14 UHR1.TAN 795339"/>
    <m/>
    <m/>
    <s v="Rent"/>
    <s v="expense"/>
    <m/>
    <m/>
    <x v="2"/>
    <x v="0"/>
    <s v="DE23701500001005936800"/>
    <x v="67"/>
    <d v="2020-12-02T00:00:00"/>
    <s v="ONLINE-UEBERWEISUNG"/>
    <s v="KREF+-710430605-20201202121443SVWZ+Miete Dezember 2020DATUM 02.12.2020, 12.14 UHR1.TAN 795339"/>
    <s v="Lydia Reinthaler"/>
    <s v="DE73700100800026255808"/>
    <s v="PBNKDEFFXXX"/>
    <n v="-550"/>
    <s v="EUR"/>
    <s v="Umsatz gebucht"/>
  </r>
  <r>
    <x v="0"/>
    <x v="6"/>
    <n v="49"/>
    <s v="SB-EINZAHLUNG BC 026GA 1321 / 02.12.20 11.49.391005936800 / 2412 /0 / 0"/>
    <m/>
    <m/>
    <s v="other"/>
    <s v="expense"/>
    <m/>
    <m/>
    <x v="0"/>
    <x v="0"/>
    <s v="DE23701500001005936800"/>
    <x v="67"/>
    <d v="2020-12-02T00:00:00"/>
    <s v="BARGELDEINZAHLUNG SB"/>
    <s v="SB-EINZAHLUNG BC 026GA 1321 / 02.12.20 11.49.391005936800 / 2412 /0 / 0"/>
    <m/>
    <m/>
    <n v="70150000"/>
    <n v="65"/>
    <s v="EUR"/>
    <s v="Umsatz gebucht"/>
  </r>
  <r>
    <x v="0"/>
    <x v="6"/>
    <n v="49"/>
    <s v=""/>
    <m/>
    <m/>
    <s v="other"/>
    <s v="expense"/>
    <m/>
    <m/>
    <x v="0"/>
    <x v="0"/>
    <s v="DE23701500001005936800"/>
    <x v="67"/>
    <d v="2020-12-02T00:00:00"/>
    <s v="UMBUCHUNG"/>
    <m/>
    <m/>
    <m/>
    <n v="70150000"/>
    <n v="853"/>
    <s v="EUR"/>
    <s v="Umsatz gebucht"/>
  </r>
  <r>
    <x v="0"/>
    <x v="6"/>
    <n v="49"/>
    <s v="Entgeltabrechnungsiehe Anlage"/>
    <m/>
    <m/>
    <s v="other"/>
    <s v="expense"/>
    <m/>
    <m/>
    <x v="0"/>
    <x v="0"/>
    <s v="DE23701500001005936800"/>
    <x v="68"/>
    <d v="2020-11-30T00:00:00"/>
    <s v="ABSCHLUSS"/>
    <s v="Entgeltabrechnungsiehe Anlage"/>
    <m/>
    <m/>
    <n v="70150000"/>
    <n v="0"/>
    <s v="EUR"/>
    <s v="Umsatz gebucht"/>
  </r>
  <r>
    <x v="0"/>
    <x v="6"/>
    <n v="50"/>
    <s v="JAD TAHAKREF+1921375805-20201208214521SVWZ+DATUM 08.12.2020,21.45 UHR"/>
    <m/>
    <m/>
    <s v="other"/>
    <s v="expense"/>
    <m/>
    <m/>
    <x v="0"/>
    <x v="0"/>
    <s v="DE23701500001005936800"/>
    <x v="69"/>
    <d v="2020-12-10T00:00:00"/>
    <s v="UEBERTRAG (UEBERWEISUNG)"/>
    <s v="KREF+1921375805-20201208214521SVWZ+DATUM 08.12.2020,21.45 UHR"/>
    <s v="JAD TAHA"/>
    <s v="DE94701500001006263576"/>
    <s v="SSKMDEMMXXX"/>
    <n v="-243.42"/>
    <s v="EUR"/>
    <s v="Umsatz gebucht"/>
  </r>
  <r>
    <x v="0"/>
    <x v="6"/>
    <n v="50"/>
    <s v="JAD TAHASVWZ+Endlich mal"/>
    <m/>
    <m/>
    <s v="other"/>
    <s v="expense"/>
    <m/>
    <m/>
    <x v="0"/>
    <x v="0"/>
    <s v="DE23701500001005936800"/>
    <x v="69"/>
    <d v="2020-12-10T00:00:00"/>
    <s v="UEBERTRAG (GUTSCHR. UEBERW)"/>
    <s v="SVWZ+Endlich mal"/>
    <s v="JAD TAHA"/>
    <s v="DE40701500001006044067"/>
    <s v="SSKMDEMMXXX"/>
    <n v="400"/>
    <s v="EUR"/>
    <s v="Umsatz gebucht"/>
  </r>
  <r>
    <x v="0"/>
    <x v="6"/>
    <n v="50"/>
    <s v="PayPal (Europe) S.a.r.l. et Cie., S.C.A.EREF+1011447123569 PP.2985.PP PAYPALMREF+4C8J224YCTTXWCRED+LU96ZZZ0000000000000000058SVWZ+PP.2985.PP . DBVERTRIEBG, Ihr Einkauf bei DBVERTRIEBG"/>
    <m/>
    <m/>
    <s v="PayPal"/>
    <s v="expense"/>
    <m/>
    <m/>
    <x v="6"/>
    <x v="0"/>
    <s v="DE23701500001005936800"/>
    <x v="69"/>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x v="0"/>
    <x v="6"/>
    <n v="50"/>
    <s v="PayPal (Europe) S.a.r.l. et Cie., S.C.A.EREF+YYW1011449036856 PAYPAL"/>
    <m/>
    <m/>
    <s v="PayPal"/>
    <s v="expense"/>
    <m/>
    <m/>
    <x v="6"/>
    <x v="0"/>
    <s v="DE23701500001005936800"/>
    <x v="70"/>
    <d v="2020-12-09T00:00:00"/>
    <s v="GUTSCHR. UEBERWEISUNG"/>
    <s v="EREF+YYW1011449036856 PAYPAL"/>
    <s v="PayPal (Europe) S.a.r.l. et Cie., S.C.A."/>
    <s v="DE88500700100175526303"/>
    <s v="DEUTDEFFXXX"/>
    <n v="150"/>
    <s v="EUR"/>
    <s v="Umsatz gebucht"/>
  </r>
  <r>
    <x v="0"/>
    <x v="6"/>
    <n v="50"/>
    <s v="PayPal (Europe) S.a.r.l. et Cie., S.C.A.EREF+1011440807576 PP.2985.PP PAYPALMREF+4C8J224YCTTXWCRED+LU96ZZZ0000000000000000058SVWZ+PP.2985.PP . BOOKING.COM, Ihr Einkauf bei BOOKING.COM"/>
    <m/>
    <m/>
    <s v="PayPal"/>
    <s v="expense"/>
    <m/>
    <m/>
    <x v="6"/>
    <x v="0"/>
    <s v="DE23701500001005936800"/>
    <x v="70"/>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x v="0"/>
    <x v="6"/>
    <n v="50"/>
    <s v="JAD TAHAKREF+381228581-20201208214404SVWZ+DATUM 08.12.2020,21.44 UHR"/>
    <m/>
    <m/>
    <s v="other"/>
    <s v="expense"/>
    <m/>
    <m/>
    <x v="0"/>
    <x v="0"/>
    <s v="DE23701500001005936800"/>
    <x v="70"/>
    <d v="2020-12-09T00:00:00"/>
    <s v="UEBERTRAG (UEBERWEISUNG)"/>
    <s v="KREF+381228581-20201208214404SVWZ+DATUM 08.12.2020,21.44 UHR"/>
    <s v="JAD TAHA"/>
    <s v="DE40701500001006044067"/>
    <s v="SSKMDEMMXXX"/>
    <n v="-15"/>
    <s v="EUR"/>
    <s v="Umsatz gebucht"/>
  </r>
  <r>
    <x v="0"/>
    <x v="6"/>
    <n v="50"/>
    <s v="PayPal (Europe) S.a.r.l. et Cie., S.C.A.EREF+1011415238289 PP.2985.PP PAYPALMREF+4C8J224YCTTXWCRED+LU96ZZZ0000000000000000058SVWZ+PP.2985.PP . CHRISTOPHER, Ihr Einkauf bei CHRISTOPHER"/>
    <m/>
    <m/>
    <s v="PayPal"/>
    <s v="expense"/>
    <m/>
    <m/>
    <x v="6"/>
    <x v="0"/>
    <s v="DE23701500001005936800"/>
    <x v="71"/>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x v="0"/>
    <x v="6"/>
    <n v="50"/>
    <s v="JAD TAHA"/>
    <m/>
    <m/>
    <s v="other"/>
    <s v="expense"/>
    <m/>
    <m/>
    <x v="0"/>
    <x v="0"/>
    <s v="DE23701500001005936800"/>
    <x v="72"/>
    <d v="2020-12-07T00:00:00"/>
    <s v="UEBERTRAG (GUTSCHR. UEBERW)"/>
    <m/>
    <s v="JAD TAHA"/>
    <s v="DE40701500001006044067"/>
    <s v="SSKMDEMMXXX"/>
    <n v="15"/>
    <s v="EUR"/>
    <s v="Umsatz gebucht"/>
  </r>
  <r>
    <x v="0"/>
    <x v="6"/>
    <n v="50"/>
    <s v="GA NR00001321 BLZ70150000 007.12/14.53UHR BC 026"/>
    <m/>
    <m/>
    <s v="other"/>
    <s v="expense"/>
    <m/>
    <m/>
    <x v="0"/>
    <x v="0"/>
    <s v="DE23701500001005936800"/>
    <x v="72"/>
    <d v="2020-12-07T00:00:00"/>
    <s v="BARGELDAUSZAHLUNG"/>
    <s v="07.12/14.53UHR BC 026"/>
    <s v="GA NR00001321 BLZ70150000 0"/>
    <m/>
    <n v="70150000"/>
    <n v="-20"/>
    <s v="EUR"/>
    <s v="Umsatz gebucht"/>
  </r>
  <r>
    <x v="0"/>
    <x v="6"/>
    <n v="51"/>
    <s v="AMAZON PAYMENTS EUROPE S.C.A.EREF+3QO0GDWLQHJDPOP1MREF+N,xzOUUvwQyAACYWY.QJsLx-Exp51ECRED+DE94ZZZ00000561653SVWZ+305-2433951-1875535 AMZN Mktp DE 3QO0GDWLQHJDPOP1"/>
    <m/>
    <m/>
    <s v="Essentials"/>
    <s v="expense"/>
    <m/>
    <m/>
    <x v="1"/>
    <x v="0"/>
    <s v="DE23701500001005936800"/>
    <x v="73"/>
    <d v="2020-12-17T00:00:00"/>
    <s v="ERSTLASTSCHRIFT"/>
    <s v="EREF+3QO0GDWLQHJDPOP1MREF+N,xzOUUvwQyAACYWY.QJsLx-Exp51ECRED+DE94ZZZ00000561653SVWZ+305-2433951-1875535 AMZN Mktp DE 3QO0GDWLQHJDPOP1"/>
    <s v="AMAZON PAYMENTS EUROPE S.C.A."/>
    <s v="DE87300308801908262006"/>
    <s v="TUBDDEDD"/>
    <n v="-11.88"/>
    <s v="EUR"/>
    <s v="Umsatz gebucht"/>
  </r>
  <r>
    <x v="0"/>
    <x v="6"/>
    <n v="51"/>
    <s v="KfWSVWZ+STUDIENKREDIT DA19705535 AUSZAHLUNG 650,00 ZINS 0,00 TILG 0,00 APL 0,00 GEBUEHR 0,00"/>
    <m/>
    <m/>
    <s v="KFW"/>
    <s v="income"/>
    <m/>
    <m/>
    <x v="8"/>
    <x v="1"/>
    <s v="DE23701500001005936800"/>
    <x v="74"/>
    <d v="2020-12-16T00:00:00"/>
    <s v="GUTSCHR. UEBERWEISUNG"/>
    <s v="SVWZ+STUDIENKREDIT DA19705535 AUSZAHLUNG 650,00 ZINS 0,00 TILG 0,00 APL 0,00 GEBUEHR 0,00"/>
    <s v="KfW"/>
    <s v="DE42500204001425123396"/>
    <s v="KFWIDEFFXXX"/>
    <n v="650"/>
    <s v="EUR"/>
    <s v="Umsatz gebucht"/>
  </r>
  <r>
    <x v="0"/>
    <x v="6"/>
    <n v="51"/>
    <s v="PayPal (Europe) S.a.r.l. et Cie., S.C.A.EREF+1011536312538 PP.2985.PP PAYPALMREF+4C8J224YCTTXWCRED+LU96ZZZ0000000000000000058SVWZ+PP.2985.PP . HANDYHUELLE, Ihr Einkauf bei HANDYHUELLE"/>
    <m/>
    <m/>
    <s v="PayPal"/>
    <s v="expense"/>
    <m/>
    <m/>
    <x v="6"/>
    <x v="0"/>
    <s v="DE23701500001005936800"/>
    <x v="74"/>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x v="0"/>
    <x v="6"/>
    <n v="51"/>
    <s v="InStaff &amp; Jobs GmbHEREF+000000028/000751SVWZ+Lohn / Gehalt 11/2020"/>
    <m/>
    <m/>
    <s v="InStaff"/>
    <s v="income"/>
    <m/>
    <m/>
    <x v="9"/>
    <x v="1"/>
    <s v="DE23701500001005936800"/>
    <x v="75"/>
    <d v="2020-12-15T00:00:00"/>
    <s v="LOHN  GEHALT"/>
    <s v="EREF+000000028/000751SVWZ+Lohn / Gehalt 11/2020"/>
    <s v="InStaff &amp; Jobs GmbH"/>
    <s v="DE50661900000010361524"/>
    <s v="GENODE61KA1"/>
    <n v="587.21"/>
    <s v="EUR"/>
    <s v="Umsatz gebucht"/>
  </r>
  <r>
    <x v="0"/>
    <x v="6"/>
    <n v="51"/>
    <s v="Techniker KrankenkasseEREF+6005090157MREF+MD430451091CRED+DE51TK100000031158SVWZ+TK-BuchNr 06005090157Monat 11/20 V414024576 Beitraege"/>
    <m/>
    <m/>
    <s v="Insurance"/>
    <s v="expense"/>
    <m/>
    <m/>
    <x v="3"/>
    <x v="0"/>
    <s v="DE23701500001005936800"/>
    <x v="75"/>
    <d v="2020-12-15T00:00:00"/>
    <s v="FOLGELASTSCHRIFT"/>
    <s v="EREF+6005090157MREF+MD430451091CRED+DE51TK100000031158SVWZ+TK-BuchNr 06005090157Monat 11/20 V414024576 Beitraege"/>
    <s v="Techniker Krankenkasse"/>
    <s v="DE18200100200030936201"/>
    <s v="PBNKDEFFXXX"/>
    <n v="-105.05"/>
    <s v="EUR"/>
    <s v="Umsatz gebucht"/>
  </r>
  <r>
    <x v="0"/>
    <x v="6"/>
    <n v="51"/>
    <s v="PayPal (Europe) S.a.r.l. et Cie., S.C.A.EREF+1011499675410 PP.2985.PP PAYPALMREF+4C8J224YCTTXWCRED+LU96ZZZ0000000000000000058SVWZ+PP.2985.PP . DBVERTRIEBG, Ihr Einkauf bei DBVERTRIEBG"/>
    <m/>
    <m/>
    <s v="PayPal"/>
    <s v="expense"/>
    <m/>
    <m/>
    <x v="6"/>
    <x v="0"/>
    <s v="DE23701500001005936800"/>
    <x v="75"/>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x v="0"/>
    <x v="6"/>
    <n v="51"/>
    <s v="PayPal (Europe) S.a.r.l. et Cie., S.C.A.EREF+1011519333280 PP.2985.PP PAYPALMREF+4C8J224YCTTXWCRED+LU96ZZZ0000000000000000058SVWZ+PP.2985.PP . TAKEAWAYCOM, Ihr Einkauf bei TAKEAWAYCOM"/>
    <m/>
    <m/>
    <s v="PayPal"/>
    <s v="expense"/>
    <m/>
    <m/>
    <x v="6"/>
    <x v="0"/>
    <s v="DE23701500001005936800"/>
    <x v="75"/>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x v="0"/>
    <x v="6"/>
    <n v="51"/>
    <s v="SG-VR Payment GmbHSVWZ+2020-12-10T20.50Debitk.0 2024-12ABWA+Burger King 26310//LANDSHUT/DE"/>
    <m/>
    <m/>
    <s v="other"/>
    <s v="expense"/>
    <m/>
    <m/>
    <x v="0"/>
    <x v="0"/>
    <s v="DE23701500001005936800"/>
    <x v="76"/>
    <d v="2020-12-14T00:00:00"/>
    <s v="KARTENZAHLUNG"/>
    <s v="SVWZ+2020-12-10T20.50Debitk.0 2024-12ABWA+Burger King 26310//LANDSHUT/DE"/>
    <s v="SG-VR Payment GmbH"/>
    <s v="DE84500604000012020802"/>
    <s v="GENODEFFXXX"/>
    <n v="-8.3800000000000008"/>
    <s v="EUR"/>
    <s v="Umsatz gebucht"/>
  </r>
  <r>
    <x v="0"/>
    <x v="6"/>
    <n v="51"/>
    <s v="SG-VR Payment GmbHSVWZ+2020-12-11T20.45Debitk.0 2024-12ABWA+Burger King 26310//LANDSHUT/DE"/>
    <m/>
    <m/>
    <s v="other"/>
    <s v="expense"/>
    <m/>
    <m/>
    <x v="0"/>
    <x v="0"/>
    <s v="DE23701500001005936800"/>
    <x v="76"/>
    <d v="2020-12-14T00:00:00"/>
    <s v="KARTENZAHLUNG"/>
    <s v="SVWZ+2020-12-11T20.45Debitk.0 2024-12ABWA+Burger King 26310//LANDSHUT/DE"/>
    <s v="SG-VR Payment GmbH"/>
    <s v="DE84500604000012020802"/>
    <s v="GENODEFFXXX"/>
    <n v="-8.57"/>
    <s v="EUR"/>
    <s v="Umsatz gebucht"/>
  </r>
  <r>
    <x v="0"/>
    <x v="6"/>
    <n v="51"/>
    <s v="SPARKASSE LANDSHUTSVWZ+2020-12-12T11.19Debitk.0 2024-12ABWA+WOLFGANGPL//SPARKASSELANDSHUT/DE"/>
    <m/>
    <m/>
    <s v="other"/>
    <s v="expense"/>
    <m/>
    <m/>
    <x v="0"/>
    <x v="0"/>
    <s v="DE23701500001005936800"/>
    <x v="76"/>
    <d v="2020-12-14T00:00:00"/>
    <s v="BARGELDAUSZAHLUNG"/>
    <s v="SVWZ+2020-12-12T11.19Debitk.0 2024-12ABWA+WOLFGANGPL//SPARKASSELANDSHUT/DE"/>
    <s v="SPARKASSE LANDSHUT"/>
    <s v="DE17743500009000481406"/>
    <s v="BYLADEM1LAH"/>
    <n v="-10"/>
    <s v="EUR"/>
    <s v="Umsatz gebucht"/>
  </r>
  <r>
    <x v="0"/>
    <x v="6"/>
    <n v="51"/>
    <s v="DANKE, IHR LIDLSVWZ+2020-12-11T16.25Debitk.0 2024-12ABWA+DANKE, IHR LIDL//Landshut/DE"/>
    <m/>
    <m/>
    <s v="Essentials"/>
    <s v="expense"/>
    <m/>
    <m/>
    <x v="1"/>
    <x v="0"/>
    <s v="DE23701500001005936800"/>
    <x v="76"/>
    <d v="2020-12-14T00:00:00"/>
    <s v="KARTENZAHLUNG"/>
    <s v="SVWZ+2020-12-11T16.25Debitk.0 2024-12ABWA+DANKE, IHR LIDL//Landshut/DE"/>
    <s v="DANKE, IHR LIDL"/>
    <s v="DE61300500000008000119"/>
    <s v="WELADEDDXXX"/>
    <n v="-16.739999999999998"/>
    <s v="EUR"/>
    <s v="Umsatz gebucht"/>
  </r>
  <r>
    <x v="0"/>
    <x v="6"/>
    <n v="51"/>
    <s v="JAD TAHA"/>
    <m/>
    <m/>
    <s v="other"/>
    <s v="expense"/>
    <m/>
    <m/>
    <x v="0"/>
    <x v="0"/>
    <s v="DE23701500001005936800"/>
    <x v="76"/>
    <d v="2020-12-14T00:00:00"/>
    <s v="UEBERTRAG (GUTSCHR. UEBERW)"/>
    <m/>
    <s v="JAD TAHA"/>
    <s v="DE40701500001006044067"/>
    <s v="SSKMDEMMXXX"/>
    <n v="60"/>
    <s v="EUR"/>
    <s v="Umsatz gebucht"/>
  </r>
  <r>
    <x v="0"/>
    <x v="6"/>
    <n v="52"/>
    <s v="FinanztestKREF+-1970233358-20201223055524SVWZ+Rechnungs-Nr.. 811408128698 - Abonummer. 240507036783DATUM 23.12.2020, 05.55 UHR1.TAN 988128"/>
    <m/>
    <m/>
    <s v="other"/>
    <s v="expense"/>
    <m/>
    <m/>
    <x v="0"/>
    <x v="0"/>
    <s v="DE23701500001005936800"/>
    <x v="77"/>
    <d v="2020-12-23T00:00:00"/>
    <s v="ONLINE-UEBERWEISUNG"/>
    <s v="KREF+-1970233358-20201223055524SVWZ+Rechnungs-Nr.. 811408128698 - Abonummer. 240507036783DATUM 23.12.2020, 05.55 UHR1.TAN 988128"/>
    <s v="Finanztest"/>
    <s v="DE80200700000033433400"/>
    <s v="DEUTDEHHXXX"/>
    <n v="-5.33"/>
    <s v="EUR"/>
    <s v="Umsatz gebucht"/>
  </r>
  <r>
    <x v="0"/>
    <x v="6"/>
    <n v="52"/>
    <s v="Landesbank Hessen-Thuringen GirozentraleSVWZ+2020-12-19T15.01Debitk.0 2024-12ABWA+Western Union C37//Munchen/DE/0"/>
    <m/>
    <m/>
    <s v="other"/>
    <s v="expense"/>
    <m/>
    <m/>
    <x v="0"/>
    <x v="0"/>
    <s v="DE23701500001005936800"/>
    <x v="78"/>
    <d v="2020-12-22T00:00:00"/>
    <s v="KARTENZAHLUNG"/>
    <s v="SVWZ+2020-12-19T15.01Debitk.0 2024-12ABWA+Western Union C37//Munchen/DE/0"/>
    <s v="Landesbank Hessen-Thuringen Girozentrale"/>
    <s v="DE47500500000959566027"/>
    <s v="HELADEFF"/>
    <n v="-239.9"/>
    <s v="EUR"/>
    <s v="Umsatz gebucht"/>
  </r>
  <r>
    <x v="0"/>
    <x v="6"/>
    <n v="52"/>
    <s v="727 EDEKA M KREILLERSTRSVWZ+2020-12-18T19.46Debitk.0 2024-12ABWA+727 EDEKA M KREILLERSTR//MUENCHEN/DE"/>
    <m/>
    <m/>
    <s v="Essentials"/>
    <s v="expense"/>
    <m/>
    <m/>
    <x v="1"/>
    <x v="0"/>
    <s v="DE23701500001005936800"/>
    <x v="79"/>
    <d v="2020-12-21T00:00:00"/>
    <s v="KARTENZAHLUNG"/>
    <s v="SVWZ+2020-12-18T19.46Debitk.0 2024-12ABWA+727 EDEKA M KREILLERSTR//MUENCHEN/DE"/>
    <s v="727 EDEKA M KREILLERSTR"/>
    <s v="DE72200907003142248071"/>
    <s v="EDEKDEHHXXX"/>
    <n v="-7.31"/>
    <s v="EUR"/>
    <s v="Umsatz gebucht"/>
  </r>
  <r>
    <x v="0"/>
    <x v="6"/>
    <n v="52"/>
    <s v="PARKEN MUENCHENSVWZ+2020-12-17T16.47Debitk.0 2024-12ABWA+RIEM ARCADEN//MUENCHEN/DE"/>
    <m/>
    <m/>
    <s v="other"/>
    <s v="expense"/>
    <m/>
    <m/>
    <x v="0"/>
    <x v="0"/>
    <s v="DE23701500001005936800"/>
    <x v="79"/>
    <d v="2020-12-21T00:00:00"/>
    <s v="KARTENZAHLUNG"/>
    <s v="SVWZ+2020-12-17T16.47Debitk.0 2024-12ABWA+RIEM ARCADEN//MUENCHEN/DE"/>
    <s v="PARKEN MUENCHEN"/>
    <s v="DE71664926000009202404"/>
    <s v="GENODE61APP"/>
    <n v="-1.2"/>
    <s v="EUR"/>
    <s v="Umsatz gebucht"/>
  </r>
  <r>
    <x v="0"/>
    <x v="6"/>
    <n v="52"/>
    <s v="Vodafone GmbHEREF+0000114536781 0014318081940MREF+DE04KMMC000114536781T022920954CRED+DE26ZZZ00000006194SVWZ+0000114536781 0014318081940 Rechnungsnr. 117609491594 Vodafone sagt vielen Dank"/>
    <m/>
    <m/>
    <s v="Essentials"/>
    <s v="expense"/>
    <m/>
    <m/>
    <x v="1"/>
    <x v="0"/>
    <s v="DE23701500001005936800"/>
    <x v="79"/>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x v="0"/>
    <x v="6"/>
    <n v="52"/>
    <s v="Marc GalalKREF+-146045225-20201219171336SVWZ+Rechnungsnummer. 128768/tyil            Kundennummer.  913832DATUM 19.12.2020, 17.13 UHR1.TAN 616733"/>
    <m/>
    <m/>
    <s v="other"/>
    <s v="expense"/>
    <m/>
    <m/>
    <x v="0"/>
    <x v="0"/>
    <s v="DE23701500001005936800"/>
    <x v="79"/>
    <d v="2020-12-21T00:00:00"/>
    <s v="ONLINE-UEBERWEISUNG"/>
    <s v="KREF+-146045225-20201219171336SVWZ+Rechnungsnummer. 128768/tyil            Kundennummer.  913832DATUM 19.12.2020, 17.13 UHR1.TAN 616733"/>
    <s v="Marc Galal"/>
    <s v="DE13790690100000959529"/>
    <s v="GENODEF1ATE"/>
    <n v="-100"/>
    <s v="EUR"/>
    <s v="Umsatz gebucht"/>
  </r>
  <r>
    <x v="0"/>
    <x v="6"/>
    <n v="52"/>
    <s v="SaturnKREF+1266391455-20201219165233SVWZ+Nr. 41206794, M¸nchenRiem, Verk‰ufer. Drobeck, Ust-Id-Nr.. DE813879173, Kd-Nr.. 900353030, Kd. Jad Taha, Email. Jadtaha.deatgmail.comDATUM 19.12.2020, 16.52 UHR1.TAN 689262"/>
    <m/>
    <m/>
    <s v="other"/>
    <s v="expense"/>
    <m/>
    <m/>
    <x v="0"/>
    <x v="0"/>
    <s v="DE23701500001005936800"/>
    <x v="79"/>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x v="0"/>
    <x v="6"/>
    <n v="52"/>
    <s v="JAD TAHASVWZ+Schon ‹berwiesen"/>
    <m/>
    <m/>
    <s v="other"/>
    <s v="expense"/>
    <m/>
    <m/>
    <x v="0"/>
    <x v="0"/>
    <s v="DE23701500001005936800"/>
    <x v="79"/>
    <d v="2020-12-21T00:00:00"/>
    <s v="UEBERTRAG (GUTSCHR. UEBERW)"/>
    <s v="SVWZ+Schon ‹berwiesen"/>
    <s v="JAD TAHA"/>
    <s v="DE94701500001006263576"/>
    <s v="SSKMDEMMXXX"/>
    <n v="239.9"/>
    <s v="EUR"/>
    <s v="Umsatz gebucht"/>
  </r>
  <r>
    <x v="0"/>
    <x v="6"/>
    <n v="53"/>
    <s v="Abrechnung 30.12.2020siehe Anlage"/>
    <m/>
    <m/>
    <s v="other"/>
    <s v="expense"/>
    <m/>
    <m/>
    <x v="0"/>
    <x v="0"/>
    <s v="DE23701500001005936800"/>
    <x v="80"/>
    <d v="2020-12-30T00:00:00"/>
    <s v="ABSCHLUSS"/>
    <s v="Abrechnung 30.12.2020siehe Anlage"/>
    <m/>
    <m/>
    <n v="70150000"/>
    <n v="-0.12"/>
    <s v="EUR"/>
    <s v="Umsatz gebucht"/>
  </r>
  <r>
    <x v="0"/>
    <x v="6"/>
    <n v="53"/>
    <s v="Entgeltabrechnungsiehe Anlage"/>
    <m/>
    <m/>
    <s v="other"/>
    <s v="expense"/>
    <m/>
    <m/>
    <x v="0"/>
    <x v="0"/>
    <s v="DE23701500001005936800"/>
    <x v="80"/>
    <d v="2020-12-30T00:00:00"/>
    <s v="ABSCHLUSS"/>
    <s v="Entgeltabrechnungsiehe Anlage"/>
    <m/>
    <m/>
    <n v="70150000"/>
    <n v="0"/>
    <s v="EUR"/>
    <s v="Umsatz gebucht"/>
  </r>
  <r>
    <x v="0"/>
    <x v="6"/>
    <n v="53"/>
    <s v="Adyen Client ManagementSVWZ+4816092510739711 Microsoft GIROPAY0027800975F0000ORU9LDATUM 29.12.2020, 15.15 UHR1.TAN 668465"/>
    <m/>
    <m/>
    <s v="other"/>
    <s v="expense"/>
    <m/>
    <m/>
    <x v="0"/>
    <x v="0"/>
    <s v="DE23701500001005936800"/>
    <x v="81"/>
    <d v="2020-12-29T00:00:00"/>
    <s v="ONLINE-UEBERWEISUNG"/>
    <s v="SVWZ+4816092510739711 Microsoft GIROPAY0027800975F0000ORU9LDATUM 29.12.2020, 15.15 UHR1.TAN 668465"/>
    <s v="Adyen Client Management"/>
    <s v="DE35300600100001021573"/>
    <s v="GENODEDDXXX"/>
    <n v="-0.99"/>
    <s v="EUR"/>
    <s v="Umsatz gebucht"/>
  </r>
  <r>
    <x v="0"/>
    <x v="6"/>
    <n v="53"/>
    <s v="727 EDEKA M KREILLERSTRSVWZ+2020-12-24T13.39Debitk.0 2024-12ABWA+727 EDEKA M KREILLERSTR//MUENCHEN/DE"/>
    <m/>
    <m/>
    <s v="Essentials"/>
    <s v="expense"/>
    <m/>
    <m/>
    <x v="1"/>
    <x v="0"/>
    <s v="DE23701500001005936800"/>
    <x v="82"/>
    <d v="2020-12-28T00:00:00"/>
    <s v="KARTENZAHLUNG"/>
    <s v="SVWZ+2020-12-24T13.39Debitk.0 2024-12ABWA+727 EDEKA M KREILLERSTR//MUENCHEN/DE"/>
    <s v="727 EDEKA M KREILLERSTR"/>
    <s v="DE72200907003142248071"/>
    <s v="EDEKDEHHXXX"/>
    <n v="-29.81"/>
    <s v="EUR"/>
    <s v="Umsatz gebucht"/>
  </r>
  <r>
    <x v="1"/>
    <x v="7"/>
    <n v="2"/>
    <s v="PPRO Payment Services SAEREF+33Y0090SVWZ+Refund"/>
    <m/>
    <m/>
    <s v="other"/>
    <s v="expense"/>
    <m/>
    <m/>
    <x v="0"/>
    <x v="0"/>
    <s v="DE23701500001005936800"/>
    <x v="83"/>
    <d v="2021-01-06T00:00:00"/>
    <s v="GUTSCHR. UEBERWEISUNG"/>
    <s v="EREF+33Y0090SVWZ+Refund"/>
    <s v="PPRO Payment Services SA"/>
    <s v="DE92700111104101891050"/>
    <s v="DEKTDE7GXXX"/>
    <n v="294.45"/>
    <s v="EUR"/>
    <s v="Umsatz gebucht"/>
  </r>
  <r>
    <x v="1"/>
    <x v="7"/>
    <n v="2"/>
    <s v="FIT STAR M¸nchen 8 GmbH &amp; Co. KGEREF+PNR15070367,KNR406603MREF+406603CRED+DE76ZZZ00001950338SVWZ+PNR15070367,KNR406603Beitrag  01.01.2021 19,80ABWA+FIT STAR Muenchen 8"/>
    <m/>
    <m/>
    <s v="Self-Investment"/>
    <s v="expense"/>
    <m/>
    <m/>
    <x v="7"/>
    <x v="0"/>
    <s v="DE23701500001005936800"/>
    <x v="83"/>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x v="1"/>
    <x v="7"/>
    <n v="2"/>
    <s v="PayPal (Europe) S.a.r.l. et Cie., S.C.A.EREF+1011773108696 PP.2985.PP PAYPALMREF+4C8J224YCTTXWCRED+LU96ZZZ0000000000000000058SVWZ+PP.2985.PP . UDEMY, Ihr Einkauf bei UDEMY"/>
    <m/>
    <m/>
    <s v="PayPal"/>
    <s v="expense"/>
    <m/>
    <m/>
    <x v="6"/>
    <x v="0"/>
    <s v="DE23701500001005936800"/>
    <x v="84"/>
    <d v="2021-01-05T00:00:00"/>
    <s v="FOLGELASTSCHRIFT"/>
    <s v="EREF+1011773108696 PP.2985.PP PAYPALMREF+4C8J224YCTTXWCRED+LU96ZZZ0000000000000000058SVWZ+PP.2985.PP . UDEMY, Ihr Einkauf bei UDEMY"/>
    <s v="PayPal (Europe) S.a.r.l. et Cie., S.C.A."/>
    <s v="DE88500700100175526303"/>
    <s v="DEUTDEFFXXX"/>
    <n v="-39.96"/>
    <s v="EUR"/>
    <s v="Umsatz gebucht"/>
  </r>
  <r>
    <x v="1"/>
    <x v="7"/>
    <n v="2"/>
    <s v="Lydia ReinthalerKREF+363628207-20210104082747SVWZ+Miete      DATUM 01.2021DATUM 04.01.2021, 08.27 UHR1.TAN 538356"/>
    <m/>
    <m/>
    <s v="Rent"/>
    <s v="expense"/>
    <m/>
    <m/>
    <x v="2"/>
    <x v="0"/>
    <s v="DE23701500001005936800"/>
    <x v="85"/>
    <d v="2021-01-04T00:00:00"/>
    <s v="ONLINE-UEBERWEISUNG"/>
    <s v="KREF+363628207-20210104082747SVWZ+Miete      DATUM 01.2021DATUM 04.01.2021, 08.27 UHR1.TAN 538356"/>
    <s v="Lydia Reinthaler"/>
    <s v="DE73700100800026255808"/>
    <s v="PBNKDEFFXXX"/>
    <n v="-500"/>
    <s v="EUR"/>
    <s v="Umsatz gebucht"/>
  </r>
  <r>
    <x v="1"/>
    <x v="7"/>
    <n v="2"/>
    <s v="Hoflinger Muller GmbHSVWZ+2021-01-03T14.53Debitk.0 2024-12ABWA+Hoflinger Muller GmbH//Munchen/DE"/>
    <m/>
    <m/>
    <s v="other"/>
    <s v="expense"/>
    <m/>
    <m/>
    <x v="0"/>
    <x v="0"/>
    <s v="DE23701500001005936800"/>
    <x v="85"/>
    <d v="2021-01-04T00:00:00"/>
    <s v="KARTENZAHLUNG"/>
    <s v="SVWZ+2021-01-03T14.53Debitk.0 2024-12ABWA+Hoflinger Muller GmbH//Munchen/DE"/>
    <s v="Hoflinger Muller GmbH"/>
    <s v="DE94300500000001643212"/>
    <s v="WELADEDDXXX"/>
    <n v="-3.7"/>
    <s v="EUR"/>
    <s v="Umsatz gebucht"/>
  </r>
  <r>
    <x v="1"/>
    <x v="7"/>
    <n v="2"/>
    <s v="Tiryaki, NisanurSVWZ+2021-01-02T19.08Debitk.0 2024-12ABWA+Nisanur Tiryaki//Munchen/DE"/>
    <m/>
    <m/>
    <s v="other"/>
    <s v="expense"/>
    <m/>
    <m/>
    <x v="0"/>
    <x v="0"/>
    <s v="DE23701500001005936800"/>
    <x v="85"/>
    <d v="2021-01-04T00:00:00"/>
    <s v="KARTENZAHLUNG"/>
    <s v="SVWZ+2021-01-02T19.08Debitk.0 2024-12ABWA+Nisanur Tiryaki//Munchen/DE"/>
    <s v="Tiryaki, Nisanur"/>
    <s v="DE94300500000001643212"/>
    <s v="WELADEDDXXX"/>
    <n v="-5.5"/>
    <s v="EUR"/>
    <s v="Umsatz gebucht"/>
  </r>
  <r>
    <x v="1"/>
    <x v="7"/>
    <n v="2"/>
    <s v="PayPal (Europe) S.a.r.l. et Cie., S.C.A.EREF+1011737488321 PAYPALMREF+4C8J224YCTTXWCRED+LU96ZZZ0000000000000000058SVWZ+. G2ACOMLIMIT, Ihr Einkauf bei G2ACOMLIMIT"/>
    <m/>
    <m/>
    <s v="PayPal"/>
    <s v="expense"/>
    <m/>
    <m/>
    <x v="6"/>
    <x v="0"/>
    <s v="DE23701500001005936800"/>
    <x v="85"/>
    <d v="2021-01-04T00:00:00"/>
    <s v="FOLGELASTSCHRIFT"/>
    <s v="EREF+1011737488321 PAYPALMREF+4C8J224YCTTXWCRED+LU96ZZZ0000000000000000058SVWZ+. G2ACOMLIMIT, Ihr Einkauf bei G2ACOMLIMIT"/>
    <s v="PayPal (Europe) S.a.r.l. et Cie., S.C.A."/>
    <s v="DE88500700100175526303"/>
    <s v="DEUTDEFFXXX"/>
    <n v="-8.49"/>
    <s v="EUR"/>
    <s v="Umsatz gebucht"/>
  </r>
  <r>
    <x v="1"/>
    <x v="7"/>
    <n v="2"/>
    <s v="KfWSVWZ+STUDIENKREDIT DA19705535 AUSZAHLUNG 650,00 ZINS 0,00 TILG 0,00 APL 0,00 GEBUEHR 0,00"/>
    <m/>
    <m/>
    <s v="KFW"/>
    <s v="income"/>
    <m/>
    <m/>
    <x v="8"/>
    <x v="1"/>
    <s v="DE23701500001005936800"/>
    <x v="85"/>
    <d v="2020-12-31T00:00:00"/>
    <s v="GUTSCHR. UEBERWEISUNG"/>
    <s v="SVWZ+STUDIENKREDIT DA19705535 AUSZAHLUNG 650,00 ZINS 0,00 TILG 0,00 APL 0,00 GEBUEHR 0,00"/>
    <s v="KfW"/>
    <s v="DE42500204001425123396"/>
    <s v="KFWIDEFFXXX"/>
    <n v="650"/>
    <s v="EUR"/>
    <s v="Umsatz gebucht"/>
  </r>
  <r>
    <x v="1"/>
    <x v="7"/>
    <n v="3"/>
    <s v="Techniker KrankenkasseEREF+6205032766MREF+MD430451091CRED+DE51TK100000031158SVWZ+TK-BuchNr 06205032766Monat 12/20 V414024576 Beitraege"/>
    <m/>
    <m/>
    <s v="Insurance"/>
    <s v="expense"/>
    <m/>
    <m/>
    <x v="3"/>
    <x v="0"/>
    <s v="DE23701500001005936800"/>
    <x v="86"/>
    <d v="2021-01-15T00:00:00"/>
    <s v="FOLGELASTSCHRIFT"/>
    <s v="EREF+6205032766MREF+MD430451091CRED+DE51TK100000031158SVWZ+TK-BuchNr 06205032766Monat 12/20 V414024576 Beitraege"/>
    <s v="Techniker Krankenkasse"/>
    <s v="DE18200100200030936201"/>
    <s v="PBNKDEFFXXX"/>
    <n v="-105.05"/>
    <s v="EUR"/>
    <s v="Umsatz gebucht"/>
  </r>
  <r>
    <x v="1"/>
    <x v="7"/>
    <n v="3"/>
    <s v="PayPal (Europe) S.a.r.l. et Cie., S.C.A.EREF+YYW1011903209762 PAYPAL"/>
    <m/>
    <m/>
    <s v="PayPal"/>
    <s v="expense"/>
    <m/>
    <m/>
    <x v="6"/>
    <x v="0"/>
    <s v="DE23701500001005936800"/>
    <x v="87"/>
    <d v="2021-01-12T00:00:00"/>
    <s v="GUTSCHR. UEBERWEISUNG"/>
    <s v="EREF+YYW1011903209762 PAYPAL"/>
    <s v="PayPal (Europe) S.a.r.l. et Cie., S.C.A."/>
    <s v="DE88500700100175526303"/>
    <s v="DEUTDEFFXXX"/>
    <n v="132.25"/>
    <s v="EUR"/>
    <s v="Umsatz gebucht"/>
  </r>
  <r>
    <x v="1"/>
    <x v="7"/>
    <n v="4"/>
    <s v="Lydia ReinthalerKREF+884872712-20210122135334SVWZ+(Noch 500 und sind die 3k schon geschafft)+ 30 f¸r den Christbaum .) dankescˆn Mama .)DATUM 22.01.2021, 13.53 UHR1.TAN 310506"/>
    <m/>
    <m/>
    <s v="other"/>
    <s v="expense"/>
    <m/>
    <m/>
    <x v="0"/>
    <x v="0"/>
    <s v="DE23701500001005936800"/>
    <x v="88"/>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x v="1"/>
    <x v="7"/>
    <n v="4"/>
    <s v="JAD TAHASVWZ+Lydia"/>
    <m/>
    <m/>
    <s v="other"/>
    <s v="expense"/>
    <m/>
    <m/>
    <x v="0"/>
    <x v="0"/>
    <s v="DE23701500001005936800"/>
    <x v="88"/>
    <d v="2021-01-22T00:00:00"/>
    <s v="UEBERTRAG (GUTSCHR. UEBERW)"/>
    <s v="SVWZ+Lydia"/>
    <s v="JAD TAHA"/>
    <s v="DE40701500001006044067"/>
    <s v="SSKMDEMMXXX"/>
    <n v="630"/>
    <s v="EUR"/>
    <s v="Umsatz gebucht"/>
  </r>
  <r>
    <x v="1"/>
    <x v="7"/>
    <n v="4"/>
    <s v="Vodafone GmbHEREF+0000114536781 0014380056675MREF+DE04KMMC000114536781T022920954CRED+DE26ZZZ00000006194SVWZ+0000114536781 0014380056675 Rechnungsnr. 117685264949 Vodafone sagt vielen Dank"/>
    <m/>
    <m/>
    <s v="Essentials"/>
    <s v="expense"/>
    <m/>
    <m/>
    <x v="1"/>
    <x v="0"/>
    <s v="DE23701500001005936800"/>
    <x v="89"/>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x v="1"/>
    <x v="7"/>
    <n v="4"/>
    <s v="GIROSOLUTION FUER PAYPALSVWZ+AUFLADUNG PAYPAL GUTHABEN  GIROPAY0014400457SKK57UX8U2DATUM 20.01.2021, 10.22 UHR1.TAN 416393"/>
    <m/>
    <m/>
    <s v="other"/>
    <s v="expense"/>
    <m/>
    <m/>
    <x v="0"/>
    <x v="0"/>
    <s v="DE23701500001005936800"/>
    <x v="90"/>
    <d v="2021-01-20T00:00:00"/>
    <s v="ONLINE-UEBERWEISUNG"/>
    <s v="SVWZ+AUFLADUNG PAYPAL GUTHABEN  GIROPAY0014400457SKK57UX8U2DATUM 20.01.2021, 10.22 UHR1.TAN 416393"/>
    <s v="GIROSOLUTION FUER PAYPAL"/>
    <s v="DE76664900000009116702"/>
    <s v="GENODE61OG1"/>
    <n v="-50"/>
    <s v="EUR"/>
    <s v="Umsatz gebucht"/>
  </r>
  <r>
    <x v="1"/>
    <x v="7"/>
    <n v="4"/>
    <s v="JAD TAHA"/>
    <m/>
    <m/>
    <s v="other"/>
    <s v="expense"/>
    <m/>
    <m/>
    <x v="0"/>
    <x v="0"/>
    <s v="DE23701500001005936800"/>
    <x v="90"/>
    <d v="2021-01-20T00:00:00"/>
    <s v="UEBERTRAG (GUTSCHR. UEBERW)"/>
    <m/>
    <s v="JAD TAHA"/>
    <s v="DE40701500001006044067"/>
    <s v="SSKMDEMMXXX"/>
    <n v="100"/>
    <s v="EUR"/>
    <s v="Umsatz gebucht"/>
  </r>
  <r>
    <x v="1"/>
    <x v="7"/>
    <n v="4"/>
    <s v="AMAZON PAYMENTS EUROPE S.C.A.EREF+3T5ZOVLEZ6IF8Q07MREF+N,xzOUUvwQyAACYWY.QJsLx-Exp51ECRED+DE94ZZZ00000561653SVWZ+028-6694359-8941159 AMZN Mktp DE 3T5ZOVLEZ6IF8Q07"/>
    <m/>
    <m/>
    <s v="Essentials"/>
    <s v="expense"/>
    <m/>
    <m/>
    <x v="1"/>
    <x v="0"/>
    <s v="DE23701500001005936800"/>
    <x v="91"/>
    <d v="2021-01-19T00:00:00"/>
    <s v="FOLGELASTSCHRIFT"/>
    <s v="EREF+3T5ZOVLEZ6IF8Q07MREF+N,xzOUUvwQyAACYWY.QJsLx-Exp51ECRED+DE94ZZZ00000561653SVWZ+028-6694359-8941159 AMZN Mktp DE 3T5ZOVLEZ6IF8Q07"/>
    <s v="AMAZON PAYMENTS EUROPE S.C.A."/>
    <s v="DE87300308801908262006"/>
    <s v="TUBDDEDD"/>
    <n v="-10.99"/>
    <s v="EUR"/>
    <s v="Umsatz gebucht"/>
  </r>
  <r>
    <x v="1"/>
    <x v="7"/>
    <n v="4"/>
    <s v="AMAZON PAYMENTS EUROPE S.C.A.EREF+2ZX0LR0BWFWWFYTJMREF+N,xzOUUvwQyAACYWY.QJsLx-Exp51ECRED+DE94ZZZ00000561653SVWZ+028-0184560-8035564 AMZN Mktp DE 2ZX0LR0BWFWWFYTJ"/>
    <m/>
    <m/>
    <s v="Essentials"/>
    <s v="expense"/>
    <m/>
    <m/>
    <x v="1"/>
    <x v="0"/>
    <s v="DE23701500001005936800"/>
    <x v="91"/>
    <d v="2021-01-19T00:00:00"/>
    <s v="FOLGELASTSCHRIFT"/>
    <s v="EREF+2ZX0LR0BWFWWFYTJMREF+N,xzOUUvwQyAACYWY.QJsLx-Exp51ECRED+DE94ZZZ00000561653SVWZ+028-0184560-8035564 AMZN Mktp DE 2ZX0LR0BWFWWFYTJ"/>
    <s v="AMAZON PAYMENTS EUROPE S.C.A."/>
    <s v="DE87300308801908262006"/>
    <s v="TUBDDEDD"/>
    <n v="-10.99"/>
    <s v="EUR"/>
    <s v="Umsatz gebucht"/>
  </r>
  <r>
    <x v="1"/>
    <x v="7"/>
    <n v="4"/>
    <s v="JAD TAHAKREF+-498514478-20210118220242SVWZ+SavingsDATUM 18.01.2021, 22.02 UHR"/>
    <m/>
    <m/>
    <s v="other"/>
    <s v="expense"/>
    <m/>
    <m/>
    <x v="0"/>
    <x v="0"/>
    <s v="DE23701500001005936800"/>
    <x v="91"/>
    <d v="2021-01-19T00:00:00"/>
    <s v="UEBERTRAG (UEBERWEISUNG)"/>
    <s v="KREF+-498514478-20210118220242SVWZ+SavingsDATUM 18.01.2021, 22.02 UHR"/>
    <s v="JAD TAHA"/>
    <s v="DE40701500001006044067"/>
    <s v="SSKMDEMMXXX"/>
    <n v="-800"/>
    <s v="EUR"/>
    <s v="Umsatz gebucht"/>
  </r>
  <r>
    <x v="1"/>
    <x v="7"/>
    <n v="4"/>
    <s v="JAD TAHAKREF+-523999181-20210118220159SVWZ+Ali AlouchDATUM 18.01.2021, 22.01 UHR"/>
    <m/>
    <m/>
    <s v="other"/>
    <s v="expense"/>
    <m/>
    <m/>
    <x v="0"/>
    <x v="0"/>
    <s v="DE23701500001005936800"/>
    <x v="91"/>
    <d v="2021-01-19T00:00:00"/>
    <s v="UEBERTRAG (UEBERWEISUNG)"/>
    <s v="KREF+-523999181-20210118220159SVWZ+Ali AlouchDATUM 18.01.2021, 22.01 UHR"/>
    <s v="JAD TAHA"/>
    <s v="DE94701500001006263576"/>
    <s v="SSKMDEMMXXX"/>
    <n v="-139"/>
    <s v="EUR"/>
    <s v="Umsatz gebucht"/>
  </r>
  <r>
    <x v="1"/>
    <x v="7"/>
    <n v="4"/>
    <s v="Stadsparkasse M¸nchenKREF+-27508468-20210118215800SVWZ+5299 5270 0511 6505DATUM 18.01.2021, 21.58 UHR1.TAN 312772"/>
    <m/>
    <m/>
    <s v="other"/>
    <s v="expense"/>
    <m/>
    <m/>
    <x v="0"/>
    <x v="0"/>
    <s v="DE23701500001005936800"/>
    <x v="91"/>
    <d v="2021-01-19T00:00:00"/>
    <s v="ONLINE-UEBERWEISUNG"/>
    <s v="KREF+-27508468-20210118215800SVWZ+5299 5270 0511 6505DATUM 18.01.2021, 21.58 UHR1.TAN 312772"/>
    <s v="Stadsparkasse M¸nchen"/>
    <s v="DE67701500009000299066"/>
    <s v="SSKMDEMMXXX"/>
    <n v="-50"/>
    <s v="EUR"/>
    <s v="Umsatz gebucht"/>
  </r>
  <r>
    <x v="1"/>
    <x v="7"/>
    <n v="4"/>
    <s v="InStaff &amp; Jobs GmbHEREF+000000029/000719SVWZ+Lohn / Gehalt 12/2020"/>
    <m/>
    <m/>
    <s v="InStaff"/>
    <s v="income"/>
    <m/>
    <m/>
    <x v="9"/>
    <x v="1"/>
    <s v="DE23701500001005936800"/>
    <x v="92"/>
    <d v="2021-01-18T00:00:00"/>
    <s v="LOHN  GEHALT"/>
    <s v="EREF+000000029/000719SVWZ+Lohn / Gehalt 12/2020"/>
    <s v="InStaff &amp; Jobs GmbH"/>
    <s v="DE50661900000010361524"/>
    <s v="GENODE61KA1"/>
    <n v="560"/>
    <s v="EUR"/>
    <s v="Umsatz gebucht"/>
  </r>
  <r>
    <x v="1"/>
    <x v="7"/>
    <n v="5"/>
    <s v="AMAZON PAYMENTS EUROPE S.C.A.EREF+R4HL33GBEL91SZKDMREF+N,xzOUUvwQyAACYWY.QJsLx-Exp51ECRED+DE94ZZZ00000561653SVWZ+028-2826714-3178745 AMZN Mktp DE R4HL33GBEL91SZKD"/>
    <m/>
    <m/>
    <s v="Essentials"/>
    <s v="expense"/>
    <m/>
    <m/>
    <x v="1"/>
    <x v="0"/>
    <s v="DE23701500001005936800"/>
    <x v="93"/>
    <d v="2021-01-29T00:00:00"/>
    <s v="FOLGELASTSCHRIFT"/>
    <s v="EREF+R4HL33GBEL91SZKDMREF+N,xzOUUvwQyAACYWY.QJsLx-Exp51ECRED+DE94ZZZ00000561653SVWZ+028-2826714-3178745 AMZN Mktp DE R4HL33GBEL91SZKD"/>
    <s v="AMAZON PAYMENTS EUROPE S.C.A."/>
    <s v="DE87300308801908262006"/>
    <s v="TUBDDEDD"/>
    <n v="-116.9"/>
    <s v="EUR"/>
    <s v="Umsatz gebucht"/>
  </r>
  <r>
    <x v="1"/>
    <x v="7"/>
    <n v="5"/>
    <s v="AMAZON PAYMENTS EUROPE S.C.A.EREF+2CHN2V2Z3ZASG39PMREF+N,xzOUUvwQyAACYWY.QJsLx-Exp51ECRED+DE94ZZZ00000561653SVWZ+305-2757600-2629159 AMZN Mktp DE 2CHN2V2Z3ZASG39P"/>
    <m/>
    <m/>
    <s v="Essentials"/>
    <s v="expense"/>
    <m/>
    <m/>
    <x v="1"/>
    <x v="0"/>
    <s v="DE23701500001005936800"/>
    <x v="94"/>
    <d v="2021-01-27T00:00:00"/>
    <s v="FOLGELASTSCHRIFT"/>
    <s v="EREF+2CHN2V2Z3ZASG39PMREF+N,xzOUUvwQyAACYWY.QJsLx-Exp51ECRED+DE94ZZZ00000561653SVWZ+305-2757600-2629159 AMZN Mktp DE 2CHN2V2Z3ZASG39P"/>
    <s v="AMAZON PAYMENTS EUROPE S.C.A."/>
    <s v="DE87300308801908262006"/>
    <s v="TUBDDEDD"/>
    <n v="-6.59"/>
    <s v="EUR"/>
    <s v="Umsatz gebucht"/>
  </r>
  <r>
    <x v="1"/>
    <x v="7"/>
    <n v="5"/>
    <s v="AMAZON PAYMENTS EUROPE S.C.A.EREF+75WD0V5U702TCJ6SMREF+N,xzOUUvwQyAACYWY.QJsLx-Exp51ECRED+DE94ZZZ00000561653SVWZ+305-3591269-3246732 AMZN Mktp DE 75WD0V5U702TCJ6S"/>
    <m/>
    <m/>
    <s v="Essentials"/>
    <s v="expense"/>
    <m/>
    <m/>
    <x v="1"/>
    <x v="0"/>
    <s v="DE23701500001005936800"/>
    <x v="95"/>
    <d v="2021-01-26T00:00:00"/>
    <s v="FOLGELASTSCHRIFT"/>
    <s v="EREF+75WD0V5U702TCJ6SMREF+N,xzOUUvwQyAACYWY.QJsLx-Exp51ECRED+DE94ZZZ00000561653SVWZ+305-3591269-3246732 AMZN Mktp DE 75WD0V5U702TCJ6S"/>
    <s v="AMAZON PAYMENTS EUROPE S.C.A."/>
    <s v="DE87300308801908262006"/>
    <s v="TUBDDEDD"/>
    <n v="-6.99"/>
    <s v="EUR"/>
    <s v="Umsatz gebucht"/>
  </r>
  <r>
    <x v="1"/>
    <x v="7"/>
    <n v="5"/>
    <s v="AMAZON PAYMENTS EUROPE S.C.A.EREF+2AQN18PRSATUTHFSSVWZ+028-6694359-8941159 AMZ KYFtech 2AQN18PRSATUTHFS"/>
    <m/>
    <m/>
    <s v="Essentials"/>
    <s v="expense"/>
    <m/>
    <m/>
    <x v="1"/>
    <x v="0"/>
    <s v="DE23701500001005936800"/>
    <x v="96"/>
    <d v="2021-01-25T00:00:00"/>
    <s v="GUTSCHR. UEBERWEISUNG"/>
    <s v="EREF+2AQN18PRSATUTHFSSVWZ+028-6694359-8941159 AMZ KYFtech 2AQN18PRSATUTHFS"/>
    <s v="AMAZON PAYMENTS EUROPE S.C.A."/>
    <s v="DE87300308801908262006"/>
    <s v="TUBDDEDD"/>
    <n v="10.99"/>
    <s v="EUR"/>
    <s v="Umsatz gebucht"/>
  </r>
  <r>
    <x v="1"/>
    <x v="7"/>
    <n v="5"/>
    <s v="AMAZON PAYMENTS EUROPE S.C.A.EREF+2WDZ7EE6SY9FSYB0SVWZ+028-0184560-8035564 AMZ KYFtech 2WDZ7EE6SY9FSYB0"/>
    <m/>
    <m/>
    <s v="Essentials"/>
    <s v="expense"/>
    <m/>
    <m/>
    <x v="1"/>
    <x v="0"/>
    <s v="DE23701500001005936800"/>
    <x v="96"/>
    <d v="2021-01-25T00:00:00"/>
    <s v="GUTSCHR. UEBERWEISUNG"/>
    <s v="EREF+2WDZ7EE6SY9FSYB0SVWZ+028-0184560-8035564 AMZ KYFtech 2WDZ7EE6SY9FSYB0"/>
    <s v="AMAZON PAYMENTS EUROPE S.C.A."/>
    <s v="DE87300308801908262006"/>
    <s v="TUBDDEDD"/>
    <n v="10.99"/>
    <s v="EUR"/>
    <s v="Umsatz gebucht"/>
  </r>
  <r>
    <x v="1"/>
    <x v="7"/>
    <n v="5"/>
    <s v="AMAZON PAYMENTS EUROPE S.C.A.EREF+1V0B3MDB4INY4NPOMREF+N,xzOUUvwQyAACYWY.QJsLx-Exp51ECRED+DE94ZZZ00000561653SVWZ+028-3207186-9684369 AMZN Mktp DE 1V0B3MDB4INY4NPO"/>
    <m/>
    <m/>
    <s v="Essentials"/>
    <s v="expense"/>
    <m/>
    <m/>
    <x v="1"/>
    <x v="0"/>
    <s v="DE23701500001005936800"/>
    <x v="96"/>
    <d v="2021-01-25T00:00:00"/>
    <s v="FOLGELASTSCHRIFT"/>
    <s v="EREF+1V0B3MDB4INY4NPOMREF+N,xzOUUvwQyAACYWY.QJsLx-Exp51ECRED+DE94ZZZ00000561653SVWZ+028-3207186-9684369 AMZN Mktp DE 1V0B3MDB4INY4NPO"/>
    <s v="AMAZON PAYMENTS EUROPE S.C.A."/>
    <s v="DE87300308801908262006"/>
    <s v="TUBDDEDD"/>
    <n v="-9.98"/>
    <s v="EUR"/>
    <s v="Umsatz gebucht"/>
  </r>
  <r>
    <x v="1"/>
    <x v="7"/>
    <n v="5"/>
    <s v="AMAZON PAYMENTS EUROPE S.C.A.EREF+2Z53AO3EVKHDVE55MREF+N,xzOUUvwQyAACYWY.QJsLx-Exp51ECRED+DE94ZZZ00000561653SVWZ+P02-2751223-6735566 AMZ EDV systeme Worm 2Z53AO3EVKHDVE55"/>
    <m/>
    <m/>
    <s v="Essentials"/>
    <s v="expense"/>
    <m/>
    <m/>
    <x v="1"/>
    <x v="0"/>
    <s v="DE23701500001005936800"/>
    <x v="96"/>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x v="1"/>
    <x v="8"/>
    <n v="6"/>
    <s v="KARTENPREIS BASIS KARTEEREF+AD08-D-2021-02-02-21.01.48.406675MREF+KARTENABRECHNUNGCRED+DE45ZZZ01518301218SVWZ+02.02.21 529952XXXXXX6505"/>
    <m/>
    <m/>
    <s v="other"/>
    <s v="expense"/>
    <m/>
    <m/>
    <x v="0"/>
    <x v="0"/>
    <s v="DE23701500001005936800"/>
    <x v="97"/>
    <d v="2021-02-03T00:00:00"/>
    <s v="EIGENE KREDITKARTENABRECHN."/>
    <s v="EREF+AD08-D-2021-02-02-21.01.48.406675MREF+KARTENABRECHNUNGCRED+DE45ZZZ01518301218SVWZ+02.02.21 529952XXXXXX6505"/>
    <s v="KARTENPREIS BASIS KARTE"/>
    <s v="DE61701500009900294274"/>
    <s v="SSKMDEMMXXX"/>
    <n v="-34"/>
    <s v="EUR"/>
    <s v="Umsatz gebucht"/>
  </r>
  <r>
    <x v="1"/>
    <x v="8"/>
    <n v="6"/>
    <s v="Lydia ReinthalerKREF+-141930418-20210202143306SVWZ+Miete      DATUM 02.2021DATUM 02.02.2021, 14.33 UHR1.TAN 717458"/>
    <m/>
    <m/>
    <s v="Rent"/>
    <s v="expense"/>
    <m/>
    <m/>
    <x v="2"/>
    <x v="0"/>
    <s v="DE23701500001005936800"/>
    <x v="98"/>
    <d v="2021-02-02T00:00:00"/>
    <s v="ONLINE-UEBERWEISUNG"/>
    <s v="KREF+-141930418-20210202143306SVWZ+Miete      DATUM 02.2021DATUM 02.02.2021, 14.33 UHR1.TAN 717458"/>
    <s v="Lydia Reinthaler"/>
    <s v="DE73700100800026255808"/>
    <s v="PBNKDEFFXXX"/>
    <n v="-500"/>
    <s v="EUR"/>
    <s v="Umsatz gebucht"/>
  </r>
  <r>
    <x v="1"/>
    <x v="8"/>
    <n v="6"/>
    <s v="KfWSVWZ+STUDIENKREDIT DA19705535 AUSZAHLUNG 650,00 ZINS 0,00 TILG 0,00 APL 0,00 GEBUEHR 0,00"/>
    <m/>
    <m/>
    <s v="KFW"/>
    <s v="income"/>
    <m/>
    <m/>
    <x v="8"/>
    <x v="1"/>
    <s v="DE23701500001005936800"/>
    <x v="99"/>
    <d v="2021-02-01T00:00:00"/>
    <s v="GUTSCHR. UEBERWEISUNG"/>
    <s v="SVWZ+STUDIENKREDIT DA19705535 AUSZAHLUNG 650,00 ZINS 0,00 TILG 0,00 APL 0,00 GEBUEHR 0,00"/>
    <s v="KfW"/>
    <s v="DE42500204001425123396"/>
    <s v="KFWIDEFFXXX"/>
    <n v="650"/>
    <s v="EUR"/>
    <s v="Umsatz gebucht"/>
  </r>
  <r>
    <x v="1"/>
    <x v="8"/>
    <n v="6"/>
    <s v="Entgeltabrechnungsiehe Anlage"/>
    <m/>
    <m/>
    <s v="other"/>
    <s v="expense"/>
    <m/>
    <m/>
    <x v="0"/>
    <x v="0"/>
    <s v="DE23701500001005936800"/>
    <x v="99"/>
    <d v="2021-01-29T00:00:00"/>
    <s v="ABSCHLUSS"/>
    <s v="Entgeltabrechnungsiehe Anlage"/>
    <m/>
    <m/>
    <n v="70150000"/>
    <n v="0"/>
    <s v="EUR"/>
    <s v="Umsatz gebucht"/>
  </r>
  <r>
    <x v="1"/>
    <x v="8"/>
    <n v="7"/>
    <s v="western Union International Bank GmbHKREF+-1847735974-20210211163428SVWZ+EB8888452 Ghaleb Bassam Kiwan, LBDATUM 11.02.2021, 16.34 UHR1.TAN 272780"/>
    <m/>
    <m/>
    <s v="other"/>
    <s v="expense"/>
    <m/>
    <m/>
    <x v="0"/>
    <x v="0"/>
    <s v="DE23701500001005936800"/>
    <x v="100"/>
    <d v="2021-02-11T00:00:00"/>
    <s v="ONLINE-UEBERWEISUNG"/>
    <s v="KREF+-1847735974-20210211163428SVWZ+EB8888452 Ghaleb Bassam Kiwan, LBDATUM 11.02.2021, 16.34 UHR1.TAN 272780"/>
    <s v="western Union International Bank GmbH"/>
    <s v="AT651988001000000018"/>
    <s v="WUIBATWWXXX"/>
    <n v="-27.74"/>
    <s v="EUR"/>
    <s v="Umsatz gebucht"/>
  </r>
  <r>
    <x v="1"/>
    <x v="8"/>
    <n v="7"/>
    <s v="AMAZON PAYMENTS EUROPE S.C.A.EREF+54H67EUSLH9MTSK7MREF+N,xzOUUvwQyAACYWY.QJsLx-Exp51ECRED+DE94ZZZ00000561653SVWZ+305-9256678-2407526 AMZN Mktp DE 54H67EUSLH9MTSK7"/>
    <m/>
    <m/>
    <s v="Essentials"/>
    <s v="expense"/>
    <m/>
    <m/>
    <x v="1"/>
    <x v="0"/>
    <s v="DE23701500001005936800"/>
    <x v="101"/>
    <d v="2021-02-10T00:00:00"/>
    <s v="FOLGELASTSCHRIFT"/>
    <s v="EREF+54H67EUSLH9MTSK7MREF+N,xzOUUvwQyAACYWY.QJsLx-Exp51ECRED+DE94ZZZ00000561653SVWZ+305-9256678-2407526 AMZN Mktp DE 54H67EUSLH9MTSK7"/>
    <s v="AMAZON PAYMENTS EUROPE S.C.A."/>
    <s v="DE87300308801908262006"/>
    <s v="TUBDDEDD"/>
    <n v="-14.34"/>
    <s v="EUR"/>
    <s v="Umsatz gebucht"/>
  </r>
  <r>
    <x v="1"/>
    <x v="8"/>
    <n v="7"/>
    <s v="AMAZON EU S.A R.L., NIEDERLASSUNG DEUTSCHLANDEREF+JSNHXU3SEYCD9BESMREF+N,xzOUUvwQyAACYWY.QJsLx-Exp51ECRED+DE24ZZZ00000561652SVWZ+305-0550823-1843504 Amazon.de JSNHXU3SEYCD9BES"/>
    <m/>
    <m/>
    <s v="Essentials"/>
    <s v="expense"/>
    <m/>
    <m/>
    <x v="1"/>
    <x v="0"/>
    <s v="DE23701500001005936800"/>
    <x v="1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x v="1"/>
    <x v="8"/>
    <n v="7"/>
    <s v="PayPal (Europe) S.a.r.l. et Cie., S.C.A.EREF+YYW1012233783033 PAYPAL"/>
    <m/>
    <m/>
    <s v="PayPal"/>
    <s v="expense"/>
    <m/>
    <m/>
    <x v="6"/>
    <x v="0"/>
    <s v="DE23701500001005936800"/>
    <x v="103"/>
    <d v="2021-02-08T00:00:00"/>
    <s v="GUTSCHR. UEBERWEISUNG"/>
    <s v="EREF+YYW1012233783033 PAYPAL"/>
    <s v="PayPal (Europe) S.a.r.l. et Cie., S.C.A."/>
    <s v="DE88500700100175526303"/>
    <s v="DEUTDEFFXXX"/>
    <n v="189.2"/>
    <s v="EUR"/>
    <s v="Umsatz gebucht"/>
  </r>
  <r>
    <x v="1"/>
    <x v="8"/>
    <n v="7"/>
    <s v="AMAZON PAYMENTS EUROPE S.C.A.EREF+5SR7TWMH4303YPHNMREF+N,xzOUUvwQyAACYWY.QJsLx-Exp51ECRED+DE94ZZZ00000561653SVWZ+305-0415249-0537913 AMZN Mktp DE 5SR7TWMH4303YPHN"/>
    <m/>
    <m/>
    <s v="Essentials"/>
    <s v="expense"/>
    <m/>
    <m/>
    <x v="1"/>
    <x v="0"/>
    <s v="DE23701500001005936800"/>
    <x v="1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x v="1"/>
    <x v="8"/>
    <n v="7"/>
    <s v="AMAZON PAYMENTS EUROPE S.C.A.EREF+H90AE98XU25NXWIYMREF+N,xzOUUvwQyAACYWY.QJsLx-Exp51ECRED+DE94ZZZ00000561653SVWZ+305-0340239-1725973 AMZN Mktp DE H90AE98XU25NXWIY"/>
    <m/>
    <m/>
    <s v="Essentials"/>
    <s v="expense"/>
    <m/>
    <m/>
    <x v="1"/>
    <x v="0"/>
    <s v="DE23701500001005936800"/>
    <x v="103"/>
    <d v="2021-02-08T00:00:00"/>
    <s v="FOLGELASTSCHRIFT"/>
    <s v="EREF+H90AE98XU25NXWIYMREF+N,xzOUUvwQyAACYWY.QJsLx-Exp51ECRED+DE94ZZZ00000561653SVWZ+305-0340239-1725973 AMZN Mktp DE H90AE98XU25NXWIY"/>
    <s v="AMAZON PAYMENTS EUROPE S.C.A."/>
    <s v="DE87300308801908262006"/>
    <s v="TUBDDEDD"/>
    <n v="-32.99"/>
    <s v="EUR"/>
    <s v="Umsatz gebucht"/>
  </r>
  <r>
    <x v="1"/>
    <x v="8"/>
    <n v="7"/>
    <s v="JAD TAHASVWZ+Haupt()"/>
    <m/>
    <m/>
    <s v="other"/>
    <s v="expense"/>
    <m/>
    <m/>
    <x v="0"/>
    <x v="0"/>
    <s v="DE23701500001005936800"/>
    <x v="103"/>
    <d v="2021-02-08T00:00:00"/>
    <s v="UEBERTRAG (GUTSCHR. UEBERW)"/>
    <s v="SVWZ+Haupt()"/>
    <s v="JAD TAHA"/>
    <s v="DE40701500001006044067"/>
    <s v="SSKMDEMMXXX"/>
    <n v="10"/>
    <s v="EUR"/>
    <s v="Umsatz gebucht"/>
  </r>
  <r>
    <x v="1"/>
    <x v="8"/>
    <n v="8"/>
    <s v="PayPal (Europe) S.a.r.l. et Cie., S.C.A.EREF+YYW1012395479573 PAYPAL"/>
    <m/>
    <m/>
    <s v="PayPal"/>
    <s v="expense"/>
    <m/>
    <m/>
    <x v="6"/>
    <x v="0"/>
    <s v="DE23701500001005936800"/>
    <x v="104"/>
    <d v="2021-02-19T00:00:00"/>
    <s v="GUTSCHR. UEBERWEISUNG"/>
    <s v="EREF+YYW1012395479573 PAYPAL"/>
    <s v="PayPal (Europe) S.a.r.l. et Cie., S.C.A."/>
    <s v="DE88500700100175526303"/>
    <s v="DEUTDEFFXXX"/>
    <n v="14.51"/>
    <s v="EUR"/>
    <s v="Umsatz gebucht"/>
  </r>
  <r>
    <x v="1"/>
    <x v="8"/>
    <n v="8"/>
    <s v="Vodafone GmbHEREF+0000114536781 0014444907673MREF+DE04KMMC000114536781T022920954CRED+DE26ZZZ00000006194SVWZ+0000114536781 0014444907673 Rechnungsnr. 117759719505 Vodafone sagt vielen Dank"/>
    <m/>
    <m/>
    <s v="Essentials"/>
    <s v="expense"/>
    <m/>
    <m/>
    <x v="1"/>
    <x v="0"/>
    <s v="DE23701500001005936800"/>
    <x v="104"/>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x v="1"/>
    <x v="8"/>
    <n v="8"/>
    <s v="JAD TAHASVWZ+Sollen zur¸ck"/>
    <m/>
    <m/>
    <s v="other"/>
    <s v="expense"/>
    <m/>
    <m/>
    <x v="0"/>
    <x v="0"/>
    <s v="DE23701500001005936800"/>
    <x v="104"/>
    <d v="2021-02-19T00:00:00"/>
    <s v="UEBERTRAG (GUTSCHR. UEBERW)"/>
    <s v="SVWZ+Sollen zur¸ck"/>
    <s v="JAD TAHA"/>
    <s v="DE94701500001006263576"/>
    <s v="SSKMDEMMXXX"/>
    <n v="67"/>
    <s v="EUR"/>
    <s v="Umsatz gebucht"/>
  </r>
  <r>
    <x v="1"/>
    <x v="8"/>
    <n v="8"/>
    <s v="AMAZON EU S.A R.L., NIEDERLASSUNG DEUTSCHLANDEREF+5AET17Q70DWU6BPFMREF+N,xzOUUvwQyAACYWY.QJsLx-Exp51ECRED+DE24ZZZ00000561652SVWZ+D01-0196263-9666243 AMZNPrime DE 5AET17Q70DWU6BPF"/>
    <m/>
    <m/>
    <s v="Essentials"/>
    <s v="expense"/>
    <m/>
    <m/>
    <x v="1"/>
    <x v="0"/>
    <s v="DE23701500001005936800"/>
    <x v="105"/>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x v="1"/>
    <x v="8"/>
    <n v="8"/>
    <s v="AMAZON PAYMENTS EUROPE S.C.A.EREF+1IW8U5ZTP3WKZ2DJMREF+N,xzOUUvwQyAACYWY.QJsLx-Exp51ECRED+DE94ZZZ00000561653SVWZ+305-3636909-5614717 AMZN Mktp DE 1IW8U5ZTP3WKZ2DJ"/>
    <m/>
    <m/>
    <s v="Essentials"/>
    <s v="expense"/>
    <m/>
    <m/>
    <x v="1"/>
    <x v="0"/>
    <s v="DE23701500001005936800"/>
    <x v="105"/>
    <d v="2021-02-18T00:00:00"/>
    <s v="FOLGELASTSCHRIFT"/>
    <s v="EREF+1IW8U5ZTP3WKZ2DJMREF+N,xzOUUvwQyAACYWY.QJsLx-Exp51ECRED+DE94ZZZ00000561653SVWZ+305-3636909-5614717 AMZN Mktp DE 1IW8U5ZTP3WKZ2DJ"/>
    <s v="AMAZON PAYMENTS EUROPE S.C.A."/>
    <s v="DE87300308801908262006"/>
    <s v="TUBDDEDD"/>
    <n v="-10.98"/>
    <s v="EUR"/>
    <s v="Umsatz gebucht"/>
  </r>
  <r>
    <x v="1"/>
    <x v="8"/>
    <n v="8"/>
    <s v="AMAZON PAYMENTS EUROPE S.C.A.EREF+4J7BHBD21M5HPKXHMREF+N,xzOUUvwQyAACYWY.QJsLx-Exp51ECRED+DE94ZZZ00000561653SVWZ+305-5607571-7583554 AMZN Mktp DE 4J7BHBD21M5HPKXH"/>
    <m/>
    <m/>
    <s v="Essentials"/>
    <s v="expense"/>
    <m/>
    <m/>
    <x v="1"/>
    <x v="0"/>
    <s v="DE23701500001005936800"/>
    <x v="106"/>
    <d v="2021-02-17T00:00:00"/>
    <s v="FOLGELASTSCHRIFT"/>
    <s v="EREF+4J7BHBD21M5HPKXHMREF+N,xzOUUvwQyAACYWY.QJsLx-Exp51ECRED+DE94ZZZ00000561653SVWZ+305-5607571-7583554 AMZN Mktp DE 4J7BHBD21M5HPKXH"/>
    <s v="AMAZON PAYMENTS EUROPE S.C.A."/>
    <s v="DE87300308801908262006"/>
    <s v="TUBDDEDD"/>
    <n v="-9.26"/>
    <s v="EUR"/>
    <s v="Umsatz gebucht"/>
  </r>
  <r>
    <x v="1"/>
    <x v="8"/>
    <n v="8"/>
    <s v="PayPal (Europe) S.a.r.l. et Cie., S.C.A.EREF+YYW1012363356201 PAYPALSVWZ+. REAL.DE, Ihr Einkauf bei REAL.DE"/>
    <m/>
    <m/>
    <s v="PayPal"/>
    <s v="expense"/>
    <m/>
    <m/>
    <x v="6"/>
    <x v="0"/>
    <s v="DE23701500001005936800"/>
    <x v="107"/>
    <d v="2021-02-16T00:00:00"/>
    <s v="GUTSCHR. UEBERWEISUNG"/>
    <s v="EREF+YYW1012363356201 PAYPALSVWZ+. REAL.DE, Ihr Einkauf bei REAL.DE"/>
    <s v="PayPal (Europe) S.a.r.l. et Cie., S.C.A."/>
    <s v="DE88500700100175526303"/>
    <s v="DEUTDEFFXXX"/>
    <n v="9.9499999999999993"/>
    <s v="EUR"/>
    <s v="Umsatz gebucht"/>
  </r>
  <r>
    <x v="1"/>
    <x v="8"/>
    <n v="8"/>
    <s v="Lydia ReinthalerKREF+-1155720803-20210215165631SVWZ+F¸r das Paket  DATUM 15.02.2021. Dankeschˆn.DATUM 15.02.2021, 16.56 UHR1.TAN 378699"/>
    <m/>
    <m/>
    <s v="other"/>
    <s v="expense"/>
    <m/>
    <m/>
    <x v="0"/>
    <x v="0"/>
    <s v="DE23701500001005936800"/>
    <x v="108"/>
    <d v="2021-02-15T00:00:00"/>
    <s v="ONLINE-UEBERWEISUNG"/>
    <s v="KREF+-1155720803-20210215165631SVWZ+F¸r das Paket  DATUM 15.02.2021. Dankeschˆn.DATUM 15.02.2021, 16.56 UHR1.TAN 378699"/>
    <s v="Lydia Reinthaler"/>
    <s v="DE73700100800026255808"/>
    <s v="PBNKDEFFXXX"/>
    <n v="-6"/>
    <s v="EUR"/>
    <s v="Umsatz gebucht"/>
  </r>
  <r>
    <x v="1"/>
    <x v="8"/>
    <n v="8"/>
    <s v="LMU Muenchen ZahlstelleKREF+1249522048-20210215163857SVWZ+12181407/20211/LMU Rueckmeldung SoSe 2021DATUM 15.02.2021, 16.39 UHR1.TAN 146467"/>
    <m/>
    <m/>
    <s v="LMU"/>
    <s v="expense"/>
    <m/>
    <m/>
    <x v="5"/>
    <x v="0"/>
    <s v="DE23701500001005936800"/>
    <x v="108"/>
    <d v="2021-02-15T00:00:00"/>
    <s v="ONLINE-UEBERWEISUNG"/>
    <s v="KREF+1249522048-20210215163857SVWZ+12181407/20211/LMU Rueckmeldung SoSe 2021DATUM 15.02.2021, 16.39 UHR1.TAN 146467"/>
    <s v="LMU Muenchen Zahlstelle"/>
    <s v="DE54700500003701190315"/>
    <s v="BYLADEMMXXX"/>
    <n v="-144.4"/>
    <s v="EUR"/>
    <s v="Umsatz gebucht"/>
  </r>
  <r>
    <x v="1"/>
    <x v="8"/>
    <n v="8"/>
    <s v="727 EDEKA M KREILLERSTRSVWZ+2021-02-13T19.46Debitk.0 2024-12ABWA+727 EDEKA M KREILLERSTR//MUENCHEN/DE"/>
    <m/>
    <m/>
    <s v="Essentials"/>
    <s v="expense"/>
    <m/>
    <m/>
    <x v="1"/>
    <x v="0"/>
    <s v="DE23701500001005936800"/>
    <x v="108"/>
    <d v="2021-02-15T00:00:00"/>
    <s v="KARTENZAHLUNG"/>
    <s v="SVWZ+2021-02-13T19.46Debitk.0 2024-12ABWA+727 EDEKA M KREILLERSTR//MUENCHEN/DE"/>
    <s v="727 EDEKA M KREILLERSTR"/>
    <s v="DE72200907003142248071"/>
    <s v="EDEKDEHHXXX"/>
    <n v="-9.15"/>
    <s v="EUR"/>
    <s v="Umsatz gebucht"/>
  </r>
  <r>
    <x v="1"/>
    <x v="8"/>
    <n v="8"/>
    <s v="InStaff &amp; Jobs GmbHEREF+000000030/000419SVWZ+Lohn / Gehalt 01/2021"/>
    <m/>
    <m/>
    <s v="InStaff"/>
    <s v="income"/>
    <m/>
    <m/>
    <x v="9"/>
    <x v="1"/>
    <s v="DE23701500001005936800"/>
    <x v="108"/>
    <d v="2021-02-15T00:00:00"/>
    <s v="LOHN  GEHALT"/>
    <s v="EREF+000000030/000419SVWZ+Lohn / Gehalt 01/2021"/>
    <s v="InStaff &amp; Jobs GmbH"/>
    <s v="DE50661900000010361524"/>
    <s v="GENODE61KA1"/>
    <n v="184.17"/>
    <s v="EUR"/>
    <s v="Umsatz gebucht"/>
  </r>
  <r>
    <x v="1"/>
    <x v="8"/>
    <n v="8"/>
    <s v="Techniker KrankenkasseEREF+6405354724MREF+MD430451091CRED+DE51TK100000031158SVWZ+TK-BuchNr 06405354724Monat 01/21 V414024576 Beitraege"/>
    <m/>
    <m/>
    <s v="Insurance"/>
    <s v="expense"/>
    <m/>
    <m/>
    <x v="3"/>
    <x v="0"/>
    <s v="DE23701500001005936800"/>
    <x v="108"/>
    <d v="2021-02-15T00:00:00"/>
    <s v="FOLGELASTSCHRIFT"/>
    <s v="EREF+6405354724MREF+MD430451091CRED+DE51TK100000031158SVWZ+TK-BuchNr 06405354724Monat 01/21 V414024576 Beitraege"/>
    <s v="Techniker Krankenkasse"/>
    <s v="DE18200100200030936201"/>
    <s v="PBNKDEFFXXX"/>
    <n v="-108.81"/>
    <s v="EUR"/>
    <s v="Umsatz gebucht"/>
  </r>
  <r>
    <x v="1"/>
    <x v="8"/>
    <n v="8"/>
    <s v="PayPal (Europe) S.a.r.l. et Cie., S.C.A.EREF+1012302923983 PP.2985.PP PAYPALMREF+4C8J224YCTTXWCRED+LU96ZZZ0000000000000000058SVWZ+PP.2985.PP . FIVERR COM, Ihr Einkauf bei FIVERR COM"/>
    <m/>
    <m/>
    <s v="FIVERR"/>
    <s v="expense"/>
    <m/>
    <m/>
    <x v="10"/>
    <x v="0"/>
    <s v="DE23701500001005936800"/>
    <x v="108"/>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x v="1"/>
    <x v="8"/>
    <n v="9"/>
    <s v="AMAZON PAYMENTS EUROPE S.C.A.EREF+21FBNN2IQBMVFD2XSVWZ+305-9256678-2407526 AMZ lets-sell 21FBNN2IQBMVFD2X"/>
    <m/>
    <m/>
    <s v="Essentials"/>
    <s v="expense"/>
    <m/>
    <m/>
    <x v="1"/>
    <x v="0"/>
    <s v="DE23701500001005936800"/>
    <x v="109"/>
    <d v="2021-02-22T00:00:00"/>
    <s v="GUTSCHR. UEBERWEISUNG"/>
    <s v="EREF+21FBNN2IQBMVFD2XSVWZ+305-9256678-2407526 AMZ lets-sell 21FBNN2IQBMVFD2X"/>
    <s v="AMAZON PAYMENTS EUROPE S.C.A."/>
    <s v="DE87300308801908262006"/>
    <s v="TUBDDEDD"/>
    <n v="14.34"/>
    <s v="EUR"/>
    <s v="Umsatz gebucht"/>
  </r>
  <r>
    <x v="1"/>
    <x v="8"/>
    <n v="9"/>
    <s v="PayPal (Europe) S.a.r.l. et Cie., S.C.A.EREF+YYW1012416283710 PAYPAL"/>
    <m/>
    <m/>
    <s v="PayPal"/>
    <s v="expense"/>
    <m/>
    <m/>
    <x v="6"/>
    <x v="0"/>
    <s v="DE23701500001005936800"/>
    <x v="109"/>
    <d v="2021-02-22T00:00:00"/>
    <s v="GUTSCHR. UEBERWEISUNG"/>
    <s v="EREF+YYW1012416283710 PAYPAL"/>
    <s v="PayPal (Europe) S.a.r.l. et Cie., S.C.A."/>
    <s v="DE88500700100175526303"/>
    <s v="DEUTDEFFXXX"/>
    <n v="30.03"/>
    <s v="EUR"/>
    <s v="Umsatz gebucht"/>
  </r>
  <r>
    <x v="1"/>
    <x v="8"/>
    <n v="9"/>
    <s v="JAD TAHAKREF+5105855-20210220113707SVWZ+AlouchDATUM 20.02.2021, 11.37 UHR"/>
    <m/>
    <m/>
    <s v="other"/>
    <s v="expense"/>
    <m/>
    <m/>
    <x v="0"/>
    <x v="0"/>
    <s v="DE23701500001005936800"/>
    <x v="109"/>
    <d v="2021-02-22T00:00:00"/>
    <s v="UEBERTRAG (UEBERWEISUNG)"/>
    <s v="KREF+5105855-20210220113707SVWZ+AlouchDATUM 20.02.2021, 11.37 UHR"/>
    <s v="JAD TAHA"/>
    <s v="DE94701500001006263576"/>
    <s v="SSKMDEMMXXX"/>
    <n v="-14.51"/>
    <s v="EUR"/>
    <s v="Umsatz gebucht"/>
  </r>
  <r>
    <x v="1"/>
    <x v="9"/>
    <n v="10"/>
    <s v="PayPal (Europe) S.a.r.l. et Cie., S.C.A.EREF+YYW1012572686354 PAYPAL"/>
    <m/>
    <m/>
    <s v="PayPal"/>
    <s v="expense"/>
    <m/>
    <m/>
    <x v="6"/>
    <x v="0"/>
    <s v="DE23701500001005936800"/>
    <x v="110"/>
    <d v="2021-03-04T00:00:00"/>
    <s v="GUTSCHR. UEBERWEISUNG"/>
    <s v="EREF+YYW1012572686354 PAYPAL"/>
    <s v="PayPal (Europe) S.a.r.l. et Cie., S.C.A."/>
    <s v="DE88500700100175526303"/>
    <s v="DEUTDEFFXXX"/>
    <n v="18.34"/>
    <s v="EUR"/>
    <s v="Umsatz gebucht"/>
  </r>
  <r>
    <x v="1"/>
    <x v="9"/>
    <n v="10"/>
    <s v="Lydia ReinthalerKREF+2043820862-20210302215240SVWZ+Miete  03.2021DATUM 02.03.2021, 21.52 UHR1.TAN 110770"/>
    <m/>
    <m/>
    <s v="Rent"/>
    <s v="expense"/>
    <m/>
    <m/>
    <x v="2"/>
    <x v="0"/>
    <s v="DE23701500001005936800"/>
    <x v="111"/>
    <d v="2021-03-03T00:00:00"/>
    <s v="ONLINE-UEBERWEISUNG"/>
    <s v="KREF+2043820862-20210302215240SVWZ+Miete  03.2021DATUM 02.03.2021, 21.52 UHR1.TAN 110770"/>
    <s v="Lydia Reinthaler"/>
    <s v="DE73700100800026255808"/>
    <s v="PBNKDEFFXXX"/>
    <n v="-500"/>
    <s v="EUR"/>
    <s v="Umsatz gebucht"/>
  </r>
  <r>
    <x v="1"/>
    <x v="9"/>
    <n v="10"/>
    <s v="KfWSVWZ+STUDIENKREDIT DA19705535 AUSZAHLUNG 650,00 ZINS 0,00 TILG 0,00 APL 0,00 GEBUEHR 0,00"/>
    <m/>
    <m/>
    <s v="KFW"/>
    <s v="income"/>
    <m/>
    <m/>
    <x v="8"/>
    <x v="1"/>
    <s v="DE23701500001005936800"/>
    <x v="112"/>
    <d v="2021-03-01T00:00:00"/>
    <s v="GUTSCHR. UEBERWEISUNG"/>
    <s v="SVWZ+STUDIENKREDIT DA19705535 AUSZAHLUNG 650,00 ZINS 0,00 TILG 0,00 APL 0,00 GEBUEHR 0,00"/>
    <s v="KfW"/>
    <s v="DE42500204001425123396"/>
    <s v="KFWIDEFFXXX"/>
    <n v="650"/>
    <s v="EUR"/>
    <s v="Umsatz gebucht"/>
  </r>
  <r>
    <x v="1"/>
    <x v="9"/>
    <n v="10"/>
    <s v="JAD TAHAKREF+-758913180-20210227083733SVWZ+Feb.2021DATUM 27.02.2021, 08.37 UHR"/>
    <m/>
    <m/>
    <s v="other"/>
    <s v="expense"/>
    <m/>
    <m/>
    <x v="0"/>
    <x v="0"/>
    <s v="DE23701500001005936800"/>
    <x v="112"/>
    <d v="2021-03-01T00:00:00"/>
    <s v="UEBERTRAG (UEBERWEISUNG)"/>
    <s v="KREF+-758913180-20210227083733SVWZ+Feb.2021DATUM 27.02.2021, 08.37 UHR"/>
    <s v="JAD TAHA"/>
    <s v="DE94701500001006263576"/>
    <s v="SSKMDEMMXXX"/>
    <n v="-2.97"/>
    <s v="EUR"/>
    <s v="Umsatz gebucht"/>
  </r>
  <r>
    <x v="1"/>
    <x v="9"/>
    <n v="10"/>
    <s v="JAD TAHAKREF+-1940509553-20210227083456SVWZ+Feb.2021DATUM 27.02.2021, 08.34 UHR"/>
    <m/>
    <m/>
    <s v="other"/>
    <s v="expense"/>
    <m/>
    <m/>
    <x v="0"/>
    <x v="0"/>
    <s v="DE23701500001005936800"/>
    <x v="112"/>
    <d v="2021-03-01T00:00:00"/>
    <s v="UEBERTRAG (UEBERWEISUNG)"/>
    <s v="KREF+-1940509553-20210227083456SVWZ+Feb.2021DATUM 27.02.2021, 08.34 UHR"/>
    <s v="JAD TAHA"/>
    <s v="DE11701500001006357899"/>
    <s v="SSKMDEMMXXX"/>
    <n v="-1.49"/>
    <s v="EUR"/>
    <s v="Umsatz gebucht"/>
  </r>
  <r>
    <x v="1"/>
    <x v="9"/>
    <n v="10"/>
    <s v="JAD TAHAKREF+2043421057-20210227083413SVWZ+Feb.2021DATUM 27.02.2021, 08.34 UHR"/>
    <m/>
    <m/>
    <s v="other"/>
    <s v="expense"/>
    <m/>
    <m/>
    <x v="0"/>
    <x v="0"/>
    <s v="DE23701500001005936800"/>
    <x v="112"/>
    <d v="2021-03-01T00:00:00"/>
    <s v="UEBERTRAG (UEBERWEISUNG)"/>
    <s v="KREF+2043421057-20210227083413SVWZ+Feb.2021DATUM 27.02.2021, 08.34 UHR"/>
    <s v="JAD TAHA"/>
    <s v="DE40701500001006044067"/>
    <s v="SSKMDEMMXXX"/>
    <n v="-2.97"/>
    <s v="EUR"/>
    <s v="Umsatz gebucht"/>
  </r>
  <r>
    <x v="1"/>
    <x v="9"/>
    <n v="10"/>
    <s v="JAD TAHAKREF+-2072186054-20210227083328SVWZ+Feb.2020DATUM 27.02.2021, 08.33 UHR1.TAN 656481"/>
    <m/>
    <m/>
    <s v="other"/>
    <s v="expense"/>
    <m/>
    <m/>
    <x v="0"/>
    <x v="0"/>
    <s v="DE23701500001005936800"/>
    <x v="112"/>
    <d v="2021-03-01T00:00:00"/>
    <s v="UEBERTRAG (UEBERWEISUNG)"/>
    <s v="KREF+-2072186054-20210227083328SVWZ+Feb.2020DATUM 27.02.2021, 08.33 UHR1.TAN 656481"/>
    <s v="JAD TAHA"/>
    <s v="DE89701500003002894982"/>
    <s v="SSKMDEMMXXX"/>
    <n v="-7.43"/>
    <s v="EUR"/>
    <s v="Umsatz gebucht"/>
  </r>
  <r>
    <x v="1"/>
    <x v="9"/>
    <n v="10"/>
    <s v="JAD TAHAKREF+-2080923637-20210227082148SVWZ+Massri online random chatDATUM 27.02.2021, 08.21 UHR"/>
    <m/>
    <m/>
    <s v="other"/>
    <s v="expense"/>
    <m/>
    <m/>
    <x v="0"/>
    <x v="0"/>
    <s v="DE23701500001005936800"/>
    <x v="112"/>
    <d v="2021-03-01T00:00:00"/>
    <s v="UEBERTRAG (UEBERWEISUNG)"/>
    <s v="KREF+-2080923637-20210227082148SVWZ+Massri online random chatDATUM 27.02.2021, 08.21 UHR"/>
    <s v="JAD TAHA"/>
    <s v="DE64701500001006357915"/>
    <s v="SSKMDEMMXXX"/>
    <n v="-30.3"/>
    <s v="EUR"/>
    <s v="Umsatz gebucht"/>
  </r>
  <r>
    <x v="1"/>
    <x v="9"/>
    <n v="10"/>
    <s v="Entgeltabrechnungsiehe Anlage"/>
    <m/>
    <m/>
    <s v="other"/>
    <s v="expense"/>
    <m/>
    <m/>
    <x v="0"/>
    <x v="0"/>
    <s v="DE23701500001005936800"/>
    <x v="112"/>
    <d v="2021-02-26T00:00:00"/>
    <s v="ABSCHLUSS"/>
    <s v="Entgeltabrechnungsiehe Anlage"/>
    <m/>
    <m/>
    <n v="70150000"/>
    <n v="0"/>
    <s v="EUR"/>
    <s v="Umsatz gebucht"/>
  </r>
  <r>
    <x v="1"/>
    <x v="9"/>
    <n v="11"/>
    <s v="PayPal (Europe) S.a.r.l. et Cie., S.C.A.EREF+1012674213050 PAYPALMREF+4C8J224YCTTXWCRED+LU96ZZZ0000000000000000058SVWZ+. ADOBESYSTEM, Ihr Einkauf bei ADOBESYSTEM"/>
    <m/>
    <m/>
    <s v="PayPal"/>
    <s v="expense"/>
    <m/>
    <m/>
    <x v="6"/>
    <x v="0"/>
    <s v="DE23701500001005936800"/>
    <x v="113"/>
    <d v="2021-03-12T00:00:00"/>
    <s v="FOLGELASTSCHRIFT"/>
    <s v="EREF+1012674213050 PAYPALMREF+4C8J224YCTTXWCRED+LU96ZZZ0000000000000000058SVWZ+. ADOBESYSTEM, Ihr Einkauf bei ADOBESYSTEM"/>
    <s v="PayPal (Europe) S.a.r.l. et Cie., S.C.A."/>
    <s v="DE88500700100175526303"/>
    <s v="DEUTDEFFXXX"/>
    <n v="-23.79"/>
    <s v="EUR"/>
    <s v="Umsatz gebucht"/>
  </r>
  <r>
    <x v="1"/>
    <x v="9"/>
    <n v="11"/>
    <s v="PayPal (Europe) S.a.r.l. et Cie., S.C.A.EREF+1012635865389 PP.2985.PP PAYPALMREF+4C8J224YCTTXWCRED+LU96ZZZ0000000000000000058SVWZ+PP.2985.PP . MICROSOFT, Ihr Einkauf bei MICROSOFT"/>
    <m/>
    <m/>
    <s v="PayPal"/>
    <s v="expense"/>
    <m/>
    <m/>
    <x v="6"/>
    <x v="0"/>
    <s v="DE23701500001005936800"/>
    <x v="114"/>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x v="1"/>
    <x v="9"/>
    <n v="11"/>
    <s v="PayPal (Europe) S.a.r.l. et Cie., S.C.A.EREF+YYW1012635867791 PAYPAL"/>
    <m/>
    <m/>
    <s v="PayPal"/>
    <s v="expense"/>
    <m/>
    <m/>
    <x v="6"/>
    <x v="0"/>
    <s v="DE23701500001005936800"/>
    <x v="115"/>
    <d v="2021-03-09T00:00:00"/>
    <s v="GUTSCHR. UEBERWEISUNG"/>
    <s v="EREF+YYW1012635867791 PAYPAL"/>
    <s v="PayPal (Europe) S.a.r.l. et Cie., S.C.A."/>
    <s v="DE88500700100175526303"/>
    <s v="DEUTDEFFXXX"/>
    <n v="60.75"/>
    <s v="EUR"/>
    <s v="Umsatz gebucht"/>
  </r>
  <r>
    <x v="1"/>
    <x v="9"/>
    <n v="11"/>
    <s v="DANKE, IHR LIDLSVWZ+2021-03-06T19.35Debitk.0 2024-12ABWA+DANKE, IHR LIDL//Muenchen/DE"/>
    <m/>
    <m/>
    <s v="Essentials"/>
    <s v="expense"/>
    <m/>
    <m/>
    <x v="1"/>
    <x v="0"/>
    <s v="DE23701500001005936800"/>
    <x v="116"/>
    <d v="2021-03-08T00:00:00"/>
    <s v="KARTENZAHLUNG"/>
    <s v="SVWZ+2021-03-06T19.35Debitk.0 2024-12ABWA+DANKE, IHR LIDL//Muenchen/DE"/>
    <s v="DANKE, IHR LIDL"/>
    <s v="DE61300500000008000119"/>
    <s v="WELADEDDXXX"/>
    <n v="-4.5599999999999996"/>
    <s v="EUR"/>
    <s v="Umsatz gebucht"/>
  </r>
  <r>
    <x v="1"/>
    <x v="9"/>
    <n v="12"/>
    <s v="Vodafone GmbHEREF+0000114536781 0014504985291MREF+DE04KMMC000114536781T022920954CRED+DE26ZZZ00000006194SVWZ+0000114536781 0014504985291 Rechnungsnr. 117835381684 Vodafone sagt vielen Dank"/>
    <m/>
    <m/>
    <s v="Essentials"/>
    <s v="expense"/>
    <m/>
    <m/>
    <x v="1"/>
    <x v="0"/>
    <s v="DE23701500001005936800"/>
    <x v="117"/>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x v="9"/>
    <n v="12"/>
    <s v="AMAZON EU S.A R.L., NIEDERLASSUNG DEUTSCHLANDEREF+4GA5C6E8CCXJMI54MREF+N,xzOUUvwQyAACYWY.QJsLx-Exp51ECRED+DE24ZZZ00000561652SVWZ+D01-1262055-6677401 AMZNPrime DE 4GA5C6E8CCXJMI54"/>
    <m/>
    <m/>
    <s v="Essentials"/>
    <s v="expense"/>
    <m/>
    <m/>
    <x v="1"/>
    <x v="0"/>
    <s v="DE23701500001005936800"/>
    <x v="118"/>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x v="1"/>
    <x v="9"/>
    <n v="12"/>
    <s v="Techniker KrankenkasseEREF+3105555195MREF+MD430451091CRED+DE51TK100000031158SVWZ+TK-BuchNr 03105555195Monat 02/21 V414024576 Beitraege"/>
    <m/>
    <m/>
    <s v="Insurance"/>
    <s v="expense"/>
    <m/>
    <m/>
    <x v="3"/>
    <x v="0"/>
    <s v="DE23701500001005936800"/>
    <x v="119"/>
    <d v="2021-03-15T00:00:00"/>
    <s v="FOLGELASTSCHRIFT"/>
    <s v="EREF+3105555195MREF+MD430451091CRED+DE51TK100000031158SVWZ+TK-BuchNr 03105555195Monat 02/21 V414024576 Beitraege"/>
    <s v="Techniker Krankenkasse"/>
    <s v="DE18200100200030936201"/>
    <s v="PBNKDEFFXXX"/>
    <n v="-108.81"/>
    <s v="EUR"/>
    <s v="Umsatz gebucht"/>
  </r>
  <r>
    <x v="1"/>
    <x v="9"/>
    <n v="12"/>
    <s v="GA NR00003860 BLZ70150000 014.03/18.52UHR ISATORPL."/>
    <m/>
    <m/>
    <s v="other"/>
    <s v="expense"/>
    <m/>
    <m/>
    <x v="0"/>
    <x v="0"/>
    <s v="DE23701500001005936800"/>
    <x v="119"/>
    <d v="2021-03-14T00:00:00"/>
    <s v="BARGELDAUSZAHLUNG"/>
    <s v="14.03/18.52UHR ISATORPL."/>
    <s v="GA NR00003860 BLZ70150000 0"/>
    <m/>
    <n v="70150000"/>
    <n v="-50"/>
    <s v="EUR"/>
    <s v="Umsatz gebucht"/>
  </r>
  <r>
    <x v="1"/>
    <x v="9"/>
    <n v="13"/>
    <s v="AMAZON EU S.A R.L., NIEDERLASSUNG DEUTSCHLANDEREF+6L4PGC47ENWIP65ASVWZ+D01-1262055-6677401 AMZNPrime DE 6L4PGC47ENWIP65A"/>
    <m/>
    <m/>
    <s v="Essentials"/>
    <s v="expense"/>
    <m/>
    <m/>
    <x v="1"/>
    <x v="0"/>
    <s v="DE23701500001005936800"/>
    <x v="120"/>
    <d v="2021-03-25T00:00:00"/>
    <s v="GUTSCHR. UEBERWEISUNG"/>
    <s v="EREF+6L4PGC47ENWIP65ASVWZ+D01-1262055-6677401 AMZNPrime DE 6L4PGC47ENWIP65A"/>
    <s v="AMAZON EU S.A R.L., NIEDERLASSUNG DEUTSCHLAND"/>
    <s v="DE93300308800013441006"/>
    <s v="TUBDDEDD"/>
    <n v="7.99"/>
    <s v="EUR"/>
    <s v="Umsatz gebucht"/>
  </r>
  <r>
    <x v="1"/>
    <x v="9"/>
    <n v="13"/>
    <s v="JAD TAHAKREF+-1704285323-20210323081312SVWZ+M‰rzDATUM 23.03.2021, 08.13 UHR"/>
    <m/>
    <m/>
    <s v="other"/>
    <s v="expense"/>
    <m/>
    <m/>
    <x v="0"/>
    <x v="0"/>
    <s v="DE23701500001005936800"/>
    <x v="121"/>
    <d v="2021-03-23T00:00:00"/>
    <s v="UEBERTRAG (UEBERWEISUNG)"/>
    <s v="KREF+-1704285323-20210323081312SVWZ+M‰rzDATUM 23.03.2021, 08.13 UHR"/>
    <s v="JAD TAHA"/>
    <s v="DE20701500001006357931"/>
    <s v="SSKMDEMMXXX"/>
    <n v="-9.8699999999999992"/>
    <s v="EUR"/>
    <s v="Umsatz gebucht"/>
  </r>
  <r>
    <x v="1"/>
    <x v="9"/>
    <n v="13"/>
    <s v="JAD TAHAKREF+1753080322-20210323081224SVWZ+M‰rzDATUM 23.03.2021, 08.12 UHR"/>
    <m/>
    <m/>
    <s v="other"/>
    <s v="expense"/>
    <m/>
    <m/>
    <x v="0"/>
    <x v="0"/>
    <s v="DE23701500001005936800"/>
    <x v="121"/>
    <d v="2021-03-23T00:00:00"/>
    <s v="UEBERTRAG (UEBERWEISUNG)"/>
    <s v="KREF+1753080322-20210323081224SVWZ+M‰rzDATUM 23.03.2021, 08.12 UHR"/>
    <s v="JAD TAHA"/>
    <s v="DE94701500001006263576"/>
    <s v="SSKMDEMMXXX"/>
    <n v="-19.72"/>
    <s v="EUR"/>
    <s v="Umsatz gebucht"/>
  </r>
  <r>
    <x v="1"/>
    <x v="9"/>
    <n v="13"/>
    <s v="JAD TAHAKREF+-1340947130-20210323081115SVWZ+M‰rzDATUM 23.03.2021, 08.11 UHR"/>
    <m/>
    <m/>
    <s v="other"/>
    <s v="expense"/>
    <m/>
    <m/>
    <x v="0"/>
    <x v="0"/>
    <s v="DE23701500001005936800"/>
    <x v="121"/>
    <d v="2021-03-23T00:00:00"/>
    <s v="UEBERTRAG (UEBERWEISUNG)"/>
    <s v="KREF+-1340947130-20210323081115SVWZ+M‰rzDATUM 23.03.2021, 08.11 UHR"/>
    <s v="JAD TAHA"/>
    <s v="DE11701500001006357899"/>
    <s v="SSKMDEMMXXX"/>
    <n v="-9.3000000000000007"/>
    <s v="EUR"/>
    <s v="Umsatz gebucht"/>
  </r>
  <r>
    <x v="1"/>
    <x v="9"/>
    <n v="13"/>
    <s v="JAD TAHAKREF+2029578830-20210323081047SVWZ+M‰rzDATUM 23.03.2021, 08.10 UHR"/>
    <m/>
    <m/>
    <s v="other"/>
    <s v="expense"/>
    <m/>
    <m/>
    <x v="0"/>
    <x v="0"/>
    <s v="DE23701500001005936800"/>
    <x v="121"/>
    <d v="2021-03-23T00:00:00"/>
    <s v="UEBERTRAG (UEBERWEISUNG)"/>
    <s v="KREF+2029578830-20210323081047SVWZ+M‰rzDATUM 23.03.2021, 08.10 UHR"/>
    <s v="JAD TAHA"/>
    <s v="DE40701500001006044067"/>
    <s v="SSKMDEMMXXX"/>
    <n v="-23.25"/>
    <s v="EUR"/>
    <s v="Umsatz gebucht"/>
  </r>
  <r>
    <x v="1"/>
    <x v="9"/>
    <n v="13"/>
    <s v="JAD TAHAKREF+725208649-20210323081016SVWZ+M‰rzDATUM 23.03.2021, 08.10 UHR1.TAN 981345"/>
    <m/>
    <m/>
    <s v="other"/>
    <s v="expense"/>
    <m/>
    <m/>
    <x v="0"/>
    <x v="0"/>
    <s v="DE23701500001005936800"/>
    <x v="121"/>
    <d v="2021-03-23T00:00:00"/>
    <s v="UEBERTRAG (UEBERWEISUNG)"/>
    <s v="KREF+725208649-20210323081016SVWZ+M‰rzDATUM 23.03.2021, 08.10 UHR1.TAN 981345"/>
    <s v="JAD TAHA"/>
    <s v="DE89701500003002894982"/>
    <s v="SSKMDEMMXXX"/>
    <n v="-46.5"/>
    <s v="EUR"/>
    <s v="Umsatz gebucht"/>
  </r>
  <r>
    <x v="1"/>
    <x v="9"/>
    <n v="13"/>
    <s v="JAD TAHASVWZ+Schon ¸berwiesen"/>
    <m/>
    <m/>
    <s v="other"/>
    <s v="expense"/>
    <m/>
    <m/>
    <x v="0"/>
    <x v="0"/>
    <s v="DE23701500001005936800"/>
    <x v="121"/>
    <d v="2021-03-23T00:00:00"/>
    <s v="UEBERTRAG (GUTSCHR. UEBERW)"/>
    <s v="SVWZ+Schon ¸berwiesen"/>
    <s v="JAD TAHA"/>
    <s v="DE94701500001006263576"/>
    <s v="SSKMDEMMXXX"/>
    <n v="93"/>
    <s v="EUR"/>
    <s v="Umsatz gebucht"/>
  </r>
  <r>
    <x v="1"/>
    <x v="9"/>
    <n v="13"/>
    <s v="JAD TAHAKREF+-63521167-20210323080336SVWZ+M‰rzDATUM 23.03.2021, 08.03 UHR"/>
    <m/>
    <m/>
    <s v="other"/>
    <s v="expense"/>
    <m/>
    <m/>
    <x v="0"/>
    <x v="0"/>
    <s v="DE23701500001005936800"/>
    <x v="121"/>
    <d v="2021-03-23T00:00:00"/>
    <s v="UEBERTRAG (UEBERWEISUNG)"/>
    <s v="KREF+-63521167-20210323080336SVWZ+M‰rzDATUM 23.03.2021, 08.03 UHR"/>
    <s v="JAD TAHA"/>
    <s v="DE11701500001006357899"/>
    <s v="SSKMDEMMXXX"/>
    <n v="-10.42"/>
    <s v="EUR"/>
    <s v="Umsatz gebucht"/>
  </r>
  <r>
    <x v="1"/>
    <x v="9"/>
    <n v="13"/>
    <s v="JAD TAHAKREF+1215690542-20210323080229SVWZ+M‰rzDATUM 23.03.2021, 08.02 UHR"/>
    <m/>
    <m/>
    <s v="other"/>
    <s v="expense"/>
    <m/>
    <m/>
    <x v="0"/>
    <x v="0"/>
    <s v="DE23701500001005936800"/>
    <x v="121"/>
    <d v="2021-03-23T00:00:00"/>
    <s v="UEBERTRAG (UEBERWEISUNG)"/>
    <s v="KREF+1215690542-20210323080229SVWZ+M‰rzDATUM 23.03.2021, 08.02 UHR"/>
    <s v="JAD TAHA"/>
    <s v="DE40701500001006044067"/>
    <s v="SSKMDEMMXXX"/>
    <n v="-26.06"/>
    <s v="EUR"/>
    <s v="Umsatz gebucht"/>
  </r>
  <r>
    <x v="1"/>
    <x v="9"/>
    <n v="13"/>
    <s v="JAD TAHAKREF+914013902-20210323080148SVWZ+M‰rzDATUM 23.03.2021, 08.01 UHR1.TAN 901918"/>
    <m/>
    <m/>
    <s v="other"/>
    <s v="expense"/>
    <m/>
    <m/>
    <x v="0"/>
    <x v="0"/>
    <s v="DE23701500001005936800"/>
    <x v="121"/>
    <d v="2021-03-23T00:00:00"/>
    <s v="UEBERTRAG (UEBERWEISUNG)"/>
    <s v="KREF+914013902-20210323080148SVWZ+M‰rzDATUM 23.03.2021, 08.01 UHR1.TAN 901918"/>
    <s v="JAD TAHA"/>
    <s v="DE89701500003002894982"/>
    <s v="SSKMDEMMXXX"/>
    <n v="-52.12"/>
    <s v="EUR"/>
    <s v="Umsatz gebucht"/>
  </r>
  <r>
    <x v="1"/>
    <x v="9"/>
    <n v="13"/>
    <s v="Lydia ReinthalerKREF+-2018044047-20210323075527SVWZ+Essen      DATUM 23.03.2021DATUM 23.03.2021, 07.55 UHR1.TAN 952557"/>
    <m/>
    <m/>
    <s v="other"/>
    <s v="expense"/>
    <m/>
    <m/>
    <x v="0"/>
    <x v="0"/>
    <s v="DE23701500001005936800"/>
    <x v="121"/>
    <d v="2021-03-23T00:00:00"/>
    <s v="ONLINE-UEBERWEISUNG"/>
    <s v="KREF+-2018044047-20210323075527SVWZ+Essen      DATUM 23.03.2021DATUM 23.03.2021, 07.55 UHR1.TAN 952557"/>
    <s v="Lydia Reinthaler"/>
    <s v="DE73700100800026255808"/>
    <s v="PBNKDEFFXXX"/>
    <n v="-40"/>
    <s v="EUR"/>
    <s v="Umsatz gebucht"/>
  </r>
  <r>
    <x v="1"/>
    <x v="9"/>
    <n v="13"/>
    <s v="western Union International Bank GmbHKREF+-286033553-20210322120043SVWZ+EB8888452, Ali Allouch, LB                DATUM 22.03.2021DATUM 22.03.2021, 12.00 UHR1.TAN 230059"/>
    <m/>
    <m/>
    <s v="other"/>
    <s v="expense"/>
    <m/>
    <m/>
    <x v="0"/>
    <x v="0"/>
    <s v="DE23701500001005936800"/>
    <x v="122"/>
    <d v="2021-03-22T00:00:00"/>
    <s v="ONLINE-UEBERWEISUNG"/>
    <s v="KREF+-286033553-20210322120043SVWZ+EB8888452, Ali Allouch, LB                DATUM 22.03.2021DATUM 22.03.2021, 12.00 UHR1.TAN 230059"/>
    <s v="western Union International Bank GmbH"/>
    <s v="AT651988001000000018"/>
    <s v="WUIBATWWXXX"/>
    <n v="-418.9"/>
    <s v="EUR"/>
    <s v="Umsatz gebucht"/>
  </r>
  <r>
    <x v="1"/>
    <x v="9"/>
    <n v="13"/>
    <s v=""/>
    <m/>
    <m/>
    <s v="other"/>
    <s v="expense"/>
    <m/>
    <m/>
    <x v="0"/>
    <x v="0"/>
    <s v="DE23701500001005936800"/>
    <x v="122"/>
    <d v="2021-03-22T00:00:00"/>
    <s v="UMBUCHUNG"/>
    <m/>
    <m/>
    <m/>
    <n v="70150000"/>
    <n v="600"/>
    <s v="EUR"/>
    <s v="Umsatz gebucht"/>
  </r>
  <r>
    <x v="1"/>
    <x v="9"/>
    <n v="13"/>
    <s v="RechnungR¸ckgabe Lastschrift¸ber 68,56 EUREinreicher.Vodafone GmbHVerwendungszweck.0000114536781 001450498529120210322-BY001-00061057621"/>
    <m/>
    <m/>
    <s v="Essentials"/>
    <s v="expense"/>
    <m/>
    <m/>
    <x v="1"/>
    <x v="0"/>
    <s v="DE23701500001005936800"/>
    <x v="122"/>
    <d v="2021-03-22T00:00:00"/>
    <s v="RECHNUNG"/>
    <s v="RechnungR¸ckgabe Lastschrift¸ber 68,56 EUREinreicher.Vodafone GmbHVerwendungszweck.0000114536781 001450498529120210322-BY001-00061057621"/>
    <m/>
    <m/>
    <n v="70150000"/>
    <n v="-1.8"/>
    <s v="EUR"/>
    <s v="Umsatz gebucht"/>
  </r>
  <r>
    <x v="1"/>
    <x v="9"/>
    <n v="13"/>
    <s v="Vodafone GmbHEREF+0000114536781 0014504985291MREF+DE04KMMC000114536781T022920954CRED+DE26ZZZ00000006194SVWZ+0000114536781 0014504985291 Rechnungsnr. 117835381684 Vodafone sagt vielen Dank"/>
    <m/>
    <m/>
    <s v="Essentials"/>
    <s v="expense"/>
    <m/>
    <m/>
    <x v="1"/>
    <x v="0"/>
    <s v="DE23701500001005936800"/>
    <x v="122"/>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x v="9"/>
    <n v="14"/>
    <s v="Penny ZenettistrasSVWZ+2021-03-26T19.15Debitk.0 2024-12ABWA+PENNY SAGT DANKE. 66300081//Muenchen Ludwigsvo/DE"/>
    <m/>
    <m/>
    <s v="other"/>
    <s v="expense"/>
    <m/>
    <m/>
    <x v="0"/>
    <x v="0"/>
    <s v="DE23701500001005936800"/>
    <x v="123"/>
    <d v="2021-03-29T00:00:00"/>
    <s v="KARTENZAHLUNG"/>
    <s v="SVWZ+2021-03-26T19.15Debitk.0 2024-12ABWA+PENNY SAGT DANKE. 66300081//Muenchen Ludwigsvo/DE"/>
    <s v="Penny Zenettistras"/>
    <s v="DE48370400440506361506"/>
    <s v="COBADEFFXXX"/>
    <n v="-10.17"/>
    <s v="EUR"/>
    <s v="Umsatz gebucht"/>
  </r>
  <r>
    <x v="1"/>
    <x v="9"/>
    <n v="14"/>
    <s v="DM DROGERIEMARKT SAGT DANKESVWZ+2021-03-26T11.19Debitk.0 2024-12ABWA+DM FIL.2229 H.65325//MUENCHEN/DE"/>
    <m/>
    <m/>
    <s v="other"/>
    <s v="expense"/>
    <m/>
    <m/>
    <x v="0"/>
    <x v="0"/>
    <s v="DE23701500001005936800"/>
    <x v="123"/>
    <d v="2021-03-29T00:00:00"/>
    <s v="KARTENZAHLUNG"/>
    <s v="SVWZ+2021-03-26T11.19Debitk.0 2024-12ABWA+DM FIL.2229 H.65325//MUENCHEN/DE"/>
    <s v="DM DROGERIEMARKT SAGT DANKE"/>
    <s v="DE88600501017402099997"/>
    <s v="SOLADEST600"/>
    <n v="-5"/>
    <s v="EUR"/>
    <s v="Umsatz gebucht"/>
  </r>
  <r>
    <x v="1"/>
    <x v="9"/>
    <n v="14"/>
    <s v="Vodafone GmbHEREF+0000114536781 0014537202581MREF+DE04KMMC000114536781T022920954CRED+DE26ZZZ00000006194SVWZ+0000114536781 0014537202581 Vodafone sagt vielenDank"/>
    <m/>
    <m/>
    <s v="Essentials"/>
    <s v="expense"/>
    <m/>
    <m/>
    <x v="1"/>
    <x v="0"/>
    <s v="DE23701500001005936800"/>
    <x v="123"/>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x v="1"/>
    <x v="9"/>
    <n v="14"/>
    <s v="JAD TAHASVWZ+Dringend"/>
    <m/>
    <m/>
    <s v="other"/>
    <s v="expense"/>
    <m/>
    <m/>
    <x v="0"/>
    <x v="0"/>
    <s v="DE23701500001005936800"/>
    <x v="123"/>
    <d v="2021-03-29T00:00:00"/>
    <s v="UEBERTRAG (GUTSCHR. UEBERW)"/>
    <s v="SVWZ+Dringend"/>
    <s v="JAD TAHA"/>
    <s v="DE40701500001006044067"/>
    <s v="SSKMDEMMXXX"/>
    <n v="100"/>
    <s v="EUR"/>
    <s v="Umsatz gebucht"/>
  </r>
  <r>
    <x v="1"/>
    <x v="10"/>
    <n v="14"/>
    <s v="KfWSVWZ+STUDIENKREDIT DA19705535 AUSZAHLUNG 650,00 ZINS 0,00 TILG 0,00 APL 0,00 GEBUEHR 0,00"/>
    <m/>
    <m/>
    <s v="KFW"/>
    <s v="income"/>
    <m/>
    <m/>
    <x v="8"/>
    <x v="1"/>
    <s v="DE23701500001005936800"/>
    <x v="124"/>
    <d v="2021-04-01T00:00:00"/>
    <s v="GUTSCHR. UEBERWEISUNG"/>
    <s v="SVWZ+STUDIENKREDIT DA19705535 AUSZAHLUNG 650,00 ZINS 0,00 TILG 0,00 APL 0,00 GEBUEHR 0,00"/>
    <s v="KfW"/>
    <s v="DE42500204001425123396"/>
    <s v="KFWIDEFFXXX"/>
    <n v="650"/>
    <s v="EUR"/>
    <s v="Umsatz gebucht"/>
  </r>
  <r>
    <x v="1"/>
    <x v="10"/>
    <n v="14"/>
    <s v="Abrechnung 31.03.2021siehe Anlage"/>
    <m/>
    <m/>
    <s v="other"/>
    <s v="expense"/>
    <m/>
    <m/>
    <x v="0"/>
    <x v="0"/>
    <s v="DE23701500001005936800"/>
    <x v="124"/>
    <d v="2021-03-30T00:00:00"/>
    <s v="ABSCHLUSS"/>
    <s v="Abrechnung 31.03.2021siehe Anlage"/>
    <m/>
    <m/>
    <n v="70150000"/>
    <n v="-0.12"/>
    <s v="EUR"/>
    <s v="Umsatz gebucht"/>
  </r>
  <r>
    <x v="1"/>
    <x v="10"/>
    <n v="14"/>
    <s v="Entgeltabrechnungsiehe Anlage"/>
    <m/>
    <m/>
    <s v="other"/>
    <s v="expense"/>
    <m/>
    <m/>
    <x v="0"/>
    <x v="0"/>
    <s v="DE23701500001005936800"/>
    <x v="124"/>
    <d v="2021-03-30T00:00:00"/>
    <s v="ABSCHLUSS"/>
    <s v="Entgeltabrechnungsiehe Anlage"/>
    <m/>
    <m/>
    <n v="70150000"/>
    <n v="0"/>
    <s v="EUR"/>
    <s v="Umsatz gebucht"/>
  </r>
  <r>
    <x v="1"/>
    <x v="10"/>
    <n v="15"/>
    <s v="727 EDEKA M KREILLERSTRSVWZ+2021-04-03T18.45Debitk.0 2024-12ABWA+727 EDEKA M KREILLERSTR//MUENCHEN/DE"/>
    <m/>
    <m/>
    <s v="Essentials"/>
    <s v="expense"/>
    <m/>
    <m/>
    <x v="1"/>
    <x v="0"/>
    <s v="DE23701500001005936800"/>
    <x v="125"/>
    <d v="2021-04-06T00:00:00"/>
    <s v="KARTENZAHLUNG"/>
    <s v="SVWZ+2021-04-03T18.45Debitk.0 2024-12ABWA+727 EDEKA M KREILLERSTR//MUENCHEN/DE"/>
    <s v="727 EDEKA M KREILLERSTR"/>
    <s v="DE72200907003142248071"/>
    <s v="EDEKDEHHXXX"/>
    <n v="-9.06"/>
    <s v="EUR"/>
    <s v="Umsatz gebucht"/>
  </r>
  <r>
    <x v="1"/>
    <x v="10"/>
    <n v="15"/>
    <s v="JAD TAHAKREF+-1738335233-20210402074156SVWZ+Zur¸ckDATUM 02.04.2021, 07.41 UHR"/>
    <m/>
    <m/>
    <s v="other"/>
    <s v="expense"/>
    <m/>
    <m/>
    <x v="0"/>
    <x v="0"/>
    <s v="DE23701500001005936800"/>
    <x v="125"/>
    <d v="2021-04-06T00:00:00"/>
    <s v="UEBERTRAG (UEBERWEISUNG)"/>
    <s v="KREF+-1738335233-20210402074156SVWZ+Zur¸ckDATUM 02.04.2021, 07.41 UHR"/>
    <s v="JAD TAHA"/>
    <s v="DE40701500001006044067"/>
    <s v="SSKMDEMMXXX"/>
    <n v="-100"/>
    <s v="EUR"/>
    <s v="Umsatz gebucht"/>
  </r>
  <r>
    <x v="1"/>
    <x v="10"/>
    <n v="15"/>
    <s v="Lydia ReinthalerKREF+-989530888-20210402074108SVWZ+Miete  03.2021DATUM 02.04.2021, 07.41 UHR1.TAN 079054"/>
    <m/>
    <m/>
    <s v="Rent"/>
    <s v="expense"/>
    <m/>
    <m/>
    <x v="2"/>
    <x v="0"/>
    <s v="DE23701500001005936800"/>
    <x v="125"/>
    <d v="2021-04-06T00:00:00"/>
    <s v="ONLINE-UEBERWEISUNG"/>
    <s v="KREF+-989530888-20210402074108SVWZ+Miete  03.2021DATUM 02.04.2021, 07.41 UHR1.TAN 079054"/>
    <s v="Lydia Reinthaler"/>
    <s v="DE73700100800026255808"/>
    <s v="PBNKDEFFXXX"/>
    <n v="-560"/>
    <s v="EUR"/>
    <s v="Umsatz gebucht"/>
  </r>
  <r>
    <x v="1"/>
    <x v="10"/>
    <n v="16"/>
    <s v="TRADE REPUBLIC BANK GMBHEREF+TRB-4955104720681157079-002561SVWZ+Deine PUK ist 46HF8E.Bitte aufbewahren. Keine Ueberweisung an diese IBAN."/>
    <m/>
    <m/>
    <s v="stocks"/>
    <s v="expense"/>
    <m/>
    <m/>
    <x v="11"/>
    <x v="0"/>
    <s v="DE23701500001005936800"/>
    <x v="126"/>
    <d v="2021-04-16T00:00:00"/>
    <s v="GUTSCHR. UEBERWEISUNG"/>
    <s v="EREF+TRB-4955104720681157079-002561SVWZ+Deine PUK ist 46HF8E.Bitte aufbewahren. Keine Ueberweisung an diese IBAN."/>
    <s v="TRADE REPUBLIC BANK GMBH"/>
    <s v="DE55300308803960761048"/>
    <s v="TUBDDEDDXXX"/>
    <n v="0.01"/>
    <s v="EUR"/>
    <s v="Umsatz gebucht"/>
  </r>
  <r>
    <x v="1"/>
    <x v="10"/>
    <n v="16"/>
    <s v="AMAZON PAYMENTS EUROPE S.C.A.EREF+6NCSEWEZFATNYZM7MREF+N,xzOUUvwQyAACYWY.QJsLx-Exp51ECRED+DE94ZZZ00000561653SVWZ+305-2146454-2061129 AMZN Mktp DE 6NCSEWEZFATNYZM7"/>
    <m/>
    <m/>
    <s v="Essentials"/>
    <s v="expense"/>
    <m/>
    <m/>
    <x v="1"/>
    <x v="0"/>
    <s v="DE23701500001005936800"/>
    <x v="126"/>
    <d v="2021-04-16T00:00:00"/>
    <s v="FOLGELASTSCHRIFT"/>
    <s v="EREF+6NCSEWEZFATNYZM7MREF+N,xzOUUvwQyAACYWY.QJsLx-Exp51ECRED+DE94ZZZ00000561653SVWZ+305-2146454-2061129 AMZN Mktp DE 6NCSEWEZFATNYZM7"/>
    <s v="AMAZON PAYMENTS EUROPE S.C.A."/>
    <s v="DE87300308801908262006"/>
    <s v="TUBDDEDD"/>
    <n v="-12.99"/>
    <s v="EUR"/>
    <s v="Umsatz gebucht"/>
  </r>
  <r>
    <x v="1"/>
    <x v="10"/>
    <n v="16"/>
    <s v=""/>
    <m/>
    <m/>
    <s v="other"/>
    <s v="expense"/>
    <m/>
    <m/>
    <x v="0"/>
    <x v="0"/>
    <s v="DE23701500001005936800"/>
    <x v="127"/>
    <d v="2021-04-15T00:00:00"/>
    <s v="UMBUCHUNG"/>
    <m/>
    <m/>
    <m/>
    <n v="70150000"/>
    <n v="850"/>
    <s v="EUR"/>
    <s v="Umsatz gebucht"/>
  </r>
  <r>
    <x v="1"/>
    <x v="10"/>
    <n v="16"/>
    <s v="InStaff &amp; Jobs GmbHEREF+000000032/000337SVWZ+Lohn / Gehalt 03/2021"/>
    <m/>
    <m/>
    <s v="InStaff"/>
    <s v="income"/>
    <m/>
    <m/>
    <x v="9"/>
    <x v="1"/>
    <s v="DE23701500001005936800"/>
    <x v="127"/>
    <d v="2021-04-15T00:00:00"/>
    <s v="LOHN  GEHALT"/>
    <s v="EREF+000000032/000337SVWZ+Lohn / Gehalt 03/2021"/>
    <s v="InStaff &amp; Jobs GmbH"/>
    <s v="DE50661900000010361524"/>
    <s v="GENODE61KA1"/>
    <n v="195"/>
    <s v="EUR"/>
    <s v="Umsatz gebucht"/>
  </r>
  <r>
    <x v="1"/>
    <x v="10"/>
    <n v="16"/>
    <s v="AMAZON EU S.A R.L., NIEDERLASSUNG DEUTSCHLANDEREF+POIKNSUBCX4TAD94MREF+N,xzOUUvwQyAACYWY.QJsLx-Exp51ECRED+DE24ZZZ00000561652SVWZ+D01-3559817-9576623 AMZNPrime DE POIKNSUBCX4TAD94"/>
    <m/>
    <m/>
    <s v="Essentials"/>
    <s v="expense"/>
    <m/>
    <m/>
    <x v="1"/>
    <x v="0"/>
    <s v="DE23701500001005936800"/>
    <x v="127"/>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x v="1"/>
    <x v="10"/>
    <n v="16"/>
    <s v="Techniker KrankenkasseEREF+7005047213MREF+MD430451091CRED+DE51TK100000031158SVWZ+TK-BuchNr 07005047213Monat 03/21 V414024576 Beitraege"/>
    <m/>
    <m/>
    <s v="Insurance"/>
    <s v="expense"/>
    <m/>
    <m/>
    <x v="3"/>
    <x v="0"/>
    <s v="DE23701500001005936800"/>
    <x v="127"/>
    <d v="2021-04-15T00:00:00"/>
    <s v="FOLGELASTSCHRIFT"/>
    <s v="EREF+7005047213MREF+MD430451091CRED+DE51TK100000031158SVWZ+TK-BuchNr 07005047213Monat 03/21 V414024576 Beitraege"/>
    <s v="Techniker Krankenkasse"/>
    <s v="DE18200100200030936201"/>
    <s v="PBNKDEFFXXX"/>
    <n v="-108.81"/>
    <s v="EUR"/>
    <s v="Umsatz gebucht"/>
  </r>
  <r>
    <x v="1"/>
    <x v="10"/>
    <n v="16"/>
    <s v="PayPal (Europe) S.a.r.l. et Cie., S.C.A.EREF+1013096871110 PAYPALMREF+4C8J224YCTTXWCRED+LU96ZZZ0000000000000000058SVWZ+. CANVAPTYLIM, Ihr Einkauf bei CANVAPTYLIM"/>
    <m/>
    <m/>
    <s v="PayPal"/>
    <s v="expense"/>
    <m/>
    <m/>
    <x v="6"/>
    <x v="0"/>
    <s v="DE23701500001005936800"/>
    <x v="128"/>
    <d v="2021-04-13T00:00:00"/>
    <s v="FOLGELASTSCHRIFT"/>
    <s v="EREF+1013096871110 PAYPALMREF+4C8J224YCTTXWCRED+LU96ZZZ0000000000000000058SVWZ+. CANVAPTYLIM, Ihr Einkauf bei CANVAPTYLIM"/>
    <s v="PayPal (Europe) S.a.r.l. et Cie., S.C.A."/>
    <s v="DE88500700100175526303"/>
    <s v="DEUTDEFFXXX"/>
    <n v="-107.88"/>
    <s v="EUR"/>
    <s v="Umsatz gebucht"/>
  </r>
  <r>
    <x v="1"/>
    <x v="10"/>
    <n v="16"/>
    <s v="PayPal (Europe) S.a.r.l. et Cie., S.C.A.EREF+1013111618115 PAYPALMREF+4C8J224YCTTXWCRED+LU96ZZZ0000000000000000058SVWZ+. ADOBESYSTEM, Ihr Einkauf bei ADOBESYSTEM"/>
    <m/>
    <m/>
    <s v="PayPal"/>
    <s v="expense"/>
    <m/>
    <m/>
    <x v="6"/>
    <x v="0"/>
    <s v="DE23701500001005936800"/>
    <x v="128"/>
    <d v="2021-04-13T00:00:00"/>
    <s v="FOLGELASTSCHRIFT"/>
    <s v="EREF+1013111618115 PAYPALMREF+4C8J224YCTTXWCRED+LU96ZZZ0000000000000000058SVWZ+. ADOBESYSTEM, Ihr Einkauf bei ADOBESYSTEM"/>
    <s v="PayPal (Europe) S.a.r.l. et Cie., S.C.A."/>
    <s v="DE88500700100175526303"/>
    <s v="DEUTDEFFXXX"/>
    <n v="-23.79"/>
    <s v="EUR"/>
    <s v="Umsatz gebucht"/>
  </r>
  <r>
    <x v="1"/>
    <x v="10"/>
    <n v="16"/>
    <s v="PAYONE GmbH - Access 2 JustSVWZ+TXID 515384782 meinbafoeg  GIROPAY0012400012SKNEIBGZC2DATUM 12.04.2021, 13.23 UHR1.TAN 396860"/>
    <m/>
    <m/>
    <s v="other"/>
    <s v="expense"/>
    <m/>
    <m/>
    <x v="0"/>
    <x v="0"/>
    <s v="DE23701500001005936800"/>
    <x v="129"/>
    <d v="2021-04-12T00:00:00"/>
    <s v="ONLINE-UEBERWEISUNG"/>
    <s v="SVWZ+TXID 515384782 meinbafoeg  GIROPAY0012400012SKNEIBGZC2DATUM 12.04.2021, 13.23 UHR1.TAN 396860"/>
    <s v="PAYONE GmbH - Access 2 Just"/>
    <s v="DE81300500000001772359"/>
    <s v="WELADEDDXXX"/>
    <n v="-24.99"/>
    <s v="EUR"/>
    <s v="Umsatz gebucht"/>
  </r>
  <r>
    <x v="1"/>
    <x v="10"/>
    <n v="16"/>
    <s v="JAD TAHASVWZ+Schon ausgegeben"/>
    <m/>
    <m/>
    <s v="other"/>
    <s v="expense"/>
    <m/>
    <m/>
    <x v="0"/>
    <x v="0"/>
    <s v="DE23701500001005936800"/>
    <x v="129"/>
    <d v="2021-04-12T00:00:00"/>
    <s v="UEBERTRAG (GUTSCHR. UEBERW)"/>
    <s v="SVWZ+Schon ausgegeben"/>
    <s v="JAD TAHA"/>
    <s v="DE20701500001006357931"/>
    <s v="SSKMDEMMXXX"/>
    <n v="9.8699999999999992"/>
    <s v="EUR"/>
    <s v="Umsatz gebucht"/>
  </r>
  <r>
    <x v="1"/>
    <x v="10"/>
    <n v="16"/>
    <s v="JAD TAHASVWZ+Muss zur¸ck am 15.04"/>
    <m/>
    <m/>
    <s v="other"/>
    <s v="expense"/>
    <m/>
    <m/>
    <x v="0"/>
    <x v="0"/>
    <s v="DE23701500001005936800"/>
    <x v="129"/>
    <d v="2021-04-12T00:00:00"/>
    <s v="UEBERTRAG (GUTSCHR. UEBERW)"/>
    <s v="SVWZ+Muss zur¸ck am 15.04"/>
    <s v="JAD TAHA"/>
    <s v="DE40701500001006044067"/>
    <s v="SSKMDEMMXXX"/>
    <n v="100"/>
    <s v="EUR"/>
    <s v="Umsatz gebucht"/>
  </r>
  <r>
    <x v="1"/>
    <x v="10"/>
    <n v="17"/>
    <s v="PayPal (Europe) S.a.r.l. et Cie., S.C.A.EREF+YYW1013284502122 PAYPAL"/>
    <m/>
    <m/>
    <s v="PayPal"/>
    <s v="expense"/>
    <m/>
    <m/>
    <x v="6"/>
    <x v="0"/>
    <s v="DE23701500001005936800"/>
    <x v="130"/>
    <d v="2021-04-22T00:00:00"/>
    <s v="GUTSCHR. UEBERWEISUNG"/>
    <s v="EREF+YYW1013284502122 PAYPAL"/>
    <s v="PayPal (Europe) S.a.r.l. et Cie., S.C.A."/>
    <s v="DE88500700100175526303"/>
    <s v="DEUTDEFFXXX"/>
    <n v="15"/>
    <s v="EUR"/>
    <s v="Umsatz gebucht"/>
  </r>
  <r>
    <x v="1"/>
    <x v="10"/>
    <n v="17"/>
    <s v="GIROSOLUTION FUER PAYPALSVWZ+AUFLADUNG PAYPAL GUTHABEN  GIROPAY0014400457SKNSK8QP61DATUM 22.04.2021, 09.27 UHR1.TAN 284560"/>
    <m/>
    <m/>
    <s v="other"/>
    <s v="expense"/>
    <m/>
    <m/>
    <x v="0"/>
    <x v="0"/>
    <s v="DE23701500001005936800"/>
    <x v="130"/>
    <d v="2021-04-22T00:00:00"/>
    <s v="ONLINE-UEBERWEISUNG"/>
    <s v="SVWZ+AUFLADUNG PAYPAL GUTHABEN  GIROPAY0014400457SKNSK8QP61DATUM 22.04.2021, 09.27 UHR1.TAN 284560"/>
    <s v="GIROSOLUTION FUER PAYPAL"/>
    <s v="DE76664900000009116702"/>
    <s v="GENODE61OG1"/>
    <n v="-50"/>
    <s v="EUR"/>
    <s v="Umsatz gebucht"/>
  </r>
  <r>
    <x v="1"/>
    <x v="10"/>
    <n v="17"/>
    <s v="JAD TAHA"/>
    <m/>
    <m/>
    <s v="other"/>
    <s v="expense"/>
    <m/>
    <m/>
    <x v="0"/>
    <x v="0"/>
    <s v="DE23701500001005936800"/>
    <x v="130"/>
    <d v="2021-04-22T00:00:00"/>
    <s v="UEBERTRAG (GUTSCHR. UEBERW)"/>
    <m/>
    <s v="JAD TAHA"/>
    <s v="DE40701500001006044067"/>
    <s v="SSKMDEMMXXX"/>
    <n v="12.28"/>
    <s v="EUR"/>
    <s v="Umsatz gebucht"/>
  </r>
  <r>
    <x v="1"/>
    <x v="10"/>
    <n v="17"/>
    <s v="JAD TAHA"/>
    <m/>
    <m/>
    <s v="other"/>
    <s v="expense"/>
    <m/>
    <m/>
    <x v="0"/>
    <x v="0"/>
    <s v="DE23701500001005936800"/>
    <x v="130"/>
    <d v="2021-04-22T00:00:00"/>
    <s v="UEBERTRAG (GUTSCHR. UEBERW)"/>
    <m/>
    <s v="JAD TAHA"/>
    <s v="DE64701500001006357915"/>
    <s v="SSKMDEMMXXX"/>
    <n v="30"/>
    <s v="EUR"/>
    <s v="Umsatz gebucht"/>
  </r>
  <r>
    <x v="1"/>
    <x v="10"/>
    <n v="17"/>
    <s v="JAD TAHA"/>
    <m/>
    <m/>
    <s v="other"/>
    <s v="expense"/>
    <m/>
    <m/>
    <x v="0"/>
    <x v="0"/>
    <s v="DE23701500001005936800"/>
    <x v="130"/>
    <d v="2021-04-22T00:00:00"/>
    <s v="UEBERTRAG (GUTSCHR. UEBERW)"/>
    <m/>
    <s v="JAD TAHA"/>
    <s v="DE11701500001006357899"/>
    <s v="SSKMDEMMXXX"/>
    <n v="21.21"/>
    <s v="EUR"/>
    <s v="Umsatz gebucht"/>
  </r>
  <r>
    <x v="1"/>
    <x v="10"/>
    <n v="17"/>
    <s v="JAD TAHA"/>
    <m/>
    <m/>
    <s v="other"/>
    <s v="expense"/>
    <m/>
    <m/>
    <x v="0"/>
    <x v="0"/>
    <s v="DE23701500001005936800"/>
    <x v="130"/>
    <d v="2021-04-22T00:00:00"/>
    <s v="UEBERTRAG (GUTSCHR. UEBERW)"/>
    <m/>
    <s v="JAD TAHA"/>
    <s v="DE94701500001006263576"/>
    <s v="SSKMDEMMXXX"/>
    <n v="19.72"/>
    <s v="EUR"/>
    <s v="Umsatz gebucht"/>
  </r>
  <r>
    <x v="1"/>
    <x v="10"/>
    <n v="17"/>
    <s v="AMAZON EU S.A R.L., NIEDERLASSUNG DEUTSCHLANDEREF+YBWK59B98TLHKU99MREF+N,xzOUUvwQyAACYWY.QJsLx-Exp51ECRED+DE24ZZZ00000561652SVWZ+D01-6635309-8875822 AMZNPrime DE YBWK59B98TLHKU99"/>
    <m/>
    <m/>
    <s v="Essentials"/>
    <s v="expense"/>
    <m/>
    <m/>
    <x v="1"/>
    <x v="0"/>
    <s v="DE23701500001005936800"/>
    <x v="130"/>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x v="1"/>
    <x v="10"/>
    <n v="17"/>
    <s v="Vodafone GmbHEREF+0000114536781 0014568920690MREF+DE04KMMC000114536781T022920954CRED+DE26ZZZ00000006194SVWZ+0000114536781 0014568920690 Rechnungsnr. 117912191717 Vodafone sagt vielen Dank"/>
    <m/>
    <m/>
    <s v="Essentials"/>
    <s v="expense"/>
    <m/>
    <m/>
    <x v="1"/>
    <x v="0"/>
    <s v="DE23701500001005936800"/>
    <x v="130"/>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x v="1"/>
    <x v="10"/>
    <n v="17"/>
    <s v="SCHLOSS BURGER GmbH - 6984SVWZ+2021-04-09T22.47Debitk.0 2024-12ABWA+SCHLOSS BURGER GMBH//HAMBURG/DE"/>
    <m/>
    <m/>
    <s v="other"/>
    <s v="expense"/>
    <m/>
    <m/>
    <x v="0"/>
    <x v="0"/>
    <s v="DE23701500001005936800"/>
    <x v="131"/>
    <d v="2021-04-20T00:00:00"/>
    <s v="KARTENZAHLUNG"/>
    <s v="SVWZ+2021-04-09T22.47Debitk.0 2024-12ABWA+SCHLOSS BURGER GMBH//HAMBURG/DE"/>
    <s v="SCHLOSS BURGER GmbH - 6984"/>
    <s v="DE12300700100114810500"/>
    <s v="DEUTDEDDXXX"/>
    <n v="-10.58"/>
    <s v="EUR"/>
    <s v="Umsatz gebucht"/>
  </r>
  <r>
    <x v="1"/>
    <x v="10"/>
    <n v="17"/>
    <s v="AMAZON PAYMENTS EUROPE S.C.A.EREF+5AT1QC1GVWSORL5SMREF+N,xzOUUvwQyAACYWY.QJsLx-Exp51ECRED+DE94ZZZ00000561653SVWZ+305-4171078-2391556 AMZN Mktp DE 5AT1QC1GVWSORL5S"/>
    <m/>
    <m/>
    <s v="Essentials"/>
    <s v="expense"/>
    <m/>
    <m/>
    <x v="1"/>
    <x v="0"/>
    <s v="DE23701500001005936800"/>
    <x v="132"/>
    <d v="2021-04-19T00:00:00"/>
    <s v="FOLGELASTSCHRIFT"/>
    <s v="EREF+5AT1QC1GVWSORL5SMREF+N,xzOUUvwQyAACYWY.QJsLx-Exp51ECRED+DE94ZZZ00000561653SVWZ+305-4171078-2391556 AMZN Mktp DE 5AT1QC1GVWSORL5S"/>
    <s v="AMAZON PAYMENTS EUROPE S.C.A."/>
    <s v="DE87300308801908262006"/>
    <s v="TUBDDEDD"/>
    <n v="-45.59"/>
    <s v="EUR"/>
    <s v="Umsatz gebucht"/>
  </r>
  <r>
    <x v="1"/>
    <x v="10"/>
    <n v="17"/>
    <s v="AMAZON PAYMENTS EUROPE S.C.A.EREF+1X0VNM9EB6ENGW4WMREF+N,xzOUUvwQyAACYWY.QJsLx-Exp51ECRED+DE94ZZZ00000561653SVWZ+305-4171078-2391556 AMZN Mktp DE 1X0VNM9EB6ENGW4W"/>
    <m/>
    <m/>
    <s v="Essentials"/>
    <s v="expense"/>
    <m/>
    <m/>
    <x v="1"/>
    <x v="0"/>
    <s v="DE23701500001005936800"/>
    <x v="132"/>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x v="1"/>
    <x v="10"/>
    <n v="17"/>
    <s v="AMAZON PAYMENTS EUROPE S.C.A.EREF+4B9AJST5HXWQ9S2AMREF+N,xzOUUvwQyAACYWY.QJsLx-Exp51ECRED+DE94ZZZ00000561653SVWZ+305-4171078-2391556 AMZN Mktp DE 4B9AJST5HXWQ9S2A"/>
    <m/>
    <m/>
    <s v="Essentials"/>
    <s v="expense"/>
    <m/>
    <m/>
    <x v="1"/>
    <x v="0"/>
    <s v="DE23701500001005936800"/>
    <x v="132"/>
    <d v="2021-04-19T00:00:00"/>
    <s v="FOLGELASTSCHRIFT"/>
    <s v="EREF+4B9AJST5HXWQ9S2AMREF+N,xzOUUvwQyAACYWY.QJsLx-Exp51ECRED+DE94ZZZ00000561653SVWZ+305-4171078-2391556 AMZN Mktp DE 4B9AJST5HXWQ9S2A"/>
    <s v="AMAZON PAYMENTS EUROPE S.C.A."/>
    <s v="DE87300308801908262006"/>
    <s v="TUBDDEDD"/>
    <n v="-799"/>
    <s v="EUR"/>
    <s v="Umsatz gebucht"/>
  </r>
  <r>
    <x v="1"/>
    <x v="11"/>
    <n v="19"/>
    <s v="AMAZON PAYMENTS EUROPE S.C.A.EREF+21GXPXCQM9IAJBWNMREF+N,xzOUUvwQyAACYWY.QJsLx-Exp51ECRED+DE94ZZZ00000561653SVWZ+028-6880507-3762751 AMZN Mktp DE 21GXPXCQM9IAJBWN"/>
    <m/>
    <m/>
    <s v="Essentials"/>
    <s v="expense"/>
    <m/>
    <m/>
    <x v="1"/>
    <x v="0"/>
    <s v="DE23701500001005936800"/>
    <x v="133"/>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x v="1"/>
    <x v="11"/>
    <n v="19"/>
    <s v="Entgeltabrechnungsiehe Anlage"/>
    <m/>
    <m/>
    <s v="other"/>
    <s v="expense"/>
    <m/>
    <m/>
    <x v="0"/>
    <x v="0"/>
    <s v="DE23701500001005936800"/>
    <x v="133"/>
    <d v="2021-04-30T00:00:00"/>
    <s v="ABSCHLUSS"/>
    <s v="Entgeltabrechnungsiehe Anlage"/>
    <m/>
    <m/>
    <n v="70150000"/>
    <n v="0"/>
    <s v="EUR"/>
    <s v="Umsatz gebucht"/>
  </r>
  <r>
    <x v="1"/>
    <x v="11"/>
    <n v="20"/>
    <s v="JAD TAHAKREF+-1516986078-20210514190907SVWZ+Dankeschˆn mama .)DATUM 14.05.2021, 19.09 UHR"/>
    <m/>
    <m/>
    <s v="other"/>
    <s v="expense"/>
    <m/>
    <m/>
    <x v="0"/>
    <x v="0"/>
    <s v="DE23701500001005936800"/>
    <x v="134"/>
    <d v="2021-05-14T00:00:00"/>
    <s v="UEBERTRAG (UEBERWEISUNG)"/>
    <s v="KREF+-1516986078-20210514190907SVWZ+Dankeschˆn mama .)DATUM 14.05.2021, 19.09 UHR"/>
    <s v="JAD TAHA"/>
    <s v="DE40701500001006044067"/>
    <s v="SSKMDEMMXXX"/>
    <n v="-500"/>
    <s v="EUR"/>
    <s v="Umsatz gebucht"/>
  </r>
  <r>
    <x v="1"/>
    <x v="11"/>
    <n v="20"/>
    <s v="JAD TAHAKREF+1937834160-20210514190746SVWZ+Miete 05.2021DATUM 14.05.2021, 19.07 UHR"/>
    <m/>
    <m/>
    <s v="Rent"/>
    <s v="expense"/>
    <m/>
    <m/>
    <x v="2"/>
    <x v="0"/>
    <s v="DE23701500001005936800"/>
    <x v="134"/>
    <d v="2021-05-14T00:00:00"/>
    <s v="UEBERTRAG (UEBERWEISUNG)"/>
    <s v="KREF+1937834160-20210514190746SVWZ+Miete 05.2021DATUM 14.05.2021, 19.07 UHR"/>
    <s v="JAD TAHA"/>
    <s v="DE40701500001006044067"/>
    <s v="SSKMDEMMXXX"/>
    <n v="-560"/>
    <s v="EUR"/>
    <s v="Umsatz gebucht"/>
  </r>
  <r>
    <x v="1"/>
    <x v="11"/>
    <n v="20"/>
    <s v="InStaff &amp; Jobs GmbHEREF+000000033/000446SVWZ+Lohn / Gehalt 04/2021"/>
    <m/>
    <m/>
    <s v="InStaff"/>
    <s v="income"/>
    <m/>
    <m/>
    <x v="9"/>
    <x v="1"/>
    <s v="DE23701500001005936800"/>
    <x v="134"/>
    <d v="2021-05-14T00:00:00"/>
    <s v="LOHN  GEHALT"/>
    <s v="EREF+000000033/000446SVWZ+Lohn / Gehalt 04/2021"/>
    <s v="InStaff &amp; Jobs GmbH"/>
    <s v="DE50661900000010361524"/>
    <s v="GENODE61KA1"/>
    <n v="731.5"/>
    <s v="EUR"/>
    <s v="Umsatz gebucht"/>
  </r>
  <r>
    <x v="1"/>
    <x v="11"/>
    <n v="20"/>
    <s v="PayPal (Europe) S.a.r.l. et Cie., S.C.A.EREF+1013604635881 PAYPALMREF+4C8J224YCTTXWCRED+LU96ZZZ0000000000000000058SVWZ+. ADOBESYSTEM, Ihr Einkauf bei ADOBESYSTEM"/>
    <m/>
    <m/>
    <s v="PayPal"/>
    <s v="expense"/>
    <m/>
    <m/>
    <x v="6"/>
    <x v="0"/>
    <s v="DE23701500001005936800"/>
    <x v="135"/>
    <d v="2021-05-12T00:00:00"/>
    <s v="FOLGELASTSCHRIFT"/>
    <s v="EREF+1013604635881 PAYPALMREF+4C8J224YCTTXWCRED+LU96ZZZ0000000000000000058SVWZ+. ADOBESYSTEM, Ihr Einkauf bei ADOBESYSTEM"/>
    <s v="PayPal (Europe) S.a.r.l. et Cie., S.C.A."/>
    <s v="DE88500700100175526303"/>
    <s v="DEUTDEFFXXX"/>
    <n v="-46.66"/>
    <s v="EUR"/>
    <s v="Umsatz gebucht"/>
  </r>
  <r>
    <x v="1"/>
    <x v="11"/>
    <n v="20"/>
    <s v="KfWSVWZ+STUDIENKREDIT DA19705535 AUSZAHLUNG 650,00 ZINS 0,00 TILG 0,00 APL 0,00 GEBUEHR 0,00"/>
    <m/>
    <m/>
    <s v="KFW"/>
    <s v="income"/>
    <m/>
    <m/>
    <x v="8"/>
    <x v="1"/>
    <s v="DE23701500001005936800"/>
    <x v="136"/>
    <d v="2021-05-10T00:00:00"/>
    <s v="GUTSCHR. UEBERWEISUNG"/>
    <s v="SVWZ+STUDIENKREDIT DA19705535 AUSZAHLUNG 650,00 ZINS 0,00 TILG 0,00 APL 0,00 GEBUEHR 0,00"/>
    <s v="KfW"/>
    <s v="DE42500204001425123396"/>
    <s v="KFWIDEFFXXX"/>
    <n v="650"/>
    <s v="EUR"/>
    <s v="Umsatz gebucht"/>
  </r>
  <r>
    <x v="1"/>
    <x v="11"/>
    <n v="21"/>
    <s v="Lydia ReinthalerKREF+600705186-20210521093651SVWZ+Miete + 500 DATUM 21.05.2021DATUM 21.05.2021, 09.37 UHR1.TAN 956492"/>
    <m/>
    <m/>
    <s v="Rent"/>
    <s v="expense"/>
    <m/>
    <m/>
    <x v="2"/>
    <x v="0"/>
    <s v="DE23701500001005936800"/>
    <x v="137"/>
    <d v="2021-05-21T00:00:00"/>
    <s v="ONLINE-UEBERWEISUNG"/>
    <s v="KREF+600705186-20210521093651SVWZ+Miete + 500 DATUM 21.05.2021DATUM 21.05.2021, 09.37 UHR1.TAN 956492"/>
    <s v="Lydia Reinthaler"/>
    <s v="DE73700100800026255808"/>
    <s v="PBNKDEFFXXX"/>
    <n v="-1060"/>
    <s v="EUR"/>
    <s v="Umsatz gebucht"/>
  </r>
  <r>
    <x v="1"/>
    <x v="11"/>
    <n v="21"/>
    <s v="JAD TAHA"/>
    <m/>
    <m/>
    <s v="other"/>
    <s v="expense"/>
    <m/>
    <m/>
    <x v="0"/>
    <x v="0"/>
    <s v="DE23701500001005936800"/>
    <x v="137"/>
    <d v="2021-05-21T00:00:00"/>
    <s v="UEBERTRAG (GUTSCHR. UEBERW)"/>
    <m/>
    <s v="JAD TAHA"/>
    <s v="DE40701500001006044067"/>
    <s v="SSKMDEMMXXX"/>
    <n v="1060"/>
    <s v="EUR"/>
    <s v="Umsatz gebucht"/>
  </r>
  <r>
    <x v="1"/>
    <x v="11"/>
    <n v="21"/>
    <s v="VERSICHERUNGSKAMMER BAYERNVERSICHERUNGSANSTALT D.÷.R.EREF+P82-522026347689MREF+HE10145656CRED+DE80VKB00000157415SVWZ+Sparkassen-Privat-Schutz Plus HAFTUNF HE-1014-5656 21.05.2021ABWA+Versicherungskammer Bayern"/>
    <m/>
    <m/>
    <s v="Insurance"/>
    <s v="expense"/>
    <m/>
    <m/>
    <x v="3"/>
    <x v="0"/>
    <s v="DE23701500001005936800"/>
    <x v="137"/>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x v="1"/>
    <x v="11"/>
    <n v="21"/>
    <s v="Vodafone GmbHEREF+0000114536781 0014633233958MREF+DE04KMMC000114536781T022920954CRED+DE26ZZZ00000006194SVWZ+0000114536781 0014633233958 Rechnungsnr. 117987003987 Vodafone sagt vielen Dank"/>
    <m/>
    <m/>
    <s v="Essentials"/>
    <s v="expense"/>
    <m/>
    <m/>
    <x v="1"/>
    <x v="0"/>
    <s v="DE23701500001005936800"/>
    <x v="138"/>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x v="1"/>
    <x v="11"/>
    <n v="21"/>
    <s v="Google Ireland LimitedEREF+GG102HEI15SVWZ+GG102HEI15AWV-MELDEPFLICHT BEACHTENHOTLINE BUNDESBANK.(0800) 1234-111"/>
    <m/>
    <m/>
    <s v="Software"/>
    <s v="expense"/>
    <m/>
    <m/>
    <x v="12"/>
    <x v="0"/>
    <s v="DE23701500001005936800"/>
    <x v="139"/>
    <d v="2021-05-18T00:00:00"/>
    <s v="GUTSCHR. UEBERWEISUNG"/>
    <s v="EREF+GG102HEI15SVWZ+GG102HEI15AWV-MELDEPFLICHT BEACHTENHOTLINE BUNDESBANK.(0800) 1234-111"/>
    <s v="Google Ireland Limited"/>
    <s v="IE64CITI99005124417026"/>
    <s v="CITIIE2X"/>
    <n v="0.4"/>
    <s v="EUR"/>
    <s v="Umsatz gebucht"/>
  </r>
  <r>
    <x v="1"/>
    <x v="11"/>
    <n v="21"/>
    <s v="Techniker KrankenkasseEREF+3605912872MREF+MD430451091CRED+DE51TK100000031158SVWZ+TK-BuchNr 03605912872Monat 04/21 V414024576 Beitraege"/>
    <m/>
    <m/>
    <s v="Insurance"/>
    <s v="expense"/>
    <m/>
    <m/>
    <x v="3"/>
    <x v="0"/>
    <s v="DE23701500001005936800"/>
    <x v="140"/>
    <d v="2021-05-17T00:00:00"/>
    <s v="FOLGELASTSCHRIFT"/>
    <s v="EREF+3605912872MREF+MD430451091CRED+DE51TK100000031158SVWZ+TK-BuchNr 03605912872Monat 04/21 V414024576 Beitraege"/>
    <s v="Techniker Krankenkasse"/>
    <s v="DE18200100200030936201"/>
    <s v="PBNKDEFFXXX"/>
    <n v="-108.81"/>
    <s v="EUR"/>
    <s v="Umsatz gebucht"/>
  </r>
  <r>
    <x v="1"/>
    <x v="11"/>
    <n v="22"/>
    <s v="AMAZON EU S.A R.L., NIEDERLASSUNG DEUTSCHLANDEREF+4H0YMXC9NFUFB0L1MREF+N,xzOUUvwQyAACYWY.QJsLx-Exp51ECRED+DE24ZZZ00000561652SVWZ+303-3688793-3583567 Amazon.de 4H0YMXC9NFUFB0L1"/>
    <m/>
    <m/>
    <s v="Essentials"/>
    <s v="expense"/>
    <m/>
    <m/>
    <x v="1"/>
    <x v="0"/>
    <s v="DE23701500001005936800"/>
    <x v="141"/>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x v="1"/>
    <x v="11"/>
    <n v="22"/>
    <s v="AMAZON EU S.A R.L., NIEDERLASSUNG DEUTSCHLANDEREF+5XTFIZUZWXOX789IMREF+N,xzOUUvwQyAACYWY.QJsLx-Exp51ECRED+DE24ZZZ00000561652SVWZ+303-8758084-5982760 Amazon.de 5XTFIZUZWXOX789I"/>
    <m/>
    <m/>
    <s v="Essentials"/>
    <s v="expense"/>
    <m/>
    <m/>
    <x v="1"/>
    <x v="0"/>
    <s v="DE23701500001005936800"/>
    <x v="142"/>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x v="1"/>
    <x v="11"/>
    <n v="22"/>
    <s v="AMAZON EU S.A R.L., NIEDERLASSUNG DEUTSCHLANDEREF+13CXN2LUQSEIB4PDMREF+N,xzOUUvwQyAACYWY.QJsLx-Exp51ECRED+DE24ZZZ00000561652SVWZ+303-3688793-3583567 Amazon.de 13CXN2LUQSEIB4PD"/>
    <m/>
    <m/>
    <s v="Essentials"/>
    <s v="expense"/>
    <m/>
    <m/>
    <x v="1"/>
    <x v="0"/>
    <s v="DE23701500001005936800"/>
    <x v="143"/>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x v="1"/>
    <x v="11"/>
    <n v="22"/>
    <s v="AMAZON EU S.A R.L., NIEDERLASSUNG DEUTSCHLANDEREF+6OJCD15GJ34E99BLMREF+N,xzOUUvwQyAACYWY.QJsLx-Exp51ECRED+DE24ZZZ00000561652SVWZ+D01-9897881-5154229 AMZNPrime DE 6OJCD15GJ34E99BL"/>
    <m/>
    <m/>
    <s v="Essentials"/>
    <s v="expense"/>
    <m/>
    <m/>
    <x v="1"/>
    <x v="0"/>
    <s v="DE23701500001005936800"/>
    <x v="143"/>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x v="1"/>
    <x v="11"/>
    <n v="23"/>
    <s v="AMAZON EU S.A R.L., NIEDERLASSUNG DEUTSCHLANDEREF+56HS0P05LKSOE0HQMREF+N,xzOUUvwQyAACYWY.QJsLx-Exp51ECRED+DE24ZZZ00000561652SVWZ+306-7802525-5897136 Amazon.de 56HS0P05LKSOE0HQ"/>
    <m/>
    <m/>
    <s v="Essentials"/>
    <s v="expense"/>
    <m/>
    <m/>
    <x v="1"/>
    <x v="0"/>
    <s v="DE23701500001005936800"/>
    <x v="144"/>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x v="1"/>
    <x v="11"/>
    <n v="23"/>
    <s v="PayPal (Europe) S.a.r.l. et Cie., S.C.A.EREF+1013885251694 PAYPALMREF+4C8J224YCTTXWCRED+LU96ZZZ0000000000000000058SVWZ+. THALIA.DE, Ihr Einkauf bei THALIA.DE"/>
    <m/>
    <m/>
    <s v="PayPal"/>
    <s v="expense"/>
    <m/>
    <m/>
    <x v="6"/>
    <x v="0"/>
    <s v="DE23701500001005936800"/>
    <x v="144"/>
    <d v="2021-05-31T00:00:00"/>
    <s v="FOLGELASTSCHRIFT"/>
    <s v="EREF+1013885251694 PAYPALMREF+4C8J224YCTTXWCRED+LU96ZZZ0000000000000000058SVWZ+. THALIA.DE, Ihr Einkauf bei THALIA.DE"/>
    <s v="PayPal (Europe) S.a.r.l. et Cie., S.C.A."/>
    <s v="DE88500700100175526303"/>
    <s v="DEUTDEFFXXX"/>
    <n v="-70.95"/>
    <s v="EUR"/>
    <s v="Umsatz gebucht"/>
  </r>
  <r>
    <x v="1"/>
    <x v="0"/>
    <n v="23"/>
    <s v="FIT STAR M¸nchen 8 GmbH &amp; Co. KGEREF+PNR15744471,KNR406603MREF+406603CRED+DE76ZZZ00001950338SVWZ+PNR15744471,KNR406603Beitrag  01.05.2021 7,03ABWA+FIT STAR Muenchen 8"/>
    <m/>
    <m/>
    <s v="Self-Investment"/>
    <s v="expense"/>
    <m/>
    <m/>
    <x v="7"/>
    <x v="0"/>
    <s v="DE23701500001005936800"/>
    <x v="145"/>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x v="1"/>
    <x v="0"/>
    <n v="23"/>
    <s v="GIROSOLUTION FUER PAYPALSVWZ+AUFLADUNG PAYPAL GUTHABEN  GIROPAY0014400457SKPFOG8NK4DATUM 02.06.2021, 18.24 UHR1.TAN 841918"/>
    <m/>
    <m/>
    <s v="other"/>
    <s v="expense"/>
    <m/>
    <m/>
    <x v="0"/>
    <x v="0"/>
    <s v="DE23701500001005936800"/>
    <x v="146"/>
    <d v="2021-06-02T00:00:00"/>
    <s v="ONLINE-UEBERWEISUNG"/>
    <s v="SVWZ+AUFLADUNG PAYPAL GUTHABEN  GIROPAY0014400457SKPFOG8NK4DATUM 02.06.2021, 18.24 UHR1.TAN 841918"/>
    <s v="GIROSOLUTION FUER PAYPAL"/>
    <s v="DE76664900000009116702"/>
    <s v="GENODE61OG1"/>
    <n v="-80"/>
    <s v="EUR"/>
    <s v="Umsatz gebucht"/>
  </r>
  <r>
    <x v="1"/>
    <x v="0"/>
    <n v="23"/>
    <s v="Lydia ReinthalerKREF+-902549372-20210601121432SVWZ+Miete      DATUM 06.2021DATUM 01.06.2021, 12.14 UHR1.TAN 710304"/>
    <m/>
    <m/>
    <s v="Rent"/>
    <s v="expense"/>
    <m/>
    <m/>
    <x v="2"/>
    <x v="0"/>
    <s v="DE23701500001005936800"/>
    <x v="147"/>
    <d v="2021-06-01T00:00:00"/>
    <s v="ONLINE-UEBERWEISUNG"/>
    <s v="KREF+-902549372-20210601121432SVWZ+Miete      DATUM 06.2021DATUM 01.06.2021, 12.14 UHR1.TAN 710304"/>
    <s v="Lydia Reinthaler"/>
    <s v="DE73700100800026255808"/>
    <s v="PBNKDEFFXXX"/>
    <n v="-560"/>
    <s v="EUR"/>
    <s v="Umsatz gebucht"/>
  </r>
  <r>
    <x v="1"/>
    <x v="0"/>
    <n v="23"/>
    <s v="KfWSVWZ+STUDIENKREDIT DA19705535 AUSZAHLUNG 650,00 ZINS 0,00 TILG 0,00 APL 0,00 GEBUEHR 0,00"/>
    <m/>
    <m/>
    <s v="KFW"/>
    <s v="income"/>
    <m/>
    <m/>
    <x v="8"/>
    <x v="1"/>
    <s v="DE23701500001005936800"/>
    <x v="147"/>
    <d v="2021-06-01T00:00:00"/>
    <s v="GUTSCHR. UEBERWEISUNG"/>
    <s v="SVWZ+STUDIENKREDIT DA19705535 AUSZAHLUNG 650,00 ZINS 0,00 TILG 0,00 APL 0,00 GEBUEHR 0,00"/>
    <s v="KfW"/>
    <s v="DE42500204001425123396"/>
    <s v="KFWIDEFFXXX"/>
    <n v="650"/>
    <s v="EUR"/>
    <s v="Umsatz gebucht"/>
  </r>
  <r>
    <x v="1"/>
    <x v="0"/>
    <n v="23"/>
    <s v="RechnungR¸ckgabe Lastschrift¸ber 70,95 EUREinreicher.PayPal (Europe) S.a.r.l. etVerwendungszweck.. THALIA.DE, Ihr Einkauf be20210601-BY001-00063397199"/>
    <m/>
    <m/>
    <s v="PayPal"/>
    <s v="expense"/>
    <m/>
    <m/>
    <x v="6"/>
    <x v="0"/>
    <s v="DE23701500001005936800"/>
    <x v="147"/>
    <d v="2021-06-01T00:00:00"/>
    <s v="RECHNUNG"/>
    <s v="RechnungR¸ckgabe Lastschrift¸ber 70,95 EUREinreicher.PayPal (Europe) S.a.r.l. etVerwendungszweck.. THALIA.DE, Ihr Einkauf be20210601-BY001-00063397199"/>
    <m/>
    <m/>
    <n v="70150000"/>
    <n v="-1.8"/>
    <s v="EUR"/>
    <s v="Umsatz gebucht"/>
  </r>
  <r>
    <x v="1"/>
    <x v="0"/>
    <n v="23"/>
    <s v="PayPal (Europe) S.a.r.l. et Cie., S.C.A.EREF+1013885251694 PAYPALMREF+4C8J224YCTTXWCRED+LU96ZZZ0000000000000000058SVWZ+. THALIA.DE, Ihr Einkauf bei THALIA.DE"/>
    <m/>
    <m/>
    <s v="PayPal"/>
    <s v="expense"/>
    <m/>
    <m/>
    <x v="6"/>
    <x v="0"/>
    <s v="DE23701500001005936800"/>
    <x v="147"/>
    <d v="2021-05-31T00:00:00"/>
    <s v="LS WIEDERGUTSCHRIFT"/>
    <s v="EREF+1013885251694 PAYPALMREF+4C8J224YCTTXWCRED+LU96ZZZ0000000000000000058SVWZ+. THALIA.DE, Ihr Einkauf bei THALIA.DE"/>
    <s v="PayPal (Europe) S.a.r.l. et Cie., S.C.A."/>
    <s v="DE88500700100175526303"/>
    <s v="DEUTDEFFXXX"/>
    <n v="70.95"/>
    <s v="EUR"/>
    <s v="Umsatz gebucht"/>
  </r>
  <r>
    <x v="1"/>
    <x v="0"/>
    <n v="23"/>
    <s v="RechnungR¸ckgabe Lastschrift¸ber 2,37 EUREinreicher.AMAZON EU S.A R.L., NIEDERLVerwendungszweck.306-7802525-5897136 Amazon.20210601-BY001-00063397198"/>
    <m/>
    <m/>
    <s v="Essentials"/>
    <s v="expense"/>
    <m/>
    <m/>
    <x v="1"/>
    <x v="0"/>
    <s v="DE23701500001005936800"/>
    <x v="147"/>
    <d v="2021-06-01T00:00:00"/>
    <s v="RECHNUNG"/>
    <s v="RechnungR¸ckgabe Lastschrift¸ber 2,37 EUREinreicher.AMAZON EU S.A R.L., NIEDERLVerwendungszweck.306-7802525-5897136 Amazon.20210601-BY001-00063397198"/>
    <m/>
    <m/>
    <n v="70150000"/>
    <n v="-1.8"/>
    <s v="EUR"/>
    <s v="Umsatz gebucht"/>
  </r>
  <r>
    <x v="1"/>
    <x v="0"/>
    <n v="23"/>
    <s v="AMAZON EU S.A R.L., NIEDERLASSUNG DEUTSCHLANDEREF+56HS0P05LKSOE0HQMREF+N,xzOUUvwQyAACYWY.QJsLx-Exp51ECRED+DE24ZZZ00000561652SVWZ+306-7802525-5897136 Amazon.de 56HS0P05LKSOE0HQ"/>
    <m/>
    <m/>
    <s v="Essentials"/>
    <s v="expense"/>
    <m/>
    <m/>
    <x v="1"/>
    <x v="0"/>
    <s v="DE23701500001005936800"/>
    <x v="147"/>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x v="1"/>
    <x v="0"/>
    <n v="23"/>
    <s v="Entgeltabrechnungsiehe Anlage"/>
    <m/>
    <m/>
    <s v="other"/>
    <s v="expense"/>
    <m/>
    <m/>
    <x v="0"/>
    <x v="0"/>
    <s v="DE23701500001005936800"/>
    <x v="147"/>
    <d v="2021-05-30T00:00:00"/>
    <s v="ABSCHLUSS"/>
    <s v="Entgeltabrechnungsiehe Anlage"/>
    <m/>
    <m/>
    <n v="70150000"/>
    <n v="0"/>
    <s v="EUR"/>
    <s v="Umsatz gebucht"/>
  </r>
  <r>
    <x v="1"/>
    <x v="0"/>
    <n v="25"/>
    <s v="PayPal (Europe) S.a.r.l. et Cie., S.C.A.EREF+1014205467007 PP.2985.PP PAYPALMREF+4C8J224YCTTXWCRED+LU96ZZZ0000000000000000058SVWZ+PP.2985.PP . GOOGLE, Ihr Einkauf bei GOOGLE"/>
    <m/>
    <m/>
    <s v="PayPal"/>
    <s v="expense"/>
    <m/>
    <m/>
    <x v="6"/>
    <x v="0"/>
    <s v="DE23701500001005936800"/>
    <x v="148"/>
    <d v="2021-06-16T00:00:00"/>
    <s v="FOLGELASTSCHRIFT"/>
    <s v="EREF+1014205467007 PP.2985.PP PAYPALMREF+4C8J224YCTTXWCRED+LU96ZZZ0000000000000000058SVWZ+PP.2985.PP . GOOGLE, Ihr Einkauf bei GOOGLE"/>
    <s v="PayPal (Europe) S.a.r.l. et Cie., S.C.A."/>
    <s v="DE88500700100175526303"/>
    <s v="DEUTDEFFXXX"/>
    <n v="-22.02"/>
    <s v="EUR"/>
    <s v="Umsatz gebucht"/>
  </r>
  <r>
    <x v="1"/>
    <x v="0"/>
    <n v="25"/>
    <s v="RechnungR¸ckgabe Lastschrift¸ber 108,81 EUREinreicher.Techniker KrankenkasseVerwendungszweck.TK-BuchNr 04105421475 Monat20210616-BY001-00063433063"/>
    <m/>
    <m/>
    <s v="Insurance"/>
    <s v="expense"/>
    <m/>
    <m/>
    <x v="3"/>
    <x v="0"/>
    <s v="DE23701500001005936800"/>
    <x v="148"/>
    <d v="2021-06-16T00:00:00"/>
    <s v="RECHNUNG"/>
    <s v="RechnungR¸ckgabe Lastschrift¸ber 108,81 EUREinreicher.Techniker KrankenkasseVerwendungszweck.TK-BuchNr 04105421475 Monat20210616-BY001-00063433063"/>
    <m/>
    <m/>
    <n v="70150000"/>
    <n v="-1.8"/>
    <s v="EUR"/>
    <s v="Umsatz gebucht"/>
  </r>
  <r>
    <x v="1"/>
    <x v="0"/>
    <n v="25"/>
    <s v="Techniker KrankenkasseEREF+4105421475MREF+MD430451091CRED+DE51TK100000031158SVWZ+TK-BuchNr 04105421475Monat 05/21 V414024576 Beitraege"/>
    <m/>
    <m/>
    <s v="Insurance"/>
    <s v="expense"/>
    <m/>
    <m/>
    <x v="3"/>
    <x v="0"/>
    <s v="DE23701500001005936800"/>
    <x v="148"/>
    <d v="2021-06-15T00:00:00"/>
    <s v="LS WIEDERGUTSCHRIFT"/>
    <s v="EREF+4105421475MREF+MD430451091CRED+DE51TK100000031158SVWZ+TK-BuchNr 04105421475Monat 05/21 V414024576 Beitraege"/>
    <s v="Techniker Krankenkasse"/>
    <s v="DE18200100200030936201"/>
    <s v="PBNKDEFFXXX"/>
    <n v="108.81"/>
    <s v="EUR"/>
    <s v="Umsatz gebucht"/>
  </r>
  <r>
    <x v="1"/>
    <x v="0"/>
    <n v="25"/>
    <s v="Techniker KrankenkasseEREF+4105421475MREF+MD430451091CRED+DE51TK100000031158SVWZ+TK-BuchNr 04105421475Monat 05/21 V414024576 Beitraege"/>
    <m/>
    <m/>
    <s v="Insurance"/>
    <s v="expense"/>
    <m/>
    <m/>
    <x v="3"/>
    <x v="0"/>
    <s v="DE23701500001005936800"/>
    <x v="149"/>
    <d v="2021-06-15T00:00:00"/>
    <s v="FOLGELASTSCHRIFT"/>
    <s v="EREF+4105421475MREF+MD430451091CRED+DE51TK100000031158SVWZ+TK-BuchNr 04105421475Monat 05/21 V414024576 Beitraege"/>
    <s v="Techniker Krankenkasse"/>
    <s v="DE18200100200030936201"/>
    <s v="PBNKDEFFXXX"/>
    <n v="-108.81"/>
    <s v="EUR"/>
    <s v="Umsatz gebucht"/>
  </r>
  <r>
    <x v="1"/>
    <x v="0"/>
    <n v="25"/>
    <s v="RechnungR¸ckgabe Lastschrift¸ber 41,54 EUREinreicher.PayPal (Europe) S.a.r.l. etVerwendungszweck.. ADOBESYSTEM, Ihr Einkauf20210615-BY001-00063428519"/>
    <m/>
    <m/>
    <s v="PayPal"/>
    <s v="expense"/>
    <m/>
    <m/>
    <x v="6"/>
    <x v="0"/>
    <s v="DE23701500001005936800"/>
    <x v="149"/>
    <d v="2021-06-15T00:00:00"/>
    <s v="RECHNUNG"/>
    <s v="RechnungR¸ckgabe Lastschrift¸ber 41,54 EUREinreicher.PayPal (Europe) S.a.r.l. etVerwendungszweck.. ADOBESYSTEM, Ihr Einkauf20210615-BY001-00063428519"/>
    <m/>
    <m/>
    <n v="70150000"/>
    <n v="-1.8"/>
    <s v="EUR"/>
    <s v="Umsatz gebucht"/>
  </r>
  <r>
    <x v="1"/>
    <x v="0"/>
    <n v="25"/>
    <s v="PayPal (Europe) S.a.r.l. et Cie., S.C.A.EREF+1014125457268 PAYPALMREF+4C8J224YCTTXWCRED+LU96ZZZ0000000000000000058SVWZ+. ADOBESYSTEM, Ihr Einkauf bei ADOBESYSTEM"/>
    <m/>
    <m/>
    <s v="PayPal"/>
    <s v="expense"/>
    <m/>
    <m/>
    <x v="6"/>
    <x v="0"/>
    <s v="DE23701500001005936800"/>
    <x v="149"/>
    <d v="2021-06-14T00:00:00"/>
    <s v="LS WIEDERGUTSCHRIFT"/>
    <s v="EREF+1014125457268 PAYPALMREF+4C8J224YCTTXWCRED+LU96ZZZ0000000000000000058SVWZ+. ADOBESYSTEM, Ihr Einkauf bei ADOBESYSTEM"/>
    <s v="PayPal (Europe) S.a.r.l. et Cie., S.C.A."/>
    <s v="DE88500700100175526303"/>
    <s v="DEUTDEFFXXX"/>
    <n v="41.54"/>
    <s v="EUR"/>
    <s v="Umsatz gebucht"/>
  </r>
  <r>
    <x v="1"/>
    <x v="0"/>
    <n v="25"/>
    <s v="PayPal (Europe) S.a.r.l. et Cie., S.C.A.EREF+1014125457268 PAYPALMREF+4C8J224YCTTXWCRED+LU96ZZZ0000000000000000058SVWZ+. ADOBESYSTEM, Ihr Einkauf bei ADOBESYSTEM"/>
    <m/>
    <m/>
    <s v="PayPal"/>
    <s v="expense"/>
    <m/>
    <m/>
    <x v="6"/>
    <x v="0"/>
    <s v="DE23701500001005936800"/>
    <x v="150"/>
    <d v="2021-06-14T00:00:00"/>
    <s v="FOLGELASTSCHRIFT"/>
    <s v="EREF+1014125457268 PAYPALMREF+4C8J224YCTTXWCRED+LU96ZZZ0000000000000000058SVWZ+. ADOBESYSTEM, Ihr Einkauf bei ADOBESYSTEM"/>
    <s v="PayPal (Europe) S.a.r.l. et Cie., S.C.A."/>
    <s v="DE88500700100175526303"/>
    <s v="DEUTDEFFXXX"/>
    <n v="-41.54"/>
    <s v="EUR"/>
    <s v="Umsatz gebucht"/>
  </r>
  <r>
    <x v="1"/>
    <x v="0"/>
    <n v="26"/>
    <s v="AMAZON EU S.a.r.lKREF+-1848701874-20210624122605SVWZ+Zahlungsreference. 69227202291185    Bestell artike. 30678025255897136, UHUPatafix...DATUM 24.06.2021, 12.26 UHR"/>
    <m/>
    <m/>
    <s v="Essentials"/>
    <s v="expense"/>
    <m/>
    <m/>
    <x v="1"/>
    <x v="0"/>
    <s v="DE23701500001005936800"/>
    <x v="151"/>
    <d v="2021-06-24T00:00:00"/>
    <s v="ONLINE-UEBERWEISUNG"/>
    <s v="KREF+-1848701874-20210624122605SVWZ+Zahlungsreference. 69227202291185    Bestell artike. 30678025255897136, UHUPatafix...DATUM 24.06.2021, 12.26 UHR"/>
    <s v="AMAZON EU S.a.r.l"/>
    <s v="DE93300308800013441006"/>
    <s v="TUBDDEDDXXX"/>
    <n v="-5.37"/>
    <s v="EUR"/>
    <s v="Umsatz gebucht"/>
  </r>
  <r>
    <x v="1"/>
    <x v="0"/>
    <n v="26"/>
    <s v="PayPal (Europe) S.a.r.l. et Cie., S.C.A.KREF+1103978802-20210624122005SVWZ+Bank. Deutsche Bank -Paypal Account. Jad TahaDATUM 24.06.2021, 12.21 UHR"/>
    <m/>
    <m/>
    <s v="PayPal"/>
    <s v="expense"/>
    <m/>
    <m/>
    <x v="6"/>
    <x v="0"/>
    <s v="DE23701500001005936800"/>
    <x v="151"/>
    <d v="2021-06-24T00:00:00"/>
    <s v="ONLINE-UEBERWEISUNG"/>
    <s v="KREF+1103978802-20210624122005SVWZ+Bank. Deutsche Bank -Paypal Account. Jad TahaDATUM 24.06.2021, 12.21 UHR"/>
    <s v="PayPal (Europe) S.a.r.l. et Cie., S.C.A."/>
    <s v="DE72120700883015997853"/>
    <s v="DEUTDEDBPAL"/>
    <n v="-50"/>
    <s v="EUR"/>
    <s v="Umsatz gebucht"/>
  </r>
  <r>
    <x v="1"/>
    <x v="0"/>
    <n v="26"/>
    <s v=""/>
    <m/>
    <m/>
    <s v="other"/>
    <s v="expense"/>
    <m/>
    <m/>
    <x v="0"/>
    <x v="0"/>
    <s v="DE23701500001005936800"/>
    <x v="152"/>
    <d v="2021-06-23T00:00:00"/>
    <s v="UMBUCHUNG"/>
    <m/>
    <m/>
    <m/>
    <n v="70150000"/>
    <n v="600"/>
    <s v="EUR"/>
    <s v="Umsatz gebucht"/>
  </r>
  <r>
    <x v="1"/>
    <x v="0"/>
    <n v="26"/>
    <s v="RechnungR¸ckgabe Lastschrift¸ber 44,54 EUREinreicher.PayPal (Europe) S.a.r.l. etVerwendungszweck.. , Ihr Einkauf bei20210622-BY001-00063444786"/>
    <m/>
    <m/>
    <s v="PayPal"/>
    <s v="expense"/>
    <m/>
    <m/>
    <x v="6"/>
    <x v="0"/>
    <s v="DE23701500001005936800"/>
    <x v="153"/>
    <d v="2021-06-22T00:00:00"/>
    <s v="RECHNUNG"/>
    <s v="RechnungR¸ckgabe Lastschrift¸ber 44,54 EUREinreicher.PayPal (Europe) S.a.r.l. etVerwendungszweck.. , Ihr Einkauf bei20210622-BY001-00063444786"/>
    <m/>
    <m/>
    <n v="70150000"/>
    <n v="-1.8"/>
    <s v="EUR"/>
    <s v="Umsatz gebucht"/>
  </r>
  <r>
    <x v="1"/>
    <x v="0"/>
    <n v="26"/>
    <s v="PayPal (Europe) S.a.r.l. et Cie., S.C.A.EREF+1014256525029 PAYPALMREF+4C8J224YCTTXWCRED+LU96ZZZ0000000000000000058SVWZ+. , Ihr Einkauf bei"/>
    <m/>
    <m/>
    <s v="PayPal"/>
    <s v="expense"/>
    <m/>
    <m/>
    <x v="6"/>
    <x v="0"/>
    <s v="DE23701500001005936800"/>
    <x v="153"/>
    <d v="2021-06-21T00:00:00"/>
    <s v="LS WIEDERGUTSCHRIFT"/>
    <s v="EREF+1014256525029 PAYPALMREF+4C8J224YCTTXWCRED+LU96ZZZ0000000000000000058SVWZ+. , Ihr Einkauf bei"/>
    <s v="PayPal (Europe) S.a.r.l. et Cie., S.C.A."/>
    <s v="DE88500700100175526303"/>
    <s v="DEUTDEFFXXX"/>
    <n v="44.54"/>
    <s v="EUR"/>
    <s v="Umsatz gebucht"/>
  </r>
  <r>
    <x v="1"/>
    <x v="0"/>
    <n v="26"/>
    <s v="RechnungR¸ckgabe Lastschrift¸ber 54,99 EUREinreicher.Vodafone GmbHVerwendungszweck.0000114536781 001469502136620210622-BY001-00063444785"/>
    <m/>
    <m/>
    <s v="Essentials"/>
    <s v="expense"/>
    <m/>
    <m/>
    <x v="1"/>
    <x v="0"/>
    <s v="DE23701500001005936800"/>
    <x v="153"/>
    <d v="2021-06-22T00:00:00"/>
    <s v="RECHNUNG"/>
    <s v="RechnungR¸ckgabe Lastschrift¸ber 54,99 EUREinreicher.Vodafone GmbHVerwendungszweck.0000114536781 001469502136620210622-BY001-00063444785"/>
    <m/>
    <m/>
    <n v="70150000"/>
    <n v="-1.8"/>
    <s v="EUR"/>
    <s v="Umsatz gebucht"/>
  </r>
  <r>
    <x v="1"/>
    <x v="0"/>
    <n v="26"/>
    <s v="Vodafone GmbHEREF+0000114536781 0014695021366MREF+DE04KMMC000114536781T022920954CRED+DE26ZZZ00000006194SVWZ+0000114536781 0014695021366 Rechnungsnr. 118063060123 Vodafone sagt vielen Dank"/>
    <m/>
    <m/>
    <s v="Essentials"/>
    <s v="expense"/>
    <m/>
    <m/>
    <x v="1"/>
    <x v="0"/>
    <s v="DE23701500001005936800"/>
    <x v="153"/>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x v="0"/>
    <n v="26"/>
    <s v="Vodafone GmbHEREF+0000114536781 0014695021366MREF+DE04KMMC000114536781T022920954CRED+DE26ZZZ00000006194SVWZ+0000114536781 0014695021366 Rechnungsnr. 118063060123 Vodafone sagt vielen Dank"/>
    <m/>
    <m/>
    <s v="Essentials"/>
    <s v="expense"/>
    <m/>
    <m/>
    <x v="1"/>
    <x v="0"/>
    <s v="DE23701500001005936800"/>
    <x v="154"/>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x v="0"/>
    <n v="26"/>
    <s v="PayPal (Europe) S.a.r.l. et Cie., S.C.A.EREF+1014256525029 PAYPALMREF+4C8J224YCTTXWCRED+LU96ZZZ0000000000000000058SVWZ+. , Ihr Einkauf bei"/>
    <m/>
    <m/>
    <s v="PayPal"/>
    <s v="expense"/>
    <m/>
    <m/>
    <x v="6"/>
    <x v="0"/>
    <s v="DE23701500001005936800"/>
    <x v="154"/>
    <d v="2021-06-21T00:00:00"/>
    <s v="FOLGELASTSCHRIFT"/>
    <s v="EREF+1014256525029 PAYPALMREF+4C8J224YCTTXWCRED+LU96ZZZ0000000000000000058SVWZ+. , Ihr Einkauf bei"/>
    <s v="PayPal (Europe) S.a.r.l. et Cie., S.C.A."/>
    <s v="DE88500700100175526303"/>
    <s v="DEUTDEFFXXX"/>
    <n v="-44.54"/>
    <s v="EUR"/>
    <s v="Umsatz gebucht"/>
  </r>
  <r>
    <x v="1"/>
    <x v="0"/>
    <n v="27"/>
    <s v="PayPal (Europe) S.a.r.l. et Cie., S.C.A.EREF+1014369673659 PAYPALMREF+4C8J224YCTTXWCRED+LU96ZZZ0000000000000000058SVWZ+. , Ihr Einkauf bei"/>
    <m/>
    <m/>
    <s v="PayPal"/>
    <s v="expense"/>
    <m/>
    <m/>
    <x v="6"/>
    <x v="0"/>
    <s v="DE23701500001005936800"/>
    <x v="155"/>
    <d v="2021-06-28T00:00:00"/>
    <s v="FOLGELASTSCHRIFT"/>
    <s v="EREF+1014369673659 PAYPALMREF+4C8J224YCTTXWCRED+LU96ZZZ0000000000000000058SVWZ+. , Ihr Einkauf bei"/>
    <s v="PayPal (Europe) S.a.r.l. et Cie., S.C.A."/>
    <s v="DE88500700100175526303"/>
    <s v="DEUTDEFFXXX"/>
    <n v="-47.54"/>
    <s v="EUR"/>
    <s v="Umsatz gebucht"/>
  </r>
  <r>
    <x v="1"/>
    <x v="1"/>
    <n v="27"/>
    <s v="Lydia ReinthalerKREF+1871180016-20210701170025SVWZ+Miete      DATUM 01.2021DATUM 01.07.2021, 17.00 UHR"/>
    <m/>
    <m/>
    <s v="Rent"/>
    <s v="expense"/>
    <m/>
    <m/>
    <x v="2"/>
    <x v="0"/>
    <s v="DE23701500001005936800"/>
    <x v="156"/>
    <d v="2021-07-01T00:00:00"/>
    <s v="ONLINE-UEBERWEISUNG"/>
    <s v="KREF+1871180016-20210701170025SVWZ+Miete      DATUM 01.2021DATUM 01.07.2021, 17.00 UHR"/>
    <s v="Lydia Reinthaler"/>
    <s v="DE73700100800026255808"/>
    <s v="PBNKDEFFXXX"/>
    <n v="-600"/>
    <s v="EUR"/>
    <s v="Umsatz gebucht"/>
  </r>
  <r>
    <x v="1"/>
    <x v="1"/>
    <n v="27"/>
    <s v="KfWSVWZ+STUDIENKREDIT DA19705535 AUSZAHLUNG 650,00 ZINS 0,00 TILG 0,00 APL 0,00 GEBUEHR 0,00"/>
    <m/>
    <m/>
    <s v="KFW"/>
    <s v="income"/>
    <m/>
    <m/>
    <x v="8"/>
    <x v="1"/>
    <s v="DE23701500001005936800"/>
    <x v="156"/>
    <d v="2021-07-01T00:00:00"/>
    <s v="GUTSCHR. UEBERWEISUNG"/>
    <s v="SVWZ+STUDIENKREDIT DA19705535 AUSZAHLUNG 650,00 ZINS 0,00 TILG 0,00 APL 0,00 GEBUEHR 0,00"/>
    <s v="KfW"/>
    <s v="DE42500204001425123396"/>
    <s v="KFWIDEFFXXX"/>
    <n v="650"/>
    <s v="EUR"/>
    <s v="Umsatz gebucht"/>
  </r>
  <r>
    <x v="1"/>
    <x v="1"/>
    <n v="27"/>
    <s v="Vodafone GmbHKREF+-1321433419-20210701121302SVWZ+0000114536781 0014192604553 Rechnungsnr. 117457257279 Vodafone sagt vielen DankDATUM 01.07.2021, 12.13 UHR"/>
    <m/>
    <m/>
    <s v="Essentials"/>
    <s v="expense"/>
    <m/>
    <m/>
    <x v="1"/>
    <x v="0"/>
    <s v="DE23701500001005936800"/>
    <x v="156"/>
    <d v="2021-07-01T00:00:00"/>
    <s v="ONLINE-UEBERWEISUNG"/>
    <s v="KREF+-1321433419-20210701121302SVWZ+0000114536781 0014192604553 Rechnungsnr. 117457257279 Vodafone sagt vielen DankDATUM 01.07.2021, 12.13 UHR"/>
    <s v="Vodafone GmbH"/>
    <s v="DE04700202700015434515"/>
    <s v="HYVEDEMMXXX"/>
    <n v="-54.99"/>
    <s v="EUR"/>
    <s v="Umsatz gebucht"/>
  </r>
  <r>
    <x v="1"/>
    <x v="1"/>
    <n v="27"/>
    <s v="Abrechnung 30.06.2021siehe Anlage"/>
    <m/>
    <m/>
    <s v="other"/>
    <s v="expense"/>
    <m/>
    <m/>
    <x v="0"/>
    <x v="0"/>
    <s v="DE23701500001005936800"/>
    <x v="156"/>
    <d v="2021-06-30T00:00:00"/>
    <s v="ABSCHLUSS"/>
    <s v="Abrechnung 30.06.2021siehe Anlage"/>
    <m/>
    <m/>
    <n v="70150000"/>
    <n v="-0.63"/>
    <s v="EUR"/>
    <s v="Umsatz gebucht"/>
  </r>
  <r>
    <x v="1"/>
    <x v="1"/>
    <n v="27"/>
    <s v="Entgeltabrechnungsiehe Anlage"/>
    <m/>
    <m/>
    <s v="other"/>
    <s v="expense"/>
    <m/>
    <m/>
    <x v="0"/>
    <x v="0"/>
    <s v="DE23701500001005936800"/>
    <x v="156"/>
    <d v="2021-06-30T00:00:00"/>
    <s v="ABSCHLUSS"/>
    <s v="Entgeltabrechnungsiehe Anlage"/>
    <m/>
    <m/>
    <n v="70150000"/>
    <n v="0"/>
    <s v="EUR"/>
    <s v="Umsatz gebucht"/>
  </r>
  <r>
    <x v="1"/>
    <x v="1"/>
    <n v="28"/>
    <s v="Techniker KrankenkasseEREF+5805548433MREF+MD430451091CRED+DE51TK100000031158SVWZ+TK-BuchNr 05805548433Monat 05/21 V414024576 Beitraege"/>
    <m/>
    <m/>
    <s v="Insurance"/>
    <s v="expense"/>
    <m/>
    <m/>
    <x v="3"/>
    <x v="0"/>
    <s v="DE23701500001005936800"/>
    <x v="157"/>
    <d v="2021-07-05T00:00:00"/>
    <s v="FOLGELASTSCHRIFT"/>
    <s v="EREF+5805548433MREF+MD430451091CRED+DE51TK100000031158SVWZ+TK-BuchNr 05805548433Monat 05/21 V414024576 Beitraege"/>
    <s v="Techniker Krankenkasse"/>
    <s v="DE18200100200030936201"/>
    <s v="PBNKDEFFXXX"/>
    <n v="-113.06"/>
    <s v="EUR"/>
    <s v="Umsatz gebucht"/>
  </r>
  <r>
    <x v="1"/>
    <x v="1"/>
    <n v="29"/>
    <s v="PayPal (Europe) S.a.r.l. et Cie., S.C.A.EREF+1014705339163 PP.2985.PP PAYPALMREF+4C8J224YCTTXWCRED+LU96ZZZ0000000000000000058SVWZ+PP.2985.PP . GOOGLE, Ihr Einkauf bei GOOGLE"/>
    <m/>
    <m/>
    <s v="PayPal"/>
    <s v="expense"/>
    <m/>
    <m/>
    <x v="6"/>
    <x v="0"/>
    <s v="DE23701500001005936800"/>
    <x v="158"/>
    <d v="2021-07-16T00:00:00"/>
    <s v="FOLGELASTSCHRIFT"/>
    <s v="EREF+1014705339163 PP.2985.PP PAYPALMREF+4C8J224YCTTXWCRED+LU96ZZZ0000000000000000058SVWZ+PP.2985.PP . GOOGLE, Ihr Einkauf bei GOOGLE"/>
    <s v="PayPal (Europe) S.a.r.l. et Cie., S.C.A."/>
    <s v="DE88500700100175526303"/>
    <s v="DEUTDEFFXXX"/>
    <n v="-0.06"/>
    <s v="EUR"/>
    <s v="Umsatz gebucht"/>
  </r>
  <r>
    <x v="1"/>
    <x v="1"/>
    <n v="29"/>
    <s v="Techniker KrankenkasseEREF+3005836886MREF+MD430451091CRED+DE51TK100000031158SVWZ+TK-BuchNr 03005836886Monat 06/21 V414024576 Beitraege"/>
    <m/>
    <m/>
    <s v="Insurance"/>
    <s v="expense"/>
    <m/>
    <m/>
    <x v="3"/>
    <x v="0"/>
    <s v="DE23701500001005936800"/>
    <x v="159"/>
    <d v="2021-07-15T00:00:00"/>
    <s v="FOLGELASTSCHRIFT"/>
    <s v="EREF+3005836886MREF+MD430451091CRED+DE51TK100000031158SVWZ+TK-BuchNr 03005836886Monat 06/21 V414024576 Beitraege"/>
    <s v="Techniker Krankenkasse"/>
    <s v="DE18200100200030936201"/>
    <s v="PBNKDEFFXXX"/>
    <n v="-108.81"/>
    <s v="EUR"/>
    <s v="Umsatz gebucht"/>
  </r>
  <r>
    <x v="1"/>
    <x v="1"/>
    <n v="29"/>
    <s v="NETFLIX INTERNATIONAL B.V.EREF+9807292027MREF+DD-936950760045984846-8622-200731CRED+GB96NFXSDDCHAS00000041302392SVWZ+Netflix Monthly Subscription"/>
    <m/>
    <m/>
    <s v="other"/>
    <s v="expense"/>
    <m/>
    <m/>
    <x v="0"/>
    <x v="0"/>
    <s v="DE23701500001005936800"/>
    <x v="160"/>
    <d v="2021-07-13T00:00:00"/>
    <s v="FOLGELASTSCHRIFT"/>
    <s v="EREF+9807292027MREF+DD-936950760045984846-8622-200731CRED+GB96NFXSDDCHAS00000041302392SVWZ+Netflix Monthly Subscription"/>
    <s v="NETFLIX INTERNATIONAL B.V."/>
    <s v="DE04501108006161612160"/>
    <s v="CHASDEFXXXX"/>
    <n v="-7.99"/>
    <s v="EUR"/>
    <s v="Umsatz gebucht"/>
  </r>
  <r>
    <x v="1"/>
    <x v="1"/>
    <n v="29"/>
    <s v="727 EDEKA M KREILLERSTRSVWZ+2021-07-10T19.22Debitk.0 2024-12ABWA+727 EDEKA M KREILLERSTR//MUENCHEN/DE"/>
    <m/>
    <m/>
    <s v="Essentials"/>
    <s v="expense"/>
    <m/>
    <m/>
    <x v="1"/>
    <x v="0"/>
    <s v="DE23701500001005936800"/>
    <x v="161"/>
    <d v="2021-07-12T00:00:00"/>
    <s v="KARTENZAHLUNG"/>
    <s v="SVWZ+2021-07-10T19.22Debitk.0 2024-12ABWA+727 EDEKA M KREILLERSTR//MUENCHEN/DE"/>
    <s v="727 EDEKA M KREILLERSTR"/>
    <s v="DE72200907003142248071"/>
    <s v="EDEKDEHHXXX"/>
    <n v="-10.08"/>
    <s v="EUR"/>
    <s v="Umsatz gebucht"/>
  </r>
  <r>
    <x v="1"/>
    <x v="1"/>
    <n v="30"/>
    <s v="Vodafone GmbHEREF+0000114536781 0014755943424MREF+DE04KMMC000114536781T022920954CRED+DE26ZZZ00000006194SVWZ+0000114536781 0014755943424 Rechnungsnr. 118132188558 Vodafone sagt vielen Dank"/>
    <m/>
    <m/>
    <s v="Essentials"/>
    <s v="expense"/>
    <m/>
    <m/>
    <x v="1"/>
    <x v="0"/>
    <s v="DE23701500001005936800"/>
    <x v="162"/>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x v="1"/>
    <x v="1"/>
    <n v="31"/>
    <s v="KfWSVWZ+STUDIENKREDIT DA19705535 AUSZAHLUNG 650,00 ZINS 0,00 TILG 0,00 APL 0,00 GEBUEHR 0,00"/>
    <m/>
    <m/>
    <s v="KFW"/>
    <s v="income"/>
    <m/>
    <m/>
    <x v="8"/>
    <x v="1"/>
    <s v="DE23701500001005936800"/>
    <x v="163"/>
    <d v="2021-07-30T00:00:00"/>
    <s v="GUTSCHR. UEBERWEISUNG"/>
    <s v="SVWZ+STUDIENKREDIT DA19705535 AUSZAHLUNG 650,00 ZINS 0,00 TILG 0,00 APL 0,00 GEBUEHR 0,00"/>
    <s v="KfW"/>
    <s v="DE42500204001425123396"/>
    <s v="KFWIDEFFXXX"/>
    <n v="650"/>
    <s v="EUR"/>
    <s v="Umsatz gebucht"/>
  </r>
  <r>
    <x v="1"/>
    <x v="2"/>
    <n v="32"/>
    <s v="AMAZON PAYMENTS EUROPE S.C.A.EREF+3KK3FBQU198VVKCWMREF+N,xzOUUvwQyAACYWY.QJsLx-Exp51ECRED+DE94ZZZ00000561653SVWZ+306-9454556-0058769 AMZN Mktp DE 3KK3FBQU198VVKCW"/>
    <m/>
    <m/>
    <s v="Essentials"/>
    <s v="expense"/>
    <m/>
    <m/>
    <x v="1"/>
    <x v="0"/>
    <s v="DE23701500001005936800"/>
    <x v="164"/>
    <d v="2021-08-05T00:00:00"/>
    <s v="FOLGELASTSCHRIFT"/>
    <s v="EREF+3KK3FBQU198VVKCWMREF+N,xzOUUvwQyAACYWY.QJsLx-Exp51ECRED+DE94ZZZ00000561653SVWZ+306-9454556-0058769 AMZN Mktp DE 3KK3FBQU198VVKCW"/>
    <s v="AMAZON PAYMENTS EUROPE S.C.A."/>
    <s v="DE87300308801908262006"/>
    <s v="TUBDDEDD"/>
    <n v="-9.89"/>
    <s v="EUR"/>
    <s v="Umsatz gebucht"/>
  </r>
  <r>
    <x v="1"/>
    <x v="2"/>
    <n v="32"/>
    <s v="AMAZON PAYMENTS EUROPE S.C.A.EREF+2MJZ3OMKIIG3SDFGMREF+N,xzOUUvwQyAACYWY.QJsLx-Exp51ECRED+DE94ZZZ00000561653SVWZ+306-1930471-2981151 AMZN Mktp DE 2MJZ3OMKIIG3SDFG"/>
    <m/>
    <m/>
    <s v="Essentials"/>
    <s v="expense"/>
    <m/>
    <m/>
    <x v="1"/>
    <x v="0"/>
    <s v="DE23701500001005936800"/>
    <x v="164"/>
    <d v="2021-08-05T00:00:00"/>
    <s v="FOLGELASTSCHRIFT"/>
    <s v="EREF+2MJZ3OMKIIG3SDFGMREF+N,xzOUUvwQyAACYWY.QJsLx-Exp51ECRED+DE94ZZZ00000561653SVWZ+306-1930471-2981151 AMZN Mktp DE 2MJZ3OMKIIG3SDFG"/>
    <s v="AMAZON PAYMENTS EUROPE S.C.A."/>
    <s v="DE87300308801908262006"/>
    <s v="TUBDDEDD"/>
    <n v="-29.99"/>
    <s v="EUR"/>
    <s v="Umsatz gebucht"/>
  </r>
  <r>
    <x v="1"/>
    <x v="2"/>
    <n v="32"/>
    <s v="AMAZON EU S.A R.L., NIEDERLASSUNG DEUTSCHLANDEREF+STU7V857EP4PNYZUMREF+N,xzOUUvwQyAACYWY.QJsLx-Exp51ECRED+DE24ZZZ00000561652SVWZ+D01-0565547-1266260 AMZNPrime DE STU7V857EP4PNYZU"/>
    <m/>
    <m/>
    <s v="Essentials"/>
    <s v="expense"/>
    <m/>
    <m/>
    <x v="1"/>
    <x v="0"/>
    <s v="DE23701500001005936800"/>
    <x v="164"/>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x v="1"/>
    <x v="2"/>
    <n v="32"/>
    <s v="AMAZON PAYMENTS EUROPE S.C.A.EREF+39WA6UG133OSSDM7MREF+N,xzOUUvwQyAACYWY.QJsLx-Exp51ECRED+DE94ZZZ00000561653SVWZ+306-2698763-4269958 AMZN Mktp DE 39WA6UG133OSSDM7"/>
    <m/>
    <m/>
    <s v="Essentials"/>
    <s v="expense"/>
    <m/>
    <m/>
    <x v="1"/>
    <x v="0"/>
    <s v="DE23701500001005936800"/>
    <x v="164"/>
    <d v="2021-08-05T00:00:00"/>
    <s v="FOLGELASTSCHRIFT"/>
    <s v="EREF+39WA6UG133OSSDM7MREF+N,xzOUUvwQyAACYWY.QJsLx-Exp51ECRED+DE94ZZZ00000561653SVWZ+306-2698763-4269958 AMZN Mktp DE 39WA6UG133OSSDM7"/>
    <s v="AMAZON PAYMENTS EUROPE S.C.A."/>
    <s v="DE87300308801908262006"/>
    <s v="TUBDDEDD"/>
    <n v="-45.99"/>
    <s v="EUR"/>
    <s v="Umsatz gebucht"/>
  </r>
  <r>
    <x v="1"/>
    <x v="2"/>
    <n v="32"/>
    <s v="FIT STAR M¸nchen 8 GmbH &amp; Co. KGEREF+PNR16057230,KNR406603MREF+406603CRED+DE76ZZZ00001950338SVWZ+PNR16057230,KNR406603Beitrag  01.08.2021 0,66ABWA+FIT STAR Muenchen 8"/>
    <m/>
    <m/>
    <s v="Self-Investment"/>
    <s v="expense"/>
    <m/>
    <m/>
    <x v="7"/>
    <x v="0"/>
    <s v="DE23701500001005936800"/>
    <x v="165"/>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x v="1"/>
    <x v="2"/>
    <n v="32"/>
    <s v="Lydia ReinthalerKREF+-1671945106-20210802140021SVWZ+Miete   08.2021DATUM 02.08.2021, 14.00 UHR"/>
    <m/>
    <m/>
    <s v="Rent"/>
    <s v="expense"/>
    <m/>
    <m/>
    <x v="2"/>
    <x v="0"/>
    <s v="DE23701500001005936800"/>
    <x v="166"/>
    <d v="2021-08-02T00:00:00"/>
    <s v="ONLINE-UEBERWEISUNG"/>
    <s v="KREF+-1671945106-20210802140021SVWZ+Miete   08.2021DATUM 02.08.2021, 14.00 UHR"/>
    <s v="Lydia Reinthaler"/>
    <s v="DE73700100800026255808"/>
    <s v="PBNKDEFFXXX"/>
    <n v="-600"/>
    <s v="EUR"/>
    <s v="Umsatz gebucht"/>
  </r>
  <r>
    <x v="1"/>
    <x v="2"/>
    <n v="32"/>
    <s v="Entgeltabrechnungsiehe Anlage"/>
    <m/>
    <m/>
    <s v="other"/>
    <s v="expense"/>
    <m/>
    <m/>
    <x v="0"/>
    <x v="0"/>
    <s v="DE23701500001005936800"/>
    <x v="166"/>
    <d v="2021-07-30T00:00:00"/>
    <s v="ABSCHLUSS"/>
    <s v="Entgeltabrechnungsiehe Anlage"/>
    <m/>
    <m/>
    <n v="70150000"/>
    <n v="0"/>
    <s v="EUR"/>
    <s v="Umsatz gebucht"/>
  </r>
  <r>
    <x v="1"/>
    <x v="2"/>
    <n v="33"/>
    <s v="AMAZON EU S.A R.L., NIEDERLASSUNG DEUTSCHLANDEREF+7BEJO2OGBNATU9HCMREF+N,xzOUUvwQyAACYWY.QJsLx-Exp51ECRED+DE24ZZZ00000561652SVWZ+303-1216792-6273155 Amazon.de 7BEJO2OGBNATU9HC"/>
    <m/>
    <m/>
    <s v="Essentials"/>
    <s v="expense"/>
    <m/>
    <m/>
    <x v="1"/>
    <x v="0"/>
    <s v="DE23701500001005936800"/>
    <x v="167"/>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x v="1"/>
    <x v="2"/>
    <n v="34"/>
    <s v="Vodafone GmbHEREF+0000114536781 0014819262512MREF+DE04KMMC000114536781T022920954CRED+DE26ZZZ00000006194SVWZ+0000114536781 0014819262512 Rechnungsnr. 118215958836 Vodafone sagt vielen Dank"/>
    <m/>
    <m/>
    <s v="Essentials"/>
    <s v="expense"/>
    <m/>
    <m/>
    <x v="1"/>
    <x v="0"/>
    <s v="DE23701500001005936800"/>
    <x v="168"/>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x v="2"/>
    <n v="34"/>
    <s v="AMAZON PAYMENTS EUROPE S.C.A.EREF+15WR11AABZ825T14MREF+N,xzOUUvwQyAACYWY.QJsLx-Exp51ECRED+DE94ZZZ00000561653SVWZ+303-7769817-3144320 AMZN Mktp DE 15WR11AABZ825T14"/>
    <m/>
    <m/>
    <s v="Essentials"/>
    <s v="expense"/>
    <m/>
    <m/>
    <x v="1"/>
    <x v="0"/>
    <s v="DE23701500001005936800"/>
    <x v="169"/>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x v="1"/>
    <x v="2"/>
    <n v="34"/>
    <s v="PayPal (Europe) S.a.r.l. et Cie., S.C.A.EREF+1015190998942 PAYPALMREF+4C8J224YCTTXWCRED+LU96ZZZ0000000000000000058SVWZ+. ADOBESYSTEM, Ihr Einkauf bei ADOBESYSTEM"/>
    <m/>
    <m/>
    <s v="PayPal"/>
    <s v="expense"/>
    <m/>
    <m/>
    <x v="6"/>
    <x v="0"/>
    <s v="DE23701500001005936800"/>
    <x v="170"/>
    <d v="2021-08-17T00:00:00"/>
    <s v="FOLGELASTSCHRIFT"/>
    <s v="EREF+1015190998942 PAYPALMREF+4C8J224YCTTXWCRED+LU96ZZZ0000000000000000058SVWZ+. ADOBESYSTEM, Ihr Einkauf bei ADOBESYSTEM"/>
    <s v="PayPal (Europe) S.a.r.l. et Cie., S.C.A."/>
    <s v="DE88500700100175526303"/>
    <s v="DEUTDEFFXXX"/>
    <n v="-28.54"/>
    <s v="EUR"/>
    <s v="Umsatz gebucht"/>
  </r>
  <r>
    <x v="1"/>
    <x v="2"/>
    <n v="34"/>
    <s v="Techniker KrankenkasseEREF+4105542472MREF+MD430451091CRED+DE51TK100000031158SVWZ+TK-BuchNr 04105542472Monat 07/21 V414024576 Beitraege"/>
    <m/>
    <m/>
    <s v="Insurance"/>
    <s v="expense"/>
    <m/>
    <m/>
    <x v="3"/>
    <x v="0"/>
    <s v="DE23701500001005936800"/>
    <x v="171"/>
    <d v="2021-08-16T00:00:00"/>
    <s v="FOLGELASTSCHRIFT"/>
    <s v="EREF+4105542472MREF+MD430451091CRED+DE51TK100000031158SVWZ+TK-BuchNr 04105542472Monat 07/21 V414024576 Beitraege"/>
    <s v="Techniker Krankenkasse"/>
    <s v="DE18200100200030936201"/>
    <s v="PBNKDEFFXXX"/>
    <n v="-108.81"/>
    <s v="EUR"/>
    <s v="Umsatz gebucht"/>
  </r>
  <r>
    <x v="1"/>
    <x v="2"/>
    <n v="35"/>
    <s v="AMAZON EU S.A R.L., NIEDERLASSUNG DEUTSCHLANDEREF+48OUHM8LEJYS7GLQMREF+N,xzOUUvwQyAACYWY.QJsLx-Exp51ECRED+DE24ZZZ00000561652SVWZ+303-8212312-2581921 Amazon.de 48OUHM8LEJYS7GLQ"/>
    <m/>
    <m/>
    <s v="Essentials"/>
    <s v="expense"/>
    <m/>
    <m/>
    <x v="1"/>
    <x v="0"/>
    <s v="DE23701500001005936800"/>
    <x v="172"/>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x v="1"/>
    <x v="2"/>
    <n v="35"/>
    <s v="RechnungR¸ckgabe Lastschrift¸ber 55,43 EUREinreicher.Vodafone GmbHVerwendungszweck.0000114536781 001481926251220210823-BY001-00065223382"/>
    <m/>
    <m/>
    <s v="Essentials"/>
    <s v="expense"/>
    <m/>
    <m/>
    <x v="1"/>
    <x v="0"/>
    <s v="DE23701500001005936800"/>
    <x v="173"/>
    <d v="2021-08-23T00:00:00"/>
    <s v="RECHNUNG"/>
    <s v="RechnungR¸ckgabe Lastschrift¸ber 55,43 EUREinreicher.Vodafone GmbHVerwendungszweck.0000114536781 001481926251220210823-BY001-00065223382"/>
    <m/>
    <m/>
    <n v="70150000"/>
    <n v="-1.8"/>
    <s v="EUR"/>
    <s v="Umsatz gebucht"/>
  </r>
  <r>
    <x v="1"/>
    <x v="2"/>
    <n v="35"/>
    <s v="Vodafone GmbHEREF+0000114536781 0014819262512MREF+DE04KMMC000114536781T022920954CRED+DE26ZZZ00000006194SVWZ+0000114536781 0014819262512 Rechnungsnr. 118215958836 Vodafone sagt vielen Dank"/>
    <m/>
    <m/>
    <s v="Essentials"/>
    <s v="expense"/>
    <m/>
    <m/>
    <x v="1"/>
    <x v="0"/>
    <s v="DE23701500001005936800"/>
    <x v="173"/>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x v="2"/>
    <n v="36"/>
    <s v="PayPal (Europe) S.a.r.l. et Cie., S.C.A.EREF+YYW1015475101009 PAYPALSVWZ+. ADOBESYSTEM, Ihr Einkauf bei ADOBESYSTEM ABBUCHUNG VOM PAYPAL-KONTO"/>
    <m/>
    <m/>
    <s v="PayPal"/>
    <s v="expense"/>
    <m/>
    <m/>
    <x v="6"/>
    <x v="0"/>
    <s v="DE23701500001005936800"/>
    <x v="174"/>
    <d v="2021-08-31T00:00:00"/>
    <s v="GUTSCHR. UEBERWEISUNG"/>
    <s v="EREF+YYW1015475101009 PAYPALSVWZ+. ADOBESYSTEM, Ihr Einkauf bei ADOBESYSTEM ABBUCHUNG VOM PAYPAL-KONTO"/>
    <s v="PayPal (Europe) S.a.r.l. et Cie., S.C.A."/>
    <s v="DE88500700100175526303"/>
    <s v="DEUTDEFFXXX"/>
    <n v="15.86"/>
    <s v="EUR"/>
    <s v="Umsatz gebucht"/>
  </r>
  <r>
    <x v="1"/>
    <x v="2"/>
    <n v="36"/>
    <s v="LMU Muenchen ZahlstelleKREF+1748215408-20210830134104SVWZ+12181407/20212/LMU Rueckmeldung WS 2021/22DATUM 30.08.2021, 13.41 UHR"/>
    <m/>
    <m/>
    <s v="LMU"/>
    <s v="expense"/>
    <m/>
    <m/>
    <x v="5"/>
    <x v="0"/>
    <s v="DE23701500001005936800"/>
    <x v="175"/>
    <d v="2021-08-30T00:00:00"/>
    <s v="ONLINE-UEBERWEISUNG"/>
    <s v="KREF+1748215408-20210830134104SVWZ+12181407/20212/LMU Rueckmeldung WS 2021/22DATUM 30.08.2021, 13.41 UHR"/>
    <s v="LMU Muenchen Zahlstelle"/>
    <s v="DE54700500003701190315"/>
    <s v="BYLADEMMXXX"/>
    <n v="-144.4"/>
    <s v="EUR"/>
    <s v="Umsatz gebucht"/>
  </r>
  <r>
    <x v="1"/>
    <x v="2"/>
    <n v="36"/>
    <s v="Vodafone GmbHKREF+-1059702006-20210830122239SVWZ+0000114536781 0014819262512 Rechnungsnr. 118215958836 VodafoneDATUM 30.08.2021, 12.22 UHR"/>
    <m/>
    <m/>
    <s v="Essentials"/>
    <s v="expense"/>
    <m/>
    <m/>
    <x v="1"/>
    <x v="0"/>
    <s v="DE23701500001005936800"/>
    <x v="175"/>
    <d v="2021-08-30T00:00:00"/>
    <s v="ONLINE-UEBERWEISUNG"/>
    <s v="KREF+-1059702006-20210830122239SVWZ+0000114536781 0014819262512 Rechnungsnr. 118215958836 VodafoneDATUM 30.08.2021, 12.22 UHR"/>
    <s v="Vodafone GmbH"/>
    <s v="DE04700202700015434515"/>
    <s v="HYVEDEMMXXX"/>
    <n v="-55.43"/>
    <s v="EUR"/>
    <s v="Umsatz gebucht"/>
  </r>
  <r>
    <x v="1"/>
    <x v="2"/>
    <n v="36"/>
    <s v=""/>
    <m/>
    <m/>
    <s v="other"/>
    <s v="expense"/>
    <m/>
    <m/>
    <x v="0"/>
    <x v="0"/>
    <s v="DE23701500001005936800"/>
    <x v="175"/>
    <d v="2021-08-30T00:00:00"/>
    <s v="BARGELDEINZAHLUNG"/>
    <m/>
    <m/>
    <m/>
    <n v="70150000"/>
    <n v="600"/>
    <s v="EUR"/>
    <s v="Umsatz gebucht"/>
  </r>
  <r>
    <x v="1"/>
    <x v="3"/>
    <n v="36"/>
    <s v="FIT STAR M¸nchen 8 GmbH &amp; Co. KGEREF+PNR16186854,KNR406603MREF+406603CRED+DE76ZZZ00001950338SVWZ+PNR16186854,KNR406603Beitrag  01.09.2021 19,80ABWA+FIT STAR Muenchen 8"/>
    <m/>
    <m/>
    <s v="Self-Investment"/>
    <s v="expense"/>
    <m/>
    <m/>
    <x v="7"/>
    <x v="0"/>
    <s v="DE23701500001005936800"/>
    <x v="176"/>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x v="1"/>
    <x v="3"/>
    <n v="36"/>
    <s v="JAD TAHASVWZ+Essen"/>
    <m/>
    <m/>
    <s v="other"/>
    <s v="expense"/>
    <m/>
    <m/>
    <x v="0"/>
    <x v="0"/>
    <s v="DE23701500001005936800"/>
    <x v="177"/>
    <d v="2021-09-02T00:00:00"/>
    <s v="UEBERTRAG (GUTSCHR. UEBERW)"/>
    <s v="SVWZ+Essen"/>
    <s v="JAD TAHA"/>
    <s v="DE24701500001006357956"/>
    <s v="SSKMDEMMXXX"/>
    <n v="50"/>
    <s v="EUR"/>
    <s v="Umsatz gebucht"/>
  </r>
  <r>
    <x v="1"/>
    <x v="3"/>
    <n v="36"/>
    <s v="JAD TAHAKREF+-2092300442-20210901185928SVWZ+DATUM 01.09.2021,18.59 UHR"/>
    <m/>
    <m/>
    <s v="other"/>
    <s v="expense"/>
    <m/>
    <m/>
    <x v="0"/>
    <x v="0"/>
    <s v="DE23701500001005936800"/>
    <x v="178"/>
    <d v="2021-09-01T00:00:00"/>
    <s v="UEBERTRAG (UEBERWEISUNG)"/>
    <s v="KREF+-2092300442-20210901185928SVWZ+DATUM 01.09.2021,18.59 UHR"/>
    <s v="JAD TAHA"/>
    <s v="DE24701500001006357956"/>
    <s v="SSKMDEMMXXX"/>
    <n v="-398.56"/>
    <s v="EUR"/>
    <s v="Umsatz gebucht"/>
  </r>
  <r>
    <x v="1"/>
    <x v="3"/>
    <n v="36"/>
    <s v="Lydia ReinthalerKREF+-1913666622-20210901185847SVWZ+Miete      DATUM 09.2021DATUM 01.09.2021, 18.58 UHR"/>
    <m/>
    <m/>
    <s v="Rent"/>
    <s v="expense"/>
    <m/>
    <m/>
    <x v="2"/>
    <x v="0"/>
    <s v="DE23701500001005936800"/>
    <x v="178"/>
    <d v="2021-09-01T00:00:00"/>
    <s v="ONLINE-UEBERWEISUNG"/>
    <s v="KREF+-1913666622-20210901185847SVWZ+Miete      DATUM 09.2021DATUM 01.09.2021, 18.58 UHR"/>
    <s v="Lydia Reinthaler"/>
    <s v="DE73700100800026255808"/>
    <s v="PBNKDEFFXXX"/>
    <n v="-550"/>
    <s v="EUR"/>
    <s v="Umsatz gebucht"/>
  </r>
  <r>
    <x v="1"/>
    <x v="3"/>
    <n v="36"/>
    <s v="KfWSVWZ+STUDIENKREDIT DA19705535 AUSZAHLUNG 650,00 ZINS 0,00 TILG 0,00 APL 0,00 GEBUEHR 0,00"/>
    <m/>
    <m/>
    <s v="KFW"/>
    <s v="income"/>
    <m/>
    <m/>
    <x v="8"/>
    <x v="1"/>
    <s v="DE23701500001005936800"/>
    <x v="178"/>
    <d v="2021-09-01T00:00:00"/>
    <s v="GUTSCHR. UEBERWEISUNG"/>
    <s v="SVWZ+STUDIENKREDIT DA19705535 AUSZAHLUNG 650,00 ZINS 0,00 TILG 0,00 APL 0,00 GEBUEHR 0,00"/>
    <s v="KfW"/>
    <s v="DE42500204001425123396"/>
    <s v="KFWIDEFFXXX"/>
    <n v="650"/>
    <s v="EUR"/>
    <s v="Umsatz gebucht"/>
  </r>
  <r>
    <x v="1"/>
    <x v="3"/>
    <n v="36"/>
    <s v="PayPal (Europe) S.a.r.l. et Cie., S.C.A.EREF+1015472511685 PAYPALMREF+4C8J224YCTTXWCRED+LU96ZZZ0000000000000000058SVWZ+. ADOBESYSTEM, Ihr Einkauf bei ADOBESYSTEM"/>
    <m/>
    <m/>
    <s v="PayPal"/>
    <s v="expense"/>
    <m/>
    <m/>
    <x v="6"/>
    <x v="0"/>
    <s v="DE23701500001005936800"/>
    <x v="178"/>
    <d v="2021-09-01T00:00:00"/>
    <s v="FOLGELASTSCHRIFT"/>
    <s v="EREF+1015472511685 PAYPALMREF+4C8J224YCTTXWCRED+LU96ZZZ0000000000000000058SVWZ+. ADOBESYSTEM, Ihr Einkauf bei ADOBESYSTEM"/>
    <s v="PayPal (Europe) S.a.r.l. et Cie., S.C.A."/>
    <s v="DE88500700100175526303"/>
    <s v="DEUTDEFFXXX"/>
    <n v="-23.79"/>
    <s v="EUR"/>
    <s v="Umsatz gebucht"/>
  </r>
  <r>
    <x v="1"/>
    <x v="3"/>
    <n v="36"/>
    <s v="Entgeltabrechnungsiehe Anlage"/>
    <m/>
    <m/>
    <s v="other"/>
    <s v="expense"/>
    <m/>
    <m/>
    <x v="0"/>
    <x v="0"/>
    <s v="DE23701500001005936800"/>
    <x v="178"/>
    <d v="2021-08-30T00:00:00"/>
    <s v="ABSCHLUSS"/>
    <s v="Entgeltabrechnungsiehe Anlage"/>
    <m/>
    <m/>
    <n v="70150000"/>
    <n v="0"/>
    <s v="EUR"/>
    <s v="Umsatz gebucht"/>
  </r>
  <r>
    <x v="1"/>
    <x v="3"/>
    <n v="37"/>
    <s v="AMAZON EU S.A R.L., NIEDERLASSUNG DEUTSCHLANDEREF+4JU9NG534TARIF98MREF+N,xzOUUvwQyAACYWY.QJsLx-Exp51ECRED+DE24ZZZ00000561652SVWZ+D01-1802028-4955859 AMZNPrime DE 4JU9NG534TARIF98"/>
    <m/>
    <m/>
    <s v="Essentials"/>
    <s v="expense"/>
    <m/>
    <m/>
    <x v="1"/>
    <x v="0"/>
    <s v="DE23701500001005936800"/>
    <x v="179"/>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x v="1"/>
    <x v="3"/>
    <n v="38"/>
    <s v="PayPal (Europe) S.a.r.l. et Cie., S.C.A.EREF+1015747112200 PP.2985.PP PAYPALMREF+4C8J224YCTTXWCRED+LU96ZZZ0000000000000000058SVWZ+PP.2985.PP . UDEMY, Ihr Einkauf bei UDEMY"/>
    <m/>
    <m/>
    <s v="PayPal"/>
    <s v="expense"/>
    <m/>
    <m/>
    <x v="6"/>
    <x v="0"/>
    <s v="DE23701500001005936800"/>
    <x v="180"/>
    <d v="2021-09-16T00:00:00"/>
    <s v="FOLGELASTSCHRIFT"/>
    <s v="EREF+1015747112200 PP.2985.PP PAYPALMREF+4C8J224YCTTXWCRED+LU96ZZZ0000000000000000058SVWZ+PP.2985.PP . UDEMY, Ihr Einkauf bei UDEMY"/>
    <s v="PayPal (Europe) S.a.r.l. et Cie., S.C.A."/>
    <s v="DE88500700100175526303"/>
    <s v="DEUTDEFFXXX"/>
    <n v="-52.96"/>
    <s v="EUR"/>
    <s v="Umsatz gebucht"/>
  </r>
  <r>
    <x v="1"/>
    <x v="3"/>
    <n v="38"/>
    <s v="AMAZON EU S.A R.L., NIEDERLASSUNG DEUTSCHLANDEREF+365A4DHVL8WK5DU8SVWZ+D01-1802028-4955859 AMZNPrime DE 365A4DHVL8WK5DU8"/>
    <m/>
    <m/>
    <s v="Essentials"/>
    <s v="expense"/>
    <m/>
    <m/>
    <x v="1"/>
    <x v="0"/>
    <s v="DE23701500001005936800"/>
    <x v="181"/>
    <d v="2021-09-15T00:00:00"/>
    <s v="GUTSCHR. UEBERWEISUNG"/>
    <s v="EREF+365A4DHVL8WK5DU8SVWZ+D01-1802028-4955859 AMZNPrime DE 365A4DHVL8WK5DU8"/>
    <s v="AMAZON EU S.A R.L., NIEDERLASSUNG DEUTSCHLAND"/>
    <s v="DE93300308800013441006"/>
    <s v="TUBDDEDD"/>
    <n v="7.99"/>
    <s v="EUR"/>
    <s v="Umsatz gebucht"/>
  </r>
  <r>
    <x v="1"/>
    <x v="3"/>
    <n v="38"/>
    <s v="JAD TAHASVWZ+Ausgaben"/>
    <m/>
    <m/>
    <s v="other"/>
    <s v="expense"/>
    <m/>
    <m/>
    <x v="0"/>
    <x v="0"/>
    <s v="DE23701500001005936800"/>
    <x v="181"/>
    <d v="2021-09-15T00:00:00"/>
    <s v="UEBERTRAG (GUTSCHR. UEBERW)"/>
    <s v="SVWZ+Ausgaben"/>
    <s v="JAD TAHA"/>
    <s v="DE24701500001006357956"/>
    <s v="SSKMDEMMXXX"/>
    <n v="150"/>
    <s v="EUR"/>
    <s v="Umsatz gebucht"/>
  </r>
  <r>
    <x v="1"/>
    <x v="3"/>
    <n v="38"/>
    <s v="Techniker KrankenkasseEREF+7305520883MREF+MD430451091CRED+DE51TK100000031158SVWZ+TK-BuchNr 07305520883Monat 08/21 V414024576 Beitraege"/>
    <m/>
    <m/>
    <s v="Insurance"/>
    <s v="expense"/>
    <m/>
    <m/>
    <x v="3"/>
    <x v="0"/>
    <s v="DE23701500001005936800"/>
    <x v="181"/>
    <d v="2021-09-15T00:00:00"/>
    <s v="FOLGELASTSCHRIFT"/>
    <s v="EREF+7305520883MREF+MD430451091CRED+DE51TK100000031158SVWZ+TK-BuchNr 07305520883Monat 08/21 V414024576 Beitraege"/>
    <s v="Techniker Krankenkasse"/>
    <s v="DE18200100200030936201"/>
    <s v="PBNKDEFFXXX"/>
    <n v="-108.81"/>
    <s v="EUR"/>
    <s v="Umsatz gebucht"/>
  </r>
  <r>
    <x v="1"/>
    <x v="3"/>
    <n v="38"/>
    <s v="PayPal (Europe) S.a.r.l. et Cie., S.C.A.EREF+1015696938147 PP.2985.PP PAYPALMREF+4C8J224YCTTXWCRED+LU96ZZZ0000000000000000058SVWZ+PP.2985.PP . HOSTINGER, Ihr Einkauf bei HOSTINGER"/>
    <m/>
    <m/>
    <s v="PayPal"/>
    <s v="expense"/>
    <m/>
    <m/>
    <x v="6"/>
    <x v="0"/>
    <s v="DE23701500001005936800"/>
    <x v="182"/>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x v="1"/>
    <x v="3"/>
    <n v="38"/>
    <s v="PayPal (Europe) S.a.r.l. et Cie., S.C.A.EREF+1015697358920 PP.2985.PP PAYPALMREF+4C8J224YCTTXWCRED+LU96ZZZ0000000000000000058SVWZ+PP.2985.PP . AVINASH6252, Ihr Einkauf bei AVINASH6252"/>
    <m/>
    <m/>
    <s v="PayPal"/>
    <s v="expense"/>
    <m/>
    <m/>
    <x v="6"/>
    <x v="0"/>
    <s v="DE23701500001005936800"/>
    <x v="182"/>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x v="1"/>
    <x v="3"/>
    <n v="39"/>
    <s v="RechnungR¸ckgabe Lastschrift¸ber 61,66 EUREinreicher.Vodafone GmbHVerwendungszweck.0000114536781 001488216594920210922-BY001-00065860737"/>
    <m/>
    <m/>
    <s v="Essentials"/>
    <s v="expense"/>
    <m/>
    <m/>
    <x v="1"/>
    <x v="0"/>
    <s v="DE23701500001005936800"/>
    <x v="183"/>
    <d v="2021-09-22T00:00:00"/>
    <s v="RECHNUNG"/>
    <s v="RechnungR¸ckgabe Lastschrift¸ber 61,66 EUREinreicher.Vodafone GmbHVerwendungszweck.0000114536781 001488216594920210922-BY001-00065860737"/>
    <m/>
    <m/>
    <n v="70150000"/>
    <n v="-1.8"/>
    <s v="EUR"/>
    <s v="Umsatz gebucht"/>
  </r>
  <r>
    <x v="1"/>
    <x v="3"/>
    <n v="39"/>
    <s v="Vodafone GmbHEREF+0000114536781 0014882165949MREF+DE04KMMC000114536781T022920954CRED+DE26ZZZ00000006194SVWZ+0000114536781 0014882165949 Rechnungsnr. 118293668745 Vodafone sagt vielen Dank"/>
    <m/>
    <m/>
    <s v="Essentials"/>
    <s v="expense"/>
    <m/>
    <m/>
    <x v="1"/>
    <x v="0"/>
    <s v="DE23701500001005936800"/>
    <x v="183"/>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x v="3"/>
    <n v="39"/>
    <s v="Vodafone GmbHEREF+0000114536781 0014882165949MREF+DE04KMMC000114536781T022920954CRED+DE26ZZZ00000006194SVWZ+0000114536781 0014882165949 Rechnungsnr. 118293668745 Vodafone sagt vielen Dank"/>
    <m/>
    <m/>
    <s v="Essentials"/>
    <s v="expense"/>
    <m/>
    <m/>
    <x v="1"/>
    <x v="0"/>
    <s v="DE23701500001005936800"/>
    <x v="184"/>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x v="3"/>
    <n v="40"/>
    <s v="Vodafone GmbH      40549 DuesseldorfKREF+-491152523-20210926080208SVWZ+0000114536781 0014882165949 Rechnungsnr. 118293668745 VodafoneDATUM 26.09.2021, 08.02 UHR"/>
    <m/>
    <m/>
    <s v="Essentials"/>
    <s v="expense"/>
    <m/>
    <m/>
    <x v="1"/>
    <x v="0"/>
    <s v="DE23701500001005936800"/>
    <x v="185"/>
    <d v="2021-09-27T00:00:00"/>
    <s v="ONLINE-UEBERWEISUNG"/>
    <s v="KREF+-491152523-20210926080208SVWZ+0000114536781 0014882165949 Rechnungsnr. 118293668745 VodafoneDATUM 26.09.2021, 08.02 UHR"/>
    <s v="Vodafone GmbH      40549 Duesseldorf"/>
    <s v="DE04700202700015434515"/>
    <s v="HYVEDEMMXXX"/>
    <n v="-61.66"/>
    <s v="EUR"/>
    <s v="Umsatz gebucht"/>
  </r>
  <r>
    <x v="1"/>
    <x v="3"/>
    <n v="40"/>
    <s v="JAD TAHA"/>
    <m/>
    <m/>
    <s v="other"/>
    <s v="expense"/>
    <m/>
    <m/>
    <x v="0"/>
    <x v="0"/>
    <s v="DE23701500001005936800"/>
    <x v="185"/>
    <d v="2021-09-27T00:00:00"/>
    <s v="UEBERTRAG (GUTSCHR. UEBERW)"/>
    <m/>
    <s v="JAD TAHA"/>
    <s v="DE24701500001006357956"/>
    <s v="SSKMDEMMXXX"/>
    <n v="100"/>
    <s v="EUR"/>
    <s v="Umsatz gebucht"/>
  </r>
  <r>
    <x v="1"/>
    <x v="4"/>
    <n v="40"/>
    <s v="JAD TAHAKREF+-1192613288-20211001161035SVWZ+Miete - 01.Okt.2021DATUM 01.10.2021, 16.10 UHR"/>
    <m/>
    <m/>
    <s v="Rent"/>
    <s v="expense"/>
    <m/>
    <m/>
    <x v="2"/>
    <x v="0"/>
    <s v="DE23701500001005936800"/>
    <x v="186"/>
    <d v="2021-10-01T00:00:00"/>
    <s v="UEBERTRAG (UEBERWEISUNG)"/>
    <s v="KREF+-1192613288-20211001161035SVWZ+Miete - 01.Okt.2021DATUM 01.10.2021, 16.10 UHR"/>
    <s v="JAD TAHA"/>
    <s v="DE40701500001006044067"/>
    <s v="SSKMDEMMXXX"/>
    <n v="-550"/>
    <s v="EUR"/>
    <s v="Umsatz gebucht"/>
  </r>
  <r>
    <x v="1"/>
    <x v="4"/>
    <n v="40"/>
    <s v="KfWSVWZ+STUDIENKREDIT DA19705535 AUSZAHLUNG 650,00 ZINS 0,00 TILG 0,00 APL 0,00 GEBUEHR 0,00"/>
    <m/>
    <m/>
    <s v="KFW"/>
    <s v="income"/>
    <m/>
    <m/>
    <x v="8"/>
    <x v="1"/>
    <s v="DE23701500001005936800"/>
    <x v="186"/>
    <d v="2021-10-01T00:00:00"/>
    <s v="GUTSCHR. UEBERWEISUNG"/>
    <s v="SVWZ+STUDIENKREDIT DA19705535 AUSZAHLUNG 650,00 ZINS 0,00 TILG 0,00 APL 0,00 GEBUEHR 0,00"/>
    <s v="KfW"/>
    <s v="DE42500204001425123396"/>
    <s v="KFWIDEFFXXX"/>
    <n v="650"/>
    <s v="EUR"/>
    <s v="Umsatz gebucht"/>
  </r>
  <r>
    <x v="1"/>
    <x v="4"/>
    <n v="40"/>
    <s v="PayPal (Europe) S.a.r.l. et Cie., S.C.A.EREF+1015989001572 PAYPALMREF+4C8J224YCTTXWCRED+LU96ZZZ0000000000000000058SVWZ+. ADOBE SYSTEMS SOFTWARE IRELAND LIMITED, Ihr Einkauf bei ADOBE SYSTEMS SOFTWARE IRELAND LIMITED"/>
    <m/>
    <m/>
    <s v="PayPal"/>
    <s v="expense"/>
    <m/>
    <m/>
    <x v="6"/>
    <x v="0"/>
    <s v="DE23701500001005936800"/>
    <x v="186"/>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x v="1"/>
    <x v="4"/>
    <n v="40"/>
    <s v="Abrechnung 30.09.2021siehe Anlage"/>
    <m/>
    <m/>
    <s v="other"/>
    <s v="expense"/>
    <m/>
    <m/>
    <x v="0"/>
    <x v="0"/>
    <s v="DE23701500001005936800"/>
    <x v="186"/>
    <d v="2021-09-30T00:00:00"/>
    <s v="ABSCHLUSS"/>
    <s v="Abrechnung 30.09.2021siehe Anlage"/>
    <m/>
    <m/>
    <n v="70150000"/>
    <n v="-0.36"/>
    <s v="EUR"/>
    <s v="Umsatz gebucht"/>
  </r>
  <r>
    <x v="1"/>
    <x v="4"/>
    <n v="40"/>
    <s v="Entgeltabrechnungsiehe Anlage"/>
    <m/>
    <m/>
    <s v="other"/>
    <s v="expense"/>
    <m/>
    <m/>
    <x v="0"/>
    <x v="0"/>
    <s v="DE23701500001005936800"/>
    <x v="186"/>
    <d v="2021-09-30T00:00:00"/>
    <s v="ABSCHLUSS"/>
    <s v="Entgeltabrechnungsiehe Anlage"/>
    <m/>
    <m/>
    <n v="70150000"/>
    <n v="0"/>
    <s v="EUR"/>
    <s v="Umsatz gebucht"/>
  </r>
  <r>
    <x v="1"/>
    <x v="4"/>
    <n v="41"/>
    <s v="PayPal (Europe) S.a.r.l. et Cie., S.C.A.EREF+1016121180920 PP.2985.PP PAYPALMREF+4C8J224YCTTXWCRED+LU96ZZZ0000000000000000058SVWZ+PP.2985.PP . FIVERR INTERNATIONAL LTD., Ihr Einkauf bei FIVERR INTERNATIONAL LTD."/>
    <m/>
    <m/>
    <s v="FIVERR"/>
    <s v="expense"/>
    <m/>
    <m/>
    <x v="10"/>
    <x v="0"/>
    <s v="DE23701500001005936800"/>
    <x v="187"/>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x v="1"/>
    <x v="4"/>
    <n v="41"/>
    <s v="FIT STAR M¸nchen 8 GmbH &amp; Co. KGEREF+PNR16311826,KNR406603MREF+406603CRED+DE76ZZZ00001950338SVWZ+PNR16311826,KNR406603Beitrag  01.10.2021 19,80ABWA+FIT STAR Muenchen 8"/>
    <m/>
    <m/>
    <s v="Self-Investment"/>
    <s v="expense"/>
    <m/>
    <m/>
    <x v="7"/>
    <x v="0"/>
    <s v="DE23701500001005936800"/>
    <x v="188"/>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x v="1"/>
    <x v="4"/>
    <n v="41"/>
    <s v="Stadsparkasse M¸nchenKREF+-27508468-20211002074328SVWZ+5299 5270 0511 6505DATUM 02.10.2021, 07.43 UHR"/>
    <m/>
    <m/>
    <s v="other"/>
    <s v="expense"/>
    <m/>
    <m/>
    <x v="0"/>
    <x v="0"/>
    <s v="DE23701500001005936800"/>
    <x v="189"/>
    <d v="2021-10-04T00:00:00"/>
    <s v="ONLINE-UEBERWEISUNG"/>
    <s v="KREF+-27508468-20211002074328SVWZ+5299 5270 0511 6505DATUM 02.10.2021, 07.43 UHR"/>
    <s v="Stadsparkasse M¸nchen"/>
    <s v="DE67701500009000299066"/>
    <s v="SSKMDEMMXXX"/>
    <n v="-50"/>
    <s v="EUR"/>
    <s v="Umsatz gebucht"/>
  </r>
  <r>
    <x v="1"/>
    <x v="4"/>
    <n v="42"/>
    <s v="Techniker KrankenkasseEREF+4305934961MREF+MD430451091CRED+DE51TK100000031158SVWZ+TK-BuchNr 04305934961Monat 09/21 V414024576 Beitraege"/>
    <m/>
    <m/>
    <s v="Insurance"/>
    <s v="expense"/>
    <m/>
    <m/>
    <x v="3"/>
    <x v="0"/>
    <s v="DE23701500001005936800"/>
    <x v="190"/>
    <d v="2021-10-15T00:00:00"/>
    <s v="FOLGELASTSCHRIFT"/>
    <s v="EREF+4305934961MREF+MD430451091CRED+DE51TK100000031158SVWZ+TK-BuchNr 04305934961Monat 09/21 V414024576 Beitraege"/>
    <s v="Techniker Krankenkasse"/>
    <s v="DE18200100200030936201"/>
    <s v="PBNKDEFFXXX"/>
    <n v="-108.81"/>
    <s v="EUR"/>
    <s v="Umsatz gebucht"/>
  </r>
  <r>
    <x v="1"/>
    <x v="4"/>
    <n v="42"/>
    <s v="PayPal (Europe) S.a.r.l. et Cie., S.C.A.EREF+1016245304851 PP.2985.PP PAYPALMREF+4C8J224YCTTXWCRED+LU96ZZZ0000000000000000058SVWZ+PP.2985.PP . FIVERR INTERNATIONAL LTD., Ihr Einkauf bei FIVERR INTERNATIONAL LTD."/>
    <m/>
    <m/>
    <s v="FIVERR"/>
    <s v="expense"/>
    <m/>
    <m/>
    <x v="10"/>
    <x v="0"/>
    <s v="DE23701500001005936800"/>
    <x v="190"/>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x v="1"/>
    <x v="4"/>
    <n v="42"/>
    <s v="Yessica MˆssnerKREF+-541970745-20211012193023SVWZ+EinkaufDATUM 12.10.2021, 19.30 UHR"/>
    <m/>
    <m/>
    <s v="other"/>
    <s v="expense"/>
    <m/>
    <m/>
    <x v="0"/>
    <x v="0"/>
    <s v="DE23701500001005936800"/>
    <x v="191"/>
    <d v="2021-10-12T00:00:00"/>
    <s v="ONLINE-UEBERWEISUNG"/>
    <s v="KREF+-541970745-20211012193023SVWZ+EinkaufDATUM 12.10.2021, 19.30 UHR"/>
    <s v="Yessica Mˆssner"/>
    <s v="DE73701500001006110306"/>
    <s v="SSKMDEMMXXX"/>
    <n v="-161"/>
    <s v="EUR"/>
    <s v="Umsatz gebucht"/>
  </r>
  <r>
    <x v="1"/>
    <x v="4"/>
    <n v="42"/>
    <s v=""/>
    <m/>
    <m/>
    <s v="other"/>
    <s v="expense"/>
    <m/>
    <m/>
    <x v="0"/>
    <x v="0"/>
    <s v="DE23701500001005936800"/>
    <x v="191"/>
    <d v="2021-10-12T00:00:00"/>
    <s v="BARGELDEINZAHLUNG"/>
    <m/>
    <m/>
    <m/>
    <n v="70150000"/>
    <n v="800"/>
    <s v="EUR"/>
    <s v="Umsatz gebucht"/>
  </r>
  <r>
    <x v="1"/>
    <x v="4"/>
    <n v="42"/>
    <s v="Lydia ReinthalerKREF+328872028-20211012143428SVWZ+Miete 01.OkTDATUM 12.10.2021, 14.34 UHR"/>
    <m/>
    <m/>
    <s v="Rent"/>
    <s v="expense"/>
    <m/>
    <m/>
    <x v="2"/>
    <x v="0"/>
    <s v="DE23701500001005936800"/>
    <x v="191"/>
    <d v="2021-10-12T00:00:00"/>
    <s v="ONLINE-UEBERWEISUNG"/>
    <s v="KREF+328872028-20211012143428SVWZ+Miete 01.OkTDATUM 12.10.2021, 14.34 UHR"/>
    <s v="Lydia Reinthaler"/>
    <s v="DE73700100800026255808"/>
    <s v="PBNKDEFFXXX"/>
    <n v="-550"/>
    <s v="EUR"/>
    <s v="Umsatz gebucht"/>
  </r>
  <r>
    <x v="1"/>
    <x v="4"/>
    <n v="42"/>
    <s v="JAD TAHA"/>
    <m/>
    <m/>
    <s v="other"/>
    <s v="expense"/>
    <m/>
    <m/>
    <x v="0"/>
    <x v="0"/>
    <s v="DE23701500001005936800"/>
    <x v="191"/>
    <d v="2021-10-12T00:00:00"/>
    <s v="UEBERTRAG (GUTSCHR. UEBERW)"/>
    <m/>
    <s v="JAD TAHA"/>
    <s v="DE40701500001006044067"/>
    <s v="SSKMDEMMXXX"/>
    <n v="550"/>
    <s v="EUR"/>
    <s v="Umsatz gebucht"/>
  </r>
  <r>
    <x v="1"/>
    <x v="4"/>
    <n v="43"/>
    <s v="TRADE REPUBLIC BANK GMBHKREF+607159536-20211021123651SVWZ+Jad TahaDATUM 21.10.2021, 12.37 UHR"/>
    <m/>
    <m/>
    <s v="stocks"/>
    <s v="expense"/>
    <m/>
    <m/>
    <x v="11"/>
    <x v="0"/>
    <s v="DE23701500001005936800"/>
    <x v="192"/>
    <d v="2021-10-21T00:00:00"/>
    <s v="ONLINE-UEBERWEISUNG"/>
    <s v="KREF+607159536-20211021123651SVWZ+Jad TahaDATUM 21.10.2021, 12.37 UHR"/>
    <s v="TRADE REPUBLIC BANK GMBH"/>
    <s v="DE72110101008890441320"/>
    <s v="SOBKDEBBXXX"/>
    <n v="-50"/>
    <s v="EUR"/>
    <s v="Umsatz gebucht"/>
  </r>
  <r>
    <x v="1"/>
    <x v="4"/>
    <n v="43"/>
    <s v="western Union International Bank GmbHKREF+1110199801-20211021094149SVWZ+EB8888452, Adam Taha,LB                DATUM 21.10.2021DATUM 21.10.2021, 09.41 UHR"/>
    <m/>
    <m/>
    <s v="other"/>
    <s v="expense"/>
    <m/>
    <m/>
    <x v="0"/>
    <x v="0"/>
    <s v="DE23701500001005936800"/>
    <x v="192"/>
    <d v="2021-10-21T00:00:00"/>
    <s v="ONLINE-UEBERWEISUNG"/>
    <s v="KREF+1110199801-20211021094149SVWZ+EB8888452, Adam Taha,LB                DATUM 21.10.2021DATUM 21.10.2021, 09.41 UHR"/>
    <s v="western Union International Bank GmbH"/>
    <s v="AT651988001000000018"/>
    <s v="WUIBATWWXXX"/>
    <n v="-183.13"/>
    <s v="EUR"/>
    <s v="Umsatz gebucht"/>
  </r>
  <r>
    <x v="1"/>
    <x v="4"/>
    <n v="43"/>
    <s v="PayPal (Europe) S.a.r.l. et Cie., S.C.A.EREF+1016296817637 PP.2985.PP PAYPALMREF+4C8J224YCTTXWCRED+LU96ZZZ0000000000000000058SVWZ+PP.2985.PP . Lime Electric Ireland Limited, Ihr Einkauf bei Lime Electric Ireland Limited"/>
    <m/>
    <m/>
    <s v="Essentials"/>
    <s v="expense"/>
    <m/>
    <m/>
    <x v="1"/>
    <x v="0"/>
    <s v="DE23701500001005936800"/>
    <x v="193"/>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x v="1"/>
    <x v="4"/>
    <n v="44"/>
    <s v="Western Union InternationalEREF+EB8888452-1000669844SVWZ+EB8888452-1000669844AWV-MELDEPFLICHT BEACHTENHOTLINE BUNDESBANK.(0800) 1234-111"/>
    <m/>
    <m/>
    <s v="other"/>
    <s v="expense"/>
    <m/>
    <m/>
    <x v="0"/>
    <x v="0"/>
    <s v="DE23701500001005936800"/>
    <x v="194"/>
    <d v="2021-10-28T00:00:00"/>
    <s v="GUTSCHR. UEBERWEISUNG"/>
    <s v="EREF+EB8888452-1000669844SVWZ+EB8888452-1000669844AWV-MELDEPFLICHT BEACHTENHOTLINE BUNDESBANK.(0800) 1234-111"/>
    <s v="Western Union International"/>
    <s v="AT651988001000000018"/>
    <s v="WUIBATWWXXX"/>
    <n v="183.13"/>
    <s v="EUR"/>
    <s v="Umsatz gebucht"/>
  </r>
  <r>
    <x v="1"/>
    <x v="4"/>
    <n v="44"/>
    <s v="mediawave commerce GmbHEREF+7129206134-0000206LG0000SVWZ+LOHN / GEHALT 10/21"/>
    <m/>
    <m/>
    <s v="mediawave"/>
    <s v="income"/>
    <m/>
    <m/>
    <x v="13"/>
    <x v="1"/>
    <s v="DE23701500001005936800"/>
    <x v="194"/>
    <d v="2021-10-28T00:00:00"/>
    <s v="LOHN  GEHALT"/>
    <s v="EREF+7129206134-0000206LG0000SVWZ+LOHN / GEHALT 10/21"/>
    <s v="mediawave commerce GmbH"/>
    <s v="DE14701633700000049492"/>
    <s v="GENODEF1FFB"/>
    <n v="544.20000000000005"/>
    <s v="EUR"/>
    <s v="Umsatz gebucht"/>
  </r>
  <r>
    <x v="1"/>
    <x v="4"/>
    <n v="44"/>
    <s v="Vodafone GmbHEREF+0000114536781 0014947068523MREF+DE04KMMC000114536781T022920954CRED+DE26ZZZ00000006194SVWZ+0000114536781 0014947068523 Rechnungsnr. 118371679242 KdNr. 114536781 Vodafone sagt Danke"/>
    <m/>
    <m/>
    <s v="Essentials"/>
    <s v="expense"/>
    <m/>
    <m/>
    <x v="1"/>
    <x v="0"/>
    <s v="DE23701500001005936800"/>
    <x v="195"/>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x v="1"/>
    <x v="5"/>
    <n v="45"/>
    <s v="FIT STAR M¸nchen 8 GmbH &amp; Co. KGEREF+PNR16450268,KNR406603MREF+406603CRED+DE76ZZZ00001950338SVWZ+PNR16450268,KNR406603Beitrag  01.11.2021 19,80ABWA+FIT STAR Muenchen 8"/>
    <m/>
    <m/>
    <s v="Self-Investment"/>
    <s v="expense"/>
    <m/>
    <m/>
    <x v="7"/>
    <x v="0"/>
    <s v="DE23701500001005936800"/>
    <x v="19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x v="1"/>
    <x v="5"/>
    <n v="45"/>
    <s v="Lydia ReinthalerKREF+1771968348-20211102084307SVWZ+Miete      11.2021DATUM 02.11.2021, 08.43 UHR"/>
    <m/>
    <m/>
    <s v="Rent"/>
    <s v="expense"/>
    <m/>
    <m/>
    <x v="2"/>
    <x v="0"/>
    <s v="DE23701500001005936800"/>
    <x v="197"/>
    <d v="2021-11-02T00:00:00"/>
    <s v="ONLINE-UEBERWEISUNG"/>
    <s v="KREF+1771968348-20211102084307SVWZ+Miete      11.2021DATUM 02.11.2021, 08.43 UHR"/>
    <s v="Lydia Reinthaler"/>
    <s v="DE73700100800026255808"/>
    <s v="PBNKDEFFXXX"/>
    <n v="-550"/>
    <s v="EUR"/>
    <s v="Umsatz gebucht"/>
  </r>
  <r>
    <x v="1"/>
    <x v="5"/>
    <n v="45"/>
    <s v="PayPal (Europe) S.a.r.l. et Cie., S.C.A.EREF+1016533079513 PAYPALMREF+4C8J224YCTTXWCRED+LU96ZZZ0000000000000000058SVWZ+. ADOBE SYSTEMS SOFTWARE IRELAND LIMITED, Ihr Einkauf bei ADOBE SYSTEMS SOFTWARE IRELAND LIMITED"/>
    <m/>
    <m/>
    <s v="PayPal"/>
    <s v="expense"/>
    <m/>
    <m/>
    <x v="6"/>
    <x v="0"/>
    <s v="DE23701500001005936800"/>
    <x v="19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x v="1"/>
    <x v="5"/>
    <n v="45"/>
    <s v="PayPal (Europe) S.a.r.l. et Cie., S.C.A.EREF+1016535927743 PP.2985.PP PAYPALMREF+4C8J224YCTTXWCRED+LU96ZZZ0000000000000000058SVWZ+PP.2985.PP . UNHCR, Ihr Einkauf bei UNHCR"/>
    <m/>
    <m/>
    <s v="PayPal"/>
    <s v="expense"/>
    <m/>
    <m/>
    <x v="6"/>
    <x v="0"/>
    <s v="DE23701500001005936800"/>
    <x v="19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x v="1"/>
    <x v="5"/>
    <n v="45"/>
    <s v="PayPal (Europe) S.a.r.l. et Cie., S.C.A.EREF+1016541842599 PP.2985.PP PAYPALMREF+4C8J224YCTTXWCRED+LU96ZZZ0000000000000000058SVWZ+PP.2985.PP . Takeaway.com Payments B.V., Ihr Einkauf bei Takeaway.com Payments B.V."/>
    <m/>
    <m/>
    <s v="PayPal"/>
    <s v="expense"/>
    <m/>
    <m/>
    <x v="6"/>
    <x v="0"/>
    <s v="DE23701500001005936800"/>
    <x v="19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x v="1"/>
    <x v="5"/>
    <n v="45"/>
    <s v="KfWSVWZ+STUDIENKREDIT DA19705535 AUSZAHLUNG 650,00 ZINS 0,00 TILG 0,00 APL 0,00 GEBUEHR 0,00"/>
    <m/>
    <m/>
    <s v="KFW"/>
    <s v="income"/>
    <m/>
    <m/>
    <x v="8"/>
    <x v="1"/>
    <s v="DE23701500001005936800"/>
    <x v="197"/>
    <d v="2021-11-01T00:00:00"/>
    <s v="GUTSCHR. UEBERWEISUNG"/>
    <s v="SVWZ+STUDIENKREDIT DA19705535 AUSZAHLUNG 650,00 ZINS 0,00 TILG 0,00 APL 0,00 GEBUEHR 0,00"/>
    <s v="KfW"/>
    <s v="DE42500204001425123396"/>
    <s v="KFWIDEFFXXX"/>
    <n v="650"/>
    <s v="EUR"/>
    <s v="Umsatz gebucht"/>
  </r>
  <r>
    <x v="1"/>
    <x v="5"/>
    <n v="45"/>
    <s v="Entgeltabrechnungsiehe Anlage"/>
    <m/>
    <m/>
    <s v="other"/>
    <s v="expense"/>
    <m/>
    <m/>
    <x v="0"/>
    <x v="0"/>
    <s v="DE23701500001005936800"/>
    <x v="197"/>
    <d v="2021-10-29T00:00:00"/>
    <s v="ABSCHLUSS"/>
    <s v="Entgeltabrechnungsiehe Anlage"/>
    <m/>
    <m/>
    <n v="70150000"/>
    <n v="0"/>
    <s v="EUR"/>
    <s v="Umsatz gebucht"/>
  </r>
  <r>
    <x v="1"/>
    <x v="5"/>
    <n v="46"/>
    <s v="PayPal (Europe) S.a.r.l. et Cie., S.C.A.EREF+1016666975279 PP.2985.PP PAYPALMREF+4C8J224YCTTXWCRED+LU96ZZZ0000000000000000058SVWZ+PP.2985.PP . Ekomlita, Ihr Einkauf bei Ekomlita"/>
    <m/>
    <m/>
    <s v="PayPal"/>
    <s v="expense"/>
    <m/>
    <m/>
    <x v="6"/>
    <x v="0"/>
    <s v="DE23701500001005936800"/>
    <x v="198"/>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x v="1"/>
    <x v="5"/>
    <n v="46"/>
    <s v="PayPal (Europe) S.a.r.l. et Cie., S.C.A.EREF+1016665427150 PP.2985.PP PAYPALMREF+4C8J224YCTTXWCRED+LU96ZZZ0000000000000000058SVWZ+PP.2985.PP . Busuu Limited, Ihr Einkauf bei Busuu Limited"/>
    <m/>
    <m/>
    <s v="PayPal"/>
    <s v="expense"/>
    <m/>
    <m/>
    <x v="6"/>
    <x v="0"/>
    <s v="DE23701500001005936800"/>
    <x v="198"/>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x v="1"/>
    <x v="5"/>
    <n v="46"/>
    <s v="PayPal (Europe) S.a.r.l. et Cie., S.C.A.EREF+1016657542283 PP.2985.PP PAYPALMREF+4C8J224YCTTXWCRED+LU96ZZZ0000000000000000058SVWZ+PP.2985.PP . Takeaway.com Payments B.V., Ihr Einkauf bei Takeaway.com Payments B.V."/>
    <m/>
    <m/>
    <s v="PayPal"/>
    <s v="expense"/>
    <m/>
    <m/>
    <x v="6"/>
    <x v="0"/>
    <s v="DE23701500001005936800"/>
    <x v="198"/>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x v="1"/>
    <x v="5"/>
    <n v="47"/>
    <s v="Vodafone GmbHEREF+0000114536781 0015005155931MREF+DE04KMMC000114536781T022920954CRED+DE26ZZZ00000006194SVWZ+0000114536781 0015005155931 Rechnungsnr. 118435440011 KdNr. 114536781 Vodafone sagt Danke"/>
    <m/>
    <m/>
    <s v="Essentials"/>
    <s v="expense"/>
    <m/>
    <m/>
    <x v="1"/>
    <x v="0"/>
    <s v="DE23701500001005936800"/>
    <x v="199"/>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x v="1"/>
    <x v="5"/>
    <n v="47"/>
    <s v="PayPal (Europe) S.a.r.l. et Cie., S.C.A.EREF+1016805073875 PP.2985.PP PAYPALMREF+4C8J224YCTTXWCRED+LU96ZZZ0000000000000000058SVWZ+PP.2985.PP . , Ihr Einkauf bei"/>
    <m/>
    <m/>
    <s v="PayPal"/>
    <s v="expense"/>
    <m/>
    <m/>
    <x v="6"/>
    <x v="0"/>
    <s v="DE23701500001005936800"/>
    <x v="200"/>
    <d v="2021-11-16T00:00:00"/>
    <s v="FOLGELASTSCHRIFT"/>
    <s v="EREF+1016805073875 PP.2985.PP PAYPALMREF+4C8J224YCTTXWCRED+LU96ZZZ0000000000000000058SVWZ+PP.2985.PP . , Ihr Einkauf bei"/>
    <s v="PayPal (Europe) S.a.r.l. et Cie., S.C.A."/>
    <s v="DE88500700100175526303"/>
    <s v="DEUTDEFFXXX"/>
    <n v="-149.77000000000001"/>
    <s v="EUR"/>
    <s v="Umsatz gebucht"/>
  </r>
  <r>
    <x v="1"/>
    <x v="5"/>
    <n v="47"/>
    <s v="LOGPAY FINANCIAL SERVICES GMBHEREF+ZAA0099565826MREF+1034916378CRED+DE90LPY00000046849SVWZ+MVG Ticketshop"/>
    <m/>
    <m/>
    <s v="Essentials"/>
    <s v="expense"/>
    <m/>
    <m/>
    <x v="1"/>
    <x v="0"/>
    <s v="DE23701500001005936800"/>
    <x v="200"/>
    <d v="2021-11-16T00:00:00"/>
    <s v="FOLGELASTSCHRIFT"/>
    <s v="EREF+ZAA0099565826MREF+1034916378CRED+DE90LPY00000046849SVWZ+MVG Ticketshop"/>
    <s v="LOGPAY FINANCIAL SERVICES GMBH"/>
    <s v="DE75500400000586784100"/>
    <s v="COBADEFFXXX"/>
    <n v="-57"/>
    <s v="EUR"/>
    <s v="Umsatz gebucht"/>
  </r>
  <r>
    <x v="1"/>
    <x v="5"/>
    <n v="47"/>
    <s v="PayPal (Europe) S.a.r.l. et Cie., S.C.A.EREF+1016807232006 PP.2985.PP PAYPALMREF+4C8J224YCTTXWCRED+LU96ZZZ0000000000000000058SVWZ+PP.2985.PP . FIVERR INTERNATIONAL LTD., Ihr Einkauf bei FIVERR INTERNATIONAL LTD."/>
    <m/>
    <m/>
    <s v="FIVERR"/>
    <s v="expense"/>
    <m/>
    <m/>
    <x v="10"/>
    <x v="0"/>
    <s v="DE23701500001005936800"/>
    <x v="200"/>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x v="1"/>
    <x v="5"/>
    <n v="47"/>
    <s v="Techniker KrankenkasseEREF+8300068628MREF+MD430451091CRED+DE51TK100000031158SVWZ+TK-BuchNr 08300068628Monat 10/21 V414024576 Beitraege"/>
    <m/>
    <m/>
    <s v="Insurance"/>
    <s v="expense"/>
    <m/>
    <m/>
    <x v="3"/>
    <x v="0"/>
    <s v="DE23701500001005936800"/>
    <x v="201"/>
    <d v="2021-11-15T00:00:00"/>
    <s v="FOLGELASTSCHRIFT"/>
    <s v="EREF+8300068628MREF+MD430451091CRED+DE51TK100000031158SVWZ+TK-BuchNr 08300068628Monat 10/21 V414024576 Beitraege"/>
    <s v="Techniker Krankenkasse"/>
    <s v="DE18200100200030936201"/>
    <s v="PBNKDEFFXXX"/>
    <n v="-108.81"/>
    <s v="EUR"/>
    <s v="Umsatz gebucht"/>
  </r>
  <r>
    <x v="1"/>
    <x v="5"/>
    <n v="48"/>
    <s v="M¸nchener Verkehrsgesellschaft mbHKREF+-2072962992-20211123160806SVWZ+Belegnummer. X013197237312DATUM 23.11.2021, 16.08 UHR"/>
    <m/>
    <m/>
    <s v="other"/>
    <s v="expense"/>
    <m/>
    <m/>
    <x v="0"/>
    <x v="0"/>
    <s v="DE23701500001005936800"/>
    <x v="202"/>
    <d v="2021-11-23T00:00:00"/>
    <s v="ONLINE-UEBERWEISUNG"/>
    <s v="KREF+-2072962992-20211123160806SVWZ+Belegnummer. X013197237312DATUM 23.11.2021, 16.08 UHR"/>
    <s v="M¸nchener Verkehrsgesellschaft mbH"/>
    <s v="DE33700202700000091600"/>
    <s v="HYVEDEMMXXX"/>
    <n v="-60"/>
    <s v="EUR"/>
    <s v="Umsatz gebucht"/>
  </r>
  <r>
    <x v="1"/>
    <x v="5"/>
    <n v="48"/>
    <s v="PayPal (Europe) S.a.r.l. et Cie., S.C.A.EREF+1016941556685 PP.2985.PP PAYPALMREF+4C8J224YCTTXWCRED+LU96ZZZ0000000000000000058SVWZ+PP.2985.PP . FIVERR INTERNATIONAL LTD., Ihr Einkauf bei FIVERR INTERNATIONAL LTD."/>
    <m/>
    <m/>
    <s v="FIVERR"/>
    <s v="expense"/>
    <m/>
    <m/>
    <x v="10"/>
    <x v="0"/>
    <s v="DE23701500001005936800"/>
    <x v="202"/>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x v="1"/>
    <x v="5"/>
    <n v="48"/>
    <s v="PayPal (Europe) S.a.r.l. et Cie., S.C.A.EREF+1016920235313 PP.2985.PP PAYPALMREF+4C8J224YCTTXWCRED+LU96ZZZ0000000000000000058SVWZ+PP.2985.PP . Takeaway.com Payments B.V., Ihr Einkauf bei Takeaway.com Payments B.V."/>
    <m/>
    <m/>
    <s v="PayPal"/>
    <s v="expense"/>
    <m/>
    <m/>
    <x v="6"/>
    <x v="0"/>
    <s v="DE23701500001005936800"/>
    <x v="202"/>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x v="1"/>
    <x v="5"/>
    <n v="48"/>
    <s v="PayPal (Europe) S.a.r.l. et Cie., S.C.A.EREF+1016876503850 PP.2985.PP PAYPALMREF+4C8J224YCTTXWCRED+LU96ZZZ0000000000000000058SVWZ+PP.2985.PP . FIVERR INTERNATIONAL LTD., Ihr Einkauf bei FIVERR INTERNATIONAL LTD."/>
    <m/>
    <m/>
    <s v="FIVERR"/>
    <s v="expense"/>
    <m/>
    <m/>
    <x v="10"/>
    <x v="0"/>
    <s v="DE23701500001005936800"/>
    <x v="203"/>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x v="1"/>
    <x v="5"/>
    <n v="49"/>
    <s v="Lydia ReinthalerSVWZ+Miete+Essen DATUM 30.11.2021, 13.51 UHR"/>
    <m/>
    <m/>
    <s v="Rent"/>
    <s v="expense"/>
    <m/>
    <m/>
    <x v="2"/>
    <x v="0"/>
    <s v="DE23701500001005936800"/>
    <x v="204"/>
    <d v="2021-11-30T00:00:00"/>
    <s v="ECHTZEIT-UEBERWEISUNG"/>
    <s v="SVWZ+Miete+Essen DATUM 30.11.2021, 13.51 UHR"/>
    <s v="Lydia Reinthaler"/>
    <s v="DE73700100800026255808"/>
    <s v="PBNKDEFFXXX"/>
    <n v="-600"/>
    <s v="EUR"/>
    <s v="Umsatz gebucht"/>
  </r>
  <r>
    <x v="1"/>
    <x v="5"/>
    <n v="49"/>
    <s v="PayPal (Europe) S.a.r.l. et Cie., S.C.A.EREF+1017066293047 PP.2985.PP PAYPALMREF+4C8J224YCTTXWCRED+LU96ZZZ0000000000000000058SVWZ+PP.2985.PP . FIVERR INTERNATIONAL LTD., Ihr Einkauf bei FIVERR INTERNATIONAL LTD."/>
    <m/>
    <m/>
    <s v="FIVERR"/>
    <s v="expense"/>
    <m/>
    <m/>
    <x v="10"/>
    <x v="0"/>
    <s v="DE23701500001005936800"/>
    <x v="204"/>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x v="1"/>
    <x v="5"/>
    <n v="49"/>
    <s v="mediawave commerce GmbHEREF+7132304974-0000206LG0000SVWZ+LOHN / GEHALT 11/21"/>
    <m/>
    <m/>
    <s v="mediawave"/>
    <s v="income"/>
    <m/>
    <m/>
    <x v="13"/>
    <x v="1"/>
    <s v="DE23701500001005936800"/>
    <x v="205"/>
    <d v="2021-11-29T00:00:00"/>
    <s v="LOHN  GEHALT"/>
    <s v="EREF+7132304974-0000206LG0000SVWZ+LOHN / GEHALT 11/21"/>
    <s v="mediawave commerce GmbH"/>
    <s v="DE14701633700000049492"/>
    <s v="GENODEF1FFB"/>
    <n v="1078.99"/>
    <s v="EUR"/>
    <s v="Umsatz gebucht"/>
  </r>
  <r>
    <x v="1"/>
    <x v="6"/>
    <n v="49"/>
    <s v="KfWSVWZ+STUDIENKREDIT DA19705535 AUSZAHLUNG 650,00 ZINS 0,00 TILG 0,00 APL 0,00 GEBUEHR 0,00"/>
    <m/>
    <m/>
    <s v="KFW"/>
    <s v="income"/>
    <m/>
    <m/>
    <x v="8"/>
    <x v="1"/>
    <s v="DE23701500001005936800"/>
    <x v="206"/>
    <d v="2021-12-01T00:00:00"/>
    <s v="GUTSCHR. UEBERWEISUNG"/>
    <s v="SVWZ+STUDIENKREDIT DA19705535 AUSZAHLUNG 650,00 ZINS 0,00 TILG 0,00 APL 0,00 GEBUEHR 0,00"/>
    <s v="KfW"/>
    <s v="DE42500204001425123396"/>
    <s v="KFWIDEFFXXX"/>
    <n v="650"/>
    <s v="EUR"/>
    <s v="Umsatz gebucht"/>
  </r>
  <r>
    <x v="1"/>
    <x v="6"/>
    <n v="49"/>
    <s v="PayPal (Europe) S.a.r.l. et Cie., S.C.A.EREF+1017086285685 PAYPALMREF+4C8J224YCTTXWCRED+LU96ZZZ0000000000000000058SVWZ+. ADOBE SYSTEMS SOFTWARE IRELAND LIMITED, Ihr Einkauf bei ADOBE SYSTEMS SOFTWARE IRELAND LIMITED"/>
    <m/>
    <m/>
    <s v="PayPal"/>
    <s v="expense"/>
    <m/>
    <m/>
    <x v="6"/>
    <x v="0"/>
    <s v="DE23701500001005936800"/>
    <x v="206"/>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x v="1"/>
    <x v="6"/>
    <n v="50"/>
    <s v="PayPal (Europe) S.a.r.l. et Cie., S.C.A.EREF+1017217262089 PP.2985.PP PAYPALMREF+4C8J224YCTTXWCRED+LU96ZZZ0000000000000000058SVWZ+PP.2985.PP . Digistore24 GmbH, Ihr Einkauf bei Digistore24 GmbH"/>
    <m/>
    <m/>
    <s v="PayPal"/>
    <s v="expense"/>
    <m/>
    <m/>
    <x v="6"/>
    <x v="0"/>
    <s v="DE23701500001005936800"/>
    <x v="207"/>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x v="1"/>
    <x v="6"/>
    <n v="50"/>
    <s v="PayPal (Europe) S.a.r.l. et Cie., S.C.A.EREF+1017216580208 PP.2985.PP PAYPALMREF+4C8J224YCTTXWCRED+LU96ZZZ0000000000000000058SVWZ+PP.2985.PP . FIVERR INTERNATIONAL LTD., Ihr Einkauf bei FIVERR INTERNATIONAL LTD."/>
    <m/>
    <m/>
    <s v="FIVERR"/>
    <s v="expense"/>
    <m/>
    <m/>
    <x v="10"/>
    <x v="0"/>
    <s v="DE23701500001005936800"/>
    <x v="207"/>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x v="1"/>
    <x v="6"/>
    <n v="50"/>
    <s v="AMAZON EU S.A R.L., NIEDERLASSUNG DEUTSCHLANDEREF+6X52DKVEXJE9HMC0MREF+N,xzOUUvwQyAACYWY.QJsLx-Exp51ECRED+DE24ZZZ00000561652SVWZ+302-7438249-8193942 Amazon.de 6X52DKVEXJE9HMC0"/>
    <m/>
    <m/>
    <s v="Essentials"/>
    <s v="expense"/>
    <m/>
    <m/>
    <x v="1"/>
    <x v="0"/>
    <s v="DE23701500001005936800"/>
    <x v="207"/>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x v="1"/>
    <x v="6"/>
    <n v="50"/>
    <s v="AMAZON EU S.A R.L., NIEDERLASSUNG DEUTSCHLANDEREF+4DHSAZVGLMZCYUG8MREF+N,xzOUUvwQyAACYWY.QJsLx-Exp51ECRED+DE24ZZZ00000561652SVWZ+302-0918621-2015568 Amazon.de 4DHSAZVGLMZCYUG8"/>
    <m/>
    <m/>
    <s v="Essentials"/>
    <s v="expense"/>
    <m/>
    <m/>
    <x v="1"/>
    <x v="0"/>
    <s v="DE23701500001005936800"/>
    <x v="208"/>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x v="1"/>
    <x v="6"/>
    <n v="50"/>
    <s v="AMAZON EU S.A R.L., NIEDERLASSUNG DEUTSCHLANDEREF+43Z0XXGWBANZFKZ8MREF+N,xzOUUvwQyAACYWY.QJsLx-Exp51ECRED+DE24ZZZ00000561652SVWZ+302-0918621-2015568 Amazon.de 43Z0XXGWBANZFKZ8"/>
    <m/>
    <m/>
    <s v="Essentials"/>
    <s v="expense"/>
    <m/>
    <m/>
    <x v="1"/>
    <x v="0"/>
    <s v="DE23701500001005936800"/>
    <x v="208"/>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x v="1"/>
    <x v="6"/>
    <n v="50"/>
    <s v="FIT STAR M¸nchen 8 GmbH &amp; Co. KGEREF+PNR16586122,KNR406603MREF+406603CRED+DE76ZZZ00001950338SVWZ+PNR16586122,KNR406603Beitrag  01.12.2021 20,29ABWA+FIT STAR Muenchen 8"/>
    <m/>
    <m/>
    <s v="Self-Investment"/>
    <s v="expense"/>
    <m/>
    <m/>
    <x v="7"/>
    <x v="0"/>
    <s v="DE23701500001005936800"/>
    <x v="208"/>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x v="1"/>
    <x v="6"/>
    <n v="51"/>
    <s v="LOGPAY FINANCIAL SERVICES GMBHEREF+ZAA0101545760MREF+1034916378CRED+DE90LPY00000046849SVWZ+MVG Ticketshop"/>
    <m/>
    <m/>
    <s v="Essentials"/>
    <s v="expense"/>
    <m/>
    <m/>
    <x v="1"/>
    <x v="0"/>
    <s v="DE23701500001005936800"/>
    <x v="209"/>
    <d v="2021-12-17T00:00:00"/>
    <s v="FOLGELASTSCHRIFT"/>
    <s v="EREF+ZAA0101545760MREF+1034916378CRED+DE90LPY00000046849SVWZ+MVG Ticketshop"/>
    <s v="LOGPAY FINANCIAL SERVICES GMBH"/>
    <s v="DE75500400000586784100"/>
    <s v="COBADEFFXXX"/>
    <n v="-14.6"/>
    <s v="EUR"/>
    <s v="Umsatz gebucht"/>
  </r>
  <r>
    <x v="1"/>
    <x v="6"/>
    <n v="51"/>
    <s v="Techniker KrankenkasseEREF+9810022940MREF+MD430451091CRED+DE51TK100000031158SVWZ+TK-BuchNr 09810022940Monat 11/21 V414024576 Beitraege"/>
    <m/>
    <m/>
    <s v="Insurance"/>
    <s v="expense"/>
    <m/>
    <m/>
    <x v="3"/>
    <x v="0"/>
    <s v="DE23701500001005936800"/>
    <x v="210"/>
    <d v="2021-12-15T00:00:00"/>
    <s v="FOLGELASTSCHRIFT"/>
    <s v="EREF+9810022940MREF+MD430451091CRED+DE51TK100000031158SVWZ+TK-BuchNr 09810022940Monat 11/21 V414024576 Beitraege"/>
    <s v="Techniker Krankenkasse"/>
    <s v="DE18200100200030936201"/>
    <s v="PBNKDEFFXXX"/>
    <n v="-108.81"/>
    <s v="EUR"/>
    <s v="Umsatz gebucht"/>
  </r>
  <r>
    <x v="1"/>
    <x v="6"/>
    <n v="51"/>
    <s v="AMAZON EU S.A R.L., NIEDERLASSUNG DEUTSCHLANDEREF+7J5HLKEQW0AQKFPEMREF+N,xzOUUvwQyAACYWY.QJsLx-Exp51ECRED+DE24ZZZ00000561652SVWZ+302-9385284-8480330 Amazon.de 7J5HLKEQW0AQKFPE"/>
    <m/>
    <m/>
    <s v="Essentials"/>
    <s v="expense"/>
    <m/>
    <m/>
    <x v="1"/>
    <x v="0"/>
    <s v="DE23701500001005936800"/>
    <x v="211"/>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x v="1"/>
    <x v="6"/>
    <n v="51"/>
    <s v="PayPal (Europe) S.a.r.l. et Cie., S.C.A.EREF+1017351595418 PP.2985.PP PAYPALMREF+4C8J224YCTTXWCRED+LU96ZZZ0000000000000000058SVWZ+PP.2985.PP . , Ihr Einkauf bei"/>
    <m/>
    <m/>
    <s v="PayPal"/>
    <s v="expense"/>
    <m/>
    <m/>
    <x v="6"/>
    <x v="0"/>
    <s v="DE23701500001005936800"/>
    <x v="211"/>
    <d v="2021-12-14T00:00:00"/>
    <s v="FOLGELASTSCHRIFT"/>
    <s v="EREF+1017351595418 PP.2985.PP PAYPALMREF+4C8J224YCTTXWCRED+LU96ZZZ0000000000000000058SVWZ+PP.2985.PP . , Ihr Einkauf bei"/>
    <s v="PayPal (Europe) S.a.r.l. et Cie., S.C.A."/>
    <s v="DE88500700100175526303"/>
    <s v="DEUTDEFFXXX"/>
    <n v="-150"/>
    <s v="EUR"/>
    <s v="Umsatz gebucht"/>
  </r>
  <r>
    <x v="1"/>
    <x v="6"/>
    <n v="51"/>
    <s v="AMAZON EU S.A R.L., NIEDERLASSUNG DEUTSCHLANDEREF+3MHK5R8YNR61VN7NMREF+N,xzOUUvwQyAACYWY.QJsLx-Exp51ECRED+DE24ZZZ00000561652SVWZ+302-0233924-4465965 Amazon.de 3MHK5R8YNR61VN7N"/>
    <m/>
    <m/>
    <s v="Essentials"/>
    <s v="expense"/>
    <m/>
    <m/>
    <x v="1"/>
    <x v="0"/>
    <s v="DE23701500001005936800"/>
    <x v="211"/>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x v="1"/>
    <x v="6"/>
    <n v="51"/>
    <s v="JAD TAHAKREF+-619607243-20211212165322SVWZ+DATUM 12.12.2021,16.53 UHR"/>
    <m/>
    <m/>
    <s v="other"/>
    <s v="expense"/>
    <m/>
    <m/>
    <x v="0"/>
    <x v="0"/>
    <s v="DE23701500001005936800"/>
    <x v="212"/>
    <d v="2021-12-13T00:00:00"/>
    <s v="UEBERTRAG (UEBERWEISUNG)"/>
    <s v="KREF+-619607243-20211212165322SVWZ+DATUM 12.12.2021,16.53 UHR"/>
    <s v="JAD TAHA"/>
    <s v="DE89701500003002894982"/>
    <s v="SSKMDEMMXXX"/>
    <n v="-600"/>
    <s v="EUR"/>
    <s v="Umsatz gebucht"/>
  </r>
  <r>
    <x v="1"/>
    <x v="6"/>
    <n v="52"/>
    <s v="PayPal (Europe) S.a.r.l. et Cie., S.C.A.EREF+1017463024366 PP.2985.PP PAYPALMREF+4C8J224YCTTXWCRED+LU96ZZZ0000000000000000058SVWZ+PP.2985.PP . Digistore24 GmbH, Ihr Einkauf bei Digistore24 GmbH"/>
    <m/>
    <m/>
    <s v="PayPal"/>
    <s v="expense"/>
    <m/>
    <m/>
    <x v="6"/>
    <x v="0"/>
    <s v="DE23701500001005936800"/>
    <x v="213"/>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x v="1"/>
    <x v="6"/>
    <n v="52"/>
    <s v="Vodafone GmbHEREF+0000114536781 0015069366230MREF+DE04KMMC000114536781T022920954CRED+DE26ZZZ00000006194SVWZ+0000114536781 0015069366230 Rechnungsnr. 118510570252 KdNr. 114536781 Vodafone sagt Danke"/>
    <m/>
    <m/>
    <s v="Essentials"/>
    <s v="expense"/>
    <m/>
    <m/>
    <x v="1"/>
    <x v="0"/>
    <s v="DE23701500001005936800"/>
    <x v="213"/>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x v="1"/>
    <x v="6"/>
    <n v="53"/>
    <s v="Abrechnung 30.12.2021siehe Anlage"/>
    <m/>
    <m/>
    <s v="other"/>
    <s v="expense"/>
    <m/>
    <m/>
    <x v="0"/>
    <x v="0"/>
    <s v="DE23701500001005936800"/>
    <x v="214"/>
    <d v="2021-12-30T00:00:00"/>
    <s v="ABSCHLUSS"/>
    <s v="Abrechnung 30.12.2021siehe Anlage"/>
    <m/>
    <m/>
    <n v="70150000"/>
    <n v="0"/>
    <s v="EUR"/>
    <s v="Umsatz gebucht"/>
  </r>
  <r>
    <x v="1"/>
    <x v="6"/>
    <n v="53"/>
    <s v="AMAZON PAYMENTS EUROPE S.C.A.EREF+3C1KEI27KGPBPB9DMREF+N,xzOUUvwQyAACYWY.QJsLx-Exp51ECRED+DE94ZZZ00000561653SVWZ+302-1081763-5677124 AMZN Mktp DE 3C1KEI27KGPBPB9D"/>
    <m/>
    <m/>
    <s v="Essentials"/>
    <s v="expense"/>
    <m/>
    <m/>
    <x v="1"/>
    <x v="0"/>
    <s v="DE23701500001005936800"/>
    <x v="214"/>
    <d v="2021-12-30T00:00:00"/>
    <s v="FOLGELASTSCHRIFT"/>
    <s v="EREF+3C1KEI27KGPBPB9DMREF+N,xzOUUvwQyAACYWY.QJsLx-Exp51ECRED+DE94ZZZ00000561653SVWZ+302-1081763-5677124 AMZN Mktp DE 3C1KEI27KGPBPB9D"/>
    <s v="AMAZON PAYMENTS EUROPE S.C.A."/>
    <s v="DE87300308801908262006"/>
    <s v="TUBDDEDD"/>
    <n v="-35.69"/>
    <s v="EUR"/>
    <s v="Umsatz gebucht"/>
  </r>
  <r>
    <x v="1"/>
    <x v="6"/>
    <n v="53"/>
    <s v="AMAZON EU S.A R.L., NIEDERLASSUNG DEUTSCHLANDEREF+1EH9HOFR9OA4YJLBMREF+N,xzOUUvwQyAACYWY.QJsLx-Exp51ECRED+DE24ZZZ00000561652SVWZ+302-6055096-8633120 Amazon.de 1EH9HOFR9OA4YJLB"/>
    <m/>
    <m/>
    <s v="Essentials"/>
    <s v="expense"/>
    <m/>
    <m/>
    <x v="1"/>
    <x v="0"/>
    <s v="DE23701500001005936800"/>
    <x v="214"/>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x v="1"/>
    <x v="6"/>
    <n v="53"/>
    <s v="PayPal (Europe) S.a.r.l. et Cie., S.C.A.EREF+1017647867001 PP.2985.PP PAYPALMREF+4C8J224YCTTXWCRED+LU96ZZZ0000000000000000058SVWZ+PP.2985.PP . FIVERR INTERNATIONAL LTD., Ihr Einkauf bei FIVERR INTERNATIONAL LTD."/>
    <m/>
    <m/>
    <s v="FIVERR"/>
    <s v="expense"/>
    <m/>
    <m/>
    <x v="10"/>
    <x v="0"/>
    <s v="DE23701500001005936800"/>
    <x v="214"/>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x v="1"/>
    <x v="6"/>
    <n v="53"/>
    <s v="PayPal (Europe) S.a.r.l. et Cie., S.C.A.EREF+1017645914792 PP.2985.PP PAYPALMREF+4C8J224YCTTXWCRED+LU96ZZZ0000000000000000058SVWZ+PP.2985.PP . myposterGmbH, Ihr Einkauf bei myposter GmbH"/>
    <m/>
    <m/>
    <s v="PayPal"/>
    <s v="expense"/>
    <m/>
    <m/>
    <x v="6"/>
    <x v="0"/>
    <s v="DE23701500001005936800"/>
    <x v="214"/>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x v="1"/>
    <x v="6"/>
    <n v="53"/>
    <s v="AMAZON PAYMENTS EUROPE S.C.A.EREF+1PPYBH1NAD7NPJX0MREF+N,xzOUUvwQyAACYWY.QJsLx-Exp51ECRED+DE94ZZZ00000561653SVWZ+302-6463979-0592363 AMZN Mktp DE 1PPYBH1NAD7NPJX0"/>
    <m/>
    <m/>
    <s v="Essentials"/>
    <s v="expense"/>
    <m/>
    <m/>
    <x v="1"/>
    <x v="0"/>
    <s v="DE23701500001005936800"/>
    <x v="214"/>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x v="1"/>
    <x v="6"/>
    <n v="53"/>
    <s v="JAD TAHAKREF+-1899470921-20211228223903SVWZ+DATUM 28.12.2021,22.39 UHR"/>
    <m/>
    <m/>
    <s v="other"/>
    <s v="expense"/>
    <m/>
    <m/>
    <x v="0"/>
    <x v="0"/>
    <s v="DE23701500001005936800"/>
    <x v="215"/>
    <d v="2021-12-29T00:00:00"/>
    <s v="UEBERTRAG (UEBERWEISUNG)"/>
    <s v="KREF+-1899470921-20211228223903SVWZ+DATUM 28.12.2021,22.39 UHR"/>
    <s v="JAD TAHA"/>
    <s v="DE89701500003002894982"/>
    <s v="SSKMDEMMXXX"/>
    <n v="-800"/>
    <s v="EUR"/>
    <s v="Umsatz gebucht"/>
  </r>
  <r>
    <x v="1"/>
    <x v="6"/>
    <n v="53"/>
    <s v="mediawave commerce GmbHEREF+7135510635-0000206LG0000SVWZ+LOHN / GEHALT 12/21"/>
    <m/>
    <m/>
    <s v="mediawave"/>
    <s v="income"/>
    <m/>
    <m/>
    <x v="13"/>
    <x v="1"/>
    <s v="DE23701500001005936800"/>
    <x v="216"/>
    <d v="2021-12-27T00:00:00"/>
    <s v="LOHN  GEHALT"/>
    <s v="EREF+7135510635-0000206LG0000SVWZ+LOHN / GEHALT 12/21"/>
    <s v="mediawave commerce GmbH"/>
    <s v="DE14701633700000049492"/>
    <s v="GENODEF1FFB"/>
    <n v="1101.07"/>
    <s v="EUR"/>
    <s v="Umsatz gebucht"/>
  </r>
  <r>
    <x v="1"/>
    <x v="6"/>
    <n v="53"/>
    <s v="PayPal (Europe) S.a.r.l. et Cie., S.C.A.EREF+1017561875684 PP.2985.PP PAYPALMREF+4C8J224YCTTXWCRED+LU96ZZZ0000000000000000058SVWZ+PP.2985.PP . Hostinger International Limited, Ihr Einkauf bei Hostinger International Limited"/>
    <m/>
    <m/>
    <s v="PayPal"/>
    <s v="expense"/>
    <m/>
    <m/>
    <x v="6"/>
    <x v="0"/>
    <s v="DE23701500001005936800"/>
    <x v="216"/>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x v="2"/>
    <x v="7"/>
    <n v="2"/>
    <s v="AMAZON EU S.A R.L., NIEDERLASSUNG DEUTSCHLANDEREF+1L1WFZFIV83RK7WCMREF+N,xzOUUvwQyAACYWY.QJsLx-Exp51ECRED+DE24ZZZ00000561652SVWZ+D01-9915024-3109426 AMZNPrime DE 1L1WFZFIV83RK7WC"/>
    <m/>
    <m/>
    <s v="Essentials"/>
    <s v="expense"/>
    <m/>
    <m/>
    <x v="1"/>
    <x v="0"/>
    <s v="DE23701500001005936800"/>
    <x v="217"/>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x v="2"/>
    <x v="7"/>
    <n v="2"/>
    <s v="Lydia ReinthalerKREF+2130802378-20220103121016SVWZ+Miete      DATUM 01.2021DATUM 03.01.2022, 12.10 UHR"/>
    <m/>
    <m/>
    <s v="Rent"/>
    <s v="expense"/>
    <m/>
    <m/>
    <x v="2"/>
    <x v="0"/>
    <s v="DE23701500001005936800"/>
    <x v="218"/>
    <d v="2022-01-03T00:00:00"/>
    <s v="ONLINE-UEBERWEISUNG"/>
    <s v="KREF+2130802378-20220103121016SVWZ+Miete      DATUM 01.2021DATUM 03.01.2022, 12.10 UHR"/>
    <s v="Lydia Reinthaler"/>
    <s v="DE73700100800026255808"/>
    <s v="PBNKDEFFXXX"/>
    <n v="-550"/>
    <s v="EUR"/>
    <s v="Umsatz gebucht"/>
  </r>
  <r>
    <x v="2"/>
    <x v="7"/>
    <n v="2"/>
    <s v="PayPal (Europe) S.a.r.l. et Cie., S.C.A.EREF+1017677388830 PAYPALMREF+4C8J224YCTTXWCRED+LU96ZZZ0000000000000000058SVWZ+. ADOBE SYSTEMS SOFTWARE IRELAND LIMITED, Ihr Einkauf bei ADOBE SYSTEMS SOFTWARE IRELAND LIMITED"/>
    <m/>
    <m/>
    <s v="PayPal"/>
    <s v="expense"/>
    <m/>
    <m/>
    <x v="6"/>
    <x v="0"/>
    <s v="DE23701500001005936800"/>
    <x v="218"/>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x v="2"/>
    <x v="7"/>
    <n v="2"/>
    <s v="KfW, Kreditanstalt f. WiederaufbauSVWZ+STUDIENKREDIT DA19705535 AUSZAHLUNG 650,00 ZINS 0,00 TILG 0,00 APL 0,00 GEBUEHR 0,00"/>
    <m/>
    <m/>
    <s v="KFW"/>
    <s v="income"/>
    <m/>
    <m/>
    <x v="8"/>
    <x v="1"/>
    <s v="DE23701500001005936800"/>
    <x v="218"/>
    <d v="2021-12-31T00:00:00"/>
    <s v="GUTSCHR. UEBERWEISUNG"/>
    <s v="SVWZ+STUDIENKREDIT DA19705535 AUSZAHLUNG 650,00 ZINS 0,00 TILG 0,00 APL 0,00 GEBUEHR 0,00"/>
    <s v="KfW, Kreditanstalt f. Wiederaufbau"/>
    <s v="DE42500204001425123396"/>
    <s v="KFWIDEFFXXX"/>
    <n v="650"/>
    <s v="EUR"/>
    <s v="Umsatz gebucht"/>
  </r>
  <r>
    <x v="2"/>
    <x v="7"/>
    <n v="2"/>
    <s v="REWE Markt GmbHKREF+10750408-20211231145523SVWZ+PN21064803922587DATUM 31.12.2021, 14.55 UHR"/>
    <m/>
    <m/>
    <s v="Essentials"/>
    <s v="expense"/>
    <m/>
    <m/>
    <x v="1"/>
    <x v="0"/>
    <s v="DE23701500001005936800"/>
    <x v="218"/>
    <d v="2021-12-31T00:00:00"/>
    <s v="ONLINE-UEBERWEISUNG"/>
    <s v="KREF+10750408-20211231145523SVWZ+PN21064803922587DATUM 31.12.2021, 14.55 UHR"/>
    <s v="REWE Markt GmbH"/>
    <s v="DE94500604000000141517"/>
    <s v="GENODEFFXXX"/>
    <n v="-52.94"/>
    <s v="EUR"/>
    <s v="Umsatz gebucht"/>
  </r>
  <r>
    <x v="2"/>
    <x v="7"/>
    <n v="2"/>
    <s v="ali al darajiKREF+105420056-20211231145303SVWZ+Lidl EinkaufDATUM 31.12.2021, 14.53 UHR"/>
    <m/>
    <m/>
    <s v="other"/>
    <s v="expense"/>
    <m/>
    <m/>
    <x v="0"/>
    <x v="0"/>
    <s v="DE23701500001005936800"/>
    <x v="218"/>
    <d v="2021-12-31T00:00:00"/>
    <s v="ONLINE-UEBERWEISUNG"/>
    <s v="KREF+105420056-20211231145303SVWZ+Lidl EinkaufDATUM 31.12.2021, 14.53 UHR"/>
    <s v="ali al daraji"/>
    <s v="DE69701500001006141418"/>
    <s v="SSKMDEMMXXX"/>
    <n v="-20"/>
    <s v="EUR"/>
    <s v="Umsatz gebucht"/>
  </r>
  <r>
    <x v="2"/>
    <x v="7"/>
    <n v="3"/>
    <s v="PayPal (Europe) S.a.r.l. et Cie., S.C.A.EREF+1017888032087 PP.2985.PP PAYPALMREF+4C8J224YCTTXWCRED+LU96ZZZ0000000000000000058SVWZ+PP.2985.PP . FIVERR INTERNATIONAL LTD., Ihr Einkauf bei FIVERR INTERNATIONAL LTD."/>
    <m/>
    <m/>
    <s v="FIVERR"/>
    <s v="expense"/>
    <m/>
    <m/>
    <x v="10"/>
    <x v="0"/>
    <s v="DE23701500001005936800"/>
    <x v="219"/>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x v="2"/>
    <x v="7"/>
    <n v="3"/>
    <s v="AMAZON EU S.A R.L., NIEDERLASSUNG DEUTSCHLANDEREF+3TMUY55BPRAB4SGXMREF+N,xzOUUvwQyAACYWY.QJsLx-Exp51ECRED+DE24ZZZ00000561652SVWZ+302-8708782-7705109 Amazon.de 3TMUY55BPRAB4SGX"/>
    <m/>
    <m/>
    <s v="Essentials"/>
    <s v="expense"/>
    <m/>
    <m/>
    <x v="1"/>
    <x v="0"/>
    <s v="DE23701500001005936800"/>
    <x v="219"/>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x v="2"/>
    <x v="7"/>
    <n v="3"/>
    <s v="PayPal (Europe) S.a.r.l. et Cie., S.C.A.EREF+1017856456089 PP.2985.PP PAYPALMREF+4C8J224YCTTXWCRED+LU96ZZZ0000000000000000058SVWZ+PP.2985.PP . FIVERR INTERNATIONAL LTD., Ihr Einkauf bei FIVERR INTERNATIONAL LTD."/>
    <m/>
    <m/>
    <s v="FIVERR"/>
    <s v="expense"/>
    <m/>
    <m/>
    <x v="10"/>
    <x v="0"/>
    <s v="DE23701500001005936800"/>
    <x v="220"/>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x v="2"/>
    <x v="7"/>
    <n v="3"/>
    <s v="PayPal (Europe) S.a.r.l. et Cie., S.C.A.EREF+1017844998083 PP.2985.PP PAYPALMREF+4C8J224YCTTXWCRED+LU96ZZZ0000000000000000058SVWZ+PP.2985.PP . , Ihr Einkauf bei"/>
    <m/>
    <m/>
    <s v="PayPal"/>
    <s v="expense"/>
    <m/>
    <m/>
    <x v="6"/>
    <x v="0"/>
    <s v="DE23701500001005936800"/>
    <x v="220"/>
    <d v="2022-01-11T00:00:00"/>
    <s v="FOLGELASTSCHRIFT"/>
    <s v="EREF+1017844998083 PP.2985.PP PAYPALMREF+4C8J224YCTTXWCRED+LU96ZZZ0000000000000000058SVWZ+PP.2985.PP . , Ihr Einkauf bei"/>
    <s v="PayPal (Europe) S.a.r.l. et Cie., S.C.A."/>
    <s v="DE88500700100175526303"/>
    <s v="DEUTDEFFXXX"/>
    <n v="-150"/>
    <s v="EUR"/>
    <s v="Umsatz gebucht"/>
  </r>
  <r>
    <x v="2"/>
    <x v="7"/>
    <n v="4"/>
    <s v="PayPal (Europe) S.a.r.l. et Cie., S.C.A.EREF+1018026788570 PP.2985.PP PAYPALMREF+4C8J224YCTTXWCRED+LU96ZZZ0000000000000000058SVWZ+PP.2985.PP . FREELANCER INTERNATIONAL PTY LTD, Ihr Einkauf bei FREELANCER INTERNATIONAL PTY LTD"/>
    <m/>
    <m/>
    <s v="PayPal"/>
    <s v="expense"/>
    <m/>
    <m/>
    <x v="6"/>
    <x v="0"/>
    <s v="DE23701500001005936800"/>
    <x v="221"/>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x v="2"/>
    <x v="7"/>
    <n v="4"/>
    <s v="Vodafone GmbHEREF+0000114536781 0015132680735MREF+DE04KMMC000114536781T022920954CRED+DE26ZZZ00000006194SVWZ+0000114536781 0015132680735 Rechnungsnr. 118585822687 KdNr. 114536781 Vodafone sagt Danke"/>
    <m/>
    <m/>
    <s v="Essentials"/>
    <s v="expense"/>
    <m/>
    <m/>
    <x v="1"/>
    <x v="0"/>
    <s v="DE23701500001005936800"/>
    <x v="222"/>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x v="2"/>
    <x v="7"/>
    <n v="4"/>
    <s v="JAD TAHA"/>
    <m/>
    <m/>
    <s v="other"/>
    <s v="expense"/>
    <m/>
    <m/>
    <x v="0"/>
    <x v="0"/>
    <s v="DE23701500001005936800"/>
    <x v="222"/>
    <d v="2022-01-20T00:00:00"/>
    <s v="UEBERTRAG (GUTSCHR. UEBERW)"/>
    <m/>
    <s v="JAD TAHA"/>
    <s v="DE24701500001006357956"/>
    <s v="SSKMDEMMXXX"/>
    <n v="98.33"/>
    <s v="EUR"/>
    <s v="Umsatz gebucht"/>
  </r>
  <r>
    <x v="2"/>
    <x v="7"/>
    <n v="4"/>
    <s v="FIT STAR M¸nchen 8 GmbH &amp; Co. KGEREF+PNR16708833,KNR406603MREF+406603CRED+DE76ZZZ00001950338SVWZ+PNR16708833,KNR406603Beitrag  01.01.2022 20,29ABWA+FIT STAR Muenchen 8"/>
    <m/>
    <m/>
    <s v="Self-Investment"/>
    <s v="expense"/>
    <m/>
    <m/>
    <x v="7"/>
    <x v="0"/>
    <s v="DE23701500001005936800"/>
    <x v="223"/>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x v="2"/>
    <x v="7"/>
    <n v="4"/>
    <s v="PayPal (Europe) S.a.r.l. et Cie., S.C.A.EREF+1017975199335 PP.2985.PP PAYPALMREF+4C8J224YCTTXWCRED+LU96ZZZ0000000000000000058SVWZ+PP.2985.PP . FIVERR INTERNATIONAL LTD., Ihr Einkauf bei FIVERR INTERNATIONAL LTD."/>
    <m/>
    <m/>
    <s v="FIVERR"/>
    <s v="expense"/>
    <m/>
    <m/>
    <x v="10"/>
    <x v="0"/>
    <s v="DE23701500001005936800"/>
    <x v="224"/>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x v="2"/>
    <x v="7"/>
    <n v="4"/>
    <s v="Techniker KrankenkasseEREF+2906010140MREF+MD430451091CRED+DE51TK100000031158SVWZ+TK-BuchNr 02906010140Monat 12/21 V414024576 Beitraege"/>
    <m/>
    <m/>
    <s v="Insurance"/>
    <s v="expense"/>
    <m/>
    <m/>
    <x v="3"/>
    <x v="0"/>
    <s v="DE23701500001005936800"/>
    <x v="225"/>
    <d v="2022-01-17T00:00:00"/>
    <s v="FOLGELASTSCHRIFT"/>
    <s v="EREF+2906010140MREF+MD430451091CRED+DE51TK100000031158SVWZ+TK-BuchNr 02906010140Monat 12/21 V414024576 Beitraege"/>
    <s v="Techniker Krankenkasse"/>
    <s v="DE18200100200030936201"/>
    <s v="PBNKDEFFXXX"/>
    <n v="-108.81"/>
    <s v="EUR"/>
    <s v="Umsatz gebucht"/>
  </r>
  <r>
    <x v="2"/>
    <x v="7"/>
    <n v="5"/>
    <s v="mediawave commerce GmbHEREF+7102409012-0000206LG0000SVWZ+LOHN / GEHALT 01/22"/>
    <m/>
    <m/>
    <s v="mediawave"/>
    <s v="income"/>
    <m/>
    <m/>
    <x v="13"/>
    <x v="1"/>
    <s v="DE23701500001005936800"/>
    <x v="226"/>
    <d v="2022-01-28T00:00:00"/>
    <s v="LOHN  GEHALT"/>
    <s v="EREF+7102409012-0000206LG0000SVWZ+LOHN / GEHALT 01/22"/>
    <s v="mediawave commerce GmbH"/>
    <s v="DE14701633700000049492"/>
    <s v="GENODEF1FFB"/>
    <n v="1085.2"/>
    <s v="EUR"/>
    <s v="Umsatz gebucht"/>
  </r>
  <r>
    <x v="2"/>
    <x v="7"/>
    <n v="5"/>
    <s v="AMAZON EU S.A R.L., NIEDERLASSUNG DEUTSCHLANDEREF+4QGN27S4JC5E13APMREF+N,xzOUUvwQyAACYWY.QJsLx-Exp51ECRED+DE24ZZZ00000561652SVWZ+302-9153199-7825145 Amazon.de 4QGN27S4JC5E13AP"/>
    <m/>
    <m/>
    <s v="Essentials"/>
    <s v="expense"/>
    <m/>
    <m/>
    <x v="1"/>
    <x v="0"/>
    <s v="DE23701500001005936800"/>
    <x v="22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x v="2"/>
    <x v="7"/>
    <n v="6"/>
    <s v="PayPal (Europe) S.a.r.l. et Cie., S.C.A.EREF+1018159416553 PP.2985.PP PAYPALMREF+4C8J224YCTTXWCRED+LU96ZZZ0000000000000000058SVWZ+PP.2985.PP . FIVERR INTERNATIONAL LTD., Ihr Einkauf bei FIVERR INTERNATIONAL LTD."/>
    <m/>
    <m/>
    <s v="FIVERR"/>
    <s v="expense"/>
    <m/>
    <m/>
    <x v="10"/>
    <x v="0"/>
    <s v="DE23701500001005936800"/>
    <x v="228"/>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x v="2"/>
    <x v="8"/>
    <n v="6"/>
    <s v="Stadtsparkasse M¸nchenEREF+AD08-D-2022-02-02-20.52.20.040121MREF+KARTENABRECHNUNGCRED+DE45ZZZ01518301218SVWZ+ENTGELT AUSGABE DEBITKARTE 02.02.22 529952XXXXXX6505"/>
    <m/>
    <m/>
    <s v="other"/>
    <s v="expense"/>
    <m/>
    <m/>
    <x v="0"/>
    <x v="0"/>
    <s v="DE23701500001005936800"/>
    <x v="229"/>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x v="2"/>
    <x v="8"/>
    <n v="6"/>
    <s v="REWE Markt GmbHKREF+1344034795-20220202085747SVWZ+PN22064800290064DATUM 02.02.2022, 08.58 UHR"/>
    <m/>
    <m/>
    <s v="Essentials"/>
    <s v="expense"/>
    <m/>
    <m/>
    <x v="1"/>
    <x v="0"/>
    <s v="DE23701500001005936800"/>
    <x v="230"/>
    <d v="2022-02-02T00:00:00"/>
    <s v="ONLINE-UEBERWEISUNG"/>
    <s v="KREF+1344034795-20220202085747SVWZ+PN22064800290064DATUM 02.02.2022, 08.58 UHR"/>
    <s v="REWE Markt GmbH"/>
    <s v="DE94500604000000141517"/>
    <s v="GENODEFFXXX"/>
    <n v="-45.82"/>
    <s v="EUR"/>
    <s v="Umsatz gebucht"/>
  </r>
  <r>
    <x v="2"/>
    <x v="8"/>
    <n v="6"/>
    <s v="JAD TAHAKREF+1300527373-20220202083223SVWZ+Feb 2022DATUM 02.02.2022, 08.32 UHR"/>
    <m/>
    <m/>
    <s v="other"/>
    <s v="expense"/>
    <m/>
    <m/>
    <x v="0"/>
    <x v="0"/>
    <s v="DE23701500001005936800"/>
    <x v="230"/>
    <d v="2022-02-02T00:00:00"/>
    <s v="UEBERTRAG (UEBERWEISUNG)"/>
    <s v="KREF+1300527373-20220202083223SVWZ+Feb 2022DATUM 02.02.2022, 08.32 UHR"/>
    <s v="JAD TAHA"/>
    <s v="DE89701500003002894982"/>
    <s v="SSKMDEMMXXX"/>
    <n v="-300"/>
    <s v="EUR"/>
    <s v="Umsatz gebucht"/>
  </r>
  <r>
    <x v="2"/>
    <x v="8"/>
    <n v="6"/>
    <s v="Lydia ReinthalerKREF+-182210710-20220202082859SVWZ+Miete      DATUM 02.2022DATUM 02.02.2022, 08.29 UHR"/>
    <m/>
    <m/>
    <s v="Rent"/>
    <s v="expense"/>
    <m/>
    <m/>
    <x v="2"/>
    <x v="0"/>
    <s v="DE23701500001005936800"/>
    <x v="230"/>
    <d v="2022-02-02T00:00:00"/>
    <s v="ONLINE-UEBERWEISUNG"/>
    <s v="KREF+-182210710-20220202082859SVWZ+Miete      DATUM 02.2022DATUM 02.02.2022, 08.29 UHR"/>
    <s v="Lydia Reinthaler"/>
    <s v="DE73700100800026255808"/>
    <s v="PBNKDEFFXXX"/>
    <n v="-550"/>
    <s v="EUR"/>
    <s v="Umsatz gebucht"/>
  </r>
  <r>
    <x v="2"/>
    <x v="8"/>
    <n v="6"/>
    <s v="AMAZON EU S.A R.L., NIEDERLASSUNG DEUTSCHLANDEREF+6T3LHJQ53FJDS5A9MREF+N,xzOUUvwQyAACYWY.QJsLx-Exp51ECRED+DE24ZZZ00000561652SVWZ+D01-4683279-7675839 AMZNPrime DE 6T3LHJQ53FJDS5A9"/>
    <m/>
    <m/>
    <s v="Essentials"/>
    <s v="expense"/>
    <m/>
    <m/>
    <x v="1"/>
    <x v="0"/>
    <s v="DE23701500001005936800"/>
    <x v="230"/>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x v="2"/>
    <x v="8"/>
    <n v="6"/>
    <s v="KfW, Kreditanstalt f. WiederaufbauSVWZ+STUDIENKREDIT DA19705535 AUSZAHLUNG 650,00 ZINS 0,00 TILG 0,00 APL 0,00 GEBUEHR 0,00"/>
    <m/>
    <m/>
    <s v="KFW"/>
    <s v="income"/>
    <m/>
    <m/>
    <x v="8"/>
    <x v="1"/>
    <s v="DE23701500001005936800"/>
    <x v="231"/>
    <d v="2022-02-01T00:00:00"/>
    <s v="GUTSCHR. UEBERWEISUNG"/>
    <s v="SVWZ+STUDIENKREDIT DA19705535 AUSZAHLUNG 650,00 ZINS 0,00 TILG 0,00 APL 0,00 GEBUEHR 0,00"/>
    <s v="KfW, Kreditanstalt f. Wiederaufbau"/>
    <s v="DE42500204001425123396"/>
    <s v="KFWIDEFFXXX"/>
    <n v="650"/>
    <s v="EUR"/>
    <s v="Umsatz gebucht"/>
  </r>
  <r>
    <x v="2"/>
    <x v="8"/>
    <n v="6"/>
    <s v="PayPal (Europe) S.a.r.l. et Cie., S.C.A.EREF+1018212347047 PAYPALMREF+4C8J224YCTTXWCRED+LU96ZZZ0000000000000000058SVWZ+. ADOBE SYSTEMS SOFTWARE IRELAND LIMITED, Ihr Einkauf bei ADOBE SYSTEMS SOFTWARE IRELAND LIMITED"/>
    <m/>
    <m/>
    <s v="PayPal"/>
    <s v="expense"/>
    <m/>
    <m/>
    <x v="6"/>
    <x v="0"/>
    <s v="DE23701500001005936800"/>
    <x v="231"/>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x v="2"/>
    <x v="8"/>
    <n v="6"/>
    <s v="PayPal (Europe) S.a.r.l. et Cie., S.C.A.EREF+1018213930881 PP.2985.PP PAYPALMREF+4C8J224YCTTXWCRED+LU96ZZZ0000000000000000058SVWZ+PP.2985.PP . FIVERR INTERNATIONAL LTD., Ihr Einkauf bei FIVERR INTERNATIONAL LTD."/>
    <m/>
    <m/>
    <s v="FIVERR"/>
    <s v="expense"/>
    <m/>
    <m/>
    <x v="10"/>
    <x v="0"/>
    <s v="DE23701500001005936800"/>
    <x v="231"/>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x v="2"/>
    <x v="8"/>
    <n v="6"/>
    <s v="Deutsche Lufthansa AktiengesellschaftEREF+000537177575MREF+220-2470764758/28JAN2022CRED+DE05ZZZ00000153527SVWZ+TIX-220 2470764758 UJQ8HE PASSAGIER TAHA/JAD MR MUC ZRH BEY FRA ZMU"/>
    <m/>
    <m/>
    <s v="other"/>
    <s v="expense"/>
    <m/>
    <m/>
    <x v="0"/>
    <x v="0"/>
    <s v="DE23701500001005936800"/>
    <x v="231"/>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x v="2"/>
    <x v="8"/>
    <n v="7"/>
    <s v="AMAZON PAYMENTS EUROPE S.C.A.EREF+1GJOYYNII70X64UHMREF+N,xzOUUvwQyAACYWY.QJsLx-Exp51ECRED+DE94ZZZ00000561653SVWZ+302-3177836-9300340 AMZN Mktp DE 1GJOYYNII70X64UH"/>
    <m/>
    <m/>
    <s v="Essentials"/>
    <s v="expense"/>
    <m/>
    <m/>
    <x v="1"/>
    <x v="0"/>
    <s v="DE23701500001005936800"/>
    <x v="232"/>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x v="2"/>
    <x v="8"/>
    <n v="7"/>
    <s v="PayPal (Europe) S.a.r.l. et Cie., S.C.A.EREF+1018343182799 PP.2985.PP PAYPALMREF+4C8J224YCTTXWCRED+LU96ZZZ0000000000000000058SVWZ+PP.2985.PP . FIVERR INTERNATIONAL LTD., Ihr Einkauf bei FIVERR INTERNATIONAL LTD."/>
    <m/>
    <m/>
    <s v="FIVERR"/>
    <s v="expense"/>
    <m/>
    <m/>
    <x v="10"/>
    <x v="0"/>
    <s v="DE23701500001005936800"/>
    <x v="233"/>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x v="2"/>
    <x v="8"/>
    <n v="7"/>
    <s v="PayPal (Europe) S.a.r.l. et Cie., S.C.A.EREF+1018328566437 PP.2985.PP PAYPALMREF+4C8J224YCTTXWCRED+LU96ZZZ0000000000000000058SVWZ+PP.2985.PP . , Ihr Einkauf bei"/>
    <m/>
    <m/>
    <s v="PayPal"/>
    <s v="expense"/>
    <m/>
    <m/>
    <x v="6"/>
    <x v="0"/>
    <s v="DE23701500001005936800"/>
    <x v="233"/>
    <d v="2022-02-08T00:00:00"/>
    <s v="FOLGELASTSCHRIFT"/>
    <s v="EREF+1018328566437 PP.2985.PP PAYPALMREF+4C8J224YCTTXWCRED+LU96ZZZ0000000000000000058SVWZ+PP.2985.PP . , Ihr Einkauf bei"/>
    <s v="PayPal (Europe) S.a.r.l. et Cie., S.C.A."/>
    <s v="DE88500700100175526303"/>
    <s v="DEUTDEFFXXX"/>
    <n v="-75"/>
    <s v="EUR"/>
    <s v="Umsatz gebucht"/>
  </r>
  <r>
    <x v="2"/>
    <x v="8"/>
    <n v="7"/>
    <s v="FIT STAR M¸nchen 8 GmbH &amp; Co. KGEREF+PNR16836620,KNR406603MREF+406603CRED+DE76ZZZ00001950338SVWZ+PNR16836620,KNR406603Beitrag  01.02.2022 18,33ABWA+FIT STAR Muenchen 8"/>
    <m/>
    <m/>
    <s v="Self-Investment"/>
    <s v="expense"/>
    <m/>
    <m/>
    <x v="7"/>
    <x v="0"/>
    <s v="DE23701500001005936800"/>
    <x v="234"/>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x v="2"/>
    <x v="8"/>
    <n v="8"/>
    <s v="AMAZON PAYMENTS EUROPE S.C.A.EREF+1GOYMH1YZCUM9OLMMREF+N,xzOUUvwQyAACYWY.QJsLx-Exp51ECRED+DE94ZZZ00000561653SVWZ+302-6713290-0687504 AMZN Mktp DE 1GOYMH1YZCUM9OLM"/>
    <m/>
    <m/>
    <s v="Essentials"/>
    <s v="expense"/>
    <m/>
    <m/>
    <x v="1"/>
    <x v="0"/>
    <s v="DE23701500001005936800"/>
    <x v="235"/>
    <d v="2022-02-18T00:00:00"/>
    <s v="FOLGELASTSCHRIFT"/>
    <s v="EREF+1GOYMH1YZCUM9OLMMREF+N,xzOUUvwQyAACYWY.QJsLx-Exp51ECRED+DE94ZZZ00000561653SVWZ+302-6713290-0687504 AMZN Mktp DE 1GOYMH1YZCUM9OLM"/>
    <s v="AMAZON PAYMENTS EUROPE S.C.A."/>
    <s v="DE87300308801908262006"/>
    <s v="TUBDDEDD"/>
    <n v="-3.91"/>
    <s v="EUR"/>
    <s v="Umsatz gebucht"/>
  </r>
  <r>
    <x v="2"/>
    <x v="8"/>
    <n v="8"/>
    <s v="PayPal (Europe) S.a.r.l. et Cie., S.C.A.EREF+1018455423133 PP.2985.PP PAYPALMREF+4C8J224YCTTXWCRED+LU96ZZZ0000000000000000058SVWZ+PP.2985.PP . Go DaddyEurope Limited, Ihr Einkauf bei Go Daddy Europe Limited"/>
    <m/>
    <m/>
    <s v="PayPal"/>
    <s v="expense"/>
    <m/>
    <m/>
    <x v="6"/>
    <x v="0"/>
    <s v="DE23701500001005936800"/>
    <x v="236"/>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x v="2"/>
    <x v="8"/>
    <n v="8"/>
    <s v="Techniker KrankenkasseEREF+9900071774MREF+MD430451091CRED+DE51TK100000031158SVWZ+TK-BuchNr 09900071774Monat 01/22 V414024576 Beitraege"/>
    <m/>
    <m/>
    <s v="Insurance"/>
    <s v="expense"/>
    <m/>
    <m/>
    <x v="3"/>
    <x v="0"/>
    <s v="DE23701500001005936800"/>
    <x v="236"/>
    <d v="2022-02-15T00:00:00"/>
    <s v="FOLGELASTSCHRIFT"/>
    <s v="EREF+9900071774MREF+MD430451091CRED+DE51TK100000031158SVWZ+TK-BuchNr 09900071774Monat 01/22 V414024576 Beitraege"/>
    <s v="Techniker Krankenkasse"/>
    <s v="DE18200100200030936201"/>
    <s v="PBNKDEFFXXX"/>
    <n v="-108.81"/>
    <s v="EUR"/>
    <s v="Umsatz gebucht"/>
  </r>
  <r>
    <x v="2"/>
    <x v="8"/>
    <n v="8"/>
    <s v="PayPal (Europe) S.a.r.l. et Cie., S.C.A.EREF+1018467270421 PP.2985.PP PAYPALMREF+4C8J224YCTTXWCRED+LU96ZZZ0000000000000000058SVWZ+PP.2985.PP . FIVERR INTERNATIONAL LTD., Ihr Einkauf bei FIVERR INTERNATIONAL LTD."/>
    <m/>
    <m/>
    <s v="FIVERR"/>
    <s v="expense"/>
    <m/>
    <m/>
    <x v="10"/>
    <x v="0"/>
    <s v="DE23701500001005936800"/>
    <x v="236"/>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x v="2"/>
    <x v="8"/>
    <n v="8"/>
    <s v="LMU MuenchenKREF+1793028723-20220214114119SVWZ+12181407/20221/LMU Rueckmeldung SoSe 2022DATUM 14.02.2022, 11.41 UHR"/>
    <m/>
    <m/>
    <s v="LMU"/>
    <s v="expense"/>
    <m/>
    <m/>
    <x v="5"/>
    <x v="0"/>
    <s v="DE23701500001005936800"/>
    <x v="237"/>
    <d v="2022-02-14T00:00:00"/>
    <s v="ONLINE-UEBERWEISUNG"/>
    <s v="KREF+1793028723-20220214114119SVWZ+12181407/20221/LMU Rueckmeldung SoSe 2022DATUM 14.02.2022, 11.41 UHR"/>
    <s v="LMU Muenchen"/>
    <s v="DE54700500003701190315"/>
    <s v="BYLADEMMXXX"/>
    <n v="-147"/>
    <s v="EUR"/>
    <s v="Umsatz gebucht"/>
  </r>
  <r>
    <x v="2"/>
    <x v="8"/>
    <n v="9"/>
    <s v="GA NR00001284 BLZ70150000 024.02/16.04UHR TRUDERING"/>
    <m/>
    <m/>
    <s v="other"/>
    <s v="expense"/>
    <m/>
    <m/>
    <x v="0"/>
    <x v="0"/>
    <s v="DE23701500001005936800"/>
    <x v="238"/>
    <d v="2022-02-24T00:00:00"/>
    <s v="BARGELDAUSZAHLUNG"/>
    <s v="24.02/16.04UHR TRUDERING"/>
    <s v="GA NR00001284 BLZ70150000 0"/>
    <m/>
    <n v="70150000"/>
    <n v="-100"/>
    <s v="EUR"/>
    <s v="Umsatz gebucht"/>
  </r>
  <r>
    <x v="2"/>
    <x v="8"/>
    <n v="9"/>
    <s v=""/>
    <m/>
    <m/>
    <s v="other"/>
    <s v="expense"/>
    <m/>
    <m/>
    <x v="0"/>
    <x v="0"/>
    <s v="DE23701500001005936800"/>
    <x v="238"/>
    <d v="2022-02-24T00:00:00"/>
    <s v="BARGELDEINZAHLUNG"/>
    <m/>
    <m/>
    <m/>
    <n v="70150000"/>
    <n v="100"/>
    <s v="EUR"/>
    <s v="Umsatz gebucht"/>
  </r>
  <r>
    <x v="2"/>
    <x v="8"/>
    <n v="9"/>
    <s v=""/>
    <m/>
    <m/>
    <s v="other"/>
    <s v="expense"/>
    <m/>
    <m/>
    <x v="0"/>
    <x v="0"/>
    <s v="DE23701500001005936800"/>
    <x v="238"/>
    <d v="2022-02-24T00:00:00"/>
    <s v="UMBUCHUNG"/>
    <m/>
    <m/>
    <m/>
    <n v="70150000"/>
    <n v="100"/>
    <s v="EUR"/>
    <s v="Umsatz gebucht"/>
  </r>
  <r>
    <x v="2"/>
    <x v="8"/>
    <n v="9"/>
    <s v="mediawave commerce GmbHEREF+7105300202-0000206LG0000SVWZ+LOHN / GEHALT 02/22"/>
    <m/>
    <m/>
    <s v="mediawave"/>
    <s v="income"/>
    <m/>
    <m/>
    <x v="13"/>
    <x v="1"/>
    <s v="DE23701500001005936800"/>
    <x v="238"/>
    <d v="2022-02-24T00:00:00"/>
    <s v="LOHN  GEHALT"/>
    <s v="EREF+7105300202-0000206LG0000SVWZ+LOHN / GEHALT 02/22"/>
    <s v="mediawave commerce GmbH"/>
    <s v="DE14701633700000049492"/>
    <s v="GENODEF1FFB"/>
    <n v="1914.55"/>
    <s v="EUR"/>
    <s v="Umsatz gebucht"/>
  </r>
  <r>
    <x v="2"/>
    <x v="8"/>
    <n v="9"/>
    <s v="PayPal (Europe) S.a.r.l. et Cie., S.C.A.EREF+1018572084912 PP.2985.PP PAYPALMREF+4C8J224YCTTXWCRED+LU96ZZZ0000000000000000058SVWZ+PP.2985.PP . FREELANCER INTERNATIONAL PTY LTD, Ihr Einkauf bei FREELANCER INTERNATIONAL PTY LTD"/>
    <m/>
    <m/>
    <s v="PayPal"/>
    <s v="expense"/>
    <m/>
    <m/>
    <x v="6"/>
    <x v="0"/>
    <s v="DE23701500001005936800"/>
    <x v="239"/>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x v="2"/>
    <x v="8"/>
    <n v="9"/>
    <s v="Vodafone GmbHEREF+0000114536781 0015192601723MREF+DE04KMMC000114536781T022920954CRED+DE26ZZZ00000006194SVWZ+0000114536781 0015192601723 Rechnungsnr. 118654475433 KdNr. 114536781 Vodafone sagt Danke"/>
    <m/>
    <m/>
    <s v="Essentials"/>
    <s v="expense"/>
    <m/>
    <m/>
    <x v="1"/>
    <x v="0"/>
    <s v="DE23701500001005936800"/>
    <x v="240"/>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x v="2"/>
    <x v="9"/>
    <n v="10"/>
    <s v="PayPal (Europe) S.a r.l. et Cie, S.C.A.EREF+1018752589188 PP.2985.PP PAYPALMREF+4C8J224YCTTXWCRED+LU96ZZZ0000000000000000058SVWZ+PP.2985.PP . Immobilien Scout GmbH, Ihr Einkauf bei Immobilien Scout GmbH"/>
    <m/>
    <m/>
    <s v="PayPal"/>
    <s v="expense"/>
    <m/>
    <m/>
    <x v="6"/>
    <x v="0"/>
    <s v="DE23701500001005936800"/>
    <x v="241"/>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x v="2"/>
    <x v="9"/>
    <n v="10"/>
    <s v="AMAZON EU S.A R.L., NIEDERLASSUNG DEUTSCHLANDEREF+4WQE0N2Q8WO4JRXHMREF+N,xzOUUvwQyAACYWY.QJsLx-Exp51ECRED+DE24ZZZ00000561652SVWZ+D01-4012841-2485413 AMZNPrime DE 4WQE0N2Q8WO4JRXH"/>
    <m/>
    <m/>
    <s v="Essentials"/>
    <s v="expense"/>
    <m/>
    <m/>
    <x v="1"/>
    <x v="0"/>
    <s v="DE23701500001005936800"/>
    <x v="242"/>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x v="2"/>
    <x v="9"/>
    <n v="10"/>
    <s v="KfW, Kreditanstalt f. WiederaufbauSVWZ+STUDIENKREDIT DA19705535 AUSZAHLUNG 650,00 ZINS 0,00 TILG 0,00 APL 0,00 GEBUEHR 0,00"/>
    <m/>
    <m/>
    <s v="KFW"/>
    <s v="income"/>
    <m/>
    <m/>
    <x v="8"/>
    <x v="1"/>
    <s v="DE23701500001005936800"/>
    <x v="243"/>
    <d v="2022-03-01T00:00:00"/>
    <s v="GUTSCHR. UEBERWEISUNG"/>
    <s v="SVWZ+STUDIENKREDIT DA19705535 AUSZAHLUNG 650,00 ZINS 0,00 TILG 0,00 APL 0,00 GEBUEHR 0,00"/>
    <s v="KfW, Kreditanstalt f. Wiederaufbau"/>
    <s v="DE42500204001425123396"/>
    <s v="KFWIDEFFXXX"/>
    <n v="650"/>
    <s v="EUR"/>
    <s v="Umsatz gebucht"/>
  </r>
  <r>
    <x v="2"/>
    <x v="9"/>
    <n v="10"/>
    <s v="PayPal (Europe) S.a.r.l. et Cie., S.C.A.EREF+1018716176733 PP.2985.PP PAYPALMREF+4C8J224YCTTXWCRED+LU96ZZZ0000000000000000058SVWZ+PP.2985.PP . , Ihr Einkauf bei"/>
    <m/>
    <m/>
    <s v="PayPal"/>
    <s v="expense"/>
    <m/>
    <m/>
    <x v="6"/>
    <x v="0"/>
    <s v="DE23701500001005936800"/>
    <x v="243"/>
    <d v="2022-03-01T00:00:00"/>
    <s v="FOLGELASTSCHRIFT"/>
    <s v="EREF+1018716176733 PP.2985.PP PAYPALMREF+4C8J224YCTTXWCRED+LU96ZZZ0000000000000000058SVWZ+PP.2985.PP . , Ihr Einkauf bei"/>
    <s v="PayPal (Europe) S.a.r.l. et Cie., S.C.A."/>
    <s v="DE88500700100175526303"/>
    <s v="DEUTDEFFXXX"/>
    <n v="-150"/>
    <s v="EUR"/>
    <s v="Umsatz gebucht"/>
  </r>
  <r>
    <x v="2"/>
    <x v="9"/>
    <n v="10"/>
    <s v="PayPal (Europe) S.a.r.l. et Cie., S.C.A.EREF+1018716286850 PP.2985.PP PAYPALMREF+4C8J224YCTTXWCRED+LU96ZZZ0000000000000000058SVWZ+PP.2985.PP . FIVERR INTERNATIONAL LTD., Ihr Einkauf bei FIVERR INTERNATIONAL LTD."/>
    <m/>
    <m/>
    <s v="FIVERR"/>
    <s v="expense"/>
    <m/>
    <m/>
    <x v="10"/>
    <x v="0"/>
    <s v="DE23701500001005936800"/>
    <x v="243"/>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x v="2"/>
    <x v="9"/>
    <n v="10"/>
    <s v="AMAZON PAYMENTS EUROPE S.C.A.EREF+1E2J32FP594EUK9YMREF+N,xzOUUvwQyAACYWY.QJsLx-Exp51ECRED+DE94ZZZ00000561653SVWZ+302-3502985-1517123 AMZN Mktp DE 1E2J32FP594EUK9Y"/>
    <m/>
    <m/>
    <s v="Essentials"/>
    <s v="expense"/>
    <m/>
    <m/>
    <x v="1"/>
    <x v="0"/>
    <s v="DE23701500001005936800"/>
    <x v="243"/>
    <d v="2022-03-01T00:00:00"/>
    <s v="FOLGELASTSCHRIFT"/>
    <s v="EREF+1E2J32FP594EUK9YMREF+N,xzOUUvwQyAACYWY.QJsLx-Exp51ECRED+DE94ZZZ00000561653SVWZ+302-3502985-1517123 AMZN Mktp DE 1E2J32FP594EUK9Y"/>
    <s v="AMAZON PAYMENTS EUROPE S.C.A."/>
    <s v="DE87300308801908262006"/>
    <s v="TUBDDEDD"/>
    <n v="-31.95"/>
    <s v="EUR"/>
    <s v="Umsatz gebucht"/>
  </r>
  <r>
    <x v="2"/>
    <x v="9"/>
    <n v="10"/>
    <s v="AMAZON PAYMENTS EUROPE S.C.A.EREF+JRFD07QCMATCUBCEMREF+N,xzOUUvwQyAACYWY.QJsLx-Exp51ECRED+DE94ZZZ00000561653SVWZ+302-2013085-9029148 AMZN Mktp DE JRFD07QCMATCUBCE"/>
    <m/>
    <m/>
    <s v="Essentials"/>
    <s v="expense"/>
    <m/>
    <m/>
    <x v="1"/>
    <x v="0"/>
    <s v="DE23701500001005936800"/>
    <x v="243"/>
    <d v="2022-03-01T00:00:00"/>
    <s v="FOLGELASTSCHRIFT"/>
    <s v="EREF+JRFD07QCMATCUBCEMREF+N,xzOUUvwQyAACYWY.QJsLx-Exp51ECRED+DE94ZZZ00000561653SVWZ+302-2013085-9029148 AMZN Mktp DE JRFD07QCMATCUBCE"/>
    <s v="AMAZON PAYMENTS EUROPE S.C.A."/>
    <s v="DE87300308801908262006"/>
    <s v="TUBDDEDD"/>
    <n v="-25.99"/>
    <s v="EUR"/>
    <s v="Umsatz gebucht"/>
  </r>
  <r>
    <x v="2"/>
    <x v="9"/>
    <n v="10"/>
    <s v="PayPal (Europe) S.a.r.l. et Cie., S.C.A.EREF+1018711937604 PAYPALMREF+4C8J224YCTTXWCRED+LU96ZZZ0000000000000000058SVWZ+. ADOBE SYSTEMS SOFTWARE IRELAND LIMITED, Ihr Einkauf bei ADOBE SYSTEMS SOFTWARE IRELAND LIMITED"/>
    <m/>
    <m/>
    <s v="PayPal"/>
    <s v="expense"/>
    <m/>
    <m/>
    <x v="6"/>
    <x v="0"/>
    <s v="DE23701500001005936800"/>
    <x v="243"/>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x v="2"/>
    <x v="9"/>
    <n v="10"/>
    <s v="PayPal (Europe) S.a.r.l. et Cie., S.C.A.EREF+1018700658829 PP.2985.PP PAYPALMREF+4C8J224YCTTXWCRED+LU96ZZZ0000000000000000058SVWZ+PP.2985.PP . FIVERR INTERNATIONAL LTD., Ihr Einkauf bei FIVERR INTERNATIONAL LTD."/>
    <m/>
    <m/>
    <s v="FIVERR"/>
    <s v="expense"/>
    <m/>
    <m/>
    <x v="10"/>
    <x v="0"/>
    <s v="DE23701500001005936800"/>
    <x v="243"/>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x v="2"/>
    <x v="9"/>
    <n v="11"/>
    <s v="GA NR00001284 BLZ70150000 011.03/11.42UHR TRUDERING"/>
    <m/>
    <m/>
    <s v="other"/>
    <s v="expense"/>
    <m/>
    <m/>
    <x v="0"/>
    <x v="0"/>
    <s v="DE23701500001005936800"/>
    <x v="244"/>
    <d v="2022-03-11T00:00:00"/>
    <s v="BARGELDAUSZAHLUNG"/>
    <s v="11.03/11.42UHR TRUDERING"/>
    <s v="GA NR00001284 BLZ70150000 0"/>
    <m/>
    <n v="70150000"/>
    <n v="-15"/>
    <s v="EUR"/>
    <s v="Umsatz gebucht"/>
  </r>
  <r>
    <x v="2"/>
    <x v="9"/>
    <n v="11"/>
    <s v=""/>
    <m/>
    <m/>
    <s v="other"/>
    <s v="expense"/>
    <m/>
    <m/>
    <x v="0"/>
    <x v="0"/>
    <s v="DE23701500001005936800"/>
    <x v="244"/>
    <d v="2022-03-11T00:00:00"/>
    <s v="UMBUCHUNG"/>
    <m/>
    <m/>
    <m/>
    <n v="70150000"/>
    <n v="500"/>
    <s v="EUR"/>
    <s v="Umsatz gebucht"/>
  </r>
  <r>
    <x v="2"/>
    <x v="9"/>
    <n v="11"/>
    <s v="PayPal (Europe) S.a r.l. et Cie, S.C.A.EREF+1018902970452 PP.2985.PP PAYPALMREF+4C8J224YCTTXWCRED+LU96ZZZ0000000000000000058SVWZ+PP.2985.PP . Udemy Ireland, Ltd, Ihr Einkauf beiUdemy Ireland, Ltd"/>
    <m/>
    <m/>
    <s v="Self-Investment"/>
    <s v="expense"/>
    <m/>
    <m/>
    <x v="7"/>
    <x v="0"/>
    <s v="DE23701500001005936800"/>
    <x v="244"/>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x v="2"/>
    <x v="9"/>
    <n v="11"/>
    <s v="AMAZON PAYMENTS EUROPE S.C.A.EREF+3V548VF3E53KIIXIMREF+N,xzOUUvwQyAACYWY.QJsLx-Exp51ECRED+DE94ZZZ00000561653SVWZ+302-4002878-0370714 AMZN Mktp DE 3V548VF3E53KIIXI"/>
    <m/>
    <m/>
    <s v="Essentials"/>
    <s v="expense"/>
    <m/>
    <m/>
    <x v="1"/>
    <x v="0"/>
    <s v="DE23701500001005936800"/>
    <x v="244"/>
    <d v="2022-03-11T00:00:00"/>
    <s v="FOLGELASTSCHRIFT"/>
    <s v="EREF+3V548VF3E53KIIXIMREF+N,xzOUUvwQyAACYWY.QJsLx-Exp51ECRED+DE94ZZZ00000561653SVWZ+302-4002878-0370714 AMZN Mktp DE 3V548VF3E53KIIXI"/>
    <s v="AMAZON PAYMENTS EUROPE S.C.A."/>
    <s v="DE87300308801908262006"/>
    <s v="TUBDDEDD"/>
    <n v="-37.39"/>
    <s v="EUR"/>
    <s v="Umsatz gebucht"/>
  </r>
  <r>
    <x v="2"/>
    <x v="9"/>
    <n v="11"/>
    <s v="AMAZON PAYMENTS EUROPE S.C.A.EREF+42ZGQEYC6KCR7R5QMREF+N,xzOUUvwQyAACYWY.QJsLx-Exp51ECRED+DE94ZZZ00000561653SVWZ+302-4002878-0370714 AMZN Mktp DE 42ZGQEYC6KCR7R5Q"/>
    <m/>
    <m/>
    <s v="Essentials"/>
    <s v="expense"/>
    <m/>
    <m/>
    <x v="1"/>
    <x v="0"/>
    <s v="DE23701500001005936800"/>
    <x v="244"/>
    <d v="2022-03-11T00:00:00"/>
    <s v="FOLGELASTSCHRIFT"/>
    <s v="EREF+42ZGQEYC6KCR7R5QMREF+N,xzOUUvwQyAACYWY.QJsLx-Exp51ECRED+DE94ZZZ00000561653SVWZ+302-4002878-0370714 AMZN Mktp DE 42ZGQEYC6KCR7R5Q"/>
    <s v="AMAZON PAYMENTS EUROPE S.C.A."/>
    <s v="DE87300308801908262006"/>
    <s v="TUBDDEDD"/>
    <n v="-9.99"/>
    <s v="EUR"/>
    <s v="Umsatz gebucht"/>
  </r>
  <r>
    <x v="2"/>
    <x v="9"/>
    <n v="11"/>
    <s v="PayPal (Europe) S.a r.l. et Cie, S.C.A.EREF+1018876109054 PP.2985.PP PAYPALMREF+4C8J224YCTTXWCRED+LU96ZZZ0000000000000000058SVWZ+PP.2985.PP . Microsoft Payments Unlimited Company, Ihr Einkauf bei Microsoft Payments Unlimited Company"/>
    <m/>
    <m/>
    <s v="PayPal"/>
    <s v="expense"/>
    <m/>
    <m/>
    <x v="6"/>
    <x v="0"/>
    <s v="DE23701500001005936800"/>
    <x v="245"/>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x v="2"/>
    <x v="9"/>
    <n v="11"/>
    <s v="PayPal (Europe) S.a r.l. et Cie, S.C.A.EREF+1018826342964 PP.2985.PP PAYPALMREF+4C8J224YCTTXWCRED+LU96ZZZ0000000000000000058SVWZ+PP.2985.PP . FIVERR INTERNATIONAL LTD., Ihr Einkauf bei FIVERR INTERNATIONAL LTD."/>
    <m/>
    <m/>
    <s v="FIVERR"/>
    <s v="expense"/>
    <m/>
    <m/>
    <x v="10"/>
    <x v="0"/>
    <s v="DE23701500001005936800"/>
    <x v="246"/>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x v="2"/>
    <x v="9"/>
    <n v="11"/>
    <s v="PayPal (Europe) S.a r.l. et Cie, S.C.A.EREF+1018845751438 PP.2985.PP PAYPALMREF+4C8J224YCTTXWCRED+LU96ZZZ0000000000000000058SVWZ+PP.2985.PP . FIVERR INTERNATIONAL LTD., Ihr Einkauf bei FIVERR INTERNATIONAL LTD."/>
    <m/>
    <m/>
    <s v="FIVERR"/>
    <s v="expense"/>
    <m/>
    <m/>
    <x v="10"/>
    <x v="0"/>
    <s v="DE23701500001005936800"/>
    <x v="246"/>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x v="2"/>
    <x v="9"/>
    <n v="11"/>
    <s v="PayPal (Europe) S.a r.l. et Cie, S.C.A.EREF+1018847229932 PP.2985.PP PAYPALMREF+4C8J224YCTTXWCRED+LU96ZZZ0000000000000000058SVWZ+PP.2985.PP . FIVERR INTERNATIONAL LTD., Ihr Einkauf bei FIVERR INTERNATIONAL LTD."/>
    <m/>
    <m/>
    <s v="FIVERR"/>
    <s v="expense"/>
    <m/>
    <m/>
    <x v="10"/>
    <x v="0"/>
    <s v="DE23701500001005936800"/>
    <x v="246"/>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x v="2"/>
    <x v="9"/>
    <n v="11"/>
    <s v="AMAZON EU S.A R.L., NIEDERLASSUNG DEUTSCHLANDEREF+4JLU7PXSH3QV0PGRMREF+N,xzOUUvwQyAACYWY.QJsLx-Exp51ECRED+DE24ZZZ00000561652SVWZ+302-9883459-7026704 Amazon.de 4JLU7PXSH3QV0PGR"/>
    <m/>
    <m/>
    <s v="Essentials"/>
    <s v="expense"/>
    <m/>
    <m/>
    <x v="1"/>
    <x v="0"/>
    <s v="DE23701500001005936800"/>
    <x v="247"/>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x v="2"/>
    <x v="9"/>
    <n v="11"/>
    <s v="PayPal (Europe) S.a r.l. et Cie, S.C.A.EREF+1018799023178 PP.2985.PP PAYPALMREF+4C8J224YCTTXWCRED+LU96ZZZ0000000000000000058SVWZ+PP.2985.PP . FIVERR INTERNATIONAL LTD., Ihr Einkauf bei FIVERR INTERNATIONAL LTD."/>
    <m/>
    <m/>
    <s v="FIVERR"/>
    <s v="expense"/>
    <m/>
    <m/>
    <x v="10"/>
    <x v="0"/>
    <s v="DE23701500001005936800"/>
    <x v="247"/>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x v="2"/>
    <x v="9"/>
    <n v="11"/>
    <s v="PayPal (Europe) S.a r.l. et Cie, S.C.A.EREF+1018798147327 PP.2985.PP PAYPALMREF+4C8J224YCTTXWCRED+LU96ZZZ0000000000000000058SVWZ+PP.2985.PP . FIVERR INTERNATIONAL LTD., Ihr Einkauf bei FIVERR INTERNATIONAL LTD."/>
    <m/>
    <m/>
    <s v="FIVERR"/>
    <s v="expense"/>
    <m/>
    <m/>
    <x v="10"/>
    <x v="0"/>
    <s v="DE23701500001005936800"/>
    <x v="247"/>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x v="2"/>
    <x v="9"/>
    <n v="11"/>
    <s v="FIT STAR M¸nchen 8 GmbH &amp; Co. KGEREF+PNR16970137,KNR406603MREF+406603CRED+DE76ZZZ00001950338SVWZ+PNR16970137,KNR406603Beitrag  01.03.2022 20,29ABWA+FIT STAR Muenchen 8"/>
    <m/>
    <m/>
    <s v="Self-Investment"/>
    <s v="expense"/>
    <m/>
    <m/>
    <x v="7"/>
    <x v="0"/>
    <s v="DE23701500001005936800"/>
    <x v="247"/>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x v="2"/>
    <x v="9"/>
    <n v="11"/>
    <s v="JAD TAHAKREF+-1299393119-20220307001247SVWZ+.) gesparrtDATUM 07.03.2022, 00.12 UHR"/>
    <m/>
    <m/>
    <s v="other"/>
    <s v="expense"/>
    <m/>
    <m/>
    <x v="0"/>
    <x v="0"/>
    <s v="DE23701500001005936800"/>
    <x v="247"/>
    <d v="2022-03-07T00:00:00"/>
    <s v="UEBERTRAG (UEBERWEISUNG)"/>
    <s v="KREF+-1299393119-20220307001247SVWZ+.) gesparrtDATUM 07.03.2022, 00.12 UHR"/>
    <s v="JAD TAHA"/>
    <s v="DE89701500003002894982"/>
    <s v="SSKMDEMMXXX"/>
    <n v="-1400"/>
    <s v="EUR"/>
    <s v="Umsatz gebucht"/>
  </r>
  <r>
    <x v="2"/>
    <x v="9"/>
    <n v="11"/>
    <s v="Lydia ReinthalerKREF+1951945646-20220306150706SVWZ+Miete 03.2022DATUM 06.03.2022, 15.07 UHR"/>
    <m/>
    <m/>
    <s v="Rent"/>
    <s v="expense"/>
    <m/>
    <m/>
    <x v="2"/>
    <x v="0"/>
    <s v="DE23701500001005936800"/>
    <x v="247"/>
    <d v="2022-03-07T00:00:00"/>
    <s v="ONLINE-UEBERWEISUNG"/>
    <s v="KREF+1951945646-20220306150706SVWZ+Miete 03.2022DATUM 06.03.2022, 15.07 UHR"/>
    <s v="Lydia Reinthaler"/>
    <s v="DE73700100800026255808"/>
    <s v="PBNKDEFFXXX"/>
    <n v="-550"/>
    <s v="EUR"/>
    <s v="Umsatz gebucht"/>
  </r>
  <r>
    <x v="2"/>
    <x v="9"/>
    <n v="12"/>
    <s v="Landesbank Hessen-Thuringen GirozentraleSVWZ+2022-03-16T15.15Debitk.0 2024-12ABWA+SNCB NMBS BRU MIDI ZU//BRUXELLES/BE/1"/>
    <m/>
    <m/>
    <s v="other"/>
    <s v="expense"/>
    <m/>
    <m/>
    <x v="0"/>
    <x v="0"/>
    <s v="DE23701500001005936800"/>
    <x v="248"/>
    <d v="2022-03-18T00:00:00"/>
    <s v="KARTENZAHLUNG"/>
    <s v="SVWZ+2022-03-16T15.15Debitk.0 2024-12ABWA+SNCB NMBS BRU MIDI ZU//BRUXELLES/BE/1"/>
    <s v="Landesbank Hessen-Thuringen Girozentrale"/>
    <s v="DE47500500000959566027"/>
    <s v="HELADEFF"/>
    <n v="-5"/>
    <s v="EUR"/>
    <s v="Umsatz gebucht"/>
  </r>
  <r>
    <x v="2"/>
    <x v="9"/>
    <n v="12"/>
    <s v="Landesbank Hessen-Thuringen GirozentraleSVWZ+2022-03-16T16.19Debitk.0 2024-12ABWA+FASSIPHONE BELGIUM//SCHAERBEEK/BE/1"/>
    <m/>
    <m/>
    <s v="other"/>
    <s v="expense"/>
    <m/>
    <m/>
    <x v="0"/>
    <x v="0"/>
    <s v="DE23701500001005936800"/>
    <x v="248"/>
    <d v="2022-03-18T00:00:00"/>
    <s v="KARTENZAHLUNG"/>
    <s v="SVWZ+2022-03-16T16.19Debitk.0 2024-12ABWA+FASSIPHONE BELGIUM//SCHAERBEEK/BE/1"/>
    <s v="Landesbank Hessen-Thuringen Girozentrale"/>
    <s v="DE47500500000959566027"/>
    <s v="HELADEFF"/>
    <n v="-28"/>
    <s v="EUR"/>
    <s v="Umsatz gebucht"/>
  </r>
  <r>
    <x v="2"/>
    <x v="9"/>
    <n v="12"/>
    <s v="PayPal (Europe) S.a r.l. et Cie, S.C.A.EREF+1019034881178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x v="2"/>
    <x v="9"/>
    <n v="12"/>
    <s v="PayPal (Europe) S.a r.l. et Cie, S.C.A.EREF+1019034364785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x v="2"/>
    <x v="9"/>
    <n v="12"/>
    <s v="ALI AL-DARRAJI"/>
    <m/>
    <m/>
    <s v="other"/>
    <s v="expense"/>
    <m/>
    <m/>
    <x v="0"/>
    <x v="0"/>
    <s v="DE23701500001005936800"/>
    <x v="249"/>
    <d v="2022-03-17T00:00:00"/>
    <s v="GUTSCHR. UEBERWEISUNG"/>
    <m/>
    <s v="ALI AL-DARRAJI"/>
    <s v="DE69701500001006141418"/>
    <s v="SSKMDEMMXXX"/>
    <n v="100"/>
    <s v="EUR"/>
    <s v="Umsatz gebucht"/>
  </r>
  <r>
    <x v="2"/>
    <x v="9"/>
    <n v="12"/>
    <s v="ALI AL-DARRAJI"/>
    <m/>
    <m/>
    <s v="other"/>
    <s v="expense"/>
    <m/>
    <m/>
    <x v="0"/>
    <x v="0"/>
    <s v="DE23701500001005936800"/>
    <x v="249"/>
    <d v="2022-03-17T00:00:00"/>
    <s v="ECHTZEIT-GUTSCHRIFT"/>
    <m/>
    <s v="ALI AL-DARRAJI"/>
    <s v="DE69701500001006141418"/>
    <s v="SSKMDEMMXXX"/>
    <n v="237"/>
    <s v="EUR"/>
    <s v="Umsatz gebucht"/>
  </r>
  <r>
    <x v="2"/>
    <x v="9"/>
    <n v="12"/>
    <s v="PayPal (Europe) S.a r.l. et Cie, S.C.A.EREF+1019018929999 PP.2985.PP PAYPALMREF+4C8J224YCTTXWCRED+LU96ZZZ0000000000000000058SVWZ+PP.2985.PP . DB Vertrieb GmbH, Ihr Einkauf bei DB Vertrieb GmbH"/>
    <m/>
    <m/>
    <s v="Essentials"/>
    <s v="expense"/>
    <m/>
    <m/>
    <x v="1"/>
    <x v="0"/>
    <s v="DE23701500001005936800"/>
    <x v="249"/>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x v="2"/>
    <x v="9"/>
    <n v="12"/>
    <s v="AQUALAND GMBH CO KGSVWZ+2022-03-15T15.11Debitk.0 2024-12ABWA+AQUALAND GMBH CO KG GIR 79929755//KOLN/DE"/>
    <m/>
    <m/>
    <s v="other"/>
    <s v="expense"/>
    <m/>
    <m/>
    <x v="0"/>
    <x v="0"/>
    <s v="DE23701500001005936800"/>
    <x v="250"/>
    <d v="2022-03-16T00:00:00"/>
    <s v="KARTENZAHLUNG"/>
    <s v="SVWZ+2022-03-15T15.11Debitk.0 2024-12ABWA+AQUALAND GMBH CO KG GIR 79929755//KOLN/DE"/>
    <s v="AQUALAND GMBH CO KG"/>
    <s v="DE19300500000001458710"/>
    <s v="WELADEDDXXX"/>
    <n v="-63.8"/>
    <s v="EUR"/>
    <s v="Umsatz gebucht"/>
  </r>
  <r>
    <x v="2"/>
    <x v="9"/>
    <n v="12"/>
    <s v="PayPal (Europe) S.a r.l. et Cie, S.C.A.EREF+1018989566069 PP.2985.PP PAYPALMREF+4C8J224YCTTXWCRED+LU96ZZZ0000000000000000058SVWZ+PP.2985.PP . DB Vertrieb GmbH, Ihr Einkauf bei DB Vertrieb GmbH"/>
    <m/>
    <m/>
    <s v="Essentials"/>
    <s v="expense"/>
    <m/>
    <m/>
    <x v="1"/>
    <x v="0"/>
    <s v="DE23701500001005936800"/>
    <x v="250"/>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x v="2"/>
    <x v="9"/>
    <n v="12"/>
    <s v="PayPal (Europe) S.a r.l. et Cie, S.C.A.EREF+1018964577949 PP.2985.PP PAYPALMREF+4C8J224YCTTXWCRED+LU96ZZZ0000000000000000058SVWZ+PP.2985.PP . DB Vertrieb GmbH, Ihr Einkauf bei DB Vertrieb GmbH"/>
    <m/>
    <m/>
    <s v="Essentials"/>
    <s v="expense"/>
    <m/>
    <m/>
    <x v="1"/>
    <x v="0"/>
    <s v="DE23701500001005936800"/>
    <x v="251"/>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x v="2"/>
    <x v="9"/>
    <n v="12"/>
    <s v="PayPal (Europe) S.a r.l. et Cie, S.C.A.EREF+1018934889663 PP.2985.PP PAYPALMREF+4C8J224YCTTXWCRED+LU96ZZZ0000000000000000058SVWZ+PP.2985.PP . StuDocu / StudeerSnel, Ihr Einkauf bei StuDocu / StudeerSnel"/>
    <m/>
    <m/>
    <s v="PayPal"/>
    <s v="expense"/>
    <m/>
    <m/>
    <x v="6"/>
    <x v="0"/>
    <s v="DE23701500001005936800"/>
    <x v="251"/>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x v="2"/>
    <x v="9"/>
    <n v="12"/>
    <s v="Techniker KrankenkasseEREF+9990058769MREF+MD430451091CRED+DE51TK100000031158SVWZ+TK-BuchNr 09990058769Monat 02/22 V414024576 Beitraege"/>
    <m/>
    <m/>
    <s v="Insurance"/>
    <s v="expense"/>
    <m/>
    <m/>
    <x v="3"/>
    <x v="0"/>
    <s v="DE23701500001005936800"/>
    <x v="251"/>
    <d v="2022-03-15T00:00:00"/>
    <s v="FOLGELASTSCHRIFT"/>
    <s v="EREF+9990058769MREF+MD430451091CRED+DE51TK100000031158SVWZ+TK-BuchNr 09990058769Monat 02/22 V414024576 Beitraege"/>
    <s v="Techniker Krankenkasse"/>
    <s v="DE18200100200030936201"/>
    <s v="PBNKDEFFXXX"/>
    <n v="-108.81"/>
    <s v="EUR"/>
    <s v="Umsatz gebucht"/>
  </r>
  <r>
    <x v="2"/>
    <x v="9"/>
    <n v="12"/>
    <s v="01419 MCDONALDSSVWZ+2022-03-13T04.55Debitk.0 2024-12ABWA+MCDONALD S DEUTSCHLAND LLC//MUENCHEN/DE"/>
    <m/>
    <m/>
    <s v="other"/>
    <s v="expense"/>
    <m/>
    <m/>
    <x v="0"/>
    <x v="0"/>
    <s v="DE23701500001005936800"/>
    <x v="252"/>
    <d v="2022-03-14T00:00:00"/>
    <s v="KARTENZAHLUNG"/>
    <s v="SVWZ+2022-03-13T04.55Debitk.0 2024-12ABWA+MCDONALD S DEUTSCHLAND LLC//MUENCHEN/DE"/>
    <s v="01419 MCDONALDS"/>
    <s v="DE42664926000009102337"/>
    <s v="GENODE61APP"/>
    <n v="-8.89"/>
    <s v="EUR"/>
    <s v="Umsatz gebucht"/>
  </r>
  <r>
    <x v="2"/>
    <x v="9"/>
    <n v="12"/>
    <s v="SALON PRINZSVWZ+2022-03-12T14.15Debitk.0 2024-12ABWA+SALON PRINZ//Muenchen/DE"/>
    <m/>
    <m/>
    <s v="other"/>
    <s v="expense"/>
    <m/>
    <m/>
    <x v="0"/>
    <x v="0"/>
    <s v="DE23701500001005936800"/>
    <x v="252"/>
    <d v="2022-03-14T00:00:00"/>
    <s v="KARTENZAHLUNG"/>
    <s v="SVWZ+2022-03-12T14.15Debitk.0 2024-12ABWA+SALON PRINZ//Muenchen/DE"/>
    <s v="SALON PRINZ"/>
    <s v="DE66701500000013124730"/>
    <s v="SSKMDEMMXXX"/>
    <n v="-37"/>
    <s v="EUR"/>
    <s v="Umsatz gebucht"/>
  </r>
  <r>
    <x v="2"/>
    <x v="9"/>
    <n v="12"/>
    <s v="PayPal (Europe) S.a r.l. et Cie, S.C.A.EREF+1018919031262 PP.2985.PP PAYPALMREF+4C8J224YCTTXWCRED+LU96ZZZ0000000000000000058SVWZ+PP.2985.PP . DB Vertrieb GmbH, Ihr Einkauf bei DB Vertrieb GmbH"/>
    <m/>
    <m/>
    <s v="Essentials"/>
    <s v="expense"/>
    <m/>
    <m/>
    <x v="1"/>
    <x v="0"/>
    <s v="DE23701500001005936800"/>
    <x v="252"/>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x v="2"/>
    <x v="9"/>
    <n v="12"/>
    <s v="PayPal (Europe) S.a r.l. et Cie, S.C.A.EREF+1018922504757 PAYPALMREF+4C8J224YCTTXWCRED+LU96ZZZ0000000000000000058SVWZ+. Airbnb, Ihr Einkaufbei Airbnb"/>
    <m/>
    <m/>
    <s v="PayPal"/>
    <s v="expense"/>
    <m/>
    <m/>
    <x v="6"/>
    <x v="0"/>
    <s v="DE23701500001005936800"/>
    <x v="252"/>
    <d v="2022-03-14T00:00:00"/>
    <s v="FOLGELASTSCHRIFT"/>
    <s v="EREF+1018922504757 PAYPALMREF+4C8J224YCTTXWCRED+LU96ZZZ0000000000000000058SVWZ+. Airbnb, Ihr Einkaufbei Airbnb"/>
    <s v="PayPal (Europe) S.a r.l. et Cie, S.C.A."/>
    <s v="DE88500700100175526303"/>
    <s v="DEUTDEFFXXX"/>
    <n v="-99.28"/>
    <s v="EUR"/>
    <s v="Umsatz gebucht"/>
  </r>
  <r>
    <x v="2"/>
    <x v="9"/>
    <n v="12"/>
    <s v="PayPal (Europe) S.a r.l. et Cie, S.C.A.EREF+1018932189627 PP.2985.PP PAYPALMREF+4C8J224YCTTXWCRED+LU96ZZZ0000000000000000058SVWZ+PP.2985.PP . Kolntourist Personenschiffahrt am Dom GmbH, Ihr Einkauf bei Kolntourist Personenschiffahrt am Dom GmbH"/>
    <m/>
    <m/>
    <s v="PayPal"/>
    <s v="expense"/>
    <m/>
    <m/>
    <x v="6"/>
    <x v="0"/>
    <s v="DE23701500001005936800"/>
    <x v="252"/>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x v="2"/>
    <x v="9"/>
    <n v="12"/>
    <s v="PayPal (Europe) S.a r.l. et Cie, S.C.A.EREF+1018915648047 PP.2985.PP PAYPALMREF+4C8J224YCTTXWCRED+LU96ZZZ0000000000000000058SVWZ+PP.2985.PP . DB Vertrieb GmbH, Ihr Einkauf bei DB Vertrieb GmbH"/>
    <m/>
    <m/>
    <s v="Essentials"/>
    <s v="expense"/>
    <m/>
    <m/>
    <x v="1"/>
    <x v="0"/>
    <s v="DE23701500001005936800"/>
    <x v="252"/>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x v="2"/>
    <x v="9"/>
    <n v="12"/>
    <s v="PayPal (Europe) S.a r.l. et Cie, S.C.A.EREF+1018914884878 PP.2985.PP PAYPALMREF+4C8J224YCTTXWCRED+LU96ZZZ0000000000000000058SVWZ+PP.2985.PP . FlixMobility GmbH, Ihr Einkauf bei FlixMobility GmbH"/>
    <m/>
    <m/>
    <s v="Essentials"/>
    <s v="expense"/>
    <m/>
    <m/>
    <x v="1"/>
    <x v="0"/>
    <s v="DE23701500001005936800"/>
    <x v="252"/>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x v="2"/>
    <x v="9"/>
    <n v="13"/>
    <s v="PayPal (Europe) S.a r.l. et Cie, S.C.A.EREF+1019043184547 PP.2985.PP PAYPALMREF+4C8J224YCTTXWCRED+LU96ZZZ0000000000000000058SVWZ+PP.2985.PP . DB Vertrieb GmbH, Ihr Einkauf bei DB Vertrieb GmbH"/>
    <m/>
    <m/>
    <s v="Essentials"/>
    <s v="expense"/>
    <m/>
    <m/>
    <x v="1"/>
    <x v="0"/>
    <s v="DE23701500001005936800"/>
    <x v="253"/>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x v="2"/>
    <x v="9"/>
    <n v="13"/>
    <s v="Vodafone GmbHEREF+0000114536781 0015254306191MREF+DE04KMMC000114536781T022920954CRED+DE26ZZZ00000006194SVWZ+0000114536781 0015254306191 Rechnungsnr. 118732840509 KdNr. 114536781 Vodafone sagt Danke"/>
    <m/>
    <m/>
    <s v="Essentials"/>
    <s v="expense"/>
    <m/>
    <m/>
    <x v="1"/>
    <x v="0"/>
    <s v="DE23701500001005936800"/>
    <x v="253"/>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x v="2"/>
    <x v="9"/>
    <n v="13"/>
    <s v="PayPal (Europe) S.a r.l. et Cie, S.C.A.EREF+1019043384067 PP.2985.PP PAYPALMREF+4C8J224YCTTXWCRED+LU96ZZZ0000000000000000058SVWZ+PP.2985.PP . DB Vertrieb GmbH, Ihr Einkauf bei DB Vertrieb GmbH"/>
    <m/>
    <m/>
    <s v="Essentials"/>
    <s v="expense"/>
    <m/>
    <m/>
    <x v="1"/>
    <x v="0"/>
    <s v="DE23701500001005936800"/>
    <x v="253"/>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x v="2"/>
    <x v="9"/>
    <n v="14"/>
    <s v="PayPal (Europe) S.a r.l. et Cie, S.C.A.EREF+1019251712814 PP.2985.PP PAYPALMREF+4C8J224YCTTXWCRED+LU96ZZZ0000000000000000058SVWZ+PP.2985.PP . FIVERR INTERNATIONAL LTD., Ihr Einkauf bei FIVERR INTERNATIONAL LTD."/>
    <m/>
    <m/>
    <s v="FIVERR"/>
    <s v="expense"/>
    <m/>
    <m/>
    <x v="10"/>
    <x v="0"/>
    <s v="DE23701500001005936800"/>
    <x v="254"/>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x v="2"/>
    <x v="9"/>
    <n v="14"/>
    <s v="PayPal (Europe) S.a r.l. et Cie, S.C.A.EREF+1019256136050 PP.2985.PP PAYPALMREF+4C8J224YCTTXWCRED+LU96ZZZ0000000000000000058SVWZ+PP.2985.PP . FIVERR INTERNATIONAL LTD., Ihr Einkauf bei FIVERR INTERNATIONAL LTD."/>
    <m/>
    <m/>
    <s v="FIVERR"/>
    <s v="expense"/>
    <m/>
    <m/>
    <x v="10"/>
    <x v="0"/>
    <s v="DE23701500001005936800"/>
    <x v="254"/>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x v="2"/>
    <x v="9"/>
    <n v="14"/>
    <s v="AUDIBLE GMBHEREF+75WLF0WL8KGWVP7EMREF+N,xzOUUvwQyAACYWY.QJsLx-Exp51ECRED+DE31ZZZ00000563369SVWZ+D01-4746441-5199023 Audible Gmbh 75WLF0WL8KGWVP7E"/>
    <m/>
    <m/>
    <s v="Self-Investment"/>
    <s v="expense"/>
    <m/>
    <m/>
    <x v="7"/>
    <x v="0"/>
    <s v="DE23701500001005936800"/>
    <x v="255"/>
    <d v="2022-03-30T00:00:00"/>
    <s v="ERSTLASTSCHRIFT"/>
    <s v="EREF+75WLF0WL8KGWVP7EMREF+N,xzOUUvwQyAACYWY.QJsLx-Exp51ECRED+DE31ZZZ00000563369SVWZ+D01-4746441-5199023 Audible Gmbh 75WLF0WL8KGWVP7E"/>
    <s v="AUDIBLE GMBH"/>
    <s v="DE04300308800700054004"/>
    <s v="TUBDDEDD"/>
    <n v="-9.9499999999999993"/>
    <s v="EUR"/>
    <s v="Umsatz gebucht"/>
  </r>
  <r>
    <x v="2"/>
    <x v="9"/>
    <n v="14"/>
    <s v="AMAZON EU S.A R.L., NIEDERLASSUNG DEUTSCHLANDEREF+9BTLTQ66F6GM63LAMREF+N,xzOUUvwQyAACYWY.QJsLx-Exp51ECRED+DE24ZZZ00000561652SVWZ+302-9522933-4878757 Amazon UFG 9BTLTQ66F6GM63LA"/>
    <m/>
    <m/>
    <s v="Essentials"/>
    <s v="expense"/>
    <m/>
    <m/>
    <x v="1"/>
    <x v="0"/>
    <s v="DE23701500001005936800"/>
    <x v="256"/>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x v="2"/>
    <x v="9"/>
    <n v="14"/>
    <s v="ALI AL-DARRAJIKREF+-1280168466-20220328171626SVWZ+DATUM 28.03.2022,17.16 UHR"/>
    <m/>
    <m/>
    <s v="other"/>
    <s v="expense"/>
    <m/>
    <m/>
    <x v="0"/>
    <x v="0"/>
    <s v="DE23701500001005936800"/>
    <x v="257"/>
    <d v="2022-03-28T00:00:00"/>
    <s v="ONLINE-UEBERWEISUNG"/>
    <s v="KREF+-1280168466-20220328171626SVWZ+DATUM 28.03.2022,17.16 UHR"/>
    <s v="ALI AL-DARRAJI"/>
    <s v="DE69701500001006141418"/>
    <s v="SSKMDEMMXXX"/>
    <n v="-340"/>
    <s v="EUR"/>
    <s v="Umsatz gebucht"/>
  </r>
  <r>
    <x v="2"/>
    <x v="9"/>
    <n v="14"/>
    <s v="mediawave commerce GmbHEREF+7108108825-0000206LG0000SVWZ+LOHN / GEHALT 03/22"/>
    <m/>
    <m/>
    <s v="mediawave"/>
    <s v="income"/>
    <m/>
    <m/>
    <x v="13"/>
    <x v="1"/>
    <s v="DE23701500001005936800"/>
    <x v="257"/>
    <d v="2022-03-28T00:00:00"/>
    <s v="LOHN  GEHALT"/>
    <s v="EREF+7108108825-0000206LG0000SVWZ+LOHN / GEHALT 03/22"/>
    <s v="mediawave commerce GmbH"/>
    <s v="DE14701633700000049492"/>
    <s v="GENODEF1FFB"/>
    <n v="1085.2"/>
    <s v="EUR"/>
    <s v="Umsatz gebucht"/>
  </r>
  <r>
    <x v="2"/>
    <x v="9"/>
    <n v="14"/>
    <s v="PayPal (Europe) S.a r.l. et Cie, S.C.A.EREF+1019161698979 PP.2985.PP PAYPALMREF+4C8J224YCTTXWCRED+LU96ZZZ0000000000000000058SVWZ+PP.2985.PP . FIVERR INTERNATIONAL LTD., Ihr Einkauf bei FIVERR INTERNATIONAL LTD."/>
    <m/>
    <m/>
    <s v="FIVERR"/>
    <s v="expense"/>
    <m/>
    <m/>
    <x v="10"/>
    <x v="0"/>
    <s v="DE23701500001005936800"/>
    <x v="257"/>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x v="2"/>
    <x v="10"/>
    <n v="14"/>
    <s v="Lydia ReinthalerKREF+435269771-20220401183312SVWZ+Miete 04.2022DATUM 01.04.2022, 18.33 UHR"/>
    <m/>
    <m/>
    <s v="Rent"/>
    <s v="expense"/>
    <m/>
    <m/>
    <x v="2"/>
    <x v="0"/>
    <s v="DE23701500001005936800"/>
    <x v="258"/>
    <d v="2022-04-01T00:00:00"/>
    <s v="ONLINE-UEBERWEISUNG"/>
    <s v="KREF+435269771-20220401183312SVWZ+Miete 04.2022DATUM 01.04.2022, 18.33 UHR"/>
    <s v="Lydia Reinthaler"/>
    <s v="DE73700100800026255808"/>
    <s v="PBNKDEFFXXX"/>
    <n v="-570"/>
    <s v="EUR"/>
    <s v="Umsatz gebucht"/>
  </r>
  <r>
    <x v="2"/>
    <x v="10"/>
    <n v="14"/>
    <s v="KfW, Kreditanstalt f. WiederaufbauSVWZ+STUDIENKREDIT DA19705535 AUSZAHLUNG 650,00 ZINS 0,00 TILG 0,00 APL 0,00 GEBUEHR 0,00"/>
    <m/>
    <m/>
    <s v="KFW"/>
    <s v="income"/>
    <m/>
    <m/>
    <x v="8"/>
    <x v="1"/>
    <s v="DE23701500001005936800"/>
    <x v="258"/>
    <d v="2022-04-01T00:00:00"/>
    <s v="GUTSCHR. UEBERWEISUNG"/>
    <s v="SVWZ+STUDIENKREDIT DA19705535 AUSZAHLUNG 650,00 ZINS 0,00 TILG 0,00 APL 0,00 GEBUEHR 0,00"/>
    <s v="KfW, Kreditanstalt f. Wiederaufbau"/>
    <s v="DE42500204001425123396"/>
    <s v="KFWIDEFFXXX"/>
    <n v="650"/>
    <s v="EUR"/>
    <s v="Umsatz gebucht"/>
  </r>
  <r>
    <x v="2"/>
    <x v="10"/>
    <n v="14"/>
    <s v="PayPal (Europe) S.a r.l. et Cie, S.C.A.EREF+1019268123621 PP.2985.PP PAYPALMREF+4C8J224YCTTXWCRED+LU96ZZZ0000000000000000058SVWZ+PP.2985.PP . FIVERR INTERNATIONAL LTD., Ihr Einkauf bei FIVERR INTERNATIONAL LTD."/>
    <m/>
    <m/>
    <s v="FIVERR"/>
    <s v="expense"/>
    <m/>
    <m/>
    <x v="10"/>
    <x v="0"/>
    <s v="DE23701500001005936800"/>
    <x v="258"/>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x v="2"/>
    <x v="10"/>
    <n v="14"/>
    <s v="PayPal (Europe) S.a r.l. et Cie, S.C.A.EREF+1019269825002 PAYPALMREF+4C8J224YCTTXWCRED+LU96ZZZ0000000000000000058SVWZ+. ADOBE SYSTEMS SOFTWARE IRELAND LIMITED, Ihr Einkauf bei ADOBE SYSTEMS SOFTWARE IRELAND LIMITED"/>
    <m/>
    <m/>
    <s v="PayPal"/>
    <s v="expense"/>
    <m/>
    <m/>
    <x v="6"/>
    <x v="0"/>
    <s v="DE23701500001005936800"/>
    <x v="258"/>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x v="2"/>
    <x v="10"/>
    <n v="14"/>
    <s v="Abrechnung 31.03.2022siehe Anlage"/>
    <m/>
    <m/>
    <s v="other"/>
    <s v="expense"/>
    <m/>
    <m/>
    <x v="0"/>
    <x v="0"/>
    <s v="DE23701500001005936800"/>
    <x v="258"/>
    <d v="2022-03-30T00:00:00"/>
    <s v="ABSCHLUSS"/>
    <s v="Abrechnung 31.03.2022siehe Anlage"/>
    <m/>
    <m/>
    <n v="70150000"/>
    <n v="-0.32"/>
    <s v="EUR"/>
    <s v="Umsatz gebucht"/>
  </r>
  <r>
    <x v="2"/>
    <x v="10"/>
    <n v="15"/>
    <s v="PayPal (Europe) S.a r.l. et Cie, S.C.A.EREF+1019414526797 PP.2985.PP PAYPALMREF+4C8J224YCTTXWCRED+LU96ZZZ0000000000000000058SVWZ+PP.2985.PP . FIVERR INTERNATIONAL LTD., Ihr Einkauf bei FIVERR INTERNATIONAL LTD."/>
    <m/>
    <m/>
    <s v="FIVERR"/>
    <s v="expense"/>
    <m/>
    <m/>
    <x v="10"/>
    <x v="0"/>
    <s v="DE23701500001005936800"/>
    <x v="259"/>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x v="2"/>
    <x v="10"/>
    <n v="15"/>
    <s v="PayPal (Europe) S.a r.l. et Cie, S.C.A.EREF+1019409383708 PP.2985.PP PAYPALMREF+4C8J224YCTTXWCRED+LU96ZZZ0000000000000000058SVWZ+PP.2985.PP . Takeaway.com Payments B.V., Ihr Einkauf bei Takeaway.com Payments B.V."/>
    <m/>
    <m/>
    <s v="PayPal"/>
    <s v="expense"/>
    <m/>
    <m/>
    <x v="6"/>
    <x v="0"/>
    <s v="DE23701500001005936800"/>
    <x v="259"/>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x v="2"/>
    <x v="10"/>
    <n v="15"/>
    <s v="AMAZON EU S.A R.L., NIEDERLASSUNG DEUTSCHLANDEREF+7IJ6ICKRS8SM0RL7MREF+N,xzOUUvwQyAACYWY.QJsLx-Exp51ECRED+DE24ZZZ00000561652SVWZ+302-1519143-3184317 Amazon.de 7IJ6ICKRS8SM0RL7"/>
    <m/>
    <m/>
    <s v="Essentials"/>
    <s v="expense"/>
    <m/>
    <m/>
    <x v="1"/>
    <x v="0"/>
    <s v="DE23701500001005936800"/>
    <x v="259"/>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x v="2"/>
    <x v="10"/>
    <n v="15"/>
    <s v="AMAZON PAYMENTS EUROPE S.C.A.EREF+3VPCZQAK97WZYWZ6MREF+N,xzOUUvwQyAACYWY.QJsLx-Exp51ECRED+DE94ZZZ00000561653SVWZ+302-4712827-8567556 AMZN Mktp DE 3VPCZQAK97WZYWZ6"/>
    <m/>
    <m/>
    <s v="Essentials"/>
    <s v="expense"/>
    <m/>
    <m/>
    <x v="1"/>
    <x v="0"/>
    <s v="DE23701500001005936800"/>
    <x v="259"/>
    <d v="2022-04-08T00:00:00"/>
    <s v="FOLGELASTSCHRIFT"/>
    <s v="EREF+3VPCZQAK97WZYWZ6MREF+N,xzOUUvwQyAACYWY.QJsLx-Exp51ECRED+DE94ZZZ00000561653SVWZ+302-4712827-8567556 AMZN Mktp DE 3VPCZQAK97WZYWZ6"/>
    <s v="AMAZON PAYMENTS EUROPE S.C.A."/>
    <s v="DE87300308801908262006"/>
    <s v="TUBDDEDD"/>
    <n v="-13.99"/>
    <s v="EUR"/>
    <s v="Umsatz gebucht"/>
  </r>
  <r>
    <x v="2"/>
    <x v="10"/>
    <n v="15"/>
    <s v="AMAZON PAYMENTS EUROPE S.C.A.EREF+3VKBHU5EM6HIW60RMREF+N,xzOUUvwQyAACYWY.QJsLx-Exp51ECRED+DE94ZZZ00000561653SVWZ+302-4712827-8567556 AMZN Mktp DE 3VKBHU5EM6HIW60R"/>
    <m/>
    <m/>
    <s v="Essentials"/>
    <s v="expense"/>
    <m/>
    <m/>
    <x v="1"/>
    <x v="0"/>
    <s v="DE23701500001005936800"/>
    <x v="259"/>
    <d v="2022-04-08T00:00:00"/>
    <s v="FOLGELASTSCHRIFT"/>
    <s v="EREF+3VKBHU5EM6HIW60RMREF+N,xzOUUvwQyAACYWY.QJsLx-Exp51ECRED+DE94ZZZ00000561653SVWZ+302-4712827-8567556 AMZN Mktp DE 3VKBHU5EM6HIW60R"/>
    <s v="AMAZON PAYMENTS EUROPE S.C.A."/>
    <s v="DE87300308801908262006"/>
    <s v="TUBDDEDD"/>
    <n v="-7"/>
    <s v="EUR"/>
    <s v="Umsatz gebucht"/>
  </r>
  <r>
    <x v="2"/>
    <x v="10"/>
    <n v="15"/>
    <s v="AMAZON PAYMENTS EUROPE S.C.A.EREF+2OB2FF1BDCBH87GBMREF+N,xzOUUvwQyAACYWY.QJsLx-Exp51ECRED+DE94ZZZ00000561653SVWZ+302-2101102-1626750 AMZN Mktp DE 2OB2FF1BDCBH87GB"/>
    <m/>
    <m/>
    <s v="Essentials"/>
    <s v="expense"/>
    <m/>
    <m/>
    <x v="1"/>
    <x v="0"/>
    <s v="DE23701500001005936800"/>
    <x v="259"/>
    <d v="2022-04-08T00:00:00"/>
    <s v="FOLGELASTSCHRIFT"/>
    <s v="EREF+2OB2FF1BDCBH87GBMREF+N,xzOUUvwQyAACYWY.QJsLx-Exp51ECRED+DE94ZZZ00000561653SVWZ+302-2101102-1626750 AMZN Mktp DE 2OB2FF1BDCBH87GB"/>
    <s v="AMAZON PAYMENTS EUROPE S.C.A."/>
    <s v="DE87300308801908262006"/>
    <s v="TUBDDEDD"/>
    <n v="-28.5"/>
    <s v="EUR"/>
    <s v="Umsatz gebucht"/>
  </r>
  <r>
    <x v="2"/>
    <x v="10"/>
    <n v="15"/>
    <s v="AMAZON EU S.A R.L., NIEDERLASSUNG DEUTSCHLANDEREF+6T5ZUMTN3H18P03SMREF+N,xzOUUvwQyAACYWY.QJsLx-Exp51ECRED+DE24ZZZ00000561652SVWZ+302-6611853-5505166 Amazon.de 6T5ZUMTN3H18P03S"/>
    <m/>
    <m/>
    <s v="Essentials"/>
    <s v="expense"/>
    <m/>
    <m/>
    <x v="1"/>
    <x v="0"/>
    <s v="DE23701500001005936800"/>
    <x v="259"/>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x v="2"/>
    <x v="10"/>
    <n v="15"/>
    <s v="AMAZON EU S.A R.L., NIEDERLASSUNG DEUTSCHLANDEREF+57FA4UHS690FQGLKMREF+N,xzOUUvwQyAACYWY.QJsLx-Exp51ECRED+DE24ZZZ00000561652SVWZ+302-3851899-6995523 Amazon.de 57FA4UHS690FQGLK"/>
    <m/>
    <m/>
    <s v="Essentials"/>
    <s v="expense"/>
    <m/>
    <m/>
    <x v="1"/>
    <x v="0"/>
    <s v="DE23701500001005936800"/>
    <x v="259"/>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x v="2"/>
    <x v="10"/>
    <n v="15"/>
    <s v="AMAZON PAYMENTS EUROPE S.C.A.EREF+2JGIIZYE9F2CIPAZMREF+N,xzOUUvwQyAACYWY.QJsLx-Exp51ECRED+DE94ZZZ00000561653SVWZ+302-4712827-8567556 AMZN Mktp DE 2JGIIZYE9F2CIPAZ"/>
    <m/>
    <m/>
    <s v="Essentials"/>
    <s v="expense"/>
    <m/>
    <m/>
    <x v="1"/>
    <x v="0"/>
    <s v="DE23701500001005936800"/>
    <x v="259"/>
    <d v="2022-04-08T00:00:00"/>
    <s v="FOLGELASTSCHRIFT"/>
    <s v="EREF+2JGIIZYE9F2CIPAZMREF+N,xzOUUvwQyAACYWY.QJsLx-Exp51ECRED+DE94ZZZ00000561653SVWZ+302-4712827-8567556 AMZN Mktp DE 2JGIIZYE9F2CIPAZ"/>
    <s v="AMAZON PAYMENTS EUROPE S.C.A."/>
    <s v="DE87300308801908262006"/>
    <s v="TUBDDEDD"/>
    <n v="-7.45"/>
    <s v="EUR"/>
    <s v="Umsatz gebucht"/>
  </r>
  <r>
    <x v="2"/>
    <x v="10"/>
    <n v="15"/>
    <s v="PayPal (Europe) S.a r.l. et Cie, S.C.A.EREF+1019402270074 PP.2985.PP PAYPALMREF+4C8J224YCTTXWCRED+LU96ZZZ0000000000000000058SVWZ+PP.2985.PP . FIVERR INTERNATIONAL LTD., Ihr Einkauf bei FIVERR INTERNATIONAL LTD."/>
    <m/>
    <m/>
    <s v="FIVERR"/>
    <s v="expense"/>
    <m/>
    <m/>
    <x v="10"/>
    <x v="0"/>
    <s v="DE23701500001005936800"/>
    <x v="260"/>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x v="2"/>
    <x v="10"/>
    <n v="15"/>
    <s v="FIT STAR M¸nchen 8 GmbH &amp; Co. KGEREF+PNR17126479,KNR406603MREF+406603CRED+DE76ZZZ00001950338SVWZ+PNR17126479,KNR406603Beitrag  01.04.2022 19,64ABWA+FIT STAR Muenchen 8"/>
    <m/>
    <m/>
    <s v="Self-Investment"/>
    <s v="expense"/>
    <m/>
    <m/>
    <x v="7"/>
    <x v="0"/>
    <s v="DE23701500001005936800"/>
    <x v="260"/>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x v="2"/>
    <x v="10"/>
    <n v="15"/>
    <s v="PayPal (Europe) S.a r.l. et Cie, S.C.A.EREF+1019348486073 PP.2985.PP PAYPALMREF+4C8J224YCTTXWCRED+LU96ZZZ0000000000000000058SVWZ+PP.2985.PP . FIVERR INTERNATIONAL LTD., Ihr Einkauf bei FIVERR INTERNATIONAL LTD."/>
    <m/>
    <m/>
    <s v="FIVERR"/>
    <s v="expense"/>
    <m/>
    <m/>
    <x v="10"/>
    <x v="0"/>
    <s v="DE23701500001005936800"/>
    <x v="261"/>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x v="2"/>
    <x v="10"/>
    <n v="15"/>
    <s v="AMAZON PAYMENTS EUROPE S.C.A.EREF+6YITE7XP6T5XQ0HCMREF+N,xzOUUvwQyAACYWY.QJsLx-Exp51ECRED+DE94ZZZ00000561653SVWZ+302-7868424-6992351 AMZN Mktp DE 6YITE7XP6T5XQ0HC"/>
    <m/>
    <m/>
    <s v="Essentials"/>
    <s v="expense"/>
    <m/>
    <m/>
    <x v="1"/>
    <x v="0"/>
    <s v="DE23701500001005936800"/>
    <x v="261"/>
    <d v="2022-04-05T00:00:00"/>
    <s v="FOLGELASTSCHRIFT"/>
    <s v="EREF+6YITE7XP6T5XQ0HCMREF+N,xzOUUvwQyAACYWY.QJsLx-Exp51ECRED+DE94ZZZ00000561653SVWZ+302-7868424-6992351 AMZN Mktp DE 6YITE7XP6T5XQ0HC"/>
    <s v="AMAZON PAYMENTS EUROPE S.C.A."/>
    <s v="DE87300308801908262006"/>
    <s v="TUBDDEDD"/>
    <n v="-34.99"/>
    <s v="EUR"/>
    <s v="Umsatz gebucht"/>
  </r>
  <r>
    <x v="2"/>
    <x v="10"/>
    <n v="15"/>
    <s v="PayPal (Europe) S.a r.l. et Cie, S.C.A.EREF+1019345504965 PP.2985.PP PAYPALMREF+4C8J224YCTTXWCRED+LU96ZZZ0000000000000000058SVWZ+PP.2985.PP . Immobilien Scout GmbH, Ihr Einkauf bei Immobilien Scout GmbH"/>
    <m/>
    <m/>
    <s v="PayPal"/>
    <s v="expense"/>
    <m/>
    <m/>
    <x v="6"/>
    <x v="0"/>
    <s v="DE23701500001005936800"/>
    <x v="261"/>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x v="2"/>
    <x v="10"/>
    <n v="15"/>
    <s v="PayPal (Europe) S.a r.l. et Cie, S.C.A.EREF+1019347186726 PP.2985.PP PAYPALMREF+4C8J224YCTTXWCRED+LU96ZZZ0000000000000000058SVWZ+PP.2985.PP . FIVERR INTERNATIONAL LTD., Ihr Einkauf bei FIVERR INTERNATIONAL LTD."/>
    <m/>
    <m/>
    <s v="FIVERR"/>
    <s v="expense"/>
    <m/>
    <m/>
    <x v="10"/>
    <x v="0"/>
    <s v="DE23701500001005936800"/>
    <x v="261"/>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x v="2"/>
    <x v="10"/>
    <n v="15"/>
    <s v="omar diabKREF+2136903416-20220404145651SVWZ+DATUM 04.04.2022,14.57 UHR"/>
    <m/>
    <m/>
    <s v="other"/>
    <s v="expense"/>
    <m/>
    <m/>
    <x v="0"/>
    <x v="0"/>
    <s v="DE23701500001005936800"/>
    <x v="262"/>
    <d v="2022-04-04T00:00:00"/>
    <s v="ONLINE-UEBERWEISUNG"/>
    <s v="KREF+2136903416-20220404145651SVWZ+DATUM 04.04.2022,14.57 UHR"/>
    <s v="omar diab"/>
    <s v="DE38370501981935912830"/>
    <s v="COLSDE33XXX"/>
    <n v="-150"/>
    <s v="EUR"/>
    <s v="Umsatz gebucht"/>
  </r>
  <r>
    <x v="2"/>
    <x v="10"/>
    <n v="15"/>
    <s v="Sahan AbdulhamitSVWZ+2022-04-02T17.59Debitk.0 2024-12ABWA+ISTANBUL MARKET//MUENCHEN/DE"/>
    <m/>
    <m/>
    <s v="Essentials"/>
    <s v="expense"/>
    <m/>
    <m/>
    <x v="1"/>
    <x v="0"/>
    <s v="DE23701500001005936800"/>
    <x v="262"/>
    <d v="2022-04-04T00:00:00"/>
    <s v="KARTENZAHLUNG"/>
    <s v="SVWZ+2022-04-02T17.59Debitk.0 2024-12ABWA+ISTANBUL MARKET//MUENCHEN/DE"/>
    <s v="Sahan Abdulhamit"/>
    <s v="DE47700202700015777218"/>
    <s v="HYVEDEMMXXX"/>
    <n v="-22.42"/>
    <s v="EUR"/>
    <s v="Umsatz gebucht"/>
  </r>
  <r>
    <x v="2"/>
    <x v="10"/>
    <n v="15"/>
    <s v="AMAZON EU S.A R.L., NIEDERLASSUNG DEUTSCHLANDEREF+65644FAAOZK8UBFAMREF+N,xzOUUvwQyAACYWY.QJsLx-Exp51ECRED+DE24ZZZ00000561652SVWZ+D01-8139024-9096653 AMZNPrime DE 65644FAAOZK8UBFA"/>
    <m/>
    <m/>
    <s v="Essentials"/>
    <s v="expense"/>
    <m/>
    <m/>
    <x v="1"/>
    <x v="0"/>
    <s v="DE23701500001005936800"/>
    <x v="262"/>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x v="2"/>
    <x v="10"/>
    <n v="16"/>
    <s v="AMAZON PAYMENTS EUROPE S.C.A.EREF+25MQM6S9B0TGLIYIMREF+N,xzOUUvwQyAACYWY.QJsLx-Exp51ECRED+DE94ZZZ00000561653SVWZ+302-6718891-9098764 AMZN Mktp DE 25MQM6S9B0TGLIYI"/>
    <m/>
    <m/>
    <s v="Essentials"/>
    <s v="expense"/>
    <m/>
    <m/>
    <x v="1"/>
    <x v="0"/>
    <s v="DE23701500001005936800"/>
    <x v="263"/>
    <d v="2022-04-13T00:00:00"/>
    <s v="FOLGELASTSCHRIFT"/>
    <s v="EREF+25MQM6S9B0TGLIYIMREF+N,xzOUUvwQyAACYWY.QJsLx-Exp51ECRED+DE94ZZZ00000561653SVWZ+302-6718891-9098764 AMZN Mktp DE 25MQM6S9B0TGLIYI"/>
    <s v="AMAZON PAYMENTS EUROPE S.C.A."/>
    <s v="DE87300308801908262006"/>
    <s v="TUBDDEDD"/>
    <n v="-7.39"/>
    <s v="EUR"/>
    <s v="Umsatz gebucht"/>
  </r>
  <r>
    <x v="2"/>
    <x v="10"/>
    <n v="16"/>
    <s v="PayPal (Europe) S.a r.l. et Cie, S.C.A.EREF+1019478219338 PP.2985.PP PAYPALMREF+4C8J224YCTTXWCRED+LU96ZZZ0000000000000000058SVWZ+PP.2985.PP . FIVERR INTERNATIONAL LTD., Ihr Einkauf bei FIVERR INTERNATIONAL LTD."/>
    <m/>
    <m/>
    <s v="FIVERR"/>
    <s v="expense"/>
    <m/>
    <m/>
    <x v="10"/>
    <x v="0"/>
    <s v="DE23701500001005936800"/>
    <x v="264"/>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x v="2"/>
    <x v="10"/>
    <n v="16"/>
    <s v="PayPal (Europe) S.a r.l. et Cie, S.C.A.EREF+1019475527218 PAYPALMREF+4C8J224YCTTXWCRED+LU96ZZZ0000000000000000058SVWZ+. Canva Pty Limited, Ihr Einkauf bei Canva Pty Limited"/>
    <m/>
    <m/>
    <s v="Software"/>
    <s v="expense"/>
    <m/>
    <m/>
    <x v="12"/>
    <x v="0"/>
    <s v="DE23701500001005936800"/>
    <x v="264"/>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x v="2"/>
    <x v="10"/>
    <n v="16"/>
    <s v="PayPal (Europe) S.a r.l. et Cie, S.C.A.EREF+1019444159070 PP.2985.PP PAYPALMREF+4C8J224YCTTXWCRED+LU96ZZZ0000000000000000058SVWZ+PP.2985.PP . FIVERR INTERNATIONAL LTD., Ihr Einkauf bei FIVERR INTERNATIONAL LTD."/>
    <m/>
    <m/>
    <s v="FIVERR"/>
    <s v="expense"/>
    <m/>
    <m/>
    <x v="10"/>
    <x v="0"/>
    <s v="DE23701500001005936800"/>
    <x v="264"/>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x v="2"/>
    <x v="10"/>
    <n v="16"/>
    <s v="PayPal (Europe) S.a r.l. et Cie, S.C.A.EREF+1019424008428 PP.2985.PP PAYPALMREF+4C8J224YCTTXWCRED+LU96ZZZ0000000000000000058SVWZ+PP.2985.PP . FIVERR INTERNATIONAL LTD., Ihr Einkauf bei FIVERR INTERNATIONAL LTD."/>
    <m/>
    <m/>
    <s v="FIVERR"/>
    <s v="expense"/>
    <m/>
    <m/>
    <x v="10"/>
    <x v="0"/>
    <s v="DE23701500001005936800"/>
    <x v="265"/>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x v="2"/>
    <x v="10"/>
    <n v="17"/>
    <s v="PayPal (Europe) S.a r.l. et Cie, S.C.A.EREF+1019652475775 PP.2985.PP PAYPALMREF+4C8J224YCTTXWCRED+LU96ZZZ0000000000000000058SVWZ+PP.2985.PP . FIVERR INTERNATIONAL LTD., Ihr Einkauf bei FIVERR INTERNATIONAL LTD."/>
    <m/>
    <m/>
    <s v="FIVERR"/>
    <s v="expense"/>
    <m/>
    <m/>
    <x v="10"/>
    <x v="0"/>
    <s v="DE23701500001005936800"/>
    <x v="266"/>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x v="2"/>
    <x v="10"/>
    <n v="17"/>
    <s v="PayPal (Europe) S.a r.l. et Cie, S.C.A.EREF+1019605535924 PP.2985.PP PAYPALMREF+4C8J224YCTTXWCRED+LU96ZZZ0000000000000000058SVWZ+PP.2985.PP . FIVERR INTERNATIONAL LTD., Ihr Einkauf bei FIVERR INTERNATIONAL LTD."/>
    <m/>
    <m/>
    <s v="FIVERR"/>
    <s v="expense"/>
    <m/>
    <m/>
    <x v="10"/>
    <x v="0"/>
    <s v="DE23701500001005936800"/>
    <x v="267"/>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x v="2"/>
    <x v="10"/>
    <n v="17"/>
    <s v="PayPal (Europe) S.a r.l. et Cie, S.C.A.EREF+1019584097736 PAYPALMREF+4C8J224YCTTXWCRED+LU96ZZZ0000000000000000058SVWZ+. REWE Markt GmbH, Ihr Einkauf bei REWE Markt GmbH"/>
    <m/>
    <m/>
    <s v="Essentials"/>
    <s v="expense"/>
    <m/>
    <m/>
    <x v="1"/>
    <x v="0"/>
    <s v="DE23701500001005936800"/>
    <x v="267"/>
    <d v="2022-04-20T00:00:00"/>
    <s v="FOLGELASTSCHRIFT"/>
    <s v="EREF+1019584097736 PAYPALMREF+4C8J224YCTTXWCRED+LU96ZZZ0000000000000000058SVWZ+. REWE Markt GmbH, Ihr Einkauf bei REWE Markt GmbH"/>
    <s v="PayPal (Europe) S.a r.l. et Cie, S.C.A."/>
    <s v="DE88500700100175526303"/>
    <s v="DEUTDEFFXXX"/>
    <n v="-57.09"/>
    <s v="EUR"/>
    <s v="Umsatz gebucht"/>
  </r>
  <r>
    <x v="2"/>
    <x v="10"/>
    <n v="17"/>
    <s v="AMAZON PAYMENTS EUROPE S.C.A.EREF+7E512SGBB7BN1KKSMREF+N,xzOUUvwQyAACYWY.QJsLx-Exp51ECRED+DE94ZZZ00000561653SVWZ+302-1246024-5658711 AMZN Mktp DE 7E512SGBB7BN1KKS"/>
    <m/>
    <m/>
    <s v="Essentials"/>
    <s v="expense"/>
    <m/>
    <m/>
    <x v="1"/>
    <x v="0"/>
    <s v="DE23701500001005936800"/>
    <x v="267"/>
    <d v="2022-04-20T00:00:00"/>
    <s v="FOLGELASTSCHRIFT"/>
    <s v="EREF+7E512SGBB7BN1KKSMREF+N,xzOUUvwQyAACYWY.QJsLx-Exp51ECRED+DE94ZZZ00000561653SVWZ+302-1246024-5658711 AMZN Mktp DE 7E512SGBB7BN1KKS"/>
    <s v="AMAZON PAYMENTS EUROPE S.C.A."/>
    <s v="DE87300308801908262006"/>
    <s v="TUBDDEDD"/>
    <n v="-9.99"/>
    <s v="EUR"/>
    <s v="Umsatz gebucht"/>
  </r>
  <r>
    <x v="2"/>
    <x v="10"/>
    <n v="17"/>
    <s v="AMAZON EU S.A R.L., NIEDERLASSUNG DEUTSCHLANDEREF+1EONNSAQ20LJ5H9HMREF+N,xzOUUvwQyAACYWY.QJsLx-Exp51ECRED+DE24ZZZ00000561652SVWZ+302-4180677-8910725 Amazon.de 1EONNSAQ20LJ5H9H"/>
    <m/>
    <m/>
    <s v="Essentials"/>
    <s v="expense"/>
    <m/>
    <m/>
    <x v="1"/>
    <x v="0"/>
    <s v="DE23701500001005936800"/>
    <x v="268"/>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x v="2"/>
    <x v="10"/>
    <n v="17"/>
    <s v="AMAZON PAYMENTS EUROPE S.C.A.EREF+P5AD9MQIH3DIP4WMMREF+N,xzOUUvwQyAACYWY.QJsLx-Exp51ECRED+DE94ZZZ00000561653SVWZ+302-1246024-5658711 AMZN Mktp DE P5AD9MQIH3DIP4WM"/>
    <m/>
    <m/>
    <s v="Essentials"/>
    <s v="expense"/>
    <m/>
    <m/>
    <x v="1"/>
    <x v="0"/>
    <s v="DE23701500001005936800"/>
    <x v="268"/>
    <d v="2022-04-19T00:00:00"/>
    <s v="FOLGELASTSCHRIFT"/>
    <s v="EREF+P5AD9MQIH3DIP4WMMREF+N,xzOUUvwQyAACYWY.QJsLx-Exp51ECRED+DE94ZZZ00000561653SVWZ+302-1246024-5658711 AMZN Mktp DE P5AD9MQIH3DIP4WM"/>
    <s v="AMAZON PAYMENTS EUROPE S.C.A."/>
    <s v="DE87300308801908262006"/>
    <s v="TUBDDEDD"/>
    <n v="-3.99"/>
    <s v="EUR"/>
    <s v="Umsatz gebucht"/>
  </r>
  <r>
    <x v="2"/>
    <x v="10"/>
    <n v="17"/>
    <s v="AMAZON PAYMENTS EUROPE S.C.A.EREF+UUFW8MVA732PH253MREF+N,xzOUUvwQyAACYWY.QJsLx-Exp51ECRED+DE94ZZZ00000561653SVWZ+302-4439042-6802758 AMZN Mktp DE UUFW8MVA732PH253"/>
    <m/>
    <m/>
    <s v="Essentials"/>
    <s v="expense"/>
    <m/>
    <m/>
    <x v="1"/>
    <x v="0"/>
    <s v="DE23701500001005936800"/>
    <x v="268"/>
    <d v="2022-04-19T00:00:00"/>
    <s v="FOLGELASTSCHRIFT"/>
    <s v="EREF+UUFW8MVA732PH253MREF+N,xzOUUvwQyAACYWY.QJsLx-Exp51ECRED+DE94ZZZ00000561653SVWZ+302-4439042-6802758 AMZN Mktp DE UUFW8MVA732PH253"/>
    <s v="AMAZON PAYMENTS EUROPE S.C.A."/>
    <s v="DE87300308801908262006"/>
    <s v="TUBDDEDD"/>
    <n v="-16.71"/>
    <s v="EUR"/>
    <s v="Umsatz gebucht"/>
  </r>
  <r>
    <x v="2"/>
    <x v="10"/>
    <n v="17"/>
    <s v="PayPal (Europe) S.a r.l. et Cie, S.C.A.EREF+1019530917344 PP.2985.PP PAYPALMREF+4C8J224YCTTXWCRED+LU96ZZZ0000000000000000058SVWZ+PP.2985.PP . FIVERR INTERNATIONAL LTD., Ihr Einkauf bei FIVERR INTERNATIONAL LTD."/>
    <m/>
    <m/>
    <s v="FIVERR"/>
    <s v="expense"/>
    <m/>
    <m/>
    <x v="10"/>
    <x v="0"/>
    <s v="DE23701500001005936800"/>
    <x v="268"/>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x v="2"/>
    <x v="10"/>
    <n v="17"/>
    <s v="AMAZON PAYMENTS EUROPE S.C.A.EREF+E3JRHIIT1Z16F1TBMREF+N,xzOUUvwQyAACYWY.QJsLx-Exp51ECRED+DE94ZZZ00000561653SVWZ+302-7778977-2733950 AMZN Mktp DE E3JRHIIT1Z16F1TB"/>
    <m/>
    <m/>
    <s v="Essentials"/>
    <s v="expense"/>
    <m/>
    <m/>
    <x v="1"/>
    <x v="0"/>
    <s v="DE23701500001005936800"/>
    <x v="268"/>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x v="2"/>
    <x v="10"/>
    <n v="17"/>
    <s v="Techniker KrankenkasseEREF+9980118551MREF+MD430451091CRED+DE51TK100000031158SVWZ+TK-BuchNr 09980118551Monat 03/22 V414024576 Beitraege"/>
    <m/>
    <m/>
    <s v="Insurance"/>
    <s v="expense"/>
    <m/>
    <m/>
    <x v="3"/>
    <x v="0"/>
    <s v="DE23701500001005936800"/>
    <x v="268"/>
    <d v="2022-04-19T00:00:00"/>
    <s v="FOLGELASTSCHRIFT"/>
    <s v="EREF+9980118551MREF+MD430451091CRED+DE51TK100000031158SVWZ+TK-BuchNr 09980118551Monat 03/22 V414024576 Beitraege"/>
    <s v="Techniker Krankenkasse"/>
    <s v="DE18200100200030936201"/>
    <s v="PBNKDEFFXXX"/>
    <n v="-108.81"/>
    <s v="EUR"/>
    <s v="Umsatz gebucht"/>
  </r>
  <r>
    <x v="2"/>
    <x v="10"/>
    <n v="18"/>
    <s v="Lydia ReinthalerKREF+1644333572-20220429120413SVWZ+Miete mai .2022DATUM 29.04.2022, 12.04 UHR"/>
    <m/>
    <m/>
    <s v="Rent"/>
    <s v="expense"/>
    <m/>
    <m/>
    <x v="2"/>
    <x v="0"/>
    <s v="DE23701500001005936800"/>
    <x v="269"/>
    <d v="2022-04-29T00:00:00"/>
    <s v="ONLINE-UEBERWEISUNG"/>
    <s v="KREF+1644333572-20220429120413SVWZ+Miete mai .2022DATUM 29.04.2022, 12.04 UHR"/>
    <s v="Lydia Reinthaler"/>
    <s v="DE73700100800026255808"/>
    <s v="PBNKDEFFXXX"/>
    <n v="-570"/>
    <s v="EUR"/>
    <s v="Umsatz gebucht"/>
  </r>
  <r>
    <x v="2"/>
    <x v="10"/>
    <n v="18"/>
    <s v="KfW, Kreditanstalt f. WiederaufbauSVWZ+STUDIENKREDIT DA19705535 AUSZAHLUNG 650,00 ZINS 0,00 TILG 0,00 APL 0,00 GEBUEHR 0,00"/>
    <m/>
    <m/>
    <s v="KFW"/>
    <s v="income"/>
    <m/>
    <m/>
    <x v="8"/>
    <x v="1"/>
    <s v="DE23701500001005936800"/>
    <x v="269"/>
    <d v="2022-04-29T00:00:00"/>
    <s v="GUTSCHR. UEBERWEISUNG"/>
    <s v="SVWZ+STUDIENKREDIT DA19705535 AUSZAHLUNG 650,00 ZINS 0,00 TILG 0,00 APL 0,00 GEBUEHR 0,00"/>
    <s v="KfW, Kreditanstalt f. Wiederaufbau"/>
    <s v="DE42500204001425123396"/>
    <s v="KFWIDEFFXXX"/>
    <n v="650"/>
    <s v="EUR"/>
    <s v="Umsatz gebucht"/>
  </r>
  <r>
    <x v="2"/>
    <x v="10"/>
    <n v="18"/>
    <s v="AMAZON PAYMENTS EUROPE S.C.A.EREF+71JJ88J43BM2KAO6MREF+N,xzOUUvwQyAACYWY.QJsLx-Exp51ECRED+DE94ZZZ00000561653SVWZ+302-4712827-8567556 AMZN Mktp DE 71JJ88J43BM2KAO6"/>
    <m/>
    <m/>
    <s v="Essentials"/>
    <s v="expense"/>
    <m/>
    <m/>
    <x v="1"/>
    <x v="0"/>
    <s v="DE23701500001005936800"/>
    <x v="269"/>
    <d v="2022-04-29T00:00:00"/>
    <s v="FOLGELASTSCHRIFT"/>
    <s v="EREF+71JJ88J43BM2KAO6MREF+N,xzOUUvwQyAACYWY.QJsLx-Exp51ECRED+DE94ZZZ00000561653SVWZ+302-4712827-8567556 AMZN Mktp DE 71JJ88J43BM2KAO6"/>
    <s v="AMAZON PAYMENTS EUROPE S.C.A."/>
    <s v="DE87300308801908262006"/>
    <s v="TUBDDEDD"/>
    <n v="-1.9"/>
    <s v="EUR"/>
    <s v="Umsatz gebucht"/>
  </r>
  <r>
    <x v="2"/>
    <x v="10"/>
    <n v="18"/>
    <s v="JAD TAHAKREF+1806195186-20220428193225SVWZ+Gespart - AprilDATUM 28.04.2022, 19.32 UHR"/>
    <m/>
    <m/>
    <s v="other"/>
    <s v="expense"/>
    <m/>
    <m/>
    <x v="0"/>
    <x v="0"/>
    <s v="DE23701500001005936800"/>
    <x v="270"/>
    <d v="2022-04-28T00:00:00"/>
    <s v="UEBERTRAG (UEBERWEISUNG)"/>
    <s v="KREF+1806195186-20220428193225SVWZ+Gespart - AprilDATUM 28.04.2022, 19.32 UHR"/>
    <s v="JAD TAHA"/>
    <s v="DE89701500003002894982"/>
    <s v="SSKMDEMMXXX"/>
    <n v="-800"/>
    <s v="EUR"/>
    <s v="Umsatz gebucht"/>
  </r>
  <r>
    <x v="2"/>
    <x v="10"/>
    <n v="18"/>
    <s v="Vodafone GmbH          40549 DuesseldorfKREF+567688412-20220428192957SVWZ+0000114536781 0018038518690 Rechnungsnr. 118799880992 KdNr. 114536781 Vodafone sagt DankeDATUM 28.04.2022, 19.30 UHR"/>
    <m/>
    <m/>
    <s v="Essentials"/>
    <s v="expense"/>
    <m/>
    <m/>
    <x v="1"/>
    <x v="0"/>
    <s v="DE23701500001005936800"/>
    <x v="270"/>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x v="2"/>
    <x v="10"/>
    <n v="18"/>
    <s v="mediawave commerce GmbHEREF+7111106998-0000206LG0000SVWZ+LOHN / GEHALT 04/22"/>
    <m/>
    <m/>
    <s v="mediawave"/>
    <s v="income"/>
    <m/>
    <m/>
    <x v="13"/>
    <x v="1"/>
    <s v="DE23701500001005936800"/>
    <x v="270"/>
    <d v="2022-04-28T00:00:00"/>
    <s v="LOHN  GEHALT"/>
    <s v="EREF+7111106998-0000206LG0000SVWZ+LOHN / GEHALT 04/22"/>
    <s v="mediawave commerce GmbH"/>
    <s v="DE14701633700000049492"/>
    <s v="GENODEF1FFB"/>
    <n v="1085.2"/>
    <s v="EUR"/>
    <s v="Umsatz gebucht"/>
  </r>
  <r>
    <x v="2"/>
    <x v="10"/>
    <n v="18"/>
    <s v="PayPal (Europe) S.a r.l. et Cie, S.C.A.EREF+7111106998-0000206LG0000SVWZ+LOHN / GEHALT 04/22"/>
    <m/>
    <m/>
    <s v="PayPal"/>
    <s v="expense"/>
    <m/>
    <m/>
    <x v="6"/>
    <x v="0"/>
    <s v="DE23701500001005936800"/>
    <x v="271"/>
    <d v="2022-04-26T00:00:00"/>
    <s v="FOLGELASTSCHRIFT"/>
    <s v="EREF+7111106998-0000206LG0000SVWZ+LOHN / GEHALT 04/22"/>
    <s v="PayPal (Europe) S.a r.l. et Cie, S.C.A."/>
    <s v="DE88500700100175526303"/>
    <s v="DEUTDEFFXXX"/>
    <n v="-0.99"/>
    <s v="EUR"/>
    <s v="Umsatz gebucht"/>
  </r>
  <r>
    <x v="2"/>
    <x v="10"/>
    <n v="18"/>
    <s v="RechnungR¸ckgabe Lastschrift¸ber 12,12 EUREinreicher.PayPal (Europe) S.a r.l. etVerwendungszweck.PP.2985.PP . FIVERR INTERNA20220426-BY001-00072535929"/>
    <m/>
    <m/>
    <s v="FIVERR"/>
    <s v="expense"/>
    <m/>
    <m/>
    <x v="10"/>
    <x v="0"/>
    <s v="DE23701500001005936800"/>
    <x v="271"/>
    <d v="2022-04-26T00:00:00"/>
    <s v="RECHNUNG"/>
    <s v="RechnungR¸ckgabe Lastschrift¸ber 12,12 EUREinreicher.PayPal (Europe) S.a r.l. etVerwendungszweck.PP.2985.PP . FIVERR INTERNA20220426-BY001-00072535929"/>
    <m/>
    <m/>
    <n v="70150000"/>
    <n v="-1.8"/>
    <s v="EUR"/>
    <s v="Umsatz gebucht"/>
  </r>
  <r>
    <x v="2"/>
    <x v="10"/>
    <n v="18"/>
    <s v="PayPal (Europe) S.a r.l. et Cie, S.C.A.EREF+1019670349129 PP.2985.PP PAYPALMREF+4C8J224YCTTXWCRED+LU96ZZZ0000000000000000058SVWZ+PP.2985.PP . FIVERR INTERNATIONAL LTD., Ihr Einkauf bei FIVERR INTERNATIONAL LTD."/>
    <m/>
    <m/>
    <s v="FIVERR"/>
    <s v="expense"/>
    <m/>
    <m/>
    <x v="10"/>
    <x v="0"/>
    <s v="DE23701500001005936800"/>
    <x v="271"/>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2"/>
    <x v="10"/>
    <n v="18"/>
    <s v="RechnungR¸ckgabe Lastschrift¸ber 64,99 EUREinreicher.Vodafone GmbHVerwendungszweck.0000114536781 001803851869020220426-BY001-00072535928"/>
    <m/>
    <m/>
    <s v="Essentials"/>
    <s v="expense"/>
    <m/>
    <m/>
    <x v="1"/>
    <x v="0"/>
    <s v="DE23701500001005936800"/>
    <x v="271"/>
    <d v="2022-04-26T00:00:00"/>
    <s v="RECHNUNG"/>
    <s v="RechnungR¸ckgabe Lastschrift¸ber 64,99 EUREinreicher.Vodafone GmbHVerwendungszweck.0000114536781 001803851869020220426-BY001-00072535928"/>
    <m/>
    <m/>
    <n v="70150000"/>
    <n v="-1.8"/>
    <s v="EUR"/>
    <s v="Umsatz gebucht"/>
  </r>
  <r>
    <x v="2"/>
    <x v="10"/>
    <n v="18"/>
    <s v="Vodafone GmbHEREF+0000114536781 0018038518690MREF+DE04KMMC000114536781T022920954CRED+DE26ZZZ00000006194SVWZ+0000114536781 0018038518690 Rechnungsnr. 118799880992 KdNr. 114536781 Vodafone sagt Danke"/>
    <m/>
    <m/>
    <s v="Essentials"/>
    <s v="expense"/>
    <m/>
    <m/>
    <x v="1"/>
    <x v="0"/>
    <s v="DE23701500001005936800"/>
    <x v="271"/>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2"/>
    <x v="10"/>
    <n v="18"/>
    <s v="Vodafone GmbHEREF+0000114536781 0018038518690MREF+DE04KMMC000114536781T022920954CRED+DE26ZZZ00000006194SVWZ+0000114536781 0018038518690 Rechnungsnr. 118799880992 KdNr. 114536781 Vodafone sagt Danke"/>
    <m/>
    <m/>
    <s v="Essentials"/>
    <s v="expense"/>
    <m/>
    <m/>
    <x v="1"/>
    <x v="0"/>
    <s v="DE23701500001005936800"/>
    <x v="272"/>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2"/>
    <x v="10"/>
    <n v="18"/>
    <s v="PayPal (Europe) S.a r.l. et Cie, S.C.A.EREF+1019670349129 PP.2985.PP PAYPALMREF+4C8J224YCTTXWCRED+LU96ZZZ0000000000000000058SVWZ+PP.2985.PP . FIVERR INTERNATIONAL LTD., Ihr Einkauf bei FIVERR INTERNATIONAL LTD."/>
    <m/>
    <m/>
    <s v="FIVERR"/>
    <s v="expense"/>
    <m/>
    <m/>
    <x v="10"/>
    <x v="0"/>
    <s v="DE23701500001005936800"/>
    <x v="272"/>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2"/>
    <x v="11"/>
    <n v="19"/>
    <s v="FIT STAR M¸nchen 8 GmbH &amp; Co. KGEREF+PNR17293790,KNR406603MREF+406603CRED+DE76ZZZ00001950338SVWZ+PNR17293790,KNR406603Beitrag  01.05.2022 20,29ABWA+FIT STAR Muenchen 8"/>
    <m/>
    <m/>
    <s v="Self-Investment"/>
    <s v="expense"/>
    <m/>
    <m/>
    <x v="7"/>
    <x v="0"/>
    <s v="DE23701500001005936800"/>
    <x v="273"/>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x v="2"/>
    <x v="11"/>
    <n v="19"/>
    <s v="Bayerisches Rotes Kreuz Kreisverband M¸nchenEREF+SP2364293MREF+136926MwM240CRED+DE1424000000006604SVWZ+SPNR 2364293 LAUFNR00597 01.04.2022 bis 31.03.2023 Foerderbeitrag bzw. Spende an BRK-KV MuenchenABWA+BRK-Kreisverband Muenchen"/>
    <m/>
    <m/>
    <s v="other"/>
    <s v="expense"/>
    <m/>
    <m/>
    <x v="0"/>
    <x v="0"/>
    <s v="DE23701500001005936800"/>
    <x v="274"/>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x v="2"/>
    <x v="11"/>
    <n v="19"/>
    <s v="Lydia ReinthalerKREF+468220848-20220504134834SVWZ+50 krˆten zur¸ckDATUM 04.05.2022, 13.48 UHR"/>
    <m/>
    <m/>
    <s v="other"/>
    <s v="expense"/>
    <m/>
    <m/>
    <x v="0"/>
    <x v="0"/>
    <s v="DE23701500001005936800"/>
    <x v="275"/>
    <d v="2022-05-04T00:00:00"/>
    <s v="ONLINE-UEBERWEISUNG"/>
    <s v="KREF+468220848-20220504134834SVWZ+50 krˆten zur¸ckDATUM 04.05.2022, 13.48 UHR"/>
    <s v="Lydia Reinthaler"/>
    <s v="DE73700100800026255808"/>
    <s v="PBNKDEFFXXX"/>
    <n v="-50"/>
    <s v="EUR"/>
    <s v="Umsatz gebucht"/>
  </r>
  <r>
    <x v="2"/>
    <x v="11"/>
    <n v="19"/>
    <s v="PayPal (Europe) S.a r.l. et Cie, S.C.A.EREF+1019815841136 PAYPALMREF+4C8J224YCTTXWCRED+LU96ZZZ0000000000000000058SVWZ+. Esther Levy Dadon, Ihr Einkauf bei Esther LevyDadon"/>
    <m/>
    <m/>
    <s v="PayPal"/>
    <s v="expense"/>
    <m/>
    <m/>
    <x v="6"/>
    <x v="0"/>
    <s v="DE23701500001005936800"/>
    <x v="276"/>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x v="2"/>
    <x v="11"/>
    <n v="19"/>
    <s v="AMAZON EU S.A R.L., NIEDERLASSUNG DEUTSCHLANDEREF+32H4WA4TP855Q0SPMREF+N,xzOUUvwQyAACYWY.QJsLx-Exp51ECRED+DE24ZZZ00000561652SVWZ+D01-9989988-9157414 AMZNPrime DE 32H4WA4TP855Q0SP"/>
    <m/>
    <m/>
    <s v="Essentials"/>
    <s v="expense"/>
    <m/>
    <m/>
    <x v="1"/>
    <x v="0"/>
    <s v="DE23701500001005936800"/>
    <x v="276"/>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x v="2"/>
    <x v="11"/>
    <n v="19"/>
    <s v="PayPal (Europe) S.a r.l. et Cie, S.C.A.EREF+1019857594723 PP.2985.PP PAYPALMREF+4C8J224YCTTXWCRED+LU96ZZZ0000000000000000058SVWZ+PP.2985.PP . FIVERR INTERNATIONAL LTD., Ihr Einkauf bei FIVERR INTERNATIONAL LTD."/>
    <m/>
    <m/>
    <s v="FIVERR"/>
    <s v="expense"/>
    <m/>
    <m/>
    <x v="10"/>
    <x v="0"/>
    <s v="DE23701500001005936800"/>
    <x v="276"/>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x v="2"/>
    <x v="11"/>
    <n v="19"/>
    <s v="PayPal (Europe) S.a r.l. et Cie, S.C.A.EREF+1019857328365 PP.2985.PP PAYPALMREF+4C8J224YCTTXWCRED+LU96ZZZ0000000000000000058SVWZ+PP.2985.PP . expande.ar, Ihr Einkauf bei expande.ar"/>
    <m/>
    <m/>
    <s v="Self-Investment"/>
    <s v="expense"/>
    <m/>
    <m/>
    <x v="7"/>
    <x v="0"/>
    <s v="DE23701500001005936800"/>
    <x v="276"/>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x v="2"/>
    <x v="11"/>
    <n v="19"/>
    <s v="PayPal (Europe) S.a r.l. et Cie, S.C.A.EREF+1019857346454 PP.2985.PP PAYPALMREF+4C8J224YCTTXWCRED+LU96ZZZ0000000000000000058SVWZ+PP.2985.PP . Pedro Sousa, Ihr Einkauf bei Pedro Sousa"/>
    <m/>
    <m/>
    <s v="Self-Investment"/>
    <s v="expense"/>
    <m/>
    <m/>
    <x v="7"/>
    <x v="0"/>
    <s v="DE23701500001005936800"/>
    <x v="276"/>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x v="2"/>
    <x v="11"/>
    <n v="19"/>
    <s v="AUDIBLE GMBHEREF+4LREQ1GMITL0XW55MREF+N,xzOUUvwQyAACYWY.QJsLx-Exp51ECRED+DE31ZZZ00000563369SVWZ+D01-4816358-4664654 Audible Gmbh 4LREQ1GMITL0XW55"/>
    <m/>
    <m/>
    <s v="Self-Investment"/>
    <s v="expense"/>
    <m/>
    <m/>
    <x v="7"/>
    <x v="0"/>
    <s v="DE23701500001005936800"/>
    <x v="277"/>
    <d v="2022-05-02T00:00:00"/>
    <s v="FOLGELASTSCHRIFT"/>
    <s v="EREF+4LREQ1GMITL0XW55MREF+N,xzOUUvwQyAACYWY.QJsLx-Exp51ECRED+DE31ZZZ00000563369SVWZ+D01-4816358-4664654 Audible Gmbh 4LREQ1GMITL0XW55"/>
    <s v="AUDIBLE GMBH"/>
    <s v="DE04300308800700054004"/>
    <s v="TUBDDEDD"/>
    <n v="-9.9499999999999993"/>
    <s v="EUR"/>
    <s v="Umsatz gebucht"/>
  </r>
  <r>
    <x v="2"/>
    <x v="11"/>
    <n v="19"/>
    <s v="PayPal (Europe) S.a.r.l. et Cie., S.C.A.KREF+-823634538-20220501153414SVWZ+Bank. Deutsche Bank -Paypal Account. Jad TahaDATUM 01.05.2022DATUM 01.05.2022, 15.34 UHR"/>
    <m/>
    <m/>
    <s v="PayPal"/>
    <s v="expense"/>
    <m/>
    <m/>
    <x v="6"/>
    <x v="0"/>
    <s v="DE23701500001005936800"/>
    <x v="277"/>
    <d v="2022-05-02T00:00:00"/>
    <s v="ONLINE-UEBERWEISUNG"/>
    <s v="KREF+-823634538-20220501153414SVWZ+Bank. Deutsche Bank -Paypal Account. Jad TahaDATUM 01.05.2022DATUM 01.05.2022, 15.34 UHR"/>
    <s v="PayPal (Europe) S.a.r.l. et Cie., S.C.A."/>
    <s v="DE72120700883015997853"/>
    <s v="DEUTDEDBPAL"/>
    <n v="-20"/>
    <s v="EUR"/>
    <s v="Umsatz gebucht"/>
  </r>
  <r>
    <x v="2"/>
    <x v="11"/>
    <n v="19"/>
    <s v="Lydia ReinthalerKREF+994810278-20220501135607SVWZ+Zur¸ckDATUM 01.05.2022, 13.56 UHR"/>
    <m/>
    <m/>
    <s v="other"/>
    <s v="expense"/>
    <m/>
    <m/>
    <x v="0"/>
    <x v="0"/>
    <s v="DE23701500001005936800"/>
    <x v="277"/>
    <d v="2022-05-02T00:00:00"/>
    <s v="ONLINE-UEBERWEISUNG"/>
    <s v="KREF+994810278-20220501135607SVWZ+Zur¸ckDATUM 01.05.2022, 13.56 UHR"/>
    <s v="Lydia Reinthaler"/>
    <s v="DE73700100800026255808"/>
    <s v="PBNKDEFFXXX"/>
    <n v="-20"/>
    <s v="EUR"/>
    <s v="Umsatz gebucht"/>
  </r>
  <r>
    <x v="2"/>
    <x v="11"/>
    <n v="21"/>
    <s v="RechnungR¸ckgabe Lastschrift¸ber 73,46 EUREinreicher.Vodafone GmbHVerwendungszweck.0000114536781 001809782560820220520-BY001-00073167144"/>
    <m/>
    <m/>
    <s v="Essentials"/>
    <s v="expense"/>
    <m/>
    <m/>
    <x v="1"/>
    <x v="0"/>
    <s v="DE23701500001005936800"/>
    <x v="278"/>
    <d v="2022-05-20T00:00:00"/>
    <s v="RECHNUNG"/>
    <s v="RechnungR¸ckgabe Lastschrift¸ber 73,46 EUREinreicher.Vodafone GmbHVerwendungszweck.0000114536781 001809782560820220520-BY001-00073167144"/>
    <m/>
    <m/>
    <n v="70150000"/>
    <n v="-1.8"/>
    <s v="EUR"/>
    <s v="Umsatz gebucht"/>
  </r>
  <r>
    <x v="2"/>
    <x v="11"/>
    <n v="21"/>
    <s v="Vodafone GmbHEREF+0000114536781 0018097825608MREF+DE04KMMC000114536781T022920954CRED+DE26ZZZ00000006194SVWZ+0000114536781 0018097825608 Rechnungsnr. 118878333160 KdNr. 114536781 Vodafone sagt Danke"/>
    <m/>
    <m/>
    <s v="Essentials"/>
    <s v="expense"/>
    <m/>
    <m/>
    <x v="1"/>
    <x v="0"/>
    <s v="DE23701500001005936800"/>
    <x v="278"/>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2"/>
    <x v="11"/>
    <n v="21"/>
    <s v="Vodafone GmbHEREF+0000114536781 0018097825608MREF+DE04KMMC000114536781T022920954CRED+DE26ZZZ00000006194SVWZ+0000114536781 0018097825608 Rechnungsnr. 118878333160 KdNr. 114536781 Vodafone sagt Danke"/>
    <m/>
    <m/>
    <s v="Essentials"/>
    <s v="expense"/>
    <m/>
    <m/>
    <x v="1"/>
    <x v="0"/>
    <s v="DE23701500001005936800"/>
    <x v="279"/>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2"/>
    <x v="11"/>
    <n v="21"/>
    <s v="RechnungR¸ckgabe Lastschrift¸ber 108,81 EUREinreicher.Techniker KrankenkasseVerwendungszweck.TK-BuchNr 09970110134 Monat20220517-BY001-00073155540"/>
    <m/>
    <m/>
    <s v="Insurance"/>
    <s v="expense"/>
    <m/>
    <m/>
    <x v="3"/>
    <x v="0"/>
    <s v="DE23701500001005936800"/>
    <x v="280"/>
    <d v="2022-05-17T00:00:00"/>
    <s v="RECHNUNG"/>
    <s v="RechnungR¸ckgabe Lastschrift¸ber 108,81 EUREinreicher.Techniker KrankenkasseVerwendungszweck.TK-BuchNr 09970110134 Monat20220517-BY001-00073155540"/>
    <m/>
    <m/>
    <n v="70150000"/>
    <n v="-1.8"/>
    <s v="EUR"/>
    <s v="Umsatz gebucht"/>
  </r>
  <r>
    <x v="2"/>
    <x v="11"/>
    <n v="21"/>
    <s v="Techniker KrankenkasseEREF+9970110134MREF+MD430451091CRED+DE51TK100000031158SVWZ+TK-BuchNr 09970110134Monat 04/22 V414024576 Beitraege"/>
    <m/>
    <m/>
    <s v="Insurance"/>
    <s v="expense"/>
    <m/>
    <m/>
    <x v="3"/>
    <x v="0"/>
    <s v="DE23701500001005936800"/>
    <x v="280"/>
    <d v="2022-05-16T00:00:00"/>
    <s v="LS WIEDERGUTSCHRIFT"/>
    <s v="EREF+9970110134MREF+MD430451091CRED+DE51TK100000031158SVWZ+TK-BuchNr 09970110134Monat 04/22 V414024576 Beitraege"/>
    <s v="Techniker Krankenkasse"/>
    <s v="DE18200100200030936201"/>
    <s v="PBNKDEFFXXX"/>
    <n v="108.81"/>
    <s v="EUR"/>
    <s v="Umsatz gebucht"/>
  </r>
  <r>
    <x v="2"/>
    <x v="11"/>
    <n v="21"/>
    <s v="Techniker KrankenkasseEREF+9970110134MREF+MD430451091CRED+DE51TK100000031158SVWZ+TK-BuchNr 09970110134Monat 04/22 V414024576 Beitraege"/>
    <m/>
    <m/>
    <s v="Insurance"/>
    <s v="expense"/>
    <m/>
    <m/>
    <x v="3"/>
    <x v="0"/>
    <s v="DE23701500001005936800"/>
    <x v="281"/>
    <d v="2022-05-16T00:00:00"/>
    <s v="FOLGELASTSCHRIFT"/>
    <s v="EREF+9970110134MREF+MD430451091CRED+DE51TK100000031158SVWZ+TK-BuchNr 09970110134Monat 04/22 V414024576 Beitraege"/>
    <s v="Techniker Krankenkasse"/>
    <s v="DE18200100200030936201"/>
    <s v="PBNKDEFFXXX"/>
    <n v="-108.81"/>
    <s v="EUR"/>
    <s v="Umsatz gebucht"/>
  </r>
  <r>
    <x v="2"/>
    <x v="11"/>
    <n v="22"/>
    <s v="mediawave commerce GmbHEREF+7113907672-0000206LG0000SVWZ+LOHN / GEHALT 05/22"/>
    <m/>
    <m/>
    <s v="mediawave"/>
    <s v="income"/>
    <m/>
    <m/>
    <x v="13"/>
    <x v="1"/>
    <s v="DE23701500001005936800"/>
    <x v="282"/>
    <d v="2022-05-27T00:00:00"/>
    <s v="LOHN  GEHALT"/>
    <s v="EREF+7113907672-0000206LG0000SVWZ+LOHN / GEHALT 05/22"/>
    <s v="mediawave commerce GmbH"/>
    <s v="DE14701633700000049492"/>
    <s v="GENODEF1FFB"/>
    <n v="1085.2"/>
    <s v="EUR"/>
    <s v="Umsatz gebucht"/>
  </r>
  <r>
    <x v="2"/>
    <x v="11"/>
    <n v="22"/>
    <s v="PayPal (Europe) S.a r.l. et Cie, S.C.A.EREF+1020282681093 PP.2985.PP PAYPALMREF+4C8J224YCTTXWCRED+LU96ZZZ0000000000000000058SVWZ+PP.2985.PP . FIVERR INTERNATIONAL LTD., Ihr Einkauf bei FIVERR INTERNATIONAL LTD."/>
    <m/>
    <m/>
    <s v="FIVERR"/>
    <s v="expense"/>
    <m/>
    <m/>
    <x v="10"/>
    <x v="0"/>
    <s v="DE23701500001005936800"/>
    <x v="282"/>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x v="2"/>
    <x v="11"/>
    <n v="22"/>
    <s v="PayPal (Europe) S.a r.l. et Cie, S.C.A.EREF+1020264951925 PP.2985.PP PAYPALMREF+4C8J224YCTTXWCRED+LU96ZZZ0000000000000000058SVWZ+PP.2985.PP . , Ihr Einkauf bei"/>
    <m/>
    <m/>
    <s v="PayPal"/>
    <s v="expense"/>
    <m/>
    <m/>
    <x v="6"/>
    <x v="0"/>
    <s v="DE23701500001005936800"/>
    <x v="283"/>
    <d v="2022-05-25T00:00:00"/>
    <s v="FOLGELASTSCHRIFT"/>
    <s v="EREF+1020264951925 PP.2985.PP PAYPALMREF+4C8J224YCTTXWCRED+LU96ZZZ0000000000000000058SVWZ+PP.2985.PP . , Ihr Einkauf bei"/>
    <s v="PayPal (Europe) S.a r.l. et Cie, S.C.A."/>
    <s v="DE88500700100175526303"/>
    <s v="DEUTDEFFXXX"/>
    <n v="-20.77"/>
    <s v="EUR"/>
    <s v="Umsatz gebucht"/>
  </r>
  <r>
    <x v="2"/>
    <x v="11"/>
    <n v="22"/>
    <s v=""/>
    <m/>
    <m/>
    <s v="other"/>
    <s v="expense"/>
    <m/>
    <m/>
    <x v="0"/>
    <x v="0"/>
    <s v="DE23701500001005936800"/>
    <x v="284"/>
    <d v="2022-05-23T00:00:00"/>
    <s v="UMBUCHUNG"/>
    <m/>
    <m/>
    <m/>
    <n v="70150000"/>
    <n v="200"/>
    <s v="EUR"/>
    <s v="Umsatz gebucht"/>
  </r>
  <r>
    <x v="2"/>
    <x v="11"/>
    <n v="22"/>
    <s v="VERSICHERUNGSKAMMER BAYERNVERSICHERUNGSANSTALT D.÷.R.EREF+P82-536022856816MREF+HE10145656CRED+DE80VKB00000157415SVWZ+Sparkassen-Privat-Schutz Plus HAFTUNF HE-1014-5656 21.05.2022ABWA+Versicherungskammer Bayern"/>
    <m/>
    <m/>
    <s v="Insurance"/>
    <s v="expense"/>
    <m/>
    <m/>
    <x v="3"/>
    <x v="0"/>
    <s v="DE23701500001005936800"/>
    <x v="284"/>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x v="2"/>
    <x v="11"/>
    <n v="23"/>
    <s v="AUDIBLE GMBHEREF+4L7NMBFTOQS4Y2HHMREF+N,xzOUUvwQyAACYWY.QJsLx-Exp51ECRED+DE31ZZZ00000563369SVWZ+D01-2901659-1115813 Audible Gmbh 4L7NMBFTOQS4Y2HH"/>
    <m/>
    <m/>
    <s v="Self-Investment"/>
    <s v="expense"/>
    <m/>
    <m/>
    <x v="7"/>
    <x v="0"/>
    <s v="DE23701500001005936800"/>
    <x v="285"/>
    <d v="2022-05-31T00:00:00"/>
    <s v="FOLGELASTSCHRIFT"/>
    <s v="EREF+4L7NMBFTOQS4Y2HHMREF+N,xzOUUvwQyAACYWY.QJsLx-Exp51ECRED+DE31ZZZ00000563369SVWZ+D01-2901659-1115813 Audible Gmbh 4L7NMBFTOQS4Y2HH"/>
    <s v="AUDIBLE GMBH"/>
    <s v="DE04300308800700054004"/>
    <s v="TUBDDEDD"/>
    <n v="-9.9499999999999993"/>
    <s v="EUR"/>
    <s v="Umsatz gebucht"/>
  </r>
  <r>
    <x v="2"/>
    <x v="11"/>
    <n v="23"/>
    <s v="PayPal (Europe) S.a r.l. et Cie, S.C.A.EREF+1020375538894 PP.2985.PP PAYPALMREF+4C8J224YCTTXWCRED+LU96ZZZ0000000000000000058SVWZ+PP.2985.PP . expande.ar, Ihr Einkauf bei expande.ar"/>
    <m/>
    <m/>
    <s v="Self-Investment"/>
    <s v="expense"/>
    <m/>
    <m/>
    <x v="7"/>
    <x v="0"/>
    <s v="DE23701500001005936800"/>
    <x v="285"/>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x v="2"/>
    <x v="11"/>
    <n v="23"/>
    <s v="PayPal (Europe) S.a r.l. et Cie, S.C.A.EREF+1020371077892 PP.2985.PP PAYPALMREF+4C8J224YCTTXWCRED+LU96ZZZ0000000000000000058SVWZ+PP.2985.PP . FIVERR INTERNATIONAL LTD., Ihr Einkauf bei FIVERR INTERNATIONAL LTD."/>
    <m/>
    <m/>
    <s v="FIVERR"/>
    <s v="expense"/>
    <m/>
    <m/>
    <x v="10"/>
    <x v="0"/>
    <s v="DE23701500001005936800"/>
    <x v="285"/>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x v="2"/>
    <x v="11"/>
    <n v="23"/>
    <s v="Vodafone GmbH            40549 DuesseldorfKREF+1084843923-20220529000606SVWZ+0000114536781 0018097825608 Rechnungsnr. 118878333160 KdNr. 114536781DATUM 29.05.2022, 00.06 UHR"/>
    <m/>
    <m/>
    <s v="Essentials"/>
    <s v="expense"/>
    <m/>
    <m/>
    <x v="1"/>
    <x v="0"/>
    <s v="DE23701500001005936800"/>
    <x v="286"/>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x v="2"/>
    <x v="0"/>
    <n v="23"/>
    <s v="Techniker KrankenkasseEREF+2806372941MREF+MD430451091CRED+DE51TK100000031158SVWZ+TK-BuchNr 02806372941Monat 04/22 V414024576 Beitraege"/>
    <m/>
    <m/>
    <s v="Insurance"/>
    <s v="expense"/>
    <m/>
    <m/>
    <x v="3"/>
    <x v="0"/>
    <s v="DE23701500001005936800"/>
    <x v="287"/>
    <d v="2022-06-03T00:00:00"/>
    <s v="FOLGELASTSCHRIFT"/>
    <s v="EREF+2806372941MREF+MD430451091CRED+DE51TK100000031158SVWZ+TK-BuchNr 02806372941Monat 04/22 V414024576 Beitraege"/>
    <s v="Techniker Krankenkasse"/>
    <s v="DE18200100200030936201"/>
    <s v="PBNKDEFFXXX"/>
    <n v="-113.06"/>
    <s v="EUR"/>
    <s v="Umsatz gebucht"/>
  </r>
  <r>
    <x v="2"/>
    <x v="0"/>
    <n v="23"/>
    <s v="AMAZON EU S.A R.L., NIEDERLASSUNG DEUTSCHLANDEREF+1TGA46JK56O8JTBXMREF+N,xzOUUvwQyAACYWY.QJsLx-Exp51ECRED+DE24ZZZ00000561652SVWZ+D01-2384777-8261462 AMZNPrime DE 1TGA46JK56O8JTBX"/>
    <m/>
    <m/>
    <s v="Essentials"/>
    <s v="expense"/>
    <m/>
    <m/>
    <x v="1"/>
    <x v="0"/>
    <s v="DE23701500001005936800"/>
    <x v="288"/>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x v="2"/>
    <x v="0"/>
    <n v="23"/>
    <s v="KfW, Kreditanstalt f. WiederaufbauSVWZ+STUDIENKREDIT DA19705535 AUSZAHLUNG 650,00 ZINS 0,00 TILG 0,00 APL 0,00 GEBUEHR 0,00"/>
    <m/>
    <m/>
    <s v="KFW"/>
    <s v="income"/>
    <m/>
    <m/>
    <x v="8"/>
    <x v="1"/>
    <s v="DE23701500001005936800"/>
    <x v="289"/>
    <d v="2022-06-01T00:00:00"/>
    <s v="GUTSCHR. UEBERWEISUNG"/>
    <s v="SVWZ+STUDIENKREDIT DA19705535 AUSZAHLUNG 650,00 ZINS 0,00 TILG 0,00 APL 0,00 GEBUEHR 0,00"/>
    <s v="KfW, Kreditanstalt f. Wiederaufbau"/>
    <s v="DE42500204001425123396"/>
    <s v="KFWIDEFFXXX"/>
    <n v="650"/>
    <s v="EUR"/>
    <s v="Umsatz gebucht"/>
  </r>
  <r>
    <x v="2"/>
    <x v="0"/>
    <n v="23"/>
    <s v="PayPal (Europe) S.a r.l. et Cie, S.C.A.EREF+1020388105759 PAYPALMREF+4C8J224YCTTXWCRED+LU96ZZZ0000000000000000058SVWZ+. ADOBE SYSTEMS SOFTWARE IRELAND LIMITED, Ihr Einkauf bei ADOBE SYSTEMS SOFTWARE IRELAND LIMITED"/>
    <m/>
    <m/>
    <s v="PayPal"/>
    <s v="expense"/>
    <m/>
    <m/>
    <x v="6"/>
    <x v="0"/>
    <s v="DE23701500001005936800"/>
    <x v="289"/>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x v="2"/>
    <x v="0"/>
    <n v="24"/>
    <s v="PayPal (Europe) S.a r.l. et Cie, S.C.A.EREF+1020542455843 PP.2985.PP PAYPALMREF+4C8J224YCTTXWCRED+LU96ZZZ0000000000000000058SVWZ+PP.2985.PP . FIVERR INTERNATIONAL LTD., Ihr Einkauf bei FIVERR INTERNATIONAL LTD."/>
    <m/>
    <m/>
    <s v="FIVERR"/>
    <s v="expense"/>
    <m/>
    <m/>
    <x v="10"/>
    <x v="0"/>
    <s v="DE23701500001005936800"/>
    <x v="290"/>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x v="2"/>
    <x v="0"/>
    <n v="24"/>
    <s v="PayPal (Europe) S.a r.l. et Cie, S.C.A.EREF+1020543166440 PP.2985.PP PAYPALMREF+4C8J224YCTTXWCRED+LU96ZZZ0000000000000000058SVWZ+PP.2985.PP . Udemy Ireland, Ltd, Ihr Einkauf beiUdemy Ireland, Ltd"/>
    <m/>
    <m/>
    <s v="Self-Investment"/>
    <s v="expense"/>
    <m/>
    <m/>
    <x v="7"/>
    <x v="0"/>
    <s v="DE23701500001005936800"/>
    <x v="290"/>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x v="2"/>
    <x v="0"/>
    <n v="24"/>
    <s v="JAD TAHAKREF+1797937043-20220608155126SVWZ+Gesparrt jun.2022DATUM 08.06.2022, 15.51 UHR"/>
    <m/>
    <m/>
    <s v="other"/>
    <s v="expense"/>
    <m/>
    <m/>
    <x v="0"/>
    <x v="0"/>
    <s v="DE23701500001005936800"/>
    <x v="291"/>
    <d v="2022-06-08T00:00:00"/>
    <s v="UEBERTRAG (UEBERWEISUNG)"/>
    <s v="KREF+1797937043-20220608155126SVWZ+Gesparrt jun.2022DATUM 08.06.2022, 15.51 UHR"/>
    <s v="JAD TAHA"/>
    <s v="DE89701500003002894982"/>
    <s v="SSKMDEMMXXX"/>
    <n v="-328"/>
    <s v="EUR"/>
    <s v="Umsatz gebucht"/>
  </r>
  <r>
    <x v="2"/>
    <x v="0"/>
    <n v="24"/>
    <s v="PayPal (Europe) S.a r.l. et Cie, S.C.A.EREF+1020521616413 PP.2985.PP PAYPALMREF+4C8J224YCTTXWCRED+LU96ZZZ0000000000000000058SVWZ+PP.2985.PP . FIVERR INTERNATIONAL LTD., Ihr Einkauf bei FIVERR INTERNATIONAL LTD."/>
    <m/>
    <m/>
    <s v="FIVERR"/>
    <s v="expense"/>
    <m/>
    <m/>
    <x v="10"/>
    <x v="0"/>
    <s v="DE23701500001005936800"/>
    <x v="291"/>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x v="2"/>
    <x v="0"/>
    <n v="24"/>
    <s v="FIT STAR M¸nchen 8 GmbH &amp; Co. KGEREF+PNR17454251,KNR406603MREF+406603CRED+DE76ZZZ00001950338SVWZ+PNR17454251,KNR406603Beitrag  01.06.2022 11,78ABWA+FIT STAR Muenchen 8"/>
    <m/>
    <m/>
    <s v="Self-Investment"/>
    <s v="expense"/>
    <m/>
    <m/>
    <x v="7"/>
    <x v="0"/>
    <s v="DE23701500001005936800"/>
    <x v="292"/>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x v="2"/>
    <x v="0"/>
    <n v="24"/>
    <s v="Lydia ReinthalerKREF+1119685128-20220604173701SVWZ+Miete      DATUM 01.2021DATUM 04.06.2022, 17.37 UHR"/>
    <m/>
    <m/>
    <s v="Rent"/>
    <s v="expense"/>
    <m/>
    <m/>
    <x v="2"/>
    <x v="0"/>
    <s v="DE23701500001005936800"/>
    <x v="292"/>
    <d v="2022-06-06T00:00:00"/>
    <s v="ONLINE-UEBERWEISUNG"/>
    <s v="KREF+1119685128-20220604173701SVWZ+Miete      DATUM 01.2021DATUM 04.06.2022, 17.37 UHR"/>
    <s v="Lydia Reinthaler"/>
    <s v="DE73700100800026255808"/>
    <s v="PBNKDEFFXXX"/>
    <n v="-570"/>
    <s v="EUR"/>
    <s v="Umsatz gebucht"/>
  </r>
  <r>
    <x v="2"/>
    <x v="0"/>
    <n v="25"/>
    <s v="PayPal (Europe) S.a r.l. et Cie, S.C.A.EREF+YYW1020725381599 PAYPALSVWZ+. StuDocu / StudeerSnel, Ihr Einkauf bei StuDocu/ StudeerSnel ABBUCHUNG VOM PAYPAL-KONTO"/>
    <m/>
    <m/>
    <s v="PayPal"/>
    <s v="expense"/>
    <m/>
    <m/>
    <x v="6"/>
    <x v="0"/>
    <s v="DE23701500001005936800"/>
    <x v="293"/>
    <d v="2022-06-17T00:00:00"/>
    <s v="GUTSCHR. UEBERWEISUNG"/>
    <s v="EREF+YYW1020725381599 PAYPALSVWZ+. StuDocu / StudeerSnel, Ihr Einkauf bei StuDocu/ StudeerSnel ABBUCHUNG VOM PAYPAL-KONTO"/>
    <s v="PayPal (Europe) S.a r.l. et Cie, S.C.A."/>
    <s v="DE88500700100175526303"/>
    <s v="DEUTDEFFXXX"/>
    <n v="14.97"/>
    <s v="EUR"/>
    <s v="Umsatz gebucht"/>
  </r>
  <r>
    <x v="2"/>
    <x v="0"/>
    <n v="25"/>
    <s v="PayPal (Europe) S.a r.l. et Cie, S.C.A.EREF+1020668127322 PP.2985.PP PAYPALMREF+4C8J224YCTTXWCRED+LU96ZZZ0000000000000000058SVWZ+PP.2985.PP . Trip AirTicketing (UK) Limited, Ihr Einkauf bei Trip Air Ticketing (UK) Limited"/>
    <m/>
    <m/>
    <s v="PayPal"/>
    <s v="expense"/>
    <m/>
    <m/>
    <x v="6"/>
    <x v="0"/>
    <s v="DE23701500001005936800"/>
    <x v="293"/>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x v="2"/>
    <x v="0"/>
    <n v="25"/>
    <s v="Techniker KrankenkasseEREF+4806464546MREF+MD430451091CRED+DE51TK100000031158SVWZ+TK-BuchNr 04806464546Monat 05/22 V414024576 Beitraege"/>
    <m/>
    <m/>
    <s v="Insurance"/>
    <s v="expense"/>
    <m/>
    <m/>
    <x v="3"/>
    <x v="0"/>
    <s v="DE23701500001005936800"/>
    <x v="294"/>
    <d v="2022-06-15T00:00:00"/>
    <s v="FOLGELASTSCHRIFT"/>
    <s v="EREF+4806464546MREF+MD430451091CRED+DE51TK100000031158SVWZ+TK-BuchNr 04806464546Monat 05/22 V414024576 Beitraege"/>
    <s v="Techniker Krankenkasse"/>
    <s v="DE18200100200030936201"/>
    <s v="PBNKDEFFXXX"/>
    <n v="-108.81"/>
    <s v="EUR"/>
    <s v="Umsatz gebucht"/>
  </r>
  <r>
    <x v="2"/>
    <x v="0"/>
    <n v="25"/>
    <s v="Stadsparkasse M¸nchenKREF+-769982850-20220614125807SVWZ+Mastercard 5299 5270 0511 6505DATUM 14.06.2022, 12.58 UHR"/>
    <m/>
    <m/>
    <s v="other"/>
    <s v="expense"/>
    <m/>
    <m/>
    <x v="0"/>
    <x v="0"/>
    <s v="DE23701500001005936800"/>
    <x v="295"/>
    <d v="2022-06-14T00:00:00"/>
    <s v="ONLINE-UEBERWEISUNG"/>
    <s v="KREF+-769982850-20220614125807SVWZ+Mastercard 5299 5270 0511 6505DATUM 14.06.2022, 12.58 UHR"/>
    <s v="Stadsparkasse M¸nchen"/>
    <s v="DE67701500009000299066"/>
    <s v="SSKMDEMMXXX"/>
    <n v="-50"/>
    <s v="EUR"/>
    <s v="Umsatz gebucht"/>
  </r>
  <r>
    <x v="2"/>
    <x v="0"/>
    <n v="25"/>
    <s v="PayPal (Europe) S.a r.l. et Cie, S.C.A.EREF+1020617528626 PP.2985.PP PAYPALMREF+4C8J224YCTTXWCRED+LU96ZZZ0000000000000000058SVWZ+PP.2985.PP . StuDocu / StudeerSnel, Ihr Einkauf bei StuDocu / StudeerSnel"/>
    <m/>
    <m/>
    <s v="PayPal"/>
    <s v="expense"/>
    <m/>
    <m/>
    <x v="6"/>
    <x v="0"/>
    <s v="DE23701500001005936800"/>
    <x v="295"/>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x v="2"/>
    <x v="0"/>
    <n v="26"/>
    <s v="PayPal (Europe) S.a r.l. et Cie, S.C.A.EREF+1020813006273 PP.2985.PP PAYPALMREF+4C8J224YCTTXWCRED+LU96ZZZ0000000000000000058SVWZ+PP.2985.PP . FIVERR INTERNATIONAL LTD., Ihr Einkauf bei FIVERR INTERNATIONAL LTD."/>
    <m/>
    <m/>
    <s v="FIVERR"/>
    <s v="expense"/>
    <m/>
    <m/>
    <x v="10"/>
    <x v="0"/>
    <s v="DE23701500001005936800"/>
    <x v="296"/>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x v="2"/>
    <x v="0"/>
    <n v="26"/>
    <s v="GA NR00001321 BLZ70150000 122.06/12.05UHR TRUDERING"/>
    <m/>
    <m/>
    <s v="other"/>
    <s v="expense"/>
    <m/>
    <m/>
    <x v="0"/>
    <x v="0"/>
    <s v="DE23701500001005936800"/>
    <x v="297"/>
    <d v="2022-06-22T00:00:00"/>
    <s v="BARGELDAUSZAHLUNG"/>
    <s v="22.06/12.05UHR TRUDERING"/>
    <s v="GA NR00001321 BLZ70150000 1"/>
    <m/>
    <n v="70150000"/>
    <n v="-40"/>
    <s v="EUR"/>
    <s v="Umsatz gebucht"/>
  </r>
  <r>
    <x v="2"/>
    <x v="0"/>
    <n v="26"/>
    <s v=""/>
    <m/>
    <m/>
    <s v="other"/>
    <s v="expense"/>
    <m/>
    <m/>
    <x v="0"/>
    <x v="0"/>
    <s v="DE23701500001005936800"/>
    <x v="297"/>
    <d v="2022-06-22T00:00:00"/>
    <s v="UMBUCHUNG"/>
    <m/>
    <m/>
    <m/>
    <n v="70150000"/>
    <n v="200"/>
    <s v="EUR"/>
    <s v="Umsatz gebucht"/>
  </r>
  <r>
    <x v="2"/>
    <x v="0"/>
    <n v="26"/>
    <s v="Vodafone GmbHEREF+0000114536781 0018161972456MREF+DE04KMMC000114536781T022920954CRED+DE26ZZZ00000006194SVWZ+0000114536781 0018161972456 Rechnungsnr. 118950133835 KdNr. 114536781 Vodafone sagt Danke"/>
    <m/>
    <m/>
    <s v="Essentials"/>
    <s v="expense"/>
    <m/>
    <m/>
    <x v="1"/>
    <x v="0"/>
    <s v="DE23701500001005936800"/>
    <x v="297"/>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x v="2"/>
    <x v="0"/>
    <n v="26"/>
    <s v="PayPal (Europe) S.a r.l. et Cie, S.C.A.EREF+1020748434310 PP.2985.PP PAYPALMREF+4C8J224YCTTXWCRED+LU96ZZZ0000000000000000058SVWZ+PP.2985.PP . FIVERR INTERNATIONAL LTD., Ihr Einkauf bei FIVERR INTERNATIONAL LTD."/>
    <m/>
    <m/>
    <s v="FIVERR"/>
    <s v="expense"/>
    <m/>
    <m/>
    <x v="10"/>
    <x v="0"/>
    <s v="DE23701500001005936800"/>
    <x v="298"/>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x v="2"/>
    <x v="0"/>
    <n v="26"/>
    <s v="PayPal (Europe) S.a r.l. et Cie, S.C.A.EREF+1020749719581 PP.2985.PP PAYPALMREF+4C8J224YCTTXWCRED+LU96ZZZ0000000000000000058SVWZ+PP.2985.PP . FIVERR INTERNATIONAL LTD., Ihr Einkauf bei FIVERR INTERNATIONAL LTD."/>
    <m/>
    <m/>
    <s v="FIVERR"/>
    <s v="expense"/>
    <m/>
    <m/>
    <x v="10"/>
    <x v="0"/>
    <s v="DE23701500001005936800"/>
    <x v="298"/>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x v="2"/>
    <x v="0"/>
    <n v="26"/>
    <s v="PayPal (Europe) S.a r.l. et Cie, S.C.A.EREF+1020714917637 PP.2985.PP PAYPALMREF+4C8J224YCTTXWCRED+LU96ZZZ0000000000000000058SVWZ+PP.2985.PP . FIVERR INTERNATIONAL LTD., Ihr Einkauf bei FIVERR INTERNATIONAL LTD."/>
    <m/>
    <m/>
    <s v="FIVERR"/>
    <s v="expense"/>
    <m/>
    <m/>
    <x v="10"/>
    <x v="0"/>
    <s v="DE23701500001005936800"/>
    <x v="299"/>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x v="2"/>
    <x v="0"/>
    <n v="26"/>
    <s v="PayPal (Europe) S.a r.l. et Cie, S.C.A.EREF+1020715288249 PP.2985.PP PAYPALMREF+4C8J224YCTTXWCRED+LU96ZZZ0000000000000000058SVWZ+PP.2985.PP . FIVERR INTERNATIONAL LTD., Ihr Einkauf bei FIVERR INTERNATIONAL LTD."/>
    <m/>
    <m/>
    <s v="FIVERR"/>
    <s v="expense"/>
    <m/>
    <m/>
    <x v="10"/>
    <x v="0"/>
    <s v="DE23701500001005936800"/>
    <x v="299"/>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x v="2"/>
    <x v="0"/>
    <n v="27"/>
    <s v="PayPal (Europe) S.a r.l. et Cie, S.C.A.EREF+1020918024372 PP.2985.PP PAYPALMREF+4C8J224YCTTXWCRED+LU96ZZZ0000000000000000058SVWZ+1020918024372 PP.2985.PP"/>
    <m/>
    <m/>
    <s v="PayPal"/>
    <s v="expense"/>
    <m/>
    <m/>
    <x v="6"/>
    <x v="0"/>
    <s v="DE23701500001005936800"/>
    <x v="300"/>
    <d v="2022-06-30T00:00:00"/>
    <s v="FOLGELASTSCHRIFT"/>
    <s v="EREF+1020918024372 PP.2985.PP PAYPALMREF+4C8J224YCTTXWCRED+LU96ZZZ0000000000000000058SVWZ+1020918024372 PP.2985.PP"/>
    <s v="PayPal (Europe) S.a r.l. et Cie, S.C.A."/>
    <s v="DE88500700100175526303"/>
    <s v="DEUTDEFFXXX"/>
    <n v="-50.36"/>
    <s v="EUR"/>
    <s v="Umsatz gebucht"/>
  </r>
  <r>
    <x v="2"/>
    <x v="0"/>
    <n v="27"/>
    <s v="AUDIBLE GMBHEREF+7GMGJ3V33MKX5F0EMREF+N,xzOUUvwQyAACYWY.QJsLx-Exp51ECRED+DE31ZZZ00000563369SVWZ+D01-7977255-6699826 Audible Gmbh 7GMGJ3V33MKX5F0E"/>
    <m/>
    <m/>
    <s v="Self-Investment"/>
    <s v="expense"/>
    <m/>
    <m/>
    <x v="7"/>
    <x v="0"/>
    <s v="DE23701500001005936800"/>
    <x v="300"/>
    <d v="2022-06-30T00:00:00"/>
    <s v="FOLGELASTSCHRIFT"/>
    <s v="EREF+7GMGJ3V33MKX5F0EMREF+N,xzOUUvwQyAACYWY.QJsLx-Exp51ECRED+DE31ZZZ00000563369SVWZ+D01-7977255-6699826 Audible Gmbh 7GMGJ3V33MKX5F0E"/>
    <s v="AUDIBLE GMBH"/>
    <s v="DE04300308800700054004"/>
    <s v="TUBDDEDD"/>
    <n v="-9.9499999999999993"/>
    <s v="EUR"/>
    <s v="Umsatz gebucht"/>
  </r>
  <r>
    <x v="2"/>
    <x v="0"/>
    <n v="27"/>
    <s v="Sahan AbdulhamitSVWZ+2022-06-28T18.07Debitk.1 2026-12ABWA+ISTANBUL MARKET//MUENCHEN/DE"/>
    <m/>
    <m/>
    <s v="Essentials"/>
    <s v="expense"/>
    <m/>
    <m/>
    <x v="1"/>
    <x v="0"/>
    <s v="DE23701500001005936800"/>
    <x v="301"/>
    <d v="2022-06-29T00:00:00"/>
    <s v="KARTENZAHLUNG"/>
    <s v="SVWZ+2022-06-28T18.07Debitk.1 2026-12ABWA+ISTANBUL MARKET//MUENCHEN/DE"/>
    <s v="Sahan Abdulhamit"/>
    <s v="DE47700202700015777218"/>
    <s v="HYVEDEMMXXX"/>
    <n v="-43.92"/>
    <s v="EUR"/>
    <s v="Umsatz gebucht"/>
  </r>
  <r>
    <x v="2"/>
    <x v="0"/>
    <n v="27"/>
    <s v="PayPal (Europe) S.a r.l. et Cie, S.C.A.EREF+1020881040285 PP.2985.PP PAYPALMREF+4C8J224YCTTXWCRED+LU96ZZZ0000000000000000058SVWZ+1020881040285 PP.2985.PP"/>
    <m/>
    <m/>
    <s v="PayPal"/>
    <s v="expense"/>
    <m/>
    <m/>
    <x v="6"/>
    <x v="0"/>
    <s v="DE23701500001005936800"/>
    <x v="302"/>
    <d v="2022-06-28T00:00:00"/>
    <s v="FOLGELASTSCHRIFT"/>
    <s v="EREF+1020881040285 PP.2985.PP PAYPALMREF+4C8J224YCTTXWCRED+LU96ZZZ0000000000000000058SVWZ+1020881040285 PP.2985.PP"/>
    <s v="PayPal (Europe) S.a r.l. et Cie, S.C.A."/>
    <s v="DE88500700100175526303"/>
    <s v="DEUTDEFFXXX"/>
    <n v="-24.78"/>
    <s v="EUR"/>
    <s v="Umsatz gebucht"/>
  </r>
  <r>
    <x v="2"/>
    <x v="0"/>
    <n v="27"/>
    <s v="mediawave commerce GmbHEREF+7117308954-0000206LG0000SVWZ+LOHN / GEHALT 06/22"/>
    <m/>
    <m/>
    <s v="mediawave"/>
    <s v="income"/>
    <m/>
    <m/>
    <x v="13"/>
    <x v="1"/>
    <s v="DE23701500001005936800"/>
    <x v="303"/>
    <d v="2022-06-27T00:00:00"/>
    <s v="LOHN  GEHALT"/>
    <s v="EREF+7117308954-0000206LG0000SVWZ+LOHN / GEHALT 06/22"/>
    <s v="mediawave commerce GmbH"/>
    <s v="DE14701633700000049492"/>
    <s v="GENODEF1FFB"/>
    <n v="1111.54"/>
    <s v="EUR"/>
    <s v="Umsatz gebucht"/>
  </r>
  <r>
    <x v="2"/>
    <x v="1"/>
    <n v="27"/>
    <s v="KfW, Kreditanstalt f. Wiederaufbau                                    Palmengartenstr. 5-9STUDIENKREDIT DA19705535 AUSZAHLUNG 650,00 ZINS 0,00 TILG 0,00 APL 0,00 GEBUEHR 0,00 "/>
    <m/>
    <m/>
    <s v="KFW"/>
    <s v="income"/>
    <m/>
    <m/>
    <x v="8"/>
    <x v="1"/>
    <s v="DE23701500001005936800"/>
    <x v="304"/>
    <d v="2022-07-01T00:00:00"/>
    <s v="GUTSCHR. UEBERWEISUNG"/>
    <s v="STUDIENKREDIT DA19705535 AUSZAHLUNG 650,00 ZINS 0,00 TILG 0,00 APL 0,00 GEBUEHR 0,00 "/>
    <s v="KfW, Kreditanstalt f. Wiederaufbau                                    Palmengartenstr. 5-9"/>
    <s v="DE42500204001425123396"/>
    <m/>
    <n v="650"/>
    <s v="EUR"/>
    <s v="Umsatz gebucht"/>
  </r>
  <r>
    <x v="2"/>
    <x v="1"/>
    <n v="27"/>
    <s v="EDEKA KREILLERSTR.//MUENCHEN/DE2022-06-30T11:12 Debitk.1 2026-12 "/>
    <m/>
    <m/>
    <s v="Essentials"/>
    <s v="expense"/>
    <m/>
    <m/>
    <x v="1"/>
    <x v="0"/>
    <s v="DE23701500001005936800"/>
    <x v="304"/>
    <d v="2022-07-01T00:00:00"/>
    <s v="KARTENZAHLUNG"/>
    <s v="2022-06-30T11:12 Debitk.1 2026-12 "/>
    <s v="EDEKA KREILLERSTR.//MUENCHEN/DE"/>
    <s v="DE70200907004558197071"/>
    <m/>
    <n v="-9.6"/>
    <s v="EUR"/>
    <s v="Umsatz gebucht"/>
  </r>
  <r>
    <x v="2"/>
    <x v="1"/>
    <n v="27"/>
    <s v="PayPal (Europe) S.a r.l. et Cie, S.C.A.1020942907221"/>
    <m/>
    <m/>
    <s v="PayPal"/>
    <s v="expense"/>
    <m/>
    <m/>
    <x v="6"/>
    <x v="0"/>
    <s v="DE23701500001005936800"/>
    <x v="304"/>
    <d v="2022-07-01T00:00:00"/>
    <s v="FOLGELASTSCHRIFT"/>
    <n v="1020942907221"/>
    <s v="PayPal (Europe) S.a r.l. et Cie, S.C.A."/>
    <s v="DE88500700100175526303"/>
    <m/>
    <n v="-23.79"/>
    <s v="EUR"/>
    <s v="Umsatz gebucht"/>
  </r>
  <r>
    <x v="2"/>
    <x v="1"/>
    <n v="27"/>
    <s v="PayPal (Europe) S.a r.l. et Cie, S.C.A.1020945276313 PP.2985.PP "/>
    <m/>
    <m/>
    <s v="PayPal"/>
    <s v="expense"/>
    <m/>
    <m/>
    <x v="6"/>
    <x v="0"/>
    <s v="DE23701500001005936800"/>
    <x v="304"/>
    <d v="2022-07-01T00:00:00"/>
    <s v="FOLGELASTSCHRIFT"/>
    <s v="1020945276313 PP.2985.PP "/>
    <s v="PayPal (Europe) S.a r.l. et Cie, S.C.A."/>
    <s v="DE88500700100175526303"/>
    <m/>
    <n v="-22.91"/>
    <s v="EUR"/>
    <s v="Umsatz gebucht"/>
  </r>
  <r>
    <x v="2"/>
    <x v="1"/>
    <n v="27"/>
    <s v="Abrechnung 30.06.2022 siehe Anlage "/>
    <m/>
    <m/>
    <s v="other"/>
    <s v="expense"/>
    <m/>
    <m/>
    <x v="0"/>
    <x v="0"/>
    <s v="DE23701500001005936800"/>
    <x v="304"/>
    <d v="2022-06-30T00:00:00"/>
    <s v="ABSCHLUSS"/>
    <s v="Abrechnung 30.06.2022 siehe Anlage "/>
    <m/>
    <n v="0"/>
    <m/>
    <n v="-0.3"/>
    <s v="EUR"/>
    <s v="Umsatz gebucht"/>
  </r>
  <r>
    <x v="2"/>
    <x v="1"/>
    <n v="28"/>
    <s v="FIT STAR Muenchen 8 GmbH &amp; Co. KGGNR1264189,KNR509477 Beitrag 01.07.2022 29,79, Vorabnutzung 01.07.2022 7,96, Service- und Hygienepauschale 01.07.2022 2,50 "/>
    <m/>
    <m/>
    <s v="Self-Investment"/>
    <s v="expense"/>
    <m/>
    <m/>
    <x v="7"/>
    <x v="0"/>
    <s v="DE23701500001005936800"/>
    <x v="305"/>
    <d v="2022-07-07T00:00:00"/>
    <s v="FOLGELASTSCHRIFT"/>
    <s v="GNR1264189,KNR509477 Beitrag 01.07.2022 29,79, Vorabnutzung 01.07.2022 7,96, Service- und Hygienepauschale 01.07.2022 2,50 "/>
    <s v="FIT STAR Muenchen 8 GmbH &amp; Co. KG"/>
    <s v="DE48701500001004383574"/>
    <m/>
    <n v="-40.25"/>
    <s v="EUR"/>
    <s v="Umsatz gebucht"/>
  </r>
  <r>
    <x v="2"/>
    <x v="1"/>
    <n v="28"/>
    <s v="PayPal (Europe) S.a r.l. et Cie, S.C.A.1021026227401 PP.2985.PP "/>
    <m/>
    <m/>
    <s v="PayPal"/>
    <s v="expense"/>
    <m/>
    <m/>
    <x v="6"/>
    <x v="0"/>
    <s v="DE23701500001005936800"/>
    <x v="306"/>
    <d v="2022-07-05T00:00:00"/>
    <s v="FOLGELASTSCHRIFT"/>
    <s v="1021026227401 PP.2985.PP "/>
    <s v="PayPal (Europe) S.a r.l. et Cie, S.C.A."/>
    <s v="DE88500700100175526303"/>
    <m/>
    <n v="-25.13"/>
    <s v="EUR"/>
    <s v="Umsatz gebucht"/>
  </r>
  <r>
    <x v="2"/>
    <x v="1"/>
    <n v="28"/>
    <s v="MVG AUTOMATEN//MUENCHEN/DE2022-06-30T09:34 Debitk.1 2026-12 "/>
    <m/>
    <m/>
    <s v="Essentials"/>
    <s v="expense"/>
    <m/>
    <m/>
    <x v="1"/>
    <x v="0"/>
    <s v="DE23701500001005936800"/>
    <x v="307"/>
    <d v="2022-07-04T00:00:00"/>
    <s v="KARTENZAHLUNG"/>
    <s v="2022-06-30T09:34 Debitk.1 2026-12 "/>
    <s v="MVG AUTOMATEN//MUENCHEN/DE"/>
    <s v="DE33700202700000091600"/>
    <m/>
    <n v="-9"/>
    <s v="EUR"/>
    <s v="Umsatz gebucht"/>
  </r>
  <r>
    <x v="2"/>
    <x v="1"/>
    <n v="28"/>
    <s v="AMAZON EU S.A R.L., NIEDERLASSUNG DEUTSCHLANDD01-0413665-8066233 AMZNPrime DE LRKRTCQFH3GMC687 "/>
    <m/>
    <m/>
    <s v="Essentials"/>
    <s v="expense"/>
    <m/>
    <m/>
    <x v="1"/>
    <x v="0"/>
    <s v="DE23701500001005936800"/>
    <x v="307"/>
    <d v="2022-07-04T00:00:00"/>
    <s v="FOLGELASTSCHRIFT"/>
    <s v="D01-0413665-8066233 AMZNPrime DE LRKRTCQFH3GMC687 "/>
    <s v="AMAZON EU S.A R.L., NIEDERLASSUNG DEUTSCHLAND"/>
    <s v="DE93300308800013441006"/>
    <m/>
    <n v="-7.99"/>
    <s v="EUR"/>
    <s v="Umsatz gebucht"/>
  </r>
  <r>
    <x v="2"/>
    <x v="1"/>
    <n v="28"/>
    <s v="Lydia ReinthalerMiete 07.2022 DATUM 02.07.2022, 18.34 UHR "/>
    <m/>
    <m/>
    <s v="Rent"/>
    <s v="expense"/>
    <m/>
    <m/>
    <x v="2"/>
    <x v="0"/>
    <s v="DE23701500001005936800"/>
    <x v="307"/>
    <d v="2022-07-04T00:00:00"/>
    <s v="ONLINE-UEBERWEISUNG"/>
    <s v="Miete 07.2022 DATUM 02.07.2022, 18.34 UHR "/>
    <s v="Lydia Reinthaler"/>
    <s v="DE73700100800026255808"/>
    <m/>
    <n v="-570"/>
    <s v="EUR"/>
    <s v="Umsatz gebucht"/>
  </r>
  <r>
    <x v="2"/>
    <x v="1"/>
    <n v="29"/>
    <s v="Techniker KrankenkasseTK-BuchNr 01806033759 Monat 06/22 V414024576 Beitraege "/>
    <m/>
    <m/>
    <s v="Insurance"/>
    <s v="expense"/>
    <m/>
    <m/>
    <x v="3"/>
    <x v="0"/>
    <s v="DE23701500001005936800"/>
    <x v="308"/>
    <d v="2022-07-15T00:00:00"/>
    <s v="FOLGELASTSCHRIFT"/>
    <s v="TK-BuchNr 01806033759 Monat 06/22 V414024576 Beitraege "/>
    <s v="Techniker Krankenkasse"/>
    <s v="DE18200100200030936201"/>
    <m/>
    <n v="-108.81"/>
    <s v="EUR"/>
    <s v="Umsatz gebucht"/>
  </r>
  <r>
    <x v="2"/>
    <x v="1"/>
    <n v="29"/>
    <s v="Paysafe Payment Solutions LimitedTR4329109976 Onlin DATUM 14.07.2022, 19.15 UHR "/>
    <m/>
    <m/>
    <s v="other"/>
    <s v="expense"/>
    <m/>
    <m/>
    <x v="0"/>
    <x v="0"/>
    <s v="DE23701500001005936800"/>
    <x v="309"/>
    <d v="2022-07-14T00:00:00"/>
    <s v="ONLINE-UEBERWEISUNG"/>
    <s v="TR4329109976 Onlin DATUM 14.07.2022, 19.15 UHR "/>
    <s v="Paysafe Payment Solutions Limited"/>
    <s v="DE71700222000020478187"/>
    <m/>
    <n v="-50.5"/>
    <s v="EUR"/>
    <s v="Umsatz gebucht"/>
  </r>
  <r>
    <x v="2"/>
    <x v="1"/>
    <n v="29"/>
    <s v="PayPal (Europe) S.a r.l. et Cie, S.C.A.1021125800102 PP.2985.PP "/>
    <m/>
    <m/>
    <s v="PayPal"/>
    <s v="expense"/>
    <m/>
    <m/>
    <x v="6"/>
    <x v="0"/>
    <s v="DE23701500001005936800"/>
    <x v="310"/>
    <d v="2022-07-12T00:00:00"/>
    <s v="FOLGELASTSCHRIFT"/>
    <s v="1021125800102 PP.2985.PP "/>
    <s v="PayPal (Europe) S.a r.l. et Cie, S.C.A."/>
    <s v="DE88500700100175526303"/>
    <m/>
    <n v="-61.03"/>
    <s v="EUR"/>
    <s v="Umsatz gebucht"/>
  </r>
  <r>
    <x v="2"/>
    <x v="1"/>
    <n v="29"/>
    <s v="PayPal (Europe) S.a r.l. et Cie, S.C.A.1021150612944 PP.2985.PP "/>
    <m/>
    <m/>
    <s v="PayPal"/>
    <s v="expense"/>
    <m/>
    <m/>
    <x v="6"/>
    <x v="0"/>
    <s v="DE23701500001005936800"/>
    <x v="310"/>
    <d v="2022-07-12T00:00:00"/>
    <s v="FOLGELASTSCHRIFT"/>
    <s v="1021150612944 PP.2985.PP "/>
    <s v="PayPal (Europe) S.a r.l. et Cie, S.C.A."/>
    <s v="DE88500700100175526303"/>
    <m/>
    <n v="-21.72"/>
    <s v="EUR"/>
    <s v="Umsatz gebucht"/>
  </r>
  <r>
    <x v="2"/>
    <x v="1"/>
    <n v="29"/>
    <s v="PayPal (Europe) S.a r.l. et Cie, S.C.A.1021151732283 PP.2985.PP "/>
    <m/>
    <m/>
    <s v="PayPal"/>
    <s v="expense"/>
    <m/>
    <m/>
    <x v="6"/>
    <x v="0"/>
    <s v="DE23701500001005936800"/>
    <x v="310"/>
    <d v="2022-07-12T00:00:00"/>
    <s v="FOLGELASTSCHRIFT"/>
    <s v="1021151732283 PP.2985.PP "/>
    <s v="PayPal (Europe) S.a r.l. et Cie, S.C.A."/>
    <s v="DE88500700100175526303"/>
    <m/>
    <n v="-25.86"/>
    <s v="EUR"/>
    <s v="Umsatz gebucht"/>
  </r>
  <r>
    <x v="2"/>
    <x v="1"/>
    <n v="30"/>
    <s v="PayPal (Europe) S.a r.l. et Cie, S.C.A.1021323628856 PP.2985.PP "/>
    <m/>
    <m/>
    <s v="PayPal"/>
    <s v="expense"/>
    <m/>
    <m/>
    <x v="6"/>
    <x v="0"/>
    <s v="DE23701500001005936800"/>
    <x v="311"/>
    <d v="2022-07-22T00:00:00"/>
    <s v="FOLGELASTSCHRIFT"/>
    <s v="1021323628856 PP.2985.PP "/>
    <s v="PayPal (Europe) S.a r.l. et Cie, S.C.A."/>
    <s v="DE88500700100175526303"/>
    <m/>
    <n v="-7.49"/>
    <s v="EUR"/>
    <s v="Umsatz gebucht"/>
  </r>
  <r>
    <x v="2"/>
    <x v="1"/>
    <n v="30"/>
    <s v="PayPal (Europe) S.a r.l. et Cie, S.C.A.1021323324235 PP.2985.PP "/>
    <m/>
    <m/>
    <s v="PayPal"/>
    <s v="expense"/>
    <m/>
    <m/>
    <x v="6"/>
    <x v="0"/>
    <s v="DE23701500001005936800"/>
    <x v="311"/>
    <d v="2022-07-22T00:00:00"/>
    <s v="FOLGELASTSCHRIFT"/>
    <s v="1021323324235 PP.2985.PP "/>
    <s v="PayPal (Europe) S.a r.l. et Cie, S.C.A."/>
    <s v="DE88500700100175526303"/>
    <m/>
    <n v="-17.329999999999998"/>
    <s v="EUR"/>
    <s v="Umsatz gebucht"/>
  </r>
  <r>
    <x v="2"/>
    <x v="1"/>
    <n v="30"/>
    <s v="Vodafone GmbH                                                         40549 Duesseldorf0000114536781 0018224054384 Rechnungsnr: 119022753584 KdNr. 114536781 Vodafone sagt Danke "/>
    <m/>
    <m/>
    <s v="Essentials"/>
    <s v="expense"/>
    <m/>
    <m/>
    <x v="1"/>
    <x v="0"/>
    <s v="DE23701500001005936800"/>
    <x v="312"/>
    <d v="2022-07-21T00:00:00"/>
    <s v="FOLGELASTSCHRIFT"/>
    <s v="0000114536781 0018224054384 Rechnungsnr: 119022753584 KdNr. 114536781 Vodafone sagt Danke "/>
    <s v="Vodafone GmbH                                                         40549 Duesseldorf"/>
    <s v="DE04700202700015434515"/>
    <m/>
    <n v="-27.91"/>
    <s v="EUR"/>
    <s v="Umsatz gebucht"/>
  </r>
  <r>
    <x v="2"/>
    <x v="1"/>
    <n v="30"/>
    <s v="PayPal (Europe) S.a r.l. et Cie, S.C.A.1021308162258 PP.2985.PP "/>
    <m/>
    <m/>
    <s v="PayPal"/>
    <s v="expense"/>
    <m/>
    <m/>
    <x v="6"/>
    <x v="0"/>
    <s v="DE23701500001005936800"/>
    <x v="312"/>
    <d v="2022-07-21T00:00:00"/>
    <s v="FOLGELASTSCHRIFT"/>
    <s v="1021308162258 PP.2985.PP "/>
    <s v="PayPal (Europe) S.a r.l. et Cie, S.C.A."/>
    <s v="DE88500700100175526303"/>
    <m/>
    <n v="-5"/>
    <s v="EUR"/>
    <s v="Umsatz gebucht"/>
  </r>
  <r>
    <x v="2"/>
    <x v="1"/>
    <n v="30"/>
    <s v="PayPal (Europe) S.a r.l. et Cie, S.C.A.1021276417118 PP.2985.PP "/>
    <m/>
    <m/>
    <s v="PayPal"/>
    <s v="expense"/>
    <m/>
    <m/>
    <x v="6"/>
    <x v="0"/>
    <s v="DE23701500001005936800"/>
    <x v="313"/>
    <d v="2022-07-19T00:00:00"/>
    <s v="FOLGELASTSCHRIFT"/>
    <s v="1021276417118 PP.2985.PP "/>
    <s v="PayPal (Europe) S.a r.l. et Cie, S.C.A."/>
    <s v="DE88500700100175526303"/>
    <m/>
    <n v="-26.03"/>
    <s v="EUR"/>
    <s v="Umsatz gebucht"/>
  </r>
  <r>
    <x v="2"/>
    <x v="1"/>
    <n v="30"/>
    <s v="LIDL DIENSTLEISTUNG GMBH UND CO KG//Muenchen-Berg am Laim/DE2022-07-15T12:30 Debitk.1 2026-12 "/>
    <m/>
    <m/>
    <s v="Essentials"/>
    <s v="expense"/>
    <m/>
    <m/>
    <x v="1"/>
    <x v="0"/>
    <s v="DE23701500001005936800"/>
    <x v="314"/>
    <d v="2022-07-18T00:00:00"/>
    <s v="KARTENZAHLUNG"/>
    <s v="2022-07-15T12:30 Debitk.1 2026-12 "/>
    <s v="LIDL DIENSTLEISTUNG GMBH UND CO KG//Muenchen-Berg am Laim/DE"/>
    <s v="DE61300500000008000119"/>
    <m/>
    <n v="-60.06"/>
    <s v="EUR"/>
    <s v="Umsatz gebucht"/>
  </r>
  <r>
    <x v="2"/>
    <x v="1"/>
    <n v="31"/>
    <s v="SWM M-BAEDER MICHAELIBAD//Muenchen/DE2022-07-28T15:57 Debitk.1 2026-12 "/>
    <m/>
    <m/>
    <s v="other"/>
    <s v="expense"/>
    <m/>
    <m/>
    <x v="0"/>
    <x v="0"/>
    <s v="DE23701500001005936800"/>
    <x v="315"/>
    <d v="2022-07-29T00:00:00"/>
    <s v="KARTENZAHLUNG"/>
    <s v="2022-07-28T15:57 Debitk.1 2026-12 "/>
    <s v="SWM M-BAEDER MICHAELIBAD//Muenchen/DE"/>
    <s v="DE93700700100220115000"/>
    <m/>
    <n v="-12"/>
    <s v="EUR"/>
    <s v="Umsatz gebucht"/>
  </r>
  <r>
    <x v="2"/>
    <x v="1"/>
    <n v="31"/>
    <s v="LMU Muenchen12181407/20222/LMU Rueckmeldung WS 2022/23 DATUM 28.07.2022, 11.11 UHR "/>
    <m/>
    <m/>
    <s v="LMU"/>
    <s v="expense"/>
    <m/>
    <m/>
    <x v="5"/>
    <x v="0"/>
    <s v="DE23701500001005936800"/>
    <x v="316"/>
    <d v="2022-07-28T00:00:00"/>
    <s v="ECHTZEIT-UEBERWEISUNG"/>
    <s v="12181407/20222/LMU Rueckmeldung WS 2022/23 DATUM 28.07.2022, 11.11 UHR "/>
    <s v="LMU Muenchen"/>
    <s v="DE54700500003701190315"/>
    <m/>
    <n v="-138"/>
    <s v="EUR"/>
    <s v="Umsatz gebucht"/>
  </r>
  <r>
    <x v="2"/>
    <x v="1"/>
    <n v="31"/>
    <s v="PayPal (Europe) S.a r.l. et Cie, S.C.A.1021433165964 PP.2985.PP "/>
    <m/>
    <m/>
    <s v="PayPal"/>
    <s v="expense"/>
    <m/>
    <m/>
    <x v="6"/>
    <x v="0"/>
    <s v="DE23701500001005936800"/>
    <x v="316"/>
    <d v="2022-07-28T00:00:00"/>
    <s v="FOLGELASTSCHRIFT"/>
    <s v="1021433165964 PP.2985.PP "/>
    <s v="PayPal (Europe) S.a r.l. et Cie, S.C.A."/>
    <s v="DE88500700100175526303"/>
    <m/>
    <n v="-34.44"/>
    <s v="EUR"/>
    <s v="Umsatz gebucht"/>
  </r>
  <r>
    <x v="2"/>
    <x v="1"/>
    <n v="31"/>
    <s v="mediawave commerce GmbHLOHN / GEHALT 07/22 "/>
    <m/>
    <m/>
    <s v="mediawave"/>
    <s v="income"/>
    <m/>
    <m/>
    <x v="13"/>
    <x v="1"/>
    <s v="DE23701500001005936800"/>
    <x v="317"/>
    <d v="2022-07-27T00:00:00"/>
    <s v="LOHN  GEHALT"/>
    <s v="LOHN / GEHALT 07/22 "/>
    <s v="mediawave commerce GmbH"/>
    <s v="DE14701633700000049492"/>
    <m/>
    <n v="1088.4000000000001"/>
    <s v="EUR"/>
    <s v="Umsatz gebucht"/>
  </r>
  <r>
    <x v="2"/>
    <x v="1"/>
    <n v="31"/>
    <s v="PayPal (Europe) S.a r.l. et Cie, S.C.A.1021370713455 PP.2985.PP "/>
    <m/>
    <m/>
    <s v="PayPal"/>
    <s v="expense"/>
    <m/>
    <m/>
    <x v="6"/>
    <x v="0"/>
    <s v="DE23701500001005936800"/>
    <x v="318"/>
    <d v="2022-07-26T00:00:00"/>
    <s v="FOLGELASTSCHRIFT"/>
    <s v="1021370713455 PP.2985.PP "/>
    <s v="PayPal (Europe) S.a r.l. et Cie, S.C.A."/>
    <s v="DE88500700100175526303"/>
    <m/>
    <n v="-12.88"/>
    <s v="EUR"/>
    <s v="Umsatz gebucht"/>
  </r>
  <r>
    <x v="2"/>
    <x v="1"/>
    <n v="31"/>
    <s v="PayPal (Europe) S.a r.l. et Cie, S.C.A.1021397883099 PP.2985.PP "/>
    <m/>
    <m/>
    <s v="PayPal"/>
    <s v="expense"/>
    <m/>
    <m/>
    <x v="6"/>
    <x v="0"/>
    <s v="DE23701500001005936800"/>
    <x v="318"/>
    <d v="2022-07-26T00:00:00"/>
    <s v="FOLGELASTSCHRIFT"/>
    <s v="1021397883099 PP.2985.PP "/>
    <s v="PayPal (Europe) S.a r.l. et Cie, S.C.A."/>
    <s v="DE88500700100175526303"/>
    <m/>
    <n v="-20.57"/>
    <s v="EUR"/>
    <s v="Umsatz gebucht"/>
  </r>
  <r>
    <x v="2"/>
    <x v="1"/>
    <n v="31"/>
    <s v="PayPal (Europe) S.a r.l. et Cie, S.C.A.1021350219981 PP.2985.PP "/>
    <m/>
    <m/>
    <s v="PayPal"/>
    <s v="expense"/>
    <m/>
    <m/>
    <x v="6"/>
    <x v="0"/>
    <s v="DE23701500001005936800"/>
    <x v="319"/>
    <d v="2022-07-25T00:00:00"/>
    <s v="FOLGELASTSCHRIFT"/>
    <s v="1021350219981 PP.2985.PP "/>
    <s v="PayPal (Europe) S.a r.l. et Cie, S.C.A."/>
    <s v="DE88500700100175526303"/>
    <m/>
    <n v="-25.65"/>
    <s v="EUR"/>
    <s v="Umsatz gebucht"/>
  </r>
  <r>
    <x v="2"/>
    <x v="2"/>
    <n v="32"/>
    <s v="PayPal (Europe) S.a r.l. et Cie, S.C.A.1021523151863 PP.2985.PP "/>
    <m/>
    <m/>
    <s v="PayPal"/>
    <s v="expense"/>
    <m/>
    <m/>
    <x v="6"/>
    <x v="0"/>
    <s v="DE23701500001005936800"/>
    <x v="320"/>
    <d v="2022-08-02T00:00:00"/>
    <s v="FOLGELASTSCHRIFT"/>
    <s v="1021523151863 PP.2985.PP "/>
    <s v="PayPal (Europe) S.a r.l. et Cie, S.C.A."/>
    <s v="DE88500700100175526303"/>
    <m/>
    <n v="-30.81"/>
    <s v="EUR"/>
    <s v="Umsatz gebucht"/>
  </r>
  <r>
    <x v="2"/>
    <x v="2"/>
    <n v="32"/>
    <s v="PayPal (Europe) S.a r.l. et Cie, S.C.A.1021503091373"/>
    <m/>
    <m/>
    <s v="PayPal"/>
    <s v="expense"/>
    <m/>
    <m/>
    <x v="6"/>
    <x v="0"/>
    <s v="DE23701500001005936800"/>
    <x v="320"/>
    <d v="2022-08-02T00:00:00"/>
    <s v="FOLGELASTSCHRIFT"/>
    <n v="1021503091373"/>
    <s v="PayPal (Europe) S.a r.l. et Cie, S.C.A."/>
    <s v="DE88500700100175526303"/>
    <m/>
    <n v="-23.79"/>
    <s v="EUR"/>
    <s v="Umsatz gebucht"/>
  </r>
  <r>
    <x v="2"/>
    <x v="2"/>
    <n v="32"/>
    <s v="KfW, Kreditanstalt f. Wiederaufbau                                    Palmengartenstr. 5-9STUDIENKREDIT DA19705535 AUSZAHLUNG 650,00 ZINS 0,00 TILG 0,00 APL 0,00 GEBUEHR 0,00 "/>
    <m/>
    <m/>
    <s v="KFW"/>
    <s v="income"/>
    <m/>
    <m/>
    <x v="8"/>
    <x v="1"/>
    <s v="DE23701500001005936800"/>
    <x v="321"/>
    <d v="2022-08-01T00:00:00"/>
    <s v="GUTSCHR. UEBERWEISUNG"/>
    <s v="STUDIENKREDIT DA19705535 AUSZAHLUNG 650,00 ZINS 0,00 TILG 0,00 APL 0,00 GEBUEHR 0,00 "/>
    <s v="KfW, Kreditanstalt f. Wiederaufbau                                    Palmengartenstr. 5-9"/>
    <s v="DE42500204001425123396"/>
    <m/>
    <n v="650"/>
    <s v="EUR"/>
    <s v="Umsatz gebucht"/>
  </r>
  <r>
    <x v="2"/>
    <x v="2"/>
    <n v="32"/>
    <s v="EDEKA KREILLERSTR.//MUENCHEN/DE2022-07-30T11:39 Debitk.1 2026-12 "/>
    <m/>
    <m/>
    <s v="Essentials"/>
    <s v="expense"/>
    <m/>
    <m/>
    <x v="1"/>
    <x v="0"/>
    <s v="DE23701500001005936800"/>
    <x v="321"/>
    <d v="2022-08-01T00:00:00"/>
    <s v="KARTENZAHLUNG"/>
    <s v="2022-07-30T11:39 Debitk.1 2026-12 "/>
    <s v="EDEKA KREILLERSTR.//MUENCHEN/DE"/>
    <s v="DE70200907004558197071"/>
    <m/>
    <n v="-8.35"/>
    <s v="EUR"/>
    <s v="Umsatz gebucht"/>
  </r>
  <r>
    <x v="2"/>
    <x v="2"/>
    <n v="33"/>
    <s v="PayPal (Europe) S.a r.l. et Cie, S.C.A.1021654818433 PP.2985.PP "/>
    <m/>
    <m/>
    <s v="PayPal"/>
    <s v="expense"/>
    <m/>
    <m/>
    <x v="6"/>
    <x v="0"/>
    <s v="DE23701500001005936800"/>
    <x v="322"/>
    <d v="2022-08-09T00:00:00"/>
    <s v="FOLGELASTSCHRIFT"/>
    <s v="1021654818433 PP.2985.PP "/>
    <s v="PayPal (Europe) S.a r.l. et Cie, S.C.A."/>
    <s v="DE88500700100175526303"/>
    <m/>
    <n v="-25.68"/>
    <s v="EUR"/>
    <s v="Umsatz gebucht"/>
  </r>
  <r>
    <x v="2"/>
    <x v="2"/>
    <n v="33"/>
    <s v="LOGPAY FINANCIAL SERVICES GMBH                                        Schwalbacher Str. 72-MVG Services - Ticket, Parken, Rad, Sharing "/>
    <m/>
    <m/>
    <s v="Essentials"/>
    <s v="expense"/>
    <m/>
    <m/>
    <x v="1"/>
    <x v="0"/>
    <s v="DE23701500001005936800"/>
    <x v="322"/>
    <d v="2022-08-09T00:00:00"/>
    <s v="FOLGELASTSCHRIFT"/>
    <s v="-MVG Services - Ticket, Parken, Rad, Sharing "/>
    <s v="LOGPAY FINANCIAL SERVICES GMBH                                        Schwalbacher Str. 72"/>
    <s v="DE75500400000586784100"/>
    <m/>
    <n v="-9"/>
    <s v="EUR"/>
    <s v="Umsatz gebucht"/>
  </r>
  <r>
    <x v="2"/>
    <x v="2"/>
    <n v="33"/>
    <s v="PayPal (Europe) S.a r.l. et Cie, S.C.A.1021641457761 PP.2985.PP "/>
    <m/>
    <m/>
    <s v="PayPal"/>
    <s v="expense"/>
    <m/>
    <m/>
    <x v="6"/>
    <x v="0"/>
    <s v="DE23701500001005936800"/>
    <x v="322"/>
    <d v="2022-08-09T00:00:00"/>
    <s v="FOLGELASTSCHRIFT"/>
    <s v="1021641457761 PP.2985.PP "/>
    <s v="PayPal (Europe) S.a r.l. et Cie, S.C.A."/>
    <s v="DE88500700100175526303"/>
    <m/>
    <n v="-30.82"/>
    <s v="EUR"/>
    <s v="Umsatz gebucht"/>
  </r>
  <r>
    <x v="2"/>
    <x v="2"/>
    <n v="33"/>
    <s v="FIT STAR Muenchen 8 GmbH &amp; Co. KGGNR1300764,KNR509477 Beitrag 01.08.2022 29,79, Service- und Hygienepauschale 01.08.2022 2,50 "/>
    <m/>
    <m/>
    <s v="Self-Investment"/>
    <s v="expense"/>
    <m/>
    <m/>
    <x v="7"/>
    <x v="0"/>
    <s v="DE23701500001005936800"/>
    <x v="323"/>
    <d v="2022-08-08T00:00:00"/>
    <s v="FOLGELASTSCHRIFT"/>
    <s v="GNR1300764,KNR509477 Beitrag 01.08.2022 29,79, Service- und Hygienepauschale 01.08.2022 2,50 "/>
    <s v="FIT STAR Muenchen 8 GmbH &amp; Co. KG"/>
    <s v="DE48701500001004383574"/>
    <m/>
    <n v="-32.29"/>
    <s v="EUR"/>
    <s v="Umsatz gebucht"/>
  </r>
  <r>
    <x v="2"/>
    <x v="2"/>
    <n v="33"/>
    <s v="Lydia ReinthalerMiete DATUM 08.2021 DATUM 06.08.2022, 21.06 UHR "/>
    <m/>
    <m/>
    <s v="Rent"/>
    <s v="expense"/>
    <m/>
    <m/>
    <x v="2"/>
    <x v="0"/>
    <s v="DE23701500001005936800"/>
    <x v="323"/>
    <d v="2022-08-08T00:00:00"/>
    <s v="ONLINE-UEBERWEISUNG"/>
    <s v="Miete DATUM 08.2021 DATUM 06.08.2022, 21.06 UHR "/>
    <s v="Lydia Reinthaler"/>
    <s v="DE73700100800026255808"/>
    <m/>
    <n v="-570"/>
    <s v="EUR"/>
    <s v="Umsatz gebucht"/>
  </r>
  <r>
    <x v="2"/>
    <x v="2"/>
    <n v="34"/>
    <s v="SAUSALITOS HOLDING GMBH//MUENCHEN/DE2022-08-17T17:07 Debitk.1 2026-12 "/>
    <m/>
    <m/>
    <s v="other"/>
    <s v="expense"/>
    <m/>
    <m/>
    <x v="0"/>
    <x v="0"/>
    <s v="DE23701500001005936800"/>
    <x v="324"/>
    <d v="2022-08-19T00:00:00"/>
    <s v="KARTENZAHLUNG"/>
    <s v="2022-08-17T17:07 Debitk.1 2026-12 "/>
    <s v="SAUSALITOS HOLDING GMBH//MUENCHEN/DE"/>
    <s v="DE12664926000009920102"/>
    <m/>
    <n v="-65"/>
    <s v="EUR"/>
    <s v="Umsatz gebucht"/>
  </r>
  <r>
    <x v="2"/>
    <x v="2"/>
    <n v="34"/>
    <s v="Vodafone GmbH                                                         40549 Duesseldorf0000114536781 0018286069742 Rechnungsnr: 119093828604 KdNr. 114536781 Vodafone sagt Danke "/>
    <m/>
    <m/>
    <s v="Essentials"/>
    <s v="expense"/>
    <m/>
    <m/>
    <x v="1"/>
    <x v="0"/>
    <s v="DE23701500001005936800"/>
    <x v="324"/>
    <d v="2022-08-19T00:00:00"/>
    <s v="FOLGELASTSCHRIFT"/>
    <s v="0000114536781 0018286069742 Rechnungsnr: 119093828604 KdNr. 114536781 Vodafone sagt Danke "/>
    <s v="Vodafone GmbH                                                         40549 Duesseldorf"/>
    <s v="DE04700202700015434515"/>
    <m/>
    <n v="-72.319999999999993"/>
    <s v="EUR"/>
    <s v="Umsatz gebucht"/>
  </r>
  <r>
    <x v="2"/>
    <x v="2"/>
    <n v="34"/>
    <s v="YESSICA MOESSNERSausalitos "/>
    <m/>
    <m/>
    <s v="other"/>
    <s v="expense"/>
    <m/>
    <m/>
    <x v="0"/>
    <x v="0"/>
    <s v="DE23701500001005936800"/>
    <x v="325"/>
    <d v="2022-08-18T00:00:00"/>
    <s v="GUTSCHR. UEBERWEISUNG"/>
    <s v="Sausalitos "/>
    <s v="YESSICA MOESSNER"/>
    <s v="DE73701500001006110306"/>
    <m/>
    <n v="30"/>
    <s v="EUR"/>
    <s v="Umsatz gebucht"/>
  </r>
  <r>
    <x v="2"/>
    <x v="2"/>
    <n v="34"/>
    <s v="REWE SAGT DANKE. 46400696//Muenchen Altstad/DE2022-08-17T15:30 Debitk.1 2026-12 "/>
    <m/>
    <m/>
    <s v="Essentials"/>
    <s v="expense"/>
    <m/>
    <m/>
    <x v="1"/>
    <x v="0"/>
    <s v="DE23701500001005936800"/>
    <x v="325"/>
    <d v="2022-08-18T00:00:00"/>
    <s v="KARTENZAHLUNG"/>
    <s v="2022-08-17T15:30 Debitk.1 2026-12 "/>
    <s v="REWE SAGT DANKE. 46400696//Muenchen Altstad/DE"/>
    <s v="DE53700202700015820760"/>
    <m/>
    <n v="-5.92"/>
    <s v="EUR"/>
    <s v="Umsatz gebucht"/>
  </r>
  <r>
    <x v="2"/>
    <x v="2"/>
    <n v="34"/>
    <s v="EDEKA KREILLERSTR.//MUENCHEN/DE2022-08-16T12:58 Debitk.1 2026-12 "/>
    <m/>
    <m/>
    <s v="Essentials"/>
    <s v="expense"/>
    <m/>
    <m/>
    <x v="1"/>
    <x v="0"/>
    <s v="DE23701500001005936800"/>
    <x v="326"/>
    <d v="2022-08-17T00:00:00"/>
    <s v="KARTENZAHLUNG"/>
    <s v="2022-08-16T12:58 Debitk.1 2026-12 "/>
    <s v="EDEKA KREILLERSTR.//MUENCHEN/DE"/>
    <s v="DE70200907004558197071"/>
    <m/>
    <n v="-6.75"/>
    <s v="EUR"/>
    <s v="Umsatz gebucht"/>
  </r>
  <r>
    <x v="2"/>
    <x v="2"/>
    <n v="34"/>
    <s v="AMAZON EU S.A R.L., NIEDERLASSUNG DEUTSCHLANDD01-9239752-4850266 AMZNPrime DE 11DNT6VIYQB4GQ50 "/>
    <m/>
    <m/>
    <s v="Essentials"/>
    <s v="expense"/>
    <m/>
    <m/>
    <x v="1"/>
    <x v="0"/>
    <s v="DE23701500001005936800"/>
    <x v="327"/>
    <d v="2022-08-16T00:00:00"/>
    <s v="FOLGELASTSCHRIFT"/>
    <s v="D01-9239752-4850266 AMZNPrime DE 11DNT6VIYQB4GQ50 "/>
    <s v="AMAZON EU S.A R.L., NIEDERLASSUNG DEUTSCHLAND"/>
    <s v="DE93300308800013441006"/>
    <m/>
    <n v="-7.99"/>
    <s v="EUR"/>
    <s v="Umsatz gebucht"/>
  </r>
  <r>
    <x v="2"/>
    <x v="2"/>
    <n v="34"/>
    <s v="AMAZON DIGITAL GERMANY GMBHD01-7429084-2754219 Prime Video TVOD XO6I1WGGF2CW7YBD "/>
    <m/>
    <m/>
    <s v="Essentials"/>
    <s v="expense"/>
    <m/>
    <m/>
    <x v="1"/>
    <x v="0"/>
    <s v="DE23701500001005936800"/>
    <x v="327"/>
    <d v="2022-08-16T00:00:00"/>
    <s v="ERSTLASTSCHRIFT"/>
    <s v="D01-7429084-2754219 Prime Video TVOD XO6I1WGGF2CW7YBD "/>
    <s v="AMAZON DIGITAL GERMANY GMBH"/>
    <s v="DE07300308800013011001"/>
    <m/>
    <n v="-3.99"/>
    <s v="EUR"/>
    <s v="Umsatz gebucht"/>
  </r>
  <r>
    <x v="2"/>
    <x v="2"/>
    <n v="34"/>
    <s v="SALON PRINZ//Muenchen/DE2022-08-13T16:30 Debitk.1 2026-12 "/>
    <m/>
    <m/>
    <s v="other"/>
    <s v="expense"/>
    <m/>
    <m/>
    <x v="0"/>
    <x v="0"/>
    <s v="DE23701500001005936800"/>
    <x v="328"/>
    <d v="2022-08-15T00:00:00"/>
    <s v="KARTENZAHLUNG"/>
    <s v="2022-08-13T16:30 Debitk.1 2026-12 "/>
    <s v="SALON PRINZ//Muenchen/DE"/>
    <s v="DE66701500000013124730"/>
    <m/>
    <n v="-40"/>
    <s v="EUR"/>
    <s v="Umsatz gebucht"/>
  </r>
  <r>
    <x v="2"/>
    <x v="2"/>
    <n v="34"/>
    <s v="Techniker KrankenkasseTK-BuchNr 03606659652 Monat 07/22 V414024576 Beitraege "/>
    <m/>
    <m/>
    <s v="Insurance"/>
    <s v="expense"/>
    <m/>
    <m/>
    <x v="3"/>
    <x v="0"/>
    <s v="DE23701500001005936800"/>
    <x v="328"/>
    <d v="2022-08-15T00:00:00"/>
    <s v="FOLGELASTSCHRIFT"/>
    <s v="TK-BuchNr 03606659652 Monat 07/22 V414024576 Beitraege "/>
    <s v="Techniker Krankenkasse"/>
    <s v="DE18200100200030936201"/>
    <m/>
    <n v="-108.81"/>
    <s v="EUR"/>
    <s v="Umsatz gebucht"/>
  </r>
  <r>
    <x v="2"/>
    <x v="2"/>
    <n v="35"/>
    <s v="ROSSMANN VIELEN DANK190818081107195261210030400 ELV65352929 19.08 18.08 ME1 "/>
    <m/>
    <m/>
    <s v="Essentials"/>
    <s v="expense"/>
    <m/>
    <m/>
    <x v="1"/>
    <x v="0"/>
    <s v="DE23701500001005936800"/>
    <x v="329"/>
    <d v="2022-08-23T00:00:00"/>
    <s v="SEPA-ELV-LASTSCHRIFT"/>
    <s v="190818081107195261210030400 ELV65352929 19.08 18.08 ME1 "/>
    <s v="ROSSMANN VIELEN DANK"/>
    <s v="DE71500400000600247190"/>
    <m/>
    <n v="-61.88"/>
    <s v="EUR"/>
    <s v="Umsatz gebucht"/>
  </r>
  <r>
    <x v="2"/>
    <x v="2"/>
    <n v="35"/>
    <s v="DIRK ROSSMANN GMBH//MUENCHEN/DE2022-08-19T19:39 Debitk.1 2026-12 "/>
    <m/>
    <m/>
    <s v="Essentials"/>
    <s v="expense"/>
    <m/>
    <m/>
    <x v="1"/>
    <x v="0"/>
    <s v="DE23701500001005936800"/>
    <x v="330"/>
    <d v="2022-08-22T00:00:00"/>
    <s v="KARTENZAHLUNG"/>
    <s v="2022-08-19T19:39 Debitk.1 2026-12 "/>
    <s v="DIRK ROSSMANN GMBH//MUENCHEN/DE"/>
    <s v="DE44500400000600178806"/>
    <m/>
    <n v="-2.99"/>
    <s v="EUR"/>
    <s v="Umsatz gebucht"/>
  </r>
  <r>
    <x v="2"/>
    <x v="2"/>
    <n v="35"/>
    <s v="DM FIL.2229 H:65325//MUENCHEN/DE2022-08-19T17:23 Debitk.1 2026-12 "/>
    <m/>
    <m/>
    <s v="other"/>
    <s v="expense"/>
    <m/>
    <m/>
    <x v="0"/>
    <x v="0"/>
    <s v="DE23701500001005936800"/>
    <x v="330"/>
    <d v="2022-08-22T00:00:00"/>
    <s v="KARTENZAHLUNG"/>
    <s v="2022-08-19T17:23 Debitk.1 2026-12 "/>
    <s v="DM FIL.2229 H:65325//MUENCHEN/DE"/>
    <s v="DE88600501017402099997"/>
    <m/>
    <n v="-18.7"/>
    <s v="EUR"/>
    <s v="Umsatz gebucht"/>
  </r>
  <r>
    <x v="2"/>
    <x v="2"/>
    <n v="35"/>
    <s v="ALDI SE U. CO. KG//MUENCHEN/DE2022-08-19T19:03 Debitk.1 2026-12 "/>
    <m/>
    <m/>
    <s v="other"/>
    <s v="expense"/>
    <m/>
    <m/>
    <x v="0"/>
    <x v="0"/>
    <s v="DE23701500001005936800"/>
    <x v="330"/>
    <d v="2022-08-22T00:00:00"/>
    <s v="KARTENZAHLUNG"/>
    <s v="2022-08-19T19:03 Debitk.1 2026-12 "/>
    <s v="ALDI SE U. CO. KG//MUENCHEN/DE"/>
    <s v="DE33300500000001139716"/>
    <m/>
    <n v="-28.61"/>
    <s v="EUR"/>
    <s v="Umsatz gebucht"/>
  </r>
  <r>
    <x v="2"/>
    <x v="2"/>
    <n v="35"/>
    <s v="PayPal (Europe) S.a r.l. et Cie, S.C.A.1021849235533 PP.2985.PP . Tatiana Espitia, Ihr Einkauf bei Tatiana Espitia "/>
    <m/>
    <m/>
    <s v="Self-Investment"/>
    <s v="expense"/>
    <m/>
    <m/>
    <x v="7"/>
    <x v="0"/>
    <s v="DE23701500001005936800"/>
    <x v="330"/>
    <d v="2022-08-22T00:00:00"/>
    <s v="FOLGELASTSCHRIFT"/>
    <s v="1021849235533 PP.2985.PP . Tatiana Espitia, Ihr Einkauf bei Tatiana Espitia "/>
    <s v="PayPal (Europe) S.a r.l. et Cie, S.C.A."/>
    <s v="DE88500700100175526303"/>
    <m/>
    <n v="-25.67"/>
    <s v="EUR"/>
    <s v="Umsatz gebucht"/>
  </r>
  <r>
    <x v="2"/>
    <x v="2"/>
    <n v="35"/>
    <s v="GA NR00001321 BLZ70150000 119.08/20.05UHR TRUDERING "/>
    <m/>
    <m/>
    <s v="other"/>
    <s v="expense"/>
    <m/>
    <m/>
    <x v="0"/>
    <x v="0"/>
    <s v="DE23701500001005936800"/>
    <x v="330"/>
    <d v="2022-08-19T00:00:00"/>
    <s v="BARGELDAUSZAHLUNG"/>
    <s v="19.08/20.05UHR TRUDERING "/>
    <s v="GA NR00001321 BLZ70150000 1"/>
    <n v="0"/>
    <m/>
    <n v="-800"/>
    <s v="EUR"/>
    <s v="Umsatz gebucht"/>
  </r>
  <r>
    <x v="2"/>
    <x v="2"/>
    <n v="36"/>
    <s v="AMAZON EU S.A R.L., NIEDERLASSUNG DEUTSCHLAND302-2378609-9269158 Amazon.de 29XH63L1AS2S5KOY "/>
    <m/>
    <m/>
    <s v="Essentials"/>
    <s v="expense"/>
    <m/>
    <m/>
    <x v="1"/>
    <x v="0"/>
    <s v="DE23701500001005936800"/>
    <x v="331"/>
    <d v="2022-08-30T00:00:00"/>
    <s v="FOLGELASTSCHRIFT"/>
    <s v="302-2378609-9269158 Amazon.de 29XH63L1AS2S5KOY "/>
    <s v="AMAZON EU S.A R.L., NIEDERLASSUNG DEUTSCHLAND"/>
    <s v="DE93300308800013441006"/>
    <m/>
    <n v="-2.42"/>
    <s v="EUR"/>
    <s v="Umsatz gebucht"/>
  </r>
  <r>
    <x v="2"/>
    <x v="2"/>
    <n v="36"/>
    <s v="mediawave commerce GmbHLOHN / GEHALT 08/22 "/>
    <m/>
    <m/>
    <s v="mediawave"/>
    <s v="income"/>
    <m/>
    <m/>
    <x v="13"/>
    <x v="1"/>
    <s v="DE23701500001005936800"/>
    <x v="332"/>
    <d v="2022-08-29T00:00:00"/>
    <s v="LOHN  GEHALT"/>
    <s v="LOHN / GEHALT 08/22 "/>
    <s v="mediawave commerce GmbH"/>
    <s v="DE14701633700000049492"/>
    <m/>
    <n v="1088.4000000000001"/>
    <s v="EUR"/>
    <s v="Umsatz gebucht"/>
  </r>
  <r>
    <x v="2"/>
    <x v="3"/>
    <n v="36"/>
    <s v="KfW, Kreditanstalt f. Wiederaufbau                                    Palmengartenstr. 5-9STUDIENKREDIT DA19705535 AUSZAHLUNG 650,00 ZINS 0,00 TILG 0,00 APL 0,00 GEBUEHR 0,00 "/>
    <m/>
    <m/>
    <s v="KFW"/>
    <s v="income"/>
    <m/>
    <m/>
    <x v="8"/>
    <x v="1"/>
    <s v="DE23701500001005936800"/>
    <x v="333"/>
    <d v="2022-09-01T00:00:00"/>
    <s v="GUTSCHR. UEBERWEISUNG"/>
    <s v="STUDIENKREDIT DA19705535 AUSZAHLUNG 650,00 ZINS 0,00 TILG 0,00 APL 0,00 GEBUEHR 0,00 "/>
    <s v="KfW, Kreditanstalt f. Wiederaufbau                                    Palmengartenstr. 5-9"/>
    <s v="DE42500204001425123396"/>
    <m/>
    <n v="650"/>
    <s v="EUR"/>
    <s v="Umsatz gebucht"/>
  </r>
  <r>
    <x v="2"/>
    <x v="3"/>
    <n v="36"/>
    <s v="PayPal (Europe) S.a r.l. et Cie, S.C.A.1022057149823 . ADOBE SYSTEMS SOFTWARE IRELAND LIMITED, Ihr Einkauf bei ADOBE SYSTEMS SOFTWARE IRELAND LIMITED "/>
    <m/>
    <m/>
    <s v="PayPal"/>
    <s v="expense"/>
    <m/>
    <m/>
    <x v="6"/>
    <x v="0"/>
    <s v="DE23701500001005936800"/>
    <x v="333"/>
    <d v="2022-09-01T00:00:00"/>
    <s v="FOLGELASTSCHRIFT"/>
    <s v="1022057149823 . ADOBE SYSTEMS SOFTWARE IRELAND LIMITED, Ihr Einkauf bei ADOBE SYSTEMS SOFTWARE IRELAND LIMITED "/>
    <s v="PayPal (Europe) S.a r.l. et Cie, S.C.A."/>
    <s v="DE88500700100175526303"/>
    <m/>
    <n v="-23.79"/>
    <s v="EUR"/>
    <s v="Umsatz gebucht"/>
  </r>
  <r>
    <x v="2"/>
    <x v="3"/>
    <n v="37"/>
    <s v="FIT STAR Muenchen 8 GmbH &amp; Co. KGGNR1337026,KNR509477 Beitrag 01.09.2022 29,79, Service- und Hygienepauschale 01.09.2022 2,50 "/>
    <m/>
    <m/>
    <s v="Self-Investment"/>
    <s v="expense"/>
    <m/>
    <m/>
    <x v="7"/>
    <x v="0"/>
    <s v="DE23701500001005936800"/>
    <x v="334"/>
    <d v="2022-09-05T00:00:00"/>
    <s v="FOLGELASTSCHRIFT"/>
    <s v="GNR1337026,KNR509477 Beitrag 01.09.2022 29,79, Service- und Hygienepauschale 01.09.2022 2,50 "/>
    <s v="FIT STAR Muenchen 8 GmbH &amp; Co. KG"/>
    <s v="DE48701500001004383574"/>
    <m/>
    <n v="-32.29"/>
    <s v="EUR"/>
    <s v="Umsatz gebucht"/>
  </r>
  <r>
    <x v="2"/>
    <x v="3"/>
    <n v="38"/>
    <s v="Techniker KrankenkasseTK-BuchNr 01706005696 Monat 08/22 V414024576 Beitraege "/>
    <m/>
    <m/>
    <s v="Insurance"/>
    <s v="expense"/>
    <m/>
    <m/>
    <x v="3"/>
    <x v="0"/>
    <s v="DE23701500001005936800"/>
    <x v="335"/>
    <d v="2022-09-15T00:00:00"/>
    <s v="FOLGELASTSCHRIFT"/>
    <s v="TK-BuchNr 01706005696 Monat 08/22 V414024576 Beitraege "/>
    <s v="Techniker Krankenkasse"/>
    <s v="DE18200100200030936201"/>
    <m/>
    <n v="-108.81"/>
    <s v="EUR"/>
    <s v="Umsatz gebucht"/>
  </r>
  <r>
    <x v="2"/>
    <x v="3"/>
    <n v="38"/>
    <s v="AMAZON EU S.A R.L., NIEDERLASSUNG DEUTSCHLANDD01-7929287-3381407 AMZNPrime DE 76M69ZZ1D63I1YVP "/>
    <m/>
    <m/>
    <s v="Essentials"/>
    <s v="expense"/>
    <m/>
    <m/>
    <x v="1"/>
    <x v="0"/>
    <s v="DE23701500001005936800"/>
    <x v="335"/>
    <d v="2022-09-15T00:00:00"/>
    <s v="FOLGELASTSCHRIFT"/>
    <s v="D01-7929287-3381407 AMZNPrime DE 76M69ZZ1D63I1YVP "/>
    <s v="AMAZON EU S.A R.L., NIEDERLASSUNG DEUTSCHLAND"/>
    <s v="DE93300308800013441006"/>
    <m/>
    <n v="-7.99"/>
    <s v="EUR"/>
    <s v="Umsatz gebucht"/>
  </r>
  <r>
    <x v="2"/>
    <x v="3"/>
    <n v="38"/>
    <s v="Lydia ReinthalerMiete 09.2022 DATUM 13.09.2022, 12.01 UHR "/>
    <m/>
    <m/>
    <s v="Rent"/>
    <s v="expense"/>
    <m/>
    <m/>
    <x v="2"/>
    <x v="0"/>
    <s v="DE23701500001005936800"/>
    <x v="336"/>
    <d v="2022-09-13T00:00:00"/>
    <s v="ONLINE-UEBERWEISUNG"/>
    <s v="Miete 09.2022 DATUM 13.09.2022, 12.01 UHR "/>
    <s v="Lydia Reinthaler"/>
    <s v="DE73700100800026255808"/>
    <m/>
    <n v="-570"/>
    <s v="EUR"/>
    <s v="Umsatz gebucht"/>
  </r>
  <r>
    <x v="2"/>
    <x v="3"/>
    <n v="39"/>
    <s v="Vodafone GmbH                                                         40549 Duesseldorf0000114536781 0018345209009 Rechnungsnr: 119165612233 KdNr. 114536781 Vodafone sagt Danke "/>
    <m/>
    <m/>
    <s v="Essentials"/>
    <s v="expense"/>
    <m/>
    <m/>
    <x v="1"/>
    <x v="0"/>
    <s v="DE23701500001005936800"/>
    <x v="337"/>
    <d v="2022-09-21T00:00:00"/>
    <s v="FOLGELASTSCHRIFT"/>
    <s v="0000114536781 0018345209009 Rechnungsnr: 119165612233 KdNr. 114536781 Vodafone sagt Danke "/>
    <s v="Vodafone GmbH                                                         40549 Duesseldorf"/>
    <s v="DE04700202700015434515"/>
    <m/>
    <n v="-60.02"/>
    <s v="EUR"/>
    <s v="Umsatz gebucht"/>
  </r>
  <r>
    <x v="2"/>
    <x v="3"/>
    <n v="39"/>
    <s v="STUD.WERK MUENCHEN2041756 Abr 09.22.......CAZ00135376 350,00 Kaution "/>
    <m/>
    <m/>
    <s v="other"/>
    <s v="expense"/>
    <m/>
    <m/>
    <x v="0"/>
    <x v="0"/>
    <s v="DE23701500001005936800"/>
    <x v="337"/>
    <d v="2022-09-21T00:00:00"/>
    <s v="FOLGELASTSCHRIFT"/>
    <s v="2041756 Abr 09.22.......CAZ00135376 350,00 Kaution "/>
    <s v="STUD.WERK MUENCHEN"/>
    <s v="DE98700202700000207800"/>
    <m/>
    <n v="-350"/>
    <s v="EUR"/>
    <s v="Umsatz gebucht"/>
  </r>
  <r>
    <x v="2"/>
    <x v="3"/>
    <n v="40"/>
    <s v="KfW, Kreditanstalt f. Wiederaufbau                                    Palmengartenstr. 5-9STUDIENKREDIT DA19705535 AUSZAHLUNG 650,00 ZINS 0,00 TILG 0,00 APL 0,00 GEBUEHR 0,00 "/>
    <m/>
    <m/>
    <s v="KFW"/>
    <s v="income"/>
    <m/>
    <m/>
    <x v="8"/>
    <x v="1"/>
    <s v="DE23701500001005936800"/>
    <x v="338"/>
    <d v="2022-09-30T00:00:00"/>
    <s v="GUTSCHR. UEBERWEISUNG"/>
    <s v="STUDIENKREDIT DA19705535 AUSZAHLUNG 650,00 ZINS 0,00 TILG 0,00 APL 0,00 GEBUEHR 0,00 "/>
    <s v="KfW, Kreditanstalt f. Wiederaufbau                                    Palmengartenstr. 5-9"/>
    <s v="DE42500204001425123396"/>
    <m/>
    <n v="650"/>
    <s v="EUR"/>
    <s v="Umsatz gebucht"/>
  </r>
  <r>
    <x v="2"/>
    <x v="3"/>
    <n v="40"/>
    <s v="TOWASAN GmbHStartpaket Vielen Dank "/>
    <m/>
    <m/>
    <s v="Self-Investment"/>
    <s v="expense"/>
    <m/>
    <m/>
    <x v="7"/>
    <x v="0"/>
    <s v="DE23701500001005936800"/>
    <x v="338"/>
    <d v="2022-09-30T00:00:00"/>
    <s v="FOLGELASTSCHRIFT"/>
    <s v="Startpaket Vielen Dank "/>
    <s v="TOWASAN GmbH"/>
    <s v="DE91700202700015753728"/>
    <m/>
    <n v="-99"/>
    <s v="EUR"/>
    <s v="Umsatz gebucht"/>
  </r>
  <r>
    <x v="2"/>
    <x v="3"/>
    <n v="40"/>
    <s v="TOWASAN GmbHTOWASAN Kickboxen Lehrhonorar Oktober 2022 Vielen Dank "/>
    <m/>
    <m/>
    <s v="Self-Investment"/>
    <s v="expense"/>
    <m/>
    <m/>
    <x v="7"/>
    <x v="0"/>
    <s v="DE23701500001005936800"/>
    <x v="338"/>
    <d v="2022-09-30T00:00:00"/>
    <s v="FOLGELASTSCHRIFT"/>
    <s v="TOWASAN Kickboxen Lehrhonorar Oktober 2022 Vielen Dank "/>
    <s v="TOWASAN GmbH"/>
    <s v="DE91700202700015753728"/>
    <m/>
    <n v="-67"/>
    <s v="EUR"/>
    <s v="Umsatz gebucht"/>
  </r>
  <r>
    <x v="2"/>
    <x v="3"/>
    <n v="40"/>
    <s v="FIT STAR Muenchen 8 GmbH + Co. KG                                     Kistlerhofstr. 168509477 Erstattung "/>
    <m/>
    <m/>
    <s v="Self-Investment"/>
    <s v="expense"/>
    <m/>
    <m/>
    <x v="7"/>
    <x v="0"/>
    <s v="DE23701500001005936800"/>
    <x v="339"/>
    <d v="2022-09-28T00:00:00"/>
    <s v="GUTSCHR. UEBERWEISUNG"/>
    <s v="509477 Erstattung "/>
    <s v="FIT STAR Muenchen 8 GmbH + Co. KG                                     Kistlerhofstr. 168"/>
    <s v="DE48701500001004383574"/>
    <m/>
    <n v="1.57"/>
    <s v="EUR"/>
    <s v="Umsatz gebucht"/>
  </r>
  <r>
    <x v="2"/>
    <x v="3"/>
    <n v="40"/>
    <s v="LIDL DIENSTLEISTUNG GMBH UND CO KG//Muenchen-Berg am Laim/DE2022-09-27T09:49 Debitk.1 2026-12 "/>
    <m/>
    <m/>
    <s v="Essentials"/>
    <s v="expense"/>
    <m/>
    <m/>
    <x v="1"/>
    <x v="0"/>
    <s v="DE23701500001005936800"/>
    <x v="339"/>
    <d v="2022-09-28T00:00:00"/>
    <s v="KARTENZAHLUNG"/>
    <s v="2022-09-27T09:49 Debitk.1 2026-12 "/>
    <s v="LIDL DIENSTLEISTUNG GMBH UND CO KG//Muenchen-Berg am Laim/DE"/>
    <s v="DE61300500000008000119"/>
    <m/>
    <n v="-42.21"/>
    <s v="EUR"/>
    <s v="Umsatz gebucht"/>
  </r>
  <r>
    <x v="2"/>
    <x v="3"/>
    <n v="40"/>
    <s v="mediawave commerce GmbHLOHN / GEHALT 09/22 "/>
    <m/>
    <m/>
    <s v="mediawave"/>
    <s v="income"/>
    <m/>
    <m/>
    <x v="13"/>
    <x v="1"/>
    <s v="DE23701500001005936800"/>
    <x v="339"/>
    <d v="2022-09-28T00:00:00"/>
    <s v="LOHN  GEHALT"/>
    <s v="LOHN / GEHALT 09/22 "/>
    <s v="mediawave commerce GmbH"/>
    <s v="DE14701633700000049492"/>
    <m/>
    <n v="1339.4"/>
    <s v="EUR"/>
    <s v="Umsatz gebucht"/>
  </r>
  <r>
    <x v="2"/>
    <x v="3"/>
    <n v="40"/>
    <s v="PayPal (Europe) S.a r.l. et Cie, S.C.A.1022500739534 PP.2985.PP . expande.ar, Ihr Einkauf bei expande.ar "/>
    <m/>
    <m/>
    <s v="Self-Investment"/>
    <s v="expense"/>
    <m/>
    <m/>
    <x v="7"/>
    <x v="0"/>
    <s v="DE23701500001005936800"/>
    <x v="340"/>
    <d v="2022-09-27T00:00:00"/>
    <s v="FOLGELASTSCHRIFT"/>
    <s v="1022500739534 PP.2985.PP . expande.ar, Ihr Einkauf bei expande.ar "/>
    <s v="PayPal (Europe) S.a r.l. et Cie, S.C.A."/>
    <s v="DE88500700100175526303"/>
    <m/>
    <n v="-63.73"/>
    <s v="EUR"/>
    <s v="Umsatz gebucht"/>
  </r>
  <r>
    <x v="2"/>
    <x v="3"/>
    <n v="40"/>
    <s v="PayPal (Europe) S.a r.l. et Cie, S.C.A.1022500732180 PP.2985.PP . Efecto Orden, Ihr Einkauf bei Efecto Orden "/>
    <m/>
    <m/>
    <s v="PayPal"/>
    <s v="expense"/>
    <m/>
    <m/>
    <x v="6"/>
    <x v="0"/>
    <s v="DE23701500001005936800"/>
    <x v="340"/>
    <d v="2022-09-27T00:00:00"/>
    <s v="FOLGELASTSCHRIFT"/>
    <s v="1022500732180 PP.2985.PP . Efecto Orden, Ihr Einkauf bei Efecto Orden "/>
    <s v="PayPal (Europe) S.a r.l. et Cie, S.C.A."/>
    <s v="DE88500700100175526303"/>
    <m/>
    <n v="-26.55"/>
    <s v="EUR"/>
    <s v="Umsatz gebucht"/>
  </r>
  <r>
    <x v="2"/>
    <x v="3"/>
    <n v="40"/>
    <s v="ISTANBUL MARKET//MUENCHEN/DE2022-09-24T18:36 Debitk.1 2026-12 "/>
    <m/>
    <m/>
    <s v="Essentials"/>
    <s v="expense"/>
    <m/>
    <m/>
    <x v="1"/>
    <x v="0"/>
    <s v="DE23701500001005936800"/>
    <x v="341"/>
    <d v="2022-09-26T00:00:00"/>
    <s v="KARTENZAHLUNG"/>
    <s v="2022-09-24T18:36 Debitk.1 2026-12 "/>
    <s v="ISTANBUL MARKET//MUENCHEN/DE"/>
    <s v="DE47700202700015777218"/>
    <m/>
    <n v="-28.9"/>
    <s v="EUR"/>
    <s v="Umsatz gebucht"/>
  </r>
  <r>
    <x v="2"/>
    <x v="4"/>
    <n v="41"/>
    <s v="ALI AL-DARRAJI"/>
    <m/>
    <m/>
    <s v="other"/>
    <s v="expense"/>
    <m/>
    <m/>
    <x v="0"/>
    <x v="0"/>
    <s v="DE23701500001005936800"/>
    <x v="342"/>
    <d v="2022-10-07T00:00:00"/>
    <s v="GUTSCHR. UEBERWEISUNG"/>
    <m/>
    <s v="ALI AL-DARRAJI"/>
    <s v="DE69701500001006141418"/>
    <m/>
    <n v="20"/>
    <s v="EUR"/>
    <s v="Umsatz gebucht"/>
  </r>
  <r>
    <x v="2"/>
    <x v="4"/>
    <n v="41"/>
    <s v="STUD.WERK MUENCHEN2041756 Abr 09.22.......H4F00135376 210,21 GM BK ZA "/>
    <m/>
    <m/>
    <s v="other"/>
    <s v="expense"/>
    <m/>
    <m/>
    <x v="0"/>
    <x v="0"/>
    <s v="DE23701500001005936800"/>
    <x v="342"/>
    <d v="2022-10-07T00:00:00"/>
    <s v="FOLGELASTSCHRIFT"/>
    <s v="2041756 Abr 09.22.......H4F00135376 210,21 GM BK ZA "/>
    <s v="STUD.WERK MUENCHEN"/>
    <s v="DE98700202700000207800"/>
    <m/>
    <n v="-210.21"/>
    <s v="EUR"/>
    <s v="Umsatz gebucht"/>
  </r>
  <r>
    <x v="2"/>
    <x v="4"/>
    <n v="41"/>
    <s v="PayPal (Europe) S.a r.l. et Cie, S.C.A.1022744921770 PP.2985.PP . Apple Services, Ihr Einkauf bei Apple Services "/>
    <m/>
    <m/>
    <s v="Software"/>
    <s v="expense"/>
    <m/>
    <m/>
    <x v="12"/>
    <x v="0"/>
    <s v="DE23701500001005936800"/>
    <x v="342"/>
    <d v="2022-10-07T00:00:00"/>
    <s v="FOLGELASTSCHRIFT"/>
    <s v="1022744921770 PP.2985.PP . Apple Services, Ihr Einkauf bei Apple Services "/>
    <s v="PayPal (Europe) S.a r.l. et Cie, S.C.A."/>
    <s v="DE88500700100175526303"/>
    <m/>
    <n v="-72.400000000000006"/>
    <s v="EUR"/>
    <s v="Umsatz gebucht"/>
  </r>
  <r>
    <x v="2"/>
    <x v="4"/>
    <n v="41"/>
    <s v="FIT STAR Muenchen 8 GmbH &amp; Co. KGGNR1376510,KNR509477 Beitrag 01.10.2022 23,89, Service- und Hygienepauschale 01.10.2022 2,50 "/>
    <m/>
    <m/>
    <s v="Self-Investment"/>
    <s v="expense"/>
    <m/>
    <m/>
    <x v="7"/>
    <x v="0"/>
    <s v="DE23701500001005936800"/>
    <x v="342"/>
    <d v="2022-10-07T00:00:00"/>
    <s v="FOLGELASTSCHRIFT"/>
    <s v="GNR1376510,KNR509477 Beitrag 01.10.2022 23,89, Service- und Hygienepauschale 01.10.2022 2,50 "/>
    <s v="FIT STAR Muenchen 8 GmbH &amp; Co. KG"/>
    <s v="DE48701500001004383574"/>
    <m/>
    <n v="-26.39"/>
    <s v="EUR"/>
    <s v="Umsatz gebucht"/>
  </r>
  <r>
    <x v="2"/>
    <x v="4"/>
    <n v="41"/>
    <s v="Lydia Reinthalerhalb Miete Tisch DATUM 07.10.2022, 01.28 UHR "/>
    <m/>
    <m/>
    <s v="Rent"/>
    <s v="expense"/>
    <m/>
    <m/>
    <x v="2"/>
    <x v="0"/>
    <s v="DE23701500001005936800"/>
    <x v="342"/>
    <d v="2022-10-07T00:00:00"/>
    <s v="ONLINE-UEBERWEISUNG"/>
    <s v="halb Miete Tisch DATUM 07.10.2022, 01.28 UHR "/>
    <s v="Lydia Reinthaler"/>
    <s v="DE73700100800026255808"/>
    <m/>
    <n v="-305"/>
    <s v="EUR"/>
    <s v="Umsatz gebucht"/>
  </r>
  <r>
    <x v="2"/>
    <x v="4"/>
    <n v="41"/>
    <s v="PayPal (Europe) S.a r.l. et Cie, S.C.A.. GOOGLE, Ihr Einkauf bei GOOGLE ABBUCHUNG VOM PAYPAL-KONTO "/>
    <m/>
    <m/>
    <s v="PayPal"/>
    <s v="expense"/>
    <m/>
    <m/>
    <x v="6"/>
    <x v="0"/>
    <s v="DE23701500001005936800"/>
    <x v="343"/>
    <d v="2022-10-06T00:00:00"/>
    <s v="GUTSCHR. UEBERWEISUNG"/>
    <s v=". GOOGLE, Ihr Einkauf bei GOOGLE ABBUCHUNG VOM PAYPAL-KONTO "/>
    <s v="PayPal (Europe) S.a r.l. et Cie, S.C.A."/>
    <s v="DE88500700100175526303"/>
    <m/>
    <n v="0.06"/>
    <s v="EUR"/>
    <s v="Umsatz gebucht"/>
  </r>
  <r>
    <x v="2"/>
    <x v="4"/>
    <n v="41"/>
    <s v="22209531/Theresienwiese 80336 Muenchen/DE2022-10-02T14:05 Debitk.1 2026-12 Fremdentgelt 6,50 EUR "/>
    <m/>
    <m/>
    <s v="other"/>
    <s v="expense"/>
    <m/>
    <m/>
    <x v="0"/>
    <x v="0"/>
    <s v="DE23701500001005936800"/>
    <x v="344"/>
    <d v="2022-10-04T00:00:00"/>
    <s v="AUSZAHL. MIT KUNDENENTGELT"/>
    <s v="2022-10-02T14:05 Debitk.1 2026-12 Fremdentgelt 6,50 EUR "/>
    <s v="22209531/Theresienwiese 80336 Muenchen/DE"/>
    <s v="DE02503302010990000700"/>
    <m/>
    <n v="-56.5"/>
    <s v="EUR"/>
    <s v="Umsatz gebucht"/>
  </r>
  <r>
    <x v="2"/>
    <x v="4"/>
    <n v="41"/>
    <s v="PayPal (Europe) S.a r.l. et Cie, S.C.A.1022683120672 PP.2985.PP . , Ihr Einkauf bei "/>
    <m/>
    <m/>
    <s v="PayPal"/>
    <s v="expense"/>
    <m/>
    <m/>
    <x v="6"/>
    <x v="0"/>
    <s v="DE23701500001005936800"/>
    <x v="344"/>
    <d v="2022-10-04T00:00:00"/>
    <s v="FOLGELASTSCHRIFT"/>
    <s v="1022683120672 PP.2985.PP . , Ihr Einkauf bei "/>
    <s v="PayPal (Europe) S.a r.l. et Cie, S.C.A."/>
    <s v="DE88500700100175526303"/>
    <m/>
    <n v="-6.35"/>
    <s v="EUR"/>
    <s v="Umsatz gebucht"/>
  </r>
  <r>
    <x v="2"/>
    <x v="4"/>
    <n v="41"/>
    <s v="Abrechnung 30.09.2022 siehe Anlage "/>
    <m/>
    <m/>
    <s v="other"/>
    <s v="expense"/>
    <m/>
    <m/>
    <x v="0"/>
    <x v="0"/>
    <s v="DE23701500001005936800"/>
    <x v="344"/>
    <d v="2022-09-30T00:00:00"/>
    <s v="ABSCHLUSS"/>
    <s v="Abrechnung 30.09.2022 siehe Anlage "/>
    <m/>
    <n v="1005936800"/>
    <m/>
    <n v="0"/>
    <s v="EUR"/>
    <s v="Umsatz gebucht"/>
  </r>
  <r>
    <x v="2"/>
    <x v="4"/>
    <n v="42"/>
    <s v="EC 54521615 141022183010 01 "/>
    <m/>
    <m/>
    <s v="other"/>
    <s v="expense"/>
    <m/>
    <m/>
    <x v="0"/>
    <x v="0"/>
    <s v="DE23701500001005936800"/>
    <x v="345"/>
    <m/>
    <s v="SONSTIGER EINZUG"/>
    <s v="EC 54521615 141022183010 01 "/>
    <m/>
    <n v="0"/>
    <m/>
    <n v="-11.86"/>
    <s v="EUR"/>
    <s v="Umsatz vorgemerkt"/>
  </r>
  <r>
    <x v="2"/>
    <x v="4"/>
    <n v="42"/>
    <s v="AMAZON EU S.A R.L., NIEDERLASSUNG DEUTSCHLANDD01-7835164-4991042 AMZNPrime DE 42MP7B3CDJZ2UP9S "/>
    <m/>
    <m/>
    <s v="Essentials"/>
    <s v="expense"/>
    <m/>
    <m/>
    <x v="1"/>
    <x v="0"/>
    <s v="DE23701500001005936800"/>
    <x v="345"/>
    <d v="2022-10-17T00:00:00"/>
    <s v="FOLGELASTSCHRIFT"/>
    <s v="D01-7835164-4991042 AMZNPrime DE 42MP7B3CDJZ2UP9S "/>
    <s v="AMAZON EU S.A R.L., NIEDERLASSUNG DEUTSCHLAND"/>
    <s v="DE93300308800013441006"/>
    <m/>
    <n v="-8.99"/>
    <s v="EUR"/>
    <s v="Umsatz vorgemerkt"/>
  </r>
  <r>
    <x v="2"/>
    <x v="4"/>
    <n v="42"/>
    <s v="Techniker KrankenkasseTK-BuchNr 08400235608 Monat 09/22 V414024576 Beitraege "/>
    <m/>
    <m/>
    <s v="Insurance"/>
    <s v="expense"/>
    <m/>
    <m/>
    <x v="3"/>
    <x v="0"/>
    <s v="DE23701500001005936800"/>
    <x v="346"/>
    <d v="2022-10-17T00:00:00"/>
    <s v="FOLGELASTSCHRIFT"/>
    <s v="TK-BuchNr 08400235608 Monat 09/22 V414024576 Beitraege "/>
    <s v="Techniker Krankenkasse"/>
    <s v="DE18200100200030936201"/>
    <m/>
    <n v="-108.81"/>
    <s v="EUR"/>
    <s v="Umsatz vorgemerkt"/>
  </r>
  <r>
    <x v="2"/>
    <x v="4"/>
    <n v="42"/>
    <s v="LIDL DIENSTLEISTUNG GMBH UND CO KG//Muenchen/DE2022-10-13T15:50 Debitk.1 2026-12 "/>
    <m/>
    <m/>
    <s v="Essentials"/>
    <s v="expense"/>
    <m/>
    <m/>
    <x v="1"/>
    <x v="0"/>
    <s v="DE23701500001005936800"/>
    <x v="345"/>
    <d v="2022-10-14T00:00:00"/>
    <s v="KARTENZAHLUNG"/>
    <s v="2022-10-13T15:50 Debitk.1 2026-12 "/>
    <s v="LIDL DIENSTLEISTUNG GMBH UND CO KG//Muenchen/DE"/>
    <s v="DE61300500000008000119"/>
    <m/>
    <n v="-49.42"/>
    <s v="EUR"/>
    <s v="Umsatz gebucht"/>
  </r>
  <r>
    <x v="2"/>
    <x v="4"/>
    <n v="42"/>
    <s v="EDEKA KREILLERSTR.//MUENCHEN/DE2022-10-10T19:10 Debitk.1 2026-12 "/>
    <m/>
    <m/>
    <s v="Essentials"/>
    <s v="expense"/>
    <m/>
    <m/>
    <x v="1"/>
    <x v="0"/>
    <s v="DE23701500001005936800"/>
    <x v="347"/>
    <d v="2022-10-11T00:00:00"/>
    <s v="KARTENZAHLUNG"/>
    <s v="2022-10-10T19:10 Debitk.1 2026-12 "/>
    <s v="EDEKA KREILLERSTR.//MUENCHEN/DE"/>
    <s v="DE70200907004558197071"/>
    <m/>
    <n v="-21.46"/>
    <s v="EUR"/>
    <s v="Umsatz gebucht"/>
  </r>
  <r>
    <x v="2"/>
    <x v="4"/>
    <n v="42"/>
    <s v="00209 MCDONALDS//MUENCHEN/DE2022-10-07T00:18 Debitk.1 2026-12 "/>
    <m/>
    <m/>
    <s v="other"/>
    <s v="expense"/>
    <m/>
    <m/>
    <x v="0"/>
    <x v="0"/>
    <s v="DE23701500001005936800"/>
    <x v="348"/>
    <d v="2022-10-10T00:00:00"/>
    <s v="KARTENZAHLUNG"/>
    <s v="2022-10-07T00:18 Debitk.1 2026-12 "/>
    <s v="00209 MCDONALDS//MUENCHEN/DE"/>
    <s v="DE42664926000009102337"/>
    <m/>
    <n v="-16.36"/>
    <s v="EUR"/>
    <s v="Umsatz gebucht"/>
  </r>
  <r>
    <x v="2"/>
    <x v="4"/>
    <n v="42"/>
    <s v="PayPal (Europe) S.a r.l. et Cie, S.C.A.1022762703081 PP.2985.PP . Lime Electric Ireland Limited, Ihr Einkauf bei Lime Electric Ireland Limited "/>
    <m/>
    <m/>
    <s v="Essentials"/>
    <s v="expense"/>
    <m/>
    <m/>
    <x v="1"/>
    <x v="0"/>
    <s v="DE23701500001005936800"/>
    <x v="348"/>
    <d v="2022-10-10T00:00:00"/>
    <s v="FOLGELASTSCHRIFT"/>
    <s v="1022762703081 PP.2985.PP . Lime Electric Ireland Limited, Ihr Einkauf bei Lime Electric Ireland Limited "/>
    <s v="PayPal (Europe) S.a r.l. et Cie, S.C.A."/>
    <s v="DE88500700100175526303"/>
    <m/>
    <n v="-4.51"/>
    <s v="EUR"/>
    <s v="Umsatz gebucht"/>
  </r>
  <r>
    <x v="2"/>
    <x v="4"/>
    <n v="42"/>
    <s v="STUD.WERK MUENCHEN2041756 Abr 10.22.......I3200135376 356,00 GM BK ZA "/>
    <m/>
    <m/>
    <s v="other"/>
    <s v="expense"/>
    <m/>
    <m/>
    <x v="0"/>
    <x v="0"/>
    <s v="DE23701500001005936800"/>
    <x v="348"/>
    <d v="2022-10-10T00:00:00"/>
    <s v="FOLGELASTSCHRIFT"/>
    <s v="2041756 Abr 10.22.......I3200135376 356,00 GM BK ZA "/>
    <s v="STUD.WERK MUENCHEN"/>
    <s v="DE98700202700000207800"/>
    <m/>
    <n v="-356"/>
    <s v="EUR"/>
    <s v="Umsatz gebucht"/>
  </r>
  <r>
    <x v="2"/>
    <x v="4"/>
    <n v="42"/>
    <s v="PayPal (Europe) S.a r.l. et Cie, S.C.A.1022759996583 PP.2985.PP . Takeaway.com Payments B.V., Ihr Einkauf bei Takeaway.com Payments B.V. "/>
    <m/>
    <m/>
    <s v="PayPal"/>
    <s v="expense"/>
    <m/>
    <m/>
    <x v="6"/>
    <x v="0"/>
    <s v="DE23701500001005936800"/>
    <x v="348"/>
    <d v="2022-10-10T00:00:00"/>
    <s v="FOLGELASTSCHRIFT"/>
    <s v="1022759996583 PP.2985.PP . Takeaway.com Payments B.V., Ihr Einkauf bei Takeaway.com Payments B.V. "/>
    <s v="PayPal (Europe) S.a r.l. et Cie, S.C.A."/>
    <s v="DE88500700100175526303"/>
    <m/>
    <n v="-38.03"/>
    <s v="EUR"/>
    <s v="Umsatz gebucht"/>
  </r>
  <r>
    <x v="2"/>
    <x v="4"/>
    <n v="42"/>
    <s v="PayPal (Europe) S.a r.l. et Cie, S.C.A.1022762261946 PP.2985.PP . Lime Electric Ireland Limited, Ihr Einkauf bei Lime Electric Ireland Limited "/>
    <m/>
    <m/>
    <s v="Essentials"/>
    <s v="expense"/>
    <m/>
    <m/>
    <x v="1"/>
    <x v="0"/>
    <s v="DE23701500001005936800"/>
    <x v="348"/>
    <d v="2022-10-10T00:00:00"/>
    <s v="FOLGELASTSCHRIFT"/>
    <s v="1022762261946 PP.2985.PP . Lime Electric Ireland Limited, Ihr Einkauf bei Lime Electric Ireland Limited "/>
    <s v="PayPal (Europe) S.a r.l. et Cie, S.C.A."/>
    <s v="DE88500700100175526303"/>
    <m/>
    <n v="-7.21"/>
    <s v="EUR"/>
    <s v="Umsatz gebucht"/>
  </r>
  <r>
    <x v="2"/>
    <x v="4"/>
    <n v="42"/>
    <s v="PayPal (Europe) S.a r.l. et Cie, S.C.A.1022763052193 PP.2985.PP . expande.ar, Ihr Einkauf bei expande.ar "/>
    <m/>
    <m/>
    <s v="Self-Investment"/>
    <s v="expense"/>
    <m/>
    <m/>
    <x v="7"/>
    <x v="0"/>
    <s v="DE23701500001005936800"/>
    <x v="348"/>
    <d v="2022-10-10T00:00:00"/>
    <s v="FOLGELASTSCHRIFT"/>
    <s v="1022763052193 PP.2985.PP . expande.ar, Ihr Einkauf bei expande.ar "/>
    <s v="PayPal (Europe) S.a r.l. et Cie, S.C.A."/>
    <s v="DE88500700100175526303"/>
    <m/>
    <n v="-106.45"/>
    <s v="EUR"/>
    <s v="Umsatz gebucht"/>
  </r>
  <r>
    <x v="2"/>
    <x v="4"/>
    <n v="43"/>
    <s v="BAECKEREI OGGI//Muenchen/DE2022-10-20T14:32 Debitk.1 2026-12"/>
    <m/>
    <m/>
    <s v="other"/>
    <s v="expense"/>
    <m/>
    <m/>
    <x v="0"/>
    <x v="0"/>
    <s v="DE23701500001005936800"/>
    <x v="349"/>
    <d v="2022-10-21T00:00:00"/>
    <s v="KARTENZAHLUNG"/>
    <s v="2022-10-20T14:32 Debitk.1 2026-12"/>
    <s v="BAECKEREI OGGI//Muenchen/DE"/>
    <s v="DE54370100500555629503"/>
    <s v="PBNKDEFFXXX"/>
    <n v="-3.8"/>
    <s v="EUR"/>
    <s v="Umsatz gebucht"/>
  </r>
  <r>
    <x v="2"/>
    <x v="4"/>
    <n v="43"/>
    <s v="Vodafone GmbH                                                         40549 Duesseldorf0000114536781 0018409073193 Rechnungsnr: 119238458853 KdNr. 114536781 Vodafone sagt Danke"/>
    <m/>
    <m/>
    <s v="Essentials"/>
    <s v="expense"/>
    <m/>
    <m/>
    <x v="1"/>
    <x v="0"/>
    <s v="DE23701500001005936800"/>
    <x v="349"/>
    <d v="2022-10-21T00:00:00"/>
    <s v="FOLGELASTSCHRIFT"/>
    <s v="0000114536781 0018409073193 Rechnungsnr: 119238458853 KdNr. 114536781 Vodafone sagt Danke"/>
    <s v="Vodafone GmbH                                                         40549 Duesseldorf"/>
    <s v="DE04700202700015434515"/>
    <s v="HYVEDEMMXXX"/>
    <n v="-44.3"/>
    <s v="EUR"/>
    <s v="Umsatz gebucht"/>
  </r>
  <r>
    <x v="2"/>
    <x v="4"/>
    <n v="43"/>
    <s v="849 EDEKA M TUERKENSTR 44//MUENCHEN/DE2022-10-19T18:11 Debitk.1 2026-12"/>
    <m/>
    <m/>
    <s v="Essentials"/>
    <s v="expense"/>
    <m/>
    <m/>
    <x v="1"/>
    <x v="0"/>
    <s v="DE23701500001005936800"/>
    <x v="350"/>
    <d v="2022-10-20T00:00:00"/>
    <s v="KARTENZAHLUNG"/>
    <s v="2022-10-19T18:11 Debitk.1 2026-12"/>
    <s v="849 EDEKA M TUERKENSTR 44//MUENCHEN/DE"/>
    <s v="DE72200907003142248071"/>
    <s v="EDEKDEHHXXX"/>
    <n v="-4.24"/>
    <s v="EUR"/>
    <s v="Umsatz gebucht"/>
  </r>
  <r>
    <x v="2"/>
    <x v="4"/>
    <n v="43"/>
    <s v="LIDL DIENSTLEISTUNG GMBH UND CO KG//Muenchen/DE2022-10-17T12:54 Debitk.1 2026-12"/>
    <m/>
    <m/>
    <s v="Essentials"/>
    <s v="expense"/>
    <m/>
    <m/>
    <x v="1"/>
    <x v="0"/>
    <s v="DE23701500001005936800"/>
    <x v="351"/>
    <d v="2022-10-18T00:00:00"/>
    <s v="KARTENZAHLUNG"/>
    <s v="2022-10-17T12:54 Debitk.1 2026-12"/>
    <s v="LIDL DIENSTLEISTUNG GMBH UND CO KG//Muenchen/DE"/>
    <s v="DE61300500000008000119"/>
    <s v="WELADEDDXXX"/>
    <n v="-34.19"/>
    <s v="EUR"/>
    <s v="Umsatz gebucht"/>
  </r>
  <r>
    <x v="2"/>
    <x v="4"/>
    <n v="43"/>
    <s v="AMAZON PAYMENTS EUROPE S.C.A.302-1267917-8586730 AMZN Mktp DE 4IQZDM6FRM33T3VZ"/>
    <m/>
    <m/>
    <s v="Essentials"/>
    <s v="expense"/>
    <m/>
    <m/>
    <x v="1"/>
    <x v="0"/>
    <s v="DE23701500001005936800"/>
    <x v="351"/>
    <d v="2022-10-18T00:00:00"/>
    <s v="FOLGELASTSCHRIFT"/>
    <s v="302-1267917-8586730 AMZN Mktp DE 4IQZDM6FRM33T3VZ"/>
    <s v="AMAZON PAYMENTS EUROPE S.C.A."/>
    <s v="DE87300308801908262006"/>
    <s v="TUBDDEDD"/>
    <n v="-4.1900000000000004"/>
    <s v="EUR"/>
    <s v="Umsatz gebucht"/>
  </r>
  <r>
    <x v="2"/>
    <x v="4"/>
    <n v="43"/>
    <s v="AMAZON PAYMENTS EUROPE S.C.A.302-9482690-3559543 AMZN Mktp DE 2ZCOW2D9T0KR9KUA"/>
    <m/>
    <m/>
    <s v="Essentials"/>
    <s v="expense"/>
    <m/>
    <m/>
    <x v="1"/>
    <x v="0"/>
    <s v="DE23701500001005936800"/>
    <x v="351"/>
    <d v="2022-10-18T00:00:00"/>
    <s v="FOLGELASTSCHRIFT"/>
    <s v="302-9482690-3559543 AMZN Mktp DE 2ZCOW2D9T0KR9KUA"/>
    <s v="AMAZON PAYMENTS EUROPE S.C.A."/>
    <s v="DE87300308801908262006"/>
    <s v="TUBDDEDD"/>
    <n v="-44.39"/>
    <s v="EUR"/>
    <s v="Umsatz gebucht"/>
  </r>
  <r>
    <x v="2"/>
    <x v="4"/>
    <n v="43"/>
    <s v="AMAZON PAYMENTS EUROPE S.C.A.302-9482690-3559543 AMZN Mktp DE 2YYJDMLV8M4W0YPA"/>
    <m/>
    <m/>
    <s v="Essentials"/>
    <s v="expense"/>
    <m/>
    <m/>
    <x v="1"/>
    <x v="0"/>
    <s v="DE23701500001005936800"/>
    <x v="351"/>
    <d v="2022-10-18T00:00:00"/>
    <s v="FOLGELASTSCHRIFT"/>
    <s v="302-9482690-3559543 AMZN Mktp DE 2YYJDMLV8M4W0YPA"/>
    <s v="AMAZON PAYMENTS EUROPE S.C.A."/>
    <s v="DE87300308801908262006"/>
    <s v="TUBDDEDD"/>
    <n v="-15.99"/>
    <s v="EUR"/>
    <s v="Umsatz gebucht"/>
  </r>
  <r>
    <x v="2"/>
    <x v="4"/>
    <n v="43"/>
    <s v="AMAZON PAYMENTS EUROPE S.C.A.302-1651201-6760305 AMZN Mktp DE 2XT715SES1RP4C4R"/>
    <m/>
    <m/>
    <s v="Essentials"/>
    <s v="expense"/>
    <m/>
    <m/>
    <x v="1"/>
    <x v="0"/>
    <s v="DE23701500001005936800"/>
    <x v="351"/>
    <d v="2022-10-18T00:00:00"/>
    <s v="FOLGELASTSCHRIFT"/>
    <s v="302-1651201-6760305 AMZN Mktp DE 2XT715SES1RP4C4R"/>
    <s v="AMAZON PAYMENTS EUROPE S.C.A."/>
    <s v="DE87300308801908262006"/>
    <s v="TUBDDEDD"/>
    <n v="-4.97"/>
    <s v="EUR"/>
    <s v="Umsatz gebucht"/>
  </r>
  <r>
    <x v="2"/>
    <x v="4"/>
    <n v="43"/>
    <s v="AMAZON PAYMENTS EUROPE S.C.A.302-9482690-3559543 AMZN Mktp DE 1UBTAHA8D8NPLSS9"/>
    <m/>
    <m/>
    <s v="Essentials"/>
    <s v="expense"/>
    <m/>
    <m/>
    <x v="1"/>
    <x v="0"/>
    <s v="DE23701500001005936800"/>
    <x v="351"/>
    <d v="2022-10-18T00:00:00"/>
    <s v="FOLGELASTSCHRIFT"/>
    <s v="302-9482690-3559543 AMZN Mktp DE 1UBTAHA8D8NPLSS9"/>
    <s v="AMAZON PAYMENTS EUROPE S.C.A."/>
    <s v="DE87300308801908262006"/>
    <s v="TUBDDEDD"/>
    <n v="-104.89"/>
    <s v="EUR"/>
    <s v="Umsatz gebucht"/>
  </r>
  <r>
    <x v="2"/>
    <x v="4"/>
    <n v="43"/>
    <s v="ERNST MUC HBF//MUENCHEN/DE2022-10-16T14:59 Debitk.1 2026-12"/>
    <m/>
    <m/>
    <s v="other"/>
    <s v="expense"/>
    <m/>
    <m/>
    <x v="0"/>
    <x v="0"/>
    <s v="DE23701500001005936800"/>
    <x v="352"/>
    <d v="2022-10-17T00:00:00"/>
    <s v="KARTENZAHLUNG"/>
    <s v="2022-10-16T14:59 Debitk.1 2026-12"/>
    <s v="ERNST MUC HBF//MUENCHEN/DE"/>
    <s v="DE64200907004533194071"/>
    <s v="EDEKDEHHXXX"/>
    <n v="-28.82"/>
    <s v="EUR"/>
    <s v="Umsatz gebucht"/>
  </r>
  <r>
    <x v="2"/>
    <x v="4"/>
    <n v="43"/>
    <s v="EDEKA KREILLERSTR.//MUENCHEN/DE2022-10-14T18:30 Debitk.1 2026-12"/>
    <m/>
    <m/>
    <s v="Essentials"/>
    <s v="expense"/>
    <m/>
    <m/>
    <x v="1"/>
    <x v="0"/>
    <s v="DE23701500001005936800"/>
    <x v="352"/>
    <d v="2022-10-17T00:00:00"/>
    <s v="KARTENZAHLUNG"/>
    <s v="2022-10-14T18:30 Debitk.1 2026-12"/>
    <s v="EDEKA KREILLERSTR.//MUENCHEN/DE"/>
    <s v="DE70200907004558197071"/>
    <s v="EDEKDEHHXXX"/>
    <n v="-11.86"/>
    <s v="EUR"/>
    <s v="Umsatz gebucht"/>
  </r>
  <r>
    <x v="2"/>
    <x v="4"/>
    <n v="43"/>
    <s v="AMAZON EU S.A R.L., NIEDERLASSUNG DEUTSCHLANDD01-7835164-4991042 AMZNPrime DE 42MP7B3CDJZ2UP9S"/>
    <m/>
    <m/>
    <s v="Essentials"/>
    <s v="expense"/>
    <m/>
    <m/>
    <x v="1"/>
    <x v="0"/>
    <s v="DE23701500001005936800"/>
    <x v="352"/>
    <d v="2022-10-17T00:00:00"/>
    <s v="FOLGELASTSCHRIFT"/>
    <s v="D01-7835164-4991042 AMZNPrime DE 42MP7B3CDJZ2UP9S"/>
    <s v="AMAZON EU S.A R.L., NIEDERLASSUNG DEUTSCHLAND"/>
    <s v="DE93300308800013441006"/>
    <s v="TUBDDEDD"/>
    <n v="-8.99"/>
    <s v="EUR"/>
    <s v="Umsatz gebucht"/>
  </r>
  <r>
    <x v="2"/>
    <x v="4"/>
    <n v="43"/>
    <s v="Techniker KrankenkasseTK-BuchNr 08400235608 Monat 09/22 V414024576 Beitraege"/>
    <m/>
    <m/>
    <s v="Insurance"/>
    <s v="expense"/>
    <m/>
    <m/>
    <x v="3"/>
    <x v="0"/>
    <s v="DE23701500001005936800"/>
    <x v="352"/>
    <d v="2022-10-17T00:00:00"/>
    <s v="FOLGELASTSCHRIFT"/>
    <s v="TK-BuchNr 08400235608 Monat 09/22 V414024576 Beitraege"/>
    <s v="Techniker Krankenkasse"/>
    <s v="DE18200100200030936201"/>
    <s v="PBNKDEFFXXX"/>
    <n v="-108.81"/>
    <s v="EUR"/>
    <s v="Umsatz gebucht"/>
  </r>
  <r>
    <x v="2"/>
    <x v="4"/>
    <n v="44"/>
    <s v="Sparkonto,3mon.Kuendig.okt DATUM 28.10.2022, 11.33 UHR"/>
    <m/>
    <m/>
    <s v="other"/>
    <s v="expense"/>
    <m/>
    <m/>
    <x v="0"/>
    <x v="0"/>
    <s v="DE23701500001005936800"/>
    <x v="353"/>
    <d v="2022-10-28T00:00:00"/>
    <s v="UEBERTRAG (UEBERWEISUNG)"/>
    <s v="okt DATUM 28.10.2022, 11.33 UHR"/>
    <s v="Sparkonto,3mon.Kuendig."/>
    <s v="DE89701500003002894982"/>
    <s v="SSKMDEMMXXX"/>
    <n v="-800"/>
    <s v="EUR"/>
    <s v="Umsatz gebucht"/>
  </r>
  <r>
    <x v="2"/>
    <x v="4"/>
    <n v="44"/>
    <s v="mediawave commerce GmbHLOHN / GEHALT 10/22"/>
    <m/>
    <m/>
    <s v="mediawave"/>
    <s v="income"/>
    <m/>
    <m/>
    <x v="13"/>
    <x v="1"/>
    <s v="DE23701500001005936800"/>
    <x v="353"/>
    <d v="2022-10-28T00:00:00"/>
    <s v="LOHN  GEHALT"/>
    <s v="LOHN / GEHALT 10/22"/>
    <s v="mediawave commerce GmbH"/>
    <s v="DE14701633700000049492"/>
    <s v="GENODEF1FFB"/>
    <n v="1106.31"/>
    <s v="EUR"/>
    <s v="Umsatz gebucht"/>
  </r>
  <r>
    <x v="2"/>
    <x v="4"/>
    <n v="44"/>
    <s v="PayPal (Europe) S.a r.l. et Cie, S.C.A.PP.2985.PP ABBUCHUNG VOM PAYPAL-KONTO"/>
    <m/>
    <m/>
    <s v="PayPal"/>
    <s v="expense"/>
    <m/>
    <m/>
    <x v="6"/>
    <x v="0"/>
    <s v="DE23701500001005936800"/>
    <x v="354"/>
    <d v="2022-10-27T00:00:00"/>
    <s v="GUTSCHR. UEBERWEISUNG"/>
    <s v="PP.2985.PP ABBUCHUNG VOM PAYPAL-KONTO"/>
    <s v="PayPal (Europe) S.a r.l. et Cie, S.C.A."/>
    <s v="DE88500700100175526303"/>
    <s v="DEUTDEFFXXX"/>
    <n v="50"/>
    <s v="EUR"/>
    <s v="Umsatz gebucht"/>
  </r>
  <r>
    <x v="2"/>
    <x v="4"/>
    <n v="44"/>
    <s v="AMAZON PAYMENTS EUROPE S.C.A.302-4431608-4553112 AMZN Mktp DE 8OIYC36UVA1UYYM3"/>
    <m/>
    <m/>
    <s v="Essentials"/>
    <s v="expense"/>
    <m/>
    <m/>
    <x v="1"/>
    <x v="0"/>
    <s v="DE23701500001005936800"/>
    <x v="355"/>
    <d v="2022-10-25T00:00:00"/>
    <s v="FOLGELASTSCHRIFT"/>
    <s v="302-4431608-4553112 AMZN Mktp DE 8OIYC36UVA1UYYM3"/>
    <s v="AMAZON PAYMENTS EUROPE S.C.A."/>
    <s v="DE87300308801908262006"/>
    <s v="TUBDDEDD"/>
    <n v="-23.49"/>
    <s v="EUR"/>
    <s v="Umsatz gebucht"/>
  </r>
  <r>
    <x v="2"/>
    <x v="4"/>
    <n v="44"/>
    <s v="AMAZON PAYMENTS EUROPE S.C.A.302-4431608-4553112 AMZN Mktp DE 4L0E1RNIVGUBJ64P"/>
    <m/>
    <m/>
    <s v="Essentials"/>
    <s v="expense"/>
    <m/>
    <m/>
    <x v="1"/>
    <x v="0"/>
    <s v="DE23701500001005936800"/>
    <x v="355"/>
    <d v="2022-10-25T00:00:00"/>
    <s v="FOLGELASTSCHRIFT"/>
    <s v="302-4431608-4553112 AMZN Mktp DE 4L0E1RNIVGUBJ64P"/>
    <s v="AMAZON PAYMENTS EUROPE S.C.A."/>
    <s v="DE87300308801908262006"/>
    <s v="TUBDDEDD"/>
    <n v="-20.9"/>
    <s v="EUR"/>
    <s v="Umsatz gebucht"/>
  </r>
  <r>
    <x v="2"/>
    <x v="4"/>
    <n v="44"/>
    <s v="Honghong Noodles GmbH//Muenchen/DE2022-10-23T20:34 Debitk.1 2026-12"/>
    <m/>
    <m/>
    <s v="other"/>
    <s v="expense"/>
    <m/>
    <m/>
    <x v="0"/>
    <x v="0"/>
    <s v="DE23701500001005936800"/>
    <x v="356"/>
    <d v="2022-10-24T00:00:00"/>
    <s v="KARTENZAHLUNG"/>
    <s v="2022-10-23T20:34 Debitk.1 2026-12"/>
    <s v="Honghong Noodles GmbH//Muenchen/DE"/>
    <s v="DE86300500000001052141"/>
    <s v="WELADEDDXXX"/>
    <n v="-98.1"/>
    <s v="EUR"/>
    <s v="Umsatz gebucht"/>
  </r>
  <r>
    <x v="2"/>
    <x v="4"/>
    <n v="44"/>
    <s v="AMAZON PAYMENTS EUROPE S.C.A.                                         DE302-9482690-3559543 AMZ Flowen DE 4QQWGPFVAZL2IR7Q"/>
    <m/>
    <m/>
    <s v="Essentials"/>
    <s v="expense"/>
    <m/>
    <m/>
    <x v="1"/>
    <x v="0"/>
    <s v="DE23701500001005936800"/>
    <x v="356"/>
    <d v="2022-10-24T00:00:00"/>
    <s v="GUTSCHR. UEBERWEISUNG"/>
    <s v="302-9482690-3559543 AMZ Flowen DE 4QQWGPFVAZL2IR7Q"/>
    <s v="AMAZON PAYMENTS EUROPE S.C.A.                                         DE"/>
    <s v="DE87300308801908262006"/>
    <s v="TUBDDEDD"/>
    <n v="44.39"/>
    <s v="EUR"/>
    <s v="Umsatz gebucht"/>
  </r>
  <r>
    <x v="2"/>
    <x v="4"/>
    <n v="44"/>
    <s v="JAD TAHAokt DATUM 23.10.2022, 14.04 UHR"/>
    <m/>
    <m/>
    <s v="other"/>
    <s v="expense"/>
    <m/>
    <m/>
    <x v="0"/>
    <x v="0"/>
    <s v="DE23701500001005936800"/>
    <x v="356"/>
    <d v="2022-10-24T00:00:00"/>
    <s v="UEBERTRAG (UEBERWEISUNG)"/>
    <s v="okt DATUM 23.10.2022, 14.04 UHR"/>
    <s v="JAD TAHA"/>
    <s v="DE89701500003002894982"/>
    <s v="SSKMDEMMXXX"/>
    <n v="-600"/>
    <s v="EUR"/>
    <s v="Umsatz gebucht"/>
  </r>
  <r>
    <x v="2"/>
    <x v="4"/>
    <n v="44"/>
    <s v="GA NR00003948 BLZ70150000 121.10/22.29UHR TENGSTR."/>
    <m/>
    <m/>
    <s v="other"/>
    <s v="expense"/>
    <m/>
    <m/>
    <x v="0"/>
    <x v="0"/>
    <s v="DE23701500001005936800"/>
    <x v="356"/>
    <d v="2022-10-21T00:00:00"/>
    <s v="BARGELDAUSZAHLUNG"/>
    <s v="21.10/22.29UHR TENGSTR."/>
    <s v="GA NR00003948 BLZ70150000 1"/>
    <n v="0"/>
    <n v="70150000"/>
    <n v="-25"/>
    <s v="EUR"/>
    <s v="Umsatz gebucht"/>
  </r>
  <r>
    <x v="2"/>
    <x v="4"/>
    <n v="45"/>
    <s v="TOWASAN GmbHTOWASAN Kickboxen Lehrhonorar November 2022 Vielen Dank"/>
    <m/>
    <m/>
    <s v="Self-Investment"/>
    <s v="expense"/>
    <m/>
    <m/>
    <x v="7"/>
    <x v="0"/>
    <s v="DE23701500001005936800"/>
    <x v="357"/>
    <d v="2022-10-31T00:00:00"/>
    <s v="FOLGELASTSCHRIFT"/>
    <s v="TOWASAN Kickboxen Lehrhonorar November 2022 Vielen Dank"/>
    <s v="TOWASAN GmbH"/>
    <s v="DE91700202700015753728"/>
    <s v="HYVEDEMMXXX"/>
    <n v="-67"/>
    <s v="EUR"/>
    <s v="Umsatz gebucht"/>
  </r>
  <r>
    <x v="2"/>
    <x v="4"/>
    <n v="45"/>
    <s v="AMAZON EU S.A R.L., NIEDERLASSUNG DEUTSCHLAND302-0045457-3112376 Amazon.de 412FO80KKABR1359"/>
    <m/>
    <m/>
    <s v="Essentials"/>
    <s v="expense"/>
    <m/>
    <m/>
    <x v="1"/>
    <x v="0"/>
    <s v="DE23701500001005936800"/>
    <x v="357"/>
    <d v="2022-10-31T00:00:00"/>
    <s v="FOLGELASTSCHRIFT"/>
    <s v="302-0045457-3112376 Amazon.de 412FO80KKABR1359"/>
    <s v="AMAZON EU S.A R.L., NIEDERLASSUNG DEUTSCHLAND"/>
    <s v="DE93300308800013441006"/>
    <s v="TUBDDEDD"/>
    <n v="-75.2"/>
    <s v="EUR"/>
    <s v="Umsatz gebucht"/>
  </r>
  <r>
    <x v="2"/>
    <x v="5"/>
    <n v="45"/>
    <s v="LIDL DIENSTLEISTUNG GMBH UND CO KG//Muenchen/DE2022-11-02T18:06 Debitk.1 2026-12"/>
    <m/>
    <m/>
    <s v="Essentials"/>
    <s v="expense"/>
    <m/>
    <m/>
    <x v="1"/>
    <x v="0"/>
    <s v="DE23701500001005936800"/>
    <x v="358"/>
    <d v="2022-11-03T00:00:00"/>
    <s v="KARTENZAHLUNG"/>
    <s v="2022-11-02T18:06 Debitk.1 2026-12"/>
    <s v="LIDL DIENSTLEISTUNG GMBH UND CO KG//Muenchen/DE"/>
    <s v="DE61300500000008000119"/>
    <s v="WELADEDDXXX"/>
    <n v="-8.7100000000000009"/>
    <s v="EUR"/>
    <s v="Umsatz gebucht"/>
  </r>
  <r>
    <x v="2"/>
    <x v="5"/>
    <n v="45"/>
    <s v="LIDL DIENSTLEISTUNG GMBH UND CO KG//Muenchen/DE2022-11-02T12:19 Debitk.1 2026-12"/>
    <m/>
    <m/>
    <s v="Essentials"/>
    <s v="expense"/>
    <m/>
    <m/>
    <x v="1"/>
    <x v="0"/>
    <s v="DE23701500001005936800"/>
    <x v="358"/>
    <d v="2022-11-03T00:00:00"/>
    <s v="KARTENZAHLUNG"/>
    <s v="2022-11-02T12:19 Debitk.1 2026-12"/>
    <s v="LIDL DIENSTLEISTUNG GMBH UND CO KG//Muenchen/DE"/>
    <s v="DE61300500000008000119"/>
    <s v="WELADEDDXXX"/>
    <n v="-12.15"/>
    <s v="EUR"/>
    <s v="Umsatz gebucht"/>
  </r>
  <r>
    <x v="2"/>
    <x v="5"/>
    <n v="45"/>
    <s v="GA NR00003892 BLZ70150000 102.11/17.49UHR BARER STR"/>
    <m/>
    <m/>
    <s v="other"/>
    <s v="expense"/>
    <m/>
    <m/>
    <x v="0"/>
    <x v="0"/>
    <s v="DE23701500001005936800"/>
    <x v="359"/>
    <d v="2022-11-02T00:00:00"/>
    <s v="BARGELDAUSZAHLUNG"/>
    <s v="02.11/17.49UHR BARER STR"/>
    <s v="GA NR00003892 BLZ70150000 1"/>
    <n v="0"/>
    <n v="70150000"/>
    <n v="-20"/>
    <s v="EUR"/>
    <s v="Umsatz gebucht"/>
  </r>
  <r>
    <x v="2"/>
    <x v="5"/>
    <n v="45"/>
    <s v="PayPal Europe S.a.r.l. et Cie S.C.A1023197311716 . ADOBE SYSTEMS SOFTWARE IRELAND LIMITED, Ihr Einkauf bei ADOBE SYSTEMS SOFTWARE IRELAND LIMITED"/>
    <m/>
    <m/>
    <s v="PayPal"/>
    <s v="expense"/>
    <m/>
    <m/>
    <x v="6"/>
    <x v="0"/>
    <s v="DE23701500001005936800"/>
    <x v="359"/>
    <d v="2022-11-01T00:00:00"/>
    <s v="FOLGELASTSCHRIFT"/>
    <s v="1023197311716 . ADOBE SYSTEMS SOFTWARE IRELAND LIMITED, Ihr Einkauf bei ADOBE SYSTEMS SOFTWARE IRELAND LIMITED"/>
    <s v="PayPal Europe S.a.r.l. et Cie S.C.A"/>
    <s v="LU27999000135104200E"/>
    <s v="PPLXLUL2"/>
    <n v="-23.79"/>
    <s v="EUR"/>
    <s v="Umsatz gebucht"/>
  </r>
  <r>
    <x v="2"/>
    <x v="5"/>
    <n v="45"/>
    <s v="KfW, Kreditanstalt f. Wiederaufbau                                    Palmengartenstr. 5-9STUDIENKREDIT DA19705535 AUSZAHLUNG 650,00 ZINS 92,87 TILG 0,00 APL 0,00 GEBUEHR 0,00"/>
    <m/>
    <m/>
    <s v="KFW"/>
    <s v="income"/>
    <m/>
    <m/>
    <x v="8"/>
    <x v="1"/>
    <s v="DE23701500001005936800"/>
    <x v="359"/>
    <d v="2022-11-01T00:00:00"/>
    <s v="GUTSCHR. UEBERWEISUNG"/>
    <s v="STUDIENKREDIT DA19705535 AUSZAHLUNG 650,00 ZINS 92,87 TILG 0,00 APL 0,00 GEBUEHR 0,00"/>
    <s v="KfW, Kreditanstalt f. Wiederaufbau                                    Palmengartenstr. 5-9"/>
    <s v="DE42500204001425123396"/>
    <s v="KFWIDEFFXXX"/>
    <n v="557.13"/>
    <s v="EUR"/>
    <s v="Umsatz gebucht"/>
  </r>
  <r>
    <x v="2"/>
    <x v="5"/>
    <n v="45"/>
    <s v="REWE SAGT DANKE. 46400763//Muenchen Schwabi/DE2022-10-31T19:01 Debitk.1 2026-12"/>
    <m/>
    <m/>
    <s v="Essentials"/>
    <s v="expense"/>
    <m/>
    <m/>
    <x v="1"/>
    <x v="0"/>
    <s v="DE23701500001005936800"/>
    <x v="359"/>
    <d v="2022-11-01T00:00:00"/>
    <s v="KARTENZAHLUNG"/>
    <s v="2022-10-31T19:01 Debitk.1 2026-12"/>
    <s v="REWE SAGT DANKE. 46400763//Muenchen Schwabi/DE"/>
    <s v="DE53700202700015820760"/>
    <s v="HYVEDEMMXXX"/>
    <n v="-18.309999999999999"/>
    <s v="EUR"/>
    <s v="Umsatz gebucht"/>
  </r>
  <r>
    <x v="2"/>
    <x v="5"/>
    <n v="45"/>
    <s v="AUDIBLE GMBHD01-6754476-2491863 Audible Gmbh 2KKTJOS1G2HG0GE3"/>
    <m/>
    <m/>
    <s v="Self-Investment"/>
    <s v="expense"/>
    <m/>
    <m/>
    <x v="7"/>
    <x v="0"/>
    <s v="DE23701500001005936800"/>
    <x v="359"/>
    <d v="2022-11-01T00:00:00"/>
    <s v="FOLGELASTSCHRIFT"/>
    <s v="D01-6754476-2491863 Audible Gmbh 2KKTJOS1G2HG0GE3"/>
    <s v="AUDIBLE GMBH"/>
    <s v="DE04300308800700054004"/>
    <s v="TUBDDEDD"/>
    <n v="-9.9499999999999993"/>
    <s v="EUR"/>
    <s v="Umsatz gebucht"/>
  </r>
  <r>
    <x v="2"/>
    <x v="5"/>
    <n v="46"/>
    <s v="NETTO MARKEN-DISCOU//MUENCHEN/DE2022-11-10T17:06 Debitk.1 2026-12"/>
    <m/>
    <m/>
    <s v="other"/>
    <s v="expense"/>
    <m/>
    <m/>
    <x v="0"/>
    <x v="0"/>
    <s v="DE23701500001005936800"/>
    <x v="360"/>
    <d v="2022-11-11T00:00:00"/>
    <s v="KARTENZAHLUNG"/>
    <s v="2022-11-10T17:06 Debitk.1 2026-12"/>
    <s v="NETTO MARKEN-DISCOU//MUENCHEN/DE"/>
    <s v="DE68750200730008472092"/>
    <s v="HYVEDEMM447"/>
    <n v="-26.98"/>
    <s v="EUR"/>
    <s v="Umsatz gebucht"/>
  </r>
  <r>
    <x v="2"/>
    <x v="5"/>
    <n v="46"/>
    <s v="PayPal Europe S.a.r.l. et Cie S.C.A1023397592815 PP.2985.PP . , Ihr Einkauf bei"/>
    <m/>
    <m/>
    <s v="PayPal"/>
    <s v="expense"/>
    <m/>
    <m/>
    <x v="6"/>
    <x v="0"/>
    <s v="DE23701500001005936800"/>
    <x v="360"/>
    <d v="2022-11-11T00:00:00"/>
    <s v="FOLGELASTSCHRIFT"/>
    <s v="1023397592815 PP.2985.PP . , Ihr Einkauf bei"/>
    <s v="PayPal Europe S.a.r.l. et Cie S.C.A"/>
    <s v="LU27999000135104200E"/>
    <s v="PPLXLUL2"/>
    <n v="-21.94"/>
    <s v="EUR"/>
    <s v="Umsatz gebucht"/>
  </r>
  <r>
    <x v="2"/>
    <x v="5"/>
    <n v="46"/>
    <s v="GA NR00003412 BLZ70150000 110.11/12.47UHR GÖRRESTR."/>
    <m/>
    <m/>
    <s v="other"/>
    <s v="expense"/>
    <m/>
    <m/>
    <x v="0"/>
    <x v="0"/>
    <s v="DE23701500001005936800"/>
    <x v="361"/>
    <d v="2022-11-10T00:00:00"/>
    <s v="BARGELDAUSZAHLUNG"/>
    <s v="10.11/12.47UHR GÖRRESTR."/>
    <s v="GA NR00003412 BLZ70150000 1"/>
    <n v="0"/>
    <n v="70150000"/>
    <n v="-30"/>
    <s v="EUR"/>
    <s v="Umsatz gebucht"/>
  </r>
  <r>
    <x v="2"/>
    <x v="5"/>
    <n v="46"/>
    <s v="CHECKOUTremitly com - 54e1eb0d3486c 203145-731305-636B0205-329 2 DATUM 09.11.2022, 02.29 UHR"/>
    <m/>
    <m/>
    <s v="other"/>
    <s v="expense"/>
    <m/>
    <m/>
    <x v="0"/>
    <x v="0"/>
    <s v="DE23701500001005936800"/>
    <x v="362"/>
    <d v="2022-11-09T00:00:00"/>
    <s v="ONLINE-UEBERWEISUNG"/>
    <s v="remitly com - 54e1eb0d3486c 203145-731305-636B0205-329 2 DATUM 09.11.2022, 02.29 UHR"/>
    <s v="CHECKOUT"/>
    <s v="DE31501108006161644460"/>
    <s v="CHASDEFXXXX"/>
    <n v="-20"/>
    <s v="EUR"/>
    <s v="Umsatz gebucht"/>
  </r>
  <r>
    <x v="2"/>
    <x v="5"/>
    <n v="46"/>
    <s v="YESSICA MOESSNERDATUM 08.11.2022, 19.23 UHR"/>
    <m/>
    <m/>
    <s v="other"/>
    <s v="expense"/>
    <m/>
    <m/>
    <x v="0"/>
    <x v="0"/>
    <s v="DE23701500001005936800"/>
    <x v="363"/>
    <d v="2022-11-08T00:00:00"/>
    <s v="ONLINE-UEBERWEISUNG"/>
    <s v="DATUM 08.11.2022, 19.23 UHR"/>
    <s v="YESSICA MOESSNER"/>
    <s v="DE73701500001006110306"/>
    <s v="SSKMDEMMXXX"/>
    <n v="-30"/>
    <s v="EUR"/>
    <s v="Umsatz gebucht"/>
  </r>
  <r>
    <x v="2"/>
    <x v="5"/>
    <n v="46"/>
    <s v="LIDL DIENSTLEISTUNG GMBH UND CO KG//Muenchen/DE2022-11-07T12:13 Debitk.1 2026-12"/>
    <m/>
    <m/>
    <s v="Essentials"/>
    <s v="expense"/>
    <m/>
    <m/>
    <x v="1"/>
    <x v="0"/>
    <s v="DE23701500001005936800"/>
    <x v="363"/>
    <d v="2022-11-08T00:00:00"/>
    <s v="KARTENZAHLUNG"/>
    <s v="2022-11-07T12:13 Debitk.1 2026-12"/>
    <s v="LIDL DIENSTLEISTUNG GMBH UND CO KG//Muenchen/DE"/>
    <s v="DE61300500000008000119"/>
    <s v="WELADEDDXXX"/>
    <n v="-7.95"/>
    <s v="EUR"/>
    <s v="Umsatz gebucht"/>
  </r>
  <r>
    <x v="2"/>
    <x v="5"/>
    <n v="46"/>
    <s v="STUD.WERK MUENCHEN2041756 Abr 11.22.......63300135376 356,00 GM BK ZA"/>
    <m/>
    <m/>
    <s v="other"/>
    <s v="expense"/>
    <m/>
    <m/>
    <x v="0"/>
    <x v="0"/>
    <s v="DE23701500001005936800"/>
    <x v="363"/>
    <d v="2022-11-08T00:00:00"/>
    <s v="FOLGELASTSCHRIFT"/>
    <s v="2041756 Abr 11.22.......63300135376 356,00 GM BK ZA"/>
    <s v="STUD.WERK MUENCHEN"/>
    <s v="DE98700202700000207800"/>
    <s v="HYVEDEMMXXX"/>
    <n v="-356"/>
    <s v="EUR"/>
    <s v="Umsatz gebucht"/>
  </r>
  <r>
    <x v="2"/>
    <x v="5"/>
    <n v="46"/>
    <s v="PayPal (Europe) S.a r.l. et Cie, S.C.A.1023327232986 PP.2985.PP . Apple Services, Ihr Einkauf bei Apple Services"/>
    <m/>
    <m/>
    <s v="Software"/>
    <s v="expense"/>
    <m/>
    <m/>
    <x v="12"/>
    <x v="0"/>
    <s v="DE23701500001005936800"/>
    <x v="363"/>
    <d v="2022-11-08T00:00:00"/>
    <s v="FOLGELASTSCHRIFT"/>
    <s v="1023327232986 PP.2985.PP . Apple Services, Ihr Einkauf bei Apple Services"/>
    <s v="PayPal (Europe) S.a r.l. et Cie, S.C.A."/>
    <s v="DE88500700100175526303"/>
    <s v="DEUTDEFFXXX"/>
    <n v="-13.49"/>
    <s v="EUR"/>
    <s v="Umsatz gebucht"/>
  </r>
  <r>
    <x v="2"/>
    <x v="5"/>
    <n v="46"/>
    <s v="PayPal Europe S.a.r.l. et Cie S.C.A1023333189248 PP.2985.PP . , Ihr Einkauf bei"/>
    <m/>
    <m/>
    <s v="PayPal"/>
    <s v="expense"/>
    <m/>
    <m/>
    <x v="6"/>
    <x v="0"/>
    <s v="DE23701500001005936800"/>
    <x v="363"/>
    <d v="2022-11-08T00:00:00"/>
    <s v="FOLGELASTSCHRIFT"/>
    <s v="1023333189248 PP.2985.PP . , Ihr Einkauf bei"/>
    <s v="PayPal Europe S.a.r.l. et Cie S.C.A"/>
    <s v="LU27999000135104200E"/>
    <s v="PPLXLUL2"/>
    <n v="-33.65"/>
    <s v="EUR"/>
    <s v="Umsatz gebucht"/>
  </r>
  <r>
    <x v="2"/>
    <x v="5"/>
    <n v="46"/>
    <s v="PayPal (Europe) S.a r.l. et Cie, S.C.A.1023333203769 PP.2985.PP . expande.ar, Ihr Einkauf bei expande.ar"/>
    <m/>
    <m/>
    <s v="Self-Investment"/>
    <s v="expense"/>
    <m/>
    <m/>
    <x v="7"/>
    <x v="0"/>
    <s v="DE23701500001005936800"/>
    <x v="363"/>
    <d v="2022-11-08T00:00:00"/>
    <s v="FOLGELASTSCHRIFT"/>
    <s v="1023333203769 PP.2985.PP . expande.ar, Ihr Einkauf bei expande.ar"/>
    <s v="PayPal (Europe) S.a r.l. et Cie, S.C.A."/>
    <s v="DE88500700100175526303"/>
    <s v="DEUTDEFFXXX"/>
    <n v="-106.81"/>
    <s v="EUR"/>
    <s v="Umsatz gebucht"/>
  </r>
  <r>
    <x v="2"/>
    <x v="5"/>
    <n v="46"/>
    <s v="AMAZON EU S.A R.L., NIEDERLASSUNG DEUTSCHLAND                         DE302-0045457-3112376 AMZ Amazon.de 6OZUTM32XC0TMX00"/>
    <m/>
    <m/>
    <s v="Essentials"/>
    <s v="expense"/>
    <m/>
    <m/>
    <x v="1"/>
    <x v="0"/>
    <s v="DE23701500001005936800"/>
    <x v="364"/>
    <d v="2022-11-07T00:00:00"/>
    <s v="GUTSCHR. UEBERWEISUNG"/>
    <s v="302-0045457-3112376 AMZ Amazon.de 6OZUTM32XC0TMX00"/>
    <s v="AMAZON EU S.A R.L., NIEDERLASSUNG DEUTSCHLAND                         DE"/>
    <s v="DE93300308800013441006"/>
    <s v="TUBDDEDD"/>
    <n v="75.2"/>
    <s v="EUR"/>
    <s v="Umsatz gebucht"/>
  </r>
  <r>
    <x v="2"/>
    <x v="5"/>
    <n v="46"/>
    <s v="LIDL DIENSTLEISTUNG GMBH UND CO KG//Muenchen/DE2022-11-04T14:19 Debitk.1 2026-12"/>
    <m/>
    <m/>
    <s v="Essentials"/>
    <s v="expense"/>
    <m/>
    <m/>
    <x v="1"/>
    <x v="0"/>
    <s v="DE23701500001005936800"/>
    <x v="364"/>
    <d v="2022-11-07T00:00:00"/>
    <s v="KARTENZAHLUNG"/>
    <s v="2022-11-04T14:19 Debitk.1 2026-12"/>
    <s v="LIDL DIENSTLEISTUNG GMBH UND CO KG//Muenchen/DE"/>
    <s v="DE61300500000008000119"/>
    <s v="WELADEDDXXX"/>
    <n v="-16.57"/>
    <s v="EUR"/>
    <s v="Umsatz gebucht"/>
  </r>
  <r>
    <x v="2"/>
    <x v="5"/>
    <n v="46"/>
    <s v="FIT STAR Muenchen 8 GmbH &amp; Co. KGGNR1420382,KNR509477 Beitrag 01.11.2022 23,89, Service- und Hygienepauschale 01.11.2022 2,50"/>
    <m/>
    <m/>
    <s v="Self-Investment"/>
    <s v="expense"/>
    <m/>
    <m/>
    <x v="7"/>
    <x v="0"/>
    <s v="DE23701500001005936800"/>
    <x v="364"/>
    <d v="2022-11-07T00:00:00"/>
    <s v="FOLGELASTSCHRIFT"/>
    <s v="GNR1420382,KNR509477 Beitrag 01.11.2022 23,89, Service- und Hygienepauschale 01.11.2022 2,50"/>
    <s v="FIT STAR Muenchen 8 GmbH &amp; Co. KG"/>
    <s v="DE48701500001004383574"/>
    <s v="SSKMDEMMXXX"/>
    <n v="-26.39"/>
    <s v="EUR"/>
    <s v="Umsatz gebucht"/>
  </r>
  <r>
    <x v="2"/>
    <x v="5"/>
    <n v="46"/>
    <s v="YESSICA MOESSNER:) DATUM 06.11.2022, 11.47 UHR"/>
    <m/>
    <m/>
    <s v="other"/>
    <s v="expense"/>
    <m/>
    <m/>
    <x v="0"/>
    <x v="0"/>
    <s v="DE23701500001005936800"/>
    <x v="364"/>
    <d v="2022-11-07T00:00:00"/>
    <s v="ONLINE-UEBERWEISUNG"/>
    <s v=":) DATUM 06.11.2022, 11.47 UHR"/>
    <s v="YESSICA MOESSNER"/>
    <s v="DE73701500001006110306"/>
    <s v="SSKMDEMMXXX"/>
    <n v="-25"/>
    <s v="EUR"/>
    <s v="Umsatz gebucht"/>
  </r>
  <r>
    <x v="2"/>
    <x v="5"/>
    <n v="47"/>
    <s v="PayPal Europe S.a.r.l. et Cie S.C.A1023534113510 PP.2985.PP . Apple Services, Ihr Einkauf bei Apple Services"/>
    <m/>
    <m/>
    <s v="Software"/>
    <s v="expense"/>
    <m/>
    <m/>
    <x v="12"/>
    <x v="0"/>
    <s v="DE23701500001005936800"/>
    <x v="365"/>
    <d v="2022-11-18T00:00:00"/>
    <s v="FOLGELASTSCHRIFT"/>
    <s v="1023534113510 PP.2985.PP . Apple Services, Ihr Einkauf bei Apple Services"/>
    <s v="PayPal Europe S.a.r.l. et Cie S.C.A"/>
    <s v="LU27999000135104200E"/>
    <s v="PPLXLUL2"/>
    <n v="-16.489999999999998"/>
    <s v="EUR"/>
    <s v="Umsatz gebucht"/>
  </r>
  <r>
    <x v="2"/>
    <x v="5"/>
    <n v="47"/>
    <s v="PayPal (Europe) S.a r.l. et Cie, S.C.A.1023534398399 PP.2985.PP . Apple Services, Ihr Einkauf bei Apple Services"/>
    <m/>
    <m/>
    <s v="Software"/>
    <s v="expense"/>
    <m/>
    <m/>
    <x v="12"/>
    <x v="0"/>
    <s v="DE23701500001005936800"/>
    <x v="365"/>
    <d v="2022-11-18T00:00:00"/>
    <s v="FOLGELASTSCHRIFT"/>
    <s v="1023534398399 PP.2985.PP . Apple Services, Ihr Einkauf bei Apple Services"/>
    <s v="PayPal (Europe) S.a r.l. et Cie, S.C.A."/>
    <s v="DE88500700100175526303"/>
    <s v="DEUTDEFFXXX"/>
    <n v="-40.99"/>
    <s v="EUR"/>
    <s v="Umsatz gebucht"/>
  </r>
  <r>
    <x v="2"/>
    <x v="5"/>
    <n v="47"/>
    <s v="PayPal (Europe) S.a r.l. et Cie, S.C.A.PP.2985.PP ABBUCHUNG VOM PAYPAL-KONTO"/>
    <m/>
    <m/>
    <s v="PayPal"/>
    <s v="expense"/>
    <m/>
    <m/>
    <x v="6"/>
    <x v="0"/>
    <s v="DE23701500001005936800"/>
    <x v="366"/>
    <d v="2022-11-15T00:00:00"/>
    <s v="GUTSCHR. UEBERWEISUNG"/>
    <s v="PP.2985.PP ABBUCHUNG VOM PAYPAL-KONTO"/>
    <s v="PayPal (Europe) S.a r.l. et Cie, S.C.A."/>
    <s v="DE88500700100175526303"/>
    <s v="DEUTDEFFXXX"/>
    <n v="59.94"/>
    <s v="EUR"/>
    <s v="Umsatz gebucht"/>
  </r>
  <r>
    <x v="2"/>
    <x v="5"/>
    <n v="47"/>
    <s v="PayPal (Europe) S.a r.l. et Cie, S.C.A.1023465129379 PP.2985.PP . DB Vertrieb GmbH, Ihr Einkauf bei DB Vertrieb GmbH"/>
    <m/>
    <m/>
    <s v="Essentials"/>
    <s v="expense"/>
    <m/>
    <m/>
    <x v="1"/>
    <x v="0"/>
    <s v="DE23701500001005936800"/>
    <x v="366"/>
    <d v="2022-11-15T00:00:00"/>
    <s v="FOLGELASTSCHRIFT"/>
    <s v="1023465129379 PP.2985.PP . DB Vertrieb GmbH, Ihr Einkauf bei DB Vertrieb GmbH"/>
    <s v="PayPal (Europe) S.a r.l. et Cie, S.C.A."/>
    <s v="DE88500700100175526303"/>
    <s v="DEUTDEFFXXX"/>
    <n v="-34"/>
    <s v="EUR"/>
    <s v="Umsatz gebucht"/>
  </r>
  <r>
    <x v="2"/>
    <x v="5"/>
    <n v="47"/>
    <s v="Techniker KrankenkasseTK-BuchNr 09970210044 Monat 10/22 V414024576 Beitraege"/>
    <m/>
    <m/>
    <s v="Insurance"/>
    <s v="expense"/>
    <m/>
    <m/>
    <x v="3"/>
    <x v="0"/>
    <s v="DE23701500001005936800"/>
    <x v="366"/>
    <d v="2022-11-15T00:00:00"/>
    <s v="FOLGELASTSCHRIFT"/>
    <s v="TK-BuchNr 09970210044 Monat 10/22 V414024576 Beitraege"/>
    <s v="Techniker Krankenkasse"/>
    <s v="DE18200100200030936201"/>
    <s v="PBNKDEFFXXX"/>
    <n v="-117.5"/>
    <s v="EUR"/>
    <s v="Umsatz gebucht"/>
  </r>
  <r>
    <x v="2"/>
    <x v="5"/>
    <n v="47"/>
    <s v="AMAZON EU S.A R.L., NIEDERLASSUNG DEUTSCHLANDD01-7802138-9259810 AMZNPrime DE 506FY1OC3TZLTK6J"/>
    <m/>
    <m/>
    <s v="Essentials"/>
    <s v="expense"/>
    <m/>
    <m/>
    <x v="1"/>
    <x v="0"/>
    <s v="DE23701500001005936800"/>
    <x v="366"/>
    <d v="2022-11-15T00:00:00"/>
    <s v="FOLGELASTSCHRIFT"/>
    <s v="D01-7802138-9259810 AMZNPrime DE 506FY1OC3TZLTK6J"/>
    <s v="AMAZON EU S.A R.L., NIEDERLASSUNG DEUTSCHLAND"/>
    <s v="DE93300308800013441006"/>
    <s v="TUBDDEDD"/>
    <n v="-8.99"/>
    <s v="EUR"/>
    <s v="Umsatz gebucht"/>
  </r>
  <r>
    <x v="2"/>
    <x v="5"/>
    <n v="47"/>
    <s v="Miriam Matisova                                                       Tisnov, Na Honech 1783Odeslano z Revolutu "/>
    <m/>
    <m/>
    <s v="other"/>
    <s v="expense"/>
    <m/>
    <m/>
    <x v="0"/>
    <x v="0"/>
    <s v="DE23701500001005936800"/>
    <x v="367"/>
    <d v="2022-11-14T00:00:00"/>
    <s v="ECHTZEIT-GUTSCHRIFT"/>
    <s v="Odeslano z Revolutu "/>
    <s v="Miriam Matisova                                                       Tisnov, Na Honech 1783"/>
    <s v="LT313250031356697527"/>
    <s v="REVOLT21XXX"/>
    <n v="11"/>
    <s v="EUR"/>
    <s v="Umsatz gebucht"/>
  </r>
  <r>
    <x v="2"/>
    <x v="5"/>
    <n v="48"/>
    <s v="Vodafone GmbH                                                         40549 Duesseldorf0000114536781 0018468373001 Rechnungsnr: 119310488711 KdNr. 114536781 Vodafone sagt Danke"/>
    <m/>
    <m/>
    <s v="Essentials"/>
    <s v="expense"/>
    <m/>
    <m/>
    <x v="1"/>
    <x v="0"/>
    <s v="DE23701500001005936800"/>
    <x v="368"/>
    <d v="2022-11-21T00:00:00"/>
    <s v="FOLGELASTSCHRIFT"/>
    <s v="0000114536781 0018468373001 Rechnungsnr: 119310488711 KdNr. 114536781 Vodafone sagt Danke"/>
    <s v="Vodafone GmbH                                                         40549 Duesseldorf"/>
    <s v="DE04700202700015434515"/>
    <s v="HYVEDEMMXXX"/>
    <n v="-26.98"/>
    <s v="EUR"/>
    <s v="Umsatz gebucht"/>
  </r>
  <r>
    <x v="2"/>
    <x v="5"/>
    <n v="48"/>
    <s v="Rechnung Rückgabe Lastschrift über 40,99 EUR Einreicher: PayPal (Europe) S.a r.l. et Verwendungszweck: 1023534398399 PP.2985.PP . 20221121-BY001-00078070028"/>
    <m/>
    <m/>
    <s v="PayPal"/>
    <s v="expense"/>
    <m/>
    <m/>
    <x v="6"/>
    <x v="0"/>
    <s v="DE23701500001005936800"/>
    <x v="368"/>
    <d v="2022-11-21T00:00:00"/>
    <s v="RECHNUNG"/>
    <s v="Rechnung Rückgabe Lastschrift über 40,99 EUR Einreicher: PayPal (Europe) S.a r.l. et Verwendungszweck: 1023534398399 PP.2985.PP . 20221121-BY001-00078070028"/>
    <m/>
    <n v="0"/>
    <n v="70150000"/>
    <n v="-1.8"/>
    <s v="EUR"/>
    <s v="Umsatz gebucht"/>
  </r>
  <r>
    <x v="2"/>
    <x v="5"/>
    <n v="48"/>
    <s v="PayPal (Europe) S.a r.l. et Cie, S.C.A.1023534398399 PP.2985.PP . Apple Services, Ihr Einkauf bei Apple Services"/>
    <m/>
    <m/>
    <s v="Software"/>
    <s v="expense"/>
    <m/>
    <m/>
    <x v="12"/>
    <x v="0"/>
    <s v="DE23701500001005936800"/>
    <x v="368"/>
    <d v="2022-11-18T00:00:00"/>
    <s v="LS WIEDERGUTSCHRIFT"/>
    <s v="1023534398399 PP.2985.PP . Apple Services, Ihr Einkauf bei Apple Services"/>
    <s v="PayPal (Europe) S.a r.l. et Cie, S.C.A."/>
    <s v="DE23701500001005936800"/>
    <s v="SSKMDEMMXXX"/>
    <n v="40.99"/>
    <s v="EUR"/>
    <s v="Umsatz gebucht"/>
  </r>
  <r>
    <x v="2"/>
    <x v="5"/>
    <n v="48"/>
    <s v="Rechnung Rückgabe Lastschrift über 16,49 EUR Einreicher: PayPal Europe S.a.r.l. et C Verwendungszweck: 1023534113510 PP.2985.PP . 20221121-BY001-00078070027"/>
    <m/>
    <m/>
    <s v="PayPal"/>
    <s v="expense"/>
    <m/>
    <m/>
    <x v="6"/>
    <x v="0"/>
    <s v="DE23701500001005936800"/>
    <x v="368"/>
    <d v="2022-11-21T00:00:00"/>
    <s v="RECHNUNG"/>
    <s v="Rechnung Rückgabe Lastschrift über 16,49 EUR Einreicher: PayPal Europe S.a.r.l. et C Verwendungszweck: 1023534113510 PP.2985.PP . 20221121-BY001-00078070027"/>
    <m/>
    <n v="0"/>
    <n v="70150000"/>
    <n v="-1.8"/>
    <s v="EUR"/>
    <s v="Umsatz gebucht"/>
  </r>
  <r>
    <x v="2"/>
    <x v="5"/>
    <n v="48"/>
    <s v="PayPal Europe S.a.r.l. et Cie S.C.A1023534113510 PP.2985.PP . Apple Services, Ihr Einkauf bei Apple Services"/>
    <m/>
    <m/>
    <s v="Software"/>
    <s v="expense"/>
    <m/>
    <m/>
    <x v="12"/>
    <x v="0"/>
    <s v="DE23701500001005936800"/>
    <x v="368"/>
    <d v="2022-11-18T00:00:00"/>
    <s v="LS WIEDERGUTSCHRIFT"/>
    <s v="1023534113510 PP.2985.PP . Apple Services, Ihr Einkauf bei Apple Services"/>
    <s v="PayPal Europe S.a.r.l. et Cie S.C.A"/>
    <s v="DE23701500001005936800"/>
    <s v="SSKMDEMM"/>
    <n v="16.489999999999998"/>
    <s v="EUR"/>
    <s v="Umsatz gebucht"/>
  </r>
  <r>
    <x v="2"/>
    <x v="5"/>
    <n v="49"/>
    <s v="Sparkonto,3mon.Kuendig.DATUM 30.11.2022, 16.05 UHR"/>
    <m/>
    <m/>
    <s v="other"/>
    <s v="expense"/>
    <m/>
    <m/>
    <x v="0"/>
    <x v="0"/>
    <s v="DE23701500001005936800"/>
    <x v="369"/>
    <d v="2022-11-30T00:00:00"/>
    <s v="UEBERTRAG (UEBERWEISUNG)"/>
    <s v="DATUM 30.11.2022, 16.05 UHR"/>
    <s v="Sparkonto,3mon.Kuendig."/>
    <s v="DE89701500003002894982"/>
    <s v="SSKMDEMMXXX"/>
    <n v="-500"/>
    <s v="EUR"/>
    <s v="Umsatz gebucht"/>
  </r>
  <r>
    <x v="2"/>
    <x v="5"/>
    <n v="49"/>
    <s v="Treuhandkonto PayPal-PaypalPAYPAL-AUF.014982681 GIROPAY0013330000SLB3MCS104 DATUM 30.11.2022, 13.24 UHR"/>
    <m/>
    <m/>
    <s v="PayPal"/>
    <s v="expense"/>
    <m/>
    <m/>
    <x v="6"/>
    <x v="0"/>
    <s v="DE23701500001005936800"/>
    <x v="369"/>
    <d v="2022-11-30T00:00:00"/>
    <s v="ONLINE-UEBERWEISUNG"/>
    <s v="PAYPAL-AUF.014982681 GIROPAY0013330000SLB3MCS104 DATUM 30.11.2022, 13.24 UHR"/>
    <s v="Treuhandkonto PayPal-Paypal"/>
    <s v="DE60850400611005518899"/>
    <s v="COBADEFFXXX"/>
    <n v="-70"/>
    <s v="EUR"/>
    <s v="Umsatz gebucht"/>
  </r>
  <r>
    <x v="2"/>
    <x v="5"/>
    <n v="49"/>
    <s v="AUDIBLE GMBHD01-9307086-6632609 Audible Gmbh HXIQ7F1R9YVA6TZF"/>
    <m/>
    <m/>
    <s v="Self-Investment"/>
    <s v="expense"/>
    <m/>
    <m/>
    <x v="7"/>
    <x v="0"/>
    <s v="DE23701500001005936800"/>
    <x v="369"/>
    <d v="2022-11-30T00:00:00"/>
    <s v="FOLGELASTSCHRIFT"/>
    <s v="D01-9307086-6632609 Audible Gmbh HXIQ7F1R9YVA6TZF"/>
    <s v="AUDIBLE GMBH"/>
    <s v="DE04300308800700054004"/>
    <s v="TUBDDEDD"/>
    <n v="-9.9499999999999993"/>
    <s v="EUR"/>
    <s v="Umsatz gebucht"/>
  </r>
  <r>
    <x v="2"/>
    <x v="5"/>
    <n v="49"/>
    <s v="JUNFENG CHENDATUM 28.11.2022, 22.56 UHR"/>
    <m/>
    <m/>
    <s v="other"/>
    <s v="expense"/>
    <m/>
    <m/>
    <x v="0"/>
    <x v="0"/>
    <s v="DE23701500001005936800"/>
    <x v="370"/>
    <d v="2022-11-29T00:00:00"/>
    <s v="ONLINE-UEBERWEISUNG"/>
    <s v="DATUM 28.11.2022, 22.56 UHR"/>
    <s v="JUNFENG CHEN"/>
    <s v="DE86701500001006973760"/>
    <s v="SSKMDEMMXXX"/>
    <n v="-100"/>
    <s v="EUR"/>
    <s v="Umsatz gebucht"/>
  </r>
  <r>
    <x v="2"/>
    <x v="5"/>
    <n v="49"/>
    <s v="mediawave commerce GmbHLOHN / GEHALT 11/22"/>
    <m/>
    <m/>
    <s v="mediawave"/>
    <s v="income"/>
    <m/>
    <m/>
    <x v="13"/>
    <x v="1"/>
    <s v="DE23701500001005936800"/>
    <x v="371"/>
    <d v="2022-11-28T00:00:00"/>
    <s v="LOHN  GEHALT"/>
    <s v="LOHN / GEHALT 11/22"/>
    <s v="mediawave commerce GmbH"/>
    <s v="DE14701633700000049492"/>
    <s v="GENODEF1FFB"/>
    <n v="1106.31"/>
    <s v="EUR"/>
    <s v="Umsatz gebucht"/>
  </r>
  <r>
    <x v="2"/>
    <x v="5"/>
    <n v="49"/>
    <s v="PayPal Europe S.a.r.l. et Cie S.C.A1023697808704 . , Ihr Einkauf bei"/>
    <m/>
    <m/>
    <s v="PayPal"/>
    <s v="expense"/>
    <m/>
    <m/>
    <x v="6"/>
    <x v="0"/>
    <s v="DE23701500001005936800"/>
    <x v="371"/>
    <d v="2022-11-28T00:00:00"/>
    <s v="FOLGELASTSCHRIFT"/>
    <s v="1023697808704 . , Ihr Einkauf bei"/>
    <s v="PayPal Europe S.a.r.l. et Cie S.C.A"/>
    <s v="LU27999000135104200E"/>
    <s v="PPLXLUL2"/>
    <n v="-43.99"/>
    <s v="EUR"/>
    <s v="Umsatz gebucht"/>
  </r>
  <r>
    <x v="2"/>
    <x v="5"/>
    <n v="49"/>
    <s v="PayPal (Europe) S.a r.l. et Cie, S.C.A.1023695137544 . , Ihr Einkauf bei"/>
    <m/>
    <m/>
    <s v="PayPal"/>
    <s v="expense"/>
    <m/>
    <m/>
    <x v="6"/>
    <x v="0"/>
    <s v="DE23701500001005936800"/>
    <x v="371"/>
    <d v="2022-11-28T00:00:00"/>
    <s v="FOLGELASTSCHRIFT"/>
    <s v="1023695137544 . , Ihr Einkauf bei"/>
    <s v="PayPal (Europe) S.a r.l. et Cie, S.C.A."/>
    <s v="DE88500700100175526303"/>
    <s v="DEUTDEFFXXX"/>
    <n v="-19.489999999999998"/>
    <s v="EUR"/>
    <s v="Umsatz gebucht"/>
  </r>
  <r>
    <x v="2"/>
    <x v="6"/>
    <n v="49"/>
    <s v="PayPal Europe S.a.r.l. et Cie S.C.A1023809079705 PP.2985.PP . expande.ar, Ihr Einkauf bei expande.ar"/>
    <m/>
    <m/>
    <s v="Self-Investment"/>
    <s v="expense"/>
    <m/>
    <m/>
    <x v="7"/>
    <x v="0"/>
    <s v="DE23701500001005936800"/>
    <x v="372"/>
    <d v="2022-12-02T00:00:00"/>
    <s v="FOLGELASTSCHRIFT"/>
    <s v="1023809079705 PP.2985.PP . expande.ar, Ihr Einkauf bei expande.ar"/>
    <s v="PayPal Europe S.a.r.l. et Cie S.C.A"/>
    <s v="LU27999000135104200E"/>
    <s v="PPLXLUL2"/>
    <n v="-94.44"/>
    <s v="EUR"/>
    <s v="Umsatz gebucht"/>
  </r>
  <r>
    <x v="2"/>
    <x v="6"/>
    <n v="49"/>
    <s v="KfW, Kreditanstalt f. Wiederaufbau                                    Palmengartenstr. 5-9STUDIENKREDIT DA19705535 AUSZAHLUNG 650,00 ZINS 96,31 TILG 0,00 APL 0,00 GEBUEHR 0,00"/>
    <m/>
    <m/>
    <s v="KFW"/>
    <s v="income"/>
    <m/>
    <m/>
    <x v="8"/>
    <x v="1"/>
    <s v="DE23701500001005936800"/>
    <x v="373"/>
    <d v="2022-12-01T00:00:00"/>
    <s v="GUTSCHR. UEBERWEISUNG"/>
    <s v="STUDIENKREDIT DA19705535 AUSZAHLUNG 650,00 ZINS 96,31 TILG 0,00 APL 0,00 GEBUEHR 0,00"/>
    <s v="KfW, Kreditanstalt f. Wiederaufbau                                    Palmengartenstr. 5-9"/>
    <s v="DE42500204001425123396"/>
    <s v="KFWIDEFFXXX"/>
    <n v="553.69000000000005"/>
    <s v="EUR"/>
    <s v="Umsatz gebucht"/>
  </r>
  <r>
    <x v="2"/>
    <x v="6"/>
    <n v="49"/>
    <s v="TOWASAN GmbHTOWASAN Kickboxen Lehrhonorar Oktober 2022 Vielen Dank"/>
    <m/>
    <m/>
    <s v="Self-Investment"/>
    <s v="expense"/>
    <m/>
    <m/>
    <x v="7"/>
    <x v="0"/>
    <s v="DE23701500001005936800"/>
    <x v="373"/>
    <d v="2022-12-01T00:00:00"/>
    <s v="FOLGELASTSCHRIFT"/>
    <s v="TOWASAN Kickboxen Lehrhonorar Oktober 2022 Vielen Dank"/>
    <s v="TOWASAN GmbH"/>
    <s v="DE91700202700015753728"/>
    <s v="HYVEDEMMXXX"/>
    <n v="-67"/>
    <s v="EUR"/>
    <s v="Umsatz gebucht"/>
  </r>
  <r>
    <x v="2"/>
    <x v="6"/>
    <n v="50"/>
    <s v="PayPal Europe S.a.r.l. et Cie S.C.A1023962000348 PP.2985.PP . PAYPAL-ZAHLUNG UBER LASTSCHRIFT an yessicamosser18.gmail.com"/>
    <m/>
    <m/>
    <s v="PayPal"/>
    <s v="expense"/>
    <m/>
    <m/>
    <x v="6"/>
    <x v="0"/>
    <s v="DE23701500001005936800"/>
    <x v="374"/>
    <d v="2022-12-09T00:00:00"/>
    <s v="FOLGELASTSCHRIFT"/>
    <s v="1023962000348 PP.2985.PP . PAYPAL-ZAHLUNG UBER LASTSCHRIFT an yessicamosser18.gmail.com"/>
    <s v="PayPal Europe S.a.r.l. et Cie S.C.A"/>
    <s v="LU27999000135104200E"/>
    <s v="PPLXLUL2"/>
    <n v="-3"/>
    <s v="EUR"/>
    <s v="Umsatz gebucht"/>
  </r>
  <r>
    <x v="2"/>
    <x v="6"/>
    <n v="50"/>
    <s v="STUD.WERK MUENCHEN2041756 Abr 12.22.......W5X00135376 331,90 GM BK ZA"/>
    <m/>
    <m/>
    <s v="other"/>
    <s v="expense"/>
    <m/>
    <m/>
    <x v="0"/>
    <x v="0"/>
    <s v="DE23701500001005936800"/>
    <x v="375"/>
    <d v="2022-12-08T00:00:00"/>
    <s v="FOLGELASTSCHRIFT"/>
    <s v="2041756 Abr 12.22.......W5X00135376 331,90 GM BK ZA"/>
    <s v="STUD.WERK MUENCHEN"/>
    <s v="DE98700202700000207800"/>
    <s v="HYVEDEMMXXX"/>
    <n v="-331.9"/>
    <s v="EUR"/>
    <s v="Umsatz gebucht"/>
  </r>
  <r>
    <x v="2"/>
    <x v="6"/>
    <n v="50"/>
    <s v="AMAZON PAYMENTS EUROPE S.C.A.306-0364616-0666714 AMZN Mktp DE G9D0KVREYFUMU1WH"/>
    <m/>
    <m/>
    <s v="Essentials"/>
    <s v="expense"/>
    <m/>
    <m/>
    <x v="1"/>
    <x v="0"/>
    <s v="DE23701500001005936800"/>
    <x v="376"/>
    <d v="2022-12-07T00:00:00"/>
    <s v="FOLGELASTSCHRIFT"/>
    <s v="306-0364616-0666714 AMZN Mktp DE G9D0KVREYFUMU1WH"/>
    <s v="AMAZON PAYMENTS EUROPE S.C.A."/>
    <s v="DE87300308801908262006"/>
    <s v="TUBDDEDD"/>
    <n v="-34.9"/>
    <s v="EUR"/>
    <s v="Umsatz gebucht"/>
  </r>
  <r>
    <x v="2"/>
    <x v="6"/>
    <n v="50"/>
    <s v="PayPal (Europe) S.a r.l. et Cie, S.C.A.1023924240771 PP.2985.PP . Apple Services, Ihr Einkauf bei Apple Services"/>
    <m/>
    <m/>
    <s v="Software"/>
    <s v="expense"/>
    <m/>
    <m/>
    <x v="12"/>
    <x v="0"/>
    <s v="DE23701500001005936800"/>
    <x v="376"/>
    <d v="2022-12-07T00:00:00"/>
    <s v="FOLGELASTSCHRIFT"/>
    <s v="1023924240771 PP.2985.PP . Apple Services, Ihr Einkauf bei Apple Services"/>
    <s v="PayPal (Europe) S.a r.l. et Cie, S.C.A."/>
    <s v="DE88500700100175526303"/>
    <s v="DEUTDEFFXXX"/>
    <n v="-11.27"/>
    <s v="EUR"/>
    <s v="Umsatz gebucht"/>
  </r>
  <r>
    <x v="2"/>
    <x v="6"/>
    <n v="50"/>
    <s v="FIT STAR Muenchen 8 GmbH &amp; Co. KGGNR1468189,KNR509477 Beitrag 01.12.2022 23,89, Service- und Hygienepauschale 01.12.2022 2,50"/>
    <m/>
    <m/>
    <s v="Self-Investment"/>
    <s v="expense"/>
    <m/>
    <m/>
    <x v="7"/>
    <x v="0"/>
    <s v="DE23701500001005936800"/>
    <x v="376"/>
    <d v="2022-12-07T00:00:00"/>
    <s v="FOLGELASTSCHRIFT"/>
    <s v="GNR1468189,KNR509477 Beitrag 01.12.2022 23,89, Service- und Hygienepauschale 01.12.2022 2,50"/>
    <s v="FIT STAR Muenchen 8 GmbH &amp; Co. KG"/>
    <s v="DE48701500001004383574"/>
    <s v="SSKMDEMMXXX"/>
    <n v="-26.39"/>
    <s v="EUR"/>
    <s v="Umsatz gebucht"/>
  </r>
  <r>
    <x v="2"/>
    <x v="6"/>
    <n v="50"/>
    <s v="PayPal (Europe) S.a r.l. et Cie, S.C.A.1023889328247 PP.2985.PP . , Ihr Einkauf bei"/>
    <m/>
    <m/>
    <s v="PayPal"/>
    <s v="expense"/>
    <m/>
    <m/>
    <x v="6"/>
    <x v="0"/>
    <s v="DE23701500001005936800"/>
    <x v="377"/>
    <d v="2022-12-06T00:00:00"/>
    <s v="FOLGELASTSCHRIFT"/>
    <s v="1023889328247 PP.2985.PP . , Ihr Einkauf bei"/>
    <s v="PayPal (Europe) S.a r.l. et Cie, S.C.A."/>
    <s v="DE88500700100175526303"/>
    <s v="DEUTDEFFXXX"/>
    <n v="-24.13"/>
    <s v="EUR"/>
    <s v="Umsatz gebucht"/>
  </r>
  <r>
    <x v="2"/>
    <x v="6"/>
    <n v="51"/>
    <s v="LIDL DIENSTLEISTUNG GMBH UND CO KG//Muenchen/DE2022-12-14T18:24 Debitk.1 2026-12"/>
    <m/>
    <m/>
    <s v="Essentials"/>
    <s v="expense"/>
    <m/>
    <m/>
    <x v="1"/>
    <x v="0"/>
    <s v="DE23701500001005936800"/>
    <x v="378"/>
    <d v="2022-12-15T00:00:00"/>
    <s v="KARTENZAHLUNG"/>
    <s v="2022-12-14T18:24 Debitk.1 2026-12"/>
    <s v="LIDL DIENSTLEISTUNG GMBH UND CO KG//Muenchen/DE"/>
    <s v="DE61300500000008000119"/>
    <s v="WELADEDDXXX"/>
    <n v="-34.56"/>
    <s v="EUR"/>
    <s v="Umsatz gebucht"/>
  </r>
  <r>
    <x v="2"/>
    <x v="6"/>
    <n v="51"/>
    <s v="AMAZON PAYMENTS EUROPE S.C.A.306-7266853-2584352 AMZN Mktp DE 4KIVJETC6CYA41SS"/>
    <m/>
    <m/>
    <s v="Essentials"/>
    <s v="expense"/>
    <m/>
    <m/>
    <x v="1"/>
    <x v="0"/>
    <s v="DE23701500001005936800"/>
    <x v="378"/>
    <d v="2022-12-15T00:00:00"/>
    <s v="FOLGELASTSCHRIFT"/>
    <s v="306-7266853-2584352 AMZN Mktp DE 4KIVJETC6CYA41SS"/>
    <s v="AMAZON PAYMENTS EUROPE S.C.A."/>
    <s v="DE87300308801908262006"/>
    <s v="TUBDDEDD"/>
    <n v="-9.9"/>
    <s v="EUR"/>
    <s v="Umsatz gebucht"/>
  </r>
  <r>
    <x v="2"/>
    <x v="6"/>
    <n v="51"/>
    <s v="AMAZON PAYMENTS EUROPE S.C.A.306-6920512-6164315 AMZN Mktp DE 5R9MK11MI5LB5CJZ"/>
    <m/>
    <m/>
    <s v="Essentials"/>
    <s v="expense"/>
    <m/>
    <m/>
    <x v="1"/>
    <x v="0"/>
    <s v="DE23701500001005936800"/>
    <x v="378"/>
    <d v="2022-12-15T00:00:00"/>
    <s v="FOLGELASTSCHRIFT"/>
    <s v="306-6920512-6164315 AMZN Mktp DE 5R9MK11MI5LB5CJZ"/>
    <s v="AMAZON PAYMENTS EUROPE S.C.A."/>
    <s v="DE87300308801908262006"/>
    <s v="TUBDDEDD"/>
    <n v="-13.9"/>
    <s v="EUR"/>
    <s v="Umsatz gebucht"/>
  </r>
  <r>
    <x v="2"/>
    <x v="6"/>
    <n v="51"/>
    <s v="Techniker KrankenkasseTK-BuchNr 02906544419 Monat 11/22 V414024576 Beitraege"/>
    <m/>
    <m/>
    <s v="Insurance"/>
    <s v="expense"/>
    <m/>
    <m/>
    <x v="3"/>
    <x v="0"/>
    <s v="DE23701500001005936800"/>
    <x v="378"/>
    <d v="2022-12-15T00:00:00"/>
    <s v="FOLGELASTSCHRIFT"/>
    <s v="TK-BuchNr 02906544419 Monat 11/22 V414024576 Beitraege"/>
    <s v="Techniker Krankenkasse"/>
    <s v="DE18200100200030936201"/>
    <s v="PBNKDEFFXXX"/>
    <n v="-117.5"/>
    <s v="EUR"/>
    <s v="Umsatz gebucht"/>
  </r>
  <r>
    <x v="2"/>
    <x v="6"/>
    <n v="51"/>
    <s v="AMAZON EU S.A R.L., NIEDERLASSUNG DEUTSCHLANDD01-8776461-9090223 AMZNPrime DE 2OQ6RYKC5ETVEJPU"/>
    <m/>
    <m/>
    <s v="Essentials"/>
    <s v="expense"/>
    <m/>
    <m/>
    <x v="1"/>
    <x v="0"/>
    <s v="DE23701500001005936800"/>
    <x v="378"/>
    <d v="2022-12-15T00:00:00"/>
    <s v="FOLGELASTSCHRIFT"/>
    <s v="D01-8776461-9090223 AMZNPrime DE 2OQ6RYKC5ETVEJPU"/>
    <s v="AMAZON EU S.A R.L., NIEDERLASSUNG DEUTSCHLAND"/>
    <s v="DE93300308800013441006"/>
    <s v="TUBDDEDD"/>
    <n v="-8.99"/>
    <s v="EUR"/>
    <s v="Umsatz gebucht"/>
  </r>
  <r>
    <x v="2"/>
    <x v="6"/>
    <n v="51"/>
    <s v="AMAZON EU S.A R.L., NIEDERLASSUNG DEUTSCHLAND306-7664966-8121127 Amazon.de 6064T77TIL25GGM7"/>
    <m/>
    <m/>
    <s v="Essentials"/>
    <s v="expense"/>
    <m/>
    <m/>
    <x v="1"/>
    <x v="0"/>
    <s v="DE23701500001005936800"/>
    <x v="378"/>
    <d v="2022-12-15T00:00:00"/>
    <s v="FOLGELASTSCHRIFT"/>
    <s v="306-7664966-8121127 Amazon.de 6064T77TIL25GGM7"/>
    <s v="AMAZON EU S.A R.L., NIEDERLASSUNG DEUTSCHLAND"/>
    <s v="DE93300308800013441006"/>
    <s v="TUBDDEDD"/>
    <n v="-7.25"/>
    <s v="EUR"/>
    <s v="Umsatz gebucht"/>
  </r>
  <r>
    <x v="2"/>
    <x v="6"/>
    <n v="51"/>
    <s v="AMAZON PAYMENTS EUROPE S.C.A.306-4015348-3625912 AMZN Mktp DE 6M0NGK31HCI1WJOH"/>
    <m/>
    <m/>
    <s v="Essentials"/>
    <s v="expense"/>
    <m/>
    <m/>
    <x v="1"/>
    <x v="0"/>
    <s v="DE23701500001005936800"/>
    <x v="379"/>
    <d v="2022-12-14T00:00:00"/>
    <s v="FOLGELASTSCHRIFT"/>
    <s v="306-4015348-3625912 AMZN Mktp DE 6M0NGK31HCI1WJOH"/>
    <s v="AMAZON PAYMENTS EUROPE S.C.A."/>
    <s v="DE87300308801908262006"/>
    <s v="TUBDDEDD"/>
    <n v="-10.29"/>
    <s v="EUR"/>
    <s v="Umsatz gebucht"/>
  </r>
  <r>
    <x v="2"/>
    <x v="6"/>
    <n v="51"/>
    <s v="AMAZON PAYMENTS EUROPE S.C.A.306-6273157-6137934 AMZN Mktp DE 2CB0SGNAW590G5SQ"/>
    <m/>
    <m/>
    <s v="Essentials"/>
    <s v="expense"/>
    <m/>
    <m/>
    <x v="1"/>
    <x v="0"/>
    <s v="DE23701500001005936800"/>
    <x v="379"/>
    <d v="2022-12-14T00:00:00"/>
    <s v="FOLGELASTSCHRIFT"/>
    <s v="306-6273157-6137934 AMZN Mktp DE 2CB0SGNAW590G5SQ"/>
    <s v="AMAZON PAYMENTS EUROPE S.C.A."/>
    <s v="DE87300308801908262006"/>
    <s v="TUBDDEDD"/>
    <n v="-12.48"/>
    <s v="EUR"/>
    <s v="Umsatz gebucht"/>
  </r>
  <r>
    <x v="2"/>
    <x v="6"/>
    <n v="51"/>
    <s v="LIDL DIENSTLEISTUNG GMBH UND CO KG//Muenchen/DE2022-12-12T12:31 Debitk.1 2026-12"/>
    <m/>
    <m/>
    <s v="Essentials"/>
    <s v="expense"/>
    <m/>
    <m/>
    <x v="1"/>
    <x v="0"/>
    <s v="DE23701500001005936800"/>
    <x v="380"/>
    <d v="2022-12-13T00:00:00"/>
    <s v="KARTENZAHLUNG"/>
    <s v="2022-12-12T12:31 Debitk.1 2026-12"/>
    <s v="LIDL DIENSTLEISTUNG GMBH UND CO KG//Muenchen/DE"/>
    <s v="DE61300500000008000119"/>
    <s v="WELADEDDXXX"/>
    <n v="-42.1"/>
    <s v="EUR"/>
    <s v="Umsatz gebucht"/>
  </r>
  <r>
    <x v="2"/>
    <x v="6"/>
    <n v="51"/>
    <s v="PayPal (Europe) S.a r.l. et Cie, S.C.A.1024030872200 PP.2985.PP . , Ihr Einkauf bei"/>
    <m/>
    <m/>
    <s v="PayPal"/>
    <s v="expense"/>
    <m/>
    <m/>
    <x v="6"/>
    <x v="0"/>
    <s v="DE23701500001005936800"/>
    <x v="380"/>
    <d v="2022-12-13T00:00:00"/>
    <s v="FOLGELASTSCHRIFT"/>
    <s v="1024030872200 PP.2985.PP . , Ihr Einkauf bei"/>
    <s v="PayPal (Europe) S.a r.l. et Cie, S.C.A."/>
    <s v="DE88500700100175526303"/>
    <s v="DEUTDEFFXXX"/>
    <n v="-9.92"/>
    <s v="EUR"/>
    <s v="Umsatz gebucht"/>
  </r>
  <r>
    <x v="2"/>
    <x v="6"/>
    <n v="51"/>
    <s v="PayPal (Europe) S.a r.l. et Cie, S.C.A.1024030884748 PP.2985.PP . , Ihr Einkauf bei"/>
    <m/>
    <m/>
    <s v="PayPal"/>
    <s v="expense"/>
    <m/>
    <m/>
    <x v="6"/>
    <x v="0"/>
    <s v="DE23701500001005936800"/>
    <x v="380"/>
    <d v="2022-12-13T00:00:00"/>
    <s v="FOLGELASTSCHRIFT"/>
    <s v="1024030884748 PP.2985.PP . , Ihr Einkauf bei"/>
    <s v="PayPal (Europe) S.a r.l. et Cie, S.C.A."/>
    <s v="DE88500700100175526303"/>
    <s v="DEUTDEFFXXX"/>
    <n v="-6"/>
    <s v="EUR"/>
    <s v="Umsatz gebucht"/>
  </r>
  <r>
    <x v="2"/>
    <x v="6"/>
    <n v="51"/>
    <s v="PayPal Europe S.a.r.l. et Cie S.C.A1024024204003 PP.2985.PP . , Ihr Einkauf bei"/>
    <m/>
    <m/>
    <s v="PayPal"/>
    <s v="expense"/>
    <m/>
    <m/>
    <x v="6"/>
    <x v="0"/>
    <s v="DE23701500001005936800"/>
    <x v="380"/>
    <d v="2022-12-13T00:00:00"/>
    <s v="FOLGELASTSCHRIFT"/>
    <s v="1024024204003 PP.2985.PP . , Ihr Einkauf bei"/>
    <s v="PayPal Europe S.a.r.l. et Cie S.C.A"/>
    <s v="LU27999000135104200E"/>
    <s v="PPLXLUL2"/>
    <n v="-0.98"/>
    <s v="EUR"/>
    <s v="Umsatz gebucht"/>
  </r>
  <r>
    <x v="2"/>
    <x v="6"/>
    <n v="52"/>
    <s v="PayPal Europe S.a.r.l. et Cie S.C.A1024234081385 PP.2985.PP . Apple Services, Ihr Einkauf bei Apple Services"/>
    <m/>
    <m/>
    <s v="Software"/>
    <s v="expense"/>
    <m/>
    <m/>
    <x v="12"/>
    <x v="0"/>
    <s v="DE23701500001005936800"/>
    <x v="381"/>
    <d v="2022-12-22T00:00:00"/>
    <s v="FOLGELASTSCHRIFT"/>
    <s v="1024234081385 PP.2985.PP . Apple Services, Ihr Einkauf bei Apple Services"/>
    <s v="PayPal Europe S.a.r.l. et Cie S.C.A"/>
    <s v="LU27999000135104200E"/>
    <s v="PPLXLUL2"/>
    <n v="-9.99"/>
    <s v="EUR"/>
    <s v="Umsatz gebucht"/>
  </r>
  <r>
    <x v="2"/>
    <x v="6"/>
    <n v="52"/>
    <s v="PayPal Europe S.a.r.l. et Cie S.C.A1024213520313 PP.2985.PP . , Ihr Einkauf bei"/>
    <m/>
    <m/>
    <s v="PayPal"/>
    <s v="expense"/>
    <m/>
    <m/>
    <x v="6"/>
    <x v="0"/>
    <s v="DE23701500001005936800"/>
    <x v="382"/>
    <d v="2022-12-21T00:00:00"/>
    <s v="FOLGELASTSCHRIFT"/>
    <s v="1024213520313 PP.2985.PP . , Ihr Einkauf bei"/>
    <s v="PayPal Europe S.a.r.l. et Cie S.C.A"/>
    <s v="LU27999000135104200E"/>
    <s v="PPLXLUL2"/>
    <n v="-20.68"/>
    <s v="EUR"/>
    <s v="Umsatz gebucht"/>
  </r>
  <r>
    <x v="2"/>
    <x v="6"/>
    <n v="52"/>
    <s v="Vodafone GmbH                                                         40549 Duesseldorf0000114536781 0018532211630 Rechnungsnr: 119382536124 KdNr. 114536781 Vodafone sagt Danke"/>
    <m/>
    <m/>
    <s v="Essentials"/>
    <s v="expense"/>
    <m/>
    <m/>
    <x v="1"/>
    <x v="0"/>
    <s v="DE23701500001005936800"/>
    <x v="382"/>
    <d v="2022-12-21T00:00:00"/>
    <s v="FOLGELASTSCHRIFT"/>
    <s v="0000114536781 0018532211630 Rechnungsnr: 119382536124 KdNr. 114536781 Vodafone sagt Danke"/>
    <s v="Vodafone GmbH                                                         40549 Duesseldorf"/>
    <s v="DE04700202700015434515"/>
    <s v="HYVEDEMMXXX"/>
    <n v="-26.98"/>
    <s v="EUR"/>
    <s v="Umsatz gebucht"/>
  </r>
  <r>
    <x v="2"/>
    <x v="6"/>
    <n v="53"/>
    <s v="Abrechnung 30.12.2022 siehe Anlage"/>
    <m/>
    <m/>
    <s v="other"/>
    <s v="expense"/>
    <m/>
    <m/>
    <x v="0"/>
    <x v="0"/>
    <s v="DE23701500001005936800"/>
    <x v="383"/>
    <d v="2022-12-30T00:00:00"/>
    <s v="ABSCHLUSS"/>
    <s v="Abrechnung 30.12.2022 siehe Anlage"/>
    <m/>
    <n v="0"/>
    <n v="70150000"/>
    <n v="-0.6"/>
    <s v="EUR"/>
    <s v="Umsatz gebucht"/>
  </r>
  <r>
    <x v="2"/>
    <x v="6"/>
    <n v="53"/>
    <s v="SB-EINZAHLUNG GÖRRESTR. GA 1283 / 30.12.22 19.02.42 1005936800 / 2612 /0 / 1"/>
    <m/>
    <m/>
    <s v="other"/>
    <s v="expense"/>
    <m/>
    <m/>
    <x v="0"/>
    <x v="0"/>
    <s v="DE23701500001005936800"/>
    <x v="383"/>
    <d v="2022-12-30T00:00:00"/>
    <s v="BARGELDEINZAHLUNG SB"/>
    <s v="SB-EINZAHLUNG GÖRRESTR. GA 1283 / 30.12.22 19.02.42 1005936800 / 2612 /0 / 1"/>
    <m/>
    <n v="1005936800"/>
    <n v="70150000"/>
    <n v="1000"/>
    <s v="EUR"/>
    <s v="Umsatz gebucht"/>
  </r>
  <r>
    <x v="2"/>
    <x v="6"/>
    <n v="53"/>
    <s v="KfW, Kreditanstalt f. Wiederaufbau                                    Palmengartenstr. 5-9STUDIENKREDIT DA19705535 AUSZAHLUNG 650,00 ZINS 99,75 TILG 0,00 APL 0,00 GEBUEHR 0,00"/>
    <m/>
    <m/>
    <s v="KFW"/>
    <s v="income"/>
    <m/>
    <m/>
    <x v="8"/>
    <x v="1"/>
    <s v="DE23701500001005936800"/>
    <x v="383"/>
    <d v="2022-12-30T00:00:00"/>
    <s v="GUTSCHR. UEBERWEISUNG"/>
    <s v="STUDIENKREDIT DA19705535 AUSZAHLUNG 650,00 ZINS 99,75 TILG 0,00 APL 0,00 GEBUEHR 0,00"/>
    <s v="KfW, Kreditanstalt f. Wiederaufbau                                    Palmengartenstr. 5-9"/>
    <s v="DE42500204001425123396"/>
    <s v="KFWIDEFFXXX"/>
    <n v="550.25"/>
    <s v="EUR"/>
    <s v="Umsatz gebucht"/>
  </r>
  <r>
    <x v="2"/>
    <x v="6"/>
    <n v="53"/>
    <s v="TOWASAN GmbHTOWASAN Kickboxen Lehrhonorar Januar 2023 Vielen Dank"/>
    <m/>
    <m/>
    <s v="Self-Investment"/>
    <s v="expense"/>
    <m/>
    <m/>
    <x v="7"/>
    <x v="0"/>
    <s v="DE23701500001005936800"/>
    <x v="383"/>
    <d v="2022-12-30T00:00:00"/>
    <s v="FOLGELASTSCHRIFT"/>
    <s v="TOWASAN Kickboxen Lehrhonorar Januar 2023 Vielen Dank"/>
    <s v="TOWASAN GmbH"/>
    <s v="DE91700202700015753728"/>
    <s v="HYVEDEMMXXX"/>
    <n v="-67"/>
    <s v="EUR"/>
    <s v="Umsatz gebucht"/>
  </r>
  <r>
    <x v="2"/>
    <x v="6"/>
    <n v="53"/>
    <s v="AUDIBLE GMBHD01-7246806-5019821 Audible Gmbh 5KRUUAQAS55PZB5E"/>
    <m/>
    <m/>
    <s v="Self-Investment"/>
    <s v="expense"/>
    <m/>
    <m/>
    <x v="7"/>
    <x v="0"/>
    <s v="DE23701500001005936800"/>
    <x v="383"/>
    <d v="2022-12-30T00:00:00"/>
    <s v="FOLGELASTSCHRIFT"/>
    <s v="D01-7246806-5019821 Audible Gmbh 5KRUUAQAS55PZB5E"/>
    <s v="AUDIBLE GMBH"/>
    <s v="DE04300308800700054004"/>
    <s v="TUBDDEDD"/>
    <n v="-9.9499999999999993"/>
    <s v="EUR"/>
    <s v="Umsatz gebucht"/>
  </r>
  <r>
    <x v="2"/>
    <x v="6"/>
    <n v="53"/>
    <s v="PayPal Europe S.a.r.l. et Cie S.C.A1024314879689 . Bolt Operations OU, Ihr Einkauf bei Bolt Operations OU"/>
    <m/>
    <m/>
    <s v="PayPal"/>
    <s v="expense"/>
    <m/>
    <m/>
    <x v="6"/>
    <x v="0"/>
    <s v="DE23701500001005936800"/>
    <x v="384"/>
    <d v="2022-12-28T00:00:00"/>
    <s v="FOLGELASTSCHRIFT"/>
    <s v="1024314879689 . Bolt Operations OU, Ihr Einkauf bei Bolt Operations OU"/>
    <s v="PayPal Europe S.a.r.l. et Cie S.C.A"/>
    <s v="LU27999000135104200E"/>
    <s v="PPLXLUL2"/>
    <n v="-1.54"/>
    <s v="EUR"/>
    <s v="Umsatz gebucht"/>
  </r>
  <r>
    <x v="2"/>
    <x v="6"/>
    <n v="53"/>
    <s v="PayPal (Europe) S.a r.l. et Cie, S.C.A.1024308968482 PP.2985.PP . Apple Services, Ihr Einkauf bei Apple Services"/>
    <m/>
    <m/>
    <s v="Software"/>
    <s v="expense"/>
    <m/>
    <m/>
    <x v="12"/>
    <x v="0"/>
    <s v="DE23701500001005936800"/>
    <x v="384"/>
    <d v="2022-12-28T00:00:00"/>
    <s v="FOLGELASTSCHRIFT"/>
    <s v="1024308968482 PP.2985.PP . Apple Services, Ihr Einkauf bei Apple Services"/>
    <s v="PayPal (Europe) S.a r.l. et Cie, S.C.A."/>
    <s v="DE88500700100175526303"/>
    <s v="DEUTDEFFXXX"/>
    <n v="-9.99"/>
    <s v="EUR"/>
    <s v="Umsatz gebucht"/>
  </r>
  <r>
    <x v="2"/>
    <x v="6"/>
    <n v="53"/>
    <s v="PayPal Europe S.a.r.l. et Cie S.C.A1024303513700 PP.2985.PP . Hostinger International Limited, Ihr Einkauf bei Hostinger International Limited"/>
    <m/>
    <m/>
    <s v="PayPal"/>
    <s v="expense"/>
    <m/>
    <m/>
    <x v="6"/>
    <x v="0"/>
    <s v="DE23701500001005936800"/>
    <x v="384"/>
    <d v="2022-12-28T00:00:00"/>
    <s v="FOLGELASTSCHRIFT"/>
    <s v="1024303513700 PP.2985.PP . Hostinger International Limited, Ihr Einkauf bei Hostinger International Limited"/>
    <s v="PayPal Europe S.a.r.l. et Cie S.C.A"/>
    <s v="LU27999000135104200E"/>
    <s v="PPLXLUL2"/>
    <n v="-16.59"/>
    <s v="EUR"/>
    <s v="Umsatz gebucht"/>
  </r>
  <r>
    <x v="2"/>
    <x v="6"/>
    <n v="53"/>
    <s v="mediawave commerce GmbHLOHN / GEHALT 12/22"/>
    <m/>
    <m/>
    <s v="mediawave"/>
    <s v="income"/>
    <m/>
    <m/>
    <x v="13"/>
    <x v="1"/>
    <s v="DE23701500001005936800"/>
    <x v="385"/>
    <d v="2022-12-27T00:00:00"/>
    <s v="LOHN  GEHALT"/>
    <s v="LOHN / GEHALT 12/22"/>
    <s v="mediawave commerce GmbH"/>
    <s v="DE14701633700000049492"/>
    <s v="GENODEF1FFB"/>
    <n v="1238.22"/>
    <s v="EUR"/>
    <s v="Umsatz gebucht"/>
  </r>
  <r>
    <x v="3"/>
    <x v="7"/>
    <n v="1"/>
    <s v="GA NR00003948 BLZ70150000 103.01/21.38UHR TENGSTR."/>
    <m/>
    <m/>
    <s v="other"/>
    <s v="expense"/>
    <m/>
    <m/>
    <x v="0"/>
    <x v="0"/>
    <s v="DE23701500001005936800"/>
    <x v="386"/>
    <d v="2023-01-03T00:00:00"/>
    <s v="BARGELDAUSZAHLUNG"/>
    <s v="03.01/21.38UHR TENGSTR."/>
    <s v="GA NR00003948 BLZ70150000 1"/>
    <n v="0"/>
    <n v="70150000"/>
    <n v="-100"/>
    <s v="EUR"/>
    <s v="Umsatz gebucht"/>
  </r>
  <r>
    <x v="3"/>
    <x v="7"/>
    <n v="1"/>
    <s v="PayPal Europe S.a.r.l. et Cie S.C.A1024408928723 . ADOBE SYSTEMS SOFTWARE IRELAND LIMITED, Ihr Einkauf bei ADOBE SYSTEMS SOFTWARE IRELAND LIMITED"/>
    <m/>
    <m/>
    <s v="PayPal"/>
    <s v="expense"/>
    <m/>
    <m/>
    <x v="6"/>
    <x v="0"/>
    <s v="DE23701500001005936800"/>
    <x v="387"/>
    <d v="2023-01-03T00:00:00"/>
    <s v="FOLGELASTSCHRIFT"/>
    <s v="1024408928723 . ADOBE SYSTEMS SOFTWARE IRELAND LIMITED, Ihr Einkauf bei ADOBE SYSTEMS SOFTWARE IRELAND LIMITED"/>
    <s v="PayPal Europe S.a.r.l. et Cie S.C.A"/>
    <s v="LU27999000135104200E"/>
    <s v="PPLXLUL2"/>
    <n v="-23.79"/>
    <s v="EUR"/>
    <s v="Umsatz gebucht"/>
  </r>
  <r>
    <x v="3"/>
    <x v="7"/>
    <n v="1"/>
    <s v="PayPal Europe S.a.r.l. et Cie S.C.A1024412438828 PP.2985.PP . kinoheld GmbH, Ihr Einkauf bei kinoheld GmbH"/>
    <m/>
    <m/>
    <s v="Essentials"/>
    <s v="expense"/>
    <m/>
    <m/>
    <x v="1"/>
    <x v="0"/>
    <s v="DE23701500001005936800"/>
    <x v="387"/>
    <d v="2023-01-03T00:00:00"/>
    <s v="FOLGELASTSCHRIFT"/>
    <s v="1024412438828 PP.2985.PP . kinoheld GmbH, Ihr Einkauf bei kinoheld GmbH"/>
    <s v="PayPal Europe S.a.r.l. et Cie S.C.A"/>
    <s v="LU27999000135104200E"/>
    <s v="PPLXLUL2"/>
    <n v="-22"/>
    <s v="EUR"/>
    <s v="Umsatz gebucht"/>
  </r>
  <r>
    <x v="3"/>
    <x v="7"/>
    <n v="1"/>
    <s v="Sparkonto,3mon.Kuendig.DATUM 31.12.2022, 13.35 UHR"/>
    <m/>
    <m/>
    <s v="other"/>
    <s v="expense"/>
    <m/>
    <m/>
    <x v="0"/>
    <x v="0"/>
    <s v="DE23701500001005936800"/>
    <x v="388"/>
    <d v="2023-01-02T00:00:00"/>
    <s v="UEBERTRAG (UEBERWEISUNG)"/>
    <s v="DATUM 31.12.2022, 13.35 UHR"/>
    <s v="Sparkonto,3mon.Kuendig."/>
    <s v="DE89701500003002894982"/>
    <s v="SSKMDEMMXXX"/>
    <n v="-1500"/>
    <s v="EUR"/>
    <s v="Umsatz gebucht"/>
  </r>
  <r>
    <x v="3"/>
    <x v="7"/>
    <n v="2"/>
    <s v="PayPal (Europe) S.a r.l. et Cie, S.C.A.1024652004394 PP.2985.PP . FIVERR INTERNATIONAL LTD., Ihr Einkauf bei FIVERR INTERNATIONAL LTD."/>
    <m/>
    <m/>
    <s v="FIVERR"/>
    <s v="expense"/>
    <m/>
    <m/>
    <x v="10"/>
    <x v="0"/>
    <s v="DE23701500001005936800"/>
    <x v="389"/>
    <d v="2023-01-13T00:00:00"/>
    <s v="FOLGELASTSCHRIFT"/>
    <s v="1024652004394 PP.2985.PP . FIVERR INTERNATIONAL LTD., Ihr Einkauf bei FIVERR INTERNATIONAL LTD."/>
    <s v="PayPal (Europe) S.a r.l. et Cie, S.C.A."/>
    <s v="DE88500700100175526303"/>
    <s v="DEUTDEFFXXX"/>
    <n v="-3.57"/>
    <s v="EUR"/>
    <s v="Umsatz gebucht"/>
  </r>
  <r>
    <x v="3"/>
    <x v="7"/>
    <n v="2"/>
    <s v="FIT STAR Muenchen 8 GmbH &amp; Co. KGGNR1516498,KNR509477 Beitrag 01.01.2023 23,89, Service- und Hygienepauschale 01.01.2023 2,50"/>
    <m/>
    <m/>
    <s v="Self-Investment"/>
    <s v="expense"/>
    <m/>
    <m/>
    <x v="7"/>
    <x v="0"/>
    <s v="DE23701500001005936800"/>
    <x v="390"/>
    <d v="2023-01-12T00:00:00"/>
    <s v="FOLGELASTSCHRIFT"/>
    <s v="GNR1516498,KNR509477 Beitrag 01.01.2023 23,89, Service- und Hygienepauschale 01.01.2023 2,50"/>
    <s v="FIT STAR Muenchen 8 GmbH &amp; Co. KG"/>
    <s v="DE48701500001004383574"/>
    <s v="SSKMDEMMXXX"/>
    <n v="-26.39"/>
    <s v="EUR"/>
    <s v="Umsatz gebucht"/>
  </r>
  <r>
    <x v="3"/>
    <x v="7"/>
    <n v="2"/>
    <s v="PayPal (Europe) S.a r.l. et Cie, S.C.A.1024565783515 PP.2985.PP . PAYPAL-ZAHLUNG UBER LASTSCHRIFT an rafaymaki0786.gmail.com"/>
    <m/>
    <m/>
    <s v="PayPal"/>
    <s v="expense"/>
    <m/>
    <m/>
    <x v="6"/>
    <x v="0"/>
    <s v="DE23701500001005936800"/>
    <x v="391"/>
    <d v="2023-01-10T00:00:00"/>
    <s v="FOLGELASTSCHRIFT"/>
    <s v="1024565783515 PP.2985.PP . PAYPAL-ZAHLUNG UBER LASTSCHRIFT an rafaymaki0786.gmail.com"/>
    <s v="PayPal (Europe) S.a r.l. et Cie, S.C.A."/>
    <s v="DE88500700100175526303"/>
    <s v="DEUTDEFFXXX"/>
    <n v="-9.94"/>
    <s v="EUR"/>
    <s v="Umsatz gebucht"/>
  </r>
  <r>
    <x v="3"/>
    <x v="7"/>
    <n v="2"/>
    <s v="PayPal (Europe) S.a r.l. et Cie, S.C.A.1024581240912 PP.2985.PP . , Ihr Einkauf bei"/>
    <m/>
    <m/>
    <s v="PayPal"/>
    <s v="expense"/>
    <m/>
    <m/>
    <x v="6"/>
    <x v="0"/>
    <s v="DE23701500001005936800"/>
    <x v="391"/>
    <d v="2023-01-10T00:00:00"/>
    <s v="FOLGELASTSCHRIFT"/>
    <s v="1024581240912 PP.2985.PP . , Ihr Einkauf bei"/>
    <s v="PayPal (Europe) S.a r.l. et Cie, S.C.A."/>
    <s v="DE88500700100175526303"/>
    <s v="DEUTDEFFXXX"/>
    <n v="-10.93"/>
    <s v="EUR"/>
    <s v="Umsatz gebucht"/>
  </r>
  <r>
    <x v="3"/>
    <x v="7"/>
    <n v="2"/>
    <s v="PayPal (Europe) S.a r.l. et Cie, S.C.A.1024548718626 PP.2985.PP . , Ihr Einkauf bei"/>
    <m/>
    <m/>
    <s v="PayPal"/>
    <s v="expense"/>
    <m/>
    <m/>
    <x v="6"/>
    <x v="0"/>
    <s v="DE23701500001005936800"/>
    <x v="391"/>
    <d v="2023-01-10T00:00:00"/>
    <s v="FOLGELASTSCHRIFT"/>
    <s v="1024548718626 PP.2985.PP . , Ihr Einkauf bei"/>
    <s v="PayPal (Europe) S.a r.l. et Cie, S.C.A."/>
    <s v="DE88500700100175526303"/>
    <s v="DEUTDEFFXXX"/>
    <n v="-46.82"/>
    <s v="EUR"/>
    <s v="Umsatz gebucht"/>
  </r>
  <r>
    <x v="3"/>
    <x v="7"/>
    <n v="2"/>
    <s v="PayPal Europe S.a.r.l. et Cie S.C.A                                   22-24 Boulevard Royal, 2449 Luxembourg. PAYPAL-ZAHLUNG UBER LASTSCHRIFT an yessicamosser18.gmail.com ABBUCHUNG VOM PAYPAL-KONTO AWV-MELDEPFLICHT BEACHTEN HOTLINE BUNDESBANK (0800) 1234-111"/>
    <m/>
    <m/>
    <s v="PayPal"/>
    <s v="expense"/>
    <m/>
    <m/>
    <x v="6"/>
    <x v="0"/>
    <s v="DE23701500001005936800"/>
    <x v="392"/>
    <d v="2023-01-09T00:00:00"/>
    <s v="GUTSCHR. UEBERWEISUNG"/>
    <s v=". PAYPAL-ZAHLUNG UBER LASTSCHRIFT an yessicamosser18.gmail.com ABBUCHUNG VOM PAYPAL-KONTO AWV-MELDEPFLICHT BEACHTEN HOTLINE BUNDESBANK (0800) 1234-111"/>
    <s v="PayPal Europe S.a.r.l. et Cie S.C.A                                   22-24 Boulevard Royal, 2449 Luxembourg"/>
    <s v="LU27999000135104200E"/>
    <s v="PPLXLUL2"/>
    <n v="3"/>
    <s v="EUR"/>
    <s v="Umsatz gebucht"/>
  </r>
  <r>
    <x v="3"/>
    <x v="7"/>
    <n v="2"/>
    <s v="PayPal Europe S.a.r.l. et Cie S.C.A1024526650178 PP.2985.PP . Apple Services, Ihr Einkauf bei Apple Services"/>
    <m/>
    <m/>
    <s v="Software"/>
    <s v="expense"/>
    <m/>
    <m/>
    <x v="12"/>
    <x v="0"/>
    <s v="DE23701500001005936800"/>
    <x v="392"/>
    <d v="2023-01-09T00:00:00"/>
    <s v="FOLGELASTSCHRIFT"/>
    <s v="1024526650178 PP.2985.PP . Apple Services, Ihr Einkauf bei Apple Services"/>
    <s v="PayPal Europe S.a.r.l. et Cie S.C.A"/>
    <s v="LU27999000135104200E"/>
    <s v="PPLXLUL2"/>
    <n v="-27.49"/>
    <s v="EUR"/>
    <s v="Umsatz gebucht"/>
  </r>
  <r>
    <x v="3"/>
    <x v="7"/>
    <n v="2"/>
    <s v="STUD.WERK MUENCHEN2041756 Abr 01.23.......B9V00135376 368,00 GM BK ZA"/>
    <m/>
    <m/>
    <s v="other"/>
    <s v="expense"/>
    <m/>
    <m/>
    <x v="0"/>
    <x v="0"/>
    <s v="DE23701500001005936800"/>
    <x v="392"/>
    <d v="2023-01-09T00:00:00"/>
    <s v="FOLGELASTSCHRIFT"/>
    <s v="2041756 Abr 01.23.......B9V00135376 368,00 GM BK ZA"/>
    <s v="STUD.WERK MUENCHEN"/>
    <s v="DE98700202700000207800"/>
    <s v="HYVEDEMMXXX"/>
    <n v="-368"/>
    <s v="EUR"/>
    <s v="Umsatz gebucht"/>
  </r>
  <r>
    <x v="3"/>
    <x v="7"/>
    <n v="2"/>
    <s v="PayPal Europe S.a.r.l. et Cie S.C.A1024515215414 PP.2985.PP . , Ihr Einkauf bei"/>
    <m/>
    <m/>
    <s v="PayPal"/>
    <s v="expense"/>
    <m/>
    <m/>
    <x v="6"/>
    <x v="0"/>
    <s v="DE23701500001005936800"/>
    <x v="392"/>
    <d v="2023-01-06T00:00:00"/>
    <s v="FOLGELASTSCHRIFT"/>
    <s v="1024515215414 PP.2985.PP . , Ihr Einkauf bei"/>
    <s v="PayPal Europe S.a.r.l. et Cie S.C.A"/>
    <s v="LU27999000135104200E"/>
    <s v="PPLXLUL2"/>
    <n v="-5.93"/>
    <s v="EUR"/>
    <s v="Umsatz gebucht"/>
  </r>
  <r>
    <x v="3"/>
    <x v="7"/>
    <n v="3"/>
    <s v="Vodafone GmbH                                                         40549 Duesseldorf0000114536781 0018589563285 Rechnungsnr: 119453148585 KdNr. 114536781 Vodafone sagt Danke"/>
    <m/>
    <m/>
    <s v="Essentials"/>
    <s v="expense"/>
    <m/>
    <m/>
    <x v="1"/>
    <x v="0"/>
    <s v="DE23701500001005936800"/>
    <x v="393"/>
    <d v="2023-01-19T00:00:00"/>
    <s v="FOLGELASTSCHRIFT"/>
    <s v="0000114536781 0018589563285 Rechnungsnr: 119453148585 KdNr. 114536781 Vodafone sagt Danke"/>
    <s v="Vodafone GmbH                                                         40549 Duesseldorf"/>
    <s v="DE04700202700015434515"/>
    <s v="HYVEDEMMXXX"/>
    <n v="-26.98"/>
    <s v="EUR"/>
    <s v="Umsatz gebucht"/>
  </r>
  <r>
    <x v="3"/>
    <x v="7"/>
    <n v="3"/>
    <s v="GA NR00003948 BLZ70150000 117.01/19.49UHR TENGSTR."/>
    <m/>
    <m/>
    <s v="other"/>
    <s v="expense"/>
    <m/>
    <m/>
    <x v="0"/>
    <x v="0"/>
    <s v="DE23701500001005936800"/>
    <x v="394"/>
    <d v="2023-01-17T00:00:00"/>
    <s v="BARGELDAUSZAHLUNG"/>
    <s v="17.01/19.49UHR TENGSTR."/>
    <s v="GA NR00003948 BLZ70150000 1"/>
    <n v="0"/>
    <n v="70150000"/>
    <n v="-170"/>
    <s v="EUR"/>
    <s v="Umsatz gebucht"/>
  </r>
  <r>
    <x v="3"/>
    <x v="7"/>
    <n v="3"/>
    <s v="MAKA RAZMADZE"/>
    <m/>
    <m/>
    <s v="other"/>
    <s v="expense"/>
    <m/>
    <m/>
    <x v="0"/>
    <x v="0"/>
    <s v="DE23701500001005936800"/>
    <x v="394"/>
    <d v="2023-01-17T00:00:00"/>
    <s v="ECHTZEIT-GUTSCHRIFT"/>
    <m/>
    <s v="MAKA RAZMADZE"/>
    <s v="DE85700510030025803529"/>
    <s v="BYLADEM1FSI"/>
    <n v="125"/>
    <s v="EUR"/>
    <s v="Umsatz gebucht"/>
  </r>
  <r>
    <x v="3"/>
    <x v="7"/>
    <n v="3"/>
    <s v="LIDL DIENSTLEISTUNG GMBH UND CO KG//Muenchen/DE2023-01-16T18:47 Debitk.1 2026-12"/>
    <m/>
    <m/>
    <s v="Essentials"/>
    <s v="expense"/>
    <m/>
    <m/>
    <x v="1"/>
    <x v="0"/>
    <s v="DE23701500001005936800"/>
    <x v="394"/>
    <d v="2023-01-17T00:00:00"/>
    <s v="KARTENZAHLUNG"/>
    <s v="2023-01-16T18:47 Debitk.1 2026-12"/>
    <s v="LIDL DIENSTLEISTUNG GMBH UND CO KG//Muenchen/DE"/>
    <s v="DE61300500000008000119"/>
    <s v="WELADEDDXXX"/>
    <n v="-31.37"/>
    <s v="EUR"/>
    <s v="Umsatz gebucht"/>
  </r>
  <r>
    <x v="3"/>
    <x v="7"/>
    <n v="3"/>
    <s v="PayPal (Europe) S.a r.l. et Cie, S.C.A.1024709646729 PP.2985.PP . BlockSite, LP, Ihr Einkauf bei BlockSite, LP"/>
    <m/>
    <m/>
    <s v="PayPal"/>
    <s v="expense"/>
    <m/>
    <m/>
    <x v="6"/>
    <x v="0"/>
    <s v="DE23701500001005936800"/>
    <x v="394"/>
    <d v="2023-01-17T00:00:00"/>
    <s v="FOLGELASTSCHRIFT"/>
    <s v="1024709646729 PP.2985.PP . BlockSite, LP, Ihr Einkauf bei BlockSite, LP"/>
    <s v="PayPal (Europe) S.a r.l. et Cie, S.C.A."/>
    <s v="DE88500700100175526303"/>
    <s v="DEUTDEFFXXX"/>
    <n v="-46.27"/>
    <s v="EUR"/>
    <s v="Umsatz gebucht"/>
  </r>
  <r>
    <x v="3"/>
    <x v="7"/>
    <n v="3"/>
    <s v="AMAZON EU S.A R.L., NIEDERLASSUNG DEUTSCHLANDD01-4426238-5912626 AMZNPrime DE 1F6XS8X35ZB6B5IV"/>
    <m/>
    <m/>
    <s v="Essentials"/>
    <s v="expense"/>
    <m/>
    <m/>
    <x v="1"/>
    <x v="0"/>
    <s v="DE23701500001005936800"/>
    <x v="394"/>
    <d v="2023-01-17T00:00:00"/>
    <s v="FOLGELASTSCHRIFT"/>
    <s v="D01-4426238-5912626 AMZNPrime DE 1F6XS8X35ZB6B5IV"/>
    <s v="AMAZON EU S.A R.L., NIEDERLASSUNG DEUTSCHLAND"/>
    <s v="DE93300308800013441006"/>
    <s v="TUBDDEDD"/>
    <n v="-8.99"/>
    <s v="EUR"/>
    <s v="Umsatz gebucht"/>
  </r>
  <r>
    <x v="3"/>
    <x v="7"/>
    <n v="3"/>
    <s v="PayPal (Europe) S.a r.l. et Cie, S.C.A.1024653933125 PP.2985.PP . vidIQ, Inc, Ihr Einkauf bei vidIQ, Inc"/>
    <m/>
    <m/>
    <s v="PayPal"/>
    <s v="expense"/>
    <m/>
    <m/>
    <x v="6"/>
    <x v="0"/>
    <s v="DE23701500001005936800"/>
    <x v="395"/>
    <d v="2023-01-16T00:00:00"/>
    <s v="FOLGELASTSCHRIFT"/>
    <s v="1024653933125 PP.2985.PP . vidIQ, Inc, Ihr Einkauf bei vidIQ, Inc"/>
    <s v="PayPal (Europe) S.a r.l. et Cie, S.C.A."/>
    <s v="DE88500700100175526303"/>
    <s v="DEUTDEFFXXX"/>
    <n v="-9.7100000000000009"/>
    <s v="EUR"/>
    <s v="Umsatz gebucht"/>
  </r>
  <r>
    <x v="3"/>
    <x v="7"/>
    <n v="3"/>
    <s v="Techniker KrankenkasseTK-BuchNr 06306197036 Monat 12/22 V414024576 Beitraege"/>
    <m/>
    <m/>
    <s v="Insurance"/>
    <s v="expense"/>
    <m/>
    <m/>
    <x v="3"/>
    <x v="0"/>
    <s v="DE23701500001005936800"/>
    <x v="395"/>
    <d v="2023-01-16T00:00:00"/>
    <s v="FOLGELASTSCHRIFT"/>
    <s v="TK-BuchNr 06306197036 Monat 12/22 V414024576 Beitraege"/>
    <s v="Techniker Krankenkasse"/>
    <s v="DE18200100200030936201"/>
    <s v="PBNKDEFFXXX"/>
    <n v="-117.5"/>
    <s v="EUR"/>
    <s v="Umsatz gebucht"/>
  </r>
  <r>
    <x v="3"/>
    <x v="7"/>
    <n v="4"/>
    <s v="mediawave commerce GmbHLOHN / GEHALT 01/23"/>
    <m/>
    <m/>
    <s v="mediawave"/>
    <s v="income"/>
    <m/>
    <m/>
    <x v="13"/>
    <x v="1"/>
    <s v="DE23701500001005936800"/>
    <x v="396"/>
    <d v="2023-01-27T00:00:00"/>
    <s v="LOHN  GEHALT"/>
    <s v="LOHN / GEHALT 01/23"/>
    <s v="mediawave commerce GmbH"/>
    <s v="DE14701633700000049492"/>
    <s v="GENODEF1FFB"/>
    <n v="1164.54"/>
    <s v="EUR"/>
    <s v="Umsatz gebucht"/>
  </r>
  <r>
    <x v="3"/>
    <x v="7"/>
    <n v="4"/>
    <s v="PayPal Europe S.a.r.l. et Cie S.C.A1024874729443 PP.2985.PP . , Ihr Einkauf bei"/>
    <m/>
    <m/>
    <s v="PayPal"/>
    <s v="expense"/>
    <m/>
    <m/>
    <x v="6"/>
    <x v="0"/>
    <s v="DE23701500001005936800"/>
    <x v="397"/>
    <d v="2023-01-26T00:00:00"/>
    <s v="FOLGELASTSCHRIFT"/>
    <s v="1024874729443 PP.2985.PP . , Ihr Einkauf bei"/>
    <s v="PayPal Europe S.a.r.l. et Cie S.C.A"/>
    <s v="LU89751000135104200E"/>
    <s v="PPLXLUL2"/>
    <n v="-15.4"/>
    <s v="EUR"/>
    <s v="Umsatz gebucht"/>
  </r>
  <r>
    <x v="3"/>
    <x v="7"/>
    <n v="4"/>
    <s v="LIDL DIENSTLEISTUNG GMBH UND CO KG//Muenchen/DE2023-01-24T19:52 Debitk.1 2026-12"/>
    <m/>
    <m/>
    <s v="Essentials"/>
    <s v="expense"/>
    <m/>
    <m/>
    <x v="1"/>
    <x v="0"/>
    <s v="DE23701500001005936800"/>
    <x v="398"/>
    <d v="2023-01-25T00:00:00"/>
    <s v="KARTENZAHLUNG"/>
    <s v="2023-01-24T19:52 Debitk.1 2026-12"/>
    <s v="LIDL DIENSTLEISTUNG GMBH UND CO KG//Muenchen/DE"/>
    <s v="DE61300500000008000119"/>
    <s v="WELADEDDXXX"/>
    <n v="-43.42"/>
    <s v="EUR"/>
    <s v="Umsatz gebucht"/>
  </r>
  <r>
    <x v="3"/>
    <x v="7"/>
    <n v="4"/>
    <s v="PayPal (Europe) S.a r.l. et Cie, S.C.A.1024801981564 PP.2985.PP . Google Ireland Limited, Ihr Einkauf bei Google Ireland Limited"/>
    <m/>
    <m/>
    <s v="Software"/>
    <s v="expense"/>
    <m/>
    <m/>
    <x v="12"/>
    <x v="0"/>
    <s v="DE23701500001005936800"/>
    <x v="399"/>
    <d v="2023-01-24T00:00:00"/>
    <s v="FOLGELASTSCHRIFT"/>
    <s v="1024801981564 PP.2985.PP . Google Ireland Limited, Ihr Einkauf bei Google Ireland Limited"/>
    <s v="PayPal (Europe) S.a r.l. et Cie, S.C.A."/>
    <s v="DE88500700100175526303"/>
    <s v="DEUTDEFFXXX"/>
    <n v="-50"/>
    <s v="EUR"/>
    <s v="Umsatz gebucht"/>
  </r>
  <r>
    <x v="3"/>
    <x v="7"/>
    <n v="5"/>
    <s v="LIDL DIENSTLEISTUNG GMBH UND CO KG//Muenchen/DE2023-01-30T18:15 Debitk.1 2026-12"/>
    <m/>
    <m/>
    <s v="Essentials"/>
    <s v="expense"/>
    <m/>
    <m/>
    <x v="1"/>
    <x v="0"/>
    <s v="DE23701500001005936800"/>
    <x v="400"/>
    <d v="2023-01-31T00:00:00"/>
    <s v="KARTENZAHLUNG"/>
    <s v="2023-01-30T18:15 Debitk.1 2026-12"/>
    <s v="LIDL DIENSTLEISTUNG GMBH UND CO KG//Muenchen/DE"/>
    <s v="DE61300500000008000119"/>
    <s v="WELADEDDXXX"/>
    <n v="-21.12"/>
    <s v="EUR"/>
    <s v="Umsatz gebucht"/>
  </r>
  <r>
    <x v="3"/>
    <x v="7"/>
    <n v="5"/>
    <s v="PayPal Europe S.a.r.l. et Cie S.C.A1024971536391 PP.2985.PP . , Ihr Einkauf bei"/>
    <m/>
    <m/>
    <s v="PayPal"/>
    <s v="expense"/>
    <m/>
    <m/>
    <x v="6"/>
    <x v="0"/>
    <s v="DE23701500001005936800"/>
    <x v="400"/>
    <d v="2023-01-31T00:00:00"/>
    <s v="FOLGELASTSCHRIFT"/>
    <s v="1024971536391 PP.2985.PP . , Ihr Einkauf bei"/>
    <s v="PayPal Europe S.a.r.l. et Cie S.C.A"/>
    <s v="LU89751000135104200E"/>
    <s v="PPLXLUL2"/>
    <n v="-15.41"/>
    <s v="EUR"/>
    <s v="Umsatz gebucht"/>
  </r>
  <r>
    <x v="3"/>
    <x v="7"/>
    <n v="5"/>
    <s v="AUDIBLE GMBHD01-7805673-4645434 Audible Gmbh 4RL94BBGI5JB7FVX"/>
    <m/>
    <m/>
    <s v="Self-Investment"/>
    <s v="expense"/>
    <m/>
    <m/>
    <x v="7"/>
    <x v="0"/>
    <s v="DE23701500001005936800"/>
    <x v="400"/>
    <d v="2023-01-31T00:00:00"/>
    <s v="FOLGELASTSCHRIFT"/>
    <s v="D01-7805673-4645434 Audible Gmbh 4RL94BBGI5JB7FVX"/>
    <s v="AUDIBLE GMBH"/>
    <s v="DE04300308800700054004"/>
    <s v="TUBDDEDD"/>
    <n v="-9.9499999999999993"/>
    <s v="EUR"/>
    <s v="Umsatz gebucht"/>
  </r>
  <r>
    <x v="3"/>
    <x v="7"/>
    <n v="5"/>
    <s v="AMAZON PAYMENTS EUROPE S.C.A.306-6817608-5577913 AMZN Mktp DE 2HPD1WO5VGEMNE14"/>
    <m/>
    <m/>
    <s v="Essentials"/>
    <s v="expense"/>
    <m/>
    <m/>
    <x v="1"/>
    <x v="0"/>
    <s v="DE23701500001005936800"/>
    <x v="400"/>
    <d v="2023-01-31T00:00:00"/>
    <s v="FOLGELASTSCHRIFT"/>
    <s v="306-6817608-5577913 AMZN Mktp DE 2HPD1WO5VGEMNE14"/>
    <s v="AMAZON PAYMENTS EUROPE S.C.A."/>
    <s v="DE87300308801908262006"/>
    <s v="TUBDDEDD"/>
    <n v="-79.97"/>
    <s v="EUR"/>
    <s v="Umsatz gebucht"/>
  </r>
  <r>
    <x v="3"/>
    <x v="7"/>
    <n v="5"/>
    <s v="PayPal (Europe) S.a r.l. et Cie, S.C.A.1024930335999 PP.2985.PP . Alexander Kalpakli, Ihr Einkauf bei Alexander Kalpakli"/>
    <m/>
    <m/>
    <s v="PayPal"/>
    <s v="expense"/>
    <m/>
    <m/>
    <x v="6"/>
    <x v="0"/>
    <s v="DE23701500001005936800"/>
    <x v="400"/>
    <d v="2023-01-31T00:00:00"/>
    <s v="FOLGELASTSCHRIFT"/>
    <s v="1024930335999 PP.2985.PP . Alexander Kalpakli, Ihr Einkauf bei Alexander Kalpakli"/>
    <s v="PayPal (Europe) S.a r.l. et Cie, S.C.A."/>
    <s v="DE88500700100175526303"/>
    <s v="DEUTDEFFXXX"/>
    <n v="-15"/>
    <s v="EUR"/>
    <s v="Umsatz gebucht"/>
  </r>
  <r>
    <x v="3"/>
    <x v="7"/>
    <n v="5"/>
    <s v="PayPal (Europe) S.a r.l. et Cie, S.C.A.1024945269353 PP.2985.PP . Alexander Kalpakli, Ihr Einkauf bei Alexander Kalpakli"/>
    <m/>
    <m/>
    <s v="PayPal"/>
    <s v="expense"/>
    <m/>
    <m/>
    <x v="6"/>
    <x v="0"/>
    <s v="DE23701500001005936800"/>
    <x v="400"/>
    <d v="2023-01-31T00:00:00"/>
    <s v="FOLGELASTSCHRIFT"/>
    <s v="1024945269353 PP.2985.PP . Alexander Kalpakli, Ihr Einkauf bei Alexander Kalpakli"/>
    <s v="PayPal (Europe) S.a r.l. et Cie, S.C.A."/>
    <s v="DE88500700100175526303"/>
    <s v="DEUTDEFFXXX"/>
    <n v="-15"/>
    <s v="EUR"/>
    <s v="Umsatz gebucht"/>
  </r>
  <r>
    <x v="3"/>
    <x v="7"/>
    <n v="5"/>
    <s v="LIDL DIENSTLEISTUNG GMBH UND CO KG//Muenchen/DE2023-01-28T07:28 Debitk.1 2026-12"/>
    <m/>
    <m/>
    <s v="Essentials"/>
    <s v="expense"/>
    <m/>
    <m/>
    <x v="1"/>
    <x v="0"/>
    <s v="DE23701500001005936800"/>
    <x v="401"/>
    <d v="2023-01-30T00:00:00"/>
    <s v="KARTENZAHLUNG"/>
    <s v="2023-01-28T07:28 Debitk.1 2026-12"/>
    <s v="LIDL DIENSTLEISTUNG GMBH UND CO KG//Muenchen/DE"/>
    <s v="DE61300500000008000119"/>
    <s v="WELADEDDXXX"/>
    <n v="-29.14"/>
    <s v="EUR"/>
    <s v="Umsatz gebucht"/>
  </r>
  <r>
    <x v="3"/>
    <x v="8"/>
    <n v="5"/>
    <s v="Stadtsparkasse MuenchenENTGELT AUSGABE DEBITKARTE 02.02.23 529952XXXXXX6505"/>
    <m/>
    <m/>
    <s v="other"/>
    <s v="expense"/>
    <m/>
    <m/>
    <x v="0"/>
    <x v="0"/>
    <s v="DE23701500001005936800"/>
    <x v="402"/>
    <d v="2023-02-03T00:00:00"/>
    <s v="EIGENE KREDITKARTENABRECHN."/>
    <s v="ENTGELT AUSGABE DEBITKARTE 02.02.23 529952XXXXXX6505"/>
    <s v="Stadtsparkasse Muenchen"/>
    <s v="DE61701500009900294274"/>
    <s v="SSKMDEMMXXX"/>
    <n v="-34"/>
    <s v="EUR"/>
    <s v="Umsatz gebucht"/>
  </r>
  <r>
    <x v="3"/>
    <x v="8"/>
    <n v="5"/>
    <s v="PayPal Europe S.a.r.l. et Cie S.C.A1025026616980 PP.2985.PP . Google Ireland Limited, Ihr Einkauf bei Google Ireland Limited"/>
    <m/>
    <m/>
    <s v="Software"/>
    <s v="expense"/>
    <m/>
    <m/>
    <x v="12"/>
    <x v="0"/>
    <s v="DE23701500001005936800"/>
    <x v="402"/>
    <d v="2023-02-03T00:00:00"/>
    <s v="FOLGELASTSCHRIFT"/>
    <s v="1025026616980 PP.2985.PP . Google Ireland Limited, Ihr Einkauf bei Google Ireland Limited"/>
    <s v="PayPal Europe S.a.r.l. et Cie S.C.A"/>
    <s v="LU89751000135104200E"/>
    <s v="PPLXLUL2"/>
    <n v="-23.53"/>
    <s v="EUR"/>
    <s v="Umsatz gebucht"/>
  </r>
  <r>
    <x v="3"/>
    <x v="8"/>
    <n v="5"/>
    <s v="PayPal (Europe) S.a r.l. et Cie, S.C.A.1025024868815 PP.2985.PP . expande.ar, Ihr Einkauf bei expande.ar"/>
    <m/>
    <m/>
    <s v="Self-Investment"/>
    <s v="expense"/>
    <m/>
    <m/>
    <x v="7"/>
    <x v="0"/>
    <s v="DE23701500001005936800"/>
    <x v="402"/>
    <d v="2023-02-03T00:00:00"/>
    <s v="FOLGELASTSCHRIFT"/>
    <s v="1025024868815 PP.2985.PP . expande.ar, Ihr Einkauf bei expande.ar"/>
    <s v="PayPal (Europe) S.a r.l. et Cie, S.C.A."/>
    <s v="DE88500700100175526303"/>
    <s v="DEUTDEFFXXX"/>
    <n v="-96.45"/>
    <s v="EUR"/>
    <s v="Umsatz gebucht"/>
  </r>
  <r>
    <x v="3"/>
    <x v="8"/>
    <n v="5"/>
    <s v="PayPal (Europe) S.a r.l. et Cie, S.C.A.1025009456336 PP.2985.PP . FIVERR INTERNATIONAL LTD., Ihr Einkauf bei FIVERR INTERNATIONAL LTD."/>
    <m/>
    <m/>
    <s v="FIVERR"/>
    <s v="expense"/>
    <m/>
    <m/>
    <x v="10"/>
    <x v="0"/>
    <s v="DE23701500001005936800"/>
    <x v="403"/>
    <d v="2023-02-02T00:00:00"/>
    <s v="FOLGELASTSCHRIFT"/>
    <s v="1025009456336 PP.2985.PP . FIVERR INTERNATIONAL LTD., Ihr Einkauf bei FIVERR INTERNATIONAL LTD."/>
    <s v="PayPal (Europe) S.a r.l. et Cie, S.C.A."/>
    <s v="DE88500700100175526303"/>
    <s v="DEUTDEFFXXX"/>
    <n v="-6.31"/>
    <s v="EUR"/>
    <s v="Umsatz gebucht"/>
  </r>
  <r>
    <x v="3"/>
    <x v="8"/>
    <n v="5"/>
    <s v="KfW, Kreditanstalt f. Wiederaufbau                                    Palmengartenstr. 5-9STUDIENKREDIT DA19705535 AUSZAHLUNG 650,00 ZINS 103,19 TILG 0,00 APL 0,00 GEBUEHR 0,00"/>
    <m/>
    <m/>
    <s v="KFW"/>
    <s v="income"/>
    <m/>
    <m/>
    <x v="8"/>
    <x v="1"/>
    <s v="DE23701500001005936800"/>
    <x v="404"/>
    <d v="2023-02-01T00:00:00"/>
    <s v="GUTSCHR. UEBERWEISUNG"/>
    <s v="STUDIENKREDIT DA19705535 AUSZAHLUNG 650,00 ZINS 103,19 TILG 0,00 APL 0,00 GEBUEHR 0,00"/>
    <s v="KfW, Kreditanstalt f. Wiederaufbau                                    Palmengartenstr. 5-9"/>
    <s v="DE42500204001425123396"/>
    <s v="KFWIDEFFXXX"/>
    <n v="546.80999999999995"/>
    <s v="EUR"/>
    <s v="Umsatz gebucht"/>
  </r>
  <r>
    <x v="3"/>
    <x v="8"/>
    <n v="5"/>
    <s v="TOWASAN GmbHTOWASAN Kickboxen Lehrhonorar Februar 2023 Vielen Dank"/>
    <m/>
    <m/>
    <s v="Self-Investment"/>
    <s v="expense"/>
    <m/>
    <m/>
    <x v="7"/>
    <x v="0"/>
    <s v="DE23701500001005936800"/>
    <x v="404"/>
    <d v="2023-02-01T00:00:00"/>
    <s v="FOLGELASTSCHRIFT"/>
    <s v="TOWASAN Kickboxen Lehrhonorar Februar 2023 Vielen Dank"/>
    <s v="TOWASAN GmbH"/>
    <s v="DE91700202700015753728"/>
    <s v="HYVEDEMMXXX"/>
    <n v="-67"/>
    <s v="EUR"/>
    <s v="Umsatz gebucht"/>
  </r>
  <r>
    <x v="3"/>
    <x v="8"/>
    <n v="5"/>
    <s v="AMAZON PAYMENTS EUROPE S.C.A.306-8092311-0208340 AMZN Mktp DE 74THT3Q4WHFMI17E"/>
    <m/>
    <m/>
    <s v="Essentials"/>
    <s v="expense"/>
    <m/>
    <m/>
    <x v="1"/>
    <x v="0"/>
    <s v="DE23701500001005936800"/>
    <x v="404"/>
    <d v="2023-02-01T00:00:00"/>
    <s v="FOLGELASTSCHRIFT"/>
    <s v="306-8092311-0208340 AMZN Mktp DE 74THT3Q4WHFMI17E"/>
    <s v="AMAZON PAYMENTS EUROPE S.C.A."/>
    <s v="DE87300308801908262006"/>
    <s v="TUBDDEDD"/>
    <n v="-6.99"/>
    <s v="EUR"/>
    <s v="Umsatz gebucht"/>
  </r>
  <r>
    <x v="3"/>
    <x v="8"/>
    <n v="5"/>
    <s v="PayPal Europe S.a.r.l. et Cie S.C.A1024987383110 . ADOBE SYSTEMS SOFTWARE IRELAND LIMITED, Ihr Einkauf bei ADOBE SYSTEMS SOFTWARE IRELAND LIMITED"/>
    <m/>
    <m/>
    <s v="PayPal"/>
    <s v="expense"/>
    <m/>
    <m/>
    <x v="6"/>
    <x v="0"/>
    <s v="DE23701500001005936800"/>
    <x v="404"/>
    <d v="2023-02-01T00:00:00"/>
    <s v="FOLGELASTSCHRIFT"/>
    <s v="1024987383110 . ADOBE SYSTEMS SOFTWARE IRELAND LIMITED, Ihr Einkauf bei ADOBE SYSTEMS SOFTWARE IRELAND LIMITED"/>
    <s v="PayPal Europe S.a.r.l. et Cie S.C.A"/>
    <s v="LU89751000135104200E"/>
    <s v="PPLXLUL2"/>
    <n v="-23.79"/>
    <s v="EUR"/>
    <s v="Umsatz gebucht"/>
  </r>
  <r>
    <x v="3"/>
    <x v="8"/>
    <n v="6"/>
    <s v="GA NR00003948 BLZ70150000 109.02/21.23UHR TENGSTR."/>
    <m/>
    <m/>
    <s v="other"/>
    <s v="expense"/>
    <m/>
    <m/>
    <x v="0"/>
    <x v="0"/>
    <s v="DE23701500001005936800"/>
    <x v="405"/>
    <d v="2023-02-09T00:00:00"/>
    <s v="BARGELDAUSZAHLUNG"/>
    <s v="09.02/21.23UHR TENGSTR."/>
    <s v="GA NR00003948 BLZ70150000 1"/>
    <n v="0"/>
    <n v="70150000"/>
    <n v="-890"/>
    <s v="EUR"/>
    <s v="Umsatz gebucht"/>
  </r>
  <r>
    <x v="3"/>
    <x v="8"/>
    <n v="6"/>
    <s v="MAKA RAZMADZE"/>
    <m/>
    <m/>
    <s v="other"/>
    <s v="expense"/>
    <m/>
    <m/>
    <x v="0"/>
    <x v="0"/>
    <s v="DE23701500001005936800"/>
    <x v="405"/>
    <d v="2023-02-09T00:00:00"/>
    <s v="ECHTZEIT-GUTSCHRIFT"/>
    <m/>
    <s v="MAKA RAZMADZE"/>
    <s v="DE85700510030025803529"/>
    <s v="BYLADEM1FSI"/>
    <n v="890"/>
    <s v="EUR"/>
    <s v="Umsatz gebucht"/>
  </r>
  <r>
    <x v="3"/>
    <x v="8"/>
    <n v="6"/>
    <s v="YESSICA MOESSNERDATUM 09.02.2023, 15.48 UHR"/>
    <m/>
    <m/>
    <s v="other"/>
    <s v="expense"/>
    <m/>
    <m/>
    <x v="0"/>
    <x v="0"/>
    <s v="DE23701500001005936800"/>
    <x v="406"/>
    <d v="2023-02-09T00:00:00"/>
    <s v="ONLINE-UEBERWEISUNG"/>
    <s v="DATUM 09.02.2023, 15.48 UHR"/>
    <s v="YESSICA MOESSNER"/>
    <s v="DE73701500001006110306"/>
    <s v="SSKMDEMMXXX"/>
    <n v="-300"/>
    <s v="EUR"/>
    <s v="Umsatz gebucht"/>
  </r>
  <r>
    <x v="3"/>
    <x v="8"/>
    <n v="6"/>
    <s v="LMU Muenchen12181407/20231/LMU Rueckmeldung SoSe 2023 DATUM 09.02.2023, 14.42 UHR"/>
    <m/>
    <m/>
    <s v="LMU"/>
    <s v="expense"/>
    <m/>
    <m/>
    <x v="5"/>
    <x v="0"/>
    <s v="DE23701500001005936800"/>
    <x v="406"/>
    <d v="2023-02-09T00:00:00"/>
    <s v="ONLINE-UEBERWEISUNG"/>
    <s v="12181407/20231/LMU Rueckmeldung SoSe 2023 DATUM 09.02.2023, 14.42 UHR"/>
    <s v="LMU Muenchen"/>
    <s v="DE54700500003701190315"/>
    <s v="BYLADEMMXXX"/>
    <n v="-152.30000000000001"/>
    <s v="EUR"/>
    <s v="Umsatz gebucht"/>
  </r>
  <r>
    <x v="3"/>
    <x v="8"/>
    <n v="6"/>
    <s v="AMAZON EU S.A R.L., NIEDERLASSUNG DEUTSCHLAND306-0860356-2936305 Amazon.de 42LP6C8VLB0D19YR"/>
    <m/>
    <m/>
    <s v="Essentials"/>
    <s v="expense"/>
    <m/>
    <m/>
    <x v="1"/>
    <x v="0"/>
    <s v="DE23701500001005936800"/>
    <x v="406"/>
    <d v="2023-02-09T00:00:00"/>
    <s v="FOLGELASTSCHRIFT"/>
    <s v="306-0860356-2936305 Amazon.de 42LP6C8VLB0D19YR"/>
    <s v="AMAZON EU S.A R.L., NIEDERLASSUNG DEUTSCHLAND"/>
    <s v="DE93300308800013441006"/>
    <s v="TUBDDEDD"/>
    <n v="-1.89"/>
    <s v="EUR"/>
    <s v="Umsatz gebucht"/>
  </r>
  <r>
    <x v="3"/>
    <x v="8"/>
    <n v="6"/>
    <s v="STUD.WERK MUENCHEN2041756 Abr 02.23.......7ZO00135376 368,00 GM BK ZA"/>
    <m/>
    <m/>
    <s v="other"/>
    <s v="expense"/>
    <m/>
    <m/>
    <x v="0"/>
    <x v="0"/>
    <s v="DE23701500001005936800"/>
    <x v="407"/>
    <d v="2023-02-08T00:00:00"/>
    <s v="FOLGELASTSCHRIFT"/>
    <s v="2041756 Abr 02.23.......7ZO00135376 368,00 GM BK ZA"/>
    <s v="STUD.WERK MUENCHEN"/>
    <s v="DE98700202700000207800"/>
    <s v="HYVEDEMMXXX"/>
    <n v="-368"/>
    <s v="EUR"/>
    <s v="Umsatz gebucht"/>
  </r>
  <r>
    <x v="3"/>
    <x v="8"/>
    <n v="6"/>
    <s v="PayPal Europe S.a.r.l. et Cie S.C.A1025124058163 PP.2985.PP . StuDocu / StudeerSnel, Ihr Einkauf bei StuDocu / StudeerSnel"/>
    <m/>
    <m/>
    <s v="PayPal"/>
    <s v="expense"/>
    <m/>
    <m/>
    <x v="6"/>
    <x v="0"/>
    <s v="DE23701500001005936800"/>
    <x v="407"/>
    <d v="2023-02-08T00:00:00"/>
    <s v="FOLGELASTSCHRIFT"/>
    <s v="1025124058163 PP.2985.PP . StuDocu / StudeerSnel, Ihr Einkauf bei StuDocu / StudeerSnel"/>
    <s v="PayPal Europe S.a.r.l. et Cie S.C.A"/>
    <s v="LU89751000135104200E"/>
    <s v="PPLXLUL2"/>
    <n v="-35.89"/>
    <s v="EUR"/>
    <s v="Umsatz gebucht"/>
  </r>
  <r>
    <x v="3"/>
    <x v="8"/>
    <n v="6"/>
    <s v="AMAZON EU S.A R.L., NIEDERLASSUNG DEUTSCHLAND306-3542041-2284341 Amazon.de 2XMV0VA511WBSJAP"/>
    <m/>
    <m/>
    <s v="Essentials"/>
    <s v="expense"/>
    <m/>
    <m/>
    <x v="1"/>
    <x v="0"/>
    <s v="DE23701500001005936800"/>
    <x v="407"/>
    <d v="2023-02-08T00:00:00"/>
    <s v="FOLGELASTSCHRIFT"/>
    <s v="306-3542041-2284341 Amazon.de 2XMV0VA511WBSJAP"/>
    <s v="AMAZON EU S.A R.L., NIEDERLASSUNG DEUTSCHLAND"/>
    <s v="DE93300308800013441006"/>
    <s v="TUBDDEDD"/>
    <n v="-3.35"/>
    <s v="EUR"/>
    <s v="Umsatz gebucht"/>
  </r>
  <r>
    <x v="3"/>
    <x v="8"/>
    <n v="6"/>
    <s v="AMAZON EU S.A R.L., NIEDERLASSUNG DEUTSCHLAND306-0860356-2936305 Amazon.de 5RXIRKNTI9OY48NT"/>
    <m/>
    <m/>
    <s v="Essentials"/>
    <s v="expense"/>
    <m/>
    <m/>
    <x v="1"/>
    <x v="0"/>
    <s v="DE23701500001005936800"/>
    <x v="407"/>
    <d v="2023-02-08T00:00:00"/>
    <s v="FOLGELASTSCHRIFT"/>
    <s v="306-0860356-2936305 Amazon.de 5RXIRKNTI9OY48NT"/>
    <s v="AMAZON EU S.A R.L., NIEDERLASSUNG DEUTSCHLAND"/>
    <s v="DE93300308800013441006"/>
    <s v="TUBDDEDD"/>
    <n v="-2.6"/>
    <s v="EUR"/>
    <s v="Umsatz gebucht"/>
  </r>
  <r>
    <x v="3"/>
    <x v="8"/>
    <n v="6"/>
    <s v="GA NR00003948 BLZ70150000 107.02/20.11UHR TENGSTR."/>
    <m/>
    <m/>
    <s v="other"/>
    <s v="expense"/>
    <m/>
    <m/>
    <x v="0"/>
    <x v="0"/>
    <s v="DE23701500001005936800"/>
    <x v="407"/>
    <d v="2023-02-07T00:00:00"/>
    <s v="BARGELDAUSZAHLUNG"/>
    <s v="07.02/20.11UHR TENGSTR."/>
    <s v="GA NR00003948 BLZ70150000 1"/>
    <n v="0"/>
    <n v="70150000"/>
    <n v="-100"/>
    <s v="EUR"/>
    <s v="Umsatz gebucht"/>
  </r>
  <r>
    <x v="3"/>
    <x v="8"/>
    <n v="6"/>
    <s v="PayPal Europe S.a.r.l. et Cie S.C.A                                   22-24 Boulevard Royal, 2449 Luxembourg. PAYPAL-ZAHLUNG UBER LASTSCHRIFT an rafaymaki0786.gmail.com ABBUCHUNG VOM PAYPAL-KONTO AWV-MELDEPFLICHT BEACHTEN HOTLINE BUNDESBANK (0800) 1234-111"/>
    <m/>
    <m/>
    <s v="PayPal"/>
    <s v="expense"/>
    <m/>
    <m/>
    <x v="6"/>
    <x v="0"/>
    <s v="DE23701500001005936800"/>
    <x v="408"/>
    <d v="2023-02-07T00:00:00"/>
    <s v="GUTSCHR. UEBERWEISUNG"/>
    <s v=". PAYPAL-ZAHLUNG UBER LASTSCHRIFT an rafaymaki0786.gmail.com ABBUCHUNG VOM PAYPAL-KONTO AWV-MELDEPFLICHT BEACHTEN HOTLINE BUNDESBANK (0800) 1234-111"/>
    <s v="PayPal Europe S.a.r.l. et Cie S.C.A                                   22-24 Boulevard Royal, 2449 Luxembourg"/>
    <s v="LU89751000135104200E"/>
    <s v="PPLXLUL2"/>
    <n v="9.94"/>
    <s v="EUR"/>
    <s v="Umsatz gebucht"/>
  </r>
  <r>
    <x v="3"/>
    <x v="8"/>
    <n v="6"/>
    <s v="PayPal Europe S.a.r.l. et Cie S.C.A1025108264467 PP.2985.PP . Apple Services, Ihr Einkauf bei Apple Services"/>
    <m/>
    <m/>
    <s v="Software"/>
    <s v="expense"/>
    <m/>
    <m/>
    <x v="12"/>
    <x v="0"/>
    <s v="DE23701500001005936800"/>
    <x v="408"/>
    <d v="2023-02-07T00:00:00"/>
    <s v="FOLGELASTSCHRIFT"/>
    <s v="1025108264467 PP.2985.PP . Apple Services, Ihr Einkauf bei Apple Services"/>
    <s v="PayPal Europe S.a.r.l. et Cie S.C.A"/>
    <s v="LU89751000135104200E"/>
    <s v="PPLXLUL2"/>
    <n v="-27.49"/>
    <s v="EUR"/>
    <s v="Umsatz gebucht"/>
  </r>
  <r>
    <x v="3"/>
    <x v="8"/>
    <n v="6"/>
    <s v="PayPal Europe S.a.r.l. et Cie S.C.A1025102572035 PP.2985.PP . Alexander Kalpakli, Ihr Einkauf bei Alexander Kalpakli"/>
    <m/>
    <m/>
    <s v="PayPal"/>
    <s v="expense"/>
    <m/>
    <m/>
    <x v="6"/>
    <x v="0"/>
    <s v="DE23701500001005936800"/>
    <x v="408"/>
    <d v="2023-02-07T00:00:00"/>
    <s v="FOLGELASTSCHRIFT"/>
    <s v="1025102572035 PP.2985.PP . Alexander Kalpakli, Ihr Einkauf bei Alexander Kalpakli"/>
    <s v="PayPal Europe S.a.r.l. et Cie S.C.A"/>
    <s v="LU89751000135104200E"/>
    <s v="PPLXLUL2"/>
    <n v="-15"/>
    <s v="EUR"/>
    <s v="Umsatz gebucht"/>
  </r>
  <r>
    <x v="3"/>
    <x v="8"/>
    <n v="6"/>
    <s v="PayPal (Europe) S.a r.l. et Cie, S.C.A.1025051763259 PP.2985.PP . Alexander Kalpakli, Ihr Einkauf bei Alexander Kalpakli"/>
    <m/>
    <m/>
    <s v="PayPal"/>
    <s v="expense"/>
    <m/>
    <m/>
    <x v="6"/>
    <x v="0"/>
    <s v="DE23701500001005936800"/>
    <x v="409"/>
    <d v="2023-02-06T00:00:00"/>
    <s v="FOLGELASTSCHRIFT"/>
    <s v="1025051763259 PP.2985.PP . Alexander Kalpakli, Ihr Einkauf bei Alexander Kalpakli"/>
    <s v="PayPal (Europe) S.a r.l. et Cie, S.C.A."/>
    <s v="DE88500700100175526303"/>
    <s v="DEUTDEFFXXX"/>
    <n v="-7.5"/>
    <s v="EUR"/>
    <s v="Umsatz gebucht"/>
  </r>
  <r>
    <x v="3"/>
    <x v="8"/>
    <n v="6"/>
    <s v="PayPal Europe S.a.r.l. et Cie S.C.A1025062807678 PP.2985.PP . Apple Services, Ihr Einkauf bei Apple Services"/>
    <m/>
    <m/>
    <s v="Software"/>
    <s v="expense"/>
    <m/>
    <m/>
    <x v="12"/>
    <x v="0"/>
    <s v="DE23701500001005936800"/>
    <x v="409"/>
    <d v="2023-02-06T00:00:00"/>
    <s v="FOLGELASTSCHRIFT"/>
    <s v="1025062807678 PP.2985.PP . Apple Services, Ihr Einkauf bei Apple Services"/>
    <s v="PayPal Europe S.a.r.l. et Cie S.C.A"/>
    <s v="LU89751000135104200E"/>
    <s v="PPLXLUL2"/>
    <n v="-5.99"/>
    <s v="EUR"/>
    <s v="Umsatz gebucht"/>
  </r>
  <r>
    <x v="3"/>
    <x v="8"/>
    <n v="6"/>
    <s v="FIT STAR Muenchen 8 GmbH &amp; Co. KGGNR1569427,KNR509477 Beitrag 01.02.2023 23,89, Service- und Hygienepauschale 01.02.2023 2,50"/>
    <m/>
    <m/>
    <s v="Self-Investment"/>
    <s v="expense"/>
    <m/>
    <m/>
    <x v="7"/>
    <x v="0"/>
    <s v="DE23701500001005936800"/>
    <x v="409"/>
    <d v="2023-02-06T00:00:00"/>
    <s v="FOLGELASTSCHRIFT"/>
    <s v="GNR1569427,KNR509477 Beitrag 01.02.2023 23,89, Service- und Hygienepauschale 01.02.2023 2,50"/>
    <s v="FIT STAR Muenchen 8 GmbH &amp; Co. KG"/>
    <s v="DE48701500001004383574"/>
    <s v="SSKMDEMMXXX"/>
    <n v="-26.39"/>
    <s v="EUR"/>
    <s v="Umsatz gebucht"/>
  </r>
  <r>
    <x v="3"/>
    <x v="8"/>
    <n v="7"/>
    <s v="NETTO MARKEN-DISCOU//MUENCHEN/DE2023-02-15T20:01 Debitk.1 2026-12"/>
    <m/>
    <m/>
    <s v="other"/>
    <s v="expense"/>
    <m/>
    <m/>
    <x v="0"/>
    <x v="0"/>
    <s v="DE23701500001005936800"/>
    <x v="410"/>
    <d v="2023-02-16T00:00:00"/>
    <s v="KARTENZAHLUNG"/>
    <s v="2023-02-15T20:01 Debitk.1 2026-12"/>
    <s v="NETTO MARKEN-DISCOU//MUENCHEN/DE"/>
    <s v="DE68750200730008472092"/>
    <s v="HYVEDEMM447"/>
    <n v="-14.44"/>
    <s v="EUR"/>
    <s v="Umsatz gebucht"/>
  </r>
  <r>
    <x v="3"/>
    <x v="8"/>
    <n v="7"/>
    <s v="Techniker KrankenkasseTK-BuchNr 03806752020 Monat 01/23 V414024576 Beitraege"/>
    <m/>
    <m/>
    <s v="Insurance"/>
    <s v="expense"/>
    <m/>
    <m/>
    <x v="3"/>
    <x v="0"/>
    <s v="DE23701500001005936800"/>
    <x v="411"/>
    <d v="2023-02-15T00:00:00"/>
    <s v="FOLGELASTSCHRIFT"/>
    <s v="TK-BuchNr 03806752020 Monat 01/23 V414024576 Beitraege"/>
    <s v="Techniker Krankenkasse"/>
    <s v="DE18200100200030936201"/>
    <s v="PBNKDEFFXXX"/>
    <n v="-117.5"/>
    <s v="EUR"/>
    <s v="Umsatz gebucht"/>
  </r>
  <r>
    <x v="3"/>
    <x v="8"/>
    <n v="7"/>
    <s v="AMAZON EU S.A R.L., NIEDERLASSUNG DEUTSCHLANDD01-8951541-5899814 AMZNPrime DE 4Y4VXPZ0UJNH8W51"/>
    <m/>
    <m/>
    <s v="Essentials"/>
    <s v="expense"/>
    <m/>
    <m/>
    <x v="1"/>
    <x v="0"/>
    <s v="DE23701500001005936800"/>
    <x v="411"/>
    <d v="2023-02-15T00:00:00"/>
    <s v="FOLGELASTSCHRIFT"/>
    <s v="D01-8951541-5899814 AMZNPrime DE 4Y4VXPZ0UJNH8W51"/>
    <s v="AMAZON EU S.A R.L., NIEDERLASSUNG DEUTSCHLAND"/>
    <s v="DE93300308800013441006"/>
    <s v="TUBDDEDD"/>
    <n v="-8.99"/>
    <s v="EUR"/>
    <s v="Umsatz gebucht"/>
  </r>
  <r>
    <x v="3"/>
    <x v="8"/>
    <n v="7"/>
    <s v="NETTO MARKEN-DISCOU//MUENCHEN/DE2023-02-10T19:25 Debitk.1 2026-12"/>
    <m/>
    <m/>
    <s v="other"/>
    <s v="expense"/>
    <m/>
    <m/>
    <x v="0"/>
    <x v="0"/>
    <s v="DE23701500001005936800"/>
    <x v="412"/>
    <d v="2023-02-13T00:00:00"/>
    <s v="KARTENZAHLUNG"/>
    <s v="2023-02-10T19:25 Debitk.1 2026-12"/>
    <s v="NETTO MARKEN-DISCOU//MUENCHEN/DE"/>
    <s v="DE68750200730008472092"/>
    <s v="HYVEDEMM447"/>
    <n v="-31.44"/>
    <s v="EUR"/>
    <s v="Umsatz gebucht"/>
  </r>
  <r>
    <x v="3"/>
    <x v="8"/>
    <n v="7"/>
    <s v="NETTO MARKEN-DISCOU//MUENCHEN/DE2023-02-10T19:28 Debitk.1 2026-12"/>
    <m/>
    <m/>
    <s v="other"/>
    <s v="expense"/>
    <m/>
    <m/>
    <x v="0"/>
    <x v="0"/>
    <s v="DE23701500001005936800"/>
    <x v="412"/>
    <d v="2023-02-13T00:00:00"/>
    <s v="KARTENZAHLUNG"/>
    <s v="2023-02-10T19:28 Debitk.1 2026-12"/>
    <s v="NETTO MARKEN-DISCOU//MUENCHEN/DE"/>
    <s v="DE68750200730008472092"/>
    <s v="HYVEDEMM447"/>
    <n v="-6.99"/>
    <s v="EUR"/>
    <s v="Umsatz gebucht"/>
  </r>
  <r>
    <x v="3"/>
    <x v="8"/>
    <n v="8"/>
    <s v="mediawave commerce GmbHLOHN / GEHALT 02/23"/>
    <m/>
    <m/>
    <s v="mediawave"/>
    <s v="income"/>
    <m/>
    <m/>
    <x v="13"/>
    <x v="1"/>
    <s v="DE23701500001005936800"/>
    <x v="413"/>
    <d v="2023-02-24T00:00:00"/>
    <s v="LOHN  GEHALT"/>
    <s v="LOHN / GEHALT 02/23"/>
    <s v="mediawave commerce GmbH"/>
    <s v="DE14701633700000049492"/>
    <s v="GENODEF1FFB"/>
    <n v="1114.54"/>
    <s v="EUR"/>
    <s v="Umsatz gebucht"/>
  </r>
  <r>
    <x v="3"/>
    <x v="8"/>
    <n v="8"/>
    <s v="PayPal (Europe) S.a r.l. et Cie, S.C.A.1025390391098 PP.2985.PP . , Ihr Einkauf bei"/>
    <m/>
    <m/>
    <s v="PayPal"/>
    <s v="expense"/>
    <m/>
    <m/>
    <x v="6"/>
    <x v="0"/>
    <s v="DE23701500001005936800"/>
    <x v="414"/>
    <d v="2023-02-22T00:00:00"/>
    <s v="FOLGELASTSCHRIFT"/>
    <s v="1025390391098 PP.2985.PP . , Ihr Einkauf bei"/>
    <s v="PayPal (Europe) S.a r.l. et Cie, S.C.A."/>
    <s v="DE88500700100175526303"/>
    <s v="DEUTDEFFXXX"/>
    <n v="-30.92"/>
    <s v="EUR"/>
    <s v="Umsatz gebucht"/>
  </r>
  <r>
    <x v="3"/>
    <x v="8"/>
    <n v="8"/>
    <s v="Vodafone GmbH                                                         40549 Duesseldorf0000114536781 0018650137393 Rechnungsnr: 119521911881 KdNr. 114536781 Vodafone sagt Danke"/>
    <m/>
    <m/>
    <s v="Essentials"/>
    <s v="expense"/>
    <m/>
    <m/>
    <x v="1"/>
    <x v="0"/>
    <s v="DE23701500001005936800"/>
    <x v="414"/>
    <d v="2023-02-22T00:00:00"/>
    <s v="FOLGELASTSCHRIFT"/>
    <s v="0000114536781 0018650137393 Rechnungsnr: 119521911881 KdNr. 114536781 Vodafone sagt Danke"/>
    <s v="Vodafone GmbH                                                         40549 Duesseldorf"/>
    <s v="DE04700202700015434515"/>
    <s v="HYVEDEMMXXX"/>
    <n v="-26.98"/>
    <s v="EUR"/>
    <s v="Umsatz gebucht"/>
  </r>
  <r>
    <x v="3"/>
    <x v="8"/>
    <n v="8"/>
    <s v="NETTO MARKEN-DISCOU//MUENCHEN/DE2023-02-17T16:46 Debitk.1 2026-12"/>
    <m/>
    <m/>
    <s v="other"/>
    <s v="expense"/>
    <m/>
    <m/>
    <x v="0"/>
    <x v="0"/>
    <s v="DE23701500001005936800"/>
    <x v="415"/>
    <d v="2023-02-20T00:00:00"/>
    <s v="KARTENZAHLUNG"/>
    <s v="2023-02-17T16:46 Debitk.1 2026-12"/>
    <s v="NETTO MARKEN-DISCOU//MUENCHEN/DE"/>
    <s v="DE68750200730008472092"/>
    <s v="HYVEDEMM447"/>
    <n v="-31.1"/>
    <s v="EUR"/>
    <s v="Umsatz gebucht"/>
  </r>
  <r>
    <x v="3"/>
    <x v="8"/>
    <n v="8"/>
    <s v="AMAZON MEDIA EU S.A R.L.D01-2693136-1928643 Kindle Unltd 1XKVNKQN6DU3ZC5P"/>
    <m/>
    <m/>
    <s v="Essentials"/>
    <s v="expense"/>
    <m/>
    <m/>
    <x v="1"/>
    <x v="0"/>
    <s v="DE23701500001005936800"/>
    <x v="415"/>
    <d v="2023-02-20T00:00:00"/>
    <s v="ERSTLASTSCHRIFT"/>
    <s v="D01-2693136-1928643 Kindle Unltd 1XKVNKQN6DU3ZC5P"/>
    <s v="AMAZON MEDIA EU S.A R.L."/>
    <s v="DE64300308801938627009"/>
    <s v="TUBDDEDD"/>
    <n v="-4.99"/>
    <s v="EUR"/>
    <s v="Umsatz gebucht"/>
  </r>
  <r>
    <x v="3"/>
    <x v="8"/>
    <n v="9"/>
    <s v="GA NR00003412 BLZ70150000 128.02/18.19UHR GÖRRESTR."/>
    <m/>
    <m/>
    <s v="other"/>
    <s v="expense"/>
    <m/>
    <m/>
    <x v="0"/>
    <x v="0"/>
    <s v="DE23701500001005936800"/>
    <x v="416"/>
    <d v="2023-02-28T00:00:00"/>
    <s v="BARGELDAUSZAHLUNG"/>
    <s v="28.02/18.19UHR GÖRRESTR."/>
    <s v="GA NR00003412 BLZ70150000 1"/>
    <n v="0"/>
    <n v="70150000"/>
    <n v="-40"/>
    <s v="EUR"/>
    <s v="Umsatz gebucht"/>
  </r>
  <r>
    <x v="3"/>
    <x v="8"/>
    <n v="9"/>
    <s v="PayPal (Europe) S.a r.l. et Cie, S.C.A.1025494605763 PP.2985.PP . , Ihr Einkauf bei"/>
    <m/>
    <m/>
    <s v="PayPal"/>
    <s v="expense"/>
    <m/>
    <m/>
    <x v="6"/>
    <x v="0"/>
    <s v="DE23701500001005936800"/>
    <x v="416"/>
    <d v="2023-02-28T00:00:00"/>
    <s v="FOLGELASTSCHRIFT"/>
    <s v="1025494605763 PP.2985.PP . , Ihr Einkauf bei"/>
    <s v="PayPal (Europe) S.a r.l. et Cie, S.C.A."/>
    <s v="DE88500700100175526303"/>
    <s v="DEUTDEFFXXX"/>
    <n v="-20.77"/>
    <s v="EUR"/>
    <s v="Umsatz gebucht"/>
  </r>
  <r>
    <x v="3"/>
    <x v="8"/>
    <n v="9"/>
    <s v="LIDL DIENSTLEISTUNG GMBH UND CO KG//Muenchen/DE2023-02-25T19:48 Debitk.1 2026-12"/>
    <m/>
    <m/>
    <s v="Essentials"/>
    <s v="expense"/>
    <m/>
    <m/>
    <x v="1"/>
    <x v="0"/>
    <s v="DE23701500001005936800"/>
    <x v="417"/>
    <d v="2023-02-27T00:00:00"/>
    <s v="KARTENZAHLUNG"/>
    <s v="2023-02-25T19:48 Debitk.1 2026-12"/>
    <s v="LIDL DIENSTLEISTUNG GMBH UND CO KG//Muenchen/DE"/>
    <s v="DE61300500000008000119"/>
    <s v="WELADEDDXXX"/>
    <n v="-37.909999999999997"/>
    <s v="EUR"/>
    <s v="Umsatz gebucht"/>
  </r>
  <r>
    <x v="3"/>
    <x v="9"/>
    <n v="9"/>
    <s v="PayPal Europe S.a.r.l. et Cie S.C.A1025567880073 PP.2985.PP . Google Ireland Limited, Ihr Einkauf bei Google Ireland Limited"/>
    <m/>
    <m/>
    <s v="Software"/>
    <s v="expense"/>
    <m/>
    <m/>
    <x v="12"/>
    <x v="0"/>
    <s v="DE23701500001005936800"/>
    <x v="418"/>
    <d v="2023-03-03T00:00:00"/>
    <s v="FOLGELASTSCHRIFT"/>
    <s v="1025567880073 PP.2985.PP . Google Ireland Limited, Ihr Einkauf bei Google Ireland Limited"/>
    <s v="PayPal Europe S.a.r.l. et Cie S.C.A"/>
    <s v="LU89751000135104200E"/>
    <s v="PPLXLUL2"/>
    <n v="-14.74"/>
    <s v="EUR"/>
    <s v="Umsatz gebucht"/>
  </r>
  <r>
    <x v="3"/>
    <x v="9"/>
    <n v="9"/>
    <s v="AUDIBLE GMBHD01-2534536-4450257 Audible Gmbh 57Q6FAIROZ1HOI9R"/>
    <m/>
    <m/>
    <s v="Self-Investment"/>
    <s v="expense"/>
    <m/>
    <m/>
    <x v="7"/>
    <x v="0"/>
    <s v="DE23701500001005936800"/>
    <x v="419"/>
    <d v="2023-03-02T00:00:00"/>
    <s v="FOLGELASTSCHRIFT"/>
    <s v="D01-2534536-4450257 Audible Gmbh 57Q6FAIROZ1HOI9R"/>
    <s v="AUDIBLE GMBH"/>
    <s v="DE04300308800700054004"/>
    <s v="TUBDDEDD"/>
    <n v="-9.9499999999999993"/>
    <s v="EUR"/>
    <s v="Umsatz gebucht"/>
  </r>
  <r>
    <x v="3"/>
    <x v="9"/>
    <n v="9"/>
    <s v="KARTENPREIS BASIS KARTEyt course DATUM 01.03.2023, 13.50 UHR"/>
    <m/>
    <m/>
    <s v="other"/>
    <s v="expense"/>
    <m/>
    <m/>
    <x v="0"/>
    <x v="0"/>
    <s v="DE23701500001005936800"/>
    <x v="420"/>
    <d v="2023-03-01T00:00:00"/>
    <s v="ONLINE-UEBERWEISUNG"/>
    <s v="yt course DATUM 01.03.2023, 13.50 UHR"/>
    <s v="KARTENPREIS BASIS KARTE"/>
    <s v="DE61701500009900294274"/>
    <s v="SSKMDEMMXXX"/>
    <n v="-1000"/>
    <s v="EUR"/>
    <s v="Umsatz gebucht"/>
  </r>
  <r>
    <x v="3"/>
    <x v="9"/>
    <n v="9"/>
    <s v="KfW, Kreditanstalt f. Wiederaufbau                                    Palmengartenstr. 5-9STUDIENKREDIT DA19705535 AUSZAHLUNG 650,00 ZINS 106,63 TILG 0,00 APL 0,00 GEBUEHR 0,00"/>
    <m/>
    <m/>
    <s v="KFW"/>
    <s v="income"/>
    <m/>
    <m/>
    <x v="8"/>
    <x v="1"/>
    <s v="DE23701500001005936800"/>
    <x v="420"/>
    <d v="2023-03-01T00:00:00"/>
    <s v="GUTSCHR. UEBERWEISUNG"/>
    <s v="STUDIENKREDIT DA19705535 AUSZAHLUNG 650,00 ZINS 106,63 TILG 0,00 APL 0,00 GEBUEHR 0,00"/>
    <s v="KfW, Kreditanstalt f. Wiederaufbau                                    Palmengartenstr. 5-9"/>
    <s v="DE42500204001425123396"/>
    <s v="KFWIDEFFXXX"/>
    <n v="543.37"/>
    <s v="EUR"/>
    <s v="Umsatz gebucht"/>
  </r>
  <r>
    <x v="3"/>
    <x v="9"/>
    <n v="9"/>
    <s v="PayPal Europe S.a.r.l. et Cie S.C.A1025525700733 PP.2985.PP . , Ihr Einkauf bei"/>
    <m/>
    <m/>
    <s v="PayPal"/>
    <s v="expense"/>
    <m/>
    <m/>
    <x v="6"/>
    <x v="0"/>
    <s v="DE23701500001005936800"/>
    <x v="420"/>
    <d v="2023-03-01T00:00:00"/>
    <s v="FOLGELASTSCHRIFT"/>
    <s v="1025525700733 PP.2985.PP . , Ihr Einkauf bei"/>
    <s v="PayPal Europe S.a.r.l. et Cie S.C.A"/>
    <s v="LU89751000135104200E"/>
    <s v="PPLXLUL2"/>
    <n v="-20.77"/>
    <s v="EUR"/>
    <s v="Umsatz gebucht"/>
  </r>
  <r>
    <x v="3"/>
    <x v="9"/>
    <n v="9"/>
    <s v="TOWASAN GmbHTOWASAN Kickboxen Lehrhonorar Maerz 2023 Vielen Dank"/>
    <m/>
    <m/>
    <s v="Self-Investment"/>
    <s v="expense"/>
    <m/>
    <m/>
    <x v="7"/>
    <x v="0"/>
    <s v="DE23701500001005936800"/>
    <x v="420"/>
    <d v="2023-03-01T00:00:00"/>
    <s v="FOLGELASTSCHRIFT"/>
    <s v="TOWASAN Kickboxen Lehrhonorar Maerz 2023 Vielen Dank"/>
    <s v="TOWASAN GmbH"/>
    <s v="DE91700202700015753728"/>
    <s v="HYVEDEMMXXX"/>
    <n v="-67"/>
    <s v="EUR"/>
    <s v="Umsatz gebucht"/>
  </r>
  <r>
    <x v="3"/>
    <x v="9"/>
    <n v="9"/>
    <s v="PayPal (Europe) S.a r.l. et Cie, S.C.A.1025516928608 . ADOBE SYSTEMS SOFTWARE IRELAND LIMITED, Ihr Einkauf bei ADOBE SYSTEMS SOFTWARE IRELAND LIMITED"/>
    <m/>
    <m/>
    <s v="PayPal"/>
    <s v="expense"/>
    <m/>
    <m/>
    <x v="6"/>
    <x v="0"/>
    <s v="DE23701500001005936800"/>
    <x v="420"/>
    <d v="2023-03-01T00:00:00"/>
    <s v="FOLGELASTSCHRIFT"/>
    <s v="1025516928608 . ADOBE SYSTEMS SOFTWARE IRELAND LIMITED, Ihr Einkauf bei ADOBE SYSTEMS SOFTWARE IRELAND LIMITED"/>
    <s v="PayPal (Europe) S.a r.l. et Cie, S.C.A."/>
    <s v="DE88500700100175526303"/>
    <s v="DEUTDEFFXXX"/>
    <n v="-23.79"/>
    <s v="EUR"/>
    <s v="Umsatz gebucht"/>
  </r>
  <r>
    <x v="3"/>
    <x v="9"/>
    <n v="10"/>
    <s v="KVR - II / 3 WB 15//Muenchen/DE2023-03-09T10:24 Debitk.1 2026-12"/>
    <m/>
    <m/>
    <s v="other"/>
    <s v="expense"/>
    <m/>
    <m/>
    <x v="0"/>
    <x v="0"/>
    <s v="DE23701500001005936800"/>
    <x v="421"/>
    <d v="2023-03-10T00:00:00"/>
    <s v="KARTENZAHLUNG"/>
    <s v="2023-03-09T10:24 Debitk.1 2026-12"/>
    <s v="KVR - II / 3 WB 15//Muenchen/DE"/>
    <s v="DE86701500000000203000"/>
    <s v="SSKMDEMMXXX"/>
    <n v="-111.7"/>
    <s v="EUR"/>
    <s v="Umsatz gebucht"/>
  </r>
  <r>
    <x v="3"/>
    <x v="9"/>
    <n v="10"/>
    <s v="MAKA RAZMADZEDATUM 09.03.2023, 14.40 UHR"/>
    <m/>
    <m/>
    <s v="other"/>
    <s v="expense"/>
    <m/>
    <m/>
    <x v="0"/>
    <x v="0"/>
    <s v="DE23701500001005936800"/>
    <x v="422"/>
    <d v="2023-03-09T00:00:00"/>
    <s v="ONLINE-UEBERWEISUNG"/>
    <s v="DATUM 09.03.2023, 14.40 UHR"/>
    <s v="MAKA RAZMADZE"/>
    <s v="DE85700510030025803529"/>
    <s v="BYLADEM1FSI"/>
    <n v="-500"/>
    <s v="EUR"/>
    <s v="Umsatz gebucht"/>
  </r>
  <r>
    <x v="3"/>
    <x v="9"/>
    <n v="10"/>
    <s v="GA NR00003412 BLZ70150000 109.03/13.48UHR GÖRRESTR."/>
    <m/>
    <m/>
    <s v="other"/>
    <s v="expense"/>
    <m/>
    <m/>
    <x v="0"/>
    <x v="0"/>
    <s v="DE23701500001005936800"/>
    <x v="422"/>
    <d v="2023-03-09T00:00:00"/>
    <s v="BARGELDAUSZAHLUNG"/>
    <s v="09.03/13.48UHR GÖRRESTR."/>
    <s v="GA NR00003412 BLZ70150000 1"/>
    <n v="0"/>
    <n v="70150000"/>
    <n v="-100"/>
    <s v="EUR"/>
    <s v="Umsatz gebucht"/>
  </r>
  <r>
    <x v="3"/>
    <x v="9"/>
    <n v="10"/>
    <s v=""/>
    <m/>
    <m/>
    <s v="other"/>
    <s v="expense"/>
    <m/>
    <m/>
    <x v="0"/>
    <x v="0"/>
    <s v="DE23701500001005936800"/>
    <x v="422"/>
    <d v="2023-03-09T00:00:00"/>
    <s v="UMBUCHUNG"/>
    <m/>
    <m/>
    <n v="1005936800"/>
    <n v="70150000"/>
    <n v="850"/>
    <s v="EUR"/>
    <s v="Umsatz gebucht"/>
  </r>
  <r>
    <x v="3"/>
    <x v="9"/>
    <n v="10"/>
    <s v="PayPal Europe S.a.r.l. et Cie S.C.A1025697281927 PP.2985.PP . Microsoft Payments, Ihr Einkauf bei Microsoft Payments"/>
    <m/>
    <m/>
    <s v="PayPal"/>
    <s v="expense"/>
    <m/>
    <m/>
    <x v="6"/>
    <x v="0"/>
    <s v="DE23701500001005936800"/>
    <x v="422"/>
    <d v="2023-03-09T00:00:00"/>
    <s v="FOLGELASTSCHRIFT"/>
    <s v="1025697281927 PP.2985.PP . Microsoft Payments, Ihr Einkauf bei Microsoft Payments"/>
    <s v="PayPal Europe S.a.r.l. et Cie S.C.A"/>
    <s v="LU89751000135104200E"/>
    <s v="PPLXLUL2"/>
    <n v="-69"/>
    <s v="EUR"/>
    <s v="Umsatz gebucht"/>
  </r>
  <r>
    <x v="3"/>
    <x v="9"/>
    <n v="10"/>
    <s v="MAKA RAZMADZE"/>
    <m/>
    <m/>
    <s v="other"/>
    <s v="expense"/>
    <m/>
    <m/>
    <x v="0"/>
    <x v="0"/>
    <s v="DE23701500001005936800"/>
    <x v="423"/>
    <d v="2023-03-08T00:00:00"/>
    <s v="ECHTZEIT-GUTSCHRIFT"/>
    <m/>
    <s v="MAKA RAZMADZE"/>
    <s v="DE85700510030025803529"/>
    <s v="BYLADEM1FSI"/>
    <n v="500"/>
    <s v="EUR"/>
    <s v="Umsatz gebucht"/>
  </r>
  <r>
    <x v="3"/>
    <x v="9"/>
    <n v="10"/>
    <s v="PayPal (Europe) S.a r.l. et Cie, S.C.A.1025671975631 PP.2985.PP . , Ihr Einkauf bei"/>
    <m/>
    <m/>
    <s v="PayPal"/>
    <s v="expense"/>
    <m/>
    <m/>
    <x v="6"/>
    <x v="0"/>
    <s v="DE23701500001005936800"/>
    <x v="423"/>
    <d v="2023-03-08T00:00:00"/>
    <s v="FOLGELASTSCHRIFT"/>
    <s v="1025671975631 PP.2985.PP . , Ihr Einkauf bei"/>
    <s v="PayPal (Europe) S.a r.l. et Cie, S.C.A."/>
    <s v="DE88500700100175526303"/>
    <s v="DEUTDEFFXXX"/>
    <n v="-20.67"/>
    <s v="EUR"/>
    <s v="Umsatz gebucht"/>
  </r>
  <r>
    <x v="3"/>
    <x v="9"/>
    <n v="10"/>
    <s v="STUD.WERK MUENCHEN2041756 Abr 03.23.......RHS00135376 368,00 GM BK ZA"/>
    <m/>
    <m/>
    <s v="other"/>
    <s v="expense"/>
    <m/>
    <m/>
    <x v="0"/>
    <x v="0"/>
    <s v="DE23701500001005936800"/>
    <x v="423"/>
    <d v="2023-03-08T00:00:00"/>
    <s v="FOLGELASTSCHRIFT"/>
    <s v="2041756 Abr 03.23.......RHS00135376 368,00 GM BK ZA"/>
    <s v="STUD.WERK MUENCHEN"/>
    <s v="DE98700202700000207800"/>
    <s v="HYVEDEMMXXX"/>
    <n v="-368"/>
    <s v="EUR"/>
    <s v="Umsatz gebucht"/>
  </r>
  <r>
    <x v="3"/>
    <x v="9"/>
    <n v="10"/>
    <s v="NETTO MARKEN-DISCOU//MUENCHEN/DE2023-03-06T19:29 Debitk.1 2026-12"/>
    <m/>
    <m/>
    <s v="other"/>
    <s v="expense"/>
    <m/>
    <m/>
    <x v="0"/>
    <x v="0"/>
    <s v="DE23701500001005936800"/>
    <x v="424"/>
    <d v="2023-03-07T00:00:00"/>
    <s v="KARTENZAHLUNG"/>
    <s v="2023-03-06T19:29 Debitk.1 2026-12"/>
    <s v="NETTO MARKEN-DISCOU//MUENCHEN/DE"/>
    <s v="DE68750200730008472092"/>
    <s v="HYVEDEMM447"/>
    <n v="-22.29"/>
    <s v="EUR"/>
    <s v="Umsatz gebucht"/>
  </r>
  <r>
    <x v="3"/>
    <x v="9"/>
    <n v="10"/>
    <s v="PayPal (Europe) S.a r.l. et Cie, S.C.A.1025606714412 PP.2985.PP . Examcorp Inc, Ihr Einkauf bei Examcorp Inc"/>
    <m/>
    <m/>
    <s v="PayPal"/>
    <s v="expense"/>
    <m/>
    <m/>
    <x v="6"/>
    <x v="0"/>
    <s v="DE23701500001005936800"/>
    <x v="424"/>
    <d v="2023-03-07T00:00:00"/>
    <s v="FOLGELASTSCHRIFT"/>
    <s v="1025606714412 PP.2985.PP . Examcorp Inc, Ihr Einkauf bei Examcorp Inc"/>
    <s v="PayPal (Europe) S.a r.l. et Cie, S.C.A."/>
    <s v="DE88500700100175526303"/>
    <s v="DEUTDEFFXXX"/>
    <n v="-29.45"/>
    <s v="EUR"/>
    <s v="Umsatz gebucht"/>
  </r>
  <r>
    <x v="3"/>
    <x v="9"/>
    <n v="10"/>
    <s v="PayPal Europe S.a.r.l. et Cie S.C.A1025647730019 PP.2985.PP . Apple Services, Ihr Einkauf bei Apple Services"/>
    <m/>
    <m/>
    <s v="Software"/>
    <s v="expense"/>
    <m/>
    <m/>
    <x v="12"/>
    <x v="0"/>
    <s v="DE23701500001005936800"/>
    <x v="424"/>
    <d v="2023-03-07T00:00:00"/>
    <s v="FOLGELASTSCHRIFT"/>
    <s v="1025647730019 PP.2985.PP . Apple Services, Ihr Einkauf bei Apple Services"/>
    <s v="PayPal Europe S.a.r.l. et Cie S.C.A"/>
    <s v="LU89751000135104200E"/>
    <s v="PPLXLUL2"/>
    <n v="-5.49"/>
    <s v="EUR"/>
    <s v="Umsatz gebucht"/>
  </r>
  <r>
    <x v="3"/>
    <x v="9"/>
    <n v="10"/>
    <s v="PayPal (Europe) S.a r.l. et Cie, S.C.A.1025625283004 PP.2985.PP . , Ihr Einkauf bei"/>
    <m/>
    <m/>
    <s v="PayPal"/>
    <s v="expense"/>
    <m/>
    <m/>
    <x v="6"/>
    <x v="0"/>
    <s v="DE23701500001005936800"/>
    <x v="424"/>
    <d v="2023-03-07T00:00:00"/>
    <s v="FOLGELASTSCHRIFT"/>
    <s v="1025625283004 PP.2985.PP . , Ihr Einkauf bei"/>
    <s v="PayPal (Europe) S.a r.l. et Cie, S.C.A."/>
    <s v="DE88500700100175526303"/>
    <s v="DEUTDEFFXXX"/>
    <n v="-82.65"/>
    <s v="EUR"/>
    <s v="Umsatz gebucht"/>
  </r>
  <r>
    <x v="3"/>
    <x v="9"/>
    <n v="10"/>
    <s v="TRADE REPUBLIC BANK GMBHDATUM 06.03.2023, 22.58 UHR"/>
    <m/>
    <m/>
    <s v="stocks"/>
    <s v="expense"/>
    <m/>
    <m/>
    <x v="11"/>
    <x v="0"/>
    <s v="DE23701500001005936800"/>
    <x v="424"/>
    <d v="2023-03-07T00:00:00"/>
    <s v="ONLINE-UEBERWEISUNG"/>
    <s v="DATUM 06.03.2023, 22.58 UHR"/>
    <s v="TRADE REPUBLIC BANK GMBH"/>
    <s v="DE72110101008890441320"/>
    <s v="SOBKDEBBXXX"/>
    <n v="-200"/>
    <s v="EUR"/>
    <s v="Umsatz gebucht"/>
  </r>
  <r>
    <x v="3"/>
    <x v="9"/>
    <n v="10"/>
    <s v="STADTSPARKASSE MUENCHENMastercard 5299 5270 0511 6505 DATUM 06.03.2023, 21.29 UHR"/>
    <m/>
    <m/>
    <s v="other"/>
    <s v="expense"/>
    <m/>
    <m/>
    <x v="0"/>
    <x v="0"/>
    <s v="DE23701500001005936800"/>
    <x v="424"/>
    <d v="2023-03-07T00:00:00"/>
    <s v="ONLINE-UEBERWEISUNG"/>
    <s v="Mastercard 5299 5270 0511 6505 DATUM 06.03.2023, 21.29 UHR"/>
    <s v="STADTSPARKASSE MUENCHEN"/>
    <s v="DE67701500009000299066"/>
    <s v="SSKMDEMMXXX"/>
    <n v="-1000"/>
    <s v="EUR"/>
    <s v="Umsatz gebucht"/>
  </r>
  <r>
    <x v="3"/>
    <x v="9"/>
    <n v="10"/>
    <s v="KARTENPREIS BASIS KARTERUECKUEBERWEISUNG Rueckgabe aufgrund eines Recalls (Rueckrufes) yt course "/>
    <m/>
    <m/>
    <s v="other"/>
    <s v="expense"/>
    <m/>
    <m/>
    <x v="0"/>
    <x v="0"/>
    <s v="DE23701500001005936800"/>
    <x v="425"/>
    <d v="2023-03-06T00:00:00"/>
    <s v="RUECKUEBERWEISUNG"/>
    <s v="RUECKUEBERWEISUNG Rueckgabe aufgrund eines Recalls (Rueckrufes) yt course "/>
    <s v="KARTENPREIS BASIS KARTE"/>
    <s v="DE23701500001005936800"/>
    <s v="SSKMDEMMXXX"/>
    <n v="1000"/>
    <s v="EUR"/>
    <s v="Umsatz gebucht"/>
  </r>
  <r>
    <x v="3"/>
    <x v="9"/>
    <n v="10"/>
    <s v="PayPal Europe S.a.r.l. et Cie S.C.A1025601455013 PP.2985.PP . Apple Services, Ihr Einkauf bei Apple Services"/>
    <m/>
    <m/>
    <s v="Software"/>
    <s v="expense"/>
    <m/>
    <m/>
    <x v="12"/>
    <x v="0"/>
    <s v="DE23701500001005936800"/>
    <x v="425"/>
    <d v="2023-03-06T00:00:00"/>
    <s v="FOLGELASTSCHRIFT"/>
    <s v="1025601455013 PP.2985.PP . Apple Services, Ihr Einkauf bei Apple Services"/>
    <s v="PayPal Europe S.a.r.l. et Cie S.C.A"/>
    <s v="LU89751000135104200E"/>
    <s v="PPLXLUL2"/>
    <n v="-5.99"/>
    <s v="EUR"/>
    <s v="Umsatz gebucht"/>
  </r>
  <r>
    <x v="3"/>
    <x v="9"/>
    <n v="10"/>
    <s v="FIT STAR Muenchen 8 GmbH &amp; Co. KGGNR1610963,KNR509477 Beitrag 01.03.2023 23,89, Service- und Hygienepauschale 01.03.2023 2,50"/>
    <m/>
    <m/>
    <s v="Self-Investment"/>
    <s v="expense"/>
    <m/>
    <m/>
    <x v="7"/>
    <x v="0"/>
    <s v="DE23701500001005936800"/>
    <x v="425"/>
    <d v="2023-03-06T00:00:00"/>
    <s v="FOLGELASTSCHRIFT"/>
    <s v="GNR1610963,KNR509477 Beitrag 01.03.2023 23,89, Service- und Hygienepauschale 01.03.2023 2,50"/>
    <s v="FIT STAR Muenchen 8 GmbH &amp; Co. KG"/>
    <s v="DE48701500001004383574"/>
    <s v="SSKMDEMMXXX"/>
    <n v="-26.39"/>
    <s v="EUR"/>
    <s v="Umsatz gebucht"/>
  </r>
  <r>
    <x v="3"/>
    <x v="9"/>
    <n v="10"/>
    <s v="MAKA RAZMADZEDATUM 06.03.2023, 00.50 UHR"/>
    <m/>
    <m/>
    <s v="other"/>
    <s v="expense"/>
    <m/>
    <m/>
    <x v="0"/>
    <x v="0"/>
    <s v="DE23701500001005936800"/>
    <x v="425"/>
    <d v="2023-03-06T00:00:00"/>
    <s v="ONLINE-UEBERWEISUNG"/>
    <s v="DATUM 06.03.2023, 00.50 UHR"/>
    <s v="MAKA RAZMADZE"/>
    <s v="DE85700510030025803529"/>
    <s v="BYLADEM1FSI"/>
    <n v="-15"/>
    <s v="EUR"/>
    <s v="Umsatz gebucht"/>
  </r>
  <r>
    <x v="3"/>
    <x v="9"/>
    <n v="11"/>
    <s v="PayPal (Europe) S.a r.l. et Cie, S.C.A.1025842063460 PP.2985.PP . Digital River Ireland, Ltd., Ihr Einkauf bei Digital River Ireland, Ltd."/>
    <m/>
    <m/>
    <s v="PayPal"/>
    <s v="expense"/>
    <m/>
    <m/>
    <x v="6"/>
    <x v="0"/>
    <s v="DE23701500001005936800"/>
    <x v="426"/>
    <d v="2023-03-17T00:00:00"/>
    <s v="FOLGELASTSCHRIFT"/>
    <s v="1025842063460 PP.2985.PP . Digital River Ireland, Ltd., Ihr Einkauf bei Digital River Ireland, Ltd."/>
    <s v="PayPal (Europe) S.a r.l. et Cie, S.C.A."/>
    <s v="DE88500700100175526303"/>
    <s v="DEUTDEFFXXX"/>
    <n v="-766.15"/>
    <s v="EUR"/>
    <s v="Umsatz gebucht"/>
  </r>
  <r>
    <x v="3"/>
    <x v="9"/>
    <n v="11"/>
    <s v="Techniker KrankenkasseTK-BuchNr 08400327019 Monat 02/23 V414024576 Beitraege"/>
    <m/>
    <m/>
    <s v="Insurance"/>
    <s v="expense"/>
    <m/>
    <m/>
    <x v="3"/>
    <x v="0"/>
    <s v="DE23701500001005936800"/>
    <x v="427"/>
    <d v="2023-03-15T00:00:00"/>
    <s v="FOLGELASTSCHRIFT"/>
    <s v="TK-BuchNr 08400327019 Monat 02/23 V414024576 Beitraege"/>
    <s v="Techniker Krankenkasse"/>
    <s v="DE18200100200030936201"/>
    <s v="PBNKDEFFXXX"/>
    <n v="-117.5"/>
    <s v="EUR"/>
    <s v="Umsatz gebucht"/>
  </r>
  <r>
    <x v="3"/>
    <x v="9"/>
    <n v="11"/>
    <s v="AMAZON PAYMENTS EUROPE S.C.A.302-4060121-8221953 AMZN Mktp DE 33OHOU1OBMMLHDHZ"/>
    <m/>
    <m/>
    <s v="Essentials"/>
    <s v="expense"/>
    <m/>
    <m/>
    <x v="1"/>
    <x v="0"/>
    <s v="DE23701500001005936800"/>
    <x v="427"/>
    <d v="2023-03-15T00:00:00"/>
    <s v="FOLGELASTSCHRIFT"/>
    <s v="302-4060121-8221953 AMZN Mktp DE 33OHOU1OBMMLHDHZ"/>
    <s v="AMAZON PAYMENTS EUROPE S.C.A."/>
    <s v="DE87300308801908262006"/>
    <s v="TUBDDEDD"/>
    <n v="-24.98"/>
    <s v="EUR"/>
    <s v="Umsatz gebucht"/>
  </r>
  <r>
    <x v="3"/>
    <x v="9"/>
    <n v="11"/>
    <s v="AMAZON EU S.A R.L., NIEDERLASSUNG DEUTSCHLANDD01-2816085-4008627 AMZNPrime DE 638R8X06BPLYXBNG"/>
    <m/>
    <m/>
    <s v="Essentials"/>
    <s v="expense"/>
    <m/>
    <m/>
    <x v="1"/>
    <x v="0"/>
    <s v="DE23701500001005936800"/>
    <x v="427"/>
    <d v="2023-03-15T00:00:00"/>
    <s v="FOLGELASTSCHRIFT"/>
    <s v="D01-2816085-4008627 AMZNPrime DE 638R8X06BPLYXBNG"/>
    <s v="AMAZON EU S.A R.L., NIEDERLASSUNG DEUTSCHLAND"/>
    <s v="DE93300308800013441006"/>
    <s v="TUBDDEDD"/>
    <n v="-8.99"/>
    <s v="EUR"/>
    <s v="Umsatz gebucht"/>
  </r>
  <r>
    <x v="3"/>
    <x v="9"/>
    <n v="11"/>
    <s v="AMAZON PAYMENTS EUROPE S.C.A.302-7122860-4573105 AMZN Mktp DE NHWVNKN2EJIGI5HI"/>
    <m/>
    <m/>
    <s v="Essentials"/>
    <s v="expense"/>
    <m/>
    <m/>
    <x v="1"/>
    <x v="0"/>
    <s v="DE23701500001005936800"/>
    <x v="427"/>
    <d v="2023-03-15T00:00:00"/>
    <s v="FOLGELASTSCHRIFT"/>
    <s v="302-7122860-4573105 AMZN Mktp DE NHWVNKN2EJIGI5HI"/>
    <s v="AMAZON PAYMENTS EUROPE S.C.A."/>
    <s v="DE87300308801908262006"/>
    <s v="TUBDDEDD"/>
    <n v="-9.99"/>
    <s v="EUR"/>
    <s v="Umsatz gebucht"/>
  </r>
  <r>
    <x v="3"/>
    <x v="9"/>
    <n v="11"/>
    <s v="PayPal (Europe) S.a r.l. et Cie, S.C.A.1025795808714 PP.2985.PP . , Ihr Einkauf bei"/>
    <m/>
    <m/>
    <s v="PayPal"/>
    <s v="expense"/>
    <m/>
    <m/>
    <x v="6"/>
    <x v="0"/>
    <s v="DE23701500001005936800"/>
    <x v="427"/>
    <d v="2023-03-15T00:00:00"/>
    <s v="FOLGELASTSCHRIFT"/>
    <s v="1025795808714 PP.2985.PP . , Ihr Einkauf bei"/>
    <s v="PayPal (Europe) S.a r.l. et Cie, S.C.A."/>
    <s v="DE88500700100175526303"/>
    <s v="DEUTDEFFXXX"/>
    <n v="-51.73"/>
    <s v="EUR"/>
    <s v="Umsatz gebucht"/>
  </r>
  <r>
    <x v="3"/>
    <x v="9"/>
    <n v="11"/>
    <s v="AMAZON PAYMENTS EUROPE S.C.A.302-4730064-5487550 AMZN Mktp DE 3WM5ZOJCH7O5H5A4"/>
    <m/>
    <m/>
    <s v="Essentials"/>
    <s v="expense"/>
    <m/>
    <m/>
    <x v="1"/>
    <x v="0"/>
    <s v="DE23701500001005936800"/>
    <x v="427"/>
    <d v="2023-03-15T00:00:00"/>
    <s v="FOLGELASTSCHRIFT"/>
    <s v="302-4730064-5487550 AMZN Mktp DE 3WM5ZOJCH7O5H5A4"/>
    <s v="AMAZON PAYMENTS EUROPE S.C.A."/>
    <s v="DE87300308801908262006"/>
    <s v="TUBDDEDD"/>
    <n v="-16.21"/>
    <s v="EUR"/>
    <s v="Umsatz gebucht"/>
  </r>
  <r>
    <x v="3"/>
    <x v="9"/>
    <n v="11"/>
    <s v="AMAZON PAYMENTS EUROPE S.C.A.302-4060121-8221953 AMZN Mktp DE 61ZGITS5LXXLFUGG"/>
    <m/>
    <m/>
    <s v="Essentials"/>
    <s v="expense"/>
    <m/>
    <m/>
    <x v="1"/>
    <x v="0"/>
    <s v="DE23701500001005936800"/>
    <x v="427"/>
    <d v="2023-03-15T00:00:00"/>
    <s v="FOLGELASTSCHRIFT"/>
    <s v="302-4060121-8221953 AMZN Mktp DE 61ZGITS5LXXLFUGG"/>
    <s v="AMAZON PAYMENTS EUROPE S.C.A."/>
    <s v="DE87300308801908262006"/>
    <s v="TUBDDEDD"/>
    <n v="-10.99"/>
    <s v="EUR"/>
    <s v="Umsatz gebucht"/>
  </r>
  <r>
    <x v="3"/>
    <x v="9"/>
    <n v="12"/>
    <s v="LIDL DIENSTLEISTUNG GMBH UND CO KG//Muenchen/DE2023-03-23T19:59 Debitk.1 2026-12"/>
    <m/>
    <m/>
    <s v="Essentials"/>
    <s v="expense"/>
    <m/>
    <m/>
    <x v="1"/>
    <x v="0"/>
    <s v="DE23701500001005936800"/>
    <x v="428"/>
    <d v="2023-03-24T00:00:00"/>
    <s v="KARTENZAHLUNG"/>
    <s v="2023-03-23T19:59 Debitk.1 2026-12"/>
    <s v="LIDL DIENSTLEISTUNG GMBH UND CO KG//Muenchen/DE"/>
    <s v="DE61300500000008000119"/>
    <s v="WELADEDDXXX"/>
    <n v="-25.25"/>
    <s v="EUR"/>
    <s v="Umsatz gebucht"/>
  </r>
  <r>
    <x v="3"/>
    <x v="9"/>
    <n v="12"/>
    <s v="Vodafone GmbH                                                         40549 Duesseldorf0000114536781 0018711900121 Rechnungsnr: 119591043987 KdNr. 114536781 Vodafone sagt Danke"/>
    <m/>
    <m/>
    <s v="Essentials"/>
    <s v="expense"/>
    <m/>
    <m/>
    <x v="1"/>
    <x v="0"/>
    <s v="DE23701500001005936800"/>
    <x v="429"/>
    <d v="2023-03-21T00:00:00"/>
    <s v="FOLGELASTSCHRIFT"/>
    <s v="0000114536781 0018711900121 Rechnungsnr: 119591043987 KdNr. 114536781 Vodafone sagt Danke"/>
    <s v="Vodafone GmbH                                                         40549 Duesseldorf"/>
    <s v="DE04700202700015434515"/>
    <s v="HYVEDEMMXXX"/>
    <n v="-26.98"/>
    <s v="EUR"/>
    <s v="Umsatz gebucht"/>
  </r>
  <r>
    <x v="3"/>
    <x v="9"/>
    <n v="12"/>
    <s v="Rechnung Rückgabe Lastschrift über 766,15 EUR Einreicher: PayPal (Europe) S.a r.l. et Verwendungszweck: 1025842063460 PP.2985.PP . 20230320-BY001-00081404666"/>
    <m/>
    <m/>
    <s v="PayPal"/>
    <s v="expense"/>
    <m/>
    <m/>
    <x v="6"/>
    <x v="0"/>
    <s v="DE23701500001005936800"/>
    <x v="430"/>
    <d v="2023-03-20T00:00:00"/>
    <s v="RECHNUNG"/>
    <s v="Rechnung Rückgabe Lastschrift über 766,15 EUR Einreicher: PayPal (Europe) S.a r.l. et Verwendungszweck: 1025842063460 PP.2985.PP . 20230320-BY001-00081404666"/>
    <m/>
    <n v="0"/>
    <n v="70150000"/>
    <n v="-1.8"/>
    <s v="EUR"/>
    <s v="Umsatz gebucht"/>
  </r>
  <r>
    <x v="3"/>
    <x v="9"/>
    <n v="12"/>
    <s v="PayPal (Europe) S.a r.l. et Cie, S.C.A.1025842063460 PP.2985.PP . Digital River Ireland, Ltd., Ihr Einkauf bei Digital River Ireland, Ltd."/>
    <m/>
    <m/>
    <s v="PayPal"/>
    <s v="expense"/>
    <m/>
    <m/>
    <x v="6"/>
    <x v="0"/>
    <s v="DE23701500001005936800"/>
    <x v="430"/>
    <d v="2023-03-17T00:00:00"/>
    <s v="LS WIEDERGUTSCHRIFT"/>
    <s v="1025842063460 PP.2985.PP . Digital River Ireland, Ltd., Ihr Einkauf bei Digital River Ireland, Ltd."/>
    <s v="PayPal (Europe) S.a r.l. et Cie, S.C.A."/>
    <s v="DE23701500001005936800"/>
    <s v="SSKMDEMMXXX"/>
    <n v="766.15"/>
    <s v="EUR"/>
    <s v="Umsatz gebucht"/>
  </r>
  <r>
    <x v="3"/>
    <x v="9"/>
    <n v="13"/>
    <s v="KfW, Kreditanstalt f. Wiederaufbau                                    Palmengartenstr. 5-9STUDIENKREDIT DA19705535 AUSZAHLUNG 650,00 ZINS 110,07 TILG 0,00 APL 0,00 GEBUEHR 0,00"/>
    <m/>
    <m/>
    <s v="KFW"/>
    <s v="income"/>
    <m/>
    <m/>
    <x v="8"/>
    <x v="1"/>
    <s v="DE23701500001005936800"/>
    <x v="431"/>
    <d v="2023-03-31T00:00:00"/>
    <s v="GUTSCHR. UEBERWEISUNG"/>
    <s v="STUDIENKREDIT DA19705535 AUSZAHLUNG 650,00 ZINS 110,07 TILG 0,00 APL 0,00 GEBUEHR 0,00"/>
    <s v="KfW, Kreditanstalt f. Wiederaufbau                                    Palmengartenstr. 5-9"/>
    <s v="DE42500204001425123396"/>
    <s v="KFWIDEFFXXX"/>
    <n v="539.92999999999995"/>
    <s v="EUR"/>
    <s v="Umsatz gebucht"/>
  </r>
  <r>
    <x v="3"/>
    <x v="9"/>
    <n v="13"/>
    <s v="TOWASAN GmbHTOWASAN Kickboxen Lehrhonorar April 2023 Vielen Dank"/>
    <m/>
    <m/>
    <s v="Self-Investment"/>
    <s v="expense"/>
    <m/>
    <m/>
    <x v="7"/>
    <x v="0"/>
    <s v="DE23701500001005936800"/>
    <x v="431"/>
    <d v="2023-03-31T00:00:00"/>
    <s v="FOLGELASTSCHRIFT"/>
    <s v="TOWASAN Kickboxen Lehrhonorar April 2023 Vielen Dank"/>
    <s v="TOWASAN GmbH"/>
    <s v="DE91700202700015753728"/>
    <s v="HYVEDEMMXXX"/>
    <n v="-67"/>
    <s v="EUR"/>
    <s v="Umsatz gebucht"/>
  </r>
  <r>
    <x v="3"/>
    <x v="9"/>
    <n v="13"/>
    <s v="Bundeskasse Dienstort HalleEnergieP 02443771 BY"/>
    <m/>
    <m/>
    <s v="other"/>
    <s v="expense"/>
    <m/>
    <m/>
    <x v="0"/>
    <x v="0"/>
    <s v="DE23701500001005936800"/>
    <x v="432"/>
    <d v="2023-03-30T00:00:00"/>
    <s v="GUTSCHR. UEBERWEISUNG"/>
    <s v="EnergieP 02443771 BY"/>
    <s v="Bundeskasse Dienstort Halle"/>
    <s v="DE38860000000086001040"/>
    <s v="MARKDEF1860"/>
    <n v="200"/>
    <s v="EUR"/>
    <s v="Umsatz gebucht"/>
  </r>
  <r>
    <x v="3"/>
    <x v="9"/>
    <n v="13"/>
    <s v="AUDIBLE GMBHD01-7158947-5195864 Audible Gmbh 7B56B9CVC85J57Q4"/>
    <m/>
    <m/>
    <s v="Self-Investment"/>
    <s v="expense"/>
    <m/>
    <m/>
    <x v="7"/>
    <x v="0"/>
    <s v="DE23701500001005936800"/>
    <x v="432"/>
    <d v="2023-03-30T00:00:00"/>
    <s v="FOLGELASTSCHRIFT"/>
    <s v="D01-7158947-5195864 Audible Gmbh 7B56B9CVC85J57Q4"/>
    <s v="AUDIBLE GMBH"/>
    <s v="DE04300308800700054004"/>
    <s v="TUBDDEDD"/>
    <n v="-9.9499999999999993"/>
    <s v="EUR"/>
    <s v="Umsatz gebucht"/>
  </r>
  <r>
    <x v="3"/>
    <x v="9"/>
    <n v="13"/>
    <s v="PayPal Europe S.a.r.l. et Cie S.C.A1026078410706 PP.2985.PP . Ryanair Limited, Ihr Einkauf bei Ryanair Limited"/>
    <m/>
    <m/>
    <s v="PayPal"/>
    <s v="expense"/>
    <m/>
    <m/>
    <x v="6"/>
    <x v="0"/>
    <s v="DE23701500001005936800"/>
    <x v="432"/>
    <d v="2023-03-30T00:00:00"/>
    <s v="FOLGELASTSCHRIFT"/>
    <s v="1026078410706 PP.2985.PP . Ryanair Limited, Ihr Einkauf bei Ryanair Limited"/>
    <s v="PayPal Europe S.a.r.l. et Cie S.C.A"/>
    <s v="LU89751000135104200E"/>
    <s v="PPLXLUL2"/>
    <n v="-18.739999999999998"/>
    <s v="EUR"/>
    <s v="Umsatz gebucht"/>
  </r>
  <r>
    <x v="3"/>
    <x v="9"/>
    <n v="13"/>
    <s v="Treuhandkonto PayPal-PaypalPAYPAL-AUF.016133574 GIROPAY0013330000SLFU72PVY2 DATUM 29.03.2023, 23.24 UHR"/>
    <m/>
    <m/>
    <s v="PayPal"/>
    <s v="expense"/>
    <m/>
    <m/>
    <x v="6"/>
    <x v="0"/>
    <s v="DE23701500001005936800"/>
    <x v="432"/>
    <d v="2023-03-30T00:00:00"/>
    <s v="ONLINE-UEBERWEISUNG"/>
    <s v="PAYPAL-AUF.016133574 GIROPAY0013330000SLFU72PVY2 DATUM 29.03.2023, 23.24 UHR"/>
    <s v="Treuhandkonto PayPal-Paypal"/>
    <s v="DE60850400611005518899"/>
    <s v="COBADEFFXXX"/>
    <n v="-300"/>
    <s v="EUR"/>
    <s v="Umsatz gebucht"/>
  </r>
  <r>
    <x v="3"/>
    <x v="9"/>
    <n v="13"/>
    <s v="mediawave commerce GmbHLOHN / GEHALT 03/23"/>
    <m/>
    <m/>
    <s v="mediawave"/>
    <s v="income"/>
    <m/>
    <m/>
    <x v="13"/>
    <x v="1"/>
    <s v="DE23701500001005936800"/>
    <x v="433"/>
    <d v="2023-03-29T00:00:00"/>
    <s v="LOHN  GEHALT"/>
    <s v="LOHN / GEHALT 03/23"/>
    <s v="mediawave commerce GmbH"/>
    <s v="DE14701633700000049492"/>
    <s v="GENODEF1FFB"/>
    <n v="1114.54"/>
    <s v="EUR"/>
    <s v="Umsatz gebucht"/>
  </r>
  <r>
    <x v="3"/>
    <x v="9"/>
    <n v="13"/>
    <s v="Rechnung Rückgabe Lastschrift über 769,15 EUR Einreicher: PayPal Europe S.a.r.l. et C Verwendungszweck: 1026002187871 . , Ihr Einka 20230328-BY001-00081755568"/>
    <m/>
    <m/>
    <s v="PayPal"/>
    <s v="expense"/>
    <m/>
    <m/>
    <x v="6"/>
    <x v="0"/>
    <s v="DE23701500001005936800"/>
    <x v="434"/>
    <d v="2023-03-28T00:00:00"/>
    <s v="RECHNUNG"/>
    <s v="Rechnung Rückgabe Lastschrift über 769,15 EUR Einreicher: PayPal Europe S.a.r.l. et C Verwendungszweck: 1026002187871 . , Ihr Einka 20230328-BY001-00081755568"/>
    <m/>
    <n v="0"/>
    <n v="70150000"/>
    <n v="-1.8"/>
    <s v="EUR"/>
    <s v="Umsatz gebucht"/>
  </r>
  <r>
    <x v="3"/>
    <x v="9"/>
    <n v="13"/>
    <s v="PayPal Europe S.a.r.l. et Cie S.C.A1026002187871 . , Ihr Einkauf bei"/>
    <m/>
    <m/>
    <s v="PayPal"/>
    <s v="expense"/>
    <m/>
    <m/>
    <x v="6"/>
    <x v="0"/>
    <s v="DE23701500001005936800"/>
    <x v="434"/>
    <d v="2023-03-27T00:00:00"/>
    <s v="LS WIEDERGUTSCHRIFT"/>
    <s v="1026002187871 . , Ihr Einkauf bei"/>
    <s v="PayPal Europe S.a.r.l. et Cie S.C.A"/>
    <s v="DE23701500001005936800"/>
    <s v="SSKMDEMM"/>
    <n v="769.15"/>
    <s v="EUR"/>
    <s v="Umsatz gebucht"/>
  </r>
  <r>
    <x v="3"/>
    <x v="9"/>
    <n v="13"/>
    <s v="PayPal Europe S.a.r.l. et Cie S.C.A1026002187871 . , Ihr Einkauf bei"/>
    <m/>
    <m/>
    <s v="PayPal"/>
    <s v="expense"/>
    <m/>
    <m/>
    <x v="6"/>
    <x v="0"/>
    <s v="DE23701500001005936800"/>
    <x v="435"/>
    <d v="2023-03-27T00:00:00"/>
    <s v="FOLGELASTSCHRIFT"/>
    <s v="1026002187871 . , Ihr Einkauf bei"/>
    <s v="PayPal Europe S.a.r.l. et Cie S.C.A"/>
    <s v="LU89751000135104200E"/>
    <s v="PPLXLUL2"/>
    <n v="-769.15"/>
    <s v="EUR"/>
    <s v="Umsatz gebucht"/>
  </r>
  <r>
    <x v="3"/>
    <x v="10"/>
    <n v="14"/>
    <s v="GA NR00003948 BLZ70150000 105.04/22.46UHR TENGSTR."/>
    <m/>
    <m/>
    <s v="other"/>
    <s v="expense"/>
    <m/>
    <m/>
    <x v="0"/>
    <x v="0"/>
    <s v="DE23701500001005936800"/>
    <x v="436"/>
    <d v="2023-04-05T00:00:00"/>
    <s v="BARGELDAUSZAHLUNG"/>
    <s v="05.04/22.46UHR TENGSTR."/>
    <s v="GA NR00003948 BLZ70150000 1"/>
    <n v="0"/>
    <n v="70150000"/>
    <n v="-500"/>
    <s v="EUR"/>
    <s v="Umsatz gebucht"/>
  </r>
  <r>
    <x v="3"/>
    <x v="10"/>
    <n v="14"/>
    <s v="PayPal (Europe) S.a r.l. et Cie, S.C.A.1026198018175 PP.2985.PP . Apple Services, Ihr Einkauf bei Apple Services"/>
    <m/>
    <m/>
    <s v="Software"/>
    <s v="expense"/>
    <m/>
    <m/>
    <x v="12"/>
    <x v="0"/>
    <s v="DE23701500001005936800"/>
    <x v="437"/>
    <d v="2023-04-04T00:00:00"/>
    <s v="FOLGELASTSCHRIFT"/>
    <s v="1026198018175 PP.2985.PP . Apple Services, Ihr Einkauf bei Apple Services"/>
    <s v="PayPal (Europe) S.a r.l. et Cie, S.C.A."/>
    <s v="DE88500700100175526303"/>
    <s v="DEUTDEFFXXX"/>
    <n v="-5.99"/>
    <s v="EUR"/>
    <s v="Umsatz gebucht"/>
  </r>
  <r>
    <x v="3"/>
    <x v="10"/>
    <n v="14"/>
    <s v="PayPal (Europe) S.a r.l. et Cie, S.C.A.1026164811034 PP.2985.PP . Google Ireland Limited, Ihr Einkauf bei Google Ireland Limited"/>
    <m/>
    <m/>
    <s v="Software"/>
    <s v="expense"/>
    <m/>
    <m/>
    <x v="12"/>
    <x v="0"/>
    <s v="DE23701500001005936800"/>
    <x v="437"/>
    <d v="2023-04-04T00:00:00"/>
    <s v="FOLGELASTSCHRIFT"/>
    <s v="1026164811034 PP.2985.PP . Google Ireland Limited, Ihr Einkauf bei Google Ireland Limited"/>
    <s v="PayPal (Europe) S.a r.l. et Cie, S.C.A."/>
    <s v="DE88500700100175526303"/>
    <s v="DEUTDEFFXXX"/>
    <n v="-6.05"/>
    <s v="EUR"/>
    <s v="Umsatz gebucht"/>
  </r>
  <r>
    <x v="3"/>
    <x v="10"/>
    <n v="14"/>
    <s v="Bayerisches Rotes Kreuz Kreisverband MuenchenSPNR 2364293 LAUFNR00655 01.04.2023 bis 31.03.2024 Foerderbeitrag bzw. Spende an BRK-KV Muenchen"/>
    <m/>
    <m/>
    <s v="other"/>
    <s v="expense"/>
    <m/>
    <m/>
    <x v="0"/>
    <x v="0"/>
    <s v="DE23701500001005936800"/>
    <x v="438"/>
    <d v="2023-04-03T00:00:00"/>
    <s v="FOLGELASTSCHRIFT"/>
    <s v="SPNR 2364293 LAUFNR00655 01.04.2023 bis 31.03.2024 Foerderbeitrag bzw. Spende an BRK-KV Muenchen"/>
    <s v="Bayerisches Rotes Kreuz Kreisverband Muenchen"/>
    <s v="DE67701500000000143008"/>
    <s v="SSKMDEMMXXX"/>
    <n v="-60"/>
    <s v="EUR"/>
    <s v="Umsatz gebucht"/>
  </r>
  <r>
    <x v="3"/>
    <x v="10"/>
    <n v="14"/>
    <s v="Abrechnung 31.03.2023 siehe Anlage"/>
    <m/>
    <m/>
    <s v="other"/>
    <s v="expense"/>
    <m/>
    <m/>
    <x v="0"/>
    <x v="0"/>
    <s v="DE23701500001005936800"/>
    <x v="438"/>
    <d v="2023-03-30T00:00:00"/>
    <s v="ABSCHLUSS"/>
    <s v="Abrechnung 31.03.2023 siehe Anlage"/>
    <m/>
    <n v="0"/>
    <n v="70150000"/>
    <n v="-0.22"/>
    <s v="EUR"/>
    <s v="Umsatz gebucht"/>
  </r>
  <r>
    <x v="3"/>
    <x v="10"/>
    <n v="15"/>
    <s v="NETTO MARKEN-DISCOU//MUENCHEN/DE2023-04-13T18:28 Debitk.1 2026-12"/>
    <m/>
    <m/>
    <s v="other"/>
    <s v="expense"/>
    <m/>
    <m/>
    <x v="0"/>
    <x v="0"/>
    <s v="DE23701500001005936800"/>
    <x v="439"/>
    <d v="2023-04-14T00:00:00"/>
    <s v="KARTENZAHLUNG"/>
    <s v="2023-04-13T18:28 Debitk.1 2026-12"/>
    <s v="NETTO MARKEN-DISCOU//MUENCHEN/DE"/>
    <s v="DE68750200730008472092"/>
    <s v="HYVEDEMM447"/>
    <n v="-18.77"/>
    <s v="EUR"/>
    <s v="Umsatz gebucht"/>
  </r>
  <r>
    <x v="3"/>
    <x v="10"/>
    <n v="15"/>
    <s v="PayPal Europe S.a.r.l. et Cie S.C.A1026374001025 PP.2985.PP . vidIQ, Inc, Ihr Einkauf bei vidIQ, Inc"/>
    <m/>
    <m/>
    <s v="PayPal"/>
    <s v="expense"/>
    <m/>
    <m/>
    <x v="6"/>
    <x v="0"/>
    <s v="DE23701500001005936800"/>
    <x v="439"/>
    <d v="2023-04-14T00:00:00"/>
    <s v="FOLGELASTSCHRIFT"/>
    <s v="1026374001025 PP.2985.PP . vidIQ, Inc, Ihr Einkauf bei vidIQ, Inc"/>
    <s v="PayPal Europe S.a.r.l. et Cie S.C.A"/>
    <s v="LU89751000135104200E"/>
    <s v="PPLXLUL2"/>
    <n v="-9.6"/>
    <s v="EUR"/>
    <s v="Umsatz gebucht"/>
  </r>
  <r>
    <x v="3"/>
    <x v="10"/>
    <n v="15"/>
    <s v="Stadsparkasse Muenchen5299 5270 0511 6505 DATUM 13.04.2023, 20.15 UHR"/>
    <m/>
    <m/>
    <s v="other"/>
    <s v="expense"/>
    <m/>
    <m/>
    <x v="0"/>
    <x v="0"/>
    <s v="DE23701500001005936800"/>
    <x v="439"/>
    <d v="2023-04-14T00:00:00"/>
    <s v="ONLINE-UEBERWEISUNG"/>
    <s v="5299 5270 0511 6505 DATUM 13.04.2023, 20.15 UHR"/>
    <s v="Stadsparkasse Muenchen"/>
    <s v="DE67701500009000299066"/>
    <s v="SSKMDEMMXXX"/>
    <n v="-100"/>
    <s v="EUR"/>
    <s v="Umsatz gebucht"/>
  </r>
  <r>
    <x v="3"/>
    <x v="10"/>
    <n v="15"/>
    <s v=""/>
    <m/>
    <m/>
    <s v="other"/>
    <s v="expense"/>
    <m/>
    <m/>
    <x v="0"/>
    <x v="0"/>
    <s v="DE23701500001005936800"/>
    <x v="440"/>
    <d v="2023-04-13T00:00:00"/>
    <s v="UMBUCHUNG"/>
    <m/>
    <m/>
    <n v="1005936800"/>
    <n v="70150000"/>
    <n v="850"/>
    <s v="EUR"/>
    <s v="Umsatz gebucht"/>
  </r>
  <r>
    <x v="3"/>
    <x v="10"/>
    <n v="15"/>
    <s v="GA NR00003948 BLZ70150000 113.04/11.10UHR TENGSTR."/>
    <m/>
    <m/>
    <s v="other"/>
    <s v="expense"/>
    <m/>
    <m/>
    <x v="0"/>
    <x v="0"/>
    <s v="DE23701500001005936800"/>
    <x v="440"/>
    <d v="2023-04-13T00:00:00"/>
    <s v="BARGELDAUSZAHLUNG"/>
    <s v="13.04/11.10UHR TENGSTR."/>
    <s v="GA NR00003948 BLZ70150000 1"/>
    <n v="0"/>
    <n v="70150000"/>
    <n v="-30"/>
    <s v="EUR"/>
    <s v="Umsatz gebucht"/>
  </r>
  <r>
    <x v="3"/>
    <x v="10"/>
    <n v="15"/>
    <s v="PayPal Europe S.a.r.l. et Cie S.C.A1026334198322 . Canva Pty Limited, Ihr Einkauf bei Canva Pty Limited"/>
    <m/>
    <m/>
    <s v="Software"/>
    <s v="expense"/>
    <m/>
    <m/>
    <x v="12"/>
    <x v="0"/>
    <s v="DE23701500001005936800"/>
    <x v="441"/>
    <d v="2023-04-12T00:00:00"/>
    <s v="FOLGELASTSCHRIFT"/>
    <s v="1026334198322 . Canva Pty Limited, Ihr Einkauf bei Canva Pty Limited"/>
    <s v="PayPal Europe S.a.r.l. et Cie S.C.A"/>
    <s v="LU89751000135104200E"/>
    <s v="PPLXLUL2"/>
    <n v="-75.81"/>
    <s v="EUR"/>
    <s v="Umsatz gebucht"/>
  </r>
  <r>
    <x v="3"/>
    <x v="10"/>
    <n v="15"/>
    <s v="STUD.WERK MUENCHEN2041756 Abr 04.23.......DA200135376 368,00 GM BK ZA"/>
    <m/>
    <m/>
    <s v="other"/>
    <s v="expense"/>
    <m/>
    <m/>
    <x v="0"/>
    <x v="0"/>
    <s v="DE23701500001005936800"/>
    <x v="441"/>
    <d v="2023-04-12T00:00:00"/>
    <s v="FOLGELASTSCHRIFT"/>
    <s v="2041756 Abr 04.23.......DA200135376 368,00 GM BK ZA"/>
    <s v="STUD.WERK MUENCHEN"/>
    <s v="DE98700202700000207800"/>
    <s v="HYVEDEMMXXX"/>
    <n v="-368"/>
    <s v="EUR"/>
    <s v="Umsatz gebucht"/>
  </r>
  <r>
    <x v="3"/>
    <x v="10"/>
    <n v="15"/>
    <s v="Pegasus by IATA7ODWPLZ3DY P5FLGP8MC8ZYT0 Pegasus PAYMENT DATUM 11.04.2023, 14.01 UHR"/>
    <m/>
    <m/>
    <s v="other"/>
    <s v="expense"/>
    <m/>
    <m/>
    <x v="0"/>
    <x v="0"/>
    <s v="DE23701500001005936800"/>
    <x v="442"/>
    <d v="2023-04-11T00:00:00"/>
    <s v="ECHTZEIT-UEBERWEISUNG"/>
    <s v="7ODWPLZ3DY P5FLGP8MC8ZYT0 Pegasus PAYMENT DATUM 11.04.2023, 14.01 UHR"/>
    <s v="Pegasus by IATA"/>
    <s v="DE24500700100175797018"/>
    <s v="DEUTDEFFXXX"/>
    <n v="-189.07"/>
    <s v="EUR"/>
    <s v="Umsatz gebucht"/>
  </r>
  <r>
    <x v="3"/>
    <x v="10"/>
    <n v="15"/>
    <s v="JAD TAHAweek14 relapse"/>
    <m/>
    <m/>
    <s v="other"/>
    <s v="expense"/>
    <m/>
    <m/>
    <x v="0"/>
    <x v="0"/>
    <s v="DE23701500001005936800"/>
    <x v="442"/>
    <d v="2023-04-11T00:00:00"/>
    <s v="UEBERTRAG (GUTSCHR. UEBERW)"/>
    <s v="week14 relapse"/>
    <s v="JAD TAHA"/>
    <s v="DE20701500001006357931"/>
    <s v="SSKMDEMMXXX"/>
    <n v="230"/>
    <s v="EUR"/>
    <s v="Umsatz gebucht"/>
  </r>
  <r>
    <x v="3"/>
    <x v="10"/>
    <n v="15"/>
    <s v="Emrecan cebeDATUM 11.04.2023, 10.18 UHR"/>
    <m/>
    <m/>
    <s v="other"/>
    <s v="expense"/>
    <m/>
    <m/>
    <x v="0"/>
    <x v="0"/>
    <s v="DE23701500001005936800"/>
    <x v="442"/>
    <d v="2023-04-11T00:00:00"/>
    <s v="ONLINE-UEBERWEISUNG"/>
    <s v="DATUM 11.04.2023, 10.18 UHR"/>
    <s v="Emrecan cebe"/>
    <s v="AT702011182835774500"/>
    <s v="GIBAATWWXXX"/>
    <n v="-10"/>
    <s v="EUR"/>
    <s v="Umsatz gebucht"/>
  </r>
  <r>
    <x v="3"/>
    <x v="10"/>
    <n v="15"/>
    <s v="NETTO MARKEN-DISCOU//MUENCHEN/DE2023-04-08T18:51 Debitk.1 2026-12"/>
    <m/>
    <m/>
    <s v="other"/>
    <s v="expense"/>
    <m/>
    <m/>
    <x v="0"/>
    <x v="0"/>
    <s v="DE23701500001005936800"/>
    <x v="442"/>
    <d v="2023-04-11T00:00:00"/>
    <s v="KARTENZAHLUNG"/>
    <s v="2023-04-08T18:51 Debitk.1 2026-12"/>
    <s v="NETTO MARKEN-DISCOU//MUENCHEN/DE"/>
    <s v="DE68750200730008472092"/>
    <s v="HYVEDEMM447"/>
    <n v="-6.96"/>
    <s v="EUR"/>
    <s v="Umsatz gebucht"/>
  </r>
  <r>
    <x v="3"/>
    <x v="10"/>
    <n v="15"/>
    <s v="HELEIHEL HASSANEIN GIR 79943254//MUNCHEN/DE2023-04-06T22:05 Debitk.1 2026-12"/>
    <m/>
    <m/>
    <s v="other"/>
    <s v="expense"/>
    <m/>
    <m/>
    <x v="0"/>
    <x v="0"/>
    <s v="DE23701500001005936800"/>
    <x v="442"/>
    <d v="2023-04-11T00:00:00"/>
    <s v="KARTENZAHLUNG"/>
    <s v="2023-04-06T22:05 Debitk.1 2026-12"/>
    <s v="HELEIHEL HASSANEIN GIR 79943254//MUNCHEN/DE"/>
    <s v="DE19300500000001458710"/>
    <s v="WELADEDDXXX"/>
    <n v="-165"/>
    <s v="EUR"/>
    <s v="Umsatz gebucht"/>
  </r>
  <r>
    <x v="3"/>
    <x v="10"/>
    <n v="15"/>
    <s v="Osterr.Postbus AG,VL-V//Vosendorf/AT/12023-04-05T03:23 Debitk.1 2026-12"/>
    <m/>
    <m/>
    <s v="other"/>
    <s v="expense"/>
    <m/>
    <m/>
    <x v="0"/>
    <x v="0"/>
    <s v="DE23701500001005936800"/>
    <x v="442"/>
    <d v="2023-04-11T00:00:00"/>
    <s v="KARTENZAHLUNG"/>
    <s v="2023-04-05T03:23 Debitk.1 2026-12"/>
    <s v="Osterr.Postbus AG,VL-V//Vosendorf/AT/1"/>
    <s v="DE47500500000959566027"/>
    <s v="HELADEFF"/>
    <n v="-9"/>
    <s v="EUR"/>
    <s v="Umsatz gebucht"/>
  </r>
  <r>
    <x v="3"/>
    <x v="10"/>
    <n v="15"/>
    <s v="FIT STAR Muenchen 8 GmbH &amp; Co. KGGNR1666491,KNR509477 Beitrag 01.04.2023 23,89, Service- und Hygienepauschale 01.04.2023 2,50"/>
    <m/>
    <m/>
    <s v="Self-Investment"/>
    <s v="expense"/>
    <m/>
    <m/>
    <x v="7"/>
    <x v="0"/>
    <s v="DE23701500001005936800"/>
    <x v="442"/>
    <d v="2023-04-11T00:00:00"/>
    <s v="FOLGELASTSCHRIFT"/>
    <s v="GNR1666491,KNR509477 Beitrag 01.04.2023 23,89, Service- und Hygienepauschale 01.04.2023 2,50"/>
    <s v="FIT STAR Muenchen 8 GmbH &amp; Co. KG"/>
    <s v="DE48701500001004383574"/>
    <s v="SSKMDEMMXXX"/>
    <n v="-26.39"/>
    <s v="EUR"/>
    <s v="Umsatz gebucht"/>
  </r>
  <r>
    <x v="3"/>
    <x v="10"/>
    <n v="15"/>
    <s v="JAD TAHAweek 14 - relapse DATUM 09.04.2023, 13.58 UHR"/>
    <m/>
    <m/>
    <s v="other"/>
    <s v="expense"/>
    <m/>
    <m/>
    <x v="0"/>
    <x v="0"/>
    <s v="DE23701500001005936800"/>
    <x v="442"/>
    <d v="2023-04-11T00:00:00"/>
    <s v="UEBERTRAG (UEBERWEISUNG)"/>
    <s v="week 14 - relapse DATUM 09.04.2023, 13.58 UHR"/>
    <s v="JAD TAHA"/>
    <s v="DE20701500001006357931"/>
    <s v="SSKMDEMMXXX"/>
    <n v="-230"/>
    <s v="EUR"/>
    <s v="Umsatz gebucht"/>
  </r>
  <r>
    <x v="3"/>
    <x v="10"/>
    <n v="16"/>
    <s v="Vodafone GmbH                                                         40549 Duesseldorf0000114536781 0018769073670 Rechnungsnr: 119662885118 KdNr. 114536781 Vodafone sagt Danke"/>
    <m/>
    <m/>
    <s v="Essentials"/>
    <s v="expense"/>
    <m/>
    <m/>
    <x v="1"/>
    <x v="0"/>
    <s v="DE23701500001005936800"/>
    <x v="443"/>
    <d v="2023-04-21T00:00:00"/>
    <s v="FOLGELASTSCHRIFT"/>
    <s v="0000114536781 0018769073670 Rechnungsnr: 119662885118 KdNr. 114536781 Vodafone sagt Danke"/>
    <s v="Vodafone GmbH                                                         40549 Duesseldorf"/>
    <s v="DE04700202700015434515"/>
    <s v="HYVEDEMMXXX"/>
    <n v="-110.46"/>
    <s v="EUR"/>
    <s v="Umsatz gebucht"/>
  </r>
  <r>
    <x v="3"/>
    <x v="10"/>
    <n v="16"/>
    <s v="TRADE REPUBLIC BANK GMBHDATUM 20.04.2023, 17.40 UHR"/>
    <m/>
    <m/>
    <s v="stocks"/>
    <s v="expense"/>
    <m/>
    <m/>
    <x v="11"/>
    <x v="0"/>
    <s v="DE23701500001005936800"/>
    <x v="444"/>
    <d v="2023-04-20T00:00:00"/>
    <s v="ONLINE-UEBERWEISUNG"/>
    <s v="DATUM 20.04.2023, 17.40 UHR"/>
    <s v="TRADE REPUBLIC BANK GMBH"/>
    <s v="DE72110101008890441320"/>
    <s v="SOBKDEBBXXX"/>
    <n v="-150"/>
    <s v="EUR"/>
    <s v="Umsatz gebucht"/>
  </r>
  <r>
    <x v="3"/>
    <x v="10"/>
    <n v="16"/>
    <s v="LIDL DIENSTLEISTUNG GMBH UND CO KG//Muenchen/DE2023-04-19T18:24 Debitk.1 2026-12"/>
    <m/>
    <m/>
    <s v="Essentials"/>
    <s v="expense"/>
    <m/>
    <m/>
    <x v="1"/>
    <x v="0"/>
    <s v="DE23701500001005936800"/>
    <x v="444"/>
    <d v="2023-04-20T00:00:00"/>
    <s v="KARTENZAHLUNG"/>
    <s v="2023-04-19T18:24 Debitk.1 2026-12"/>
    <s v="LIDL DIENSTLEISTUNG GMBH UND CO KG//Muenchen/DE"/>
    <s v="DE61300500000008000119"/>
    <s v="WELADEDDXXX"/>
    <n v="-17.489999999999998"/>
    <s v="EUR"/>
    <s v="Umsatz gebucht"/>
  </r>
  <r>
    <x v="3"/>
    <x v="10"/>
    <n v="16"/>
    <s v="PayPal Europe S.a.r.l. et Cie S.C.A1026500312928 PP.2985.PP . , Ihr Einkauf bei"/>
    <m/>
    <m/>
    <s v="PayPal"/>
    <s v="expense"/>
    <m/>
    <m/>
    <x v="6"/>
    <x v="0"/>
    <s v="DE23701500001005936800"/>
    <x v="444"/>
    <d v="2023-04-20T00:00:00"/>
    <s v="FOLGELASTSCHRIFT"/>
    <s v="1026500312928 PP.2985.PP . , Ihr Einkauf bei"/>
    <s v="PayPal Europe S.a.r.l. et Cie S.C.A"/>
    <s v="LU89751000135104200E"/>
    <s v="PPLXLUL2"/>
    <n v="-99.49"/>
    <s v="EUR"/>
    <s v="Umsatz gebucht"/>
  </r>
  <r>
    <x v="3"/>
    <x v="10"/>
    <n v="16"/>
    <s v="AMAZON MEDIA EU S.A R.L.D01-4417985-3243832 Kindle Unltd 2CV9L7CYSYVSLANE"/>
    <m/>
    <m/>
    <s v="Essentials"/>
    <s v="expense"/>
    <m/>
    <m/>
    <x v="1"/>
    <x v="0"/>
    <s v="DE23701500001005936800"/>
    <x v="445"/>
    <d v="2023-04-18T00:00:00"/>
    <s v="FOLGELASTSCHRIFT"/>
    <s v="D01-4417985-3243832 Kindle Unltd 2CV9L7CYSYVSLANE"/>
    <s v="AMAZON MEDIA EU S.A R.L."/>
    <s v="DE64300308801938627009"/>
    <s v="TUBDDEDD"/>
    <n v="-9.99"/>
    <s v="EUR"/>
    <s v="Umsatz gebucht"/>
  </r>
  <r>
    <x v="3"/>
    <x v="10"/>
    <n v="16"/>
    <s v="PayPal Europe S.a.r.l. et Cie S.C.A1026403189590 PP.2985.PP . Ryanair Limited, Ihr Einkauf bei Ryanair Limited"/>
    <m/>
    <m/>
    <s v="PayPal"/>
    <s v="expense"/>
    <m/>
    <m/>
    <x v="6"/>
    <x v="0"/>
    <s v="DE23701500001005936800"/>
    <x v="446"/>
    <d v="2023-04-17T00:00:00"/>
    <s v="FOLGELASTSCHRIFT"/>
    <s v="1026403189590 PP.2985.PP . Ryanair Limited, Ihr Einkauf bei Ryanair Limited"/>
    <s v="PayPal Europe S.a.r.l. et Cie S.C.A"/>
    <s v="LU89751000135104200E"/>
    <s v="PPLXLUL2"/>
    <n v="-42.98"/>
    <s v="EUR"/>
    <s v="Umsatz gebucht"/>
  </r>
  <r>
    <x v="3"/>
    <x v="10"/>
    <n v="16"/>
    <s v="PayPal (Europe) S.a r.l. et Cie, S.C.A.1026400500086 PP.2985.PP . INFOBUS s.r.o., Ihr Einkauf bei INFOBUS s.r.o."/>
    <m/>
    <m/>
    <s v="PayPal"/>
    <s v="expense"/>
    <m/>
    <m/>
    <x v="6"/>
    <x v="0"/>
    <s v="DE23701500001005936800"/>
    <x v="446"/>
    <d v="2023-04-17T00:00:00"/>
    <s v="FOLGELASTSCHRIFT"/>
    <s v="1026400500086 PP.2985.PP . INFOBUS s.r.o., Ihr Einkauf bei INFOBUS s.r.o."/>
    <s v="PayPal (Europe) S.a r.l. et Cie, S.C.A."/>
    <s v="DE88500700100175526303"/>
    <s v="DEUTDEFFXXX"/>
    <n v="-46"/>
    <s v="EUR"/>
    <s v="Umsatz gebucht"/>
  </r>
  <r>
    <x v="3"/>
    <x v="10"/>
    <n v="16"/>
    <s v="Techniker KrankenkasseTK-BuchNr 09700275840 Monat 03/23 V414024576 Beitraege"/>
    <m/>
    <m/>
    <s v="Insurance"/>
    <s v="expense"/>
    <m/>
    <m/>
    <x v="3"/>
    <x v="0"/>
    <s v="DE23701500001005936800"/>
    <x v="446"/>
    <d v="2023-04-17T00:00:00"/>
    <s v="FOLGELASTSCHRIFT"/>
    <s v="TK-BuchNr 09700275840 Monat 03/23 V414024576 Beitraege"/>
    <s v="Techniker Krankenkasse"/>
    <s v="DE18200100200030936201"/>
    <s v="PBNKDEFFXXX"/>
    <n v="-117.5"/>
    <s v="EUR"/>
    <s v="Umsatz gebucht"/>
  </r>
  <r>
    <x v="3"/>
    <x v="10"/>
    <n v="16"/>
    <s v="AMAZON EU S.A R.L., NIEDERLASSUNG DEUTSCHLANDD01-6534328-3163811 AMZNPrime DE 2HBVS98558MMQIU4"/>
    <m/>
    <m/>
    <s v="Essentials"/>
    <s v="expense"/>
    <m/>
    <m/>
    <x v="1"/>
    <x v="0"/>
    <s v="DE23701500001005936800"/>
    <x v="446"/>
    <d v="2023-04-17T00:00:00"/>
    <s v="FOLGELASTSCHRIFT"/>
    <s v="D01-6534328-3163811 AMZNPrime DE 2HBVS98558MMQIU4"/>
    <s v="AMAZON EU S.A R.L., NIEDERLASSUNG DEUTSCHLAND"/>
    <s v="DE93300308800013441006"/>
    <s v="TUBDDEDD"/>
    <n v="-8.99"/>
    <s v="EUR"/>
    <s v="Umsatz gebucht"/>
  </r>
  <r>
    <x v="3"/>
    <x v="10"/>
    <n v="17"/>
    <s v="KfW, Kreditanstalt f. Wiederaufbau                                    Palmengartenstr. 5-9STUDIENKREDIT DA19705535 AUSZAHLUNG 650,00 ZINS 140,50 TILG 0,00 APL 0,00 GEBUEHR 0,00"/>
    <m/>
    <m/>
    <s v="KFW"/>
    <s v="income"/>
    <m/>
    <m/>
    <x v="8"/>
    <x v="1"/>
    <s v="DE23701500001005936800"/>
    <x v="447"/>
    <d v="2023-04-28T00:00:00"/>
    <s v="GUTSCHR. UEBERWEISUNG"/>
    <s v="STUDIENKREDIT DA19705535 AUSZAHLUNG 650,00 ZINS 140,50 TILG 0,00 APL 0,00 GEBUEHR 0,00"/>
    <s v="KfW, Kreditanstalt f. Wiederaufbau                                    Palmengartenstr. 5-9"/>
    <s v="DE42500204001425123396"/>
    <s v="KFWIDEFFXXX"/>
    <n v="509.5"/>
    <s v="EUR"/>
    <s v="Umsatz gebucht"/>
  </r>
  <r>
    <x v="3"/>
    <x v="10"/>
    <n v="17"/>
    <s v="NETTO MARKEN-DISCOU//MUENCHEN/DE2023-04-27T19:05 Debitk.1 2026-12"/>
    <m/>
    <m/>
    <s v="other"/>
    <s v="expense"/>
    <m/>
    <m/>
    <x v="0"/>
    <x v="0"/>
    <s v="DE23701500001005936800"/>
    <x v="447"/>
    <d v="2023-04-28T00:00:00"/>
    <s v="KARTENZAHLUNG"/>
    <s v="2023-04-27T19:05 Debitk.1 2026-12"/>
    <s v="NETTO MARKEN-DISCOU//MUENCHEN/DE"/>
    <s v="DE68750200730008472092"/>
    <s v="HYVEDEMM447"/>
    <n v="-6.11"/>
    <s v="EUR"/>
    <s v="Umsatz gebucht"/>
  </r>
  <r>
    <x v="3"/>
    <x v="10"/>
    <n v="17"/>
    <s v="TRADE REPUBLIC BANK GMBHDATUM 28.04.2023, 07.45 UHR"/>
    <m/>
    <m/>
    <s v="stocks"/>
    <s v="expense"/>
    <m/>
    <m/>
    <x v="11"/>
    <x v="0"/>
    <s v="DE23701500001005936800"/>
    <x v="447"/>
    <d v="2023-04-28T00:00:00"/>
    <s v="ONLINE-UEBERWEISUNG"/>
    <s v="DATUM 28.04.2023, 07.45 UHR"/>
    <s v="TRADE REPUBLIC BANK GMBH"/>
    <s v="DE72110101008890441320"/>
    <s v="SOBKDEBBXXX"/>
    <n v="-300"/>
    <s v="EUR"/>
    <s v="Umsatz gebucht"/>
  </r>
  <r>
    <x v="3"/>
    <x v="10"/>
    <n v="17"/>
    <s v="TOWASAN GmbHTOWASAN Kickboxen Lehrhonorar Mai 2023 Vielen Dank"/>
    <m/>
    <m/>
    <s v="Self-Investment"/>
    <s v="expense"/>
    <m/>
    <m/>
    <x v="7"/>
    <x v="0"/>
    <s v="DE23701500001005936800"/>
    <x v="447"/>
    <d v="2023-04-28T00:00:00"/>
    <s v="FOLGELASTSCHRIFT"/>
    <s v="TOWASAN Kickboxen Lehrhonorar Mai 2023 Vielen Dank"/>
    <s v="TOWASAN GmbH"/>
    <s v="DE91700202700015753728"/>
    <s v="HYVEDEMMXXX"/>
    <n v="-67"/>
    <s v="EUR"/>
    <s v="Umsatz gebucht"/>
  </r>
  <r>
    <x v="3"/>
    <x v="10"/>
    <n v="17"/>
    <s v="mediawave commerce GmbHLOHN / GEHALT 04/23"/>
    <m/>
    <m/>
    <s v="mediawave"/>
    <s v="income"/>
    <m/>
    <m/>
    <x v="13"/>
    <x v="1"/>
    <s v="DE23701500001005936800"/>
    <x v="448"/>
    <d v="2023-04-27T00:00:00"/>
    <s v="LOHN  GEHALT"/>
    <s v="LOHN / GEHALT 04/23"/>
    <s v="mediawave commerce GmbH"/>
    <s v="DE14701633700000049492"/>
    <s v="GENODEF1FFB"/>
    <n v="1114.54"/>
    <s v="EUR"/>
    <s v="Umsatz gebucht"/>
  </r>
  <r>
    <x v="3"/>
    <x v="10"/>
    <n v="17"/>
    <s v="Somaya Abdallah-Zeidangiropay . Kwitt: Hi, Ana 5alto"/>
    <m/>
    <m/>
    <s v="other"/>
    <s v="expense"/>
    <m/>
    <m/>
    <x v="0"/>
    <x v="0"/>
    <s v="DE23701500001005936800"/>
    <x v="449"/>
    <d v="2023-04-26T00:00:00"/>
    <s v="GIROPAY GUTSCHRIFT UEBERW."/>
    <s v="giropay . Kwitt: Hi, Ana 5alto"/>
    <s v="Somaya Abdallah-Zeidan"/>
    <s v="DE11501900000024079406"/>
    <s v="FFVBDEFFXXX"/>
    <n v="300"/>
    <s v="EUR"/>
    <s v="Umsatz gebucht"/>
  </r>
  <r>
    <x v="3"/>
    <x v="10"/>
    <n v="17"/>
    <s v="NETTO MARKEN-DISCOU//MUENCHEN/DE2023-04-25T16:13 Debitk.1 2026-12"/>
    <m/>
    <m/>
    <s v="other"/>
    <s v="expense"/>
    <m/>
    <m/>
    <x v="0"/>
    <x v="0"/>
    <s v="DE23701500001005936800"/>
    <x v="449"/>
    <d v="2023-04-26T00:00:00"/>
    <s v="KARTENZAHLUNG"/>
    <s v="2023-04-25T16:13 Debitk.1 2026-12"/>
    <s v="NETTO MARKEN-DISCOU//MUENCHEN/DE"/>
    <s v="DE68750200730008472092"/>
    <s v="HYVEDEMM447"/>
    <n v="-8.16"/>
    <s v="EUR"/>
    <s v="Umsatz gebucht"/>
  </r>
  <r>
    <x v="3"/>
    <x v="10"/>
    <n v="17"/>
    <s v="PayPal Europe S.a.r.l. et Cie S.C.A1026575661480 PP.2985.PP . DB Vertrieb GmbH, Ihr Einkauf bei DB Vertrieb GmbH"/>
    <m/>
    <m/>
    <s v="Essentials"/>
    <s v="expense"/>
    <m/>
    <m/>
    <x v="1"/>
    <x v="0"/>
    <s v="DE23701500001005936800"/>
    <x v="450"/>
    <d v="2023-04-25T00:00:00"/>
    <s v="FOLGELASTSCHRIFT"/>
    <s v="1026575661480 PP.2985.PP . DB Vertrieb GmbH, Ihr Einkauf bei DB Vertrieb GmbH"/>
    <s v="PayPal Europe S.a.r.l. et Cie S.C.A"/>
    <s v="LU89751000135104200E"/>
    <s v="PPLXLUL2"/>
    <n v="-34.9"/>
    <s v="EUR"/>
    <s v="Umsatz gebucht"/>
  </r>
  <r>
    <x v="3"/>
    <x v="10"/>
    <n v="17"/>
    <s v="PayPal (Europe) S.a r.l. et Cie, S.C.A.1026593345729 PP.2985.PP . Microsoft Payments, Ihr Einkauf bei Microsoft Payments"/>
    <m/>
    <m/>
    <s v="PayPal"/>
    <s v="expense"/>
    <m/>
    <m/>
    <x v="6"/>
    <x v="0"/>
    <s v="DE23701500001005936800"/>
    <x v="450"/>
    <d v="2023-04-25T00:00:00"/>
    <s v="FOLGELASTSCHRIFT"/>
    <s v="1026593345729 PP.2985.PP . Microsoft Payments, Ihr Einkauf bei Microsoft Payments"/>
    <s v="PayPal (Europe) S.a r.l. et Cie, S.C.A."/>
    <s v="DE88500700100175526303"/>
    <s v="DEUTDEFFXXX"/>
    <n v="-8"/>
    <s v="EUR"/>
    <s v="Umsatz gebucht"/>
  </r>
  <r>
    <x v="3"/>
    <x v="10"/>
    <n v="17"/>
    <s v="LIDL DIENSTLEISTUNG GMBH UND CO KG//Muenchen/DE2023-04-22T19:58 Debitk.1 2026-12"/>
    <m/>
    <m/>
    <s v="Essentials"/>
    <s v="expense"/>
    <m/>
    <m/>
    <x v="1"/>
    <x v="0"/>
    <s v="DE23701500001005936800"/>
    <x v="451"/>
    <d v="2023-04-24T00:00:00"/>
    <s v="KARTENZAHLUNG"/>
    <s v="2023-04-22T19:58 Debitk.1 2026-12"/>
    <s v="LIDL DIENSTLEISTUNG GMBH UND CO KG//Muenchen/DE"/>
    <s v="DE61300500000008000119"/>
    <s v="WELADEDDXXX"/>
    <n v="-19.29"/>
    <s v="EUR"/>
    <s v="Umsatz gebucht"/>
  </r>
  <r>
    <x v="3"/>
    <x v="11"/>
    <n v="18"/>
    <s v="Stadtsparkasse MuenchenKREDITKARTENABRECHNUNG 04.0 5.23 529952XXXXXX6505"/>
    <m/>
    <m/>
    <s v="other"/>
    <s v="expense"/>
    <m/>
    <m/>
    <x v="0"/>
    <x v="0"/>
    <s v="DE23701500001005936800"/>
    <x v="452"/>
    <d v="2023-05-05T00:00:00"/>
    <s v="EIGENE KREDITKARTENABRECHN."/>
    <s v="KREDITKARTENABRECHNUNG 04.0 5.23 529952XXXXXX6505"/>
    <s v="Stadtsparkasse Muenchen"/>
    <s v="DE61701500009900294274"/>
    <s v="SSKMDEMMXXX"/>
    <n v="-1.31"/>
    <s v="EUR"/>
    <s v="Umsatz gebucht"/>
  </r>
  <r>
    <x v="3"/>
    <x v="11"/>
    <n v="18"/>
    <s v="FIT STAR Muenchen 8 GmbH &amp; Co. KGGNR1724904,KNR509477 Beitrag 01.05.2023 23,89, Service- und Hygienepauschale 01.05.2023 2,50"/>
    <m/>
    <m/>
    <s v="Self-Investment"/>
    <s v="expense"/>
    <m/>
    <m/>
    <x v="7"/>
    <x v="0"/>
    <s v="DE23701500001005936800"/>
    <x v="452"/>
    <d v="2023-05-05T00:00:00"/>
    <s v="FOLGELASTSCHRIFT"/>
    <s v="GNR1724904,KNR509477 Beitrag 01.05.2023 23,89, Service- und Hygienepauschale 01.05.2023 2,50"/>
    <s v="FIT STAR Muenchen 8 GmbH &amp; Co. KG"/>
    <s v="DE48701500001004383574"/>
    <s v="SSKMDEMMXXX"/>
    <n v="-26.39"/>
    <s v="EUR"/>
    <s v="Umsatz gebucht"/>
  </r>
  <r>
    <x v="3"/>
    <x v="11"/>
    <n v="18"/>
    <s v="PayPal (Europe) S.a r.l. et Cie, S.C.A.1026786683384 PP.2985.PP . Apple Services, Ihr Einkauf bei Apple Services"/>
    <m/>
    <m/>
    <s v="Software"/>
    <s v="expense"/>
    <m/>
    <m/>
    <x v="12"/>
    <x v="0"/>
    <s v="DE23701500001005936800"/>
    <x v="453"/>
    <d v="2023-05-04T00:00:00"/>
    <s v="FOLGELASTSCHRIFT"/>
    <s v="1026786683384 PP.2985.PP . Apple Services, Ihr Einkauf bei Apple Services"/>
    <s v="PayPal (Europe) S.a r.l. et Cie, S.C.A."/>
    <s v="DE88500700100175526303"/>
    <s v="DEUTDEFFXXX"/>
    <n v="-5.99"/>
    <s v="EUR"/>
    <s v="Umsatz gebucht"/>
  </r>
  <r>
    <x v="3"/>
    <x v="11"/>
    <n v="18"/>
    <s v="AUDIBLE GMBHD01-6915100-2917462 Audible Gmbh BWGL9I0LKVGIUMOC"/>
    <m/>
    <m/>
    <s v="Self-Investment"/>
    <s v="expense"/>
    <m/>
    <m/>
    <x v="7"/>
    <x v="0"/>
    <s v="DE23701500001005936800"/>
    <x v="454"/>
    <d v="2023-05-03T00:00:00"/>
    <s v="FOLGELASTSCHRIFT"/>
    <s v="D01-6915100-2917462 Audible Gmbh BWGL9I0LKVGIUMOC"/>
    <s v="AUDIBLE GMBH"/>
    <s v="DE04300308800700054004"/>
    <s v="TUBDDEDD"/>
    <n v="-9.9499999999999993"/>
    <s v="EUR"/>
    <s v="Umsatz gebucht"/>
  </r>
  <r>
    <x v="3"/>
    <x v="11"/>
    <n v="18"/>
    <s v="PEGASUS HAVA TASIMACIL//ISTANBUL/TR/22023-05-01T19:59 Debitk.1 2026-12 Original 156,70 TRY 1 Euro=21,15431000 TRY"/>
    <m/>
    <m/>
    <s v="Travel"/>
    <s v="expense"/>
    <m/>
    <m/>
    <x v="14"/>
    <x v="0"/>
    <s v="DE23701500001005936800"/>
    <x v="454"/>
    <d v="2023-05-03T00:00:00"/>
    <s v="KARTENZAHLUNG"/>
    <s v="2023-05-01T19:59 Debitk.1 2026-12 Original 156,70 TRY 1 Euro=21,15431000 TRY"/>
    <s v="PEGASUS HAVA TASIMACIL//ISTANBUL/TR/2"/>
    <s v="DE47500500000959566027"/>
    <s v="HELADEFF"/>
    <n v="-7.41"/>
    <s v="EUR"/>
    <s v="Umsatz gebucht"/>
  </r>
  <r>
    <x v="3"/>
    <x v="11"/>
    <n v="18"/>
    <s v="PEGASUS HAVA TASIMACIL//ISTANBUL/TR/22023-05-01T19:38 Debitk.1 2026-12 Original 140,48 TRY 1 Euro=21,15431000 TRY"/>
    <m/>
    <m/>
    <s v="Travel"/>
    <s v="expense"/>
    <m/>
    <m/>
    <x v="14"/>
    <x v="0"/>
    <s v="DE23701500001005936800"/>
    <x v="454"/>
    <d v="2023-05-03T00:00:00"/>
    <s v="KARTENZAHLUNG"/>
    <s v="2023-05-01T19:38 Debitk.1 2026-12 Original 140,48 TRY 1 Euro=21,15431000 TRY"/>
    <s v="PEGASUS HAVA TASIMACIL//ISTANBUL/TR/2"/>
    <s v="DE47500500000959566027"/>
    <s v="HELADEFF"/>
    <n v="-6.64"/>
    <s v="EUR"/>
    <s v="Umsatz gebucht"/>
  </r>
  <r>
    <x v="3"/>
    <x v="11"/>
    <n v="18"/>
    <s v="PayPal Europe S.a.r.l. et Cie S.C.A1026706494040 . ADOBE SYSTEMS SOFTWARE IRELAND LIMITED, Ihr Einkauf bei ADOBE SYSTEMS SOFTWARE IRELAND LIMITED"/>
    <m/>
    <m/>
    <s v="PayPal"/>
    <s v="expense"/>
    <m/>
    <m/>
    <x v="6"/>
    <x v="0"/>
    <s v="DE23701500001005936800"/>
    <x v="454"/>
    <d v="2023-05-03T00:00:00"/>
    <s v="FOLGELASTSCHRIFT"/>
    <s v="1026706494040 . ADOBE SYSTEMS SOFTWARE IRELAND LIMITED, Ihr Einkauf bei ADOBE SYSTEMS SOFTWARE IRELAND LIMITED"/>
    <s v="PayPal Europe S.a.r.l. et Cie S.C.A"/>
    <s v="LU89751000135104200E"/>
    <s v="PPLXLUL2"/>
    <n v="-23.79"/>
    <s v="EUR"/>
    <s v="Umsatz gebucht"/>
  </r>
  <r>
    <x v="3"/>
    <x v="11"/>
    <n v="18"/>
    <s v="DEAN DAVID//Muenchen/DE2023-04-30T07:50 Debitk.1 2026-12"/>
    <m/>
    <m/>
    <s v="other"/>
    <s v="expense"/>
    <m/>
    <m/>
    <x v="0"/>
    <x v="0"/>
    <s v="DE23701500001005936800"/>
    <x v="455"/>
    <d v="2023-05-02T00:00:00"/>
    <s v="KARTENZAHLUNG"/>
    <s v="2023-04-30T07:50 Debitk.1 2026-12"/>
    <s v="DEAN DAVID//Muenchen/DE"/>
    <s v="DE54370100500555629503"/>
    <s v="PBNKDEFFXXX"/>
    <n v="-6.2"/>
    <s v="EUR"/>
    <s v="Umsatz gebucht"/>
  </r>
  <r>
    <x v="3"/>
    <x v="11"/>
    <n v="18"/>
    <s v="NETTO MARKEN-DISCOU//MUENCHEN/DE2023-04-29T19:16 Debitk.1 2026-12"/>
    <m/>
    <m/>
    <s v="other"/>
    <s v="expense"/>
    <m/>
    <m/>
    <x v="0"/>
    <x v="0"/>
    <s v="DE23701500001005936800"/>
    <x v="455"/>
    <d v="2023-05-02T00:00:00"/>
    <s v="KARTENZAHLUNG"/>
    <s v="2023-04-29T19:16 Debitk.1 2026-12"/>
    <s v="NETTO MARKEN-DISCOU//MUENCHEN/DE"/>
    <s v="DE68750200730008472092"/>
    <s v="HYVEDEMM447"/>
    <n v="-21.69"/>
    <s v="EUR"/>
    <s v="Umsatz gebucht"/>
  </r>
  <r>
    <x v="3"/>
    <x v="11"/>
    <n v="18"/>
    <s v="DB FERNVERKEHR AG//FRANKFURT/DE/02023-04-30T09:13 Debitk.1 2026-12"/>
    <m/>
    <m/>
    <s v="other"/>
    <s v="expense"/>
    <m/>
    <m/>
    <x v="0"/>
    <x v="0"/>
    <s v="DE23701500001005936800"/>
    <x v="455"/>
    <d v="2023-05-02T00:00:00"/>
    <s v="KARTENZAHLUNG"/>
    <s v="2023-04-30T09:13 Debitk.1 2026-12"/>
    <s v="DB FERNVERKEHR AG//FRANKFURT/DE/0"/>
    <s v="DE47500500000959566027"/>
    <s v="HELADEFF"/>
    <n v="-3.8"/>
    <s v="EUR"/>
    <s v="Umsatz gebucht"/>
  </r>
  <r>
    <x v="3"/>
    <x v="11"/>
    <n v="18"/>
    <s v="PayPal Europe S.a.r.l. et Cie S.C.A1026666898295 PP.2985.PP . expande.ar, Ihr Einkauf bei expande.ar"/>
    <m/>
    <m/>
    <s v="Self-Investment"/>
    <s v="expense"/>
    <m/>
    <m/>
    <x v="7"/>
    <x v="0"/>
    <s v="DE23701500001005936800"/>
    <x v="455"/>
    <d v="2023-05-02T00:00:00"/>
    <s v="FOLGELASTSCHRIFT"/>
    <s v="1026666898295 PP.2985.PP . expande.ar, Ihr Einkauf bei expande.ar"/>
    <s v="PayPal Europe S.a.r.l. et Cie S.C.A"/>
    <s v="LU89751000135104200E"/>
    <s v="PPLXLUL2"/>
    <n v="-95"/>
    <s v="EUR"/>
    <s v="Umsatz gebucht"/>
  </r>
  <r>
    <x v="3"/>
    <x v="11"/>
    <n v="18"/>
    <s v="GA NR00003948 BLZ70150000 130.04/07.31UHR TENGSTR."/>
    <m/>
    <m/>
    <s v="other"/>
    <s v="expense"/>
    <m/>
    <m/>
    <x v="0"/>
    <x v="0"/>
    <s v="DE23701500001005936800"/>
    <x v="455"/>
    <d v="2023-04-30T00:00:00"/>
    <s v="BARGELDAUSZAHLUNG"/>
    <s v="30.04/07.31UHR TENGSTR."/>
    <s v="GA NR00003948 BLZ70150000 1"/>
    <n v="0"/>
    <n v="70150000"/>
    <n v="-950"/>
    <s v="EUR"/>
    <s v="Umsatz gebucht"/>
  </r>
  <r>
    <x v="3"/>
    <x v="11"/>
    <n v="19"/>
    <s v="Rechnung Rückgabe Lastschrift über 368,00 EUR Einreicher: STUD.WERK MUENCHEN Verwendungszweck: 2041756 Abr 05.23.......037 20230510-BY001-00083584409"/>
    <m/>
    <m/>
    <s v="other"/>
    <s v="expense"/>
    <m/>
    <m/>
    <x v="0"/>
    <x v="0"/>
    <s v="DE23701500001005936800"/>
    <x v="456"/>
    <d v="2023-05-10T00:00:00"/>
    <s v="RECHNUNG"/>
    <s v="Rechnung Rückgabe Lastschrift über 368,00 EUR Einreicher: STUD.WERK MUENCHEN Verwendungszweck: 2041756 Abr 05.23.......037 20230510-BY001-00083584409"/>
    <m/>
    <n v="0"/>
    <n v="70150000"/>
    <n v="-1.8"/>
    <s v="EUR"/>
    <s v="Umsatz gebucht"/>
  </r>
  <r>
    <x v="3"/>
    <x v="11"/>
    <n v="19"/>
    <s v="STUD.WERK MUENCHEN2041756 Abr 05.23.......03700135376 368,00 GM BK ZA"/>
    <m/>
    <m/>
    <s v="other"/>
    <s v="expense"/>
    <m/>
    <m/>
    <x v="0"/>
    <x v="0"/>
    <s v="DE23701500001005936800"/>
    <x v="456"/>
    <d v="2023-05-09T00:00:00"/>
    <s v="LS WIEDERGUTSCHRIFT"/>
    <s v="2041756 Abr 05.23.......03700135376 368,00 GM BK ZA"/>
    <s v="STUD.WERK MUENCHEN"/>
    <s v="DE23701500001005936800"/>
    <s v="SSKMDEMMXXX"/>
    <n v="368"/>
    <s v="EUR"/>
    <s v="Umsatz gebucht"/>
  </r>
  <r>
    <x v="3"/>
    <x v="11"/>
    <n v="19"/>
    <s v="STUD.WERK MUENCHEN2041756 Abr 05.23.......03700135376 368,00 GM BK ZA"/>
    <m/>
    <m/>
    <s v="other"/>
    <s v="expense"/>
    <m/>
    <m/>
    <x v="0"/>
    <x v="0"/>
    <s v="DE23701500001005936800"/>
    <x v="457"/>
    <d v="2023-05-09T00:00:00"/>
    <s v="FOLGELASTSCHRIFT"/>
    <s v="2041756 Abr 05.23.......03700135376 368,00 GM BK ZA"/>
    <s v="STUD.WERK MUENCHEN"/>
    <s v="DE98700202700000207800"/>
    <s v="HYVEDEMMXXX"/>
    <n v="-368"/>
    <s v="EUR"/>
    <s v="Umsatz gebucht"/>
  </r>
  <r>
    <x v="3"/>
    <x v="11"/>
    <n v="19"/>
    <s v="YEVHENIIA SKOKDATUM 08.05.2023, 15.53 UHR"/>
    <m/>
    <m/>
    <s v="Travel"/>
    <s v="expense"/>
    <m/>
    <m/>
    <x v="14"/>
    <x v="0"/>
    <s v="DE23701500001005936800"/>
    <x v="458"/>
    <d v="2023-05-08T00:00:00"/>
    <s v="ONLINE-UEBERWEISUNG"/>
    <s v="DATUM 08.05.2023, 15.53 UHR"/>
    <s v="YEVHENIIA SKOK"/>
    <s v="DE67701500001006589400"/>
    <s v="SSKMDEMMXXX"/>
    <n v="-110"/>
    <s v="EUR"/>
    <s v="Umsatz gebucht"/>
  </r>
  <r>
    <x v="3"/>
    <x v="11"/>
    <n v="20"/>
    <s v="AMAZON MEDIA EU S.A R.L.D01-5033029-6933415 Kindle Unltd 2MBE09DGHRY4O3KL"/>
    <m/>
    <m/>
    <s v="Essentials"/>
    <s v="expense"/>
    <m/>
    <m/>
    <x v="1"/>
    <x v="0"/>
    <s v="DE23701500001005936800"/>
    <x v="459"/>
    <d v="2023-05-18T00:00:00"/>
    <s v="FOLGELASTSCHRIFT"/>
    <s v="D01-5033029-6933415 Kindle Unltd 2MBE09DGHRY4O3KL"/>
    <s v="AMAZON MEDIA EU S.A R.L."/>
    <s v="DE64300308801938627009"/>
    <s v="TUBDDEDD"/>
    <n v="-9.99"/>
    <s v="EUR"/>
    <s v="Umsatz gebucht"/>
  </r>
  <r>
    <x v="3"/>
    <x v="11"/>
    <n v="20"/>
    <s v="AMAZON EU S.A R.L., NIEDERLASSUNG DEUTSCHLANDD01-7813354-0811808 AMZNPrime DE 39AAEJ4V524EF3MF"/>
    <m/>
    <m/>
    <s v="Essentials"/>
    <s v="expense"/>
    <m/>
    <m/>
    <x v="1"/>
    <x v="0"/>
    <s v="DE23701500001005936800"/>
    <x v="460"/>
    <d v="2023-05-16T00:00:00"/>
    <s v="FOLGELASTSCHRIFT"/>
    <s v="D01-7813354-0811808 AMZNPrime DE 39AAEJ4V524EF3MF"/>
    <s v="AMAZON EU S.A R.L., NIEDERLASSUNG DEUTSCHLAND"/>
    <s v="DE93300308800013441006"/>
    <s v="TUBDDEDD"/>
    <n v="-8.99"/>
    <s v="EUR"/>
    <s v="Umsatz gebucht"/>
  </r>
  <r>
    <x v="3"/>
    <x v="11"/>
    <n v="20"/>
    <s v="PayPal (Europe) S.a r.l. et Cie, S.C.A.1026970232427 PP.2985.PP . vidIQ, Inc, Ihr Einkauf bei vidIQ, Inc"/>
    <m/>
    <m/>
    <s v="PayPal"/>
    <s v="expense"/>
    <m/>
    <m/>
    <x v="6"/>
    <x v="0"/>
    <s v="DE23701500001005936800"/>
    <x v="460"/>
    <d v="2023-05-16T00:00:00"/>
    <s v="FOLGELASTSCHRIFT"/>
    <s v="1026970232427 PP.2985.PP . vidIQ, Inc, Ihr Einkauf bei vidIQ, Inc"/>
    <s v="PayPal (Europe) S.a r.l. et Cie, S.C.A."/>
    <s v="DE88500700100175526303"/>
    <s v="DEUTDEFFXXX"/>
    <n v="-9.56"/>
    <s v="EUR"/>
    <s v="Umsatz gebucht"/>
  </r>
  <r>
    <x v="3"/>
    <x v="11"/>
    <n v="20"/>
    <s v="Techniker KrankenkasseTK-BuchNr 07606706464 Monat 04/23 V414024576 Beitraege"/>
    <m/>
    <m/>
    <s v="Insurance"/>
    <s v="expense"/>
    <m/>
    <m/>
    <x v="3"/>
    <x v="0"/>
    <s v="DE23701500001005936800"/>
    <x v="461"/>
    <d v="2023-05-15T00:00:00"/>
    <s v="FOLGELASTSCHRIFT"/>
    <s v="TK-BuchNr 07606706464 Monat 04/23 V414024576 Beitraege"/>
    <s v="Techniker Krankenkasse"/>
    <s v="DE18200100200030936201"/>
    <s v="PBNKDEFFXXX"/>
    <n v="-117.5"/>
    <s v="EUR"/>
    <s v="Umsatz gebucht"/>
  </r>
  <r>
    <x v="3"/>
    <x v="11"/>
    <n v="21"/>
    <s v="PayPal (Europe) S.a r.l. et Cie, S.C.A.1027136050896 PP.2985.PP . Apple Services, Ihr Einkauf bei Apple Services"/>
    <m/>
    <m/>
    <s v="Software"/>
    <s v="expense"/>
    <m/>
    <m/>
    <x v="12"/>
    <x v="0"/>
    <s v="DE23701500001005936800"/>
    <x v="462"/>
    <d v="2023-05-23T00:00:00"/>
    <s v="FOLGELASTSCHRIFT"/>
    <s v="1027136050896 PP.2985.PP . Apple Services, Ihr Einkauf bei Apple Services"/>
    <s v="PayPal (Europe) S.a r.l. et Cie, S.C.A."/>
    <s v="DE88500700100175526303"/>
    <s v="DEUTDEFFXXX"/>
    <n v="-109.99"/>
    <s v="EUR"/>
    <s v="Umsatz gebucht"/>
  </r>
  <r>
    <x v="3"/>
    <x v="11"/>
    <n v="21"/>
    <s v="PayPal (Europe) S.a r.l. et Cie, S.C.A.1027128632725 PP.2985.PP . LimeBike Germany GmbH, Ihr Einkauf bei LimeBike Germany GmbH"/>
    <m/>
    <m/>
    <s v="PayPal"/>
    <s v="expense"/>
    <m/>
    <m/>
    <x v="6"/>
    <x v="0"/>
    <s v="DE23701500001005936800"/>
    <x v="462"/>
    <d v="2023-05-23T00:00:00"/>
    <s v="FOLGELASTSCHRIFT"/>
    <s v="1027128632725 PP.2985.PP . LimeBike Germany GmbH, Ihr Einkauf bei LimeBike Germany GmbH"/>
    <s v="PayPal (Europe) S.a r.l. et Cie, S.C.A."/>
    <s v="DE88500700100175526303"/>
    <s v="DEUTDEFFXXX"/>
    <n v="-5.35"/>
    <s v="EUR"/>
    <s v="Umsatz gebucht"/>
  </r>
  <r>
    <x v="3"/>
    <x v="11"/>
    <n v="21"/>
    <s v="VERSICHERUNGSKAMMER BAYERN VERSICHERUNGSANSTALT D.OE.R.Sparkassen-Privat-Schutz Plus HAFTUNF HE-1014-5656 21.05.2023"/>
    <m/>
    <m/>
    <s v="Insurance"/>
    <s v="expense"/>
    <m/>
    <m/>
    <x v="3"/>
    <x v="0"/>
    <s v="DE23701500001005936800"/>
    <x v="463"/>
    <d v="2023-05-22T00:00:00"/>
    <s v="FOLGELASTSCHRIFT"/>
    <s v="Sparkassen-Privat-Schutz Plus HAFTUNF HE-1014-5656 21.05.2023"/>
    <s v="VERSICHERUNGSKAMMER BAYERN VERSICHERUNGSANSTALT D.OE.R."/>
    <s v="DE67700500000003024050"/>
    <s v="BYLADEMMXXX"/>
    <n v="-79.55"/>
    <s v="EUR"/>
    <s v="Umsatz gebucht"/>
  </r>
  <r>
    <x v="3"/>
    <x v="11"/>
    <n v="21"/>
    <s v="Vodafone GmbH                                                         40549 Duesseldorf0000114536781 0018832993138 Rechnungsnr: 119732427115 KdNr. 114536781 Vodafone sagt Danke"/>
    <m/>
    <m/>
    <s v="Essentials"/>
    <s v="expense"/>
    <m/>
    <m/>
    <x v="1"/>
    <x v="0"/>
    <s v="DE23701500001005936800"/>
    <x v="463"/>
    <d v="2023-05-22T00:00:00"/>
    <s v="FOLGELASTSCHRIFT"/>
    <s v="0000114536781 0018832993138 Rechnungsnr: 119732427115 KdNr. 114536781 Vodafone sagt Danke"/>
    <s v="Vodafone GmbH                                                         40549 Duesseldorf"/>
    <s v="DE04700202700015434515"/>
    <s v="HYVEDEMMXXX"/>
    <n v="-36.6"/>
    <s v="EUR"/>
    <s v="Umsatz gebucht"/>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r>
    <x v="4"/>
    <x v="7"/>
    <s v=""/>
    <s v=""/>
    <m/>
    <m/>
    <s v=""/>
    <s v=""/>
    <m/>
    <m/>
    <x v="15"/>
    <x v="2"/>
    <m/>
    <x v="464"/>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E32F70-6186-C74C-BD56-560ADF3888A7}" name="PivotTable3" cacheId="4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E31:F34" firstHeaderRow="1" firstDataRow="1" firstDataCol="1" rowPageCount="1" colPageCount="1"/>
  <pivotFields count="25">
    <pivotField axis="axisRow" showAll="0">
      <items count="6">
        <item sd="0" x="0"/>
        <item sd="0" x="1"/>
        <item sd="0" x="2"/>
        <item x="4"/>
        <item sd="0" x="3"/>
        <item t="default"/>
      </items>
    </pivotField>
    <pivotField axis="axisRow" numFmtId="164" showAll="0" defaultSubtotal="0">
      <items count="12">
        <item x="7"/>
        <item x="8"/>
        <item x="9"/>
        <item x="10"/>
        <item x="11"/>
        <item x="0"/>
        <item x="1"/>
        <item x="2"/>
        <item x="3"/>
        <item x="4"/>
        <item x="5"/>
        <item x="6"/>
      </items>
    </pivotField>
    <pivotField showAll="0"/>
    <pivotField showAll="0"/>
    <pivotField showAll="0"/>
    <pivotField showAll="0"/>
    <pivotField showAll="0"/>
    <pivotField showAll="0"/>
    <pivotField showAll="0"/>
    <pivotField showAll="0"/>
    <pivotField showAll="0"/>
    <pivotField axis="axisPage" multipleItemSelectionAllowed="1" showAll="0">
      <items count="4">
        <item x="0"/>
        <item h="1" x="1"/>
        <item h="1" x="2"/>
        <item t="default"/>
      </items>
    </pivotField>
    <pivotField showAll="0"/>
    <pivotField showAll="0">
      <items count="466">
        <item x="0"/>
        <item x="1"/>
        <item x="2"/>
        <item x="4"/>
        <item x="3"/>
        <item x="6"/>
        <item x="5"/>
        <item x="9"/>
        <item x="8"/>
        <item x="7"/>
        <item x="11"/>
        <item x="10"/>
        <item x="15"/>
        <item x="14"/>
        <item x="13"/>
        <item x="12"/>
        <item x="19"/>
        <item x="18"/>
        <item x="17"/>
        <item x="16"/>
        <item x="22"/>
        <item x="21"/>
        <item x="20"/>
        <item x="25"/>
        <item x="24"/>
        <item x="23"/>
        <item x="29"/>
        <item x="28"/>
        <item x="27"/>
        <item x="26"/>
        <item x="32"/>
        <item x="31"/>
        <item x="30"/>
        <item x="35"/>
        <item x="34"/>
        <item x="33"/>
        <item x="36"/>
        <item x="38"/>
        <item x="37"/>
        <item x="42"/>
        <item x="41"/>
        <item x="40"/>
        <item x="39"/>
        <item x="46"/>
        <item x="45"/>
        <item x="44"/>
        <item x="43"/>
        <item x="50"/>
        <item x="49"/>
        <item x="48"/>
        <item x="47"/>
        <item x="52"/>
        <item x="51"/>
        <item x="57"/>
        <item x="56"/>
        <item x="55"/>
        <item x="54"/>
        <item x="53"/>
        <item x="58"/>
        <item x="62"/>
        <item x="61"/>
        <item x="60"/>
        <item x="59"/>
        <item x="64"/>
        <item x="63"/>
        <item x="65"/>
        <item x="68"/>
        <item x="67"/>
        <item x="66"/>
        <item x="72"/>
        <item x="71"/>
        <item x="70"/>
        <item x="69"/>
        <item x="76"/>
        <item x="75"/>
        <item x="74"/>
        <item x="73"/>
        <item x="79"/>
        <item x="78"/>
        <item x="77"/>
        <item x="82"/>
        <item x="81"/>
        <item x="80"/>
        <item x="85"/>
        <item x="84"/>
        <item x="83"/>
        <item x="87"/>
        <item x="86"/>
        <item x="92"/>
        <item x="91"/>
        <item x="90"/>
        <item x="89"/>
        <item x="88"/>
        <item x="96"/>
        <item x="95"/>
        <item x="94"/>
        <item x="93"/>
        <item x="99"/>
        <item x="98"/>
        <item x="97"/>
        <item x="103"/>
        <item x="102"/>
        <item x="101"/>
        <item x="100"/>
        <item x="108"/>
        <item x="107"/>
        <item x="106"/>
        <item x="105"/>
        <item x="104"/>
        <item x="109"/>
        <item x="112"/>
        <item x="111"/>
        <item x="110"/>
        <item x="116"/>
        <item x="115"/>
        <item x="114"/>
        <item x="113"/>
        <item x="119"/>
        <item x="118"/>
        <item x="117"/>
        <item x="122"/>
        <item x="121"/>
        <item x="120"/>
        <item x="123"/>
        <item x="124"/>
        <item x="125"/>
        <item x="129"/>
        <item x="128"/>
        <item x="127"/>
        <item x="126"/>
        <item x="132"/>
        <item x="131"/>
        <item x="130"/>
        <item x="133"/>
        <item x="136"/>
        <item x="135"/>
        <item x="134"/>
        <item x="140"/>
        <item x="139"/>
        <item x="138"/>
        <item x="137"/>
        <item x="143"/>
        <item x="142"/>
        <item x="141"/>
        <item x="144"/>
        <item x="147"/>
        <item x="146"/>
        <item x="145"/>
        <item x="150"/>
        <item x="149"/>
        <item x="148"/>
        <item x="154"/>
        <item x="153"/>
        <item x="152"/>
        <item x="151"/>
        <item x="155"/>
        <item x="156"/>
        <item x="157"/>
        <item x="161"/>
        <item x="160"/>
        <item x="159"/>
        <item x="158"/>
        <item x="162"/>
        <item x="163"/>
        <item x="166"/>
        <item x="165"/>
        <item x="164"/>
        <item x="167"/>
        <item x="171"/>
        <item x="170"/>
        <item x="169"/>
        <item x="168"/>
        <item x="173"/>
        <item x="172"/>
        <item x="175"/>
        <item x="174"/>
        <item x="178"/>
        <item x="177"/>
        <item x="176"/>
        <item x="179"/>
        <item x="182"/>
        <item x="181"/>
        <item x="180"/>
        <item x="184"/>
        <item x="183"/>
        <item x="185"/>
        <item x="186"/>
        <item x="189"/>
        <item x="188"/>
        <item x="187"/>
        <item x="191"/>
        <item x="190"/>
        <item x="193"/>
        <item x="192"/>
        <item x="195"/>
        <item x="194"/>
        <item x="197"/>
        <item x="196"/>
        <item x="198"/>
        <item x="201"/>
        <item x="200"/>
        <item x="199"/>
        <item x="203"/>
        <item x="202"/>
        <item x="205"/>
        <item x="204"/>
        <item x="206"/>
        <item x="208"/>
        <item x="207"/>
        <item x="212"/>
        <item x="211"/>
        <item x="210"/>
        <item x="209"/>
        <item x="213"/>
        <item x="216"/>
        <item x="215"/>
        <item x="214"/>
        <item x="218"/>
        <item x="217"/>
        <item x="220"/>
        <item x="219"/>
        <item x="225"/>
        <item x="224"/>
        <item x="223"/>
        <item x="222"/>
        <item x="221"/>
        <item x="227"/>
        <item x="226"/>
        <item x="228"/>
        <item x="231"/>
        <item x="230"/>
        <item x="229"/>
        <item x="234"/>
        <item x="233"/>
        <item x="232"/>
        <item x="237"/>
        <item x="236"/>
        <item x="235"/>
        <item x="240"/>
        <item x="239"/>
        <item x="238"/>
        <item x="243"/>
        <item x="242"/>
        <item x="241"/>
        <item x="247"/>
        <item x="246"/>
        <item x="245"/>
        <item x="244"/>
        <item x="252"/>
        <item x="251"/>
        <item x="250"/>
        <item x="249"/>
        <item x="248"/>
        <item x="253"/>
        <item x="257"/>
        <item x="256"/>
        <item x="255"/>
        <item x="254"/>
        <item x="258"/>
        <item x="262"/>
        <item x="261"/>
        <item x="260"/>
        <item x="259"/>
        <item x="265"/>
        <item x="264"/>
        <item x="263"/>
        <item x="268"/>
        <item x="267"/>
        <item x="266"/>
        <item x="272"/>
        <item x="271"/>
        <item x="270"/>
        <item x="269"/>
        <item x="277"/>
        <item x="276"/>
        <item x="275"/>
        <item x="274"/>
        <item x="273"/>
        <item x="281"/>
        <item x="280"/>
        <item x="279"/>
        <item x="278"/>
        <item x="284"/>
        <item x="283"/>
        <item x="282"/>
        <item x="286"/>
        <item x="285"/>
        <item x="289"/>
        <item x="288"/>
        <item x="287"/>
        <item x="292"/>
        <item x="291"/>
        <item x="290"/>
        <item x="295"/>
        <item x="294"/>
        <item x="293"/>
        <item x="299"/>
        <item x="298"/>
        <item x="297"/>
        <item x="296"/>
        <item x="303"/>
        <item x="302"/>
        <item x="301"/>
        <item x="300"/>
        <item x="304"/>
        <item x="307"/>
        <item x="306"/>
        <item x="305"/>
        <item x="310"/>
        <item x="309"/>
        <item x="308"/>
        <item x="314"/>
        <item x="313"/>
        <item x="312"/>
        <item x="311"/>
        <item x="319"/>
        <item x="318"/>
        <item x="317"/>
        <item x="316"/>
        <item x="315"/>
        <item x="321"/>
        <item x="320"/>
        <item x="323"/>
        <item x="322"/>
        <item x="328"/>
        <item x="327"/>
        <item x="326"/>
        <item x="325"/>
        <item x="324"/>
        <item x="330"/>
        <item x="329"/>
        <item x="332"/>
        <item x="331"/>
        <item x="333"/>
        <item x="334"/>
        <item x="336"/>
        <item x="335"/>
        <item x="337"/>
        <item x="341"/>
        <item x="340"/>
        <item x="339"/>
        <item x="338"/>
        <item x="344"/>
        <item x="343"/>
        <item x="342"/>
        <item x="348"/>
        <item x="347"/>
        <item x="346"/>
        <item x="345"/>
        <item x="352"/>
        <item x="351"/>
        <item x="350"/>
        <item x="349"/>
        <item x="356"/>
        <item x="355"/>
        <item x="354"/>
        <item x="353"/>
        <item x="357"/>
        <item x="359"/>
        <item x="358"/>
        <item x="364"/>
        <item x="363"/>
        <item x="362"/>
        <item x="361"/>
        <item x="360"/>
        <item x="367"/>
        <item x="366"/>
        <item x="365"/>
        <item x="368"/>
        <item x="371"/>
        <item x="370"/>
        <item x="369"/>
        <item x="373"/>
        <item x="372"/>
        <item x="377"/>
        <item x="376"/>
        <item x="375"/>
        <item x="374"/>
        <item x="380"/>
        <item x="379"/>
        <item x="378"/>
        <item x="382"/>
        <item x="381"/>
        <item x="385"/>
        <item x="384"/>
        <item x="383"/>
        <item x="388"/>
        <item x="387"/>
        <item x="386"/>
        <item x="392"/>
        <item x="391"/>
        <item x="390"/>
        <item x="389"/>
        <item x="395"/>
        <item x="394"/>
        <item x="393"/>
        <item x="399"/>
        <item x="398"/>
        <item x="397"/>
        <item x="396"/>
        <item x="401"/>
        <item x="400"/>
        <item x="404"/>
        <item x="403"/>
        <item x="402"/>
        <item x="409"/>
        <item x="408"/>
        <item x="407"/>
        <item x="406"/>
        <item x="405"/>
        <item x="412"/>
        <item x="411"/>
        <item x="410"/>
        <item x="415"/>
        <item x="414"/>
        <item x="413"/>
        <item x="417"/>
        <item x="416"/>
        <item x="420"/>
        <item x="419"/>
        <item x="418"/>
        <item x="425"/>
        <item x="424"/>
        <item x="423"/>
        <item x="422"/>
        <item x="421"/>
        <item x="427"/>
        <item x="426"/>
        <item x="430"/>
        <item x="429"/>
        <item x="428"/>
        <item x="435"/>
        <item x="434"/>
        <item x="433"/>
        <item x="432"/>
        <item x="431"/>
        <item x="438"/>
        <item x="437"/>
        <item x="436"/>
        <item x="442"/>
        <item x="441"/>
        <item x="440"/>
        <item x="439"/>
        <item x="446"/>
        <item x="445"/>
        <item x="444"/>
        <item x="443"/>
        <item x="451"/>
        <item x="450"/>
        <item x="449"/>
        <item x="448"/>
        <item x="447"/>
        <item x="455"/>
        <item x="454"/>
        <item x="453"/>
        <item x="452"/>
        <item x="458"/>
        <item x="457"/>
        <item x="456"/>
        <item x="461"/>
        <item x="460"/>
        <item x="459"/>
        <item x="463"/>
        <item x="462"/>
        <item x="464"/>
        <item t="default"/>
      </items>
    </pivotField>
    <pivotField showAll="0"/>
    <pivotField showAll="0"/>
    <pivotField showAll="0"/>
    <pivotField showAll="0"/>
    <pivotField showAll="0"/>
    <pivotField showAll="0"/>
    <pivotField numFmtId="4" showAll="0"/>
    <pivotField showAll="0"/>
    <pivotField showAll="0"/>
    <pivotField dataField="1" dragToRow="0" dragToCol="0" dragToPage="0" showAll="0" defaultSubtotal="0"/>
    <pivotField dragToRow="0" dragToCol="0" dragToPage="0" showAll="0" defaultSubtotal="0"/>
  </pivotFields>
  <rowFields count="2">
    <field x="0"/>
    <field x="1"/>
  </rowFields>
  <rowItems count="3">
    <i>
      <x v="2"/>
    </i>
    <i>
      <x v="4"/>
    </i>
    <i t="grand">
      <x/>
    </i>
  </rowItems>
  <colItems count="1">
    <i/>
  </colItems>
  <pageFields count="1">
    <pageField fld="11" hier="-1"/>
  </pageFields>
  <dataFields count="1">
    <dataField name="Sum of Absoulute Value" fld="23" baseField="0" baseItem="0" numFmtId="4"/>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dateBetween" evalOrder="-1" id="74"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3134D4-779E-4524-8680-A8BB8A3AC7F7}" name="PivotTable1" cacheId="4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6:B18" firstHeaderRow="1" firstDataRow="1" firstDataCol="1" rowPageCount="1" colPageCount="1"/>
  <pivotFields count="25">
    <pivotField showAll="0"/>
    <pivotField showAll="0"/>
    <pivotField showAll="0"/>
    <pivotField showAll="0"/>
    <pivotField showAll="0"/>
    <pivotField showAll="0"/>
    <pivotField showAll="0"/>
    <pivotField showAll="0"/>
    <pivotField showAll="0"/>
    <pivotField showAll="0"/>
    <pivotField axis="axisRow" showAll="0">
      <items count="17">
        <item x="0"/>
        <item x="8"/>
        <item x="15"/>
        <item x="13"/>
        <item x="10"/>
        <item x="5"/>
        <item x="9"/>
        <item x="4"/>
        <item x="1"/>
        <item x="2"/>
        <item x="3"/>
        <item x="6"/>
        <item x="7"/>
        <item x="11"/>
        <item x="12"/>
        <item x="14"/>
        <item t="default"/>
      </items>
    </pivotField>
    <pivotField axis="axisPage" multipleItemSelectionAllowed="1" showAll="0">
      <items count="4">
        <item x="0"/>
        <item h="1" x="1"/>
        <item h="1" x="2"/>
        <item t="default"/>
      </items>
    </pivotField>
    <pivotField showAll="0"/>
    <pivotField showAll="0">
      <items count="466">
        <item x="0"/>
        <item x="1"/>
        <item x="2"/>
        <item x="4"/>
        <item x="3"/>
        <item x="6"/>
        <item x="5"/>
        <item x="9"/>
        <item x="8"/>
        <item x="7"/>
        <item x="11"/>
        <item x="10"/>
        <item x="15"/>
        <item x="14"/>
        <item x="13"/>
        <item x="12"/>
        <item x="19"/>
        <item x="18"/>
        <item x="17"/>
        <item x="16"/>
        <item x="22"/>
        <item x="21"/>
        <item x="20"/>
        <item x="25"/>
        <item x="24"/>
        <item x="23"/>
        <item x="29"/>
        <item x="28"/>
        <item x="27"/>
        <item x="26"/>
        <item x="32"/>
        <item x="31"/>
        <item x="30"/>
        <item x="35"/>
        <item x="34"/>
        <item x="33"/>
        <item x="36"/>
        <item x="38"/>
        <item x="37"/>
        <item x="42"/>
        <item x="41"/>
        <item x="40"/>
        <item x="39"/>
        <item x="46"/>
        <item x="45"/>
        <item x="44"/>
        <item x="43"/>
        <item x="50"/>
        <item x="49"/>
        <item x="48"/>
        <item x="47"/>
        <item x="52"/>
        <item x="51"/>
        <item x="57"/>
        <item x="56"/>
        <item x="55"/>
        <item x="54"/>
        <item x="53"/>
        <item x="58"/>
        <item x="62"/>
        <item x="61"/>
        <item x="60"/>
        <item x="59"/>
        <item x="64"/>
        <item x="63"/>
        <item x="65"/>
        <item x="68"/>
        <item x="67"/>
        <item x="66"/>
        <item x="72"/>
        <item x="71"/>
        <item x="70"/>
        <item x="69"/>
        <item x="76"/>
        <item x="75"/>
        <item x="74"/>
        <item x="73"/>
        <item x="79"/>
        <item x="78"/>
        <item x="77"/>
        <item x="82"/>
        <item x="81"/>
        <item x="80"/>
        <item x="85"/>
        <item x="84"/>
        <item x="83"/>
        <item x="87"/>
        <item x="86"/>
        <item x="92"/>
        <item x="91"/>
        <item x="90"/>
        <item x="89"/>
        <item x="88"/>
        <item x="96"/>
        <item x="95"/>
        <item x="94"/>
        <item x="93"/>
        <item x="99"/>
        <item x="98"/>
        <item x="97"/>
        <item x="103"/>
        <item x="102"/>
        <item x="101"/>
        <item x="100"/>
        <item x="108"/>
        <item x="107"/>
        <item x="106"/>
        <item x="105"/>
        <item x="104"/>
        <item x="109"/>
        <item x="112"/>
        <item x="111"/>
        <item x="110"/>
        <item x="116"/>
        <item x="115"/>
        <item x="114"/>
        <item x="113"/>
        <item x="119"/>
        <item x="118"/>
        <item x="117"/>
        <item x="122"/>
        <item x="121"/>
        <item x="120"/>
        <item x="123"/>
        <item x="124"/>
        <item x="125"/>
        <item x="129"/>
        <item x="128"/>
        <item x="127"/>
        <item x="126"/>
        <item x="132"/>
        <item x="131"/>
        <item x="130"/>
        <item x="133"/>
        <item x="136"/>
        <item x="135"/>
        <item x="134"/>
        <item x="140"/>
        <item x="139"/>
        <item x="138"/>
        <item x="137"/>
        <item x="143"/>
        <item x="142"/>
        <item x="141"/>
        <item x="144"/>
        <item x="147"/>
        <item x="146"/>
        <item x="145"/>
        <item x="150"/>
        <item x="149"/>
        <item x="148"/>
        <item x="154"/>
        <item x="153"/>
        <item x="152"/>
        <item x="151"/>
        <item x="155"/>
        <item x="156"/>
        <item x="157"/>
        <item x="161"/>
        <item x="160"/>
        <item x="159"/>
        <item x="158"/>
        <item x="162"/>
        <item x="163"/>
        <item x="166"/>
        <item x="165"/>
        <item x="164"/>
        <item x="167"/>
        <item x="171"/>
        <item x="170"/>
        <item x="169"/>
        <item x="168"/>
        <item x="173"/>
        <item x="172"/>
        <item x="175"/>
        <item x="174"/>
        <item x="178"/>
        <item x="177"/>
        <item x="176"/>
        <item x="179"/>
        <item x="182"/>
        <item x="181"/>
        <item x="180"/>
        <item x="184"/>
        <item x="183"/>
        <item x="185"/>
        <item x="186"/>
        <item x="189"/>
        <item x="188"/>
        <item x="187"/>
        <item x="191"/>
        <item x="190"/>
        <item x="193"/>
        <item x="192"/>
        <item x="195"/>
        <item x="194"/>
        <item x="197"/>
        <item x="196"/>
        <item x="198"/>
        <item x="201"/>
        <item x="200"/>
        <item x="199"/>
        <item x="203"/>
        <item x="202"/>
        <item x="205"/>
        <item x="204"/>
        <item x="206"/>
        <item x="208"/>
        <item x="207"/>
        <item x="212"/>
        <item x="211"/>
        <item x="210"/>
        <item x="209"/>
        <item x="213"/>
        <item x="216"/>
        <item x="215"/>
        <item x="214"/>
        <item x="218"/>
        <item x="217"/>
        <item x="220"/>
        <item x="219"/>
        <item x="225"/>
        <item x="224"/>
        <item x="223"/>
        <item x="222"/>
        <item x="221"/>
        <item x="227"/>
        <item x="226"/>
        <item x="228"/>
        <item x="231"/>
        <item x="230"/>
        <item x="229"/>
        <item x="234"/>
        <item x="233"/>
        <item x="232"/>
        <item x="237"/>
        <item x="236"/>
        <item x="235"/>
        <item x="240"/>
        <item x="239"/>
        <item x="238"/>
        <item x="243"/>
        <item x="242"/>
        <item x="241"/>
        <item x="247"/>
        <item x="246"/>
        <item x="245"/>
        <item x="244"/>
        <item x="252"/>
        <item x="251"/>
        <item x="250"/>
        <item x="249"/>
        <item x="248"/>
        <item x="253"/>
        <item x="257"/>
        <item x="256"/>
        <item x="255"/>
        <item x="254"/>
        <item x="258"/>
        <item x="262"/>
        <item x="261"/>
        <item x="260"/>
        <item x="259"/>
        <item x="265"/>
        <item x="264"/>
        <item x="263"/>
        <item x="268"/>
        <item x="267"/>
        <item x="266"/>
        <item x="272"/>
        <item x="271"/>
        <item x="270"/>
        <item x="269"/>
        <item x="277"/>
        <item x="276"/>
        <item x="275"/>
        <item x="274"/>
        <item x="273"/>
        <item x="281"/>
        <item x="280"/>
        <item x="279"/>
        <item x="278"/>
        <item x="284"/>
        <item x="283"/>
        <item x="282"/>
        <item x="286"/>
        <item x="285"/>
        <item x="289"/>
        <item x="288"/>
        <item x="287"/>
        <item x="292"/>
        <item x="291"/>
        <item x="290"/>
        <item x="295"/>
        <item x="294"/>
        <item x="293"/>
        <item x="299"/>
        <item x="298"/>
        <item x="297"/>
        <item x="296"/>
        <item x="303"/>
        <item x="302"/>
        <item x="301"/>
        <item x="300"/>
        <item x="304"/>
        <item x="307"/>
        <item x="306"/>
        <item x="305"/>
        <item x="310"/>
        <item x="309"/>
        <item x="308"/>
        <item x="314"/>
        <item x="313"/>
        <item x="312"/>
        <item x="311"/>
        <item x="319"/>
        <item x="318"/>
        <item x="317"/>
        <item x="316"/>
        <item x="315"/>
        <item x="321"/>
        <item x="320"/>
        <item x="323"/>
        <item x="322"/>
        <item x="328"/>
        <item x="327"/>
        <item x="326"/>
        <item x="325"/>
        <item x="324"/>
        <item x="330"/>
        <item x="329"/>
        <item x="332"/>
        <item x="331"/>
        <item x="333"/>
        <item x="334"/>
        <item x="336"/>
        <item x="335"/>
        <item x="337"/>
        <item x="341"/>
        <item x="340"/>
        <item x="339"/>
        <item x="338"/>
        <item x="344"/>
        <item x="343"/>
        <item x="342"/>
        <item x="348"/>
        <item x="347"/>
        <item x="346"/>
        <item x="345"/>
        <item x="352"/>
        <item x="351"/>
        <item x="350"/>
        <item x="349"/>
        <item x="356"/>
        <item x="355"/>
        <item x="354"/>
        <item x="353"/>
        <item x="357"/>
        <item x="359"/>
        <item x="358"/>
        <item x="364"/>
        <item x="363"/>
        <item x="362"/>
        <item x="361"/>
        <item x="360"/>
        <item x="367"/>
        <item x="366"/>
        <item x="365"/>
        <item x="368"/>
        <item x="371"/>
        <item x="370"/>
        <item x="369"/>
        <item x="373"/>
        <item x="372"/>
        <item x="377"/>
        <item x="376"/>
        <item x="375"/>
        <item x="374"/>
        <item x="380"/>
        <item x="379"/>
        <item x="378"/>
        <item x="382"/>
        <item x="381"/>
        <item x="385"/>
        <item x="384"/>
        <item x="383"/>
        <item x="388"/>
        <item x="387"/>
        <item x="386"/>
        <item x="392"/>
        <item x="391"/>
        <item x="390"/>
        <item x="389"/>
        <item x="395"/>
        <item x="394"/>
        <item x="393"/>
        <item x="399"/>
        <item x="398"/>
        <item x="397"/>
        <item x="396"/>
        <item x="401"/>
        <item x="400"/>
        <item x="404"/>
        <item x="403"/>
        <item x="402"/>
        <item x="409"/>
        <item x="408"/>
        <item x="407"/>
        <item x="406"/>
        <item x="405"/>
        <item x="412"/>
        <item x="411"/>
        <item x="410"/>
        <item x="415"/>
        <item x="414"/>
        <item x="413"/>
        <item x="417"/>
        <item x="416"/>
        <item x="420"/>
        <item x="419"/>
        <item x="418"/>
        <item x="425"/>
        <item x="424"/>
        <item x="423"/>
        <item x="422"/>
        <item x="421"/>
        <item x="427"/>
        <item x="426"/>
        <item x="430"/>
        <item x="429"/>
        <item x="428"/>
        <item x="435"/>
        <item x="434"/>
        <item x="433"/>
        <item x="432"/>
        <item x="431"/>
        <item x="438"/>
        <item x="437"/>
        <item x="436"/>
        <item x="442"/>
        <item x="441"/>
        <item x="440"/>
        <item x="439"/>
        <item x="446"/>
        <item x="445"/>
        <item x="444"/>
        <item x="443"/>
        <item x="451"/>
        <item x="450"/>
        <item x="449"/>
        <item x="448"/>
        <item x="447"/>
        <item x="455"/>
        <item x="454"/>
        <item x="453"/>
        <item x="452"/>
        <item x="458"/>
        <item x="457"/>
        <item x="456"/>
        <item x="461"/>
        <item x="460"/>
        <item x="459"/>
        <item x="463"/>
        <item x="462"/>
        <item x="464"/>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s>
  <rowFields count="1">
    <field x="10"/>
  </rowFields>
  <rowItems count="12">
    <i>
      <x/>
    </i>
    <i>
      <x v="4"/>
    </i>
    <i>
      <x v="5"/>
    </i>
    <i>
      <x v="8"/>
    </i>
    <i>
      <x v="9"/>
    </i>
    <i>
      <x v="10"/>
    </i>
    <i>
      <x v="11"/>
    </i>
    <i>
      <x v="12"/>
    </i>
    <i>
      <x v="13"/>
    </i>
    <i>
      <x v="14"/>
    </i>
    <i>
      <x v="15"/>
    </i>
    <i t="grand">
      <x/>
    </i>
  </rowItems>
  <colItems count="1">
    <i/>
  </colItems>
  <pageFields count="1">
    <pageField fld="11" hier="-1"/>
  </pageFields>
  <dataFields count="1">
    <dataField name="Sum of Betrag" fld="20" baseField="0" baseItem="0"/>
  </dataFields>
  <chartFormats count="6">
    <chartFormat chart="0" format="15" series="1">
      <pivotArea type="data" outline="0" fieldPosition="0">
        <references count="1">
          <reference field="4294967294" count="1" selected="0">
            <x v="0"/>
          </reference>
        </references>
      </pivotArea>
    </chartFormat>
    <chartFormat chart="0" format="16">
      <pivotArea type="data" outline="0" fieldPosition="0">
        <references count="2">
          <reference field="4294967294" count="1" selected="0">
            <x v="0"/>
          </reference>
          <reference field="10" count="1" selected="0">
            <x v="1"/>
          </reference>
        </references>
      </pivotArea>
    </chartFormat>
    <chartFormat chart="0" format="22">
      <pivotArea type="data" outline="0" fieldPosition="0">
        <references count="2">
          <reference field="4294967294" count="1" selected="0">
            <x v="0"/>
          </reference>
          <reference field="10" count="1" selected="0">
            <x v="0"/>
          </reference>
        </references>
      </pivotArea>
    </chartFormat>
    <chartFormat chart="0" format="26">
      <pivotArea type="data" outline="0" fieldPosition="0">
        <references count="2">
          <reference field="4294967294" count="1" selected="0">
            <x v="0"/>
          </reference>
          <reference field="10" count="1" selected="0">
            <x v="4"/>
          </reference>
        </references>
      </pivotArea>
    </chartFormat>
    <chartFormat chart="0" format="30">
      <pivotArea type="data" outline="0" fieldPosition="0">
        <references count="2">
          <reference field="4294967294" count="1" selected="0">
            <x v="0"/>
          </reference>
          <reference field="10" count="1" selected="0">
            <x v="5"/>
          </reference>
        </references>
      </pivotArea>
    </chartFormat>
    <chartFormat chart="0" format="31">
      <pivotArea type="data" outline="0" fieldPosition="0">
        <references count="2">
          <reference field="4294967294" count="1" selected="0">
            <x v="0"/>
          </reference>
          <reference field="10" count="1" selected="0">
            <x v="7"/>
          </reference>
        </references>
      </pivotArea>
    </chartFormat>
  </chartFormats>
  <pivotTableStyleInfo name="PivotStyleLight16" showRowHeaders="1" showColHeaders="1" showRowStripes="0" showColStripes="0" showLastColumn="1"/>
  <filters count="1">
    <filter fld="13" type="dateBetween" evalOrder="-1" id="74"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3CE919-24CF-4031-916F-B954676394A0}" name="PivotTable1" cacheId="4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D3:AQ5" firstHeaderRow="1" firstDataRow="2" firstDataCol="1"/>
  <pivotFields count="25">
    <pivotField showAll="0"/>
    <pivotField showAll="0"/>
    <pivotField showAll="0"/>
    <pivotField showAll="0"/>
    <pivotField showAll="0"/>
    <pivotField showAll="0"/>
    <pivotField showAll="0"/>
    <pivotField showAll="0"/>
    <pivotField showAll="0"/>
    <pivotField showAll="0"/>
    <pivotField axis="axisCol" showAll="0">
      <items count="17">
        <item x="8"/>
        <item x="0"/>
        <item x="15"/>
        <item x="13"/>
        <item x="10"/>
        <item x="5"/>
        <item x="9"/>
        <item x="4"/>
        <item x="1"/>
        <item x="2"/>
        <item x="3"/>
        <item x="6"/>
        <item x="7"/>
        <item x="11"/>
        <item x="12"/>
        <item x="14"/>
        <item t="default"/>
      </items>
    </pivotField>
    <pivotField showAll="0">
      <items count="4">
        <item h="1" x="2"/>
        <item x="0"/>
        <item h="1" x="1"/>
        <item t="default"/>
      </items>
    </pivotField>
    <pivotField showAll="0"/>
    <pivotField showAll="0"/>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s>
  <rowItems count="1">
    <i/>
  </rowItems>
  <colFields count="1">
    <field x="10"/>
  </colFields>
  <colItems count="13">
    <i>
      <x v="1"/>
    </i>
    <i>
      <x v="4"/>
    </i>
    <i>
      <x v="5"/>
    </i>
    <i>
      <x v="7"/>
    </i>
    <i>
      <x v="8"/>
    </i>
    <i>
      <x v="9"/>
    </i>
    <i>
      <x v="10"/>
    </i>
    <i>
      <x v="11"/>
    </i>
    <i>
      <x v="12"/>
    </i>
    <i>
      <x v="13"/>
    </i>
    <i>
      <x v="14"/>
    </i>
    <i>
      <x v="15"/>
    </i>
    <i t="grand">
      <x/>
    </i>
  </colItems>
  <dataFields count="1">
    <dataField name="Sum of Betrag" fld="20" baseField="0" baseItem="0"/>
  </dataFields>
  <chartFormats count="6">
    <chartFormat chart="1" format="21" series="1">
      <pivotArea type="data" grandCol="1" outline="0" fieldPosition="0">
        <references count="1">
          <reference field="4294967294" count="1" selected="0">
            <x v="0"/>
          </reference>
        </references>
      </pivotArea>
    </chartFormat>
    <chartFormat chart="1" format="23" series="1">
      <pivotArea type="data" outline="0" fieldPosition="0">
        <references count="1">
          <reference field="4294967294" count="1" selected="0">
            <x v="0"/>
          </reference>
        </references>
      </pivotArea>
    </chartFormat>
    <chartFormat chart="1" format="28" series="1">
      <pivotArea type="data" outline="0" fieldPosition="0">
        <references count="2">
          <reference field="4294967294" count="1" selected="0">
            <x v="0"/>
          </reference>
          <reference field="10" count="1" selected="0">
            <x v="1"/>
          </reference>
        </references>
      </pivotArea>
    </chartFormat>
    <chartFormat chart="1" format="33" series="1">
      <pivotArea type="data" outline="0" fieldPosition="0">
        <references count="2">
          <reference field="4294967294" count="1" selected="0">
            <x v="0"/>
          </reference>
          <reference field="10" count="1" selected="0">
            <x v="4"/>
          </reference>
        </references>
      </pivotArea>
    </chartFormat>
    <chartFormat chart="1" format="37" series="1">
      <pivotArea type="data" outline="0" fieldPosition="0">
        <references count="2">
          <reference field="4294967294" count="1" selected="0">
            <x v="0"/>
          </reference>
          <reference field="10" count="1" selected="0">
            <x v="5"/>
          </reference>
        </references>
      </pivotArea>
    </chartFormat>
    <chartFormat chart="1" format="38" series="1">
      <pivotArea type="data" outline="0" fieldPosition="0">
        <references count="2">
          <reference field="4294967294" count="1" selected="0">
            <x v="0"/>
          </reference>
          <reference field="1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76977E0-8F64-9142-A7E7-368039EC027B}" name="PivotTable2" cacheId="38"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P462" firstHeaderRow="1" firstDataRow="2"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451">
    <i>
      <x v="1"/>
      <x/>
    </i>
    <i r="1">
      <x v="1"/>
    </i>
    <i r="1">
      <x v="2"/>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2"/>
    </i>
    <i r="1">
      <x v="323"/>
    </i>
    <i r="1">
      <x v="324"/>
    </i>
    <i r="1">
      <x v="325"/>
    </i>
    <i r="1">
      <x v="326"/>
    </i>
    <i r="1">
      <x v="327"/>
    </i>
    <i r="1">
      <x v="328"/>
    </i>
    <i r="1">
      <x v="329"/>
    </i>
    <i r="1">
      <x v="330"/>
    </i>
    <i r="1">
      <x v="331"/>
    </i>
    <i r="1">
      <x v="332"/>
    </i>
    <i r="1">
      <x v="333"/>
    </i>
    <i r="1">
      <x v="334"/>
    </i>
    <i r="1">
      <x v="336"/>
    </i>
    <i r="1">
      <x v="337"/>
    </i>
    <i r="1">
      <x v="338"/>
    </i>
    <i r="1">
      <x v="339"/>
    </i>
    <i r="1">
      <x v="340"/>
    </i>
    <i r="1">
      <x v="341"/>
    </i>
    <i r="1">
      <x v="342"/>
    </i>
    <i r="1">
      <x v="343"/>
    </i>
    <i r="1">
      <x v="344"/>
    </i>
    <i r="1">
      <x v="345"/>
    </i>
    <i r="1">
      <x v="346"/>
    </i>
    <i r="1">
      <x v="347"/>
    </i>
    <i r="1">
      <x v="348"/>
    </i>
    <i r="1">
      <x v="350"/>
    </i>
    <i r="1">
      <x v="351"/>
    </i>
    <i r="1">
      <x v="352"/>
    </i>
    <i r="1">
      <x v="353"/>
    </i>
    <i r="1">
      <x v="354"/>
    </i>
    <i r="1">
      <x v="355"/>
    </i>
    <i r="1">
      <x v="356"/>
    </i>
    <i r="1">
      <x v="357"/>
    </i>
    <i r="1">
      <x v="358"/>
    </i>
    <i r="1">
      <x v="359"/>
    </i>
    <i r="1">
      <x v="360"/>
    </i>
    <i r="1">
      <x v="361"/>
    </i>
    <i r="1">
      <x v="362"/>
    </i>
    <i r="1">
      <x v="364"/>
    </i>
    <i r="1">
      <x v="365"/>
    </i>
    <i r="1">
      <x v="366"/>
    </i>
    <i r="1">
      <x v="367"/>
    </i>
    <i r="1">
      <x v="368"/>
    </i>
    <i r="1">
      <x v="369"/>
    </i>
    <i r="1">
      <x v="370"/>
    </i>
    <i r="1">
      <x v="371"/>
    </i>
    <i r="1">
      <x v="372"/>
    </i>
    <i r="1">
      <x v="373"/>
    </i>
    <i r="1">
      <x v="374"/>
    </i>
    <i r="1">
      <x v="375"/>
    </i>
    <i r="1">
      <x v="376"/>
    </i>
    <i r="1">
      <x v="377"/>
    </i>
    <i r="1">
      <x v="378"/>
    </i>
    <i r="1">
      <x v="379"/>
    </i>
    <i r="1">
      <x v="381"/>
    </i>
    <i r="1">
      <x v="382"/>
    </i>
    <i r="1">
      <x v="383"/>
    </i>
    <i r="1">
      <x v="384"/>
    </i>
    <i r="1">
      <x v="385"/>
    </i>
    <i r="1">
      <x v="386"/>
    </i>
    <i r="1">
      <x v="387"/>
    </i>
    <i r="1">
      <x v="388"/>
    </i>
    <i r="1">
      <x v="389"/>
    </i>
    <i r="1">
      <x v="390"/>
    </i>
    <i r="1">
      <x v="391"/>
    </i>
    <i r="1">
      <x v="392"/>
    </i>
    <i r="1">
      <x v="393"/>
    </i>
    <i r="1">
      <x v="394"/>
    </i>
    <i r="1">
      <x v="395"/>
    </i>
    <i r="1">
      <x v="396"/>
    </i>
    <i r="1">
      <x v="397"/>
    </i>
    <i r="1">
      <x v="399"/>
    </i>
    <i r="1">
      <x v="400"/>
    </i>
    <i r="1">
      <x v="401"/>
    </i>
    <i r="1">
      <x v="402"/>
    </i>
    <i r="1">
      <x v="403"/>
    </i>
    <i r="1">
      <x v="404"/>
    </i>
    <i r="1">
      <x v="405"/>
    </i>
    <i r="1">
      <x v="406"/>
    </i>
    <i r="1">
      <x v="407"/>
    </i>
    <i r="1">
      <x v="408"/>
    </i>
    <i r="1">
      <x v="409"/>
    </i>
    <i r="1">
      <x v="410"/>
    </i>
    <i r="1">
      <x v="411"/>
    </i>
    <i r="1">
      <x v="412"/>
    </i>
    <i r="1">
      <x v="413"/>
    </i>
    <i r="1">
      <x v="415"/>
    </i>
    <i r="1">
      <x v="416"/>
    </i>
    <i r="1">
      <x v="417"/>
    </i>
    <i r="1">
      <x v="418"/>
    </i>
    <i r="1">
      <x v="419"/>
    </i>
    <i r="1">
      <x v="420"/>
    </i>
    <i r="1">
      <x v="421"/>
    </i>
    <i r="1">
      <x v="422"/>
    </i>
    <i r="1">
      <x v="423"/>
    </i>
    <i r="1">
      <x v="424"/>
    </i>
    <i r="1">
      <x v="425"/>
    </i>
    <i r="1">
      <x v="426"/>
    </i>
    <i r="1">
      <x v="427"/>
    </i>
    <i r="1">
      <x v="428"/>
    </i>
    <i r="1">
      <x v="429"/>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t="default">
      <x v="1"/>
    </i>
    <i t="grand">
      <x/>
    </i>
  </rowItems>
  <colFields count="1">
    <field x="10"/>
  </colFields>
  <colItems count="13">
    <i>
      <x v="1"/>
    </i>
    <i>
      <x v="3"/>
    </i>
    <i>
      <x v="4"/>
    </i>
    <i>
      <x v="6"/>
    </i>
    <i>
      <x v="9"/>
    </i>
    <i>
      <x v="10"/>
    </i>
    <i>
      <x v="11"/>
    </i>
    <i>
      <x v="12"/>
    </i>
    <i>
      <x v="13"/>
    </i>
    <i>
      <x v="14"/>
    </i>
    <i>
      <x v="15"/>
    </i>
    <i>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74" name="Buchungstag">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188D97A-7FBF-E141-8C24-3C975FA30C15}" name="PivotTable2" cacheId="1" applyNumberFormats="0" applyBorderFormats="0" applyFontFormats="0" applyPatternFormats="0" applyAlignmentFormats="0" applyWidthHeightFormats="1" dataCaption="Values" updatedVersion="8" minRefreshableVersion="5" itemPrintTitles="1" createdVersion="8" indent="0" compact="0" compactData="0" multipleFieldFilters="0" chartFormat="10" rowHeaderCaption="Category">
  <location ref="B10:G23" firstHeaderRow="1" firstDataRow="2" firstDataCol="2" rowPageCount="2" colPageCount="1"/>
  <pivotFields count="23">
    <pivotField axis="axisPage" compact="0" outline="0" multipleItemSelectionAllowed="1" showAll="0">
      <items count="4">
        <item x="0"/>
        <item h="1" x="1"/>
        <item h="1" x="2"/>
        <item t="default"/>
      </items>
    </pivotField>
    <pivotField compact="0" numFmtId="1" outline="0" showAll="0"/>
    <pivotField axis="axisPage" compact="0" outline="0" showAll="0">
      <items count="53">
        <item x="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0">
        <item h="1" x="10"/>
        <item h="1" x="15"/>
        <item h="1" x="8"/>
        <item h="1" x="11"/>
        <item h="1" x="9"/>
        <item h="1" x="14"/>
        <item h="1" x="5"/>
        <item x="0"/>
        <item x="1"/>
        <item h="1" x="2"/>
        <item h="1" x="3"/>
        <item x="4"/>
        <item h="1" x="6"/>
        <item h="1" x="7"/>
        <item h="1" x="12"/>
        <item h="1" x="13"/>
        <item h="1" x="16"/>
        <item h="1" x="18"/>
        <item h="1" x="17"/>
        <item t="default"/>
      </items>
    </pivotField>
    <pivotField axis="axisRow" compact="0" outline="0" showAll="0">
      <items count="3">
        <item x="1"/>
        <item x="0"/>
        <item t="default"/>
      </items>
    </pivotField>
    <pivotField compact="0" outline="0" showAll="0"/>
    <pivotField axis="axisRow" compact="0" outline="0" showAll="0">
      <items count="3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2">
    <i>
      <x v="1"/>
      <x/>
    </i>
    <i r="1">
      <x v="2"/>
    </i>
    <i r="1">
      <x v="4"/>
    </i>
    <i r="1">
      <x v="6"/>
    </i>
    <i r="1">
      <x v="7"/>
    </i>
    <i r="1">
      <x v="8"/>
    </i>
    <i r="1">
      <x v="10"/>
    </i>
    <i r="1">
      <x v="11"/>
    </i>
    <i r="1">
      <x v="12"/>
    </i>
    <i r="1">
      <x v="16"/>
    </i>
    <i t="default">
      <x v="1"/>
    </i>
    <i t="grand">
      <x/>
    </i>
  </rowItems>
  <colFields count="1">
    <field x="10"/>
  </colFields>
  <colItems count="4">
    <i>
      <x v="7"/>
    </i>
    <i>
      <x v="8"/>
    </i>
    <i>
      <x v="11"/>
    </i>
    <i t="grand">
      <x/>
    </i>
  </colItems>
  <pageFields count="2">
    <pageField fld="0" hier="-1"/>
    <pageField fld="2" hier="-1"/>
  </pageFields>
  <dataFields count="1">
    <dataField name="Sum of Betrag" fld="20" baseField="0" baseItem="0"/>
  </dataFields>
  <chartFormats count="3">
    <chartFormat chart="6" format="0" series="1">
      <pivotArea type="data" outline="0" fieldPosition="0">
        <references count="2">
          <reference field="4294967294" count="1" selected="0">
            <x v="0"/>
          </reference>
          <reference field="10" count="1" selected="0">
            <x v="7"/>
          </reference>
        </references>
      </pivotArea>
    </chartFormat>
    <chartFormat chart="6" format="1" series="1">
      <pivotArea type="data" outline="0" fieldPosition="0">
        <references count="2">
          <reference field="4294967294" count="1" selected="0">
            <x v="0"/>
          </reference>
          <reference field="10" count="1" selected="0">
            <x v="8"/>
          </reference>
        </references>
      </pivotArea>
    </chartFormat>
    <chartFormat chart="6" format="2" series="1">
      <pivotArea type="data" outline="0" fieldPosition="0">
        <references count="2">
          <reference field="4294967294" count="1" selected="0">
            <x v="0"/>
          </reference>
          <reference field="10" count="1" selected="0">
            <x v="11"/>
          </reference>
        </references>
      </pivotArea>
    </chartFormat>
  </chartFormats>
  <pivotTableStyleInfo name="PivotStyleLight16" showRowHeaders="1" showColHeaders="1" showRowStripes="0" showColStripes="0" showLastColumn="1"/>
  <filters count="1">
    <filter fld="13" type="dateBetween" evalOrder="-1" id="17" name="Buchungstag">
      <autoFilter ref="A1">
        <filterColumn colId="0">
          <customFilters and="1">
            <customFilter operator="greaterThanOrEqual" val="44713"/>
            <customFilter operator="lessThanOrEqual" val="447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 xr10:uid="{11B3434B-948C-4431-94E8-39401BE47DD0}" sourceName="main cat (final)">
  <pivotTables>
    <pivotTable tabId="8" name="PivotTable1"/>
    <pivotTable tabId="8" name="PivotTable3"/>
  </pivotTables>
  <data>
    <tabular pivotCacheId="918941819" showMissing="0">
      <items count="3">
        <i x="0" s="1"/>
        <i x="1"/>
        <i x="2"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1" xr10:uid="{E91C39CF-B2CD-4F1F-926D-C832A13BC99A}" sourceName="main cat (final)">
  <pivotTables>
    <pivotTable tabId="10" name="PivotTable1"/>
  </pivotTables>
  <data>
    <tabular pivotCacheId="918941819">
      <items count="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xr10:uid="{555610A8-6C58-4621-954E-086924F54DDD}" cache="Slicer_main_cat__final" caption="main cat (final)" style="SlicerStyleDark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1" xr10:uid="{ABFFB9E6-B29B-4344-8F0E-2D79F3302AB2}" cache="Slicer_main_cat__final1" caption="main cat (final)"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FF0000"/>
      </a:accent1>
      <a:accent2>
        <a:srgbClr val="FF9900"/>
      </a:accent2>
      <a:accent3>
        <a:srgbClr val="A5A5A5"/>
      </a:accent3>
      <a:accent4>
        <a:srgbClr val="FFFF00"/>
      </a:accent4>
      <a:accent5>
        <a:srgbClr val="00B0F0"/>
      </a:accent5>
      <a:accent6>
        <a:srgbClr val="00CC00"/>
      </a:accent6>
      <a:hlink>
        <a:srgbClr val="0033CC"/>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 xr10:uid="{99FB484B-7000-1740-A8AD-2784E41CDC6D}" sourceName="Buchungstag">
  <pivotTables>
    <pivotTable tabId="11" name="PivotTable2"/>
  </pivotTables>
  <state minimalRefreshVersion="6" lastRefreshVersion="6" pivotCacheId="1393023379" filterType="dateBetween">
    <selection startDate="2020-01-01T00:00:00" endDate="2023-12-31T00:00:00"/>
    <bounds startDate="2020-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1" xr10:uid="{3358F882-CDCC-C843-ABAE-4351DD9BF75A}" sourceName="Buchungstag">
  <pivotTables>
    <pivotTable tabId="8" name="PivotTable1"/>
    <pivotTable tabId="8" name="PivotTable3"/>
  </pivotTables>
  <state minimalRefreshVersion="6" lastRefreshVersion="6" pivotCacheId="918941819" filterType="dateBetween">
    <selection startDate="2022-01-01T00:00:00" endDate="2023-12-31T00:00:00"/>
    <bounds startDate="2020-01-01T00:00:00" endDate="2024-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2" xr10:uid="{A465A2B6-1675-B845-80D0-F8A6CB4106BB}" sourceName="Buchungstag">
  <pivotTables>
    <pivotTable tabId="13" name="PivotTable2"/>
  </pivotTables>
  <state minimalRefreshVersion="6" lastRefreshVersion="6" pivotCacheId="49375457" filterType="dateBetween">
    <selection startDate="2022-06-01T00:00:00" endDate="2022-06-30T00:00:00"/>
    <bounds startDate="2020-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2" xr10:uid="{8D974DCE-D11D-1E44-82B2-8DF6FD6DE143}" cache="NativeTimeline_Buchungstag1" caption="Buchungstag" level="0" selectionLevel="0" scrollPosition="2020-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xr10:uid="{ABBDEDC2-CDFD-BA41-90B2-4E2BA75CF1F9}" cache="NativeTimeline_Buchungstag" caption="Buchungstag" level="0" selectionLevel="0" scrollPosition="2020-01-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1" xr10:uid="{0868F0BA-66F7-B343-A166-77D6205859F9}" cache="NativeTimeline_Buchungstag2" caption="Buchungstag" level="2" selectionLevel="2" scrollPosition="2022-03-30T00:00:00"/>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4" Type="http://schemas.microsoft.com/office/2011/relationships/timeline" Target="../timelines/timelin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5.xml"/><Relationship Id="rId4" Type="http://schemas.microsoft.com/office/2011/relationships/timeline" Target="../timelines/timeline3.xml"/></Relationships>
</file>

<file path=xl/worksheets/_rels/sheet5.xml.rels><?xml version="1.0" encoding="UTF-8" standalone="yes"?>
<Relationships xmlns="http://schemas.openxmlformats.org/package/2006/relationships"><Relationship Id="rId8" Type="http://schemas.openxmlformats.org/officeDocument/2006/relationships/hyperlink" Target="http://yessicamosser18.gmail.com/" TargetMode="External"/><Relationship Id="rId13" Type="http://schemas.openxmlformats.org/officeDocument/2006/relationships/vmlDrawing" Target="../drawings/vmlDrawing1.vml"/><Relationship Id="rId3" Type="http://schemas.openxmlformats.org/officeDocument/2006/relationships/hyperlink" Target="http://amazon.de/" TargetMode="External"/><Relationship Id="rId7" Type="http://schemas.openxmlformats.org/officeDocument/2006/relationships/hyperlink" Target="http://amazon.de/" TargetMode="External"/><Relationship Id="rId12" Type="http://schemas.openxmlformats.org/officeDocument/2006/relationships/drawing" Target="../drawings/drawing5.xml"/><Relationship Id="rId2" Type="http://schemas.openxmlformats.org/officeDocument/2006/relationships/hyperlink" Target="http://amazon.de/" TargetMode="External"/><Relationship Id="rId1" Type="http://schemas.openxmlformats.org/officeDocument/2006/relationships/hyperlink" Target="http://amazon.de/" TargetMode="External"/><Relationship Id="rId6" Type="http://schemas.openxmlformats.org/officeDocument/2006/relationships/hyperlink" Target="http://yessicamosser18.gmail.com/" TargetMode="External"/><Relationship Id="rId11" Type="http://schemas.openxmlformats.org/officeDocument/2006/relationships/printerSettings" Target="../printerSettings/printerSettings3.bin"/><Relationship Id="rId5" Type="http://schemas.openxmlformats.org/officeDocument/2006/relationships/hyperlink" Target="http://rafaymaki0786.gmail.com/" TargetMode="External"/><Relationship Id="rId15" Type="http://schemas.openxmlformats.org/officeDocument/2006/relationships/comments" Target="../comments1.xml"/><Relationship Id="rId10" Type="http://schemas.openxmlformats.org/officeDocument/2006/relationships/hyperlink" Target="http://amazon.de/" TargetMode="External"/><Relationship Id="rId4" Type="http://schemas.openxmlformats.org/officeDocument/2006/relationships/hyperlink" Target="http://rafaymaki0786.gmail.com/" TargetMode="External"/><Relationship Id="rId9" Type="http://schemas.openxmlformats.org/officeDocument/2006/relationships/hyperlink" Target="http://amazon.de/" TargetMode="External"/><Relationship Id="rId1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014BE-1B3F-4A69-99CD-D9D826C371F9}">
  <sheetPr codeName="Sheet1">
    <tabColor rgb="FF00B050"/>
  </sheetPr>
  <dimension ref="A1:F34"/>
  <sheetViews>
    <sheetView zoomScale="136" zoomScaleNormal="91" workbookViewId="0">
      <selection activeCell="A16" sqref="A16"/>
    </sheetView>
  </sheetViews>
  <sheetFormatPr baseColWidth="10" defaultColWidth="8.83203125" defaultRowHeight="15" x14ac:dyDescent="0.2"/>
  <cols>
    <col min="1" max="1" width="12.83203125" bestFit="1" customWidth="1"/>
    <col min="2" max="2" width="11.6640625" bestFit="1" customWidth="1"/>
    <col min="3" max="3" width="17.5" bestFit="1" customWidth="1"/>
    <col min="4" max="4" width="8.1640625" customWidth="1"/>
    <col min="5" max="5" width="12.33203125" bestFit="1" customWidth="1"/>
    <col min="6" max="6" width="19.6640625" bestFit="1" customWidth="1"/>
    <col min="7" max="7" width="14.33203125" bestFit="1" customWidth="1"/>
    <col min="8" max="8" width="12.5" bestFit="1" customWidth="1"/>
    <col min="9" max="11" width="6.5" bestFit="1" customWidth="1"/>
    <col min="12" max="12" width="8.83203125" bestFit="1" customWidth="1"/>
    <col min="13" max="13" width="11.6640625" bestFit="1" customWidth="1"/>
    <col min="14" max="14" width="7.83203125" bestFit="1" customWidth="1"/>
    <col min="15" max="15" width="9.1640625" bestFit="1" customWidth="1"/>
    <col min="16" max="16" width="10.6640625" bestFit="1" customWidth="1"/>
  </cols>
  <sheetData>
    <row r="1" spans="1:4" ht="24" x14ac:dyDescent="0.3">
      <c r="A1" s="21" t="s">
        <v>36</v>
      </c>
      <c r="B1" s="21"/>
      <c r="C1" s="21"/>
      <c r="D1" s="21"/>
    </row>
    <row r="4" spans="1:4" x14ac:dyDescent="0.2">
      <c r="A4" s="7" t="s">
        <v>32</v>
      </c>
      <c r="B4" t="s">
        <v>27</v>
      </c>
    </row>
    <row r="6" spans="1:4" x14ac:dyDescent="0.2">
      <c r="A6" s="7" t="s">
        <v>24</v>
      </c>
      <c r="B6" t="s">
        <v>87</v>
      </c>
    </row>
    <row r="7" spans="1:4" x14ac:dyDescent="0.2">
      <c r="A7" s="8" t="s">
        <v>35</v>
      </c>
      <c r="B7" s="23">
        <v>-11381.949999999999</v>
      </c>
    </row>
    <row r="8" spans="1:4" x14ac:dyDescent="0.2">
      <c r="A8" s="8" t="s">
        <v>15</v>
      </c>
      <c r="B8" s="23">
        <v>-523.06999999999994</v>
      </c>
    </row>
    <row r="9" spans="1:4" x14ac:dyDescent="0.2">
      <c r="A9" s="8" t="s">
        <v>4</v>
      </c>
      <c r="B9" s="23">
        <v>-437.3</v>
      </c>
    </row>
    <row r="10" spans="1:4" x14ac:dyDescent="0.2">
      <c r="A10" s="8" t="s">
        <v>1362</v>
      </c>
      <c r="B10" s="23">
        <v>-3287.7399999999966</v>
      </c>
    </row>
    <row r="11" spans="1:4" x14ac:dyDescent="0.2">
      <c r="A11" s="8" t="s">
        <v>1346</v>
      </c>
      <c r="B11" s="23">
        <v>-5375</v>
      </c>
    </row>
    <row r="12" spans="1:4" x14ac:dyDescent="0.2">
      <c r="A12" s="8" t="s">
        <v>1355</v>
      </c>
      <c r="B12" s="23">
        <v>-2184.5599999999995</v>
      </c>
    </row>
    <row r="13" spans="1:4" x14ac:dyDescent="0.2">
      <c r="A13" s="8" t="s">
        <v>83</v>
      </c>
      <c r="B13" s="23">
        <v>-3110.2499999999991</v>
      </c>
    </row>
    <row r="14" spans="1:4" x14ac:dyDescent="0.2">
      <c r="A14" s="8" t="s">
        <v>1363</v>
      </c>
      <c r="B14" s="23">
        <v>-1996.6800000000005</v>
      </c>
    </row>
    <row r="15" spans="1:4" x14ac:dyDescent="0.2">
      <c r="A15" s="8" t="s">
        <v>1357</v>
      </c>
      <c r="B15" s="23">
        <v>-650</v>
      </c>
    </row>
    <row r="16" spans="1:4" x14ac:dyDescent="0.2">
      <c r="A16" s="8" t="s">
        <v>1345</v>
      </c>
      <c r="B16" s="23">
        <v>-589.57000000000005</v>
      </c>
    </row>
    <row r="17" spans="1:6" x14ac:dyDescent="0.2">
      <c r="A17" s="8" t="s">
        <v>1343</v>
      </c>
      <c r="B17" s="23">
        <v>-124.05</v>
      </c>
    </row>
    <row r="18" spans="1:6" x14ac:dyDescent="0.2">
      <c r="A18" s="8" t="s">
        <v>25</v>
      </c>
      <c r="B18" s="23">
        <v>-29660.169999999995</v>
      </c>
    </row>
    <row r="29" spans="1:6" x14ac:dyDescent="0.2">
      <c r="E29" s="7" t="s">
        <v>32</v>
      </c>
      <c r="F29" t="s">
        <v>27</v>
      </c>
    </row>
    <row r="31" spans="1:6" x14ac:dyDescent="0.2">
      <c r="E31" s="7" t="s">
        <v>24</v>
      </c>
      <c r="F31" t="s">
        <v>863</v>
      </c>
    </row>
    <row r="32" spans="1:6" x14ac:dyDescent="0.2">
      <c r="E32" s="8">
        <v>2022</v>
      </c>
      <c r="F32" s="14">
        <v>20312.010000000017</v>
      </c>
    </row>
    <row r="33" spans="5:6" x14ac:dyDescent="0.2">
      <c r="E33" s="8">
        <v>2023</v>
      </c>
      <c r="F33" s="14">
        <v>9348.159999999998</v>
      </c>
    </row>
    <row r="34" spans="5:6" x14ac:dyDescent="0.2">
      <c r="E34" s="8" t="s">
        <v>25</v>
      </c>
      <c r="F34" s="14">
        <v>29660.170000000042</v>
      </c>
    </row>
  </sheetData>
  <mergeCells count="1">
    <mergeCell ref="A1:D1"/>
  </mergeCells>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CA8A3-86ED-49BC-AF75-F0A1119A2D38}">
  <sheetPr codeName="Sheet2">
    <tabColor rgb="FF00B050"/>
  </sheetPr>
  <dimension ref="A1:AQ5"/>
  <sheetViews>
    <sheetView zoomScaleNormal="85" workbookViewId="0">
      <selection activeCell="AE5" sqref="AE5"/>
    </sheetView>
  </sheetViews>
  <sheetFormatPr baseColWidth="10" defaultColWidth="8.83203125" defaultRowHeight="15" x14ac:dyDescent="0.2"/>
  <cols>
    <col min="23" max="29" width="9.1640625" customWidth="1"/>
    <col min="30" max="30" width="11.6640625" bestFit="1" customWidth="1"/>
    <col min="31" max="31" width="14.83203125" bestFit="1" customWidth="1"/>
    <col min="32" max="32" width="7.6640625" bestFit="1" customWidth="1"/>
    <col min="33" max="33" width="6.6640625" bestFit="1" customWidth="1"/>
    <col min="34" max="34" width="7.33203125" bestFit="1" customWidth="1"/>
    <col min="35" max="35" width="8.5" bestFit="1" customWidth="1"/>
    <col min="36" max="36" width="6.6640625" bestFit="1" customWidth="1"/>
    <col min="37" max="38" width="8.6640625" bestFit="1" customWidth="1"/>
    <col min="39" max="39" width="13.33203125" bestFit="1" customWidth="1"/>
    <col min="40" max="40" width="7.6640625" bestFit="1" customWidth="1"/>
    <col min="41" max="41" width="8" bestFit="1" customWidth="1"/>
    <col min="42" max="42" width="7.6640625" bestFit="1" customWidth="1"/>
    <col min="43" max="43" width="10" bestFit="1" customWidth="1"/>
    <col min="44" max="44" width="6.6640625" bestFit="1" customWidth="1"/>
    <col min="45" max="45" width="7.83203125" bestFit="1" customWidth="1"/>
    <col min="46" max="46" width="10" bestFit="1" customWidth="1"/>
    <col min="47" max="47" width="7.6640625" bestFit="1" customWidth="1"/>
    <col min="48" max="48" width="12.6640625" bestFit="1" customWidth="1"/>
    <col min="49" max="49" width="9.33203125" bestFit="1" customWidth="1"/>
    <col min="50" max="50" width="12.1640625" customWidth="1"/>
    <col min="51" max="51" width="10.83203125" bestFit="1" customWidth="1"/>
  </cols>
  <sheetData>
    <row r="1" spans="1:43" ht="24" x14ac:dyDescent="0.3">
      <c r="A1" s="21" t="s">
        <v>41</v>
      </c>
      <c r="B1" s="21"/>
      <c r="C1" s="21"/>
      <c r="D1" s="21"/>
      <c r="E1" s="21"/>
      <c r="F1" s="21"/>
    </row>
    <row r="3" spans="1:43" x14ac:dyDescent="0.2">
      <c r="AE3" s="7" t="s">
        <v>40</v>
      </c>
    </row>
    <row r="4" spans="1:43" x14ac:dyDescent="0.2">
      <c r="AE4" t="s">
        <v>35</v>
      </c>
      <c r="AF4" t="s">
        <v>15</v>
      </c>
      <c r="AG4" t="s">
        <v>4</v>
      </c>
      <c r="AH4" t="s">
        <v>17</v>
      </c>
      <c r="AI4" t="s">
        <v>1362</v>
      </c>
      <c r="AJ4" t="s">
        <v>1346</v>
      </c>
      <c r="AK4" t="s">
        <v>1355</v>
      </c>
      <c r="AL4" t="s">
        <v>83</v>
      </c>
      <c r="AM4" t="s">
        <v>1363</v>
      </c>
      <c r="AN4" t="s">
        <v>1357</v>
      </c>
      <c r="AO4" t="s">
        <v>1345</v>
      </c>
      <c r="AP4" t="s">
        <v>1343</v>
      </c>
      <c r="AQ4" t="s">
        <v>25</v>
      </c>
    </row>
    <row r="5" spans="1:43" x14ac:dyDescent="0.2">
      <c r="AD5" t="s">
        <v>87</v>
      </c>
      <c r="AE5" s="23">
        <v>-8966.6</v>
      </c>
      <c r="AF5" s="23">
        <v>-850.66</v>
      </c>
      <c r="AG5" s="23">
        <v>-868.5</v>
      </c>
      <c r="AH5" s="23">
        <v>-16.05</v>
      </c>
      <c r="AI5" s="23">
        <v>-6549.1999999999853</v>
      </c>
      <c r="AJ5" s="23">
        <v>-16415</v>
      </c>
      <c r="AK5" s="23">
        <v>-4176.8799999999992</v>
      </c>
      <c r="AL5" s="23">
        <v>-3860.7899999999995</v>
      </c>
      <c r="AM5" s="23">
        <v>-2177.7800000000007</v>
      </c>
      <c r="AN5" s="23">
        <v>-699.99</v>
      </c>
      <c r="AO5" s="23">
        <v>-589.17000000000007</v>
      </c>
      <c r="AP5" s="23">
        <v>-124.05</v>
      </c>
      <c r="AQ5" s="23">
        <v>-45294.669999999976</v>
      </c>
    </row>
  </sheetData>
  <mergeCells count="1">
    <mergeCell ref="A1:F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FFEE7-8E1E-48A1-A734-6BD74E6D9186}">
  <sheetPr codeName="Sheet3">
    <tabColor rgb="FF00B050"/>
  </sheetPr>
  <dimension ref="A1:P462"/>
  <sheetViews>
    <sheetView zoomScale="157" zoomScaleNormal="100" workbookViewId="0">
      <pane ySplit="11" topLeftCell="A452" activePane="bottomLeft" state="frozen"/>
      <selection pane="bottomLeft" activeCell="N462" sqref="N462"/>
    </sheetView>
  </sheetViews>
  <sheetFormatPr baseColWidth="10" defaultColWidth="8.83203125" defaultRowHeight="15" x14ac:dyDescent="0.2"/>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16" ht="24" x14ac:dyDescent="0.3">
      <c r="A1" s="21" t="s">
        <v>44</v>
      </c>
      <c r="B1" s="21"/>
      <c r="C1" s="21"/>
      <c r="D1" s="21"/>
      <c r="E1" s="21"/>
      <c r="F1" s="21"/>
    </row>
    <row r="8" spans="1:16" x14ac:dyDescent="0.2">
      <c r="B8" s="7" t="s">
        <v>43</v>
      </c>
      <c r="C8" t="s">
        <v>86</v>
      </c>
    </row>
    <row r="10" spans="1:16" x14ac:dyDescent="0.2">
      <c r="B10" s="7" t="s">
        <v>87</v>
      </c>
      <c r="D10" s="7" t="s">
        <v>23</v>
      </c>
    </row>
    <row r="11" spans="1:16" x14ac:dyDescent="0.2">
      <c r="B11" s="7" t="s">
        <v>32</v>
      </c>
      <c r="C11" s="7" t="s">
        <v>47</v>
      </c>
      <c r="D11" t="s">
        <v>35</v>
      </c>
      <c r="E11" t="s">
        <v>15</v>
      </c>
      <c r="F11" t="s">
        <v>4</v>
      </c>
      <c r="G11" t="s">
        <v>17</v>
      </c>
      <c r="H11" t="s">
        <v>83</v>
      </c>
      <c r="I11" t="s">
        <v>1343</v>
      </c>
      <c r="J11" t="s">
        <v>1345</v>
      </c>
      <c r="K11" t="s">
        <v>1346</v>
      </c>
      <c r="L11" t="s">
        <v>1355</v>
      </c>
      <c r="M11" t="s">
        <v>1357</v>
      </c>
      <c r="N11" t="s">
        <v>1362</v>
      </c>
      <c r="O11" t="s">
        <v>1363</v>
      </c>
      <c r="P11" t="s">
        <v>25</v>
      </c>
    </row>
    <row r="12" spans="1:16" x14ac:dyDescent="0.2">
      <c r="B12" t="s">
        <v>27</v>
      </c>
      <c r="C12" s="9">
        <v>44742</v>
      </c>
      <c r="D12" s="23"/>
      <c r="E12" s="23"/>
      <c r="F12" s="23"/>
      <c r="G12" s="23"/>
      <c r="H12" s="23">
        <v>-50.36</v>
      </c>
      <c r="I12" s="23"/>
      <c r="J12" s="23"/>
      <c r="K12" s="23"/>
      <c r="L12" s="23"/>
      <c r="M12" s="23"/>
      <c r="N12" s="23"/>
      <c r="O12" s="23">
        <v>-9.9499999999999993</v>
      </c>
      <c r="P12" s="23">
        <v>-60.31</v>
      </c>
    </row>
    <row r="13" spans="1:16" x14ac:dyDescent="0.2">
      <c r="C13" s="9">
        <v>44741</v>
      </c>
      <c r="D13" s="23"/>
      <c r="E13" s="23"/>
      <c r="F13" s="23"/>
      <c r="G13" s="23"/>
      <c r="H13" s="23"/>
      <c r="I13" s="23"/>
      <c r="J13" s="23"/>
      <c r="K13" s="23"/>
      <c r="L13" s="23"/>
      <c r="M13" s="23"/>
      <c r="N13" s="23">
        <v>-43.92</v>
      </c>
      <c r="O13" s="23"/>
      <c r="P13" s="23">
        <v>-43.92</v>
      </c>
    </row>
    <row r="14" spans="1:16" x14ac:dyDescent="0.2">
      <c r="C14" s="9">
        <v>44740</v>
      </c>
      <c r="D14" s="23"/>
      <c r="E14" s="23"/>
      <c r="F14" s="23"/>
      <c r="G14" s="23"/>
      <c r="H14" s="23">
        <v>-24.78</v>
      </c>
      <c r="I14" s="23"/>
      <c r="J14" s="23"/>
      <c r="K14" s="23"/>
      <c r="L14" s="23"/>
      <c r="M14" s="23"/>
      <c r="N14" s="23"/>
      <c r="O14" s="23"/>
      <c r="P14" s="23">
        <v>-24.78</v>
      </c>
    </row>
    <row r="15" spans="1:16" x14ac:dyDescent="0.2">
      <c r="C15" s="9">
        <v>44736</v>
      </c>
      <c r="D15" s="23"/>
      <c r="E15" s="23">
        <v>-22.9</v>
      </c>
      <c r="F15" s="23"/>
      <c r="G15" s="23"/>
      <c r="H15" s="23"/>
      <c r="I15" s="23"/>
      <c r="J15" s="23"/>
      <c r="K15" s="23"/>
      <c r="L15" s="23"/>
      <c r="M15" s="23"/>
      <c r="N15" s="23"/>
      <c r="O15" s="23"/>
      <c r="P15" s="23">
        <v>-22.9</v>
      </c>
    </row>
    <row r="16" spans="1:16" x14ac:dyDescent="0.2">
      <c r="C16" s="9">
        <v>44734</v>
      </c>
      <c r="D16" s="23">
        <v>160</v>
      </c>
      <c r="E16" s="23"/>
      <c r="F16" s="23"/>
      <c r="G16" s="23"/>
      <c r="H16" s="23"/>
      <c r="I16" s="23"/>
      <c r="J16" s="23"/>
      <c r="K16" s="23"/>
      <c r="L16" s="23"/>
      <c r="M16" s="23"/>
      <c r="N16" s="23">
        <v>-68.989999999999995</v>
      </c>
      <c r="O16" s="23"/>
      <c r="P16" s="23">
        <v>91.01</v>
      </c>
    </row>
    <row r="17" spans="3:16" x14ac:dyDescent="0.2">
      <c r="C17" s="9">
        <v>44733</v>
      </c>
      <c r="D17" s="23"/>
      <c r="E17" s="23">
        <v>-61.879999999999995</v>
      </c>
      <c r="F17" s="23"/>
      <c r="G17" s="23"/>
      <c r="H17" s="23"/>
      <c r="I17" s="23"/>
      <c r="J17" s="23"/>
      <c r="K17" s="23"/>
      <c r="L17" s="23"/>
      <c r="M17" s="23"/>
      <c r="N17" s="23"/>
      <c r="O17" s="23"/>
      <c r="P17" s="23">
        <v>-61.879999999999995</v>
      </c>
    </row>
    <row r="18" spans="3:16" x14ac:dyDescent="0.2">
      <c r="C18" s="9">
        <v>44732</v>
      </c>
      <c r="D18" s="23"/>
      <c r="E18" s="23">
        <v>-19.939999999999998</v>
      </c>
      <c r="F18" s="23"/>
      <c r="G18" s="23"/>
      <c r="H18" s="23"/>
      <c r="I18" s="23"/>
      <c r="J18" s="23"/>
      <c r="K18" s="23"/>
      <c r="L18" s="23"/>
      <c r="M18" s="23"/>
      <c r="N18" s="23"/>
      <c r="O18" s="23"/>
      <c r="P18" s="23">
        <v>-19.939999999999998</v>
      </c>
    </row>
    <row r="19" spans="3:16" x14ac:dyDescent="0.2">
      <c r="C19" s="9">
        <v>44729</v>
      </c>
      <c r="D19" s="23"/>
      <c r="E19" s="23"/>
      <c r="F19" s="23"/>
      <c r="G19" s="23"/>
      <c r="H19" s="23">
        <v>-208.51</v>
      </c>
      <c r="I19" s="23"/>
      <c r="J19" s="23"/>
      <c r="K19" s="23"/>
      <c r="L19" s="23"/>
      <c r="M19" s="23"/>
      <c r="N19" s="23"/>
      <c r="O19" s="23"/>
      <c r="P19" s="23">
        <v>-208.51</v>
      </c>
    </row>
    <row r="20" spans="3:16" x14ac:dyDescent="0.2">
      <c r="C20" s="9">
        <v>44727</v>
      </c>
      <c r="D20" s="23"/>
      <c r="E20" s="23"/>
      <c r="F20" s="23"/>
      <c r="G20" s="23"/>
      <c r="H20" s="23"/>
      <c r="I20" s="23"/>
      <c r="J20" s="23"/>
      <c r="K20" s="23"/>
      <c r="L20" s="23">
        <v>-108.81</v>
      </c>
      <c r="M20" s="23"/>
      <c r="N20" s="23"/>
      <c r="O20" s="23"/>
      <c r="P20" s="23">
        <v>-108.81</v>
      </c>
    </row>
    <row r="21" spans="3:16" x14ac:dyDescent="0.2">
      <c r="C21" s="9">
        <v>44726</v>
      </c>
      <c r="D21" s="23">
        <v>-50</v>
      </c>
      <c r="E21" s="23"/>
      <c r="F21" s="23"/>
      <c r="G21" s="23"/>
      <c r="H21" s="23">
        <v>-14.97</v>
      </c>
      <c r="I21" s="23"/>
      <c r="J21" s="23"/>
      <c r="K21" s="23"/>
      <c r="L21" s="23"/>
      <c r="M21" s="23"/>
      <c r="N21" s="23"/>
      <c r="O21" s="23"/>
      <c r="P21" s="23">
        <v>-64.97</v>
      </c>
    </row>
    <row r="22" spans="3:16" x14ac:dyDescent="0.2">
      <c r="C22" s="9">
        <v>44721</v>
      </c>
      <c r="D22" s="23"/>
      <c r="E22" s="23">
        <v>-17.39</v>
      </c>
      <c r="F22" s="23"/>
      <c r="G22" s="23"/>
      <c r="H22" s="23"/>
      <c r="I22" s="23"/>
      <c r="J22" s="23"/>
      <c r="K22" s="23"/>
      <c r="L22" s="23"/>
      <c r="M22" s="23"/>
      <c r="N22" s="23"/>
      <c r="O22" s="23">
        <v>-27.98</v>
      </c>
      <c r="P22" s="23">
        <v>-45.370000000000005</v>
      </c>
    </row>
    <row r="23" spans="3:16" x14ac:dyDescent="0.2">
      <c r="C23" s="9">
        <v>44720</v>
      </c>
      <c r="D23" s="23">
        <v>-328</v>
      </c>
      <c r="E23" s="23">
        <v>-7.08</v>
      </c>
      <c r="F23" s="23"/>
      <c r="G23" s="23"/>
      <c r="H23" s="23"/>
      <c r="I23" s="23"/>
      <c r="J23" s="23"/>
      <c r="K23" s="23"/>
      <c r="L23" s="23"/>
      <c r="M23" s="23"/>
      <c r="N23" s="23"/>
      <c r="O23" s="23"/>
      <c r="P23" s="23">
        <v>-335.08</v>
      </c>
    </row>
    <row r="24" spans="3:16" x14ac:dyDescent="0.2">
      <c r="C24" s="9">
        <v>44719</v>
      </c>
      <c r="D24" s="23"/>
      <c r="E24" s="23"/>
      <c r="F24" s="23"/>
      <c r="G24" s="23"/>
      <c r="H24" s="23"/>
      <c r="I24" s="23"/>
      <c r="J24" s="23"/>
      <c r="K24" s="23">
        <v>-570</v>
      </c>
      <c r="L24" s="23"/>
      <c r="M24" s="23"/>
      <c r="N24" s="23"/>
      <c r="O24" s="23">
        <v>-11.78</v>
      </c>
      <c r="P24" s="23">
        <v>-581.78</v>
      </c>
    </row>
    <row r="25" spans="3:16" x14ac:dyDescent="0.2">
      <c r="C25" s="9">
        <v>44715</v>
      </c>
      <c r="D25" s="23"/>
      <c r="E25" s="23"/>
      <c r="F25" s="23"/>
      <c r="G25" s="23"/>
      <c r="H25" s="23"/>
      <c r="I25" s="23"/>
      <c r="J25" s="23"/>
      <c r="K25" s="23"/>
      <c r="L25" s="23">
        <v>-113.06</v>
      </c>
      <c r="M25" s="23"/>
      <c r="N25" s="23"/>
      <c r="O25" s="23"/>
      <c r="P25" s="23">
        <v>-113.06</v>
      </c>
    </row>
    <row r="26" spans="3:16" x14ac:dyDescent="0.2">
      <c r="C26" s="9">
        <v>44714</v>
      </c>
      <c r="D26" s="23"/>
      <c r="E26" s="23"/>
      <c r="F26" s="23"/>
      <c r="G26" s="23"/>
      <c r="H26" s="23"/>
      <c r="I26" s="23"/>
      <c r="J26" s="23"/>
      <c r="K26" s="23"/>
      <c r="L26" s="23"/>
      <c r="M26" s="23"/>
      <c r="N26" s="23">
        <v>-7.99</v>
      </c>
      <c r="O26" s="23"/>
      <c r="P26" s="23">
        <v>-7.99</v>
      </c>
    </row>
    <row r="27" spans="3:16" x14ac:dyDescent="0.2">
      <c r="C27" s="9">
        <v>44713</v>
      </c>
      <c r="D27" s="23"/>
      <c r="E27" s="23"/>
      <c r="F27" s="23"/>
      <c r="G27" s="23"/>
      <c r="H27" s="23">
        <v>-23.79</v>
      </c>
      <c r="I27" s="23"/>
      <c r="J27" s="23"/>
      <c r="K27" s="23"/>
      <c r="L27" s="23"/>
      <c r="M27" s="23"/>
      <c r="N27" s="23"/>
      <c r="O27" s="23"/>
      <c r="P27" s="23">
        <v>-23.79</v>
      </c>
    </row>
    <row r="28" spans="3:16" x14ac:dyDescent="0.2">
      <c r="C28" s="9">
        <v>44712</v>
      </c>
      <c r="D28" s="23"/>
      <c r="E28" s="23">
        <v>-7.09</v>
      </c>
      <c r="F28" s="23"/>
      <c r="G28" s="23"/>
      <c r="H28" s="23"/>
      <c r="I28" s="23"/>
      <c r="J28" s="23"/>
      <c r="K28" s="23"/>
      <c r="L28" s="23"/>
      <c r="M28" s="23"/>
      <c r="N28" s="23"/>
      <c r="O28" s="23">
        <v>-82.990000000000009</v>
      </c>
      <c r="P28" s="23">
        <v>-90.080000000000013</v>
      </c>
    </row>
    <row r="29" spans="3:16" x14ac:dyDescent="0.2">
      <c r="C29" s="9">
        <v>44711</v>
      </c>
      <c r="D29" s="23"/>
      <c r="E29" s="23"/>
      <c r="F29" s="23"/>
      <c r="G29" s="23"/>
      <c r="H29" s="23"/>
      <c r="I29" s="23"/>
      <c r="J29" s="23"/>
      <c r="K29" s="23"/>
      <c r="L29" s="23"/>
      <c r="M29" s="23"/>
      <c r="N29" s="23">
        <v>-73.459999999999994</v>
      </c>
      <c r="O29" s="23"/>
      <c r="P29" s="23">
        <v>-73.459999999999994</v>
      </c>
    </row>
    <row r="30" spans="3:16" x14ac:dyDescent="0.2">
      <c r="C30" s="9">
        <v>44708</v>
      </c>
      <c r="D30" s="23"/>
      <c r="E30" s="23">
        <v>-42.01</v>
      </c>
      <c r="F30" s="23"/>
      <c r="G30" s="23"/>
      <c r="H30" s="23"/>
      <c r="I30" s="23"/>
      <c r="J30" s="23"/>
      <c r="K30" s="23"/>
      <c r="L30" s="23"/>
      <c r="M30" s="23"/>
      <c r="N30" s="23"/>
      <c r="O30" s="23"/>
      <c r="P30" s="23">
        <v>-42.01</v>
      </c>
    </row>
    <row r="31" spans="3:16" x14ac:dyDescent="0.2">
      <c r="C31" s="9">
        <v>44706</v>
      </c>
      <c r="D31" s="23"/>
      <c r="E31" s="23"/>
      <c r="F31" s="23"/>
      <c r="G31" s="23"/>
      <c r="H31" s="23">
        <v>-20.77</v>
      </c>
      <c r="I31" s="23"/>
      <c r="J31" s="23"/>
      <c r="K31" s="23"/>
      <c r="L31" s="23"/>
      <c r="M31" s="23"/>
      <c r="N31" s="23"/>
      <c r="O31" s="23"/>
      <c r="P31" s="23">
        <v>-20.77</v>
      </c>
    </row>
    <row r="32" spans="3:16" x14ac:dyDescent="0.2">
      <c r="C32" s="9">
        <v>44704</v>
      </c>
      <c r="D32" s="23">
        <v>200</v>
      </c>
      <c r="E32" s="23"/>
      <c r="F32" s="23"/>
      <c r="G32" s="23"/>
      <c r="H32" s="23"/>
      <c r="I32" s="23"/>
      <c r="J32" s="23"/>
      <c r="K32" s="23"/>
      <c r="L32" s="23">
        <v>-79.55</v>
      </c>
      <c r="M32" s="23"/>
      <c r="N32" s="23"/>
      <c r="O32" s="23"/>
      <c r="P32" s="23">
        <v>120.45</v>
      </c>
    </row>
    <row r="33" spans="3:16" x14ac:dyDescent="0.2">
      <c r="C33" s="9">
        <v>44701</v>
      </c>
      <c r="D33" s="23"/>
      <c r="E33" s="23"/>
      <c r="F33" s="23"/>
      <c r="G33" s="23"/>
      <c r="H33" s="23"/>
      <c r="I33" s="23"/>
      <c r="J33" s="23"/>
      <c r="K33" s="23"/>
      <c r="L33" s="23"/>
      <c r="M33" s="23"/>
      <c r="N33" s="23">
        <v>71.66</v>
      </c>
      <c r="O33" s="23"/>
      <c r="P33" s="23">
        <v>71.66</v>
      </c>
    </row>
    <row r="34" spans="3:16" x14ac:dyDescent="0.2">
      <c r="C34" s="9">
        <v>44700</v>
      </c>
      <c r="D34" s="23"/>
      <c r="E34" s="23"/>
      <c r="F34" s="23"/>
      <c r="G34" s="23"/>
      <c r="H34" s="23"/>
      <c r="I34" s="23"/>
      <c r="J34" s="23"/>
      <c r="K34" s="23"/>
      <c r="L34" s="23"/>
      <c r="M34" s="23"/>
      <c r="N34" s="23">
        <v>-73.459999999999994</v>
      </c>
      <c r="O34" s="23"/>
      <c r="P34" s="23">
        <v>-73.459999999999994</v>
      </c>
    </row>
    <row r="35" spans="3:16" x14ac:dyDescent="0.2">
      <c r="C35" s="9">
        <v>44698</v>
      </c>
      <c r="D35" s="23"/>
      <c r="E35" s="23"/>
      <c r="F35" s="23"/>
      <c r="G35" s="23"/>
      <c r="H35" s="23"/>
      <c r="I35" s="23"/>
      <c r="J35" s="23"/>
      <c r="K35" s="23"/>
      <c r="L35" s="23">
        <v>107.01</v>
      </c>
      <c r="M35" s="23"/>
      <c r="N35" s="23"/>
      <c r="O35" s="23"/>
      <c r="P35" s="23">
        <v>107.01</v>
      </c>
    </row>
    <row r="36" spans="3:16" x14ac:dyDescent="0.2">
      <c r="C36" s="9">
        <v>44697</v>
      </c>
      <c r="D36" s="23"/>
      <c r="E36" s="23"/>
      <c r="F36" s="23"/>
      <c r="G36" s="23"/>
      <c r="H36" s="23"/>
      <c r="I36" s="23"/>
      <c r="J36" s="23"/>
      <c r="K36" s="23"/>
      <c r="L36" s="23">
        <v>-108.81</v>
      </c>
      <c r="M36" s="23"/>
      <c r="N36" s="23"/>
      <c r="O36" s="23"/>
      <c r="P36" s="23">
        <v>-108.81</v>
      </c>
    </row>
    <row r="37" spans="3:16" x14ac:dyDescent="0.2">
      <c r="C37" s="9">
        <v>44687</v>
      </c>
      <c r="D37" s="23"/>
      <c r="E37" s="23"/>
      <c r="F37" s="23"/>
      <c r="G37" s="23"/>
      <c r="H37" s="23"/>
      <c r="I37" s="23"/>
      <c r="J37" s="23"/>
      <c r="K37" s="23"/>
      <c r="L37" s="23"/>
      <c r="M37" s="23"/>
      <c r="N37" s="23"/>
      <c r="O37" s="23">
        <v>-20.29</v>
      </c>
      <c r="P37" s="23">
        <v>-20.29</v>
      </c>
    </row>
    <row r="38" spans="3:16" x14ac:dyDescent="0.2">
      <c r="C38" s="9">
        <v>44686</v>
      </c>
      <c r="D38" s="23">
        <v>-60</v>
      </c>
      <c r="E38" s="23"/>
      <c r="F38" s="23"/>
      <c r="G38" s="23"/>
      <c r="H38" s="23"/>
      <c r="I38" s="23"/>
      <c r="J38" s="23"/>
      <c r="K38" s="23"/>
      <c r="L38" s="23"/>
      <c r="M38" s="23"/>
      <c r="N38" s="23"/>
      <c r="O38" s="23"/>
      <c r="P38" s="23">
        <v>-60</v>
      </c>
    </row>
    <row r="39" spans="3:16" x14ac:dyDescent="0.2">
      <c r="C39" s="9">
        <v>44685</v>
      </c>
      <c r="D39" s="23">
        <v>-50</v>
      </c>
      <c r="E39" s="23"/>
      <c r="F39" s="23"/>
      <c r="G39" s="23"/>
      <c r="H39" s="23"/>
      <c r="I39" s="23"/>
      <c r="J39" s="23"/>
      <c r="K39" s="23"/>
      <c r="L39" s="23"/>
      <c r="M39" s="23"/>
      <c r="N39" s="23"/>
      <c r="O39" s="23"/>
      <c r="P39" s="23">
        <v>-50</v>
      </c>
    </row>
    <row r="40" spans="3:16" x14ac:dyDescent="0.2">
      <c r="C40" s="9">
        <v>44684</v>
      </c>
      <c r="D40" s="23"/>
      <c r="E40" s="23">
        <v>-7.23</v>
      </c>
      <c r="F40" s="23"/>
      <c r="G40" s="23"/>
      <c r="H40" s="23">
        <v>-15.12</v>
      </c>
      <c r="I40" s="23"/>
      <c r="J40" s="23"/>
      <c r="K40" s="23"/>
      <c r="L40" s="23"/>
      <c r="M40" s="23"/>
      <c r="N40" s="23">
        <v>-7.99</v>
      </c>
      <c r="O40" s="23">
        <v>-74.7</v>
      </c>
      <c r="P40" s="23">
        <v>-105.04</v>
      </c>
    </row>
    <row r="41" spans="3:16" x14ac:dyDescent="0.2">
      <c r="C41" s="9">
        <v>44683</v>
      </c>
      <c r="D41" s="23">
        <v>-20</v>
      </c>
      <c r="E41" s="23"/>
      <c r="F41" s="23"/>
      <c r="G41" s="23"/>
      <c r="H41" s="23">
        <v>-20</v>
      </c>
      <c r="I41" s="23"/>
      <c r="J41" s="23"/>
      <c r="K41" s="23"/>
      <c r="L41" s="23"/>
      <c r="M41" s="23"/>
      <c r="N41" s="23"/>
      <c r="O41" s="23">
        <v>-9.9499999999999993</v>
      </c>
      <c r="P41" s="23">
        <v>-49.95</v>
      </c>
    </row>
    <row r="42" spans="3:16" x14ac:dyDescent="0.2">
      <c r="C42" s="9">
        <v>44680</v>
      </c>
      <c r="D42" s="23"/>
      <c r="E42" s="23"/>
      <c r="F42" s="23"/>
      <c r="G42" s="23"/>
      <c r="H42" s="23"/>
      <c r="I42" s="23"/>
      <c r="J42" s="23"/>
      <c r="K42" s="23">
        <v>-570</v>
      </c>
      <c r="L42" s="23"/>
      <c r="M42" s="23"/>
      <c r="N42" s="23">
        <v>-1.9</v>
      </c>
      <c r="O42" s="23"/>
      <c r="P42" s="23">
        <v>-571.9</v>
      </c>
    </row>
    <row r="43" spans="3:16" x14ac:dyDescent="0.2">
      <c r="C43" s="9">
        <v>44679</v>
      </c>
      <c r="D43" s="23">
        <v>-800</v>
      </c>
      <c r="E43" s="23"/>
      <c r="F43" s="23"/>
      <c r="G43" s="23"/>
      <c r="H43" s="23"/>
      <c r="I43" s="23"/>
      <c r="J43" s="23"/>
      <c r="K43" s="23"/>
      <c r="L43" s="23"/>
      <c r="M43" s="23"/>
      <c r="N43" s="23">
        <v>-64.989999999999995</v>
      </c>
      <c r="O43" s="23"/>
      <c r="P43" s="23">
        <v>-864.99</v>
      </c>
    </row>
    <row r="44" spans="3:16" x14ac:dyDescent="0.2">
      <c r="C44" s="9">
        <v>44677</v>
      </c>
      <c r="D44" s="23"/>
      <c r="E44" s="23">
        <v>10.319999999999999</v>
      </c>
      <c r="F44" s="23"/>
      <c r="G44" s="23"/>
      <c r="H44" s="23">
        <v>-0.99</v>
      </c>
      <c r="I44" s="23"/>
      <c r="J44" s="23"/>
      <c r="K44" s="23"/>
      <c r="L44" s="23"/>
      <c r="M44" s="23"/>
      <c r="N44" s="23">
        <v>63.19</v>
      </c>
      <c r="O44" s="23"/>
      <c r="P44" s="23">
        <v>72.52</v>
      </c>
    </row>
    <row r="45" spans="3:16" x14ac:dyDescent="0.2">
      <c r="C45" s="9">
        <v>44676</v>
      </c>
      <c r="D45" s="23"/>
      <c r="E45" s="23">
        <v>-12.12</v>
      </c>
      <c r="F45" s="23"/>
      <c r="G45" s="23"/>
      <c r="H45" s="23"/>
      <c r="I45" s="23"/>
      <c r="J45" s="23"/>
      <c r="K45" s="23"/>
      <c r="L45" s="23"/>
      <c r="M45" s="23"/>
      <c r="N45" s="23">
        <v>-64.989999999999995</v>
      </c>
      <c r="O45" s="23"/>
      <c r="P45" s="23">
        <v>-77.11</v>
      </c>
    </row>
    <row r="46" spans="3:16" x14ac:dyDescent="0.2">
      <c r="C46" s="9">
        <v>44673</v>
      </c>
      <c r="D46" s="23"/>
      <c r="E46" s="23">
        <v>-17.260000000000002</v>
      </c>
      <c r="F46" s="23"/>
      <c r="G46" s="23"/>
      <c r="H46" s="23"/>
      <c r="I46" s="23"/>
      <c r="J46" s="23"/>
      <c r="K46" s="23"/>
      <c r="L46" s="23"/>
      <c r="M46" s="23"/>
      <c r="N46" s="23"/>
      <c r="O46" s="23"/>
      <c r="P46" s="23">
        <v>-17.260000000000002</v>
      </c>
    </row>
    <row r="47" spans="3:16" x14ac:dyDescent="0.2">
      <c r="C47" s="9">
        <v>44671</v>
      </c>
      <c r="D47" s="23"/>
      <c r="E47" s="23">
        <v>-12.15</v>
      </c>
      <c r="F47" s="23"/>
      <c r="G47" s="23"/>
      <c r="H47" s="23"/>
      <c r="I47" s="23"/>
      <c r="J47" s="23"/>
      <c r="K47" s="23"/>
      <c r="L47" s="23"/>
      <c r="M47" s="23"/>
      <c r="N47" s="23">
        <v>-67.08</v>
      </c>
      <c r="O47" s="23"/>
      <c r="P47" s="23">
        <v>-79.23</v>
      </c>
    </row>
    <row r="48" spans="3:16" x14ac:dyDescent="0.2">
      <c r="C48" s="9">
        <v>44670</v>
      </c>
      <c r="D48" s="23"/>
      <c r="E48" s="23">
        <v>-17.16</v>
      </c>
      <c r="F48" s="23"/>
      <c r="G48" s="23"/>
      <c r="H48" s="23"/>
      <c r="I48" s="23"/>
      <c r="J48" s="23"/>
      <c r="K48" s="23"/>
      <c r="L48" s="23">
        <v>-108.81</v>
      </c>
      <c r="M48" s="23"/>
      <c r="N48" s="23">
        <v>-77.13</v>
      </c>
      <c r="O48" s="23"/>
      <c r="P48" s="23">
        <v>-203.1</v>
      </c>
    </row>
    <row r="49" spans="3:16" x14ac:dyDescent="0.2">
      <c r="C49" s="9">
        <v>44664</v>
      </c>
      <c r="D49" s="23"/>
      <c r="E49" s="23"/>
      <c r="F49" s="23"/>
      <c r="G49" s="23"/>
      <c r="H49" s="23"/>
      <c r="I49" s="23"/>
      <c r="J49" s="23"/>
      <c r="K49" s="23"/>
      <c r="L49" s="23"/>
      <c r="M49" s="23"/>
      <c r="N49" s="23">
        <v>-7.39</v>
      </c>
      <c r="O49" s="23"/>
      <c r="P49" s="23">
        <v>-7.39</v>
      </c>
    </row>
    <row r="50" spans="3:16" x14ac:dyDescent="0.2">
      <c r="C50" s="9">
        <v>44663</v>
      </c>
      <c r="D50" s="23"/>
      <c r="E50" s="23">
        <v>-19.04</v>
      </c>
      <c r="F50" s="23"/>
      <c r="G50" s="23"/>
      <c r="H50" s="23"/>
      <c r="I50" s="23"/>
      <c r="J50" s="23">
        <v>-107.88</v>
      </c>
      <c r="K50" s="23"/>
      <c r="L50" s="23"/>
      <c r="M50" s="23"/>
      <c r="N50" s="23"/>
      <c r="O50" s="23"/>
      <c r="P50" s="23">
        <v>-126.91999999999999</v>
      </c>
    </row>
    <row r="51" spans="3:16" x14ac:dyDescent="0.2">
      <c r="C51" s="9">
        <v>44662</v>
      </c>
      <c r="D51" s="23"/>
      <c r="E51" s="23">
        <v>-12.02</v>
      </c>
      <c r="F51" s="23"/>
      <c r="G51" s="23"/>
      <c r="H51" s="23"/>
      <c r="I51" s="23"/>
      <c r="J51" s="23"/>
      <c r="K51" s="23"/>
      <c r="L51" s="23"/>
      <c r="M51" s="23"/>
      <c r="N51" s="23"/>
      <c r="O51" s="23"/>
      <c r="P51" s="23">
        <v>-12.02</v>
      </c>
    </row>
    <row r="52" spans="3:16" x14ac:dyDescent="0.2">
      <c r="C52" s="9">
        <v>44659</v>
      </c>
      <c r="D52" s="23"/>
      <c r="E52" s="23">
        <v>-17.079999999999998</v>
      </c>
      <c r="F52" s="23"/>
      <c r="G52" s="23"/>
      <c r="H52" s="23">
        <v>-22.06</v>
      </c>
      <c r="I52" s="23"/>
      <c r="J52" s="23"/>
      <c r="K52" s="23"/>
      <c r="L52" s="23"/>
      <c r="M52" s="23"/>
      <c r="N52" s="23">
        <v>-64.540000000000006</v>
      </c>
      <c r="O52" s="23"/>
      <c r="P52" s="23">
        <v>-103.68</v>
      </c>
    </row>
    <row r="53" spans="3:16" x14ac:dyDescent="0.2">
      <c r="C53" s="9">
        <v>44658</v>
      </c>
      <c r="D53" s="23"/>
      <c r="E53" s="23">
        <v>-6.96</v>
      </c>
      <c r="F53" s="23"/>
      <c r="G53" s="23"/>
      <c r="H53" s="23"/>
      <c r="I53" s="23"/>
      <c r="J53" s="23"/>
      <c r="K53" s="23"/>
      <c r="L53" s="23"/>
      <c r="M53" s="23"/>
      <c r="N53" s="23"/>
      <c r="O53" s="23">
        <v>-19.64</v>
      </c>
      <c r="P53" s="23">
        <v>-26.6</v>
      </c>
    </row>
    <row r="54" spans="3:16" x14ac:dyDescent="0.2">
      <c r="C54" s="9">
        <v>44656</v>
      </c>
      <c r="D54" s="23"/>
      <c r="E54" s="23">
        <v>-23.72</v>
      </c>
      <c r="F54" s="23"/>
      <c r="G54" s="23"/>
      <c r="H54" s="23">
        <v>-29.99</v>
      </c>
      <c r="I54" s="23"/>
      <c r="J54" s="23"/>
      <c r="K54" s="23"/>
      <c r="L54" s="23"/>
      <c r="M54" s="23"/>
      <c r="N54" s="23">
        <v>-34.99</v>
      </c>
      <c r="O54" s="23"/>
      <c r="P54" s="23">
        <v>-88.699999999999989</v>
      </c>
    </row>
    <row r="55" spans="3:16" x14ac:dyDescent="0.2">
      <c r="C55" s="9">
        <v>44655</v>
      </c>
      <c r="D55" s="23">
        <v>-150</v>
      </c>
      <c r="E55" s="23"/>
      <c r="F55" s="23"/>
      <c r="G55" s="23"/>
      <c r="H55" s="23"/>
      <c r="I55" s="23"/>
      <c r="J55" s="23"/>
      <c r="K55" s="23"/>
      <c r="L55" s="23"/>
      <c r="M55" s="23"/>
      <c r="N55" s="23">
        <v>-30.410000000000004</v>
      </c>
      <c r="O55" s="23"/>
      <c r="P55" s="23">
        <v>-180.41</v>
      </c>
    </row>
    <row r="56" spans="3:16" x14ac:dyDescent="0.2">
      <c r="C56" s="9">
        <v>44652</v>
      </c>
      <c r="D56" s="23">
        <v>-0.32</v>
      </c>
      <c r="E56" s="23">
        <v>-6.91</v>
      </c>
      <c r="F56" s="23"/>
      <c r="G56" s="23"/>
      <c r="H56" s="23">
        <v>-23.79</v>
      </c>
      <c r="I56" s="23"/>
      <c r="J56" s="23"/>
      <c r="K56" s="23">
        <v>-570</v>
      </c>
      <c r="L56" s="23"/>
      <c r="M56" s="23"/>
      <c r="N56" s="23"/>
      <c r="O56" s="23"/>
      <c r="P56" s="23">
        <v>-601.02</v>
      </c>
    </row>
    <row r="57" spans="3:16" x14ac:dyDescent="0.2">
      <c r="C57" s="9">
        <v>44651</v>
      </c>
      <c r="D57" s="23"/>
      <c r="E57" s="23">
        <v>-87.259999999999991</v>
      </c>
      <c r="F57" s="23"/>
      <c r="G57" s="23"/>
      <c r="H57" s="23"/>
      <c r="I57" s="23"/>
      <c r="J57" s="23"/>
      <c r="K57" s="23"/>
      <c r="L57" s="23"/>
      <c r="M57" s="23"/>
      <c r="N57" s="23"/>
      <c r="O57" s="23"/>
      <c r="P57" s="23">
        <v>-87.259999999999991</v>
      </c>
    </row>
    <row r="58" spans="3:16" x14ac:dyDescent="0.2">
      <c r="C58" s="9">
        <v>44650</v>
      </c>
      <c r="D58" s="23"/>
      <c r="E58" s="23"/>
      <c r="F58" s="23"/>
      <c r="G58" s="23"/>
      <c r="H58" s="23"/>
      <c r="I58" s="23"/>
      <c r="J58" s="23"/>
      <c r="K58" s="23"/>
      <c r="L58" s="23"/>
      <c r="M58" s="23"/>
      <c r="N58" s="23"/>
      <c r="O58" s="23">
        <v>-9.9499999999999993</v>
      </c>
      <c r="P58" s="23">
        <v>-9.9499999999999993</v>
      </c>
    </row>
    <row r="59" spans="3:16" x14ac:dyDescent="0.2">
      <c r="C59" s="9">
        <v>44649</v>
      </c>
      <c r="D59" s="23"/>
      <c r="E59" s="23"/>
      <c r="F59" s="23"/>
      <c r="G59" s="23"/>
      <c r="H59" s="23"/>
      <c r="I59" s="23"/>
      <c r="J59" s="23"/>
      <c r="K59" s="23"/>
      <c r="L59" s="23"/>
      <c r="M59" s="23"/>
      <c r="N59" s="23">
        <v>-26.35</v>
      </c>
      <c r="O59" s="23"/>
      <c r="P59" s="23">
        <v>-26.35</v>
      </c>
    </row>
    <row r="60" spans="3:16" x14ac:dyDescent="0.2">
      <c r="C60" s="9">
        <v>44648</v>
      </c>
      <c r="D60" s="23">
        <v>-340</v>
      </c>
      <c r="E60" s="23">
        <v>-6.92</v>
      </c>
      <c r="F60" s="23"/>
      <c r="G60" s="23"/>
      <c r="H60" s="23"/>
      <c r="I60" s="23"/>
      <c r="J60" s="23"/>
      <c r="K60" s="23"/>
      <c r="L60" s="23"/>
      <c r="M60" s="23"/>
      <c r="N60" s="23"/>
      <c r="O60" s="23"/>
      <c r="P60" s="23">
        <v>-346.92</v>
      </c>
    </row>
    <row r="61" spans="3:16" x14ac:dyDescent="0.2">
      <c r="C61" s="9">
        <v>44641</v>
      </c>
      <c r="D61" s="23"/>
      <c r="E61" s="23"/>
      <c r="F61" s="23"/>
      <c r="G61" s="23"/>
      <c r="H61" s="23"/>
      <c r="I61" s="23"/>
      <c r="J61" s="23"/>
      <c r="K61" s="23"/>
      <c r="L61" s="23"/>
      <c r="M61" s="23"/>
      <c r="N61" s="23">
        <v>-109.78999999999999</v>
      </c>
      <c r="O61" s="23"/>
      <c r="P61" s="23">
        <v>-109.78999999999999</v>
      </c>
    </row>
    <row r="62" spans="3:16" x14ac:dyDescent="0.2">
      <c r="C62" s="9">
        <v>44638</v>
      </c>
      <c r="D62" s="23">
        <v>-33</v>
      </c>
      <c r="E62" s="23"/>
      <c r="F62" s="23"/>
      <c r="G62" s="23"/>
      <c r="H62" s="23"/>
      <c r="I62" s="23"/>
      <c r="J62" s="23"/>
      <c r="K62" s="23"/>
      <c r="L62" s="23"/>
      <c r="M62" s="23"/>
      <c r="N62" s="23">
        <v>-10.579999999999998</v>
      </c>
      <c r="O62" s="23"/>
      <c r="P62" s="23">
        <v>-43.58</v>
      </c>
    </row>
    <row r="63" spans="3:16" x14ac:dyDescent="0.2">
      <c r="C63" s="9">
        <v>44637</v>
      </c>
      <c r="D63" s="23">
        <v>337</v>
      </c>
      <c r="E63" s="23"/>
      <c r="F63" s="23"/>
      <c r="G63" s="23"/>
      <c r="H63" s="23"/>
      <c r="I63" s="23"/>
      <c r="J63" s="23"/>
      <c r="K63" s="23"/>
      <c r="L63" s="23"/>
      <c r="M63" s="23"/>
      <c r="N63" s="23">
        <v>-2.85</v>
      </c>
      <c r="O63" s="23"/>
      <c r="P63" s="23">
        <v>334.15</v>
      </c>
    </row>
    <row r="64" spans="3:16" x14ac:dyDescent="0.2">
      <c r="C64" s="9">
        <v>44636</v>
      </c>
      <c r="D64" s="23">
        <v>-63.8</v>
      </c>
      <c r="E64" s="23"/>
      <c r="F64" s="23"/>
      <c r="G64" s="23"/>
      <c r="H64" s="23"/>
      <c r="I64" s="23"/>
      <c r="J64" s="23"/>
      <c r="K64" s="23"/>
      <c r="L64" s="23"/>
      <c r="M64" s="23"/>
      <c r="N64" s="23">
        <v>-8.64</v>
      </c>
      <c r="O64" s="23"/>
      <c r="P64" s="23">
        <v>-72.44</v>
      </c>
    </row>
    <row r="65" spans="3:16" x14ac:dyDescent="0.2">
      <c r="C65" s="9">
        <v>44635</v>
      </c>
      <c r="D65" s="23"/>
      <c r="E65" s="23"/>
      <c r="F65" s="23"/>
      <c r="G65" s="23"/>
      <c r="H65" s="23">
        <v>-14.97</v>
      </c>
      <c r="I65" s="23"/>
      <c r="J65" s="23"/>
      <c r="K65" s="23"/>
      <c r="L65" s="23">
        <v>-108.81</v>
      </c>
      <c r="M65" s="23"/>
      <c r="N65" s="23">
        <v>-85.9</v>
      </c>
      <c r="O65" s="23"/>
      <c r="P65" s="23">
        <v>-209.68</v>
      </c>
    </row>
    <row r="66" spans="3:16" x14ac:dyDescent="0.2">
      <c r="C66" s="9">
        <v>44634</v>
      </c>
      <c r="D66" s="23">
        <v>-45.89</v>
      </c>
      <c r="E66" s="23"/>
      <c r="F66" s="23"/>
      <c r="G66" s="23"/>
      <c r="H66" s="23">
        <v>-134.28</v>
      </c>
      <c r="I66" s="23"/>
      <c r="J66" s="23"/>
      <c r="K66" s="23"/>
      <c r="L66" s="23"/>
      <c r="M66" s="23"/>
      <c r="N66" s="23">
        <v>-153.63</v>
      </c>
      <c r="O66" s="23"/>
      <c r="P66" s="23">
        <v>-333.8</v>
      </c>
    </row>
    <row r="67" spans="3:16" x14ac:dyDescent="0.2">
      <c r="C67" s="9">
        <v>44631</v>
      </c>
      <c r="D67" s="23">
        <v>485</v>
      </c>
      <c r="E67" s="23"/>
      <c r="F67" s="23"/>
      <c r="G67" s="23"/>
      <c r="H67" s="23"/>
      <c r="I67" s="23"/>
      <c r="J67" s="23"/>
      <c r="K67" s="23"/>
      <c r="L67" s="23"/>
      <c r="M67" s="23"/>
      <c r="N67" s="23">
        <v>-47.38</v>
      </c>
      <c r="O67" s="23">
        <v>-62.96</v>
      </c>
      <c r="P67" s="23">
        <v>374.66</v>
      </c>
    </row>
    <row r="68" spans="3:16" x14ac:dyDescent="0.2">
      <c r="C68" s="9">
        <v>44629</v>
      </c>
      <c r="D68" s="23"/>
      <c r="E68" s="23"/>
      <c r="F68" s="23"/>
      <c r="G68" s="23"/>
      <c r="H68" s="23">
        <v>-69</v>
      </c>
      <c r="I68" s="23"/>
      <c r="J68" s="23"/>
      <c r="K68" s="23"/>
      <c r="L68" s="23"/>
      <c r="M68" s="23"/>
      <c r="N68" s="23"/>
      <c r="O68" s="23"/>
      <c r="P68" s="23">
        <v>-69</v>
      </c>
    </row>
    <row r="69" spans="3:16" x14ac:dyDescent="0.2">
      <c r="C69" s="9">
        <v>44628</v>
      </c>
      <c r="D69" s="23"/>
      <c r="E69" s="23">
        <v>-14.9</v>
      </c>
      <c r="F69" s="23"/>
      <c r="G69" s="23"/>
      <c r="H69" s="23"/>
      <c r="I69" s="23"/>
      <c r="J69" s="23"/>
      <c r="K69" s="23"/>
      <c r="L69" s="23"/>
      <c r="M69" s="23"/>
      <c r="N69" s="23"/>
      <c r="O69" s="23"/>
      <c r="P69" s="23">
        <v>-14.9</v>
      </c>
    </row>
    <row r="70" spans="3:16" x14ac:dyDescent="0.2">
      <c r="C70" s="9">
        <v>44627</v>
      </c>
      <c r="D70" s="23">
        <v>-1400</v>
      </c>
      <c r="E70" s="23">
        <v>-18.78</v>
      </c>
      <c r="F70" s="23"/>
      <c r="G70" s="23"/>
      <c r="H70" s="23"/>
      <c r="I70" s="23"/>
      <c r="J70" s="23"/>
      <c r="K70" s="23">
        <v>-550</v>
      </c>
      <c r="L70" s="23"/>
      <c r="M70" s="23"/>
      <c r="N70" s="23">
        <v>-17.989999999999998</v>
      </c>
      <c r="O70" s="23">
        <v>-20.29</v>
      </c>
      <c r="P70" s="23">
        <v>-2007.06</v>
      </c>
    </row>
    <row r="71" spans="3:16" x14ac:dyDescent="0.2">
      <c r="C71" s="9">
        <v>44623</v>
      </c>
      <c r="D71" s="23"/>
      <c r="E71" s="23"/>
      <c r="F71" s="23"/>
      <c r="G71" s="23"/>
      <c r="H71" s="23">
        <v>-29.99</v>
      </c>
      <c r="I71" s="23"/>
      <c r="J71" s="23"/>
      <c r="K71" s="23"/>
      <c r="L71" s="23"/>
      <c r="M71" s="23"/>
      <c r="N71" s="23"/>
      <c r="O71" s="23"/>
      <c r="P71" s="23">
        <v>-29.99</v>
      </c>
    </row>
    <row r="72" spans="3:16" x14ac:dyDescent="0.2">
      <c r="C72" s="9">
        <v>44622</v>
      </c>
      <c r="D72" s="23"/>
      <c r="E72" s="23"/>
      <c r="F72" s="23"/>
      <c r="G72" s="23"/>
      <c r="H72" s="23"/>
      <c r="I72" s="23"/>
      <c r="J72" s="23"/>
      <c r="K72" s="23"/>
      <c r="L72" s="23"/>
      <c r="M72" s="23"/>
      <c r="N72" s="23">
        <v>-7.99</v>
      </c>
      <c r="O72" s="23"/>
      <c r="P72" s="23">
        <v>-7.99</v>
      </c>
    </row>
    <row r="73" spans="3:16" x14ac:dyDescent="0.2">
      <c r="C73" s="9">
        <v>44621</v>
      </c>
      <c r="D73" s="23"/>
      <c r="E73" s="23">
        <v>-13.66</v>
      </c>
      <c r="F73" s="23"/>
      <c r="G73" s="23"/>
      <c r="H73" s="23">
        <v>-173.79</v>
      </c>
      <c r="I73" s="23"/>
      <c r="J73" s="23"/>
      <c r="K73" s="23"/>
      <c r="L73" s="23"/>
      <c r="M73" s="23"/>
      <c r="N73" s="23">
        <v>-57.94</v>
      </c>
      <c r="O73" s="23"/>
      <c r="P73" s="23">
        <v>-245.39</v>
      </c>
    </row>
    <row r="74" spans="3:16" x14ac:dyDescent="0.2">
      <c r="C74" s="9">
        <v>44616</v>
      </c>
      <c r="D74" s="23">
        <v>100</v>
      </c>
      <c r="E74" s="23"/>
      <c r="F74" s="23"/>
      <c r="G74" s="23"/>
      <c r="H74" s="23"/>
      <c r="I74" s="23"/>
      <c r="J74" s="23"/>
      <c r="K74" s="23"/>
      <c r="L74" s="23"/>
      <c r="M74" s="23"/>
      <c r="N74" s="23"/>
      <c r="O74" s="23"/>
      <c r="P74" s="23">
        <v>100</v>
      </c>
    </row>
    <row r="75" spans="3:16" x14ac:dyDescent="0.2">
      <c r="C75" s="9">
        <v>44614</v>
      </c>
      <c r="D75" s="23"/>
      <c r="E75" s="23"/>
      <c r="F75" s="23"/>
      <c r="G75" s="23"/>
      <c r="H75" s="23">
        <v>-8.48</v>
      </c>
      <c r="I75" s="23"/>
      <c r="J75" s="23"/>
      <c r="K75" s="23"/>
      <c r="L75" s="23"/>
      <c r="M75" s="23"/>
      <c r="N75" s="23"/>
      <c r="O75" s="23"/>
      <c r="P75" s="23">
        <v>-8.48</v>
      </c>
    </row>
    <row r="76" spans="3:16" x14ac:dyDescent="0.2">
      <c r="C76" s="9">
        <v>44613</v>
      </c>
      <c r="D76" s="23"/>
      <c r="E76" s="23"/>
      <c r="F76" s="23"/>
      <c r="G76" s="23"/>
      <c r="H76" s="23"/>
      <c r="I76" s="23"/>
      <c r="J76" s="23"/>
      <c r="K76" s="23"/>
      <c r="L76" s="23"/>
      <c r="M76" s="23"/>
      <c r="N76" s="23">
        <v>-64.989999999999995</v>
      </c>
      <c r="O76" s="23"/>
      <c r="P76" s="23">
        <v>-64.989999999999995</v>
      </c>
    </row>
    <row r="77" spans="3:16" x14ac:dyDescent="0.2">
      <c r="C77" s="9">
        <v>44610</v>
      </c>
      <c r="D77" s="23"/>
      <c r="E77" s="23"/>
      <c r="F77" s="23"/>
      <c r="G77" s="23"/>
      <c r="H77" s="23"/>
      <c r="I77" s="23"/>
      <c r="J77" s="23"/>
      <c r="K77" s="23"/>
      <c r="L77" s="23"/>
      <c r="M77" s="23"/>
      <c r="N77" s="23">
        <v>-3.91</v>
      </c>
      <c r="O77" s="23"/>
      <c r="P77" s="23">
        <v>-3.91</v>
      </c>
    </row>
    <row r="78" spans="3:16" x14ac:dyDescent="0.2">
      <c r="C78" s="9">
        <v>44607</v>
      </c>
      <c r="D78" s="23"/>
      <c r="E78" s="23">
        <v>-6.73</v>
      </c>
      <c r="F78" s="23"/>
      <c r="G78" s="23"/>
      <c r="H78" s="23">
        <v>-18.3</v>
      </c>
      <c r="I78" s="23"/>
      <c r="J78" s="23"/>
      <c r="K78" s="23"/>
      <c r="L78" s="23">
        <v>-108.81</v>
      </c>
      <c r="M78" s="23"/>
      <c r="N78" s="23"/>
      <c r="O78" s="23"/>
      <c r="P78" s="23">
        <v>-133.84</v>
      </c>
    </row>
    <row r="79" spans="3:16" x14ac:dyDescent="0.2">
      <c r="C79" s="9">
        <v>44606</v>
      </c>
      <c r="D79" s="23"/>
      <c r="E79" s="23"/>
      <c r="F79" s="23">
        <v>-147</v>
      </c>
      <c r="G79" s="23"/>
      <c r="H79" s="23"/>
      <c r="I79" s="23"/>
      <c r="J79" s="23"/>
      <c r="K79" s="23"/>
      <c r="L79" s="23"/>
      <c r="M79" s="23"/>
      <c r="N79" s="23"/>
      <c r="O79" s="23"/>
      <c r="P79" s="23">
        <v>-147</v>
      </c>
    </row>
    <row r="80" spans="3:16" x14ac:dyDescent="0.2">
      <c r="C80" s="9">
        <v>44601</v>
      </c>
      <c r="D80" s="23"/>
      <c r="E80" s="23"/>
      <c r="F80" s="23"/>
      <c r="G80" s="23"/>
      <c r="H80" s="23"/>
      <c r="I80" s="23"/>
      <c r="J80" s="23"/>
      <c r="K80" s="23"/>
      <c r="L80" s="23"/>
      <c r="M80" s="23"/>
      <c r="N80" s="23">
        <v>-19.989999999999998</v>
      </c>
      <c r="O80" s="23"/>
      <c r="P80" s="23">
        <v>-19.989999999999998</v>
      </c>
    </row>
    <row r="81" spans="3:16" x14ac:dyDescent="0.2">
      <c r="C81" s="9">
        <v>44600</v>
      </c>
      <c r="D81" s="23"/>
      <c r="E81" s="23">
        <v>-6.67</v>
      </c>
      <c r="F81" s="23"/>
      <c r="G81" s="23"/>
      <c r="H81" s="23">
        <v>-75</v>
      </c>
      <c r="I81" s="23"/>
      <c r="J81" s="23"/>
      <c r="K81" s="23"/>
      <c r="L81" s="23"/>
      <c r="M81" s="23"/>
      <c r="N81" s="23"/>
      <c r="O81" s="23"/>
      <c r="P81" s="23">
        <v>-81.67</v>
      </c>
    </row>
    <row r="82" spans="3:16" x14ac:dyDescent="0.2">
      <c r="C82" s="9">
        <v>44599</v>
      </c>
      <c r="D82" s="23"/>
      <c r="E82" s="23"/>
      <c r="F82" s="23"/>
      <c r="G82" s="23"/>
      <c r="H82" s="23"/>
      <c r="I82" s="23"/>
      <c r="J82" s="23"/>
      <c r="K82" s="23"/>
      <c r="L82" s="23"/>
      <c r="M82" s="23"/>
      <c r="N82" s="23"/>
      <c r="O82" s="23">
        <v>-18.329999999999998</v>
      </c>
      <c r="P82" s="23">
        <v>-18.329999999999998</v>
      </c>
    </row>
    <row r="83" spans="3:16" x14ac:dyDescent="0.2">
      <c r="C83" s="9">
        <v>44595</v>
      </c>
      <c r="D83" s="23">
        <v>-34</v>
      </c>
      <c r="E83" s="23"/>
      <c r="F83" s="23"/>
      <c r="G83" s="23"/>
      <c r="H83" s="23"/>
      <c r="I83" s="23"/>
      <c r="J83" s="23"/>
      <c r="K83" s="23"/>
      <c r="L83" s="23"/>
      <c r="M83" s="23"/>
      <c r="N83" s="23"/>
      <c r="O83" s="23"/>
      <c r="P83" s="23">
        <v>-34</v>
      </c>
    </row>
    <row r="84" spans="3:16" x14ac:dyDescent="0.2">
      <c r="C84" s="9">
        <v>44594</v>
      </c>
      <c r="D84" s="23">
        <v>-300</v>
      </c>
      <c r="E84" s="23"/>
      <c r="F84" s="23"/>
      <c r="G84" s="23"/>
      <c r="H84" s="23"/>
      <c r="I84" s="23"/>
      <c r="J84" s="23"/>
      <c r="K84" s="23">
        <v>-550</v>
      </c>
      <c r="L84" s="23"/>
      <c r="M84" s="23"/>
      <c r="N84" s="23">
        <v>-53.81</v>
      </c>
      <c r="O84" s="23"/>
      <c r="P84" s="23">
        <v>-903.81</v>
      </c>
    </row>
    <row r="85" spans="3:16" x14ac:dyDescent="0.2">
      <c r="C85" s="9">
        <v>44593</v>
      </c>
      <c r="D85" s="23">
        <v>-303.98</v>
      </c>
      <c r="E85" s="23">
        <v>-6.86</v>
      </c>
      <c r="F85" s="23"/>
      <c r="G85" s="23"/>
      <c r="H85" s="23">
        <v>-23.79</v>
      </c>
      <c r="I85" s="23"/>
      <c r="J85" s="23"/>
      <c r="K85" s="23"/>
      <c r="L85" s="23"/>
      <c r="M85" s="23"/>
      <c r="N85" s="23"/>
      <c r="O85" s="23"/>
      <c r="P85" s="23">
        <v>-334.63000000000005</v>
      </c>
    </row>
    <row r="86" spans="3:16" x14ac:dyDescent="0.2">
      <c r="C86" s="9">
        <v>44592</v>
      </c>
      <c r="D86" s="23"/>
      <c r="E86" s="23">
        <v>-11.7</v>
      </c>
      <c r="F86" s="23"/>
      <c r="G86" s="23"/>
      <c r="H86" s="23"/>
      <c r="I86" s="23"/>
      <c r="J86" s="23"/>
      <c r="K86" s="23"/>
      <c r="L86" s="23"/>
      <c r="M86" s="23"/>
      <c r="N86" s="23"/>
      <c r="O86" s="23"/>
      <c r="P86" s="23">
        <v>-11.7</v>
      </c>
    </row>
    <row r="87" spans="3:16" x14ac:dyDescent="0.2">
      <c r="C87" s="9">
        <v>44588</v>
      </c>
      <c r="D87" s="23"/>
      <c r="E87" s="23"/>
      <c r="F87" s="23"/>
      <c r="G87" s="23"/>
      <c r="H87" s="23"/>
      <c r="I87" s="23"/>
      <c r="J87" s="23"/>
      <c r="K87" s="23"/>
      <c r="L87" s="23"/>
      <c r="M87" s="23"/>
      <c r="N87" s="23">
        <v>-8.99</v>
      </c>
      <c r="O87" s="23"/>
      <c r="P87" s="23">
        <v>-8.99</v>
      </c>
    </row>
    <row r="88" spans="3:16" x14ac:dyDescent="0.2">
      <c r="C88" s="9">
        <v>44582</v>
      </c>
      <c r="D88" s="23"/>
      <c r="E88" s="23"/>
      <c r="F88" s="23"/>
      <c r="G88" s="23"/>
      <c r="H88" s="23">
        <v>-8.48</v>
      </c>
      <c r="I88" s="23"/>
      <c r="J88" s="23"/>
      <c r="K88" s="23"/>
      <c r="L88" s="23"/>
      <c r="M88" s="23"/>
      <c r="N88" s="23"/>
      <c r="O88" s="23"/>
      <c r="P88" s="23">
        <v>-8.48</v>
      </c>
    </row>
    <row r="89" spans="3:16" x14ac:dyDescent="0.2">
      <c r="C89" s="9">
        <v>44581</v>
      </c>
      <c r="D89" s="23">
        <v>98.33</v>
      </c>
      <c r="E89" s="23"/>
      <c r="F89" s="23"/>
      <c r="G89" s="23"/>
      <c r="H89" s="23"/>
      <c r="I89" s="23"/>
      <c r="J89" s="23"/>
      <c r="K89" s="23"/>
      <c r="L89" s="23"/>
      <c r="M89" s="23"/>
      <c r="N89" s="23">
        <v>-65.22</v>
      </c>
      <c r="O89" s="23"/>
      <c r="P89" s="23">
        <v>33.11</v>
      </c>
    </row>
    <row r="90" spans="3:16" x14ac:dyDescent="0.2">
      <c r="C90" s="9">
        <v>44580</v>
      </c>
      <c r="D90" s="23"/>
      <c r="E90" s="23"/>
      <c r="F90" s="23"/>
      <c r="G90" s="23"/>
      <c r="H90" s="23"/>
      <c r="I90" s="23"/>
      <c r="J90" s="23"/>
      <c r="K90" s="23"/>
      <c r="L90" s="23"/>
      <c r="M90" s="23"/>
      <c r="N90" s="23"/>
      <c r="O90" s="23">
        <v>-20.29</v>
      </c>
      <c r="P90" s="23">
        <v>-20.29</v>
      </c>
    </row>
    <row r="91" spans="3:16" x14ac:dyDescent="0.2">
      <c r="C91" s="9">
        <v>44579</v>
      </c>
      <c r="D91" s="23"/>
      <c r="E91" s="23">
        <v>-6.65</v>
      </c>
      <c r="F91" s="23"/>
      <c r="G91" s="23"/>
      <c r="H91" s="23"/>
      <c r="I91" s="23"/>
      <c r="J91" s="23"/>
      <c r="K91" s="23"/>
      <c r="L91" s="23"/>
      <c r="M91" s="23"/>
      <c r="N91" s="23"/>
      <c r="O91" s="23"/>
      <c r="P91" s="23">
        <v>-6.65</v>
      </c>
    </row>
    <row r="92" spans="3:16" x14ac:dyDescent="0.2">
      <c r="C92" s="9">
        <v>44578</v>
      </c>
      <c r="D92" s="23"/>
      <c r="E92" s="23"/>
      <c r="F92" s="23"/>
      <c r="G92" s="23"/>
      <c r="H92" s="23"/>
      <c r="I92" s="23"/>
      <c r="J92" s="23"/>
      <c r="K92" s="23"/>
      <c r="L92" s="23">
        <v>-108.81</v>
      </c>
      <c r="M92" s="23"/>
      <c r="N92" s="23"/>
      <c r="O92" s="23"/>
      <c r="P92" s="23">
        <v>-108.81</v>
      </c>
    </row>
    <row r="93" spans="3:16" x14ac:dyDescent="0.2">
      <c r="C93" s="9">
        <v>44574</v>
      </c>
      <c r="D93" s="23"/>
      <c r="E93" s="23">
        <v>-6.72</v>
      </c>
      <c r="F93" s="23"/>
      <c r="G93" s="23"/>
      <c r="H93" s="23"/>
      <c r="I93" s="23"/>
      <c r="J93" s="23"/>
      <c r="K93" s="23"/>
      <c r="L93" s="23"/>
      <c r="M93" s="23"/>
      <c r="N93" s="23">
        <v>-49.8</v>
      </c>
      <c r="O93" s="23"/>
      <c r="P93" s="23">
        <v>-56.519999999999996</v>
      </c>
    </row>
    <row r="94" spans="3:16" x14ac:dyDescent="0.2">
      <c r="C94" s="9">
        <v>44572</v>
      </c>
      <c r="D94" s="23"/>
      <c r="E94" s="23">
        <v>-6.72</v>
      </c>
      <c r="F94" s="23"/>
      <c r="G94" s="23"/>
      <c r="H94" s="23">
        <v>-150</v>
      </c>
      <c r="I94" s="23"/>
      <c r="J94" s="23"/>
      <c r="K94" s="23"/>
      <c r="L94" s="23"/>
      <c r="M94" s="23"/>
      <c r="N94" s="23"/>
      <c r="O94" s="23"/>
      <c r="P94" s="23">
        <v>-156.72</v>
      </c>
    </row>
    <row r="95" spans="3:16" x14ac:dyDescent="0.2">
      <c r="C95" s="9">
        <v>44565</v>
      </c>
      <c r="D95" s="23"/>
      <c r="E95" s="23"/>
      <c r="F95" s="23"/>
      <c r="G95" s="23"/>
      <c r="H95" s="23"/>
      <c r="I95" s="23"/>
      <c r="J95" s="23"/>
      <c r="K95" s="23"/>
      <c r="L95" s="23"/>
      <c r="M95" s="23"/>
      <c r="N95" s="23">
        <v>-7.99</v>
      </c>
      <c r="O95" s="23"/>
      <c r="P95" s="23">
        <v>-7.99</v>
      </c>
    </row>
    <row r="96" spans="3:16" x14ac:dyDescent="0.2">
      <c r="C96" s="9">
        <v>44564</v>
      </c>
      <c r="D96" s="23">
        <v>-20</v>
      </c>
      <c r="E96" s="23"/>
      <c r="F96" s="23"/>
      <c r="G96" s="23"/>
      <c r="H96" s="23">
        <v>-23.79</v>
      </c>
      <c r="I96" s="23"/>
      <c r="J96" s="23"/>
      <c r="K96" s="23">
        <v>-550</v>
      </c>
      <c r="L96" s="23"/>
      <c r="M96" s="23"/>
      <c r="N96" s="23">
        <v>-52.94</v>
      </c>
      <c r="O96" s="23"/>
      <c r="P96" s="23">
        <v>-646.73</v>
      </c>
    </row>
    <row r="97" spans="3:16" x14ac:dyDescent="0.2">
      <c r="C97" s="9">
        <v>44560</v>
      </c>
      <c r="D97" s="23">
        <v>0</v>
      </c>
      <c r="E97" s="23">
        <v>-21.29</v>
      </c>
      <c r="F97" s="23"/>
      <c r="G97" s="23"/>
      <c r="H97" s="23">
        <v>-23.08</v>
      </c>
      <c r="I97" s="23"/>
      <c r="J97" s="23"/>
      <c r="K97" s="23"/>
      <c r="L97" s="23"/>
      <c r="M97" s="23"/>
      <c r="N97" s="23">
        <v>-56.17</v>
      </c>
      <c r="O97" s="23"/>
      <c r="P97" s="23">
        <v>-100.53999999999999</v>
      </c>
    </row>
    <row r="98" spans="3:16" x14ac:dyDescent="0.2">
      <c r="C98" s="9">
        <v>44559</v>
      </c>
      <c r="D98" s="23">
        <v>-800</v>
      </c>
      <c r="E98" s="23"/>
      <c r="F98" s="23"/>
      <c r="G98" s="23"/>
      <c r="H98" s="23"/>
      <c r="I98" s="23"/>
      <c r="J98" s="23"/>
      <c r="K98" s="23"/>
      <c r="L98" s="23"/>
      <c r="M98" s="23"/>
      <c r="N98" s="23"/>
      <c r="O98" s="23"/>
      <c r="P98" s="23">
        <v>-800</v>
      </c>
    </row>
    <row r="99" spans="3:16" x14ac:dyDescent="0.2">
      <c r="C99" s="9">
        <v>44557</v>
      </c>
      <c r="D99" s="23"/>
      <c r="E99" s="23"/>
      <c r="F99" s="23"/>
      <c r="G99" s="23"/>
      <c r="H99" s="23">
        <v>-15.4</v>
      </c>
      <c r="I99" s="23"/>
      <c r="J99" s="23"/>
      <c r="K99" s="23"/>
      <c r="L99" s="23"/>
      <c r="M99" s="23"/>
      <c r="N99" s="23"/>
      <c r="O99" s="23"/>
      <c r="P99" s="23">
        <v>-15.4</v>
      </c>
    </row>
    <row r="100" spans="3:16" x14ac:dyDescent="0.2">
      <c r="C100" s="9">
        <v>44551</v>
      </c>
      <c r="D100" s="23"/>
      <c r="E100" s="23"/>
      <c r="F100" s="23"/>
      <c r="G100" s="23"/>
      <c r="H100" s="23">
        <v>-6.95</v>
      </c>
      <c r="I100" s="23"/>
      <c r="J100" s="23"/>
      <c r="K100" s="23"/>
      <c r="L100" s="23"/>
      <c r="M100" s="23"/>
      <c r="N100" s="23">
        <v>-64.989999999999995</v>
      </c>
      <c r="O100" s="23"/>
      <c r="P100" s="23">
        <v>-71.94</v>
      </c>
    </row>
    <row r="101" spans="3:16" x14ac:dyDescent="0.2">
      <c r="C101" s="9">
        <v>44547</v>
      </c>
      <c r="D101" s="23"/>
      <c r="E101" s="23"/>
      <c r="F101" s="23"/>
      <c r="G101" s="23"/>
      <c r="H101" s="23"/>
      <c r="I101" s="23"/>
      <c r="J101" s="23"/>
      <c r="K101" s="23"/>
      <c r="L101" s="23"/>
      <c r="M101" s="23"/>
      <c r="N101" s="23">
        <v>-14.6</v>
      </c>
      <c r="O101" s="23"/>
      <c r="P101" s="23">
        <v>-14.6</v>
      </c>
    </row>
    <row r="102" spans="3:16" x14ac:dyDescent="0.2">
      <c r="C102" s="9">
        <v>44545</v>
      </c>
      <c r="D102" s="23"/>
      <c r="E102" s="23"/>
      <c r="F102" s="23"/>
      <c r="G102" s="23"/>
      <c r="H102" s="23"/>
      <c r="I102" s="23"/>
      <c r="J102" s="23"/>
      <c r="K102" s="23"/>
      <c r="L102" s="23">
        <v>-108.81</v>
      </c>
      <c r="M102" s="23"/>
      <c r="N102" s="23"/>
      <c r="O102" s="23"/>
      <c r="P102" s="23">
        <v>-108.81</v>
      </c>
    </row>
    <row r="103" spans="3:16" x14ac:dyDescent="0.2">
      <c r="C103" s="9">
        <v>44544</v>
      </c>
      <c r="D103" s="23"/>
      <c r="E103" s="23"/>
      <c r="F103" s="23"/>
      <c r="G103" s="23"/>
      <c r="H103" s="23">
        <v>-150</v>
      </c>
      <c r="I103" s="23"/>
      <c r="J103" s="23"/>
      <c r="K103" s="23"/>
      <c r="L103" s="23"/>
      <c r="M103" s="23"/>
      <c r="N103" s="23">
        <v>-190.39000000000001</v>
      </c>
      <c r="O103" s="23"/>
      <c r="P103" s="23">
        <v>-340.39</v>
      </c>
    </row>
    <row r="104" spans="3:16" x14ac:dyDescent="0.2">
      <c r="C104" s="9">
        <v>44543</v>
      </c>
      <c r="D104" s="23">
        <v>-600</v>
      </c>
      <c r="E104" s="23"/>
      <c r="F104" s="23"/>
      <c r="G104" s="23"/>
      <c r="H104" s="23"/>
      <c r="I104" s="23"/>
      <c r="J104" s="23"/>
      <c r="K104" s="23"/>
      <c r="L104" s="23"/>
      <c r="M104" s="23"/>
      <c r="N104" s="23"/>
      <c r="O104" s="23"/>
      <c r="P104" s="23">
        <v>-600</v>
      </c>
    </row>
    <row r="105" spans="3:16" x14ac:dyDescent="0.2">
      <c r="C105" s="9">
        <v>44537</v>
      </c>
      <c r="D105" s="23"/>
      <c r="E105" s="23">
        <v>-6.75</v>
      </c>
      <c r="F105" s="23"/>
      <c r="G105" s="23"/>
      <c r="H105" s="23">
        <v>-1</v>
      </c>
      <c r="I105" s="23"/>
      <c r="J105" s="23"/>
      <c r="K105" s="23"/>
      <c r="L105" s="23"/>
      <c r="M105" s="23"/>
      <c r="N105" s="23">
        <v>-23.11</v>
      </c>
      <c r="O105" s="23"/>
      <c r="P105" s="23">
        <v>-30.86</v>
      </c>
    </row>
    <row r="106" spans="3:16" x14ac:dyDescent="0.2">
      <c r="C106" s="9">
        <v>44536</v>
      </c>
      <c r="D106" s="23"/>
      <c r="E106" s="23"/>
      <c r="F106" s="23"/>
      <c r="G106" s="23"/>
      <c r="H106" s="23"/>
      <c r="I106" s="23"/>
      <c r="J106" s="23"/>
      <c r="K106" s="23"/>
      <c r="L106" s="23"/>
      <c r="M106" s="23"/>
      <c r="N106" s="23">
        <v>-47.98</v>
      </c>
      <c r="O106" s="23">
        <v>-20.29</v>
      </c>
      <c r="P106" s="23">
        <v>-68.27</v>
      </c>
    </row>
    <row r="107" spans="3:16" x14ac:dyDescent="0.2">
      <c r="C107" s="9">
        <v>44531</v>
      </c>
      <c r="D107" s="23"/>
      <c r="E107" s="23"/>
      <c r="F107" s="23"/>
      <c r="G107" s="23"/>
      <c r="H107" s="23">
        <v>-23.79</v>
      </c>
      <c r="I107" s="23"/>
      <c r="J107" s="23"/>
      <c r="K107" s="23"/>
      <c r="L107" s="23"/>
      <c r="M107" s="23"/>
      <c r="N107" s="23"/>
      <c r="O107" s="23"/>
      <c r="P107" s="23">
        <v>-23.79</v>
      </c>
    </row>
    <row r="108" spans="3:16" x14ac:dyDescent="0.2">
      <c r="C108" s="9">
        <v>44530</v>
      </c>
      <c r="D108" s="23"/>
      <c r="E108" s="23">
        <v>-49.04</v>
      </c>
      <c r="F108" s="23"/>
      <c r="G108" s="23"/>
      <c r="H108" s="23"/>
      <c r="I108" s="23"/>
      <c r="J108" s="23"/>
      <c r="K108" s="23">
        <v>-600</v>
      </c>
      <c r="L108" s="23"/>
      <c r="M108" s="23"/>
      <c r="N108" s="23"/>
      <c r="O108" s="23"/>
      <c r="P108" s="23">
        <v>-649.04</v>
      </c>
    </row>
    <row r="109" spans="3:16" x14ac:dyDescent="0.2">
      <c r="C109" s="9">
        <v>44523</v>
      </c>
      <c r="D109" s="23">
        <v>-60</v>
      </c>
      <c r="E109" s="23">
        <v>-16.510000000000002</v>
      </c>
      <c r="F109" s="23"/>
      <c r="G109" s="23"/>
      <c r="H109" s="23">
        <v>-27.02</v>
      </c>
      <c r="I109" s="23"/>
      <c r="J109" s="23"/>
      <c r="K109" s="23"/>
      <c r="L109" s="23"/>
      <c r="M109" s="23"/>
      <c r="N109" s="23"/>
      <c r="O109" s="23"/>
      <c r="P109" s="23">
        <v>-103.53</v>
      </c>
    </row>
    <row r="110" spans="3:16" x14ac:dyDescent="0.2">
      <c r="C110" s="9">
        <v>44522</v>
      </c>
      <c r="D110" s="23"/>
      <c r="E110" s="23">
        <v>-11.61</v>
      </c>
      <c r="F110" s="23"/>
      <c r="G110" s="23"/>
      <c r="H110" s="23"/>
      <c r="I110" s="23"/>
      <c r="J110" s="23"/>
      <c r="K110" s="23"/>
      <c r="L110" s="23"/>
      <c r="M110" s="23"/>
      <c r="N110" s="23"/>
      <c r="O110" s="23"/>
      <c r="P110" s="23">
        <v>-11.61</v>
      </c>
    </row>
    <row r="111" spans="3:16" x14ac:dyDescent="0.2">
      <c r="C111" s="9">
        <v>44519</v>
      </c>
      <c r="D111" s="23"/>
      <c r="E111" s="23"/>
      <c r="F111" s="23"/>
      <c r="G111" s="23"/>
      <c r="H111" s="23"/>
      <c r="I111" s="23"/>
      <c r="J111" s="23"/>
      <c r="K111" s="23"/>
      <c r="L111" s="23"/>
      <c r="M111" s="23"/>
      <c r="N111" s="23">
        <v>-64.989999999999995</v>
      </c>
      <c r="O111" s="23"/>
      <c r="P111" s="23">
        <v>-64.989999999999995</v>
      </c>
    </row>
    <row r="112" spans="3:16" x14ac:dyDescent="0.2">
      <c r="C112" s="9">
        <v>44516</v>
      </c>
      <c r="D112" s="23"/>
      <c r="E112" s="23">
        <v>-21.05</v>
      </c>
      <c r="F112" s="23"/>
      <c r="G112" s="23"/>
      <c r="H112" s="23">
        <v>-149.77000000000001</v>
      </c>
      <c r="I112" s="23"/>
      <c r="J112" s="23"/>
      <c r="K112" s="23"/>
      <c r="L112" s="23"/>
      <c r="M112" s="23"/>
      <c r="N112" s="23">
        <v>-57</v>
      </c>
      <c r="O112" s="23"/>
      <c r="P112" s="23">
        <v>-227.82000000000002</v>
      </c>
    </row>
    <row r="113" spans="3:16" x14ac:dyDescent="0.2">
      <c r="C113" s="9">
        <v>44515</v>
      </c>
      <c r="D113" s="23"/>
      <c r="E113" s="23"/>
      <c r="F113" s="23"/>
      <c r="G113" s="23"/>
      <c r="H113" s="23"/>
      <c r="I113" s="23"/>
      <c r="J113" s="23"/>
      <c r="K113" s="23"/>
      <c r="L113" s="23">
        <v>-108.81</v>
      </c>
      <c r="M113" s="23"/>
      <c r="N113" s="23"/>
      <c r="O113" s="23"/>
      <c r="P113" s="23">
        <v>-108.81</v>
      </c>
    </row>
    <row r="114" spans="3:16" x14ac:dyDescent="0.2">
      <c r="C114" s="9">
        <v>44509</v>
      </c>
      <c r="D114" s="23"/>
      <c r="E114" s="23"/>
      <c r="F114" s="23"/>
      <c r="G114" s="23"/>
      <c r="H114" s="23">
        <v>-81.69</v>
      </c>
      <c r="I114" s="23"/>
      <c r="J114" s="23"/>
      <c r="K114" s="23"/>
      <c r="L114" s="23"/>
      <c r="M114" s="23"/>
      <c r="N114" s="23"/>
      <c r="O114" s="23"/>
      <c r="P114" s="23">
        <v>-81.69</v>
      </c>
    </row>
    <row r="115" spans="3:16" x14ac:dyDescent="0.2">
      <c r="C115" s="9">
        <v>44505</v>
      </c>
      <c r="D115" s="23"/>
      <c r="E115" s="23"/>
      <c r="F115" s="23"/>
      <c r="G115" s="23"/>
      <c r="H115" s="23"/>
      <c r="I115" s="23"/>
      <c r="J115" s="23"/>
      <c r="K115" s="23"/>
      <c r="L115" s="23"/>
      <c r="M115" s="23"/>
      <c r="N115" s="23"/>
      <c r="O115" s="23">
        <v>-19.8</v>
      </c>
      <c r="P115" s="23">
        <v>-19.8</v>
      </c>
    </row>
    <row r="116" spans="3:16" x14ac:dyDescent="0.2">
      <c r="C116" s="9">
        <v>44502</v>
      </c>
      <c r="D116" s="23">
        <v>0</v>
      </c>
      <c r="E116" s="23"/>
      <c r="F116" s="23"/>
      <c r="G116" s="23"/>
      <c r="H116" s="23">
        <v>-63.22</v>
      </c>
      <c r="I116" s="23"/>
      <c r="J116" s="23"/>
      <c r="K116" s="23">
        <v>-550</v>
      </c>
      <c r="L116" s="23"/>
      <c r="M116" s="23"/>
      <c r="N116" s="23"/>
      <c r="O116" s="23"/>
      <c r="P116" s="23">
        <v>-613.22</v>
      </c>
    </row>
    <row r="117" spans="3:16" x14ac:dyDescent="0.2">
      <c r="C117" s="9">
        <v>44497</v>
      </c>
      <c r="D117" s="23">
        <v>183.13</v>
      </c>
      <c r="E117" s="23"/>
      <c r="F117" s="23"/>
      <c r="G117" s="23"/>
      <c r="H117" s="23"/>
      <c r="I117" s="23"/>
      <c r="J117" s="23"/>
      <c r="K117" s="23"/>
      <c r="L117" s="23"/>
      <c r="M117" s="23"/>
      <c r="N117" s="23"/>
      <c r="O117" s="23"/>
      <c r="P117" s="23">
        <v>183.13</v>
      </c>
    </row>
    <row r="118" spans="3:16" x14ac:dyDescent="0.2">
      <c r="C118" s="9">
        <v>44494</v>
      </c>
      <c r="D118" s="23"/>
      <c r="E118" s="23"/>
      <c r="F118" s="23"/>
      <c r="G118" s="23"/>
      <c r="H118" s="23"/>
      <c r="I118" s="23"/>
      <c r="J118" s="23"/>
      <c r="K118" s="23"/>
      <c r="L118" s="23"/>
      <c r="M118" s="23"/>
      <c r="N118" s="23">
        <v>-68.989999999999995</v>
      </c>
      <c r="O118" s="23"/>
      <c r="P118" s="23">
        <v>-68.989999999999995</v>
      </c>
    </row>
    <row r="119" spans="3:16" x14ac:dyDescent="0.2">
      <c r="C119" s="9">
        <v>44490</v>
      </c>
      <c r="D119" s="23">
        <v>-183.13</v>
      </c>
      <c r="E119" s="23"/>
      <c r="F119" s="23"/>
      <c r="G119" s="23"/>
      <c r="H119" s="23"/>
      <c r="I119" s="23"/>
      <c r="J119" s="23"/>
      <c r="K119" s="23"/>
      <c r="L119" s="23"/>
      <c r="M119" s="23">
        <v>-50</v>
      </c>
      <c r="N119" s="23"/>
      <c r="O119" s="23"/>
      <c r="P119" s="23">
        <v>-233.13</v>
      </c>
    </row>
    <row r="120" spans="3:16" x14ac:dyDescent="0.2">
      <c r="C120" s="9">
        <v>44488</v>
      </c>
      <c r="D120" s="23"/>
      <c r="E120" s="23"/>
      <c r="F120" s="23"/>
      <c r="G120" s="23"/>
      <c r="H120" s="23"/>
      <c r="I120" s="23"/>
      <c r="J120" s="23"/>
      <c r="K120" s="23"/>
      <c r="L120" s="23"/>
      <c r="M120" s="23"/>
      <c r="N120" s="23">
        <v>-5.4</v>
      </c>
      <c r="O120" s="23"/>
      <c r="P120" s="23">
        <v>-5.4</v>
      </c>
    </row>
    <row r="121" spans="3:16" x14ac:dyDescent="0.2">
      <c r="C121" s="9">
        <v>44484</v>
      </c>
      <c r="D121" s="23"/>
      <c r="E121" s="23">
        <v>-142.29</v>
      </c>
      <c r="F121" s="23"/>
      <c r="G121" s="23"/>
      <c r="H121" s="23"/>
      <c r="I121" s="23"/>
      <c r="J121" s="23"/>
      <c r="K121" s="23"/>
      <c r="L121" s="23">
        <v>-108.81</v>
      </c>
      <c r="M121" s="23"/>
      <c r="N121" s="23"/>
      <c r="O121" s="23"/>
      <c r="P121" s="23">
        <v>-251.1</v>
      </c>
    </row>
    <row r="122" spans="3:16" x14ac:dyDescent="0.2">
      <c r="C122" s="9">
        <v>44481</v>
      </c>
      <c r="D122" s="23">
        <v>1189</v>
      </c>
      <c r="E122" s="23"/>
      <c r="F122" s="23"/>
      <c r="G122" s="23"/>
      <c r="H122" s="23"/>
      <c r="I122" s="23"/>
      <c r="J122" s="23"/>
      <c r="K122" s="23">
        <v>-550</v>
      </c>
      <c r="L122" s="23"/>
      <c r="M122" s="23"/>
      <c r="N122" s="23"/>
      <c r="O122" s="23"/>
      <c r="P122" s="23">
        <v>639</v>
      </c>
    </row>
    <row r="123" spans="3:16" x14ac:dyDescent="0.2">
      <c r="C123" s="9">
        <v>44477</v>
      </c>
      <c r="D123" s="23"/>
      <c r="E123" s="23">
        <v>-6.51</v>
      </c>
      <c r="F123" s="23"/>
      <c r="G123" s="23"/>
      <c r="H123" s="23"/>
      <c r="I123" s="23"/>
      <c r="J123" s="23"/>
      <c r="K123" s="23"/>
      <c r="L123" s="23"/>
      <c r="M123" s="23"/>
      <c r="N123" s="23"/>
      <c r="O123" s="23"/>
      <c r="P123" s="23">
        <v>-6.51</v>
      </c>
    </row>
    <row r="124" spans="3:16" x14ac:dyDescent="0.2">
      <c r="C124" s="9">
        <v>44475</v>
      </c>
      <c r="D124" s="23"/>
      <c r="E124" s="23"/>
      <c r="F124" s="23"/>
      <c r="G124" s="23"/>
      <c r="H124" s="23"/>
      <c r="I124" s="23"/>
      <c r="J124" s="23"/>
      <c r="K124" s="23"/>
      <c r="L124" s="23"/>
      <c r="M124" s="23"/>
      <c r="N124" s="23"/>
      <c r="O124" s="23">
        <v>-19.8</v>
      </c>
      <c r="P124" s="23">
        <v>-19.8</v>
      </c>
    </row>
    <row r="125" spans="3:16" x14ac:dyDescent="0.2">
      <c r="C125" s="9">
        <v>44473</v>
      </c>
      <c r="D125" s="23">
        <v>-50</v>
      </c>
      <c r="E125" s="23"/>
      <c r="F125" s="23"/>
      <c r="G125" s="23"/>
      <c r="H125" s="23"/>
      <c r="I125" s="23"/>
      <c r="J125" s="23"/>
      <c r="K125" s="23"/>
      <c r="L125" s="23"/>
      <c r="M125" s="23"/>
      <c r="N125" s="23"/>
      <c r="O125" s="23"/>
      <c r="P125" s="23">
        <v>-50</v>
      </c>
    </row>
    <row r="126" spans="3:16" x14ac:dyDescent="0.2">
      <c r="C126" s="9">
        <v>44470</v>
      </c>
      <c r="D126" s="23">
        <v>-0.36</v>
      </c>
      <c r="E126" s="23"/>
      <c r="F126" s="23"/>
      <c r="G126" s="23"/>
      <c r="H126" s="23">
        <v>-23.79</v>
      </c>
      <c r="I126" s="23"/>
      <c r="J126" s="23"/>
      <c r="K126" s="23">
        <v>-550</v>
      </c>
      <c r="L126" s="23"/>
      <c r="M126" s="23"/>
      <c r="N126" s="23"/>
      <c r="O126" s="23"/>
      <c r="P126" s="23">
        <v>-574.15</v>
      </c>
    </row>
    <row r="127" spans="3:16" x14ac:dyDescent="0.2">
      <c r="C127" s="9">
        <v>44466</v>
      </c>
      <c r="D127" s="23">
        <v>100</v>
      </c>
      <c r="E127" s="23"/>
      <c r="F127" s="23"/>
      <c r="G127" s="23"/>
      <c r="H127" s="23"/>
      <c r="I127" s="23"/>
      <c r="J127" s="23"/>
      <c r="K127" s="23"/>
      <c r="L127" s="23"/>
      <c r="M127" s="23"/>
      <c r="N127" s="23">
        <v>-61.66</v>
      </c>
      <c r="O127" s="23"/>
      <c r="P127" s="23">
        <v>38.340000000000003</v>
      </c>
    </row>
    <row r="128" spans="3:16" x14ac:dyDescent="0.2">
      <c r="C128" s="9">
        <v>44461</v>
      </c>
      <c r="D128" s="23"/>
      <c r="E128" s="23"/>
      <c r="F128" s="23"/>
      <c r="G128" s="23"/>
      <c r="H128" s="23"/>
      <c r="I128" s="23"/>
      <c r="J128" s="23"/>
      <c r="K128" s="23"/>
      <c r="L128" s="23"/>
      <c r="M128" s="23"/>
      <c r="N128" s="23">
        <v>59.86</v>
      </c>
      <c r="O128" s="23"/>
      <c r="P128" s="23">
        <v>59.86</v>
      </c>
    </row>
    <row r="129" spans="3:16" x14ac:dyDescent="0.2">
      <c r="C129" s="9">
        <v>44460</v>
      </c>
      <c r="D129" s="23"/>
      <c r="E129" s="23"/>
      <c r="F129" s="23"/>
      <c r="G129" s="23"/>
      <c r="H129" s="23"/>
      <c r="I129" s="23"/>
      <c r="J129" s="23"/>
      <c r="K129" s="23"/>
      <c r="L129" s="23"/>
      <c r="M129" s="23"/>
      <c r="N129" s="23">
        <v>-61.66</v>
      </c>
      <c r="O129" s="23"/>
      <c r="P129" s="23">
        <v>-61.66</v>
      </c>
    </row>
    <row r="130" spans="3:16" x14ac:dyDescent="0.2">
      <c r="C130" s="9">
        <v>44455</v>
      </c>
      <c r="D130" s="23"/>
      <c r="E130" s="23"/>
      <c r="F130" s="23"/>
      <c r="G130" s="23"/>
      <c r="H130" s="23">
        <v>-52.96</v>
      </c>
      <c r="I130" s="23"/>
      <c r="J130" s="23"/>
      <c r="K130" s="23"/>
      <c r="L130" s="23"/>
      <c r="M130" s="23"/>
      <c r="N130" s="23"/>
      <c r="O130" s="23"/>
      <c r="P130" s="23">
        <v>-52.96</v>
      </c>
    </row>
    <row r="131" spans="3:16" x14ac:dyDescent="0.2">
      <c r="C131" s="9">
        <v>44454</v>
      </c>
      <c r="D131" s="23">
        <v>150</v>
      </c>
      <c r="E131" s="23"/>
      <c r="F131" s="23"/>
      <c r="G131" s="23"/>
      <c r="H131" s="23"/>
      <c r="I131" s="23"/>
      <c r="J131" s="23"/>
      <c r="K131" s="23"/>
      <c r="L131" s="23">
        <v>-108.81</v>
      </c>
      <c r="M131" s="23"/>
      <c r="N131" s="23">
        <v>7.99</v>
      </c>
      <c r="O131" s="23"/>
      <c r="P131" s="23">
        <v>49.18</v>
      </c>
    </row>
    <row r="132" spans="3:16" x14ac:dyDescent="0.2">
      <c r="C132" s="9">
        <v>44453</v>
      </c>
      <c r="D132" s="23"/>
      <c r="E132" s="23"/>
      <c r="F132" s="23"/>
      <c r="G132" s="23"/>
      <c r="H132" s="23">
        <v>-16.87</v>
      </c>
      <c r="I132" s="23"/>
      <c r="J132" s="23"/>
      <c r="K132" s="23"/>
      <c r="L132" s="23"/>
      <c r="M132" s="23"/>
      <c r="N132" s="23"/>
      <c r="O132" s="23"/>
      <c r="P132" s="23">
        <v>-16.87</v>
      </c>
    </row>
    <row r="133" spans="3:16" x14ac:dyDescent="0.2">
      <c r="C133" s="9">
        <v>44446</v>
      </c>
      <c r="D133" s="23"/>
      <c r="E133" s="23"/>
      <c r="F133" s="23"/>
      <c r="G133" s="23"/>
      <c r="H133" s="23"/>
      <c r="I133" s="23"/>
      <c r="J133" s="23"/>
      <c r="K133" s="23"/>
      <c r="L133" s="23"/>
      <c r="M133" s="23"/>
      <c r="N133" s="23">
        <v>-7.99</v>
      </c>
      <c r="O133" s="23"/>
      <c r="P133" s="23">
        <v>-7.99</v>
      </c>
    </row>
    <row r="134" spans="3:16" x14ac:dyDescent="0.2">
      <c r="C134" s="9">
        <v>44442</v>
      </c>
      <c r="D134" s="23"/>
      <c r="E134" s="23"/>
      <c r="F134" s="23"/>
      <c r="G134" s="23"/>
      <c r="H134" s="23"/>
      <c r="I134" s="23"/>
      <c r="J134" s="23"/>
      <c r="K134" s="23"/>
      <c r="L134" s="23"/>
      <c r="M134" s="23"/>
      <c r="N134" s="23"/>
      <c r="O134" s="23">
        <v>-19.8</v>
      </c>
      <c r="P134" s="23">
        <v>-19.8</v>
      </c>
    </row>
    <row r="135" spans="3:16" x14ac:dyDescent="0.2">
      <c r="C135" s="9">
        <v>44441</v>
      </c>
      <c r="D135" s="23">
        <v>50</v>
      </c>
      <c r="E135" s="23"/>
      <c r="F135" s="23"/>
      <c r="G135" s="23"/>
      <c r="H135" s="23"/>
      <c r="I135" s="23"/>
      <c r="J135" s="23"/>
      <c r="K135" s="23"/>
      <c r="L135" s="23"/>
      <c r="M135" s="23"/>
      <c r="N135" s="23"/>
      <c r="O135" s="23"/>
      <c r="P135" s="23">
        <v>50</v>
      </c>
    </row>
    <row r="136" spans="3:16" x14ac:dyDescent="0.2">
      <c r="C136" s="9">
        <v>44440</v>
      </c>
      <c r="D136" s="23">
        <v>-398.56</v>
      </c>
      <c r="E136" s="23"/>
      <c r="F136" s="23"/>
      <c r="G136" s="23"/>
      <c r="H136" s="23">
        <v>-23.79</v>
      </c>
      <c r="I136" s="23"/>
      <c r="J136" s="23"/>
      <c r="K136" s="23">
        <v>-550</v>
      </c>
      <c r="L136" s="23"/>
      <c r="M136" s="23"/>
      <c r="N136" s="23"/>
      <c r="O136" s="23"/>
      <c r="P136" s="23">
        <v>-972.35</v>
      </c>
    </row>
    <row r="137" spans="3:16" x14ac:dyDescent="0.2">
      <c r="C137" s="9">
        <v>44439</v>
      </c>
      <c r="D137" s="23"/>
      <c r="E137" s="23"/>
      <c r="F137" s="23"/>
      <c r="G137" s="23"/>
      <c r="H137" s="23">
        <v>15.86</v>
      </c>
      <c r="I137" s="23"/>
      <c r="J137" s="23"/>
      <c r="K137" s="23"/>
      <c r="L137" s="23"/>
      <c r="M137" s="23"/>
      <c r="N137" s="23"/>
      <c r="O137" s="23"/>
      <c r="P137" s="23">
        <v>15.86</v>
      </c>
    </row>
    <row r="138" spans="3:16" x14ac:dyDescent="0.2">
      <c r="C138" s="9">
        <v>44438</v>
      </c>
      <c r="D138" s="23">
        <v>600</v>
      </c>
      <c r="E138" s="23"/>
      <c r="F138" s="23">
        <v>-144.4</v>
      </c>
      <c r="G138" s="23"/>
      <c r="H138" s="23"/>
      <c r="I138" s="23"/>
      <c r="J138" s="23"/>
      <c r="K138" s="23"/>
      <c r="L138" s="23"/>
      <c r="M138" s="23"/>
      <c r="N138" s="23">
        <v>-55.43</v>
      </c>
      <c r="O138" s="23"/>
      <c r="P138" s="23">
        <v>400.17</v>
      </c>
    </row>
    <row r="139" spans="3:16" x14ac:dyDescent="0.2">
      <c r="C139" s="9">
        <v>44435</v>
      </c>
      <c r="D139" s="23"/>
      <c r="E139" s="23"/>
      <c r="F139" s="23"/>
      <c r="G139" s="23"/>
      <c r="H139" s="23"/>
      <c r="I139" s="23"/>
      <c r="J139" s="23"/>
      <c r="K139" s="23"/>
      <c r="L139" s="23"/>
      <c r="M139" s="23"/>
      <c r="N139" s="23">
        <v>-2.37</v>
      </c>
      <c r="O139" s="23"/>
      <c r="P139" s="23">
        <v>-2.37</v>
      </c>
    </row>
    <row r="140" spans="3:16" x14ac:dyDescent="0.2">
      <c r="C140" s="9">
        <v>44431</v>
      </c>
      <c r="D140" s="23"/>
      <c r="E140" s="23"/>
      <c r="F140" s="23"/>
      <c r="G140" s="23"/>
      <c r="H140" s="23"/>
      <c r="I140" s="23"/>
      <c r="J140" s="23"/>
      <c r="K140" s="23"/>
      <c r="L140" s="23"/>
      <c r="M140" s="23"/>
      <c r="N140" s="23">
        <v>53.63</v>
      </c>
      <c r="O140" s="23"/>
      <c r="P140" s="23">
        <v>53.63</v>
      </c>
    </row>
    <row r="141" spans="3:16" x14ac:dyDescent="0.2">
      <c r="C141" s="9">
        <v>44428</v>
      </c>
      <c r="D141" s="23"/>
      <c r="E141" s="23"/>
      <c r="F141" s="23"/>
      <c r="G141" s="23"/>
      <c r="H141" s="23"/>
      <c r="I141" s="23"/>
      <c r="J141" s="23"/>
      <c r="K141" s="23"/>
      <c r="L141" s="23"/>
      <c r="M141" s="23"/>
      <c r="N141" s="23">
        <v>-55.43</v>
      </c>
      <c r="O141" s="23"/>
      <c r="P141" s="23">
        <v>-55.43</v>
      </c>
    </row>
    <row r="142" spans="3:16" x14ac:dyDescent="0.2">
      <c r="C142" s="9">
        <v>44426</v>
      </c>
      <c r="D142" s="23"/>
      <c r="E142" s="23"/>
      <c r="F142" s="23"/>
      <c r="G142" s="23"/>
      <c r="H142" s="23"/>
      <c r="I142" s="23"/>
      <c r="J142" s="23"/>
      <c r="K142" s="23"/>
      <c r="L142" s="23"/>
      <c r="M142" s="23"/>
      <c r="N142" s="23">
        <v>-2.0299999999999998</v>
      </c>
      <c r="O142" s="23"/>
      <c r="P142" s="23">
        <v>-2.0299999999999998</v>
      </c>
    </row>
    <row r="143" spans="3:16" x14ac:dyDescent="0.2">
      <c r="C143" s="9">
        <v>44425</v>
      </c>
      <c r="D143" s="23"/>
      <c r="E143" s="23"/>
      <c r="F143" s="23"/>
      <c r="G143" s="23"/>
      <c r="H143" s="23">
        <v>-28.54</v>
      </c>
      <c r="I143" s="23"/>
      <c r="J143" s="23"/>
      <c r="K143" s="23"/>
      <c r="L143" s="23"/>
      <c r="M143" s="23"/>
      <c r="N143" s="23"/>
      <c r="O143" s="23"/>
      <c r="P143" s="23">
        <v>-28.54</v>
      </c>
    </row>
    <row r="144" spans="3:16" x14ac:dyDescent="0.2">
      <c r="C144" s="9">
        <v>44424</v>
      </c>
      <c r="D144" s="23"/>
      <c r="E144" s="23"/>
      <c r="F144" s="23"/>
      <c r="G144" s="23"/>
      <c r="H144" s="23"/>
      <c r="I144" s="23"/>
      <c r="J144" s="23"/>
      <c r="K144" s="23"/>
      <c r="L144" s="23">
        <v>-108.81</v>
      </c>
      <c r="M144" s="23"/>
      <c r="N144" s="23"/>
      <c r="O144" s="23"/>
      <c r="P144" s="23">
        <v>-108.81</v>
      </c>
    </row>
    <row r="145" spans="3:16" x14ac:dyDescent="0.2">
      <c r="C145" s="9">
        <v>44418</v>
      </c>
      <c r="D145" s="23"/>
      <c r="E145" s="23"/>
      <c r="F145" s="23"/>
      <c r="G145" s="23"/>
      <c r="H145" s="23"/>
      <c r="I145" s="23"/>
      <c r="J145" s="23"/>
      <c r="K145" s="23"/>
      <c r="L145" s="23"/>
      <c r="M145" s="23"/>
      <c r="N145" s="23">
        <v>-5.98</v>
      </c>
      <c r="O145" s="23"/>
      <c r="P145" s="23">
        <v>-5.98</v>
      </c>
    </row>
    <row r="146" spans="3:16" x14ac:dyDescent="0.2">
      <c r="C146" s="9">
        <v>44413</v>
      </c>
      <c r="D146" s="23"/>
      <c r="E146" s="23"/>
      <c r="F146" s="23"/>
      <c r="G146" s="23"/>
      <c r="H146" s="23"/>
      <c r="I146" s="23"/>
      <c r="J146" s="23"/>
      <c r="K146" s="23"/>
      <c r="L146" s="23"/>
      <c r="M146" s="23"/>
      <c r="N146" s="23">
        <v>-93.86</v>
      </c>
      <c r="O146" s="23"/>
      <c r="P146" s="23">
        <v>-93.86</v>
      </c>
    </row>
    <row r="147" spans="3:16" x14ac:dyDescent="0.2">
      <c r="C147" s="9">
        <v>44412</v>
      </c>
      <c r="D147" s="23"/>
      <c r="E147" s="23"/>
      <c r="F147" s="23"/>
      <c r="G147" s="23"/>
      <c r="H147" s="23"/>
      <c r="I147" s="23"/>
      <c r="J147" s="23"/>
      <c r="K147" s="23"/>
      <c r="L147" s="23"/>
      <c r="M147" s="23"/>
      <c r="N147" s="23"/>
      <c r="O147" s="23">
        <v>-0.66</v>
      </c>
      <c r="P147" s="23">
        <v>-0.66</v>
      </c>
    </row>
    <row r="148" spans="3:16" x14ac:dyDescent="0.2">
      <c r="C148" s="9">
        <v>44410</v>
      </c>
      <c r="D148" s="23">
        <v>0</v>
      </c>
      <c r="E148" s="23"/>
      <c r="F148" s="23"/>
      <c r="G148" s="23"/>
      <c r="H148" s="23"/>
      <c r="I148" s="23"/>
      <c r="J148" s="23"/>
      <c r="K148" s="23">
        <v>-600</v>
      </c>
      <c r="L148" s="23"/>
      <c r="M148" s="23"/>
      <c r="N148" s="23"/>
      <c r="O148" s="23"/>
      <c r="P148" s="23">
        <v>-600</v>
      </c>
    </row>
    <row r="149" spans="3:16" x14ac:dyDescent="0.2">
      <c r="C149" s="9">
        <v>44398</v>
      </c>
      <c r="D149" s="23"/>
      <c r="E149" s="23"/>
      <c r="F149" s="23"/>
      <c r="G149" s="23"/>
      <c r="H149" s="23"/>
      <c r="I149" s="23"/>
      <c r="J149" s="23"/>
      <c r="K149" s="23"/>
      <c r="L149" s="23"/>
      <c r="M149" s="23"/>
      <c r="N149" s="23">
        <v>-58.99</v>
      </c>
      <c r="O149" s="23"/>
      <c r="P149" s="23">
        <v>-58.99</v>
      </c>
    </row>
    <row r="150" spans="3:16" x14ac:dyDescent="0.2">
      <c r="C150" s="9">
        <v>44393</v>
      </c>
      <c r="D150" s="23"/>
      <c r="E150" s="23"/>
      <c r="F150" s="23"/>
      <c r="G150" s="23"/>
      <c r="H150" s="23">
        <v>-0.06</v>
      </c>
      <c r="I150" s="23"/>
      <c r="J150" s="23"/>
      <c r="K150" s="23"/>
      <c r="L150" s="23"/>
      <c r="M150" s="23"/>
      <c r="N150" s="23"/>
      <c r="O150" s="23"/>
      <c r="P150" s="23">
        <v>-0.06</v>
      </c>
    </row>
    <row r="151" spans="3:16" x14ac:dyDescent="0.2">
      <c r="C151" s="9">
        <v>44392</v>
      </c>
      <c r="D151" s="23"/>
      <c r="E151" s="23"/>
      <c r="F151" s="23"/>
      <c r="G151" s="23"/>
      <c r="H151" s="23"/>
      <c r="I151" s="23"/>
      <c r="J151" s="23"/>
      <c r="K151" s="23"/>
      <c r="L151" s="23">
        <v>-108.81</v>
      </c>
      <c r="M151" s="23"/>
      <c r="N151" s="23"/>
      <c r="O151" s="23"/>
      <c r="P151" s="23">
        <v>-108.81</v>
      </c>
    </row>
    <row r="152" spans="3:16" x14ac:dyDescent="0.2">
      <c r="C152" s="9">
        <v>44390</v>
      </c>
      <c r="D152" s="23">
        <v>-7.99</v>
      </c>
      <c r="E152" s="23"/>
      <c r="F152" s="23"/>
      <c r="G152" s="23"/>
      <c r="H152" s="23"/>
      <c r="I152" s="23"/>
      <c r="J152" s="23"/>
      <c r="K152" s="23"/>
      <c r="L152" s="23"/>
      <c r="M152" s="23"/>
      <c r="N152" s="23"/>
      <c r="O152" s="23"/>
      <c r="P152" s="23">
        <v>-7.99</v>
      </c>
    </row>
    <row r="153" spans="3:16" x14ac:dyDescent="0.2">
      <c r="C153" s="9">
        <v>44389</v>
      </c>
      <c r="D153" s="23"/>
      <c r="E153" s="23"/>
      <c r="F153" s="23"/>
      <c r="G153" s="23"/>
      <c r="H153" s="23"/>
      <c r="I153" s="23"/>
      <c r="J153" s="23"/>
      <c r="K153" s="23"/>
      <c r="L153" s="23"/>
      <c r="M153" s="23"/>
      <c r="N153" s="23">
        <v>-10.08</v>
      </c>
      <c r="O153" s="23"/>
      <c r="P153" s="23">
        <v>-10.08</v>
      </c>
    </row>
    <row r="154" spans="3:16" x14ac:dyDescent="0.2">
      <c r="C154" s="9">
        <v>44382</v>
      </c>
      <c r="D154" s="23"/>
      <c r="E154" s="23"/>
      <c r="F154" s="23"/>
      <c r="G154" s="23"/>
      <c r="H154" s="23"/>
      <c r="I154" s="23"/>
      <c r="J154" s="23"/>
      <c r="K154" s="23"/>
      <c r="L154" s="23">
        <v>-113.06</v>
      </c>
      <c r="M154" s="23"/>
      <c r="N154" s="23"/>
      <c r="O154" s="23"/>
      <c r="P154" s="23">
        <v>-113.06</v>
      </c>
    </row>
    <row r="155" spans="3:16" x14ac:dyDescent="0.2">
      <c r="C155" s="9">
        <v>44378</v>
      </c>
      <c r="D155" s="23">
        <v>-0.63</v>
      </c>
      <c r="E155" s="23"/>
      <c r="F155" s="23"/>
      <c r="G155" s="23"/>
      <c r="H155" s="23"/>
      <c r="I155" s="23"/>
      <c r="J155" s="23"/>
      <c r="K155" s="23">
        <v>-600</v>
      </c>
      <c r="L155" s="23"/>
      <c r="M155" s="23"/>
      <c r="N155" s="23">
        <v>-54.99</v>
      </c>
      <c r="O155" s="23"/>
      <c r="P155" s="23">
        <v>-655.62</v>
      </c>
    </row>
    <row r="156" spans="3:16" x14ac:dyDescent="0.2">
      <c r="C156" s="9">
        <v>44375</v>
      </c>
      <c r="D156" s="23"/>
      <c r="E156" s="23"/>
      <c r="F156" s="23"/>
      <c r="G156" s="23"/>
      <c r="H156" s="23">
        <v>-47.54</v>
      </c>
      <c r="I156" s="23"/>
      <c r="J156" s="23"/>
      <c r="K156" s="23"/>
      <c r="L156" s="23"/>
      <c r="M156" s="23"/>
      <c r="N156" s="23"/>
      <c r="O156" s="23"/>
      <c r="P156" s="23">
        <v>-47.54</v>
      </c>
    </row>
    <row r="157" spans="3:16" x14ac:dyDescent="0.2">
      <c r="C157" s="9">
        <v>44371</v>
      </c>
      <c r="D157" s="23"/>
      <c r="E157" s="23"/>
      <c r="F157" s="23"/>
      <c r="G157" s="23"/>
      <c r="H157" s="23">
        <v>-50</v>
      </c>
      <c r="I157" s="23"/>
      <c r="J157" s="23"/>
      <c r="K157" s="23"/>
      <c r="L157" s="23"/>
      <c r="M157" s="23"/>
      <c r="N157" s="23">
        <v>-5.37</v>
      </c>
      <c r="O157" s="23"/>
      <c r="P157" s="23">
        <v>-55.37</v>
      </c>
    </row>
    <row r="158" spans="3:16" x14ac:dyDescent="0.2">
      <c r="C158" s="9">
        <v>44370</v>
      </c>
      <c r="D158" s="23">
        <v>600</v>
      </c>
      <c r="E158" s="23"/>
      <c r="F158" s="23"/>
      <c r="G158" s="23"/>
      <c r="H158" s="23"/>
      <c r="I158" s="23"/>
      <c r="J158" s="23"/>
      <c r="K158" s="23"/>
      <c r="L158" s="23"/>
      <c r="M158" s="23"/>
      <c r="N158" s="23"/>
      <c r="O158" s="23"/>
      <c r="P158" s="23">
        <v>600</v>
      </c>
    </row>
    <row r="159" spans="3:16" x14ac:dyDescent="0.2">
      <c r="C159" s="9">
        <v>44369</v>
      </c>
      <c r="D159" s="23"/>
      <c r="E159" s="23"/>
      <c r="F159" s="23"/>
      <c r="G159" s="23"/>
      <c r="H159" s="23">
        <v>42.74</v>
      </c>
      <c r="I159" s="23"/>
      <c r="J159" s="23"/>
      <c r="K159" s="23"/>
      <c r="L159" s="23"/>
      <c r="M159" s="23"/>
      <c r="N159" s="23">
        <v>53.190000000000005</v>
      </c>
      <c r="O159" s="23"/>
      <c r="P159" s="23">
        <v>95.93</v>
      </c>
    </row>
    <row r="160" spans="3:16" x14ac:dyDescent="0.2">
      <c r="C160" s="9">
        <v>44368</v>
      </c>
      <c r="D160" s="23"/>
      <c r="E160" s="23"/>
      <c r="F160" s="23"/>
      <c r="G160" s="23"/>
      <c r="H160" s="23">
        <v>-44.54</v>
      </c>
      <c r="I160" s="23"/>
      <c r="J160" s="23"/>
      <c r="K160" s="23"/>
      <c r="L160" s="23"/>
      <c r="M160" s="23"/>
      <c r="N160" s="23">
        <v>-54.99</v>
      </c>
      <c r="O160" s="23"/>
      <c r="P160" s="23">
        <v>-99.53</v>
      </c>
    </row>
    <row r="161" spans="3:16" x14ac:dyDescent="0.2">
      <c r="C161" s="9">
        <v>44363</v>
      </c>
      <c r="D161" s="23"/>
      <c r="E161" s="23"/>
      <c r="F161" s="23"/>
      <c r="G161" s="23"/>
      <c r="H161" s="23">
        <v>-22.02</v>
      </c>
      <c r="I161" s="23"/>
      <c r="J161" s="23"/>
      <c r="K161" s="23"/>
      <c r="L161" s="23">
        <v>107.01</v>
      </c>
      <c r="M161" s="23"/>
      <c r="N161" s="23"/>
      <c r="O161" s="23"/>
      <c r="P161" s="23">
        <v>84.990000000000009</v>
      </c>
    </row>
    <row r="162" spans="3:16" x14ac:dyDescent="0.2">
      <c r="C162" s="9">
        <v>44362</v>
      </c>
      <c r="D162" s="23"/>
      <c r="E162" s="23"/>
      <c r="F162" s="23"/>
      <c r="G162" s="23"/>
      <c r="H162" s="23">
        <v>39.74</v>
      </c>
      <c r="I162" s="23"/>
      <c r="J162" s="23"/>
      <c r="K162" s="23"/>
      <c r="L162" s="23">
        <v>-108.81</v>
      </c>
      <c r="M162" s="23"/>
      <c r="N162" s="23"/>
      <c r="O162" s="23"/>
      <c r="P162" s="23">
        <v>-69.069999999999993</v>
      </c>
    </row>
    <row r="163" spans="3:16" x14ac:dyDescent="0.2">
      <c r="C163" s="9">
        <v>44361</v>
      </c>
      <c r="D163" s="23"/>
      <c r="E163" s="23"/>
      <c r="F163" s="23"/>
      <c r="G163" s="23"/>
      <c r="H163" s="23">
        <v>-41.54</v>
      </c>
      <c r="I163" s="23"/>
      <c r="J163" s="23"/>
      <c r="K163" s="23"/>
      <c r="L163" s="23"/>
      <c r="M163" s="23"/>
      <c r="N163" s="23"/>
      <c r="O163" s="23"/>
      <c r="P163" s="23">
        <v>-41.54</v>
      </c>
    </row>
    <row r="164" spans="3:16" x14ac:dyDescent="0.2">
      <c r="C164" s="9">
        <v>44351</v>
      </c>
      <c r="D164" s="23"/>
      <c r="E164" s="23"/>
      <c r="F164" s="23"/>
      <c r="G164" s="23"/>
      <c r="H164" s="23"/>
      <c r="I164" s="23"/>
      <c r="J164" s="23"/>
      <c r="K164" s="23"/>
      <c r="L164" s="23"/>
      <c r="M164" s="23"/>
      <c r="N164" s="23"/>
      <c r="O164" s="23">
        <v>-7.03</v>
      </c>
      <c r="P164" s="23">
        <v>-7.03</v>
      </c>
    </row>
    <row r="165" spans="3:16" x14ac:dyDescent="0.2">
      <c r="C165" s="9">
        <v>44349</v>
      </c>
      <c r="D165" s="23">
        <v>-80</v>
      </c>
      <c r="E165" s="23"/>
      <c r="F165" s="23"/>
      <c r="G165" s="23"/>
      <c r="H165" s="23"/>
      <c r="I165" s="23"/>
      <c r="J165" s="23"/>
      <c r="K165" s="23"/>
      <c r="L165" s="23"/>
      <c r="M165" s="23"/>
      <c r="N165" s="23"/>
      <c r="O165" s="23"/>
      <c r="P165" s="23">
        <v>-80</v>
      </c>
    </row>
    <row r="166" spans="3:16" x14ac:dyDescent="0.2">
      <c r="C166" s="9">
        <v>44348</v>
      </c>
      <c r="D166" s="23">
        <v>0</v>
      </c>
      <c r="E166" s="23"/>
      <c r="F166" s="23"/>
      <c r="G166" s="23"/>
      <c r="H166" s="23">
        <v>69.150000000000006</v>
      </c>
      <c r="I166" s="23"/>
      <c r="J166" s="23"/>
      <c r="K166" s="23">
        <v>-560</v>
      </c>
      <c r="L166" s="23"/>
      <c r="M166" s="23"/>
      <c r="N166" s="23">
        <v>0.57000000000000006</v>
      </c>
      <c r="O166" s="23"/>
      <c r="P166" s="23">
        <v>-490.28000000000003</v>
      </c>
    </row>
    <row r="167" spans="3:16" x14ac:dyDescent="0.2">
      <c r="C167" s="9">
        <v>44347</v>
      </c>
      <c r="D167" s="23"/>
      <c r="E167" s="23"/>
      <c r="F167" s="23"/>
      <c r="G167" s="23"/>
      <c r="H167" s="23">
        <v>-70.95</v>
      </c>
      <c r="I167" s="23"/>
      <c r="J167" s="23"/>
      <c r="K167" s="23"/>
      <c r="L167" s="23"/>
      <c r="M167" s="23"/>
      <c r="N167" s="23">
        <v>-2.37</v>
      </c>
      <c r="O167" s="23"/>
      <c r="P167" s="23">
        <v>-73.320000000000007</v>
      </c>
    </row>
    <row r="168" spans="3:16" x14ac:dyDescent="0.2">
      <c r="C168" s="9">
        <v>44343</v>
      </c>
      <c r="D168" s="23"/>
      <c r="E168" s="23"/>
      <c r="F168" s="23"/>
      <c r="G168" s="23"/>
      <c r="H168" s="23"/>
      <c r="I168" s="23"/>
      <c r="J168" s="23"/>
      <c r="K168" s="23"/>
      <c r="L168" s="23"/>
      <c r="M168" s="23"/>
      <c r="N168" s="23">
        <v>-24.84</v>
      </c>
      <c r="O168" s="23"/>
      <c r="P168" s="23">
        <v>-24.84</v>
      </c>
    </row>
    <row r="169" spans="3:16" x14ac:dyDescent="0.2">
      <c r="C169" s="9">
        <v>44342</v>
      </c>
      <c r="D169" s="23"/>
      <c r="E169" s="23"/>
      <c r="F169" s="23"/>
      <c r="G169" s="23"/>
      <c r="H169" s="23"/>
      <c r="I169" s="23"/>
      <c r="J169" s="23"/>
      <c r="K169" s="23"/>
      <c r="L169" s="23"/>
      <c r="M169" s="23"/>
      <c r="N169" s="23">
        <v>-26.98</v>
      </c>
      <c r="O169" s="23"/>
      <c r="P169" s="23">
        <v>-26.98</v>
      </c>
    </row>
    <row r="170" spans="3:16" x14ac:dyDescent="0.2">
      <c r="C170" s="9">
        <v>44341</v>
      </c>
      <c r="D170" s="23"/>
      <c r="E170" s="23"/>
      <c r="F170" s="23"/>
      <c r="G170" s="23"/>
      <c r="H170" s="23"/>
      <c r="I170" s="23"/>
      <c r="J170" s="23"/>
      <c r="K170" s="23"/>
      <c r="L170" s="23"/>
      <c r="M170" s="23"/>
      <c r="N170" s="23">
        <v>-16.200000000000003</v>
      </c>
      <c r="O170" s="23"/>
      <c r="P170" s="23">
        <v>-16.200000000000003</v>
      </c>
    </row>
    <row r="171" spans="3:16" x14ac:dyDescent="0.2">
      <c r="C171" s="9">
        <v>44337</v>
      </c>
      <c r="D171" s="23">
        <v>1060</v>
      </c>
      <c r="E171" s="23"/>
      <c r="F171" s="23"/>
      <c r="G171" s="23"/>
      <c r="H171" s="23"/>
      <c r="I171" s="23"/>
      <c r="J171" s="23"/>
      <c r="K171" s="23">
        <v>-1060</v>
      </c>
      <c r="L171" s="23">
        <v>-75.77</v>
      </c>
      <c r="M171" s="23"/>
      <c r="N171" s="23"/>
      <c r="O171" s="23"/>
      <c r="P171" s="23">
        <v>-75.77</v>
      </c>
    </row>
    <row r="172" spans="3:16" x14ac:dyDescent="0.2">
      <c r="C172" s="9">
        <v>44336</v>
      </c>
      <c r="D172" s="23"/>
      <c r="E172" s="23"/>
      <c r="F172" s="23"/>
      <c r="G172" s="23"/>
      <c r="H172" s="23"/>
      <c r="I172" s="23"/>
      <c r="J172" s="23"/>
      <c r="K172" s="23"/>
      <c r="L172" s="23"/>
      <c r="M172" s="23"/>
      <c r="N172" s="23">
        <v>-54.99</v>
      </c>
      <c r="O172" s="23"/>
      <c r="P172" s="23">
        <v>-54.99</v>
      </c>
    </row>
    <row r="173" spans="3:16" x14ac:dyDescent="0.2">
      <c r="C173" s="9">
        <v>44334</v>
      </c>
      <c r="D173" s="23"/>
      <c r="E173" s="23"/>
      <c r="F173" s="23"/>
      <c r="G173" s="23"/>
      <c r="H173" s="23"/>
      <c r="I173" s="23"/>
      <c r="J173" s="23">
        <v>0.4</v>
      </c>
      <c r="K173" s="23"/>
      <c r="L173" s="23"/>
      <c r="M173" s="23"/>
      <c r="N173" s="23"/>
      <c r="O173" s="23"/>
      <c r="P173" s="23">
        <v>0.4</v>
      </c>
    </row>
    <row r="174" spans="3:16" x14ac:dyDescent="0.2">
      <c r="C174" s="9">
        <v>44333</v>
      </c>
      <c r="D174" s="23"/>
      <c r="E174" s="23"/>
      <c r="F174" s="23"/>
      <c r="G174" s="23"/>
      <c r="H174" s="23"/>
      <c r="I174" s="23"/>
      <c r="J174" s="23"/>
      <c r="K174" s="23"/>
      <c r="L174" s="23">
        <v>-108.81</v>
      </c>
      <c r="M174" s="23"/>
      <c r="N174" s="23"/>
      <c r="O174" s="23"/>
      <c r="P174" s="23">
        <v>-108.81</v>
      </c>
    </row>
    <row r="175" spans="3:16" x14ac:dyDescent="0.2">
      <c r="C175" s="9">
        <v>44330</v>
      </c>
      <c r="D175" s="23">
        <v>-500</v>
      </c>
      <c r="E175" s="23"/>
      <c r="F175" s="23"/>
      <c r="G175" s="23"/>
      <c r="H175" s="23"/>
      <c r="I175" s="23"/>
      <c r="J175" s="23"/>
      <c r="K175" s="23">
        <v>-560</v>
      </c>
      <c r="L175" s="23"/>
      <c r="M175" s="23"/>
      <c r="N175" s="23"/>
      <c r="O175" s="23"/>
      <c r="P175" s="23">
        <v>-1060</v>
      </c>
    </row>
    <row r="176" spans="3:16" x14ac:dyDescent="0.2">
      <c r="C176" s="9">
        <v>44328</v>
      </c>
      <c r="D176" s="23"/>
      <c r="E176" s="23"/>
      <c r="F176" s="23"/>
      <c r="G176" s="23"/>
      <c r="H176" s="23">
        <v>-46.66</v>
      </c>
      <c r="I176" s="23"/>
      <c r="J176" s="23"/>
      <c r="K176" s="23"/>
      <c r="L176" s="23"/>
      <c r="M176" s="23"/>
      <c r="N176" s="23"/>
      <c r="O176" s="23"/>
      <c r="P176" s="23">
        <v>-46.66</v>
      </c>
    </row>
    <row r="177" spans="3:16" x14ac:dyDescent="0.2">
      <c r="C177" s="9">
        <v>44319</v>
      </c>
      <c r="D177" s="23">
        <v>0</v>
      </c>
      <c r="E177" s="23"/>
      <c r="F177" s="23"/>
      <c r="G177" s="23"/>
      <c r="H177" s="23"/>
      <c r="I177" s="23"/>
      <c r="J177" s="23"/>
      <c r="K177" s="23"/>
      <c r="L177" s="23"/>
      <c r="M177" s="23"/>
      <c r="N177" s="23">
        <v>-18.989999999999998</v>
      </c>
      <c r="O177" s="23"/>
      <c r="P177" s="23">
        <v>-18.989999999999998</v>
      </c>
    </row>
    <row r="178" spans="3:16" x14ac:dyDescent="0.2">
      <c r="C178" s="9">
        <v>44308</v>
      </c>
      <c r="D178" s="23">
        <v>33.21</v>
      </c>
      <c r="E178" s="23"/>
      <c r="F178" s="23"/>
      <c r="G178" s="23"/>
      <c r="H178" s="23">
        <v>15</v>
      </c>
      <c r="I178" s="23"/>
      <c r="J178" s="23"/>
      <c r="K178" s="23"/>
      <c r="L178" s="23"/>
      <c r="M178" s="23"/>
      <c r="N178" s="23">
        <v>-67.48</v>
      </c>
      <c r="O178" s="23"/>
      <c r="P178" s="23">
        <v>-19.270000000000003</v>
      </c>
    </row>
    <row r="179" spans="3:16" x14ac:dyDescent="0.2">
      <c r="C179" s="9">
        <v>44306</v>
      </c>
      <c r="D179" s="23">
        <v>-10.58</v>
      </c>
      <c r="E179" s="23"/>
      <c r="F179" s="23"/>
      <c r="G179" s="23"/>
      <c r="H179" s="23"/>
      <c r="I179" s="23"/>
      <c r="J179" s="23"/>
      <c r="K179" s="23"/>
      <c r="L179" s="23"/>
      <c r="M179" s="23"/>
      <c r="N179" s="23"/>
      <c r="O179" s="23"/>
      <c r="P179" s="23">
        <v>-10.58</v>
      </c>
    </row>
    <row r="180" spans="3:16" x14ac:dyDescent="0.2">
      <c r="C180" s="9">
        <v>44305</v>
      </c>
      <c r="D180" s="23"/>
      <c r="E180" s="23"/>
      <c r="F180" s="23"/>
      <c r="G180" s="23"/>
      <c r="H180" s="23"/>
      <c r="I180" s="23"/>
      <c r="J180" s="23"/>
      <c r="K180" s="23"/>
      <c r="L180" s="23"/>
      <c r="M180" s="23"/>
      <c r="N180" s="23">
        <v>-861.58</v>
      </c>
      <c r="O180" s="23"/>
      <c r="P180" s="23">
        <v>-861.58</v>
      </c>
    </row>
    <row r="181" spans="3:16" x14ac:dyDescent="0.2">
      <c r="C181" s="9">
        <v>44302</v>
      </c>
      <c r="D181" s="23"/>
      <c r="E181" s="23"/>
      <c r="F181" s="23"/>
      <c r="G181" s="23"/>
      <c r="H181" s="23"/>
      <c r="I181" s="23"/>
      <c r="J181" s="23"/>
      <c r="K181" s="23"/>
      <c r="L181" s="23"/>
      <c r="M181" s="23">
        <v>0.01</v>
      </c>
      <c r="N181" s="23">
        <v>-12.99</v>
      </c>
      <c r="O181" s="23"/>
      <c r="P181" s="23">
        <v>-12.98</v>
      </c>
    </row>
    <row r="182" spans="3:16" x14ac:dyDescent="0.2">
      <c r="C182" s="9">
        <v>44301</v>
      </c>
      <c r="D182" s="23">
        <v>850</v>
      </c>
      <c r="E182" s="23"/>
      <c r="F182" s="23"/>
      <c r="G182" s="23"/>
      <c r="H182" s="23"/>
      <c r="I182" s="23"/>
      <c r="J182" s="23"/>
      <c r="K182" s="23"/>
      <c r="L182" s="23">
        <v>-108.81</v>
      </c>
      <c r="M182" s="23"/>
      <c r="N182" s="23">
        <v>-0.99</v>
      </c>
      <c r="O182" s="23"/>
      <c r="P182" s="23">
        <v>740.2</v>
      </c>
    </row>
    <row r="183" spans="3:16" x14ac:dyDescent="0.2">
      <c r="C183" s="9">
        <v>44299</v>
      </c>
      <c r="D183" s="23"/>
      <c r="E183" s="23"/>
      <c r="F183" s="23"/>
      <c r="G183" s="23"/>
      <c r="H183" s="23">
        <v>-131.66999999999999</v>
      </c>
      <c r="I183" s="23"/>
      <c r="J183" s="23"/>
      <c r="K183" s="23"/>
      <c r="L183" s="23"/>
      <c r="M183" s="23"/>
      <c r="N183" s="23"/>
      <c r="O183" s="23"/>
      <c r="P183" s="23">
        <v>-131.66999999999999</v>
      </c>
    </row>
    <row r="184" spans="3:16" x14ac:dyDescent="0.2">
      <c r="C184" s="9">
        <v>44298</v>
      </c>
      <c r="D184" s="23">
        <v>84.88</v>
      </c>
      <c r="E184" s="23"/>
      <c r="F184" s="23"/>
      <c r="G184" s="23"/>
      <c r="H184" s="23"/>
      <c r="I184" s="23"/>
      <c r="J184" s="23"/>
      <c r="K184" s="23"/>
      <c r="L184" s="23"/>
      <c r="M184" s="23"/>
      <c r="N184" s="23"/>
      <c r="O184" s="23"/>
      <c r="P184" s="23">
        <v>84.88</v>
      </c>
    </row>
    <row r="185" spans="3:16" x14ac:dyDescent="0.2">
      <c r="C185" s="9">
        <v>44292</v>
      </c>
      <c r="D185" s="23">
        <v>-100</v>
      </c>
      <c r="E185" s="23"/>
      <c r="F185" s="23"/>
      <c r="G185" s="23"/>
      <c r="H185" s="23"/>
      <c r="I185" s="23"/>
      <c r="J185" s="23"/>
      <c r="K185" s="23">
        <v>-560</v>
      </c>
      <c r="L185" s="23"/>
      <c r="M185" s="23"/>
      <c r="N185" s="23">
        <v>-9.06</v>
      </c>
      <c r="O185" s="23"/>
      <c r="P185" s="23">
        <v>-669.06</v>
      </c>
    </row>
    <row r="186" spans="3:16" x14ac:dyDescent="0.2">
      <c r="C186" s="9">
        <v>44287</v>
      </c>
      <c r="D186" s="23">
        <v>-0.12</v>
      </c>
      <c r="E186" s="23"/>
      <c r="F186" s="23"/>
      <c r="G186" s="23"/>
      <c r="H186" s="23"/>
      <c r="I186" s="23"/>
      <c r="J186" s="23"/>
      <c r="K186" s="23"/>
      <c r="L186" s="23"/>
      <c r="M186" s="23"/>
      <c r="N186" s="23"/>
      <c r="O186" s="23"/>
      <c r="P186" s="23">
        <v>-0.12</v>
      </c>
    </row>
    <row r="187" spans="3:16" x14ac:dyDescent="0.2">
      <c r="C187" s="9">
        <v>44284</v>
      </c>
      <c r="D187" s="23">
        <v>84.83</v>
      </c>
      <c r="E187" s="23"/>
      <c r="F187" s="23"/>
      <c r="G187" s="23"/>
      <c r="H187" s="23"/>
      <c r="I187" s="23"/>
      <c r="J187" s="23"/>
      <c r="K187" s="23"/>
      <c r="L187" s="23"/>
      <c r="M187" s="23"/>
      <c r="N187" s="23">
        <v>-68.56</v>
      </c>
      <c r="O187" s="23"/>
      <c r="P187" s="23">
        <v>16.269999999999996</v>
      </c>
    </row>
    <row r="188" spans="3:16" x14ac:dyDescent="0.2">
      <c r="C188" s="9">
        <v>44280</v>
      </c>
      <c r="D188" s="23"/>
      <c r="E188" s="23"/>
      <c r="F188" s="23"/>
      <c r="G188" s="23"/>
      <c r="H188" s="23"/>
      <c r="I188" s="23"/>
      <c r="J188" s="23"/>
      <c r="K188" s="23"/>
      <c r="L188" s="23"/>
      <c r="M188" s="23"/>
      <c r="N188" s="23">
        <v>7.99</v>
      </c>
      <c r="O188" s="23"/>
      <c r="P188" s="23">
        <v>7.99</v>
      </c>
    </row>
    <row r="189" spans="3:16" x14ac:dyDescent="0.2">
      <c r="C189" s="9">
        <v>44278</v>
      </c>
      <c r="D189" s="23">
        <v>-144.24</v>
      </c>
      <c r="E189" s="23"/>
      <c r="F189" s="23"/>
      <c r="G189" s="23"/>
      <c r="H189" s="23"/>
      <c r="I189" s="23"/>
      <c r="J189" s="23"/>
      <c r="K189" s="23"/>
      <c r="L189" s="23"/>
      <c r="M189" s="23"/>
      <c r="N189" s="23"/>
      <c r="O189" s="23"/>
      <c r="P189" s="23">
        <v>-144.24</v>
      </c>
    </row>
    <row r="190" spans="3:16" x14ac:dyDescent="0.2">
      <c r="C190" s="9">
        <v>44277</v>
      </c>
      <c r="D190" s="23">
        <v>181.10000000000002</v>
      </c>
      <c r="E190" s="23"/>
      <c r="F190" s="23"/>
      <c r="G190" s="23"/>
      <c r="H190" s="23"/>
      <c r="I190" s="23"/>
      <c r="J190" s="23"/>
      <c r="K190" s="23"/>
      <c r="L190" s="23"/>
      <c r="M190" s="23"/>
      <c r="N190" s="23">
        <v>66.760000000000005</v>
      </c>
      <c r="O190" s="23"/>
      <c r="P190" s="23">
        <v>247.86</v>
      </c>
    </row>
    <row r="191" spans="3:16" x14ac:dyDescent="0.2">
      <c r="C191" s="9">
        <v>44274</v>
      </c>
      <c r="D191" s="23"/>
      <c r="E191" s="23"/>
      <c r="F191" s="23"/>
      <c r="G191" s="23"/>
      <c r="H191" s="23"/>
      <c r="I191" s="23"/>
      <c r="J191" s="23"/>
      <c r="K191" s="23"/>
      <c r="L191" s="23"/>
      <c r="M191" s="23"/>
      <c r="N191" s="23">
        <v>-68.56</v>
      </c>
      <c r="O191" s="23"/>
      <c r="P191" s="23">
        <v>-68.56</v>
      </c>
    </row>
    <row r="192" spans="3:16" x14ac:dyDescent="0.2">
      <c r="C192" s="9">
        <v>44273</v>
      </c>
      <c r="D192" s="23"/>
      <c r="E192" s="23"/>
      <c r="F192" s="23"/>
      <c r="G192" s="23"/>
      <c r="H192" s="23"/>
      <c r="I192" s="23"/>
      <c r="J192" s="23"/>
      <c r="K192" s="23"/>
      <c r="L192" s="23"/>
      <c r="M192" s="23"/>
      <c r="N192" s="23">
        <v>-7.99</v>
      </c>
      <c r="O192" s="23"/>
      <c r="P192" s="23">
        <v>-7.99</v>
      </c>
    </row>
    <row r="193" spans="3:16" x14ac:dyDescent="0.2">
      <c r="C193" s="9">
        <v>44270</v>
      </c>
      <c r="D193" s="23">
        <v>-50</v>
      </c>
      <c r="E193" s="23"/>
      <c r="F193" s="23"/>
      <c r="G193" s="23"/>
      <c r="H193" s="23"/>
      <c r="I193" s="23"/>
      <c r="J193" s="23"/>
      <c r="K193" s="23"/>
      <c r="L193" s="23">
        <v>-108.81</v>
      </c>
      <c r="M193" s="23"/>
      <c r="N193" s="23"/>
      <c r="O193" s="23"/>
      <c r="P193" s="23">
        <v>-158.81</v>
      </c>
    </row>
    <row r="194" spans="3:16" x14ac:dyDescent="0.2">
      <c r="C194" s="9">
        <v>44267</v>
      </c>
      <c r="D194" s="23"/>
      <c r="E194" s="23"/>
      <c r="F194" s="23"/>
      <c r="G194" s="23"/>
      <c r="H194" s="23">
        <v>-23.79</v>
      </c>
      <c r="I194" s="23"/>
      <c r="J194" s="23"/>
      <c r="K194" s="23"/>
      <c r="L194" s="23"/>
      <c r="M194" s="23"/>
      <c r="N194" s="23"/>
      <c r="O194" s="23"/>
      <c r="P194" s="23">
        <v>-23.79</v>
      </c>
    </row>
    <row r="195" spans="3:16" x14ac:dyDescent="0.2">
      <c r="C195" s="9">
        <v>44265</v>
      </c>
      <c r="D195" s="23"/>
      <c r="E195" s="23"/>
      <c r="F195" s="23"/>
      <c r="G195" s="23"/>
      <c r="H195" s="23">
        <v>-69</v>
      </c>
      <c r="I195" s="23"/>
      <c r="J195" s="23"/>
      <c r="K195" s="23"/>
      <c r="L195" s="23"/>
      <c r="M195" s="23"/>
      <c r="N195" s="23"/>
      <c r="O195" s="23"/>
      <c r="P195" s="23">
        <v>-69</v>
      </c>
    </row>
    <row r="196" spans="3:16" x14ac:dyDescent="0.2">
      <c r="C196" s="9">
        <v>44264</v>
      </c>
      <c r="D196" s="23"/>
      <c r="E196" s="23"/>
      <c r="F196" s="23"/>
      <c r="G196" s="23"/>
      <c r="H196" s="23">
        <v>60.75</v>
      </c>
      <c r="I196" s="23"/>
      <c r="J196" s="23"/>
      <c r="K196" s="23"/>
      <c r="L196" s="23"/>
      <c r="M196" s="23"/>
      <c r="N196" s="23"/>
      <c r="O196" s="23"/>
      <c r="P196" s="23">
        <v>60.75</v>
      </c>
    </row>
    <row r="197" spans="3:16" x14ac:dyDescent="0.2">
      <c r="C197" s="9">
        <v>44263</v>
      </c>
      <c r="D197" s="23"/>
      <c r="E197" s="23"/>
      <c r="F197" s="23"/>
      <c r="G197" s="23"/>
      <c r="H197" s="23"/>
      <c r="I197" s="23"/>
      <c r="J197" s="23"/>
      <c r="K197" s="23"/>
      <c r="L197" s="23"/>
      <c r="M197" s="23"/>
      <c r="N197" s="23">
        <v>-4.5599999999999996</v>
      </c>
      <c r="O197" s="23"/>
      <c r="P197" s="23">
        <v>-4.5599999999999996</v>
      </c>
    </row>
    <row r="198" spans="3:16" x14ac:dyDescent="0.2">
      <c r="C198" s="9">
        <v>44259</v>
      </c>
      <c r="D198" s="23"/>
      <c r="E198" s="23"/>
      <c r="F198" s="23"/>
      <c r="G198" s="23"/>
      <c r="H198" s="23">
        <v>18.34</v>
      </c>
      <c r="I198" s="23"/>
      <c r="J198" s="23"/>
      <c r="K198" s="23"/>
      <c r="L198" s="23"/>
      <c r="M198" s="23"/>
      <c r="N198" s="23"/>
      <c r="O198" s="23"/>
      <c r="P198" s="23">
        <v>18.34</v>
      </c>
    </row>
    <row r="199" spans="3:16" x14ac:dyDescent="0.2">
      <c r="C199" s="9">
        <v>44258</v>
      </c>
      <c r="D199" s="23"/>
      <c r="E199" s="23"/>
      <c r="F199" s="23"/>
      <c r="G199" s="23"/>
      <c r="H199" s="23"/>
      <c r="I199" s="23"/>
      <c r="J199" s="23"/>
      <c r="K199" s="23">
        <v>-500</v>
      </c>
      <c r="L199" s="23"/>
      <c r="M199" s="23"/>
      <c r="N199" s="23"/>
      <c r="O199" s="23"/>
      <c r="P199" s="23">
        <v>-500</v>
      </c>
    </row>
    <row r="200" spans="3:16" x14ac:dyDescent="0.2">
      <c r="C200" s="9">
        <v>44256</v>
      </c>
      <c r="D200" s="23">
        <v>-45.16</v>
      </c>
      <c r="E200" s="23"/>
      <c r="F200" s="23"/>
      <c r="G200" s="23"/>
      <c r="H200" s="23"/>
      <c r="I200" s="23"/>
      <c r="J200" s="23"/>
      <c r="K200" s="23"/>
      <c r="L200" s="23"/>
      <c r="M200" s="23"/>
      <c r="N200" s="23"/>
      <c r="O200" s="23"/>
      <c r="P200" s="23">
        <v>-45.16</v>
      </c>
    </row>
    <row r="201" spans="3:16" x14ac:dyDescent="0.2">
      <c r="C201" s="9">
        <v>44249</v>
      </c>
      <c r="D201" s="23">
        <v>-14.51</v>
      </c>
      <c r="E201" s="23"/>
      <c r="F201" s="23"/>
      <c r="G201" s="23"/>
      <c r="H201" s="23">
        <v>30.03</v>
      </c>
      <c r="I201" s="23"/>
      <c r="J201" s="23"/>
      <c r="K201" s="23"/>
      <c r="L201" s="23"/>
      <c r="M201" s="23"/>
      <c r="N201" s="23">
        <v>14.34</v>
      </c>
      <c r="O201" s="23"/>
      <c r="P201" s="23">
        <v>29.86</v>
      </c>
    </row>
    <row r="202" spans="3:16" x14ac:dyDescent="0.2">
      <c r="C202" s="9">
        <v>44246</v>
      </c>
      <c r="D202" s="23">
        <v>67</v>
      </c>
      <c r="E202" s="23"/>
      <c r="F202" s="23"/>
      <c r="G202" s="23"/>
      <c r="H202" s="23">
        <v>14.51</v>
      </c>
      <c r="I202" s="23"/>
      <c r="J202" s="23"/>
      <c r="K202" s="23"/>
      <c r="L202" s="23"/>
      <c r="M202" s="23"/>
      <c r="N202" s="23">
        <v>-54.99</v>
      </c>
      <c r="O202" s="23"/>
      <c r="P202" s="23">
        <v>26.520000000000003</v>
      </c>
    </row>
    <row r="203" spans="3:16" x14ac:dyDescent="0.2">
      <c r="C203" s="9">
        <v>44245</v>
      </c>
      <c r="D203" s="23"/>
      <c r="E203" s="23"/>
      <c r="F203" s="23"/>
      <c r="G203" s="23"/>
      <c r="H203" s="23"/>
      <c r="I203" s="23"/>
      <c r="J203" s="23"/>
      <c r="K203" s="23"/>
      <c r="L203" s="23"/>
      <c r="M203" s="23"/>
      <c r="N203" s="23">
        <v>-18.97</v>
      </c>
      <c r="O203" s="23"/>
      <c r="P203" s="23">
        <v>-18.97</v>
      </c>
    </row>
    <row r="204" spans="3:16" x14ac:dyDescent="0.2">
      <c r="C204" s="9">
        <v>44244</v>
      </c>
      <c r="D204" s="23"/>
      <c r="E204" s="23"/>
      <c r="F204" s="23"/>
      <c r="G204" s="23"/>
      <c r="H204" s="23"/>
      <c r="I204" s="23"/>
      <c r="J204" s="23"/>
      <c r="K204" s="23"/>
      <c r="L204" s="23"/>
      <c r="M204" s="23"/>
      <c r="N204" s="23">
        <v>-9.26</v>
      </c>
      <c r="O204" s="23"/>
      <c r="P204" s="23">
        <v>-9.26</v>
      </c>
    </row>
    <row r="205" spans="3:16" x14ac:dyDescent="0.2">
      <c r="C205" s="9">
        <v>44243</v>
      </c>
      <c r="D205" s="23"/>
      <c r="E205" s="23"/>
      <c r="F205" s="23"/>
      <c r="G205" s="23"/>
      <c r="H205" s="23">
        <v>9.9499999999999993</v>
      </c>
      <c r="I205" s="23"/>
      <c r="J205" s="23"/>
      <c r="K205" s="23"/>
      <c r="L205" s="23"/>
      <c r="M205" s="23"/>
      <c r="N205" s="23"/>
      <c r="O205" s="23"/>
      <c r="P205" s="23">
        <v>9.9499999999999993</v>
      </c>
    </row>
    <row r="206" spans="3:16" x14ac:dyDescent="0.2">
      <c r="C206" s="9">
        <v>44242</v>
      </c>
      <c r="D206" s="23">
        <v>-6</v>
      </c>
      <c r="E206" s="23">
        <v>-52.54</v>
      </c>
      <c r="F206" s="23">
        <v>-144.4</v>
      </c>
      <c r="G206" s="23"/>
      <c r="H206" s="23"/>
      <c r="I206" s="23"/>
      <c r="J206" s="23"/>
      <c r="K206" s="23"/>
      <c r="L206" s="23">
        <v>-108.81</v>
      </c>
      <c r="M206" s="23"/>
      <c r="N206" s="23">
        <v>-9.15</v>
      </c>
      <c r="O206" s="23"/>
      <c r="P206" s="23">
        <v>-320.89999999999998</v>
      </c>
    </row>
    <row r="207" spans="3:16" x14ac:dyDescent="0.2">
      <c r="C207" s="9">
        <v>44238</v>
      </c>
      <c r="D207" s="23">
        <v>-27.74</v>
      </c>
      <c r="E207" s="23"/>
      <c r="F207" s="23"/>
      <c r="G207" s="23"/>
      <c r="H207" s="23"/>
      <c r="I207" s="23"/>
      <c r="J207" s="23"/>
      <c r="K207" s="23"/>
      <c r="L207" s="23"/>
      <c r="M207" s="23"/>
      <c r="N207" s="23"/>
      <c r="O207" s="23"/>
      <c r="P207" s="23">
        <v>-27.74</v>
      </c>
    </row>
    <row r="208" spans="3:16" x14ac:dyDescent="0.2">
      <c r="C208" s="9">
        <v>44237</v>
      </c>
      <c r="D208" s="23"/>
      <c r="E208" s="23"/>
      <c r="F208" s="23"/>
      <c r="G208" s="23"/>
      <c r="H208" s="23"/>
      <c r="I208" s="23"/>
      <c r="J208" s="23"/>
      <c r="K208" s="23"/>
      <c r="L208" s="23"/>
      <c r="M208" s="23"/>
      <c r="N208" s="23">
        <v>-14.34</v>
      </c>
      <c r="O208" s="23"/>
      <c r="P208" s="23">
        <v>-14.34</v>
      </c>
    </row>
    <row r="209" spans="3:16" x14ac:dyDescent="0.2">
      <c r="C209" s="9">
        <v>44236</v>
      </c>
      <c r="D209" s="23"/>
      <c r="E209" s="23"/>
      <c r="F209" s="23"/>
      <c r="G209" s="23"/>
      <c r="H209" s="23"/>
      <c r="I209" s="23"/>
      <c r="J209" s="23"/>
      <c r="K209" s="23"/>
      <c r="L209" s="23"/>
      <c r="M209" s="23"/>
      <c r="N209" s="23">
        <v>-4.6900000000000004</v>
      </c>
      <c r="O209" s="23"/>
      <c r="P209" s="23">
        <v>-4.6900000000000004</v>
      </c>
    </row>
    <row r="210" spans="3:16" x14ac:dyDescent="0.2">
      <c r="C210" s="9">
        <v>44235</v>
      </c>
      <c r="D210" s="23">
        <v>10</v>
      </c>
      <c r="E210" s="23"/>
      <c r="F210" s="23"/>
      <c r="G210" s="23"/>
      <c r="H210" s="23">
        <v>189.2</v>
      </c>
      <c r="I210" s="23"/>
      <c r="J210" s="23"/>
      <c r="K210" s="23"/>
      <c r="L210" s="23"/>
      <c r="M210" s="23"/>
      <c r="N210" s="23">
        <v>-35.020000000000003</v>
      </c>
      <c r="O210" s="23"/>
      <c r="P210" s="23">
        <v>164.17999999999998</v>
      </c>
    </row>
    <row r="211" spans="3:16" x14ac:dyDescent="0.2">
      <c r="C211" s="9">
        <v>44230</v>
      </c>
      <c r="D211" s="23">
        <v>-34</v>
      </c>
      <c r="E211" s="23"/>
      <c r="F211" s="23"/>
      <c r="G211" s="23"/>
      <c r="H211" s="23"/>
      <c r="I211" s="23"/>
      <c r="J211" s="23"/>
      <c r="K211" s="23"/>
      <c r="L211" s="23"/>
      <c r="M211" s="23"/>
      <c r="N211" s="23"/>
      <c r="O211" s="23"/>
      <c r="P211" s="23">
        <v>-34</v>
      </c>
    </row>
    <row r="212" spans="3:16" x14ac:dyDescent="0.2">
      <c r="C212" s="9">
        <v>44229</v>
      </c>
      <c r="D212" s="23"/>
      <c r="E212" s="23"/>
      <c r="F212" s="23"/>
      <c r="G212" s="23"/>
      <c r="H212" s="23"/>
      <c r="I212" s="23"/>
      <c r="J212" s="23"/>
      <c r="K212" s="23">
        <v>-500</v>
      </c>
      <c r="L212" s="23"/>
      <c r="M212" s="23"/>
      <c r="N212" s="23"/>
      <c r="O212" s="23"/>
      <c r="P212" s="23">
        <v>-500</v>
      </c>
    </row>
    <row r="213" spans="3:16" x14ac:dyDescent="0.2">
      <c r="C213" s="9">
        <v>44228</v>
      </c>
      <c r="D213" s="23">
        <v>0</v>
      </c>
      <c r="E213" s="23"/>
      <c r="F213" s="23"/>
      <c r="G213" s="23"/>
      <c r="H213" s="23"/>
      <c r="I213" s="23"/>
      <c r="J213" s="23"/>
      <c r="K213" s="23"/>
      <c r="L213" s="23"/>
      <c r="M213" s="23"/>
      <c r="N213" s="23"/>
      <c r="O213" s="23"/>
      <c r="P213" s="23">
        <v>0</v>
      </c>
    </row>
    <row r="214" spans="3:16" x14ac:dyDescent="0.2">
      <c r="C214" s="9">
        <v>44225</v>
      </c>
      <c r="D214" s="23"/>
      <c r="E214" s="23"/>
      <c r="F214" s="23"/>
      <c r="G214" s="23"/>
      <c r="H214" s="23"/>
      <c r="I214" s="23"/>
      <c r="J214" s="23"/>
      <c r="K214" s="23"/>
      <c r="L214" s="23"/>
      <c r="M214" s="23"/>
      <c r="N214" s="23">
        <v>-116.9</v>
      </c>
      <c r="O214" s="23"/>
      <c r="P214" s="23">
        <v>-116.9</v>
      </c>
    </row>
    <row r="215" spans="3:16" x14ac:dyDescent="0.2">
      <c r="C215" s="9">
        <v>44223</v>
      </c>
      <c r="D215" s="23"/>
      <c r="E215" s="23"/>
      <c r="F215" s="23"/>
      <c r="G215" s="23"/>
      <c r="H215" s="23"/>
      <c r="I215" s="23"/>
      <c r="J215" s="23"/>
      <c r="K215" s="23"/>
      <c r="L215" s="23"/>
      <c r="M215" s="23"/>
      <c r="N215" s="23">
        <v>-6.59</v>
      </c>
      <c r="O215" s="23"/>
      <c r="P215" s="23">
        <v>-6.59</v>
      </c>
    </row>
    <row r="216" spans="3:16" x14ac:dyDescent="0.2">
      <c r="C216" s="9">
        <v>44222</v>
      </c>
      <c r="D216" s="23"/>
      <c r="E216" s="23"/>
      <c r="F216" s="23"/>
      <c r="G216" s="23"/>
      <c r="H216" s="23"/>
      <c r="I216" s="23"/>
      <c r="J216" s="23"/>
      <c r="K216" s="23"/>
      <c r="L216" s="23"/>
      <c r="M216" s="23"/>
      <c r="N216" s="23">
        <v>-6.99</v>
      </c>
      <c r="O216" s="23"/>
      <c r="P216" s="23">
        <v>-6.99</v>
      </c>
    </row>
    <row r="217" spans="3:16" x14ac:dyDescent="0.2">
      <c r="C217" s="9">
        <v>44221</v>
      </c>
      <c r="D217" s="23"/>
      <c r="E217" s="23"/>
      <c r="F217" s="23"/>
      <c r="G217" s="23"/>
      <c r="H217" s="23"/>
      <c r="I217" s="23"/>
      <c r="J217" s="23"/>
      <c r="K217" s="23"/>
      <c r="L217" s="23"/>
      <c r="M217" s="23"/>
      <c r="N217" s="23">
        <v>-53.97</v>
      </c>
      <c r="O217" s="23"/>
      <c r="P217" s="23">
        <v>-53.97</v>
      </c>
    </row>
    <row r="218" spans="3:16" x14ac:dyDescent="0.2">
      <c r="C218" s="9">
        <v>44218</v>
      </c>
      <c r="D218" s="23">
        <v>100</v>
      </c>
      <c r="E218" s="23"/>
      <c r="F218" s="23"/>
      <c r="G218" s="23"/>
      <c r="H218" s="23"/>
      <c r="I218" s="23"/>
      <c r="J218" s="23"/>
      <c r="K218" s="23"/>
      <c r="L218" s="23"/>
      <c r="M218" s="23"/>
      <c r="N218" s="23"/>
      <c r="O218" s="23"/>
      <c r="P218" s="23">
        <v>100</v>
      </c>
    </row>
    <row r="219" spans="3:16" x14ac:dyDescent="0.2">
      <c r="C219" s="9">
        <v>44217</v>
      </c>
      <c r="D219" s="23"/>
      <c r="E219" s="23"/>
      <c r="F219" s="23"/>
      <c r="G219" s="23"/>
      <c r="H219" s="23"/>
      <c r="I219" s="23"/>
      <c r="J219" s="23"/>
      <c r="K219" s="23"/>
      <c r="L219" s="23"/>
      <c r="M219" s="23"/>
      <c r="N219" s="23">
        <v>-55.33</v>
      </c>
      <c r="O219" s="23"/>
      <c r="P219" s="23">
        <v>-55.33</v>
      </c>
    </row>
    <row r="220" spans="3:16" x14ac:dyDescent="0.2">
      <c r="C220" s="9">
        <v>44216</v>
      </c>
      <c r="D220" s="23">
        <v>50</v>
      </c>
      <c r="E220" s="23"/>
      <c r="F220" s="23"/>
      <c r="G220" s="23"/>
      <c r="H220" s="23"/>
      <c r="I220" s="23"/>
      <c r="J220" s="23"/>
      <c r="K220" s="23"/>
      <c r="L220" s="23"/>
      <c r="M220" s="23"/>
      <c r="N220" s="23"/>
      <c r="O220" s="23"/>
      <c r="P220" s="23">
        <v>50</v>
      </c>
    </row>
    <row r="221" spans="3:16" x14ac:dyDescent="0.2">
      <c r="C221" s="9">
        <v>44215</v>
      </c>
      <c r="D221" s="23">
        <v>-989</v>
      </c>
      <c r="E221" s="23"/>
      <c r="F221" s="23"/>
      <c r="G221" s="23"/>
      <c r="H221" s="23"/>
      <c r="I221" s="23"/>
      <c r="J221" s="23"/>
      <c r="K221" s="23"/>
      <c r="L221" s="23"/>
      <c r="M221" s="23"/>
      <c r="N221" s="23">
        <v>-21.98</v>
      </c>
      <c r="O221" s="23"/>
      <c r="P221" s="23">
        <v>-1010.98</v>
      </c>
    </row>
    <row r="222" spans="3:16" x14ac:dyDescent="0.2">
      <c r="C222" s="9">
        <v>44211</v>
      </c>
      <c r="D222" s="23"/>
      <c r="E222" s="23"/>
      <c r="F222" s="23"/>
      <c r="G222" s="23"/>
      <c r="H222" s="23"/>
      <c r="I222" s="23"/>
      <c r="J222" s="23"/>
      <c r="K222" s="23"/>
      <c r="L222" s="23">
        <v>-105.05</v>
      </c>
      <c r="M222" s="23"/>
      <c r="N222" s="23"/>
      <c r="O222" s="23"/>
      <c r="P222" s="23">
        <v>-105.05</v>
      </c>
    </row>
    <row r="223" spans="3:16" x14ac:dyDescent="0.2">
      <c r="C223" s="9">
        <v>44208</v>
      </c>
      <c r="D223" s="23"/>
      <c r="E223" s="23"/>
      <c r="F223" s="23"/>
      <c r="G223" s="23"/>
      <c r="H223" s="23">
        <v>132.25</v>
      </c>
      <c r="I223" s="23"/>
      <c r="J223" s="23"/>
      <c r="K223" s="23"/>
      <c r="L223" s="23"/>
      <c r="M223" s="23"/>
      <c r="N223" s="23"/>
      <c r="O223" s="23"/>
      <c r="P223" s="23">
        <v>132.25</v>
      </c>
    </row>
    <row r="224" spans="3:16" x14ac:dyDescent="0.2">
      <c r="C224" s="9">
        <v>44203</v>
      </c>
      <c r="D224" s="23">
        <v>294.45</v>
      </c>
      <c r="E224" s="23"/>
      <c r="F224" s="23"/>
      <c r="G224" s="23"/>
      <c r="H224" s="23"/>
      <c r="I224" s="23"/>
      <c r="J224" s="23"/>
      <c r="K224" s="23"/>
      <c r="L224" s="23"/>
      <c r="M224" s="23"/>
      <c r="N224" s="23"/>
      <c r="O224" s="23">
        <v>-19.8</v>
      </c>
      <c r="P224" s="23">
        <v>274.64999999999998</v>
      </c>
    </row>
    <row r="225" spans="3:16" x14ac:dyDescent="0.2">
      <c r="C225" s="9">
        <v>44201</v>
      </c>
      <c r="D225" s="23"/>
      <c r="E225" s="23"/>
      <c r="F225" s="23"/>
      <c r="G225" s="23"/>
      <c r="H225" s="23">
        <v>-39.96</v>
      </c>
      <c r="I225" s="23"/>
      <c r="J225" s="23"/>
      <c r="K225" s="23"/>
      <c r="L225" s="23"/>
      <c r="M225" s="23"/>
      <c r="N225" s="23"/>
      <c r="O225" s="23"/>
      <c r="P225" s="23">
        <v>-39.96</v>
      </c>
    </row>
    <row r="226" spans="3:16" x14ac:dyDescent="0.2">
      <c r="C226" s="9">
        <v>44200</v>
      </c>
      <c r="D226" s="23">
        <v>-9.1999999999999993</v>
      </c>
      <c r="E226" s="23"/>
      <c r="F226" s="23"/>
      <c r="G226" s="23"/>
      <c r="H226" s="23">
        <v>-8.49</v>
      </c>
      <c r="I226" s="23"/>
      <c r="J226" s="23"/>
      <c r="K226" s="23">
        <v>-500</v>
      </c>
      <c r="L226" s="23"/>
      <c r="M226" s="23"/>
      <c r="N226" s="23"/>
      <c r="O226" s="23"/>
      <c r="P226" s="23">
        <v>-517.69000000000005</v>
      </c>
    </row>
    <row r="227" spans="3:16" x14ac:dyDescent="0.2">
      <c r="C227" s="9">
        <v>44195</v>
      </c>
      <c r="D227" s="23">
        <v>-0.12</v>
      </c>
      <c r="E227" s="23"/>
      <c r="F227" s="23"/>
      <c r="G227" s="23"/>
      <c r="H227" s="23"/>
      <c r="I227" s="23"/>
      <c r="J227" s="23"/>
      <c r="K227" s="23"/>
      <c r="L227" s="23"/>
      <c r="M227" s="23"/>
      <c r="N227" s="23"/>
      <c r="O227" s="23"/>
      <c r="P227" s="23">
        <v>-0.12</v>
      </c>
    </row>
    <row r="228" spans="3:16" x14ac:dyDescent="0.2">
      <c r="C228" s="9">
        <v>44194</v>
      </c>
      <c r="D228" s="23">
        <v>-0.99</v>
      </c>
      <c r="E228" s="23"/>
      <c r="F228" s="23"/>
      <c r="G228" s="23"/>
      <c r="H228" s="23"/>
      <c r="I228" s="23"/>
      <c r="J228" s="23"/>
      <c r="K228" s="23"/>
      <c r="L228" s="23"/>
      <c r="M228" s="23"/>
      <c r="N228" s="23"/>
      <c r="O228" s="23"/>
      <c r="P228" s="23">
        <v>-0.99</v>
      </c>
    </row>
    <row r="229" spans="3:16" x14ac:dyDescent="0.2">
      <c r="C229" s="9">
        <v>44193</v>
      </c>
      <c r="D229" s="23"/>
      <c r="E229" s="23"/>
      <c r="F229" s="23"/>
      <c r="G229" s="23"/>
      <c r="H229" s="23"/>
      <c r="I229" s="23"/>
      <c r="J229" s="23"/>
      <c r="K229" s="23"/>
      <c r="L229" s="23"/>
      <c r="M229" s="23"/>
      <c r="N229" s="23">
        <v>-29.81</v>
      </c>
      <c r="O229" s="23"/>
      <c r="P229" s="23">
        <v>-29.81</v>
      </c>
    </row>
    <row r="230" spans="3:16" x14ac:dyDescent="0.2">
      <c r="C230" s="9">
        <v>44188</v>
      </c>
      <c r="D230" s="23">
        <v>-5.33</v>
      </c>
      <c r="E230" s="23"/>
      <c r="F230" s="23"/>
      <c r="G230" s="23"/>
      <c r="H230" s="23"/>
      <c r="I230" s="23"/>
      <c r="J230" s="23"/>
      <c r="K230" s="23"/>
      <c r="L230" s="23"/>
      <c r="M230" s="23"/>
      <c r="N230" s="23"/>
      <c r="O230" s="23"/>
      <c r="P230" s="23">
        <v>-5.33</v>
      </c>
    </row>
    <row r="231" spans="3:16" x14ac:dyDescent="0.2">
      <c r="C231" s="9">
        <v>44187</v>
      </c>
      <c r="D231" s="23">
        <v>-239.9</v>
      </c>
      <c r="E231" s="23"/>
      <c r="F231" s="23"/>
      <c r="G231" s="23"/>
      <c r="H231" s="23"/>
      <c r="I231" s="23"/>
      <c r="J231" s="23"/>
      <c r="K231" s="23"/>
      <c r="L231" s="23"/>
      <c r="M231" s="23"/>
      <c r="N231" s="23"/>
      <c r="O231" s="23"/>
      <c r="P231" s="23">
        <v>-239.9</v>
      </c>
    </row>
    <row r="232" spans="3:16" x14ac:dyDescent="0.2">
      <c r="C232" s="9">
        <v>44186</v>
      </c>
      <c r="D232" s="23">
        <v>-825.08</v>
      </c>
      <c r="E232" s="23"/>
      <c r="F232" s="23"/>
      <c r="G232" s="23"/>
      <c r="H232" s="23"/>
      <c r="I232" s="23"/>
      <c r="J232" s="23"/>
      <c r="K232" s="23"/>
      <c r="L232" s="23"/>
      <c r="M232" s="23"/>
      <c r="N232" s="23">
        <v>-60.92</v>
      </c>
      <c r="O232" s="23"/>
      <c r="P232" s="23">
        <v>-886</v>
      </c>
    </row>
    <row r="233" spans="3:16" x14ac:dyDescent="0.2">
      <c r="C233" s="9">
        <v>44182</v>
      </c>
      <c r="D233" s="23"/>
      <c r="E233" s="23"/>
      <c r="F233" s="23"/>
      <c r="G233" s="23"/>
      <c r="H233" s="23"/>
      <c r="I233" s="23"/>
      <c r="J233" s="23"/>
      <c r="K233" s="23"/>
      <c r="L233" s="23"/>
      <c r="M233" s="23"/>
      <c r="N233" s="23">
        <v>-11.88</v>
      </c>
      <c r="O233" s="23"/>
      <c r="P233" s="23">
        <v>-11.88</v>
      </c>
    </row>
    <row r="234" spans="3:16" x14ac:dyDescent="0.2">
      <c r="C234" s="9">
        <v>44181</v>
      </c>
      <c r="D234" s="23"/>
      <c r="E234" s="23"/>
      <c r="F234" s="23"/>
      <c r="G234" s="23"/>
      <c r="H234" s="23">
        <v>-34.950000000000003</v>
      </c>
      <c r="I234" s="23"/>
      <c r="J234" s="23"/>
      <c r="K234" s="23"/>
      <c r="L234" s="23"/>
      <c r="M234" s="23"/>
      <c r="N234" s="23"/>
      <c r="O234" s="23"/>
      <c r="P234" s="23">
        <v>-34.950000000000003</v>
      </c>
    </row>
    <row r="235" spans="3:16" x14ac:dyDescent="0.2">
      <c r="C235" s="9">
        <v>44180</v>
      </c>
      <c r="D235" s="23"/>
      <c r="E235" s="23"/>
      <c r="F235" s="23"/>
      <c r="G235" s="23"/>
      <c r="H235" s="23">
        <v>-33.299999999999997</v>
      </c>
      <c r="I235" s="23"/>
      <c r="J235" s="23"/>
      <c r="K235" s="23"/>
      <c r="L235" s="23">
        <v>-105.05</v>
      </c>
      <c r="M235" s="23"/>
      <c r="N235" s="23"/>
      <c r="O235" s="23"/>
      <c r="P235" s="23">
        <v>-138.35</v>
      </c>
    </row>
    <row r="236" spans="3:16" x14ac:dyDescent="0.2">
      <c r="C236" s="9">
        <v>44179</v>
      </c>
      <c r="D236" s="23">
        <v>33.049999999999997</v>
      </c>
      <c r="E236" s="23"/>
      <c r="F236" s="23"/>
      <c r="G236" s="23"/>
      <c r="H236" s="23"/>
      <c r="I236" s="23"/>
      <c r="J236" s="23"/>
      <c r="K236" s="23"/>
      <c r="L236" s="23"/>
      <c r="M236" s="23"/>
      <c r="N236" s="23">
        <v>-16.739999999999998</v>
      </c>
      <c r="O236" s="23"/>
      <c r="P236" s="23">
        <v>16.309999999999999</v>
      </c>
    </row>
    <row r="237" spans="3:16" x14ac:dyDescent="0.2">
      <c r="C237" s="9">
        <v>44175</v>
      </c>
      <c r="D237" s="23">
        <v>156.58000000000001</v>
      </c>
      <c r="E237" s="23"/>
      <c r="F237" s="23"/>
      <c r="G237" s="23"/>
      <c r="H237" s="23">
        <v>-17.3</v>
      </c>
      <c r="I237" s="23"/>
      <c r="J237" s="23"/>
      <c r="K237" s="23"/>
      <c r="L237" s="23"/>
      <c r="M237" s="23"/>
      <c r="N237" s="23"/>
      <c r="O237" s="23"/>
      <c r="P237" s="23">
        <v>139.28</v>
      </c>
    </row>
    <row r="238" spans="3:16" x14ac:dyDescent="0.2">
      <c r="C238" s="9">
        <v>44174</v>
      </c>
      <c r="D238" s="23">
        <v>-15</v>
      </c>
      <c r="E238" s="23"/>
      <c r="F238" s="23"/>
      <c r="G238" s="23"/>
      <c r="H238" s="23">
        <v>45</v>
      </c>
      <c r="I238" s="23"/>
      <c r="J238" s="23"/>
      <c r="K238" s="23"/>
      <c r="L238" s="23"/>
      <c r="M238" s="23"/>
      <c r="N238" s="23"/>
      <c r="O238" s="23"/>
      <c r="P238" s="23">
        <v>30</v>
      </c>
    </row>
    <row r="239" spans="3:16" x14ac:dyDescent="0.2">
      <c r="C239" s="9">
        <v>44173</v>
      </c>
      <c r="D239" s="23"/>
      <c r="E239" s="23"/>
      <c r="F239" s="23"/>
      <c r="G239" s="23"/>
      <c r="H239" s="23">
        <v>-22.96</v>
      </c>
      <c r="I239" s="23"/>
      <c r="J239" s="23"/>
      <c r="K239" s="23"/>
      <c r="L239" s="23"/>
      <c r="M239" s="23"/>
      <c r="N239" s="23"/>
      <c r="O239" s="23"/>
      <c r="P239" s="23">
        <v>-22.96</v>
      </c>
    </row>
    <row r="240" spans="3:16" x14ac:dyDescent="0.2">
      <c r="C240" s="9">
        <v>44172</v>
      </c>
      <c r="D240" s="23">
        <v>-5</v>
      </c>
      <c r="E240" s="23"/>
      <c r="F240" s="23"/>
      <c r="G240" s="23"/>
      <c r="H240" s="23"/>
      <c r="I240" s="23"/>
      <c r="J240" s="23"/>
      <c r="K240" s="23"/>
      <c r="L240" s="23"/>
      <c r="M240" s="23"/>
      <c r="N240" s="23"/>
      <c r="O240" s="23"/>
      <c r="P240" s="23">
        <v>-5</v>
      </c>
    </row>
    <row r="241" spans="3:16" x14ac:dyDescent="0.2">
      <c r="C241" s="9">
        <v>44169</v>
      </c>
      <c r="D241" s="23">
        <v>29.23</v>
      </c>
      <c r="E241" s="23"/>
      <c r="F241" s="23"/>
      <c r="G241" s="23"/>
      <c r="H241" s="23"/>
      <c r="I241" s="23"/>
      <c r="J241" s="23"/>
      <c r="K241" s="23"/>
      <c r="L241" s="23"/>
      <c r="M241" s="23"/>
      <c r="N241" s="23"/>
      <c r="O241" s="23">
        <v>-19.8</v>
      </c>
      <c r="P241" s="23">
        <v>9.43</v>
      </c>
    </row>
    <row r="242" spans="3:16" x14ac:dyDescent="0.2">
      <c r="C242" s="9">
        <v>44167</v>
      </c>
      <c r="D242" s="23">
        <v>528.77</v>
      </c>
      <c r="E242" s="23"/>
      <c r="F242" s="23"/>
      <c r="G242" s="23"/>
      <c r="H242" s="23"/>
      <c r="I242" s="23"/>
      <c r="J242" s="23"/>
      <c r="K242" s="23">
        <v>-550</v>
      </c>
      <c r="L242" s="23"/>
      <c r="M242" s="23"/>
      <c r="N242" s="23"/>
      <c r="O242" s="23"/>
      <c r="P242" s="23">
        <v>-21.230000000000018</v>
      </c>
    </row>
    <row r="243" spans="3:16" x14ac:dyDescent="0.2">
      <c r="C243" s="9">
        <v>44166</v>
      </c>
      <c r="D243" s="23">
        <v>0</v>
      </c>
      <c r="E243" s="23"/>
      <c r="F243" s="23"/>
      <c r="G243" s="23"/>
      <c r="H243" s="23"/>
      <c r="I243" s="23"/>
      <c r="J243" s="23"/>
      <c r="K243" s="23"/>
      <c r="L243" s="23"/>
      <c r="M243" s="23"/>
      <c r="N243" s="23"/>
      <c r="O243" s="23"/>
      <c r="P243" s="23">
        <v>0</v>
      </c>
    </row>
    <row r="244" spans="3:16" x14ac:dyDescent="0.2">
      <c r="C244" s="9">
        <v>44165</v>
      </c>
      <c r="D244" s="23">
        <v>55.550000000000011</v>
      </c>
      <c r="E244" s="23"/>
      <c r="F244" s="23"/>
      <c r="G244" s="23"/>
      <c r="H244" s="23"/>
      <c r="I244" s="23"/>
      <c r="J244" s="23"/>
      <c r="K244" s="23"/>
      <c r="L244" s="23"/>
      <c r="M244" s="23"/>
      <c r="N244" s="23"/>
      <c r="O244" s="23"/>
      <c r="P244" s="23">
        <v>55.550000000000011</v>
      </c>
    </row>
    <row r="245" spans="3:16" x14ac:dyDescent="0.2">
      <c r="C245" s="9">
        <v>44160</v>
      </c>
      <c r="D245" s="23">
        <v>100</v>
      </c>
      <c r="E245" s="23"/>
      <c r="F245" s="23"/>
      <c r="G245" s="23"/>
      <c r="H245" s="23">
        <v>-68.13</v>
      </c>
      <c r="I245" s="23"/>
      <c r="J245" s="23"/>
      <c r="K245" s="23"/>
      <c r="L245" s="23"/>
      <c r="M245" s="23"/>
      <c r="N245" s="23"/>
      <c r="O245" s="23"/>
      <c r="P245" s="23">
        <v>31.870000000000005</v>
      </c>
    </row>
    <row r="246" spans="3:16" x14ac:dyDescent="0.2">
      <c r="C246" s="9">
        <v>44159</v>
      </c>
      <c r="D246" s="23">
        <v>-100</v>
      </c>
      <c r="E246" s="23"/>
      <c r="F246" s="23"/>
      <c r="G246" s="23"/>
      <c r="H246" s="23"/>
      <c r="I246" s="23"/>
      <c r="J246" s="23"/>
      <c r="K246" s="23"/>
      <c r="L246" s="23"/>
      <c r="M246" s="23"/>
      <c r="N246" s="23"/>
      <c r="O246" s="23"/>
      <c r="P246" s="23">
        <v>-100</v>
      </c>
    </row>
    <row r="247" spans="3:16" x14ac:dyDescent="0.2">
      <c r="C247" s="9">
        <v>44155</v>
      </c>
      <c r="D247" s="23">
        <v>-47</v>
      </c>
      <c r="E247" s="23"/>
      <c r="F247" s="23"/>
      <c r="G247" s="23"/>
      <c r="H247" s="23"/>
      <c r="I247" s="23"/>
      <c r="J247" s="23"/>
      <c r="K247" s="23"/>
      <c r="L247" s="23"/>
      <c r="M247" s="23"/>
      <c r="N247" s="23"/>
      <c r="O247" s="23"/>
      <c r="P247" s="23">
        <v>-47</v>
      </c>
    </row>
    <row r="248" spans="3:16" x14ac:dyDescent="0.2">
      <c r="C248" s="9">
        <v>44154</v>
      </c>
      <c r="D248" s="23"/>
      <c r="E248" s="23"/>
      <c r="F248" s="23"/>
      <c r="G248" s="23"/>
      <c r="H248" s="23"/>
      <c r="I248" s="23"/>
      <c r="J248" s="23"/>
      <c r="K248" s="23"/>
      <c r="L248" s="23"/>
      <c r="M248" s="23"/>
      <c r="N248" s="23">
        <v>-53.61</v>
      </c>
      <c r="O248" s="23"/>
      <c r="P248" s="23">
        <v>-53.61</v>
      </c>
    </row>
    <row r="249" spans="3:16" x14ac:dyDescent="0.2">
      <c r="C249" s="9">
        <v>44153</v>
      </c>
      <c r="D249" s="23">
        <v>-550</v>
      </c>
      <c r="E249" s="23"/>
      <c r="F249" s="23"/>
      <c r="G249" s="23"/>
      <c r="H249" s="23"/>
      <c r="I249" s="23"/>
      <c r="J249" s="23"/>
      <c r="K249" s="23"/>
      <c r="L249" s="23"/>
      <c r="M249" s="23"/>
      <c r="N249" s="23"/>
      <c r="O249" s="23"/>
      <c r="P249" s="23">
        <v>-550</v>
      </c>
    </row>
    <row r="250" spans="3:16" x14ac:dyDescent="0.2">
      <c r="C250" s="9">
        <v>44151</v>
      </c>
      <c r="D250" s="23">
        <v>-10.78</v>
      </c>
      <c r="E250" s="23"/>
      <c r="F250" s="23"/>
      <c r="G250" s="23"/>
      <c r="H250" s="23"/>
      <c r="I250" s="23"/>
      <c r="J250" s="23"/>
      <c r="K250" s="23"/>
      <c r="L250" s="23">
        <v>-105.05</v>
      </c>
      <c r="M250" s="23"/>
      <c r="N250" s="23"/>
      <c r="O250" s="23"/>
      <c r="P250" s="23">
        <v>-115.83</v>
      </c>
    </row>
    <row r="251" spans="3:16" x14ac:dyDescent="0.2">
      <c r="C251" s="9">
        <v>44148</v>
      </c>
      <c r="D251" s="23">
        <v>170</v>
      </c>
      <c r="E251" s="23"/>
      <c r="F251" s="23"/>
      <c r="G251" s="23"/>
      <c r="H251" s="23"/>
      <c r="I251" s="23"/>
      <c r="J251" s="23"/>
      <c r="K251" s="23"/>
      <c r="L251" s="23"/>
      <c r="M251" s="23"/>
      <c r="N251" s="23">
        <v>-72.209999999999994</v>
      </c>
      <c r="O251" s="23"/>
      <c r="P251" s="23">
        <v>97.79</v>
      </c>
    </row>
    <row r="252" spans="3:16" x14ac:dyDescent="0.2">
      <c r="C252" s="9">
        <v>44141</v>
      </c>
      <c r="D252" s="23">
        <v>130</v>
      </c>
      <c r="E252" s="23"/>
      <c r="F252" s="23"/>
      <c r="G252" s="23"/>
      <c r="H252" s="23"/>
      <c r="I252" s="23"/>
      <c r="J252" s="23"/>
      <c r="K252" s="23"/>
      <c r="L252" s="23"/>
      <c r="M252" s="23"/>
      <c r="N252" s="23"/>
      <c r="O252" s="23"/>
      <c r="P252" s="23">
        <v>130</v>
      </c>
    </row>
    <row r="253" spans="3:16" x14ac:dyDescent="0.2">
      <c r="C253" s="9">
        <v>44140</v>
      </c>
      <c r="D253" s="23">
        <v>-22.74</v>
      </c>
      <c r="E253" s="23"/>
      <c r="F253" s="23"/>
      <c r="G253" s="23"/>
      <c r="H253" s="23">
        <v>-73.83</v>
      </c>
      <c r="I253" s="23"/>
      <c r="J253" s="23"/>
      <c r="K253" s="23"/>
      <c r="L253" s="23"/>
      <c r="M253" s="23"/>
      <c r="N253" s="23">
        <v>-9.9599999999999991</v>
      </c>
      <c r="O253" s="23">
        <v>-19.8</v>
      </c>
      <c r="P253" s="23">
        <v>-126.32999999999998</v>
      </c>
    </row>
    <row r="254" spans="3:16" x14ac:dyDescent="0.2">
      <c r="C254" s="9">
        <v>44139</v>
      </c>
      <c r="D254" s="23"/>
      <c r="E254" s="23"/>
      <c r="F254" s="23"/>
      <c r="G254" s="23"/>
      <c r="H254" s="23"/>
      <c r="I254" s="23"/>
      <c r="J254" s="23"/>
      <c r="K254" s="23"/>
      <c r="L254" s="23"/>
      <c r="M254" s="23"/>
      <c r="N254" s="23">
        <v>-24.39</v>
      </c>
      <c r="O254" s="23"/>
      <c r="P254" s="23">
        <v>-24.39</v>
      </c>
    </row>
    <row r="255" spans="3:16" x14ac:dyDescent="0.2">
      <c r="C255" s="9">
        <v>44138</v>
      </c>
      <c r="D255" s="23"/>
      <c r="E255" s="23"/>
      <c r="F255" s="23"/>
      <c r="G255" s="23"/>
      <c r="H255" s="23">
        <v>-1.48</v>
      </c>
      <c r="I255" s="23"/>
      <c r="J255" s="23"/>
      <c r="K255" s="23"/>
      <c r="L255" s="23"/>
      <c r="M255" s="23"/>
      <c r="N255" s="23"/>
      <c r="O255" s="23"/>
      <c r="P255" s="23">
        <v>-1.48</v>
      </c>
    </row>
    <row r="256" spans="3:16" x14ac:dyDescent="0.2">
      <c r="C256" s="9">
        <v>44137</v>
      </c>
      <c r="D256" s="23">
        <v>-570</v>
      </c>
      <c r="E256" s="23"/>
      <c r="F256" s="23"/>
      <c r="G256" s="23"/>
      <c r="H256" s="23"/>
      <c r="I256" s="23"/>
      <c r="J256" s="23"/>
      <c r="K256" s="23">
        <v>-50</v>
      </c>
      <c r="L256" s="23"/>
      <c r="M256" s="23"/>
      <c r="N256" s="23"/>
      <c r="O256" s="23"/>
      <c r="P256" s="23">
        <v>-620</v>
      </c>
    </row>
    <row r="257" spans="3:16" x14ac:dyDescent="0.2">
      <c r="C257" s="9">
        <v>44132</v>
      </c>
      <c r="D257" s="23">
        <v>-20</v>
      </c>
      <c r="E257" s="23"/>
      <c r="F257" s="23"/>
      <c r="G257" s="23"/>
      <c r="H257" s="23"/>
      <c r="I257" s="23"/>
      <c r="J257" s="23"/>
      <c r="K257" s="23"/>
      <c r="L257" s="23"/>
      <c r="M257" s="23"/>
      <c r="N257" s="23"/>
      <c r="O257" s="23"/>
      <c r="P257" s="23">
        <v>-20</v>
      </c>
    </row>
    <row r="258" spans="3:16" x14ac:dyDescent="0.2">
      <c r="C258" s="9">
        <v>44127</v>
      </c>
      <c r="D258" s="23">
        <v>29.95</v>
      </c>
      <c r="E258" s="23"/>
      <c r="F258" s="23"/>
      <c r="G258" s="23"/>
      <c r="H258" s="23"/>
      <c r="I258" s="23"/>
      <c r="J258" s="23"/>
      <c r="K258" s="23"/>
      <c r="L258" s="23"/>
      <c r="M258" s="23"/>
      <c r="N258" s="23"/>
      <c r="O258" s="23"/>
      <c r="P258" s="23">
        <v>29.95</v>
      </c>
    </row>
    <row r="259" spans="3:16" x14ac:dyDescent="0.2">
      <c r="C259" s="9">
        <v>44126</v>
      </c>
      <c r="D259" s="23">
        <v>-30</v>
      </c>
      <c r="E259" s="23"/>
      <c r="F259" s="23"/>
      <c r="G259" s="23"/>
      <c r="H259" s="23"/>
      <c r="I259" s="23"/>
      <c r="J259" s="23"/>
      <c r="K259" s="23"/>
      <c r="L259" s="23"/>
      <c r="M259" s="23"/>
      <c r="N259" s="23"/>
      <c r="O259" s="23"/>
      <c r="P259" s="23">
        <v>-30</v>
      </c>
    </row>
    <row r="260" spans="3:16" x14ac:dyDescent="0.2">
      <c r="C260" s="9">
        <v>44125</v>
      </c>
      <c r="D260" s="23"/>
      <c r="E260" s="23"/>
      <c r="F260" s="23"/>
      <c r="G260" s="23"/>
      <c r="H260" s="23"/>
      <c r="I260" s="23"/>
      <c r="J260" s="23"/>
      <c r="K260" s="23"/>
      <c r="L260" s="23"/>
      <c r="M260" s="23"/>
      <c r="N260" s="23">
        <v>-70.61</v>
      </c>
      <c r="O260" s="23"/>
      <c r="P260" s="23">
        <v>-70.61</v>
      </c>
    </row>
    <row r="261" spans="3:16" x14ac:dyDescent="0.2">
      <c r="C261" s="9">
        <v>44123</v>
      </c>
      <c r="D261" s="23"/>
      <c r="E261" s="23"/>
      <c r="F261" s="23"/>
      <c r="G261" s="23"/>
      <c r="H261" s="23"/>
      <c r="I261" s="23"/>
      <c r="J261" s="23"/>
      <c r="K261" s="23"/>
      <c r="L261" s="23"/>
      <c r="M261" s="23"/>
      <c r="N261" s="23">
        <v>-13.77</v>
      </c>
      <c r="O261" s="23"/>
      <c r="P261" s="23">
        <v>-13.77</v>
      </c>
    </row>
    <row r="262" spans="3:16" x14ac:dyDescent="0.2">
      <c r="C262" s="9">
        <v>44120</v>
      </c>
      <c r="D262" s="23">
        <v>-50</v>
      </c>
      <c r="E262" s="23"/>
      <c r="F262" s="23"/>
      <c r="G262" s="23"/>
      <c r="H262" s="23"/>
      <c r="I262" s="23"/>
      <c r="J262" s="23"/>
      <c r="K262" s="23"/>
      <c r="L262" s="23"/>
      <c r="M262" s="23"/>
      <c r="N262" s="23"/>
      <c r="O262" s="23"/>
      <c r="P262" s="23">
        <v>-50</v>
      </c>
    </row>
    <row r="263" spans="3:16" x14ac:dyDescent="0.2">
      <c r="C263" s="9">
        <v>44119</v>
      </c>
      <c r="D263" s="23">
        <v>-100</v>
      </c>
      <c r="E263" s="23"/>
      <c r="F263" s="23"/>
      <c r="G263" s="23"/>
      <c r="H263" s="23"/>
      <c r="I263" s="23"/>
      <c r="J263" s="23"/>
      <c r="K263" s="23"/>
      <c r="L263" s="23">
        <v>-103.94</v>
      </c>
      <c r="M263" s="23"/>
      <c r="N263" s="23"/>
      <c r="O263" s="23"/>
      <c r="P263" s="23">
        <v>-203.94</v>
      </c>
    </row>
    <row r="264" spans="3:16" x14ac:dyDescent="0.2">
      <c r="C264" s="9">
        <v>44117</v>
      </c>
      <c r="D264" s="23">
        <v>-50</v>
      </c>
      <c r="E264" s="23"/>
      <c r="F264" s="23"/>
      <c r="G264" s="23"/>
      <c r="H264" s="23">
        <v>-4.4400000000000004</v>
      </c>
      <c r="I264" s="23"/>
      <c r="J264" s="23"/>
      <c r="K264" s="23"/>
      <c r="L264" s="23"/>
      <c r="M264" s="23"/>
      <c r="N264" s="23"/>
      <c r="O264" s="23"/>
      <c r="P264" s="23">
        <v>-54.44</v>
      </c>
    </row>
    <row r="265" spans="3:16" x14ac:dyDescent="0.2">
      <c r="C265" s="9">
        <v>44116</v>
      </c>
      <c r="D265" s="23">
        <v>-19.95</v>
      </c>
      <c r="E265" s="23"/>
      <c r="F265" s="23"/>
      <c r="G265" s="23"/>
      <c r="H265" s="23"/>
      <c r="I265" s="23"/>
      <c r="J265" s="23"/>
      <c r="K265" s="23"/>
      <c r="L265" s="23"/>
      <c r="M265" s="23"/>
      <c r="N265" s="23"/>
      <c r="O265" s="23"/>
      <c r="P265" s="23">
        <v>-19.95</v>
      </c>
    </row>
    <row r="266" spans="3:16" x14ac:dyDescent="0.2">
      <c r="C266" s="9">
        <v>44113</v>
      </c>
      <c r="D266" s="23">
        <v>593.09999999999991</v>
      </c>
      <c r="E266" s="23"/>
      <c r="F266" s="23"/>
      <c r="G266" s="23"/>
      <c r="H266" s="23"/>
      <c r="I266" s="23"/>
      <c r="J266" s="23"/>
      <c r="K266" s="23">
        <v>-550</v>
      </c>
      <c r="L266" s="23"/>
      <c r="M266" s="23"/>
      <c r="N266" s="23"/>
      <c r="O266" s="23"/>
      <c r="P266" s="23">
        <v>43.099999999999909</v>
      </c>
    </row>
    <row r="267" spans="3:16" x14ac:dyDescent="0.2">
      <c r="C267" s="9">
        <v>44111</v>
      </c>
      <c r="D267" s="23"/>
      <c r="E267" s="23"/>
      <c r="F267" s="23"/>
      <c r="G267" s="23"/>
      <c r="H267" s="23">
        <v>50</v>
      </c>
      <c r="I267" s="23"/>
      <c r="J267" s="23"/>
      <c r="K267" s="23"/>
      <c r="L267" s="23"/>
      <c r="M267" s="23"/>
      <c r="N267" s="23"/>
      <c r="O267" s="23"/>
      <c r="P267" s="23">
        <v>50</v>
      </c>
    </row>
    <row r="268" spans="3:16" x14ac:dyDescent="0.2">
      <c r="C268" s="9">
        <v>44110</v>
      </c>
      <c r="D268" s="23">
        <v>-14.799999999999997</v>
      </c>
      <c r="E268" s="23"/>
      <c r="F268" s="23"/>
      <c r="G268" s="23"/>
      <c r="H268" s="23"/>
      <c r="I268" s="23"/>
      <c r="J268" s="23"/>
      <c r="K268" s="23"/>
      <c r="L268" s="23"/>
      <c r="M268" s="23"/>
      <c r="N268" s="23">
        <v>-194.86</v>
      </c>
      <c r="O268" s="23">
        <v>-19.8</v>
      </c>
      <c r="P268" s="23">
        <v>-229.46000000000004</v>
      </c>
    </row>
    <row r="269" spans="3:16" x14ac:dyDescent="0.2">
      <c r="C269" s="9">
        <v>44109</v>
      </c>
      <c r="D269" s="23">
        <v>-100</v>
      </c>
      <c r="E269" s="23"/>
      <c r="F269" s="23"/>
      <c r="G269" s="23"/>
      <c r="H269" s="23"/>
      <c r="I269" s="23"/>
      <c r="J269" s="23"/>
      <c r="K269" s="23"/>
      <c r="L269" s="23"/>
      <c r="M269" s="23"/>
      <c r="N269" s="23"/>
      <c r="O269" s="23"/>
      <c r="P269" s="23">
        <v>-100</v>
      </c>
    </row>
    <row r="270" spans="3:16" x14ac:dyDescent="0.2">
      <c r="C270" s="9">
        <v>44106</v>
      </c>
      <c r="D270" s="23">
        <v>-100</v>
      </c>
      <c r="E270" s="23"/>
      <c r="F270" s="23"/>
      <c r="G270" s="23"/>
      <c r="H270" s="23"/>
      <c r="I270" s="23"/>
      <c r="J270" s="23"/>
      <c r="K270" s="23"/>
      <c r="L270" s="23"/>
      <c r="M270" s="23"/>
      <c r="N270" s="23"/>
      <c r="O270" s="23"/>
      <c r="P270" s="23">
        <v>-100</v>
      </c>
    </row>
    <row r="271" spans="3:16" x14ac:dyDescent="0.2">
      <c r="C271" s="9">
        <v>44105</v>
      </c>
      <c r="D271" s="23">
        <v>-51.31</v>
      </c>
      <c r="E271" s="23"/>
      <c r="F271" s="23"/>
      <c r="G271" s="23"/>
      <c r="H271" s="23"/>
      <c r="I271" s="23"/>
      <c r="J271" s="23"/>
      <c r="K271" s="23"/>
      <c r="L271" s="23"/>
      <c r="M271" s="23"/>
      <c r="N271" s="23"/>
      <c r="O271" s="23"/>
      <c r="P271" s="23">
        <v>-51.31</v>
      </c>
    </row>
    <row r="272" spans="3:16" x14ac:dyDescent="0.2">
      <c r="C272" s="9">
        <v>44096</v>
      </c>
      <c r="D272" s="23">
        <v>-100</v>
      </c>
      <c r="E272" s="23"/>
      <c r="F272" s="23"/>
      <c r="G272" s="23"/>
      <c r="H272" s="23"/>
      <c r="I272" s="23"/>
      <c r="J272" s="23"/>
      <c r="K272" s="23"/>
      <c r="L272" s="23"/>
      <c r="M272" s="23"/>
      <c r="N272" s="23"/>
      <c r="O272" s="23"/>
      <c r="P272" s="23">
        <v>-100</v>
      </c>
    </row>
    <row r="273" spans="3:16" x14ac:dyDescent="0.2">
      <c r="C273" s="9">
        <v>44090</v>
      </c>
      <c r="D273" s="23"/>
      <c r="E273" s="23"/>
      <c r="F273" s="23"/>
      <c r="G273" s="23"/>
      <c r="H273" s="23"/>
      <c r="I273" s="23"/>
      <c r="J273" s="23"/>
      <c r="K273" s="23"/>
      <c r="L273" s="23"/>
      <c r="M273" s="23"/>
      <c r="N273" s="23">
        <v>-34.6</v>
      </c>
      <c r="O273" s="23"/>
      <c r="P273" s="23">
        <v>-34.6</v>
      </c>
    </row>
    <row r="274" spans="3:16" x14ac:dyDescent="0.2">
      <c r="C274" s="9">
        <v>44089</v>
      </c>
      <c r="D274" s="23"/>
      <c r="E274" s="23"/>
      <c r="F274" s="23"/>
      <c r="G274" s="23"/>
      <c r="H274" s="23"/>
      <c r="I274" s="23"/>
      <c r="J274" s="23"/>
      <c r="K274" s="23"/>
      <c r="L274" s="23">
        <v>-103.94</v>
      </c>
      <c r="M274" s="23"/>
      <c r="N274" s="23"/>
      <c r="O274" s="23"/>
      <c r="P274" s="23">
        <v>-103.94</v>
      </c>
    </row>
    <row r="275" spans="3:16" x14ac:dyDescent="0.2">
      <c r="C275" s="9">
        <v>44088</v>
      </c>
      <c r="D275" s="23">
        <v>773</v>
      </c>
      <c r="E275" s="23"/>
      <c r="F275" s="23"/>
      <c r="G275" s="23"/>
      <c r="H275" s="23"/>
      <c r="I275" s="23"/>
      <c r="J275" s="23"/>
      <c r="K275" s="23">
        <v>-550</v>
      </c>
      <c r="L275" s="23"/>
      <c r="M275" s="23"/>
      <c r="N275" s="23">
        <v>-15</v>
      </c>
      <c r="O275" s="23"/>
      <c r="P275" s="23">
        <v>208</v>
      </c>
    </row>
    <row r="276" spans="3:16" x14ac:dyDescent="0.2">
      <c r="C276" s="9">
        <v>44084</v>
      </c>
      <c r="D276" s="23">
        <v>-3.96</v>
      </c>
      <c r="E276" s="23"/>
      <c r="F276" s="23"/>
      <c r="G276" s="23"/>
      <c r="H276" s="23"/>
      <c r="I276" s="23"/>
      <c r="J276" s="23"/>
      <c r="K276" s="23"/>
      <c r="L276" s="23"/>
      <c r="M276" s="23"/>
      <c r="N276" s="23"/>
      <c r="O276" s="23"/>
      <c r="P276" s="23">
        <v>-3.96</v>
      </c>
    </row>
    <row r="277" spans="3:16" x14ac:dyDescent="0.2">
      <c r="C277" s="9">
        <v>44083</v>
      </c>
      <c r="D277" s="23"/>
      <c r="E277" s="23"/>
      <c r="F277" s="23"/>
      <c r="G277" s="23"/>
      <c r="H277" s="23">
        <v>-10.81</v>
      </c>
      <c r="I277" s="23"/>
      <c r="J277" s="23"/>
      <c r="K277" s="23"/>
      <c r="L277" s="23"/>
      <c r="M277" s="23"/>
      <c r="N277" s="23"/>
      <c r="O277" s="23"/>
      <c r="P277" s="23">
        <v>-10.81</v>
      </c>
    </row>
    <row r="278" spans="3:16" x14ac:dyDescent="0.2">
      <c r="C278" s="9">
        <v>44081</v>
      </c>
      <c r="D278" s="23">
        <v>63.4</v>
      </c>
      <c r="E278" s="23"/>
      <c r="F278" s="23"/>
      <c r="G278" s="23"/>
      <c r="H278" s="23"/>
      <c r="I278" s="23"/>
      <c r="J278" s="23"/>
      <c r="K278" s="23"/>
      <c r="L278" s="23"/>
      <c r="M278" s="23"/>
      <c r="N278" s="23"/>
      <c r="O278" s="23"/>
      <c r="P278" s="23">
        <v>63.4</v>
      </c>
    </row>
    <row r="279" spans="3:16" x14ac:dyDescent="0.2">
      <c r="C279" s="9">
        <v>44078</v>
      </c>
      <c r="D279" s="23">
        <v>-50</v>
      </c>
      <c r="E279" s="23"/>
      <c r="F279" s="23"/>
      <c r="G279" s="23"/>
      <c r="H279" s="23"/>
      <c r="I279" s="23"/>
      <c r="J279" s="23"/>
      <c r="K279" s="23"/>
      <c r="L279" s="23"/>
      <c r="M279" s="23"/>
      <c r="N279" s="23"/>
      <c r="O279" s="23">
        <v>-14.52</v>
      </c>
      <c r="P279" s="23">
        <v>-64.52</v>
      </c>
    </row>
    <row r="280" spans="3:16" x14ac:dyDescent="0.2">
      <c r="C280" s="9">
        <v>44077</v>
      </c>
      <c r="D280" s="23">
        <v>-50</v>
      </c>
      <c r="E280" s="23"/>
      <c r="F280" s="23"/>
      <c r="G280" s="23"/>
      <c r="H280" s="23"/>
      <c r="I280" s="23"/>
      <c r="J280" s="23"/>
      <c r="K280" s="23"/>
      <c r="L280" s="23"/>
      <c r="M280" s="23"/>
      <c r="N280" s="23"/>
      <c r="O280" s="23"/>
      <c r="P280" s="23">
        <v>-50</v>
      </c>
    </row>
    <row r="281" spans="3:16" x14ac:dyDescent="0.2">
      <c r="C281" s="9">
        <v>44075</v>
      </c>
      <c r="D281" s="23">
        <v>-0.85</v>
      </c>
      <c r="E281" s="23"/>
      <c r="F281" s="23"/>
      <c r="G281" s="23"/>
      <c r="H281" s="23"/>
      <c r="I281" s="23"/>
      <c r="J281" s="23"/>
      <c r="K281" s="23"/>
      <c r="L281" s="23"/>
      <c r="M281" s="23"/>
      <c r="N281" s="23"/>
      <c r="O281" s="23"/>
      <c r="P281" s="23">
        <v>-0.85</v>
      </c>
    </row>
    <row r="282" spans="3:16" x14ac:dyDescent="0.2">
      <c r="C282" s="9">
        <v>44070</v>
      </c>
      <c r="D282" s="23">
        <v>54</v>
      </c>
      <c r="E282" s="23"/>
      <c r="F282" s="23"/>
      <c r="G282" s="23"/>
      <c r="H282" s="23"/>
      <c r="I282" s="23"/>
      <c r="J282" s="23"/>
      <c r="K282" s="23"/>
      <c r="L282" s="23"/>
      <c r="M282" s="23"/>
      <c r="N282" s="23">
        <v>-7.7</v>
      </c>
      <c r="O282" s="23"/>
      <c r="P282" s="23">
        <v>46.3</v>
      </c>
    </row>
    <row r="283" spans="3:16" x14ac:dyDescent="0.2">
      <c r="C283" s="9">
        <v>44068</v>
      </c>
      <c r="D283" s="23"/>
      <c r="E283" s="23"/>
      <c r="F283" s="23"/>
      <c r="G283" s="23"/>
      <c r="H283" s="23"/>
      <c r="I283" s="23"/>
      <c r="J283" s="23"/>
      <c r="K283" s="23"/>
      <c r="L283" s="23"/>
      <c r="M283" s="23"/>
      <c r="N283" s="23">
        <v>-22.7</v>
      </c>
      <c r="O283" s="23"/>
      <c r="P283" s="23">
        <v>-22.7</v>
      </c>
    </row>
    <row r="284" spans="3:16" x14ac:dyDescent="0.2">
      <c r="C284" s="9">
        <v>44067</v>
      </c>
      <c r="D284" s="23">
        <v>-120</v>
      </c>
      <c r="E284" s="23"/>
      <c r="F284" s="23"/>
      <c r="G284" s="23"/>
      <c r="H284" s="23"/>
      <c r="I284" s="23"/>
      <c r="J284" s="23"/>
      <c r="K284" s="23"/>
      <c r="L284" s="23"/>
      <c r="M284" s="23"/>
      <c r="N284" s="23">
        <v>-4.95</v>
      </c>
      <c r="O284" s="23"/>
      <c r="P284" s="23">
        <v>-124.95</v>
      </c>
    </row>
    <row r="285" spans="3:16" x14ac:dyDescent="0.2">
      <c r="C285" s="9">
        <v>44064</v>
      </c>
      <c r="D285" s="23"/>
      <c r="E285" s="23"/>
      <c r="F285" s="23"/>
      <c r="G285" s="23"/>
      <c r="H285" s="23"/>
      <c r="I285" s="23"/>
      <c r="J285" s="23"/>
      <c r="K285" s="23"/>
      <c r="L285" s="23"/>
      <c r="M285" s="23"/>
      <c r="N285" s="23">
        <v>-9.18</v>
      </c>
      <c r="O285" s="23"/>
      <c r="P285" s="23">
        <v>-9.18</v>
      </c>
    </row>
    <row r="286" spans="3:16" x14ac:dyDescent="0.2">
      <c r="C286" s="9">
        <v>44061</v>
      </c>
      <c r="D286" s="23">
        <v>-50</v>
      </c>
      <c r="E286" s="23"/>
      <c r="F286" s="23"/>
      <c r="G286" s="23"/>
      <c r="H286" s="23"/>
      <c r="I286" s="23"/>
      <c r="J286" s="23"/>
      <c r="K286" s="23"/>
      <c r="L286" s="23"/>
      <c r="M286" s="23"/>
      <c r="N286" s="23"/>
      <c r="O286" s="23"/>
      <c r="P286" s="23">
        <v>-50</v>
      </c>
    </row>
    <row r="287" spans="3:16" x14ac:dyDescent="0.2">
      <c r="C287" s="9">
        <v>44060</v>
      </c>
      <c r="D287" s="23"/>
      <c r="E287" s="23"/>
      <c r="F287" s="23"/>
      <c r="G287" s="23"/>
      <c r="H287" s="23"/>
      <c r="I287" s="23"/>
      <c r="J287" s="23"/>
      <c r="K287" s="23"/>
      <c r="L287" s="23">
        <v>-103.94</v>
      </c>
      <c r="M287" s="23"/>
      <c r="N287" s="23">
        <v>-28.04</v>
      </c>
      <c r="O287" s="23"/>
      <c r="P287" s="23">
        <v>-131.97999999999999</v>
      </c>
    </row>
    <row r="288" spans="3:16" x14ac:dyDescent="0.2">
      <c r="C288" s="9">
        <v>44057</v>
      </c>
      <c r="D288" s="23"/>
      <c r="E288" s="23"/>
      <c r="F288" s="23"/>
      <c r="G288" s="23"/>
      <c r="H288" s="23"/>
      <c r="I288" s="23"/>
      <c r="J288" s="23"/>
      <c r="K288" s="23"/>
      <c r="L288" s="23"/>
      <c r="M288" s="23"/>
      <c r="N288" s="23">
        <v>-3.39</v>
      </c>
      <c r="O288" s="23"/>
      <c r="P288" s="23">
        <v>-3.39</v>
      </c>
    </row>
    <row r="289" spans="3:16" x14ac:dyDescent="0.2">
      <c r="C289" s="9">
        <v>44056</v>
      </c>
      <c r="D289" s="23">
        <v>-5</v>
      </c>
      <c r="E289" s="23"/>
      <c r="F289" s="23"/>
      <c r="G289" s="23"/>
      <c r="H289" s="23"/>
      <c r="I289" s="23"/>
      <c r="J289" s="23"/>
      <c r="K289" s="23"/>
      <c r="L289" s="23"/>
      <c r="M289" s="23"/>
      <c r="N289" s="23"/>
      <c r="O289" s="23"/>
      <c r="P289" s="23">
        <v>-5</v>
      </c>
    </row>
    <row r="290" spans="3:16" x14ac:dyDescent="0.2">
      <c r="C290" s="9">
        <v>44055</v>
      </c>
      <c r="D290" s="23">
        <v>-5</v>
      </c>
      <c r="E290" s="23"/>
      <c r="F290" s="23"/>
      <c r="G290" s="23"/>
      <c r="H290" s="23"/>
      <c r="I290" s="23"/>
      <c r="J290" s="23"/>
      <c r="K290" s="23"/>
      <c r="L290" s="23"/>
      <c r="M290" s="23"/>
      <c r="N290" s="23">
        <v>-7.7</v>
      </c>
      <c r="O290" s="23"/>
      <c r="P290" s="23">
        <v>-12.7</v>
      </c>
    </row>
    <row r="291" spans="3:16" x14ac:dyDescent="0.2">
      <c r="C291" s="9">
        <v>44053</v>
      </c>
      <c r="D291" s="23"/>
      <c r="E291" s="23"/>
      <c r="F291" s="23"/>
      <c r="G291" s="23"/>
      <c r="H291" s="23"/>
      <c r="I291" s="23"/>
      <c r="J291" s="23"/>
      <c r="K291" s="23"/>
      <c r="L291" s="23"/>
      <c r="M291" s="23"/>
      <c r="N291" s="23">
        <v>-17.8</v>
      </c>
      <c r="O291" s="23"/>
      <c r="P291" s="23">
        <v>-17.8</v>
      </c>
    </row>
    <row r="292" spans="3:16" x14ac:dyDescent="0.2">
      <c r="C292" s="9">
        <v>44050</v>
      </c>
      <c r="D292" s="23"/>
      <c r="E292" s="23"/>
      <c r="F292" s="23"/>
      <c r="G292" s="23"/>
      <c r="H292" s="23">
        <v>52.18</v>
      </c>
      <c r="I292" s="23"/>
      <c r="J292" s="23"/>
      <c r="K292" s="23"/>
      <c r="L292" s="23"/>
      <c r="M292" s="23"/>
      <c r="N292" s="23"/>
      <c r="O292" s="23"/>
      <c r="P292" s="23">
        <v>52.18</v>
      </c>
    </row>
    <row r="293" spans="3:16" x14ac:dyDescent="0.2">
      <c r="C293" s="9">
        <v>44049</v>
      </c>
      <c r="D293" s="23">
        <v>843</v>
      </c>
      <c r="E293" s="23"/>
      <c r="F293" s="23"/>
      <c r="G293" s="23"/>
      <c r="H293" s="23"/>
      <c r="I293" s="23"/>
      <c r="J293" s="23"/>
      <c r="K293" s="23">
        <v>-550</v>
      </c>
      <c r="L293" s="23"/>
      <c r="M293" s="23"/>
      <c r="N293" s="23"/>
      <c r="O293" s="23"/>
      <c r="P293" s="23">
        <v>293</v>
      </c>
    </row>
    <row r="294" spans="3:16" x14ac:dyDescent="0.2">
      <c r="C294" s="9">
        <v>44047</v>
      </c>
      <c r="D294" s="23">
        <v>-7.79</v>
      </c>
      <c r="E294" s="23"/>
      <c r="F294" s="23"/>
      <c r="G294" s="23"/>
      <c r="H294" s="23"/>
      <c r="I294" s="23"/>
      <c r="J294" s="23"/>
      <c r="K294" s="23"/>
      <c r="L294" s="23"/>
      <c r="M294" s="23"/>
      <c r="N294" s="23"/>
      <c r="O294" s="23"/>
      <c r="P294" s="23">
        <v>-7.79</v>
      </c>
    </row>
    <row r="295" spans="3:16" x14ac:dyDescent="0.2">
      <c r="C295" s="9">
        <v>44046</v>
      </c>
      <c r="D295" s="23">
        <v>0</v>
      </c>
      <c r="E295" s="23"/>
      <c r="F295" s="23"/>
      <c r="G295" s="23"/>
      <c r="H295" s="23"/>
      <c r="I295" s="23"/>
      <c r="J295" s="23"/>
      <c r="K295" s="23"/>
      <c r="L295" s="23"/>
      <c r="M295" s="23"/>
      <c r="N295" s="23">
        <v>-15</v>
      </c>
      <c r="O295" s="23"/>
      <c r="P295" s="23">
        <v>-15</v>
      </c>
    </row>
    <row r="296" spans="3:16" x14ac:dyDescent="0.2">
      <c r="C296" s="9">
        <v>44043</v>
      </c>
      <c r="D296" s="23">
        <v>-50</v>
      </c>
      <c r="E296" s="23"/>
      <c r="F296" s="23"/>
      <c r="G296" s="23"/>
      <c r="H296" s="23"/>
      <c r="I296" s="23"/>
      <c r="J296" s="23"/>
      <c r="K296" s="23"/>
      <c r="L296" s="23"/>
      <c r="M296" s="23"/>
      <c r="N296" s="23"/>
      <c r="O296" s="23"/>
      <c r="P296" s="23">
        <v>-50</v>
      </c>
    </row>
    <row r="297" spans="3:16" x14ac:dyDescent="0.2">
      <c r="C297" s="9">
        <v>44042</v>
      </c>
      <c r="D297" s="23"/>
      <c r="E297" s="23"/>
      <c r="F297" s="23"/>
      <c r="G297" s="23"/>
      <c r="H297" s="23">
        <v>16.05</v>
      </c>
      <c r="I297" s="23"/>
      <c r="J297" s="23"/>
      <c r="K297" s="23"/>
      <c r="L297" s="23"/>
      <c r="M297" s="23"/>
      <c r="N297" s="23"/>
      <c r="O297" s="23"/>
      <c r="P297" s="23">
        <v>16.05</v>
      </c>
    </row>
    <row r="298" spans="3:16" x14ac:dyDescent="0.2">
      <c r="C298" s="9">
        <v>44036</v>
      </c>
      <c r="D298" s="23"/>
      <c r="E298" s="23"/>
      <c r="F298" s="23"/>
      <c r="G298" s="23">
        <v>-16.05</v>
      </c>
      <c r="H298" s="23"/>
      <c r="I298" s="23"/>
      <c r="J298" s="23"/>
      <c r="K298" s="23"/>
      <c r="L298" s="23"/>
      <c r="M298" s="23"/>
      <c r="N298" s="23"/>
      <c r="O298" s="23"/>
      <c r="P298" s="23">
        <v>-16.05</v>
      </c>
    </row>
    <row r="299" spans="3:16" x14ac:dyDescent="0.2">
      <c r="C299" s="9">
        <v>44034</v>
      </c>
      <c r="D299" s="23">
        <v>-100</v>
      </c>
      <c r="E299" s="23"/>
      <c r="F299" s="23"/>
      <c r="G299" s="23"/>
      <c r="H299" s="23"/>
      <c r="I299" s="23"/>
      <c r="J299" s="23"/>
      <c r="K299" s="23"/>
      <c r="L299" s="23"/>
      <c r="M299" s="23"/>
      <c r="N299" s="23"/>
      <c r="O299" s="23"/>
      <c r="P299" s="23">
        <v>-100</v>
      </c>
    </row>
    <row r="300" spans="3:16" x14ac:dyDescent="0.2">
      <c r="C300" s="9">
        <v>44032</v>
      </c>
      <c r="D300" s="23">
        <v>140</v>
      </c>
      <c r="E300" s="23"/>
      <c r="F300" s="23">
        <v>-142.4</v>
      </c>
      <c r="G300" s="23"/>
      <c r="H300" s="23"/>
      <c r="I300" s="23"/>
      <c r="J300" s="23"/>
      <c r="K300" s="23"/>
      <c r="L300" s="23"/>
      <c r="M300" s="23"/>
      <c r="N300" s="23"/>
      <c r="O300" s="23"/>
      <c r="P300" s="23">
        <v>-2.4000000000000057</v>
      </c>
    </row>
    <row r="301" spans="3:16" x14ac:dyDescent="0.2">
      <c r="C301" s="9">
        <v>44027</v>
      </c>
      <c r="D301" s="23"/>
      <c r="E301" s="23"/>
      <c r="F301" s="23"/>
      <c r="G301" s="23"/>
      <c r="H301" s="23"/>
      <c r="I301" s="23"/>
      <c r="J301" s="23"/>
      <c r="K301" s="23"/>
      <c r="L301" s="23">
        <v>-86.62</v>
      </c>
      <c r="M301" s="23"/>
      <c r="N301" s="23"/>
      <c r="O301" s="23"/>
      <c r="P301" s="23">
        <v>-86.62</v>
      </c>
    </row>
    <row r="302" spans="3:16" x14ac:dyDescent="0.2">
      <c r="C302" s="9">
        <v>44025</v>
      </c>
      <c r="D302" s="23">
        <v>-60</v>
      </c>
      <c r="E302" s="23"/>
      <c r="F302" s="23"/>
      <c r="G302" s="23"/>
      <c r="H302" s="23"/>
      <c r="I302" s="23"/>
      <c r="J302" s="23"/>
      <c r="K302" s="23"/>
      <c r="L302" s="23"/>
      <c r="M302" s="23"/>
      <c r="N302" s="23"/>
      <c r="O302" s="23"/>
      <c r="P302" s="23">
        <v>-60</v>
      </c>
    </row>
    <row r="303" spans="3:16" x14ac:dyDescent="0.2">
      <c r="C303" s="9">
        <v>44020</v>
      </c>
      <c r="D303" s="23"/>
      <c r="E303" s="23"/>
      <c r="F303" s="23"/>
      <c r="G303" s="23"/>
      <c r="H303" s="23"/>
      <c r="I303" s="23"/>
      <c r="J303" s="23"/>
      <c r="K303" s="23">
        <v>-550</v>
      </c>
      <c r="L303" s="23"/>
      <c r="M303" s="23"/>
      <c r="N303" s="23">
        <v>-12.48</v>
      </c>
      <c r="O303" s="23"/>
      <c r="P303" s="23">
        <v>-562.48</v>
      </c>
    </row>
    <row r="304" spans="3:16" x14ac:dyDescent="0.2">
      <c r="C304" s="9">
        <v>44019</v>
      </c>
      <c r="D304" s="23">
        <v>853</v>
      </c>
      <c r="E304" s="23"/>
      <c r="F304" s="23"/>
      <c r="G304" s="23"/>
      <c r="H304" s="23"/>
      <c r="I304" s="23"/>
      <c r="J304" s="23"/>
      <c r="K304" s="23"/>
      <c r="L304" s="23"/>
      <c r="M304" s="23"/>
      <c r="N304" s="23"/>
      <c r="O304" s="23"/>
      <c r="P304" s="23">
        <v>853</v>
      </c>
    </row>
    <row r="305" spans="3:16" x14ac:dyDescent="0.2">
      <c r="C305" s="9">
        <v>44013</v>
      </c>
      <c r="D305" s="23">
        <v>-18.060000000000002</v>
      </c>
      <c r="E305" s="23"/>
      <c r="F305" s="23"/>
      <c r="G305" s="23"/>
      <c r="H305" s="23"/>
      <c r="I305" s="23"/>
      <c r="J305" s="23"/>
      <c r="K305" s="23"/>
      <c r="L305" s="23"/>
      <c r="M305" s="23"/>
      <c r="N305" s="23">
        <v>-9.7200000000000006</v>
      </c>
      <c r="O305" s="23"/>
      <c r="P305" s="23">
        <v>-27.78</v>
      </c>
    </row>
    <row r="306" spans="3:16" x14ac:dyDescent="0.2">
      <c r="C306" s="9">
        <v>44012</v>
      </c>
      <c r="D306" s="23">
        <v>-65</v>
      </c>
      <c r="E306" s="23"/>
      <c r="F306" s="23"/>
      <c r="G306" s="23"/>
      <c r="H306" s="23"/>
      <c r="I306" s="23"/>
      <c r="J306" s="23"/>
      <c r="K306" s="23"/>
      <c r="L306" s="23"/>
      <c r="M306" s="23"/>
      <c r="N306" s="23"/>
      <c r="O306" s="23"/>
      <c r="P306" s="23">
        <v>-65</v>
      </c>
    </row>
    <row r="307" spans="3:16" x14ac:dyDescent="0.2">
      <c r="C307" s="9">
        <v>44006</v>
      </c>
      <c r="D307" s="23">
        <v>-100</v>
      </c>
      <c r="E307" s="23"/>
      <c r="F307" s="23"/>
      <c r="G307" s="23"/>
      <c r="H307" s="23"/>
      <c r="I307" s="23"/>
      <c r="J307" s="23"/>
      <c r="K307" s="23"/>
      <c r="L307" s="23"/>
      <c r="M307" s="23"/>
      <c r="N307" s="23"/>
      <c r="O307" s="23"/>
      <c r="P307" s="23">
        <v>-100</v>
      </c>
    </row>
    <row r="308" spans="3:16" x14ac:dyDescent="0.2">
      <c r="C308" s="9">
        <v>44848</v>
      </c>
      <c r="D308" s="23">
        <v>-11.86</v>
      </c>
      <c r="E308" s="23"/>
      <c r="F308" s="23"/>
      <c r="G308" s="23"/>
      <c r="H308" s="23"/>
      <c r="I308" s="23"/>
      <c r="J308" s="23"/>
      <c r="K308" s="23"/>
      <c r="L308" s="23"/>
      <c r="M308" s="23"/>
      <c r="N308" s="23">
        <v>-58.410000000000004</v>
      </c>
      <c r="O308" s="23"/>
      <c r="P308" s="23">
        <v>-70.27000000000001</v>
      </c>
    </row>
    <row r="309" spans="3:16" x14ac:dyDescent="0.2">
      <c r="C309" s="9">
        <v>44847</v>
      </c>
      <c r="D309" s="23"/>
      <c r="E309" s="23"/>
      <c r="F309" s="23"/>
      <c r="G309" s="23"/>
      <c r="H309" s="23"/>
      <c r="I309" s="23"/>
      <c r="J309" s="23"/>
      <c r="K309" s="23"/>
      <c r="L309" s="23">
        <v>-108.81</v>
      </c>
      <c r="M309" s="23"/>
      <c r="N309" s="23"/>
      <c r="O309" s="23"/>
      <c r="P309" s="23">
        <v>-108.81</v>
      </c>
    </row>
    <row r="310" spans="3:16" x14ac:dyDescent="0.2">
      <c r="C310" s="9">
        <v>44845</v>
      </c>
      <c r="D310" s="23"/>
      <c r="E310" s="23"/>
      <c r="F310" s="23"/>
      <c r="G310" s="23"/>
      <c r="H310" s="23"/>
      <c r="I310" s="23"/>
      <c r="J310" s="23"/>
      <c r="K310" s="23"/>
      <c r="L310" s="23"/>
      <c r="M310" s="23"/>
      <c r="N310" s="23">
        <v>-21.46</v>
      </c>
      <c r="O310" s="23"/>
      <c r="P310" s="23">
        <v>-21.46</v>
      </c>
    </row>
    <row r="311" spans="3:16" x14ac:dyDescent="0.2">
      <c r="C311" s="9">
        <v>44844</v>
      </c>
      <c r="D311" s="23">
        <v>-372.36</v>
      </c>
      <c r="E311" s="23"/>
      <c r="F311" s="23"/>
      <c r="G311" s="23"/>
      <c r="H311" s="23">
        <v>-38.03</v>
      </c>
      <c r="I311" s="23"/>
      <c r="J311" s="23"/>
      <c r="K311" s="23"/>
      <c r="L311" s="23"/>
      <c r="M311" s="23"/>
      <c r="N311" s="23">
        <v>-11.719999999999999</v>
      </c>
      <c r="O311" s="23">
        <v>-106.45</v>
      </c>
      <c r="P311" s="23">
        <v>-528.56000000000006</v>
      </c>
    </row>
    <row r="312" spans="3:16" x14ac:dyDescent="0.2">
      <c r="C312" s="9">
        <v>44841</v>
      </c>
      <c r="D312" s="23">
        <v>-190.21</v>
      </c>
      <c r="E312" s="23"/>
      <c r="F312" s="23"/>
      <c r="G312" s="23"/>
      <c r="H312" s="23"/>
      <c r="I312" s="23"/>
      <c r="J312" s="23">
        <v>-72.400000000000006</v>
      </c>
      <c r="K312" s="23">
        <v>-305</v>
      </c>
      <c r="L312" s="23"/>
      <c r="M312" s="23"/>
      <c r="N312" s="23"/>
      <c r="O312" s="23">
        <v>-26.39</v>
      </c>
      <c r="P312" s="23">
        <v>-594</v>
      </c>
    </row>
    <row r="313" spans="3:16" x14ac:dyDescent="0.2">
      <c r="C313" s="9">
        <v>44840</v>
      </c>
      <c r="D313" s="23"/>
      <c r="E313" s="23"/>
      <c r="F313" s="23"/>
      <c r="G313" s="23"/>
      <c r="H313" s="23">
        <v>0.06</v>
      </c>
      <c r="I313" s="23"/>
      <c r="J313" s="23"/>
      <c r="K313" s="23"/>
      <c r="L313" s="23"/>
      <c r="M313" s="23"/>
      <c r="N313" s="23"/>
      <c r="O313" s="23"/>
      <c r="P313" s="23">
        <v>0.06</v>
      </c>
    </row>
    <row r="314" spans="3:16" x14ac:dyDescent="0.2">
      <c r="C314" s="9">
        <v>44838</v>
      </c>
      <c r="D314" s="23">
        <v>-56.5</v>
      </c>
      <c r="E314" s="23"/>
      <c r="F314" s="23"/>
      <c r="G314" s="23"/>
      <c r="H314" s="23">
        <v>-6.35</v>
      </c>
      <c r="I314" s="23"/>
      <c r="J314" s="23"/>
      <c r="K314" s="23"/>
      <c r="L314" s="23"/>
      <c r="M314" s="23"/>
      <c r="N314" s="23"/>
      <c r="O314" s="23"/>
      <c r="P314" s="23">
        <v>-62.85</v>
      </c>
    </row>
    <row r="315" spans="3:16" x14ac:dyDescent="0.2">
      <c r="C315" s="9">
        <v>44834</v>
      </c>
      <c r="D315" s="23"/>
      <c r="E315" s="23"/>
      <c r="F315" s="23"/>
      <c r="G315" s="23"/>
      <c r="H315" s="23"/>
      <c r="I315" s="23"/>
      <c r="J315" s="23"/>
      <c r="K315" s="23"/>
      <c r="L315" s="23"/>
      <c r="M315" s="23"/>
      <c r="N315" s="23"/>
      <c r="O315" s="23">
        <v>-166</v>
      </c>
      <c r="P315" s="23">
        <v>-166</v>
      </c>
    </row>
    <row r="316" spans="3:16" x14ac:dyDescent="0.2">
      <c r="C316" s="9">
        <v>44832</v>
      </c>
      <c r="D316" s="23"/>
      <c r="E316" s="23"/>
      <c r="F316" s="23"/>
      <c r="G316" s="23"/>
      <c r="H316" s="23"/>
      <c r="I316" s="23"/>
      <c r="J316" s="23"/>
      <c r="K316" s="23"/>
      <c r="L316" s="23"/>
      <c r="M316" s="23"/>
      <c r="N316" s="23">
        <v>-42.21</v>
      </c>
      <c r="O316" s="23">
        <v>1.57</v>
      </c>
      <c r="P316" s="23">
        <v>-40.64</v>
      </c>
    </row>
    <row r="317" spans="3:16" x14ac:dyDescent="0.2">
      <c r="C317" s="9">
        <v>44831</v>
      </c>
      <c r="D317" s="23"/>
      <c r="E317" s="23"/>
      <c r="F317" s="23"/>
      <c r="G317" s="23"/>
      <c r="H317" s="23">
        <v>-26.55</v>
      </c>
      <c r="I317" s="23"/>
      <c r="J317" s="23"/>
      <c r="K317" s="23"/>
      <c r="L317" s="23"/>
      <c r="M317" s="23"/>
      <c r="N317" s="23"/>
      <c r="O317" s="23">
        <v>-63.73</v>
      </c>
      <c r="P317" s="23">
        <v>-90.28</v>
      </c>
    </row>
    <row r="318" spans="3:16" x14ac:dyDescent="0.2">
      <c r="C318" s="9">
        <v>44830</v>
      </c>
      <c r="D318" s="23"/>
      <c r="E318" s="23"/>
      <c r="F318" s="23"/>
      <c r="G318" s="23"/>
      <c r="H318" s="23"/>
      <c r="I318" s="23"/>
      <c r="J318" s="23"/>
      <c r="K318" s="23"/>
      <c r="L318" s="23"/>
      <c r="M318" s="23"/>
      <c r="N318" s="23">
        <v>-28.9</v>
      </c>
      <c r="O318" s="23"/>
      <c r="P318" s="23">
        <v>-28.9</v>
      </c>
    </row>
    <row r="319" spans="3:16" x14ac:dyDescent="0.2">
      <c r="C319" s="9">
        <v>44825</v>
      </c>
      <c r="D319" s="23">
        <v>-350</v>
      </c>
      <c r="E319" s="23"/>
      <c r="F319" s="23"/>
      <c r="G319" s="23"/>
      <c r="H319" s="23"/>
      <c r="I319" s="23"/>
      <c r="J319" s="23"/>
      <c r="K319" s="23"/>
      <c r="L319" s="23"/>
      <c r="M319" s="23"/>
      <c r="N319" s="23">
        <v>-60.02</v>
      </c>
      <c r="O319" s="23"/>
      <c r="P319" s="23">
        <v>-410.02</v>
      </c>
    </row>
    <row r="320" spans="3:16" x14ac:dyDescent="0.2">
      <c r="C320" s="9">
        <v>44819</v>
      </c>
      <c r="D320" s="23"/>
      <c r="E320" s="23"/>
      <c r="F320" s="23"/>
      <c r="G320" s="23"/>
      <c r="H320" s="23"/>
      <c r="I320" s="23"/>
      <c r="J320" s="23"/>
      <c r="K320" s="23"/>
      <c r="L320" s="23">
        <v>-108.81</v>
      </c>
      <c r="M320" s="23"/>
      <c r="N320" s="23">
        <v>-7.99</v>
      </c>
      <c r="O320" s="23"/>
      <c r="P320" s="23">
        <v>-116.8</v>
      </c>
    </row>
    <row r="321" spans="3:16" x14ac:dyDescent="0.2">
      <c r="C321" s="9">
        <v>44817</v>
      </c>
      <c r="D321" s="23"/>
      <c r="E321" s="23"/>
      <c r="F321" s="23"/>
      <c r="G321" s="23"/>
      <c r="H321" s="23"/>
      <c r="I321" s="23"/>
      <c r="J321" s="23"/>
      <c r="K321" s="23">
        <v>-570</v>
      </c>
      <c r="L321" s="23"/>
      <c r="M321" s="23"/>
      <c r="N321" s="23"/>
      <c r="O321" s="23"/>
      <c r="P321" s="23">
        <v>-570</v>
      </c>
    </row>
    <row r="322" spans="3:16" x14ac:dyDescent="0.2">
      <c r="C322" s="9">
        <v>44809</v>
      </c>
      <c r="D322" s="23"/>
      <c r="E322" s="23"/>
      <c r="F322" s="23"/>
      <c r="G322" s="23"/>
      <c r="H322" s="23"/>
      <c r="I322" s="23"/>
      <c r="J322" s="23"/>
      <c r="K322" s="23"/>
      <c r="L322" s="23"/>
      <c r="M322" s="23"/>
      <c r="N322" s="23"/>
      <c r="O322" s="23">
        <v>-32.29</v>
      </c>
      <c r="P322" s="23">
        <v>-32.29</v>
      </c>
    </row>
    <row r="323" spans="3:16" x14ac:dyDescent="0.2">
      <c r="C323" s="9">
        <v>44805</v>
      </c>
      <c r="D323" s="23"/>
      <c r="E323" s="23"/>
      <c r="F323" s="23"/>
      <c r="G323" s="23"/>
      <c r="H323" s="23">
        <v>-23.79</v>
      </c>
      <c r="I323" s="23"/>
      <c r="J323" s="23"/>
      <c r="K323" s="23"/>
      <c r="L323" s="23"/>
      <c r="M323" s="23"/>
      <c r="N323" s="23"/>
      <c r="O323" s="23"/>
      <c r="P323" s="23">
        <v>-23.79</v>
      </c>
    </row>
    <row r="324" spans="3:16" x14ac:dyDescent="0.2">
      <c r="C324" s="9">
        <v>44803</v>
      </c>
      <c r="D324" s="23"/>
      <c r="E324" s="23"/>
      <c r="F324" s="23"/>
      <c r="G324" s="23"/>
      <c r="H324" s="23"/>
      <c r="I324" s="23"/>
      <c r="J324" s="23"/>
      <c r="K324" s="23"/>
      <c r="L324" s="23"/>
      <c r="M324" s="23"/>
      <c r="N324" s="23">
        <v>-2.42</v>
      </c>
      <c r="O324" s="23"/>
      <c r="P324" s="23">
        <v>-2.42</v>
      </c>
    </row>
    <row r="325" spans="3:16" x14ac:dyDescent="0.2">
      <c r="C325" s="9">
        <v>44796</v>
      </c>
      <c r="D325" s="23"/>
      <c r="E325" s="23"/>
      <c r="F325" s="23"/>
      <c r="G325" s="23"/>
      <c r="H325" s="23"/>
      <c r="I325" s="23"/>
      <c r="J325" s="23"/>
      <c r="K325" s="23"/>
      <c r="L325" s="23"/>
      <c r="M325" s="23"/>
      <c r="N325" s="23">
        <v>-61.88</v>
      </c>
      <c r="O325" s="23"/>
      <c r="P325" s="23">
        <v>-61.88</v>
      </c>
    </row>
    <row r="326" spans="3:16" x14ac:dyDescent="0.2">
      <c r="C326" s="9">
        <v>44795</v>
      </c>
      <c r="D326" s="23">
        <v>-847.31</v>
      </c>
      <c r="E326" s="23"/>
      <c r="F326" s="23"/>
      <c r="G326" s="23"/>
      <c r="H326" s="23"/>
      <c r="I326" s="23"/>
      <c r="J326" s="23"/>
      <c r="K326" s="23"/>
      <c r="L326" s="23"/>
      <c r="M326" s="23"/>
      <c r="N326" s="23">
        <v>-2.99</v>
      </c>
      <c r="O326" s="23">
        <v>-25.67</v>
      </c>
      <c r="P326" s="23">
        <v>-875.96999999999991</v>
      </c>
    </row>
    <row r="327" spans="3:16" x14ac:dyDescent="0.2">
      <c r="C327" s="9">
        <v>44792</v>
      </c>
      <c r="D327" s="23">
        <v>-65</v>
      </c>
      <c r="E327" s="23"/>
      <c r="F327" s="23"/>
      <c r="G327" s="23"/>
      <c r="H327" s="23"/>
      <c r="I327" s="23"/>
      <c r="J327" s="23"/>
      <c r="K327" s="23"/>
      <c r="L327" s="23"/>
      <c r="M327" s="23"/>
      <c r="N327" s="23">
        <v>-72.319999999999993</v>
      </c>
      <c r="O327" s="23"/>
      <c r="P327" s="23">
        <v>-137.32</v>
      </c>
    </row>
    <row r="328" spans="3:16" x14ac:dyDescent="0.2">
      <c r="C328" s="9">
        <v>44791</v>
      </c>
      <c r="D328" s="23">
        <v>30</v>
      </c>
      <c r="E328" s="23"/>
      <c r="F328" s="23"/>
      <c r="G328" s="23"/>
      <c r="H328" s="23"/>
      <c r="I328" s="23"/>
      <c r="J328" s="23"/>
      <c r="K328" s="23"/>
      <c r="L328" s="23"/>
      <c r="M328" s="23"/>
      <c r="N328" s="23">
        <v>-5.92</v>
      </c>
      <c r="O328" s="23"/>
      <c r="P328" s="23">
        <v>24.08</v>
      </c>
    </row>
    <row r="329" spans="3:16" x14ac:dyDescent="0.2">
      <c r="C329" s="9">
        <v>44790</v>
      </c>
      <c r="D329" s="23"/>
      <c r="E329" s="23"/>
      <c r="F329" s="23"/>
      <c r="G329" s="23"/>
      <c r="H329" s="23"/>
      <c r="I329" s="23"/>
      <c r="J329" s="23"/>
      <c r="K329" s="23"/>
      <c r="L329" s="23"/>
      <c r="M329" s="23"/>
      <c r="N329" s="23">
        <v>-6.75</v>
      </c>
      <c r="O329" s="23"/>
      <c r="P329" s="23">
        <v>-6.75</v>
      </c>
    </row>
    <row r="330" spans="3:16" x14ac:dyDescent="0.2">
      <c r="C330" s="9">
        <v>44789</v>
      </c>
      <c r="D330" s="23"/>
      <c r="E330" s="23"/>
      <c r="F330" s="23"/>
      <c r="G330" s="23"/>
      <c r="H330" s="23"/>
      <c r="I330" s="23"/>
      <c r="J330" s="23"/>
      <c r="K330" s="23"/>
      <c r="L330" s="23"/>
      <c r="M330" s="23"/>
      <c r="N330" s="23">
        <v>-11.98</v>
      </c>
      <c r="O330" s="23"/>
      <c r="P330" s="23">
        <v>-11.98</v>
      </c>
    </row>
    <row r="331" spans="3:16" x14ac:dyDescent="0.2">
      <c r="C331" s="9">
        <v>44788</v>
      </c>
      <c r="D331" s="23">
        <v>-40</v>
      </c>
      <c r="E331" s="23"/>
      <c r="F331" s="23"/>
      <c r="G331" s="23"/>
      <c r="H331" s="23"/>
      <c r="I331" s="23"/>
      <c r="J331" s="23"/>
      <c r="K331" s="23"/>
      <c r="L331" s="23">
        <v>-108.81</v>
      </c>
      <c r="M331" s="23"/>
      <c r="N331" s="23"/>
      <c r="O331" s="23"/>
      <c r="P331" s="23">
        <v>-148.81</v>
      </c>
    </row>
    <row r="332" spans="3:16" x14ac:dyDescent="0.2">
      <c r="C332" s="9">
        <v>44782</v>
      </c>
      <c r="D332" s="23"/>
      <c r="E332" s="23"/>
      <c r="F332" s="23"/>
      <c r="G332" s="23"/>
      <c r="H332" s="23">
        <v>-56.5</v>
      </c>
      <c r="I332" s="23"/>
      <c r="J332" s="23"/>
      <c r="K332" s="23"/>
      <c r="L332" s="23"/>
      <c r="M332" s="23"/>
      <c r="N332" s="23">
        <v>-9</v>
      </c>
      <c r="O332" s="23"/>
      <c r="P332" s="23">
        <v>-65.5</v>
      </c>
    </row>
    <row r="333" spans="3:16" x14ac:dyDescent="0.2">
      <c r="C333" s="9">
        <v>44781</v>
      </c>
      <c r="D333" s="23"/>
      <c r="E333" s="23"/>
      <c r="F333" s="23"/>
      <c r="G333" s="23"/>
      <c r="H333" s="23"/>
      <c r="I333" s="23"/>
      <c r="J333" s="23"/>
      <c r="K333" s="23">
        <v>-570</v>
      </c>
      <c r="L333" s="23"/>
      <c r="M333" s="23"/>
      <c r="N333" s="23"/>
      <c r="O333" s="23">
        <v>-32.29</v>
      </c>
      <c r="P333" s="23">
        <v>-602.29</v>
      </c>
    </row>
    <row r="334" spans="3:16" x14ac:dyDescent="0.2">
      <c r="C334" s="9">
        <v>44775</v>
      </c>
      <c r="D334" s="23"/>
      <c r="E334" s="23"/>
      <c r="F334" s="23"/>
      <c r="G334" s="23"/>
      <c r="H334" s="23">
        <v>-54.599999999999994</v>
      </c>
      <c r="I334" s="23"/>
      <c r="J334" s="23"/>
      <c r="K334" s="23"/>
      <c r="L334" s="23"/>
      <c r="M334" s="23"/>
      <c r="N334" s="23"/>
      <c r="O334" s="23"/>
      <c r="P334" s="23">
        <v>-54.599999999999994</v>
      </c>
    </row>
    <row r="335" spans="3:16" x14ac:dyDescent="0.2">
      <c r="C335" s="9">
        <v>44774</v>
      </c>
      <c r="D335" s="23"/>
      <c r="E335" s="23"/>
      <c r="F335" s="23"/>
      <c r="G335" s="23"/>
      <c r="H335" s="23"/>
      <c r="I335" s="23"/>
      <c r="J335" s="23"/>
      <c r="K335" s="23"/>
      <c r="L335" s="23"/>
      <c r="M335" s="23"/>
      <c r="N335" s="23">
        <v>-8.35</v>
      </c>
      <c r="O335" s="23"/>
      <c r="P335" s="23">
        <v>-8.35</v>
      </c>
    </row>
    <row r="336" spans="3:16" x14ac:dyDescent="0.2">
      <c r="C336" s="9">
        <v>44771</v>
      </c>
      <c r="D336" s="23">
        <v>-12</v>
      </c>
      <c r="E336" s="23"/>
      <c r="F336" s="23"/>
      <c r="G336" s="23"/>
      <c r="H336" s="23"/>
      <c r="I336" s="23"/>
      <c r="J336" s="23"/>
      <c r="K336" s="23"/>
      <c r="L336" s="23"/>
      <c r="M336" s="23"/>
      <c r="N336" s="23"/>
      <c r="O336" s="23"/>
      <c r="P336" s="23">
        <v>-12</v>
      </c>
    </row>
    <row r="337" spans="3:16" x14ac:dyDescent="0.2">
      <c r="C337" s="9">
        <v>44770</v>
      </c>
      <c r="D337" s="23"/>
      <c r="E337" s="23"/>
      <c r="F337" s="23">
        <v>-138</v>
      </c>
      <c r="G337" s="23"/>
      <c r="H337" s="23">
        <v>-34.44</v>
      </c>
      <c r="I337" s="23"/>
      <c r="J337" s="23"/>
      <c r="K337" s="23"/>
      <c r="L337" s="23"/>
      <c r="M337" s="23"/>
      <c r="N337" s="23"/>
      <c r="O337" s="23"/>
      <c r="P337" s="23">
        <v>-172.44</v>
      </c>
    </row>
    <row r="338" spans="3:16" x14ac:dyDescent="0.2">
      <c r="C338" s="9">
        <v>44768</v>
      </c>
      <c r="D338" s="23"/>
      <c r="E338" s="23"/>
      <c r="F338" s="23"/>
      <c r="G338" s="23"/>
      <c r="H338" s="23">
        <v>-33.450000000000003</v>
      </c>
      <c r="I338" s="23"/>
      <c r="J338" s="23"/>
      <c r="K338" s="23"/>
      <c r="L338" s="23"/>
      <c r="M338" s="23"/>
      <c r="N338" s="23"/>
      <c r="O338" s="23"/>
      <c r="P338" s="23">
        <v>-33.450000000000003</v>
      </c>
    </row>
    <row r="339" spans="3:16" x14ac:dyDescent="0.2">
      <c r="C339" s="9">
        <v>44767</v>
      </c>
      <c r="D339" s="23"/>
      <c r="E339" s="23"/>
      <c r="F339" s="23"/>
      <c r="G339" s="23"/>
      <c r="H339" s="23">
        <v>-25.65</v>
      </c>
      <c r="I339" s="23"/>
      <c r="J339" s="23"/>
      <c r="K339" s="23"/>
      <c r="L339" s="23"/>
      <c r="M339" s="23"/>
      <c r="N339" s="23"/>
      <c r="O339" s="23"/>
      <c r="P339" s="23">
        <v>-25.65</v>
      </c>
    </row>
    <row r="340" spans="3:16" x14ac:dyDescent="0.2">
      <c r="C340" s="9">
        <v>44764</v>
      </c>
      <c r="D340" s="23"/>
      <c r="E340" s="23"/>
      <c r="F340" s="23"/>
      <c r="G340" s="23"/>
      <c r="H340" s="23">
        <v>-24.82</v>
      </c>
      <c r="I340" s="23"/>
      <c r="J340" s="23"/>
      <c r="K340" s="23"/>
      <c r="L340" s="23"/>
      <c r="M340" s="23"/>
      <c r="N340" s="23"/>
      <c r="O340" s="23"/>
      <c r="P340" s="23">
        <v>-24.82</v>
      </c>
    </row>
    <row r="341" spans="3:16" x14ac:dyDescent="0.2">
      <c r="C341" s="9">
        <v>44763</v>
      </c>
      <c r="D341" s="23"/>
      <c r="E341" s="23"/>
      <c r="F341" s="23"/>
      <c r="G341" s="23"/>
      <c r="H341" s="23">
        <v>-5</v>
      </c>
      <c r="I341" s="23"/>
      <c r="J341" s="23"/>
      <c r="K341" s="23"/>
      <c r="L341" s="23"/>
      <c r="M341" s="23"/>
      <c r="N341" s="23">
        <v>-27.91</v>
      </c>
      <c r="O341" s="23"/>
      <c r="P341" s="23">
        <v>-32.909999999999997</v>
      </c>
    </row>
    <row r="342" spans="3:16" x14ac:dyDescent="0.2">
      <c r="C342" s="9">
        <v>44761</v>
      </c>
      <c r="D342" s="23"/>
      <c r="E342" s="23"/>
      <c r="F342" s="23"/>
      <c r="G342" s="23"/>
      <c r="H342" s="23">
        <v>-26.03</v>
      </c>
      <c r="I342" s="23"/>
      <c r="J342" s="23"/>
      <c r="K342" s="23"/>
      <c r="L342" s="23"/>
      <c r="M342" s="23"/>
      <c r="N342" s="23"/>
      <c r="O342" s="23"/>
      <c r="P342" s="23">
        <v>-26.03</v>
      </c>
    </row>
    <row r="343" spans="3:16" x14ac:dyDescent="0.2">
      <c r="C343" s="9">
        <v>44760</v>
      </c>
      <c r="D343" s="23"/>
      <c r="E343" s="23"/>
      <c r="F343" s="23"/>
      <c r="G343" s="23"/>
      <c r="H343" s="23"/>
      <c r="I343" s="23"/>
      <c r="J343" s="23"/>
      <c r="K343" s="23"/>
      <c r="L343" s="23"/>
      <c r="M343" s="23"/>
      <c r="N343" s="23">
        <v>-60.06</v>
      </c>
      <c r="O343" s="23"/>
      <c r="P343" s="23">
        <v>-60.06</v>
      </c>
    </row>
    <row r="344" spans="3:16" x14ac:dyDescent="0.2">
      <c r="C344" s="9">
        <v>44757</v>
      </c>
      <c r="D344" s="23"/>
      <c r="E344" s="23"/>
      <c r="F344" s="23"/>
      <c r="G344" s="23"/>
      <c r="H344" s="23"/>
      <c r="I344" s="23"/>
      <c r="J344" s="23"/>
      <c r="K344" s="23"/>
      <c r="L344" s="23">
        <v>-108.81</v>
      </c>
      <c r="M344" s="23"/>
      <c r="N344" s="23"/>
      <c r="O344" s="23"/>
      <c r="P344" s="23">
        <v>-108.81</v>
      </c>
    </row>
    <row r="345" spans="3:16" x14ac:dyDescent="0.2">
      <c r="C345" s="9">
        <v>44756</v>
      </c>
      <c r="D345" s="23">
        <v>-50.5</v>
      </c>
      <c r="E345" s="23"/>
      <c r="F345" s="23"/>
      <c r="G345" s="23"/>
      <c r="H345" s="23"/>
      <c r="I345" s="23"/>
      <c r="J345" s="23"/>
      <c r="K345" s="23"/>
      <c r="L345" s="23"/>
      <c r="M345" s="23"/>
      <c r="N345" s="23"/>
      <c r="O345" s="23"/>
      <c r="P345" s="23">
        <v>-50.5</v>
      </c>
    </row>
    <row r="346" spans="3:16" x14ac:dyDescent="0.2">
      <c r="C346" s="9">
        <v>44754</v>
      </c>
      <c r="D346" s="23"/>
      <c r="E346" s="23"/>
      <c r="F346" s="23"/>
      <c r="G346" s="23"/>
      <c r="H346" s="23">
        <v>-108.61</v>
      </c>
      <c r="I346" s="23"/>
      <c r="J346" s="23"/>
      <c r="K346" s="23"/>
      <c r="L346" s="23"/>
      <c r="M346" s="23"/>
      <c r="N346" s="23"/>
      <c r="O346" s="23"/>
      <c r="P346" s="23">
        <v>-108.61</v>
      </c>
    </row>
    <row r="347" spans="3:16" x14ac:dyDescent="0.2">
      <c r="C347" s="9">
        <v>44749</v>
      </c>
      <c r="D347" s="23"/>
      <c r="E347" s="23"/>
      <c r="F347" s="23"/>
      <c r="G347" s="23"/>
      <c r="H347" s="23"/>
      <c r="I347" s="23"/>
      <c r="J347" s="23"/>
      <c r="K347" s="23"/>
      <c r="L347" s="23"/>
      <c r="M347" s="23"/>
      <c r="N347" s="23"/>
      <c r="O347" s="23">
        <v>-40.25</v>
      </c>
      <c r="P347" s="23">
        <v>-40.25</v>
      </c>
    </row>
    <row r="348" spans="3:16" x14ac:dyDescent="0.2">
      <c r="C348" s="9">
        <v>44747</v>
      </c>
      <c r="D348" s="23"/>
      <c r="E348" s="23"/>
      <c r="F348" s="23"/>
      <c r="G348" s="23"/>
      <c r="H348" s="23">
        <v>-25.13</v>
      </c>
      <c r="I348" s="23"/>
      <c r="J348" s="23"/>
      <c r="K348" s="23"/>
      <c r="L348" s="23"/>
      <c r="M348" s="23"/>
      <c r="N348" s="23"/>
      <c r="O348" s="23"/>
      <c r="P348" s="23">
        <v>-25.13</v>
      </c>
    </row>
    <row r="349" spans="3:16" x14ac:dyDescent="0.2">
      <c r="C349" s="9">
        <v>44746</v>
      </c>
      <c r="D349" s="23"/>
      <c r="E349" s="23"/>
      <c r="F349" s="23"/>
      <c r="G349" s="23"/>
      <c r="H349" s="23"/>
      <c r="I349" s="23"/>
      <c r="J349" s="23"/>
      <c r="K349" s="23">
        <v>-570</v>
      </c>
      <c r="L349" s="23"/>
      <c r="M349" s="23"/>
      <c r="N349" s="23">
        <v>-16.990000000000002</v>
      </c>
      <c r="O349" s="23"/>
      <c r="P349" s="23">
        <v>-586.99</v>
      </c>
    </row>
    <row r="350" spans="3:16" x14ac:dyDescent="0.2">
      <c r="C350" s="9">
        <v>44743</v>
      </c>
      <c r="D350" s="23">
        <v>-0.3</v>
      </c>
      <c r="E350" s="23"/>
      <c r="F350" s="23"/>
      <c r="G350" s="23"/>
      <c r="H350" s="23">
        <v>-46.7</v>
      </c>
      <c r="I350" s="23"/>
      <c r="J350" s="23"/>
      <c r="K350" s="23"/>
      <c r="L350" s="23"/>
      <c r="M350" s="23"/>
      <c r="N350" s="23">
        <v>-9.6</v>
      </c>
      <c r="O350" s="23"/>
      <c r="P350" s="23">
        <v>-56.6</v>
      </c>
    </row>
    <row r="351" spans="3:16" x14ac:dyDescent="0.2">
      <c r="C351" s="9">
        <v>45069</v>
      </c>
      <c r="D351" s="23"/>
      <c r="E351" s="23"/>
      <c r="F351" s="23"/>
      <c r="G351" s="23"/>
      <c r="H351" s="23">
        <v>-5.35</v>
      </c>
      <c r="I351" s="23"/>
      <c r="J351" s="23">
        <v>-109.99</v>
      </c>
      <c r="K351" s="23"/>
      <c r="L351" s="23"/>
      <c r="M351" s="23"/>
      <c r="N351" s="23"/>
      <c r="O351" s="23"/>
      <c r="P351" s="23">
        <v>-115.33999999999999</v>
      </c>
    </row>
    <row r="352" spans="3:16" x14ac:dyDescent="0.2">
      <c r="C352" s="9">
        <v>45068</v>
      </c>
      <c r="D352" s="23"/>
      <c r="E352" s="23"/>
      <c r="F352" s="23"/>
      <c r="G352" s="23"/>
      <c r="H352" s="23"/>
      <c r="I352" s="23"/>
      <c r="J352" s="23"/>
      <c r="K352" s="23"/>
      <c r="L352" s="23">
        <v>-79.55</v>
      </c>
      <c r="M352" s="23"/>
      <c r="N352" s="23">
        <v>-36.6</v>
      </c>
      <c r="O352" s="23"/>
      <c r="P352" s="23">
        <v>-116.15</v>
      </c>
    </row>
    <row r="353" spans="3:16" x14ac:dyDescent="0.2">
      <c r="C353" s="9">
        <v>45065</v>
      </c>
      <c r="D353" s="23"/>
      <c r="E353" s="23"/>
      <c r="F353" s="23"/>
      <c r="G353" s="23"/>
      <c r="H353" s="23"/>
      <c r="I353" s="23"/>
      <c r="J353" s="23"/>
      <c r="K353" s="23"/>
      <c r="L353" s="23"/>
      <c r="M353" s="23"/>
      <c r="N353" s="23">
        <v>-9.99</v>
      </c>
      <c r="O353" s="23"/>
      <c r="P353" s="23">
        <v>-9.99</v>
      </c>
    </row>
    <row r="354" spans="3:16" x14ac:dyDescent="0.2">
      <c r="C354" s="9">
        <v>45062</v>
      </c>
      <c r="D354" s="23"/>
      <c r="E354" s="23"/>
      <c r="F354" s="23"/>
      <c r="G354" s="23"/>
      <c r="H354" s="23">
        <v>-9.56</v>
      </c>
      <c r="I354" s="23"/>
      <c r="J354" s="23"/>
      <c r="K354" s="23"/>
      <c r="L354" s="23"/>
      <c r="M354" s="23"/>
      <c r="N354" s="23">
        <v>-8.99</v>
      </c>
      <c r="O354" s="23"/>
      <c r="P354" s="23">
        <v>-18.55</v>
      </c>
    </row>
    <row r="355" spans="3:16" x14ac:dyDescent="0.2">
      <c r="C355" s="9">
        <v>45061</v>
      </c>
      <c r="D355" s="23"/>
      <c r="E355" s="23"/>
      <c r="F355" s="23"/>
      <c r="G355" s="23"/>
      <c r="H355" s="23"/>
      <c r="I355" s="23"/>
      <c r="J355" s="23"/>
      <c r="K355" s="23"/>
      <c r="L355" s="23">
        <v>-117.5</v>
      </c>
      <c r="M355" s="23"/>
      <c r="N355" s="23"/>
      <c r="O355" s="23"/>
      <c r="P355" s="23">
        <v>-117.5</v>
      </c>
    </row>
    <row r="356" spans="3:16" x14ac:dyDescent="0.2">
      <c r="C356" s="9">
        <v>45056</v>
      </c>
      <c r="D356" s="23">
        <v>366.2</v>
      </c>
      <c r="E356" s="23"/>
      <c r="F356" s="23"/>
      <c r="G356" s="23"/>
      <c r="H356" s="23"/>
      <c r="I356" s="23"/>
      <c r="J356" s="23"/>
      <c r="K356" s="23"/>
      <c r="L356" s="23"/>
      <c r="M356" s="23"/>
      <c r="N356" s="23"/>
      <c r="O356" s="23"/>
      <c r="P356" s="23">
        <v>366.2</v>
      </c>
    </row>
    <row r="357" spans="3:16" x14ac:dyDescent="0.2">
      <c r="C357" s="9">
        <v>45055</v>
      </c>
      <c r="D357" s="23">
        <v>-368</v>
      </c>
      <c r="E357" s="23"/>
      <c r="F357" s="23"/>
      <c r="G357" s="23"/>
      <c r="H357" s="23"/>
      <c r="I357" s="23"/>
      <c r="J357" s="23"/>
      <c r="K357" s="23"/>
      <c r="L357" s="23"/>
      <c r="M357" s="23"/>
      <c r="N357" s="23"/>
      <c r="O357" s="23"/>
      <c r="P357" s="23">
        <v>-368</v>
      </c>
    </row>
    <row r="358" spans="3:16" x14ac:dyDescent="0.2">
      <c r="C358" s="9">
        <v>45054</v>
      </c>
      <c r="D358" s="23"/>
      <c r="E358" s="23"/>
      <c r="F358" s="23"/>
      <c r="G358" s="23"/>
      <c r="H358" s="23"/>
      <c r="I358" s="23">
        <v>-110</v>
      </c>
      <c r="J358" s="23"/>
      <c r="K358" s="23"/>
      <c r="L358" s="23"/>
      <c r="M358" s="23"/>
      <c r="N358" s="23"/>
      <c r="O358" s="23"/>
      <c r="P358" s="23">
        <v>-110</v>
      </c>
    </row>
    <row r="359" spans="3:16" x14ac:dyDescent="0.2">
      <c r="C359" s="9">
        <v>45051</v>
      </c>
      <c r="D359" s="23">
        <v>-1.31</v>
      </c>
      <c r="E359" s="23"/>
      <c r="F359" s="23"/>
      <c r="G359" s="23"/>
      <c r="H359" s="23"/>
      <c r="I359" s="23"/>
      <c r="J359" s="23"/>
      <c r="K359" s="23"/>
      <c r="L359" s="23"/>
      <c r="M359" s="23"/>
      <c r="N359" s="23"/>
      <c r="O359" s="23">
        <v>-26.39</v>
      </c>
      <c r="P359" s="23">
        <v>-27.7</v>
      </c>
    </row>
    <row r="360" spans="3:16" x14ac:dyDescent="0.2">
      <c r="C360" s="9">
        <v>45050</v>
      </c>
      <c r="D360" s="23"/>
      <c r="E360" s="23"/>
      <c r="F360" s="23"/>
      <c r="G360" s="23"/>
      <c r="H360" s="23"/>
      <c r="I360" s="23"/>
      <c r="J360" s="23">
        <v>-5.99</v>
      </c>
      <c r="K360" s="23"/>
      <c r="L360" s="23"/>
      <c r="M360" s="23"/>
      <c r="N360" s="23"/>
      <c r="O360" s="23"/>
      <c r="P360" s="23">
        <v>-5.99</v>
      </c>
    </row>
    <row r="361" spans="3:16" x14ac:dyDescent="0.2">
      <c r="C361" s="9">
        <v>45049</v>
      </c>
      <c r="D361" s="23"/>
      <c r="E361" s="23"/>
      <c r="F361" s="23"/>
      <c r="G361" s="23"/>
      <c r="H361" s="23">
        <v>-23.79</v>
      </c>
      <c r="I361" s="23">
        <v>-14.05</v>
      </c>
      <c r="J361" s="23"/>
      <c r="K361" s="23"/>
      <c r="L361" s="23"/>
      <c r="M361" s="23"/>
      <c r="N361" s="23"/>
      <c r="O361" s="23">
        <v>-9.9499999999999993</v>
      </c>
      <c r="P361" s="23">
        <v>-47.790000000000006</v>
      </c>
    </row>
    <row r="362" spans="3:16" x14ac:dyDescent="0.2">
      <c r="C362" s="9">
        <v>45048</v>
      </c>
      <c r="D362" s="23">
        <v>-981.69</v>
      </c>
      <c r="E362" s="23"/>
      <c r="F362" s="23"/>
      <c r="G362" s="23"/>
      <c r="H362" s="23"/>
      <c r="I362" s="23"/>
      <c r="J362" s="23"/>
      <c r="K362" s="23"/>
      <c r="L362" s="23"/>
      <c r="M362" s="23"/>
      <c r="N362" s="23"/>
      <c r="O362" s="23">
        <v>-95</v>
      </c>
      <c r="P362" s="23">
        <v>-1076.69</v>
      </c>
    </row>
    <row r="363" spans="3:16" x14ac:dyDescent="0.2">
      <c r="C363" s="9">
        <v>45044</v>
      </c>
      <c r="D363" s="23">
        <v>-6.11</v>
      </c>
      <c r="E363" s="23"/>
      <c r="F363" s="23"/>
      <c r="G363" s="23"/>
      <c r="H363" s="23"/>
      <c r="I363" s="23"/>
      <c r="J363" s="23"/>
      <c r="K363" s="23"/>
      <c r="L363" s="23"/>
      <c r="M363" s="23">
        <v>-300</v>
      </c>
      <c r="N363" s="23"/>
      <c r="O363" s="23">
        <v>-67</v>
      </c>
      <c r="P363" s="23">
        <v>-373.11</v>
      </c>
    </row>
    <row r="364" spans="3:16" x14ac:dyDescent="0.2">
      <c r="C364" s="9">
        <v>45042</v>
      </c>
      <c r="D364" s="23">
        <v>291.83999999999997</v>
      </c>
      <c r="E364" s="23"/>
      <c r="F364" s="23"/>
      <c r="G364" s="23"/>
      <c r="H364" s="23"/>
      <c r="I364" s="23"/>
      <c r="J364" s="23"/>
      <c r="K364" s="23"/>
      <c r="L364" s="23"/>
      <c r="M364" s="23"/>
      <c r="N364" s="23"/>
      <c r="O364" s="23"/>
      <c r="P364" s="23">
        <v>291.83999999999997</v>
      </c>
    </row>
    <row r="365" spans="3:16" x14ac:dyDescent="0.2">
      <c r="C365" s="9">
        <v>45041</v>
      </c>
      <c r="D365" s="23"/>
      <c r="E365" s="23"/>
      <c r="F365" s="23"/>
      <c r="G365" s="23"/>
      <c r="H365" s="23">
        <v>-8</v>
      </c>
      <c r="I365" s="23"/>
      <c r="J365" s="23"/>
      <c r="K365" s="23"/>
      <c r="L365" s="23"/>
      <c r="M365" s="23"/>
      <c r="N365" s="23">
        <v>-34.9</v>
      </c>
      <c r="O365" s="23"/>
      <c r="P365" s="23">
        <v>-42.9</v>
      </c>
    </row>
    <row r="366" spans="3:16" x14ac:dyDescent="0.2">
      <c r="C366" s="9">
        <v>45040</v>
      </c>
      <c r="D366" s="23"/>
      <c r="E366" s="23"/>
      <c r="F366" s="23"/>
      <c r="G366" s="23"/>
      <c r="H366" s="23"/>
      <c r="I366" s="23"/>
      <c r="J366" s="23"/>
      <c r="K366" s="23"/>
      <c r="L366" s="23"/>
      <c r="M366" s="23"/>
      <c r="N366" s="23">
        <v>-19.29</v>
      </c>
      <c r="O366" s="23"/>
      <c r="P366" s="23">
        <v>-19.29</v>
      </c>
    </row>
    <row r="367" spans="3:16" x14ac:dyDescent="0.2">
      <c r="C367" s="9">
        <v>45037</v>
      </c>
      <c r="D367" s="23"/>
      <c r="E367" s="23"/>
      <c r="F367" s="23"/>
      <c r="G367" s="23"/>
      <c r="H367" s="23"/>
      <c r="I367" s="23"/>
      <c r="J367" s="23"/>
      <c r="K367" s="23"/>
      <c r="L367" s="23"/>
      <c r="M367" s="23"/>
      <c r="N367" s="23">
        <v>-110.46</v>
      </c>
      <c r="O367" s="23"/>
      <c r="P367" s="23">
        <v>-110.46</v>
      </c>
    </row>
    <row r="368" spans="3:16" x14ac:dyDescent="0.2">
      <c r="C368" s="9">
        <v>45036</v>
      </c>
      <c r="D368" s="23"/>
      <c r="E368" s="23"/>
      <c r="F368" s="23"/>
      <c r="G368" s="23"/>
      <c r="H368" s="23">
        <v>-99.49</v>
      </c>
      <c r="I368" s="23"/>
      <c r="J368" s="23"/>
      <c r="K368" s="23"/>
      <c r="L368" s="23"/>
      <c r="M368" s="23">
        <v>-150</v>
      </c>
      <c r="N368" s="23">
        <v>-17.489999999999998</v>
      </c>
      <c r="O368" s="23"/>
      <c r="P368" s="23">
        <v>-266.98</v>
      </c>
    </row>
    <row r="369" spans="3:16" x14ac:dyDescent="0.2">
      <c r="C369" s="9">
        <v>45034</v>
      </c>
      <c r="D369" s="23"/>
      <c r="E369" s="23"/>
      <c r="F369" s="23"/>
      <c r="G369" s="23"/>
      <c r="H369" s="23"/>
      <c r="I369" s="23"/>
      <c r="J369" s="23"/>
      <c r="K369" s="23"/>
      <c r="L369" s="23"/>
      <c r="M369" s="23"/>
      <c r="N369" s="23">
        <v>-9.99</v>
      </c>
      <c r="O369" s="23"/>
      <c r="P369" s="23">
        <v>-9.99</v>
      </c>
    </row>
    <row r="370" spans="3:16" x14ac:dyDescent="0.2">
      <c r="C370" s="9">
        <v>45033</v>
      </c>
      <c r="D370" s="23"/>
      <c r="E370" s="23"/>
      <c r="F370" s="23"/>
      <c r="G370" s="23"/>
      <c r="H370" s="23">
        <v>-88.97999999999999</v>
      </c>
      <c r="I370" s="23"/>
      <c r="J370" s="23"/>
      <c r="K370" s="23"/>
      <c r="L370" s="23">
        <v>-117.5</v>
      </c>
      <c r="M370" s="23"/>
      <c r="N370" s="23">
        <v>-8.99</v>
      </c>
      <c r="O370" s="23"/>
      <c r="P370" s="23">
        <v>-215.47</v>
      </c>
    </row>
    <row r="371" spans="3:16" x14ac:dyDescent="0.2">
      <c r="C371" s="9">
        <v>45030</v>
      </c>
      <c r="D371" s="23">
        <v>-118.77</v>
      </c>
      <c r="E371" s="23"/>
      <c r="F371" s="23"/>
      <c r="G371" s="23"/>
      <c r="H371" s="23">
        <v>-9.6</v>
      </c>
      <c r="I371" s="23"/>
      <c r="J371" s="23"/>
      <c r="K371" s="23"/>
      <c r="L371" s="23"/>
      <c r="M371" s="23"/>
      <c r="N371" s="23"/>
      <c r="O371" s="23"/>
      <c r="P371" s="23">
        <v>-128.37</v>
      </c>
    </row>
    <row r="372" spans="3:16" x14ac:dyDescent="0.2">
      <c r="C372" s="9">
        <v>45029</v>
      </c>
      <c r="D372" s="23">
        <v>820</v>
      </c>
      <c r="E372" s="23"/>
      <c r="F372" s="23"/>
      <c r="G372" s="23"/>
      <c r="H372" s="23"/>
      <c r="I372" s="23"/>
      <c r="J372" s="23"/>
      <c r="K372" s="23"/>
      <c r="L372" s="23"/>
      <c r="M372" s="23"/>
      <c r="N372" s="23"/>
      <c r="O372" s="23"/>
      <c r="P372" s="23">
        <v>820</v>
      </c>
    </row>
    <row r="373" spans="3:16" x14ac:dyDescent="0.2">
      <c r="C373" s="9">
        <v>45028</v>
      </c>
      <c r="D373" s="23">
        <v>-368</v>
      </c>
      <c r="E373" s="23"/>
      <c r="F373" s="23"/>
      <c r="G373" s="23"/>
      <c r="H373" s="23"/>
      <c r="I373" s="23"/>
      <c r="J373" s="23">
        <v>-75.81</v>
      </c>
      <c r="K373" s="23"/>
      <c r="L373" s="23"/>
      <c r="M373" s="23"/>
      <c r="N373" s="23"/>
      <c r="O373" s="23"/>
      <c r="P373" s="23">
        <v>-443.81</v>
      </c>
    </row>
    <row r="374" spans="3:16" x14ac:dyDescent="0.2">
      <c r="C374" s="9">
        <v>45027</v>
      </c>
      <c r="D374" s="23">
        <v>-380.03</v>
      </c>
      <c r="E374" s="23"/>
      <c r="F374" s="23"/>
      <c r="G374" s="23"/>
      <c r="H374" s="23"/>
      <c r="I374" s="23"/>
      <c r="J374" s="23"/>
      <c r="K374" s="23"/>
      <c r="L374" s="23"/>
      <c r="M374" s="23"/>
      <c r="N374" s="23"/>
      <c r="O374" s="23">
        <v>-26.39</v>
      </c>
      <c r="P374" s="23">
        <v>-406.41999999999996</v>
      </c>
    </row>
    <row r="375" spans="3:16" x14ac:dyDescent="0.2">
      <c r="C375" s="9">
        <v>45022</v>
      </c>
      <c r="D375" s="23">
        <v>-500</v>
      </c>
      <c r="E375" s="23"/>
      <c r="F375" s="23"/>
      <c r="G375" s="23"/>
      <c r="H375" s="23"/>
      <c r="I375" s="23"/>
      <c r="J375" s="23"/>
      <c r="K375" s="23"/>
      <c r="L375" s="23"/>
      <c r="M375" s="23"/>
      <c r="N375" s="23"/>
      <c r="O375" s="23"/>
      <c r="P375" s="23">
        <v>-500</v>
      </c>
    </row>
    <row r="376" spans="3:16" x14ac:dyDescent="0.2">
      <c r="C376" s="9">
        <v>45020</v>
      </c>
      <c r="D376" s="23"/>
      <c r="E376" s="23"/>
      <c r="F376" s="23"/>
      <c r="G376" s="23"/>
      <c r="H376" s="23"/>
      <c r="I376" s="23"/>
      <c r="J376" s="23">
        <v>-12.04</v>
      </c>
      <c r="K376" s="23"/>
      <c r="L376" s="23"/>
      <c r="M376" s="23"/>
      <c r="N376" s="23"/>
      <c r="O376" s="23"/>
      <c r="P376" s="23">
        <v>-12.04</v>
      </c>
    </row>
    <row r="377" spans="3:16" x14ac:dyDescent="0.2">
      <c r="C377" s="9">
        <v>45019</v>
      </c>
      <c r="D377" s="23">
        <v>-60.22</v>
      </c>
      <c r="E377" s="23"/>
      <c r="F377" s="23"/>
      <c r="G377" s="23"/>
      <c r="H377" s="23"/>
      <c r="I377" s="23"/>
      <c r="J377" s="23"/>
      <c r="K377" s="23"/>
      <c r="L377" s="23"/>
      <c r="M377" s="23"/>
      <c r="N377" s="23"/>
      <c r="O377" s="23"/>
      <c r="P377" s="23">
        <v>-60.22</v>
      </c>
    </row>
    <row r="378" spans="3:16" x14ac:dyDescent="0.2">
      <c r="C378" s="9">
        <v>45016</v>
      </c>
      <c r="D378" s="23"/>
      <c r="E378" s="23"/>
      <c r="F378" s="23"/>
      <c r="G378" s="23"/>
      <c r="H378" s="23"/>
      <c r="I378" s="23"/>
      <c r="J378" s="23"/>
      <c r="K378" s="23"/>
      <c r="L378" s="23"/>
      <c r="M378" s="23"/>
      <c r="N378" s="23"/>
      <c r="O378" s="23">
        <v>-67</v>
      </c>
      <c r="P378" s="23">
        <v>-67</v>
      </c>
    </row>
    <row r="379" spans="3:16" x14ac:dyDescent="0.2">
      <c r="C379" s="9">
        <v>45015</v>
      </c>
      <c r="D379" s="23">
        <v>200</v>
      </c>
      <c r="E379" s="23"/>
      <c r="F379" s="23"/>
      <c r="G379" s="23"/>
      <c r="H379" s="23">
        <v>-318.74</v>
      </c>
      <c r="I379" s="23"/>
      <c r="J379" s="23"/>
      <c r="K379" s="23"/>
      <c r="L379" s="23"/>
      <c r="M379" s="23"/>
      <c r="N379" s="23"/>
      <c r="O379" s="23">
        <v>-9.9499999999999993</v>
      </c>
      <c r="P379" s="23">
        <v>-128.69</v>
      </c>
    </row>
    <row r="380" spans="3:16" x14ac:dyDescent="0.2">
      <c r="C380" s="9">
        <v>45013</v>
      </c>
      <c r="D380" s="23"/>
      <c r="E380" s="23"/>
      <c r="F380" s="23"/>
      <c r="G380" s="23"/>
      <c r="H380" s="23">
        <v>767.35</v>
      </c>
      <c r="I380" s="23"/>
      <c r="J380" s="23"/>
      <c r="K380" s="23"/>
      <c r="L380" s="23"/>
      <c r="M380" s="23"/>
      <c r="N380" s="23"/>
      <c r="O380" s="23"/>
      <c r="P380" s="23">
        <v>767.35</v>
      </c>
    </row>
    <row r="381" spans="3:16" x14ac:dyDescent="0.2">
      <c r="C381" s="9">
        <v>45012</v>
      </c>
      <c r="D381" s="23"/>
      <c r="E381" s="23"/>
      <c r="F381" s="23"/>
      <c r="G381" s="23"/>
      <c r="H381" s="23">
        <v>-769.15</v>
      </c>
      <c r="I381" s="23"/>
      <c r="J381" s="23"/>
      <c r="K381" s="23"/>
      <c r="L381" s="23"/>
      <c r="M381" s="23"/>
      <c r="N381" s="23"/>
      <c r="O381" s="23"/>
      <c r="P381" s="23">
        <v>-769.15</v>
      </c>
    </row>
    <row r="382" spans="3:16" x14ac:dyDescent="0.2">
      <c r="C382" s="9">
        <v>45009</v>
      </c>
      <c r="D382" s="23"/>
      <c r="E382" s="23"/>
      <c r="F382" s="23"/>
      <c r="G382" s="23"/>
      <c r="H382" s="23"/>
      <c r="I382" s="23"/>
      <c r="J382" s="23"/>
      <c r="K382" s="23"/>
      <c r="L382" s="23"/>
      <c r="M382" s="23"/>
      <c r="N382" s="23">
        <v>-25.25</v>
      </c>
      <c r="O382" s="23"/>
      <c r="P382" s="23">
        <v>-25.25</v>
      </c>
    </row>
    <row r="383" spans="3:16" x14ac:dyDescent="0.2">
      <c r="C383" s="9">
        <v>45006</v>
      </c>
      <c r="D383" s="23"/>
      <c r="E383" s="23"/>
      <c r="F383" s="23"/>
      <c r="G383" s="23"/>
      <c r="H383" s="23"/>
      <c r="I383" s="23"/>
      <c r="J383" s="23"/>
      <c r="K383" s="23"/>
      <c r="L383" s="23"/>
      <c r="M383" s="23"/>
      <c r="N383" s="23">
        <v>-26.98</v>
      </c>
      <c r="O383" s="23"/>
      <c r="P383" s="23">
        <v>-26.98</v>
      </c>
    </row>
    <row r="384" spans="3:16" x14ac:dyDescent="0.2">
      <c r="C384" s="9">
        <v>45005</v>
      </c>
      <c r="D384" s="23"/>
      <c r="E384" s="23"/>
      <c r="F384" s="23"/>
      <c r="G384" s="23"/>
      <c r="H384" s="23">
        <v>764.35</v>
      </c>
      <c r="I384" s="23"/>
      <c r="J384" s="23"/>
      <c r="K384" s="23"/>
      <c r="L384" s="23"/>
      <c r="M384" s="23"/>
      <c r="N384" s="23"/>
      <c r="O384" s="23"/>
      <c r="P384" s="23">
        <v>764.35</v>
      </c>
    </row>
    <row r="385" spans="3:16" x14ac:dyDescent="0.2">
      <c r="C385" s="9">
        <v>45002</v>
      </c>
      <c r="D385" s="23"/>
      <c r="E385" s="23"/>
      <c r="F385" s="23"/>
      <c r="G385" s="23"/>
      <c r="H385" s="23">
        <v>-766.15</v>
      </c>
      <c r="I385" s="23"/>
      <c r="J385" s="23"/>
      <c r="K385" s="23"/>
      <c r="L385" s="23"/>
      <c r="M385" s="23"/>
      <c r="N385" s="23"/>
      <c r="O385" s="23"/>
      <c r="P385" s="23">
        <v>-766.15</v>
      </c>
    </row>
    <row r="386" spans="3:16" x14ac:dyDescent="0.2">
      <c r="C386" s="9">
        <v>45000</v>
      </c>
      <c r="D386" s="23"/>
      <c r="E386" s="23"/>
      <c r="F386" s="23"/>
      <c r="G386" s="23"/>
      <c r="H386" s="23">
        <v>-51.73</v>
      </c>
      <c r="I386" s="23"/>
      <c r="J386" s="23"/>
      <c r="K386" s="23"/>
      <c r="L386" s="23">
        <v>-117.5</v>
      </c>
      <c r="M386" s="23"/>
      <c r="N386" s="23">
        <v>-71.16</v>
      </c>
      <c r="O386" s="23"/>
      <c r="P386" s="23">
        <v>-240.39</v>
      </c>
    </row>
    <row r="387" spans="3:16" x14ac:dyDescent="0.2">
      <c r="C387" s="9">
        <v>44995</v>
      </c>
      <c r="D387" s="23">
        <v>-111.7</v>
      </c>
      <c r="E387" s="23"/>
      <c r="F387" s="23"/>
      <c r="G387" s="23"/>
      <c r="H387" s="23"/>
      <c r="I387" s="23"/>
      <c r="J387" s="23"/>
      <c r="K387" s="23"/>
      <c r="L387" s="23"/>
      <c r="M387" s="23"/>
      <c r="N387" s="23"/>
      <c r="O387" s="23"/>
      <c r="P387" s="23">
        <v>-111.7</v>
      </c>
    </row>
    <row r="388" spans="3:16" x14ac:dyDescent="0.2">
      <c r="C388" s="9">
        <v>44994</v>
      </c>
      <c r="D388" s="23">
        <v>250</v>
      </c>
      <c r="E388" s="23"/>
      <c r="F388" s="23"/>
      <c r="G388" s="23"/>
      <c r="H388" s="23">
        <v>-69</v>
      </c>
      <c r="I388" s="23"/>
      <c r="J388" s="23"/>
      <c r="K388" s="23"/>
      <c r="L388" s="23"/>
      <c r="M388" s="23"/>
      <c r="N388" s="23"/>
      <c r="O388" s="23"/>
      <c r="P388" s="23">
        <v>181</v>
      </c>
    </row>
    <row r="389" spans="3:16" x14ac:dyDescent="0.2">
      <c r="C389" s="9">
        <v>44993</v>
      </c>
      <c r="D389" s="23">
        <v>132</v>
      </c>
      <c r="E389" s="23"/>
      <c r="F389" s="23"/>
      <c r="G389" s="23"/>
      <c r="H389" s="23">
        <v>-20.67</v>
      </c>
      <c r="I389" s="23"/>
      <c r="J389" s="23"/>
      <c r="K389" s="23"/>
      <c r="L389" s="23"/>
      <c r="M389" s="23"/>
      <c r="N389" s="23"/>
      <c r="O389" s="23"/>
      <c r="P389" s="23">
        <v>111.33</v>
      </c>
    </row>
    <row r="390" spans="3:16" x14ac:dyDescent="0.2">
      <c r="C390" s="9">
        <v>44992</v>
      </c>
      <c r="D390" s="23">
        <v>-1022.29</v>
      </c>
      <c r="E390" s="23"/>
      <c r="F390" s="23"/>
      <c r="G390" s="23"/>
      <c r="H390" s="23">
        <v>-112.10000000000001</v>
      </c>
      <c r="I390" s="23"/>
      <c r="J390" s="23">
        <v>-5.49</v>
      </c>
      <c r="K390" s="23"/>
      <c r="L390" s="23"/>
      <c r="M390" s="23">
        <v>-200</v>
      </c>
      <c r="N390" s="23"/>
      <c r="O390" s="23"/>
      <c r="P390" s="23">
        <v>-1339.8799999999999</v>
      </c>
    </row>
    <row r="391" spans="3:16" x14ac:dyDescent="0.2">
      <c r="C391" s="9">
        <v>44991</v>
      </c>
      <c r="D391" s="23">
        <v>985</v>
      </c>
      <c r="E391" s="23"/>
      <c r="F391" s="23"/>
      <c r="G391" s="23"/>
      <c r="H391" s="23"/>
      <c r="I391" s="23"/>
      <c r="J391" s="23">
        <v>-5.99</v>
      </c>
      <c r="K391" s="23"/>
      <c r="L391" s="23"/>
      <c r="M391" s="23"/>
      <c r="N391" s="23"/>
      <c r="O391" s="23">
        <v>-26.39</v>
      </c>
      <c r="P391" s="23">
        <v>952.62</v>
      </c>
    </row>
    <row r="392" spans="3:16" x14ac:dyDescent="0.2">
      <c r="C392" s="9">
        <v>44988</v>
      </c>
      <c r="D392" s="23"/>
      <c r="E392" s="23"/>
      <c r="F392" s="23"/>
      <c r="G392" s="23"/>
      <c r="H392" s="23"/>
      <c r="I392" s="23"/>
      <c r="J392" s="23">
        <v>-14.74</v>
      </c>
      <c r="K392" s="23"/>
      <c r="L392" s="23"/>
      <c r="M392" s="23"/>
      <c r="N392" s="23"/>
      <c r="O392" s="23"/>
      <c r="P392" s="23">
        <v>-14.74</v>
      </c>
    </row>
    <row r="393" spans="3:16" x14ac:dyDescent="0.2">
      <c r="C393" s="9">
        <v>44987</v>
      </c>
      <c r="D393" s="23"/>
      <c r="E393" s="23"/>
      <c r="F393" s="23"/>
      <c r="G393" s="23"/>
      <c r="H393" s="23"/>
      <c r="I393" s="23"/>
      <c r="J393" s="23"/>
      <c r="K393" s="23"/>
      <c r="L393" s="23"/>
      <c r="M393" s="23"/>
      <c r="N393" s="23"/>
      <c r="O393" s="23">
        <v>-9.9499999999999993</v>
      </c>
      <c r="P393" s="23">
        <v>-9.9499999999999993</v>
      </c>
    </row>
    <row r="394" spans="3:16" x14ac:dyDescent="0.2">
      <c r="C394" s="9">
        <v>44986</v>
      </c>
      <c r="D394" s="23">
        <v>-1000</v>
      </c>
      <c r="E394" s="23"/>
      <c r="F394" s="23"/>
      <c r="G394" s="23"/>
      <c r="H394" s="23">
        <v>-44.56</v>
      </c>
      <c r="I394" s="23"/>
      <c r="J394" s="23"/>
      <c r="K394" s="23"/>
      <c r="L394" s="23"/>
      <c r="M394" s="23"/>
      <c r="N394" s="23"/>
      <c r="O394" s="23">
        <v>-67</v>
      </c>
      <c r="P394" s="23">
        <v>-1111.56</v>
      </c>
    </row>
    <row r="395" spans="3:16" x14ac:dyDescent="0.2">
      <c r="C395" s="9">
        <v>44985</v>
      </c>
      <c r="D395" s="23">
        <v>-40</v>
      </c>
      <c r="E395" s="23"/>
      <c r="F395" s="23"/>
      <c r="G395" s="23"/>
      <c r="H395" s="23">
        <v>-20.77</v>
      </c>
      <c r="I395" s="23"/>
      <c r="J395" s="23"/>
      <c r="K395" s="23"/>
      <c r="L395" s="23"/>
      <c r="M395" s="23"/>
      <c r="N395" s="23"/>
      <c r="O395" s="23"/>
      <c r="P395" s="23">
        <v>-60.769999999999996</v>
      </c>
    </row>
    <row r="396" spans="3:16" x14ac:dyDescent="0.2">
      <c r="C396" s="9">
        <v>44984</v>
      </c>
      <c r="D396" s="23"/>
      <c r="E396" s="23"/>
      <c r="F396" s="23"/>
      <c r="G396" s="23"/>
      <c r="H396" s="23"/>
      <c r="I396" s="23"/>
      <c r="J396" s="23"/>
      <c r="K396" s="23"/>
      <c r="L396" s="23"/>
      <c r="M396" s="23"/>
      <c r="N396" s="23">
        <v>-37.909999999999997</v>
      </c>
      <c r="O396" s="23"/>
      <c r="P396" s="23">
        <v>-37.909999999999997</v>
      </c>
    </row>
    <row r="397" spans="3:16" x14ac:dyDescent="0.2">
      <c r="C397" s="9">
        <v>44979</v>
      </c>
      <c r="D397" s="23"/>
      <c r="E397" s="23"/>
      <c r="F397" s="23"/>
      <c r="G397" s="23"/>
      <c r="H397" s="23">
        <v>-30.92</v>
      </c>
      <c r="I397" s="23"/>
      <c r="J397" s="23"/>
      <c r="K397" s="23"/>
      <c r="L397" s="23"/>
      <c r="M397" s="23"/>
      <c r="N397" s="23">
        <v>-26.98</v>
      </c>
      <c r="O397" s="23"/>
      <c r="P397" s="23">
        <v>-57.900000000000006</v>
      </c>
    </row>
    <row r="398" spans="3:16" x14ac:dyDescent="0.2">
      <c r="C398" s="9">
        <v>44977</v>
      </c>
      <c r="D398" s="23">
        <v>-31.1</v>
      </c>
      <c r="E398" s="23"/>
      <c r="F398" s="23"/>
      <c r="G398" s="23"/>
      <c r="H398" s="23"/>
      <c r="I398" s="23"/>
      <c r="J398" s="23"/>
      <c r="K398" s="23"/>
      <c r="L398" s="23"/>
      <c r="M398" s="23"/>
      <c r="N398" s="23">
        <v>-4.99</v>
      </c>
      <c r="O398" s="23"/>
      <c r="P398" s="23">
        <v>-36.090000000000003</v>
      </c>
    </row>
    <row r="399" spans="3:16" x14ac:dyDescent="0.2">
      <c r="C399" s="9">
        <v>44973</v>
      </c>
      <c r="D399" s="23">
        <v>-14.44</v>
      </c>
      <c r="E399" s="23"/>
      <c r="F399" s="23"/>
      <c r="G399" s="23"/>
      <c r="H399" s="23"/>
      <c r="I399" s="23"/>
      <c r="J399" s="23"/>
      <c r="K399" s="23"/>
      <c r="L399" s="23"/>
      <c r="M399" s="23"/>
      <c r="N399" s="23"/>
      <c r="O399" s="23"/>
      <c r="P399" s="23">
        <v>-14.44</v>
      </c>
    </row>
    <row r="400" spans="3:16" x14ac:dyDescent="0.2">
      <c r="C400" s="9">
        <v>44972</v>
      </c>
      <c r="D400" s="23"/>
      <c r="E400" s="23"/>
      <c r="F400" s="23"/>
      <c r="G400" s="23"/>
      <c r="H400" s="23"/>
      <c r="I400" s="23"/>
      <c r="J400" s="23"/>
      <c r="K400" s="23"/>
      <c r="L400" s="23">
        <v>-117.5</v>
      </c>
      <c r="M400" s="23"/>
      <c r="N400" s="23">
        <v>-8.99</v>
      </c>
      <c r="O400" s="23"/>
      <c r="P400" s="23">
        <v>-126.49</v>
      </c>
    </row>
    <row r="401" spans="3:16" x14ac:dyDescent="0.2">
      <c r="C401" s="9">
        <v>44970</v>
      </c>
      <c r="D401" s="23">
        <v>-38.43</v>
      </c>
      <c r="E401" s="23"/>
      <c r="F401" s="23"/>
      <c r="G401" s="23"/>
      <c r="H401" s="23"/>
      <c r="I401" s="23"/>
      <c r="J401" s="23"/>
      <c r="K401" s="23"/>
      <c r="L401" s="23"/>
      <c r="M401" s="23"/>
      <c r="N401" s="23"/>
      <c r="O401" s="23"/>
      <c r="P401" s="23">
        <v>-38.43</v>
      </c>
    </row>
    <row r="402" spans="3:16" x14ac:dyDescent="0.2">
      <c r="C402" s="9">
        <v>44967</v>
      </c>
      <c r="D402" s="23">
        <v>0</v>
      </c>
      <c r="E402" s="23"/>
      <c r="F402" s="23"/>
      <c r="G402" s="23"/>
      <c r="H402" s="23"/>
      <c r="I402" s="23"/>
      <c r="J402" s="23"/>
      <c r="K402" s="23"/>
      <c r="L402" s="23"/>
      <c r="M402" s="23"/>
      <c r="N402" s="23"/>
      <c r="O402" s="23"/>
      <c r="P402" s="23">
        <v>0</v>
      </c>
    </row>
    <row r="403" spans="3:16" x14ac:dyDescent="0.2">
      <c r="C403" s="9">
        <v>44966</v>
      </c>
      <c r="D403" s="23">
        <v>-300</v>
      </c>
      <c r="E403" s="23"/>
      <c r="F403" s="23">
        <v>-152.30000000000001</v>
      </c>
      <c r="G403" s="23"/>
      <c r="H403" s="23"/>
      <c r="I403" s="23"/>
      <c r="J403" s="23"/>
      <c r="K403" s="23"/>
      <c r="L403" s="23"/>
      <c r="M403" s="23"/>
      <c r="N403" s="23">
        <v>-1.89</v>
      </c>
      <c r="O403" s="23"/>
      <c r="P403" s="23">
        <v>-454.19</v>
      </c>
    </row>
    <row r="404" spans="3:16" x14ac:dyDescent="0.2">
      <c r="C404" s="9">
        <v>44965</v>
      </c>
      <c r="D404" s="23">
        <v>-468</v>
      </c>
      <c r="E404" s="23"/>
      <c r="F404" s="23"/>
      <c r="G404" s="23"/>
      <c r="H404" s="23">
        <v>-35.89</v>
      </c>
      <c r="I404" s="23"/>
      <c r="J404" s="23"/>
      <c r="K404" s="23"/>
      <c r="L404" s="23"/>
      <c r="M404" s="23"/>
      <c r="N404" s="23">
        <v>-5.95</v>
      </c>
      <c r="O404" s="23"/>
      <c r="P404" s="23">
        <v>-509.84</v>
      </c>
    </row>
    <row r="405" spans="3:16" x14ac:dyDescent="0.2">
      <c r="C405" s="9">
        <v>44964</v>
      </c>
      <c r="D405" s="23"/>
      <c r="E405" s="23"/>
      <c r="F405" s="23"/>
      <c r="G405" s="23"/>
      <c r="H405" s="23">
        <v>-5.0600000000000005</v>
      </c>
      <c r="I405" s="23"/>
      <c r="J405" s="23">
        <v>-27.49</v>
      </c>
      <c r="K405" s="23"/>
      <c r="L405" s="23"/>
      <c r="M405" s="23"/>
      <c r="N405" s="23"/>
      <c r="O405" s="23"/>
      <c r="P405" s="23">
        <v>-32.549999999999997</v>
      </c>
    </row>
    <row r="406" spans="3:16" x14ac:dyDescent="0.2">
      <c r="C406" s="9">
        <v>44963</v>
      </c>
      <c r="D406" s="23"/>
      <c r="E406" s="23"/>
      <c r="F406" s="23"/>
      <c r="G406" s="23"/>
      <c r="H406" s="23">
        <v>-7.5</v>
      </c>
      <c r="I406" s="23"/>
      <c r="J406" s="23">
        <v>-5.99</v>
      </c>
      <c r="K406" s="23"/>
      <c r="L406" s="23"/>
      <c r="M406" s="23"/>
      <c r="N406" s="23"/>
      <c r="O406" s="23">
        <v>-26.39</v>
      </c>
      <c r="P406" s="23">
        <v>-39.880000000000003</v>
      </c>
    </row>
    <row r="407" spans="3:16" x14ac:dyDescent="0.2">
      <c r="C407" s="9">
        <v>44960</v>
      </c>
      <c r="D407" s="23">
        <v>-34</v>
      </c>
      <c r="E407" s="23"/>
      <c r="F407" s="23"/>
      <c r="G407" s="23"/>
      <c r="H407" s="23"/>
      <c r="I407" s="23"/>
      <c r="J407" s="23">
        <v>-23.53</v>
      </c>
      <c r="K407" s="23"/>
      <c r="L407" s="23"/>
      <c r="M407" s="23"/>
      <c r="N407" s="23"/>
      <c r="O407" s="23">
        <v>-96.45</v>
      </c>
      <c r="P407" s="23">
        <v>-153.98000000000002</v>
      </c>
    </row>
    <row r="408" spans="3:16" x14ac:dyDescent="0.2">
      <c r="C408" s="9">
        <v>44959</v>
      </c>
      <c r="D408" s="23"/>
      <c r="E408" s="23">
        <v>-6.31</v>
      </c>
      <c r="F408" s="23"/>
      <c r="G408" s="23"/>
      <c r="H408" s="23"/>
      <c r="I408" s="23"/>
      <c r="J408" s="23"/>
      <c r="K408" s="23"/>
      <c r="L408" s="23"/>
      <c r="M408" s="23"/>
      <c r="N408" s="23"/>
      <c r="O408" s="23"/>
      <c r="P408" s="23">
        <v>-6.31</v>
      </c>
    </row>
    <row r="409" spans="3:16" x14ac:dyDescent="0.2">
      <c r="C409" s="9">
        <v>44958</v>
      </c>
      <c r="D409" s="23"/>
      <c r="E409" s="23"/>
      <c r="F409" s="23"/>
      <c r="G409" s="23"/>
      <c r="H409" s="23">
        <v>-23.79</v>
      </c>
      <c r="I409" s="23"/>
      <c r="J409" s="23"/>
      <c r="K409" s="23"/>
      <c r="L409" s="23"/>
      <c r="M409" s="23"/>
      <c r="N409" s="23">
        <v>-6.99</v>
      </c>
      <c r="O409" s="23">
        <v>-67</v>
      </c>
      <c r="P409" s="23">
        <v>-97.78</v>
      </c>
    </row>
    <row r="410" spans="3:16" x14ac:dyDescent="0.2">
      <c r="C410" s="9">
        <v>44957</v>
      </c>
      <c r="D410" s="23"/>
      <c r="E410" s="23"/>
      <c r="F410" s="23"/>
      <c r="G410" s="23"/>
      <c r="H410" s="23">
        <v>-45.41</v>
      </c>
      <c r="I410" s="23"/>
      <c r="J410" s="23"/>
      <c r="K410" s="23"/>
      <c r="L410" s="23"/>
      <c r="M410" s="23"/>
      <c r="N410" s="23">
        <v>-101.09</v>
      </c>
      <c r="O410" s="23">
        <v>-9.9499999999999993</v>
      </c>
      <c r="P410" s="23">
        <v>-156.44999999999999</v>
      </c>
    </row>
    <row r="411" spans="3:16" x14ac:dyDescent="0.2">
      <c r="C411" s="9">
        <v>44956</v>
      </c>
      <c r="D411" s="23"/>
      <c r="E411" s="23"/>
      <c r="F411" s="23"/>
      <c r="G411" s="23"/>
      <c r="H411" s="23"/>
      <c r="I411" s="23"/>
      <c r="J411" s="23"/>
      <c r="K411" s="23"/>
      <c r="L411" s="23"/>
      <c r="M411" s="23"/>
      <c r="N411" s="23">
        <v>-29.14</v>
      </c>
      <c r="O411" s="23"/>
      <c r="P411" s="23">
        <v>-29.14</v>
      </c>
    </row>
    <row r="412" spans="3:16" x14ac:dyDescent="0.2">
      <c r="C412" s="9">
        <v>44952</v>
      </c>
      <c r="D412" s="23"/>
      <c r="E412" s="23"/>
      <c r="F412" s="23"/>
      <c r="G412" s="23"/>
      <c r="H412" s="23">
        <v>-15.4</v>
      </c>
      <c r="I412" s="23"/>
      <c r="J412" s="23"/>
      <c r="K412" s="23"/>
      <c r="L412" s="23"/>
      <c r="M412" s="23"/>
      <c r="N412" s="23"/>
      <c r="O412" s="23"/>
      <c r="P412" s="23">
        <v>-15.4</v>
      </c>
    </row>
    <row r="413" spans="3:16" x14ac:dyDescent="0.2">
      <c r="C413" s="9">
        <v>44951</v>
      </c>
      <c r="D413" s="23"/>
      <c r="E413" s="23"/>
      <c r="F413" s="23"/>
      <c r="G413" s="23"/>
      <c r="H413" s="23"/>
      <c r="I413" s="23"/>
      <c r="J413" s="23"/>
      <c r="K413" s="23"/>
      <c r="L413" s="23"/>
      <c r="M413" s="23"/>
      <c r="N413" s="23">
        <v>-43.42</v>
      </c>
      <c r="O413" s="23"/>
      <c r="P413" s="23">
        <v>-43.42</v>
      </c>
    </row>
    <row r="414" spans="3:16" x14ac:dyDescent="0.2">
      <c r="C414" s="9">
        <v>44950</v>
      </c>
      <c r="D414" s="23"/>
      <c r="E414" s="23"/>
      <c r="F414" s="23"/>
      <c r="G414" s="23"/>
      <c r="H414" s="23"/>
      <c r="I414" s="23"/>
      <c r="J414" s="23">
        <v>-50</v>
      </c>
      <c r="K414" s="23"/>
      <c r="L414" s="23"/>
      <c r="M414" s="23"/>
      <c r="N414" s="23"/>
      <c r="O414" s="23"/>
      <c r="P414" s="23">
        <v>-50</v>
      </c>
    </row>
    <row r="415" spans="3:16" x14ac:dyDescent="0.2">
      <c r="C415" s="9">
        <v>44945</v>
      </c>
      <c r="D415" s="23"/>
      <c r="E415" s="23"/>
      <c r="F415" s="23"/>
      <c r="G415" s="23"/>
      <c r="H415" s="23"/>
      <c r="I415" s="23"/>
      <c r="J415" s="23"/>
      <c r="K415" s="23"/>
      <c r="L415" s="23"/>
      <c r="M415" s="23"/>
      <c r="N415" s="23">
        <v>-26.98</v>
      </c>
      <c r="O415" s="23"/>
      <c r="P415" s="23">
        <v>-26.98</v>
      </c>
    </row>
    <row r="416" spans="3:16" x14ac:dyDescent="0.2">
      <c r="C416" s="9">
        <v>44943</v>
      </c>
      <c r="D416" s="23">
        <v>-45</v>
      </c>
      <c r="E416" s="23"/>
      <c r="F416" s="23"/>
      <c r="G416" s="23"/>
      <c r="H416" s="23">
        <v>-46.27</v>
      </c>
      <c r="I416" s="23"/>
      <c r="J416" s="23"/>
      <c r="K416" s="23"/>
      <c r="L416" s="23"/>
      <c r="M416" s="23"/>
      <c r="N416" s="23">
        <v>-40.36</v>
      </c>
      <c r="O416" s="23"/>
      <c r="P416" s="23">
        <v>-131.63</v>
      </c>
    </row>
    <row r="417" spans="3:16" x14ac:dyDescent="0.2">
      <c r="C417" s="9">
        <v>44942</v>
      </c>
      <c r="D417" s="23"/>
      <c r="E417" s="23"/>
      <c r="F417" s="23"/>
      <c r="G417" s="23"/>
      <c r="H417" s="23">
        <v>-9.7100000000000009</v>
      </c>
      <c r="I417" s="23"/>
      <c r="J417" s="23"/>
      <c r="K417" s="23"/>
      <c r="L417" s="23">
        <v>-117.5</v>
      </c>
      <c r="M417" s="23"/>
      <c r="N417" s="23"/>
      <c r="O417" s="23"/>
      <c r="P417" s="23">
        <v>-127.21000000000001</v>
      </c>
    </row>
    <row r="418" spans="3:16" x14ac:dyDescent="0.2">
      <c r="C418" s="9">
        <v>44939</v>
      </c>
      <c r="D418" s="23"/>
      <c r="E418" s="23">
        <v>-3.57</v>
      </c>
      <c r="F418" s="23"/>
      <c r="G418" s="23"/>
      <c r="H418" s="23"/>
      <c r="I418" s="23"/>
      <c r="J418" s="23"/>
      <c r="K418" s="23"/>
      <c r="L418" s="23"/>
      <c r="M418" s="23"/>
      <c r="N418" s="23"/>
      <c r="O418" s="23"/>
      <c r="P418" s="23">
        <v>-3.57</v>
      </c>
    </row>
    <row r="419" spans="3:16" x14ac:dyDescent="0.2">
      <c r="C419" s="9">
        <v>44938</v>
      </c>
      <c r="D419" s="23"/>
      <c r="E419" s="23"/>
      <c r="F419" s="23"/>
      <c r="G419" s="23"/>
      <c r="H419" s="23"/>
      <c r="I419" s="23"/>
      <c r="J419" s="23"/>
      <c r="K419" s="23"/>
      <c r="L419" s="23"/>
      <c r="M419" s="23"/>
      <c r="N419" s="23"/>
      <c r="O419" s="23">
        <v>-26.39</v>
      </c>
      <c r="P419" s="23">
        <v>-26.39</v>
      </c>
    </row>
    <row r="420" spans="3:16" x14ac:dyDescent="0.2">
      <c r="C420" s="9">
        <v>44936</v>
      </c>
      <c r="D420" s="23"/>
      <c r="E420" s="23"/>
      <c r="F420" s="23"/>
      <c r="G420" s="23"/>
      <c r="H420" s="23">
        <v>-67.69</v>
      </c>
      <c r="I420" s="23"/>
      <c r="J420" s="23"/>
      <c r="K420" s="23"/>
      <c r="L420" s="23"/>
      <c r="M420" s="23"/>
      <c r="N420" s="23"/>
      <c r="O420" s="23"/>
      <c r="P420" s="23">
        <v>-67.69</v>
      </c>
    </row>
    <row r="421" spans="3:16" x14ac:dyDescent="0.2">
      <c r="C421" s="9">
        <v>44935</v>
      </c>
      <c r="D421" s="23">
        <v>-368</v>
      </c>
      <c r="E421" s="23"/>
      <c r="F421" s="23"/>
      <c r="G421" s="23"/>
      <c r="H421" s="23">
        <v>-2.9299999999999997</v>
      </c>
      <c r="I421" s="23"/>
      <c r="J421" s="23">
        <v>-27.49</v>
      </c>
      <c r="K421" s="23"/>
      <c r="L421" s="23"/>
      <c r="M421" s="23"/>
      <c r="N421" s="23"/>
      <c r="O421" s="23"/>
      <c r="P421" s="23">
        <v>-398.42</v>
      </c>
    </row>
    <row r="422" spans="3:16" x14ac:dyDescent="0.2">
      <c r="C422" s="9">
        <v>44930</v>
      </c>
      <c r="D422" s="23">
        <v>-100</v>
      </c>
      <c r="E422" s="23"/>
      <c r="F422" s="23"/>
      <c r="G422" s="23"/>
      <c r="H422" s="23"/>
      <c r="I422" s="23"/>
      <c r="J422" s="23"/>
      <c r="K422" s="23"/>
      <c r="L422" s="23"/>
      <c r="M422" s="23"/>
      <c r="N422" s="23"/>
      <c r="O422" s="23"/>
      <c r="P422" s="23">
        <v>-100</v>
      </c>
    </row>
    <row r="423" spans="3:16" x14ac:dyDescent="0.2">
      <c r="C423" s="9">
        <v>44929</v>
      </c>
      <c r="D423" s="23"/>
      <c r="E423" s="23"/>
      <c r="F423" s="23"/>
      <c r="G423" s="23"/>
      <c r="H423" s="23">
        <v>-23.79</v>
      </c>
      <c r="I423" s="23"/>
      <c r="J423" s="23"/>
      <c r="K423" s="23"/>
      <c r="L423" s="23"/>
      <c r="M423" s="23"/>
      <c r="N423" s="23">
        <v>-22</v>
      </c>
      <c r="O423" s="23"/>
      <c r="P423" s="23">
        <v>-45.79</v>
      </c>
    </row>
    <row r="424" spans="3:16" x14ac:dyDescent="0.2">
      <c r="C424" s="9">
        <v>44928</v>
      </c>
      <c r="D424" s="23">
        <v>-1500</v>
      </c>
      <c r="E424" s="23"/>
      <c r="F424" s="23"/>
      <c r="G424" s="23"/>
      <c r="H424" s="23"/>
      <c r="I424" s="23"/>
      <c r="J424" s="23"/>
      <c r="K424" s="23"/>
      <c r="L424" s="23"/>
      <c r="M424" s="23"/>
      <c r="N424" s="23"/>
      <c r="O424" s="23"/>
      <c r="P424" s="23">
        <v>-1500</v>
      </c>
    </row>
    <row r="425" spans="3:16" x14ac:dyDescent="0.2">
      <c r="C425" s="9">
        <v>44925</v>
      </c>
      <c r="D425" s="23">
        <v>999.4</v>
      </c>
      <c r="E425" s="23"/>
      <c r="F425" s="23"/>
      <c r="G425" s="23"/>
      <c r="H425" s="23"/>
      <c r="I425" s="23"/>
      <c r="J425" s="23"/>
      <c r="K425" s="23"/>
      <c r="L425" s="23"/>
      <c r="M425" s="23"/>
      <c r="N425" s="23"/>
      <c r="O425" s="23">
        <v>-76.95</v>
      </c>
      <c r="P425" s="23">
        <v>922.44999999999993</v>
      </c>
    </row>
    <row r="426" spans="3:16" x14ac:dyDescent="0.2">
      <c r="C426" s="9">
        <v>44923</v>
      </c>
      <c r="D426" s="23"/>
      <c r="E426" s="23"/>
      <c r="F426" s="23"/>
      <c r="G426" s="23"/>
      <c r="H426" s="23">
        <v>-18.13</v>
      </c>
      <c r="I426" s="23"/>
      <c r="J426" s="23">
        <v>-9.99</v>
      </c>
      <c r="K426" s="23"/>
      <c r="L426" s="23"/>
      <c r="M426" s="23"/>
      <c r="N426" s="23"/>
      <c r="O426" s="23"/>
      <c r="P426" s="23">
        <v>-28.119999999999997</v>
      </c>
    </row>
    <row r="427" spans="3:16" x14ac:dyDescent="0.2">
      <c r="C427" s="9">
        <v>44917</v>
      </c>
      <c r="D427" s="23"/>
      <c r="E427" s="23"/>
      <c r="F427" s="23"/>
      <c r="G427" s="23"/>
      <c r="H427" s="23"/>
      <c r="I427" s="23"/>
      <c r="J427" s="23">
        <v>-9.99</v>
      </c>
      <c r="K427" s="23"/>
      <c r="L427" s="23"/>
      <c r="M427" s="23"/>
      <c r="N427" s="23"/>
      <c r="O427" s="23"/>
      <c r="P427" s="23">
        <v>-9.99</v>
      </c>
    </row>
    <row r="428" spans="3:16" x14ac:dyDescent="0.2">
      <c r="C428" s="9">
        <v>44916</v>
      </c>
      <c r="D428" s="23"/>
      <c r="E428" s="23"/>
      <c r="F428" s="23"/>
      <c r="G428" s="23"/>
      <c r="H428" s="23">
        <v>-20.68</v>
      </c>
      <c r="I428" s="23"/>
      <c r="J428" s="23"/>
      <c r="K428" s="23"/>
      <c r="L428" s="23"/>
      <c r="M428" s="23"/>
      <c r="N428" s="23">
        <v>-26.98</v>
      </c>
      <c r="O428" s="23"/>
      <c r="P428" s="23">
        <v>-47.66</v>
      </c>
    </row>
    <row r="429" spans="3:16" x14ac:dyDescent="0.2">
      <c r="C429" s="9">
        <v>44910</v>
      </c>
      <c r="D429" s="23"/>
      <c r="E429" s="23"/>
      <c r="F429" s="23"/>
      <c r="G429" s="23"/>
      <c r="H429" s="23"/>
      <c r="I429" s="23"/>
      <c r="J429" s="23"/>
      <c r="K429" s="23"/>
      <c r="L429" s="23">
        <v>-117.5</v>
      </c>
      <c r="M429" s="23"/>
      <c r="N429" s="23">
        <v>-74.599999999999994</v>
      </c>
      <c r="O429" s="23"/>
      <c r="P429" s="23">
        <v>-192.1</v>
      </c>
    </row>
    <row r="430" spans="3:16" x14ac:dyDescent="0.2">
      <c r="C430" s="9">
        <v>44909</v>
      </c>
      <c r="D430" s="23"/>
      <c r="E430" s="23"/>
      <c r="F430" s="23"/>
      <c r="G430" s="23"/>
      <c r="H430" s="23"/>
      <c r="I430" s="23"/>
      <c r="J430" s="23"/>
      <c r="K430" s="23"/>
      <c r="L430" s="23"/>
      <c r="M430" s="23"/>
      <c r="N430" s="23">
        <v>-22.77</v>
      </c>
      <c r="O430" s="23"/>
      <c r="P430" s="23">
        <v>-22.77</v>
      </c>
    </row>
    <row r="431" spans="3:16" x14ac:dyDescent="0.2">
      <c r="C431" s="9">
        <v>44908</v>
      </c>
      <c r="D431" s="23"/>
      <c r="E431" s="23"/>
      <c r="F431" s="23"/>
      <c r="G431" s="23"/>
      <c r="H431" s="23">
        <v>-16.899999999999999</v>
      </c>
      <c r="I431" s="23"/>
      <c r="J431" s="23"/>
      <c r="K431" s="23"/>
      <c r="L431" s="23"/>
      <c r="M431" s="23"/>
      <c r="N431" s="23">
        <v>-42.1</v>
      </c>
      <c r="O431" s="23"/>
      <c r="P431" s="23">
        <v>-59</v>
      </c>
    </row>
    <row r="432" spans="3:16" x14ac:dyDescent="0.2">
      <c r="C432" s="9">
        <v>44904</v>
      </c>
      <c r="D432" s="23"/>
      <c r="E432" s="23"/>
      <c r="F432" s="23"/>
      <c r="G432" s="23"/>
      <c r="H432" s="23">
        <v>-3</v>
      </c>
      <c r="I432" s="23"/>
      <c r="J432" s="23"/>
      <c r="K432" s="23"/>
      <c r="L432" s="23"/>
      <c r="M432" s="23"/>
      <c r="N432" s="23"/>
      <c r="O432" s="23"/>
      <c r="P432" s="23">
        <v>-3</v>
      </c>
    </row>
    <row r="433" spans="3:16" x14ac:dyDescent="0.2">
      <c r="C433" s="9">
        <v>44903</v>
      </c>
      <c r="D433" s="23">
        <v>-331.9</v>
      </c>
      <c r="E433" s="23"/>
      <c r="F433" s="23"/>
      <c r="G433" s="23"/>
      <c r="H433" s="23"/>
      <c r="I433" s="23"/>
      <c r="J433" s="23"/>
      <c r="K433" s="23"/>
      <c r="L433" s="23"/>
      <c r="M433" s="23"/>
      <c r="N433" s="23"/>
      <c r="O433" s="23"/>
      <c r="P433" s="23">
        <v>-331.9</v>
      </c>
    </row>
    <row r="434" spans="3:16" x14ac:dyDescent="0.2">
      <c r="C434" s="9">
        <v>44902</v>
      </c>
      <c r="D434" s="23"/>
      <c r="E434" s="23"/>
      <c r="F434" s="23"/>
      <c r="G434" s="23"/>
      <c r="H434" s="23"/>
      <c r="I434" s="23"/>
      <c r="J434" s="23">
        <v>-11.27</v>
      </c>
      <c r="K434" s="23"/>
      <c r="L434" s="23"/>
      <c r="M434" s="23"/>
      <c r="N434" s="23">
        <v>-34.9</v>
      </c>
      <c r="O434" s="23">
        <v>-26.39</v>
      </c>
      <c r="P434" s="23">
        <v>-72.56</v>
      </c>
    </row>
    <row r="435" spans="3:16" x14ac:dyDescent="0.2">
      <c r="C435" s="9">
        <v>44901</v>
      </c>
      <c r="D435" s="23"/>
      <c r="E435" s="23"/>
      <c r="F435" s="23"/>
      <c r="G435" s="23"/>
      <c r="H435" s="23">
        <v>-24.13</v>
      </c>
      <c r="I435" s="23"/>
      <c r="J435" s="23"/>
      <c r="K435" s="23"/>
      <c r="L435" s="23"/>
      <c r="M435" s="23"/>
      <c r="N435" s="23"/>
      <c r="O435" s="23"/>
      <c r="P435" s="23">
        <v>-24.13</v>
      </c>
    </row>
    <row r="436" spans="3:16" x14ac:dyDescent="0.2">
      <c r="C436" s="9">
        <v>44897</v>
      </c>
      <c r="D436" s="23"/>
      <c r="E436" s="23"/>
      <c r="F436" s="23"/>
      <c r="G436" s="23"/>
      <c r="H436" s="23"/>
      <c r="I436" s="23"/>
      <c r="J436" s="23"/>
      <c r="K436" s="23"/>
      <c r="L436" s="23"/>
      <c r="M436" s="23"/>
      <c r="N436" s="23"/>
      <c r="O436" s="23">
        <v>-94.44</v>
      </c>
      <c r="P436" s="23">
        <v>-94.44</v>
      </c>
    </row>
    <row r="437" spans="3:16" x14ac:dyDescent="0.2">
      <c r="C437" s="9">
        <v>44896</v>
      </c>
      <c r="D437" s="23"/>
      <c r="E437" s="23"/>
      <c r="F437" s="23"/>
      <c r="G437" s="23"/>
      <c r="H437" s="23"/>
      <c r="I437" s="23"/>
      <c r="J437" s="23"/>
      <c r="K437" s="23"/>
      <c r="L437" s="23"/>
      <c r="M437" s="23"/>
      <c r="N437" s="23"/>
      <c r="O437" s="23">
        <v>-67</v>
      </c>
      <c r="P437" s="23">
        <v>-67</v>
      </c>
    </row>
    <row r="438" spans="3:16" x14ac:dyDescent="0.2">
      <c r="C438" s="9">
        <v>44895</v>
      </c>
      <c r="D438" s="23">
        <v>-500</v>
      </c>
      <c r="E438" s="23"/>
      <c r="F438" s="23"/>
      <c r="G438" s="23"/>
      <c r="H438" s="23">
        <v>-70</v>
      </c>
      <c r="I438" s="23"/>
      <c r="J438" s="23"/>
      <c r="K438" s="23"/>
      <c r="L438" s="23"/>
      <c r="M438" s="23"/>
      <c r="N438" s="23"/>
      <c r="O438" s="23">
        <v>-9.9499999999999993</v>
      </c>
      <c r="P438" s="23">
        <v>-579.95000000000005</v>
      </c>
    </row>
    <row r="439" spans="3:16" x14ac:dyDescent="0.2">
      <c r="C439" s="9">
        <v>44894</v>
      </c>
      <c r="D439" s="23">
        <v>-100</v>
      </c>
      <c r="E439" s="23"/>
      <c r="F439" s="23"/>
      <c r="G439" s="23"/>
      <c r="H439" s="23"/>
      <c r="I439" s="23"/>
      <c r="J439" s="23"/>
      <c r="K439" s="23"/>
      <c r="L439" s="23"/>
      <c r="M439" s="23"/>
      <c r="N439" s="23"/>
      <c r="O439" s="23"/>
      <c r="P439" s="23">
        <v>-100</v>
      </c>
    </row>
    <row r="440" spans="3:16" x14ac:dyDescent="0.2">
      <c r="C440" s="9">
        <v>44893</v>
      </c>
      <c r="D440" s="23"/>
      <c r="E440" s="23"/>
      <c r="F440" s="23"/>
      <c r="G440" s="23"/>
      <c r="H440" s="23">
        <v>-63.480000000000004</v>
      </c>
      <c r="I440" s="23"/>
      <c r="J440" s="23"/>
      <c r="K440" s="23"/>
      <c r="L440" s="23"/>
      <c r="M440" s="23"/>
      <c r="N440" s="23"/>
      <c r="O440" s="23"/>
      <c r="P440" s="23">
        <v>-63.480000000000004</v>
      </c>
    </row>
    <row r="441" spans="3:16" x14ac:dyDescent="0.2">
      <c r="C441" s="9">
        <v>44886</v>
      </c>
      <c r="D441" s="23"/>
      <c r="E441" s="23"/>
      <c r="F441" s="23"/>
      <c r="G441" s="23"/>
      <c r="H441" s="23">
        <v>-3.6</v>
      </c>
      <c r="I441" s="23"/>
      <c r="J441" s="23">
        <v>57.480000000000004</v>
      </c>
      <c r="K441" s="23"/>
      <c r="L441" s="23"/>
      <c r="M441" s="23"/>
      <c r="N441" s="23">
        <v>-26.98</v>
      </c>
      <c r="O441" s="23"/>
      <c r="P441" s="23">
        <v>26.900000000000002</v>
      </c>
    </row>
    <row r="442" spans="3:16" x14ac:dyDescent="0.2">
      <c r="C442" s="9">
        <v>44883</v>
      </c>
      <c r="D442" s="23"/>
      <c r="E442" s="23"/>
      <c r="F442" s="23"/>
      <c r="G442" s="23"/>
      <c r="H442" s="23"/>
      <c r="I442" s="23"/>
      <c r="J442" s="23">
        <v>-57.480000000000004</v>
      </c>
      <c r="K442" s="23"/>
      <c r="L442" s="23"/>
      <c r="M442" s="23"/>
      <c r="N442" s="23"/>
      <c r="O442" s="23"/>
      <c r="P442" s="23">
        <v>-57.480000000000004</v>
      </c>
    </row>
    <row r="443" spans="3:16" x14ac:dyDescent="0.2">
      <c r="C443" s="9">
        <v>44880</v>
      </c>
      <c r="D443" s="23"/>
      <c r="E443" s="23"/>
      <c r="F443" s="23"/>
      <c r="G443" s="23"/>
      <c r="H443" s="23">
        <v>59.94</v>
      </c>
      <c r="I443" s="23"/>
      <c r="J443" s="23"/>
      <c r="K443" s="23"/>
      <c r="L443" s="23">
        <v>-117.5</v>
      </c>
      <c r="M443" s="23"/>
      <c r="N443" s="23">
        <v>-42.99</v>
      </c>
      <c r="O443" s="23"/>
      <c r="P443" s="23">
        <v>-100.55000000000001</v>
      </c>
    </row>
    <row r="444" spans="3:16" x14ac:dyDescent="0.2">
      <c r="C444" s="9">
        <v>44879</v>
      </c>
      <c r="D444" s="23">
        <v>11</v>
      </c>
      <c r="E444" s="23"/>
      <c r="F444" s="23"/>
      <c r="G444" s="23"/>
      <c r="H444" s="23"/>
      <c r="I444" s="23"/>
      <c r="J444" s="23"/>
      <c r="K444" s="23"/>
      <c r="L444" s="23"/>
      <c r="M444" s="23"/>
      <c r="N444" s="23"/>
      <c r="O444" s="23"/>
      <c r="P444" s="23">
        <v>11</v>
      </c>
    </row>
    <row r="445" spans="3:16" x14ac:dyDescent="0.2">
      <c r="C445" s="9">
        <v>44876</v>
      </c>
      <c r="D445" s="23">
        <v>-26.98</v>
      </c>
      <c r="E445" s="23"/>
      <c r="F445" s="23"/>
      <c r="G445" s="23"/>
      <c r="H445" s="23">
        <v>-21.94</v>
      </c>
      <c r="I445" s="23"/>
      <c r="J445" s="23"/>
      <c r="K445" s="23"/>
      <c r="L445" s="23"/>
      <c r="M445" s="23"/>
      <c r="N445" s="23"/>
      <c r="O445" s="23"/>
      <c r="P445" s="23">
        <v>-48.92</v>
      </c>
    </row>
    <row r="446" spans="3:16" x14ac:dyDescent="0.2">
      <c r="C446" s="9">
        <v>44875</v>
      </c>
      <c r="D446" s="23">
        <v>-30</v>
      </c>
      <c r="E446" s="23"/>
      <c r="F446" s="23"/>
      <c r="G446" s="23"/>
      <c r="H446" s="23"/>
      <c r="I446" s="23"/>
      <c r="J446" s="23"/>
      <c r="K446" s="23"/>
      <c r="L446" s="23"/>
      <c r="M446" s="23"/>
      <c r="N446" s="23"/>
      <c r="O446" s="23"/>
      <c r="P446" s="23">
        <v>-30</v>
      </c>
    </row>
    <row r="447" spans="3:16" x14ac:dyDescent="0.2">
      <c r="C447" s="9">
        <v>44874</v>
      </c>
      <c r="D447" s="23">
        <v>-20</v>
      </c>
      <c r="E447" s="23"/>
      <c r="F447" s="23"/>
      <c r="G447" s="23"/>
      <c r="H447" s="23"/>
      <c r="I447" s="23"/>
      <c r="J447" s="23"/>
      <c r="K447" s="23"/>
      <c r="L447" s="23"/>
      <c r="M447" s="23"/>
      <c r="N447" s="23"/>
      <c r="O447" s="23"/>
      <c r="P447" s="23">
        <v>-20</v>
      </c>
    </row>
    <row r="448" spans="3:16" x14ac:dyDescent="0.2">
      <c r="C448" s="9">
        <v>44873</v>
      </c>
      <c r="D448" s="23">
        <v>-386</v>
      </c>
      <c r="E448" s="23"/>
      <c r="F448" s="23"/>
      <c r="G448" s="23"/>
      <c r="H448" s="23">
        <v>-33.65</v>
      </c>
      <c r="I448" s="23"/>
      <c r="J448" s="23">
        <v>-13.49</v>
      </c>
      <c r="K448" s="23"/>
      <c r="L448" s="23"/>
      <c r="M448" s="23"/>
      <c r="N448" s="23">
        <v>-7.95</v>
      </c>
      <c r="O448" s="23">
        <v>-106.81</v>
      </c>
      <c r="P448" s="23">
        <v>-547.9</v>
      </c>
    </row>
    <row r="449" spans="2:16" x14ac:dyDescent="0.2">
      <c r="C449" s="9">
        <v>44872</v>
      </c>
      <c r="D449" s="23">
        <v>-25</v>
      </c>
      <c r="E449" s="23"/>
      <c r="F449" s="23"/>
      <c r="G449" s="23"/>
      <c r="H449" s="23"/>
      <c r="I449" s="23"/>
      <c r="J449" s="23"/>
      <c r="K449" s="23"/>
      <c r="L449" s="23"/>
      <c r="M449" s="23"/>
      <c r="N449" s="23">
        <v>58.63</v>
      </c>
      <c r="O449" s="23">
        <v>-26.39</v>
      </c>
      <c r="P449" s="23">
        <v>7.240000000000002</v>
      </c>
    </row>
    <row r="450" spans="2:16" x14ac:dyDescent="0.2">
      <c r="C450" s="9">
        <v>44868</v>
      </c>
      <c r="D450" s="23"/>
      <c r="E450" s="23"/>
      <c r="F450" s="23"/>
      <c r="G450" s="23"/>
      <c r="H450" s="23"/>
      <c r="I450" s="23"/>
      <c r="J450" s="23"/>
      <c r="K450" s="23"/>
      <c r="L450" s="23"/>
      <c r="M450" s="23"/>
      <c r="N450" s="23">
        <v>-20.86</v>
      </c>
      <c r="O450" s="23"/>
      <c r="P450" s="23">
        <v>-20.86</v>
      </c>
    </row>
    <row r="451" spans="2:16" x14ac:dyDescent="0.2">
      <c r="C451" s="9">
        <v>44867</v>
      </c>
      <c r="D451" s="23">
        <v>-20</v>
      </c>
      <c r="E451" s="23"/>
      <c r="F451" s="23"/>
      <c r="G451" s="23"/>
      <c r="H451" s="23">
        <v>-23.79</v>
      </c>
      <c r="I451" s="23"/>
      <c r="J451" s="23"/>
      <c r="K451" s="23"/>
      <c r="L451" s="23"/>
      <c r="M451" s="23"/>
      <c r="N451" s="23">
        <v>-18.309999999999999</v>
      </c>
      <c r="O451" s="23">
        <v>-9.9499999999999993</v>
      </c>
      <c r="P451" s="23">
        <v>-72.05</v>
      </c>
    </row>
    <row r="452" spans="2:16" x14ac:dyDescent="0.2">
      <c r="C452" s="9">
        <v>44865</v>
      </c>
      <c r="D452" s="23"/>
      <c r="E452" s="23"/>
      <c r="F452" s="23"/>
      <c r="G452" s="23"/>
      <c r="H452" s="23"/>
      <c r="I452" s="23"/>
      <c r="J452" s="23"/>
      <c r="K452" s="23"/>
      <c r="L452" s="23"/>
      <c r="M452" s="23"/>
      <c r="N452" s="23">
        <v>-75.2</v>
      </c>
      <c r="O452" s="23">
        <v>-67</v>
      </c>
      <c r="P452" s="23">
        <v>-142.19999999999999</v>
      </c>
    </row>
    <row r="453" spans="2:16" x14ac:dyDescent="0.2">
      <c r="C453" s="9">
        <v>44862</v>
      </c>
      <c r="D453" s="23">
        <v>-800</v>
      </c>
      <c r="E453" s="23"/>
      <c r="F453" s="23"/>
      <c r="G453" s="23"/>
      <c r="H453" s="23"/>
      <c r="I453" s="23"/>
      <c r="J453" s="23"/>
      <c r="K453" s="23"/>
      <c r="L453" s="23"/>
      <c r="M453" s="23"/>
      <c r="N453" s="23"/>
      <c r="O453" s="23"/>
      <c r="P453" s="23">
        <v>-800</v>
      </c>
    </row>
    <row r="454" spans="2:16" x14ac:dyDescent="0.2">
      <c r="C454" s="9">
        <v>44861</v>
      </c>
      <c r="D454" s="23"/>
      <c r="E454" s="23"/>
      <c r="F454" s="23"/>
      <c r="G454" s="23"/>
      <c r="H454" s="23">
        <v>50</v>
      </c>
      <c r="I454" s="23"/>
      <c r="J454" s="23"/>
      <c r="K454" s="23"/>
      <c r="L454" s="23"/>
      <c r="M454" s="23"/>
      <c r="N454" s="23"/>
      <c r="O454" s="23"/>
      <c r="P454" s="23">
        <v>50</v>
      </c>
    </row>
    <row r="455" spans="2:16" x14ac:dyDescent="0.2">
      <c r="C455" s="9">
        <v>44859</v>
      </c>
      <c r="D455" s="23"/>
      <c r="E455" s="23"/>
      <c r="F455" s="23"/>
      <c r="G455" s="23"/>
      <c r="H455" s="23"/>
      <c r="I455" s="23"/>
      <c r="J455" s="23"/>
      <c r="K455" s="23"/>
      <c r="L455" s="23"/>
      <c r="M455" s="23"/>
      <c r="N455" s="23">
        <v>-44.39</v>
      </c>
      <c r="O455" s="23"/>
      <c r="P455" s="23">
        <v>-44.39</v>
      </c>
    </row>
    <row r="456" spans="2:16" x14ac:dyDescent="0.2">
      <c r="C456" s="9">
        <v>44858</v>
      </c>
      <c r="D456" s="23">
        <v>-723.1</v>
      </c>
      <c r="E456" s="23"/>
      <c r="F456" s="23"/>
      <c r="G456" s="23"/>
      <c r="H456" s="23"/>
      <c r="I456" s="23"/>
      <c r="J456" s="23"/>
      <c r="K456" s="23"/>
      <c r="L456" s="23"/>
      <c r="M456" s="23"/>
      <c r="N456" s="23">
        <v>44.39</v>
      </c>
      <c r="O456" s="23"/>
      <c r="P456" s="23">
        <v>-678.71</v>
      </c>
    </row>
    <row r="457" spans="2:16" x14ac:dyDescent="0.2">
      <c r="C457" s="9">
        <v>44855</v>
      </c>
      <c r="D457" s="23">
        <v>-3.8</v>
      </c>
      <c r="E457" s="23"/>
      <c r="F457" s="23"/>
      <c r="G457" s="23"/>
      <c r="H457" s="23"/>
      <c r="I457" s="23"/>
      <c r="J457" s="23"/>
      <c r="K457" s="23"/>
      <c r="L457" s="23"/>
      <c r="M457" s="23"/>
      <c r="N457" s="23">
        <v>-44.3</v>
      </c>
      <c r="O457" s="23"/>
      <c r="P457" s="23">
        <v>-48.099999999999994</v>
      </c>
    </row>
    <row r="458" spans="2:16" x14ac:dyDescent="0.2">
      <c r="C458" s="9">
        <v>44854</v>
      </c>
      <c r="D458" s="23"/>
      <c r="E458" s="23"/>
      <c r="F458" s="23"/>
      <c r="G458" s="23"/>
      <c r="H458" s="23"/>
      <c r="I458" s="23"/>
      <c r="J458" s="23"/>
      <c r="K458" s="23"/>
      <c r="L458" s="23"/>
      <c r="M458" s="23"/>
      <c r="N458" s="23">
        <v>-4.24</v>
      </c>
      <c r="O458" s="23"/>
      <c r="P458" s="23">
        <v>-4.24</v>
      </c>
    </row>
    <row r="459" spans="2:16" x14ac:dyDescent="0.2">
      <c r="C459" s="9">
        <v>44852</v>
      </c>
      <c r="D459" s="23"/>
      <c r="E459" s="23"/>
      <c r="F459" s="23"/>
      <c r="G459" s="23"/>
      <c r="H459" s="23"/>
      <c r="I459" s="23"/>
      <c r="J459" s="23"/>
      <c r="K459" s="23"/>
      <c r="L459" s="23"/>
      <c r="M459" s="23"/>
      <c r="N459" s="23">
        <v>-208.62</v>
      </c>
      <c r="O459" s="23"/>
      <c r="P459" s="23">
        <v>-208.62</v>
      </c>
    </row>
    <row r="460" spans="2:16" x14ac:dyDescent="0.2">
      <c r="C460" s="9">
        <v>44851</v>
      </c>
      <c r="D460" s="23">
        <v>-28.82</v>
      </c>
      <c r="E460" s="23"/>
      <c r="F460" s="23"/>
      <c r="G460" s="23"/>
      <c r="H460" s="23"/>
      <c r="I460" s="23"/>
      <c r="J460" s="23"/>
      <c r="K460" s="23"/>
      <c r="L460" s="23">
        <v>-108.81</v>
      </c>
      <c r="M460" s="23"/>
      <c r="N460" s="23">
        <v>-20.85</v>
      </c>
      <c r="O460" s="23"/>
      <c r="P460" s="23">
        <v>-158.47999999999999</v>
      </c>
    </row>
    <row r="461" spans="2:16" x14ac:dyDescent="0.2">
      <c r="B461" t="s">
        <v>45</v>
      </c>
      <c r="D461" s="23">
        <v>-8966.5999999999967</v>
      </c>
      <c r="E461" s="23">
        <v>-850.65999999999974</v>
      </c>
      <c r="F461" s="23">
        <v>-868.5</v>
      </c>
      <c r="G461" s="23">
        <v>-16.05</v>
      </c>
      <c r="H461" s="23">
        <v>-3860.7899999999986</v>
      </c>
      <c r="I461" s="23">
        <v>-124.05</v>
      </c>
      <c r="J461" s="23">
        <v>-589.17000000000007</v>
      </c>
      <c r="K461" s="23">
        <v>-16415</v>
      </c>
      <c r="L461" s="23">
        <v>-4176.88</v>
      </c>
      <c r="M461" s="23">
        <v>-699.99</v>
      </c>
      <c r="N461" s="23">
        <v>-6549.1999999999944</v>
      </c>
      <c r="O461" s="23">
        <v>-2177.7800000000007</v>
      </c>
      <c r="P461" s="23">
        <v>-45294.67000000002</v>
      </c>
    </row>
    <row r="462" spans="2:16" x14ac:dyDescent="0.2">
      <c r="B462" t="s">
        <v>25</v>
      </c>
      <c r="D462" s="23">
        <v>-8966.5999999999967</v>
      </c>
      <c r="E462" s="23">
        <v>-850.65999999999974</v>
      </c>
      <c r="F462" s="23">
        <v>-868.5</v>
      </c>
      <c r="G462" s="23">
        <v>-16.05</v>
      </c>
      <c r="H462" s="23">
        <v>-3860.7899999999986</v>
      </c>
      <c r="I462" s="23">
        <v>-124.05</v>
      </c>
      <c r="J462" s="23">
        <v>-589.17000000000007</v>
      </c>
      <c r="K462" s="23">
        <v>-16415</v>
      </c>
      <c r="L462" s="23">
        <v>-4176.88</v>
      </c>
      <c r="M462" s="23">
        <v>-699.99</v>
      </c>
      <c r="N462" s="23">
        <v>-6549.1999999999944</v>
      </c>
      <c r="O462" s="23">
        <v>-2177.7800000000007</v>
      </c>
      <c r="P462" s="23">
        <v>-45294.67000000002</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D4532-70A7-8347-8C3D-DE4786C4CAC3}">
  <sheetPr codeName="Sheet5">
    <tabColor rgb="FF00B050"/>
  </sheetPr>
  <dimension ref="A1:G23"/>
  <sheetViews>
    <sheetView zoomScale="168" zoomScaleNormal="100" workbookViewId="0">
      <pane ySplit="11" topLeftCell="A12" activePane="bottomLeft" state="frozen"/>
      <selection pane="bottomLeft" activeCell="D18" sqref="D18"/>
    </sheetView>
  </sheetViews>
  <sheetFormatPr baseColWidth="10" defaultColWidth="8.83203125" defaultRowHeight="15" x14ac:dyDescent="0.2"/>
  <cols>
    <col min="2" max="2" width="15" customWidth="1"/>
    <col min="3" max="3" width="13.5" customWidth="1"/>
    <col min="4" max="4" width="21.83203125" bestFit="1" customWidth="1"/>
    <col min="5" max="8" width="11.6640625" customWidth="1"/>
    <col min="9" max="9" width="13.83203125" bestFit="1" customWidth="1"/>
    <col min="11" max="11" width="13.33203125" bestFit="1" customWidth="1"/>
    <col min="12" max="12" width="10" bestFit="1" customWidth="1"/>
    <col min="13" max="13" width="7.6640625" bestFit="1" customWidth="1"/>
  </cols>
  <sheetData>
    <row r="1" spans="1:7" ht="24" x14ac:dyDescent="0.3">
      <c r="A1" s="21" t="s">
        <v>44</v>
      </c>
      <c r="B1" s="21"/>
      <c r="C1" s="21"/>
      <c r="D1" s="21"/>
      <c r="E1" s="21"/>
      <c r="F1" s="21"/>
    </row>
    <row r="7" spans="1:7" x14ac:dyDescent="0.2">
      <c r="B7" s="7" t="s">
        <v>42</v>
      </c>
      <c r="C7" s="8">
        <v>2022</v>
      </c>
    </row>
    <row r="8" spans="1:7" x14ac:dyDescent="0.2">
      <c r="B8" s="7" t="s">
        <v>43</v>
      </c>
      <c r="C8" t="s">
        <v>86</v>
      </c>
    </row>
    <row r="10" spans="1:7" x14ac:dyDescent="0.2">
      <c r="B10" s="7" t="s">
        <v>87</v>
      </c>
      <c r="D10" s="7" t="s">
        <v>23</v>
      </c>
    </row>
    <row r="11" spans="1:7" x14ac:dyDescent="0.2">
      <c r="B11" s="7" t="s">
        <v>32</v>
      </c>
      <c r="C11" s="7" t="s">
        <v>47</v>
      </c>
      <c r="D11" t="s">
        <v>18</v>
      </c>
      <c r="E11" t="s">
        <v>85</v>
      </c>
      <c r="F11" t="s">
        <v>15</v>
      </c>
      <c r="G11" t="s">
        <v>25</v>
      </c>
    </row>
    <row r="12" spans="1:7" x14ac:dyDescent="0.2">
      <c r="B12" t="s">
        <v>27</v>
      </c>
      <c r="C12" s="9">
        <v>44742</v>
      </c>
      <c r="D12">
        <v>-50.36</v>
      </c>
      <c r="E12">
        <v>-9.9499999999999993</v>
      </c>
      <c r="G12">
        <v>-60.31</v>
      </c>
    </row>
    <row r="13" spans="1:7" x14ac:dyDescent="0.2">
      <c r="C13" s="9">
        <v>44740</v>
      </c>
      <c r="D13">
        <v>-24.78</v>
      </c>
      <c r="G13">
        <v>-24.78</v>
      </c>
    </row>
    <row r="14" spans="1:7" x14ac:dyDescent="0.2">
      <c r="C14" s="9">
        <v>44736</v>
      </c>
      <c r="F14">
        <v>-22.9</v>
      </c>
      <c r="G14">
        <v>-22.9</v>
      </c>
    </row>
    <row r="15" spans="1:7" x14ac:dyDescent="0.2">
      <c r="C15" s="9">
        <v>44733</v>
      </c>
      <c r="F15">
        <v>-61.879999999999995</v>
      </c>
      <c r="G15">
        <v>-61.879999999999995</v>
      </c>
    </row>
    <row r="16" spans="1:7" x14ac:dyDescent="0.2">
      <c r="C16" s="9">
        <v>44732</v>
      </c>
      <c r="F16">
        <v>-19.939999999999998</v>
      </c>
      <c r="G16">
        <v>-19.939999999999998</v>
      </c>
    </row>
    <row r="17" spans="2:7" x14ac:dyDescent="0.2">
      <c r="C17" s="9">
        <v>44729</v>
      </c>
      <c r="D17">
        <v>-208.51</v>
      </c>
      <c r="G17">
        <v>-208.51</v>
      </c>
    </row>
    <row r="18" spans="2:7" x14ac:dyDescent="0.2">
      <c r="C18" s="9">
        <v>44726</v>
      </c>
      <c r="D18">
        <v>-14.97</v>
      </c>
      <c r="G18">
        <v>-14.97</v>
      </c>
    </row>
    <row r="19" spans="2:7" x14ac:dyDescent="0.2">
      <c r="C19" s="9">
        <v>44721</v>
      </c>
      <c r="D19">
        <v>-27.98</v>
      </c>
      <c r="F19">
        <v>-17.39</v>
      </c>
      <c r="G19">
        <v>-45.370000000000005</v>
      </c>
    </row>
    <row r="20" spans="2:7" x14ac:dyDescent="0.2">
      <c r="C20" s="9">
        <v>44720</v>
      </c>
      <c r="F20">
        <v>-7.08</v>
      </c>
      <c r="G20">
        <v>-7.08</v>
      </c>
    </row>
    <row r="21" spans="2:7" x14ac:dyDescent="0.2">
      <c r="C21" s="9">
        <v>44713</v>
      </c>
      <c r="D21">
        <v>-23.79</v>
      </c>
      <c r="G21">
        <v>-23.79</v>
      </c>
    </row>
    <row r="22" spans="2:7" x14ac:dyDescent="0.2">
      <c r="B22" t="s">
        <v>45</v>
      </c>
      <c r="D22">
        <v>-350.39000000000004</v>
      </c>
      <c r="E22">
        <v>-9.9499999999999993</v>
      </c>
      <c r="F22">
        <v>-129.19</v>
      </c>
      <c r="G22">
        <v>-489.53000000000003</v>
      </c>
    </row>
    <row r="23" spans="2:7" x14ac:dyDescent="0.2">
      <c r="B23" t="s">
        <v>25</v>
      </c>
      <c r="D23">
        <v>-350.39000000000004</v>
      </c>
      <c r="E23">
        <v>-9.9499999999999993</v>
      </c>
      <c r="F23">
        <v>-129.19</v>
      </c>
      <c r="G23">
        <v>-489.53000000000003</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32C07-0BFC-4B73-992F-82D8DE49C19E}">
  <sheetPr codeName="Sheet4">
    <tabColor rgb="FFFFFF00"/>
  </sheetPr>
  <dimension ref="A1:BS4990"/>
  <sheetViews>
    <sheetView tabSelected="1" topLeftCell="T1" zoomScale="162" zoomScaleNormal="56" workbookViewId="0">
      <pane ySplit="9" topLeftCell="A413" activePane="bottomLeft" state="frozen"/>
      <selection pane="bottomLeft" activeCell="Y420" sqref="A420:XFD420"/>
    </sheetView>
  </sheetViews>
  <sheetFormatPr baseColWidth="10" defaultColWidth="8.83203125" defaultRowHeight="15" x14ac:dyDescent="0.2"/>
  <cols>
    <col min="1" max="1" width="3.6640625" style="1" customWidth="1"/>
    <col min="2" max="2" width="6.1640625" style="1" customWidth="1"/>
    <col min="3" max="3" width="8.83203125" style="12" bestFit="1" customWidth="1"/>
    <col min="4" max="4" width="6.1640625" style="1" customWidth="1"/>
    <col min="5" max="5" width="32.1640625" style="1" customWidth="1"/>
    <col min="6" max="6" width="33.33203125" style="1" customWidth="1"/>
    <col min="7" max="7" width="33.83203125" style="1" customWidth="1"/>
    <col min="8" max="9" width="16.1640625" style="1" customWidth="1"/>
    <col min="10" max="10" width="14.5" style="1" customWidth="1"/>
    <col min="11" max="11" width="13.5" style="1" customWidth="1"/>
    <col min="12" max="13" width="16.1640625" style="1" customWidth="1"/>
    <col min="14" max="14" width="10.33203125" bestFit="1" customWidth="1"/>
    <col min="15" max="16" width="14.1640625" style="9" customWidth="1"/>
    <col min="17" max="17" width="29.6640625" bestFit="1" customWidth="1"/>
    <col min="18" max="18" width="184.6640625" bestFit="1" customWidth="1"/>
    <col min="19" max="19" width="79.1640625" bestFit="1" customWidth="1"/>
    <col min="20" max="23" width="10.33203125" bestFit="1" customWidth="1"/>
    <col min="24" max="24" width="15.83203125" customWidth="1"/>
    <col min="51" max="51" width="12.1640625" bestFit="1" customWidth="1"/>
  </cols>
  <sheetData>
    <row r="1" spans="1:71" s="1" customFormat="1" ht="29" x14ac:dyDescent="0.35">
      <c r="A1" s="22" t="s">
        <v>9</v>
      </c>
      <c r="B1" s="22"/>
      <c r="C1" s="22"/>
      <c r="D1" s="22"/>
      <c r="E1" s="22"/>
      <c r="F1" s="22"/>
      <c r="G1" s="22"/>
      <c r="H1" s="22"/>
      <c r="I1" s="22"/>
      <c r="O1" s="2"/>
      <c r="P1" s="2"/>
      <c r="AK1" s="1" t="s">
        <v>1354</v>
      </c>
    </row>
    <row r="2" spans="1:71" s="1" customFormat="1" x14ac:dyDescent="0.2">
      <c r="C2" s="12"/>
      <c r="O2" s="2"/>
      <c r="P2" s="2"/>
    </row>
    <row r="3" spans="1:71" s="1" customFormat="1" x14ac:dyDescent="0.2">
      <c r="C3" s="12"/>
      <c r="O3" s="2"/>
      <c r="P3" s="2"/>
    </row>
    <row r="4" spans="1:71" s="1" customFormat="1" x14ac:dyDescent="0.2">
      <c r="C4" s="12"/>
      <c r="O4" s="2"/>
      <c r="P4" s="2"/>
      <c r="AC4" s="1" t="s">
        <v>22</v>
      </c>
    </row>
    <row r="5" spans="1:71" s="1" customFormat="1" x14ac:dyDescent="0.2">
      <c r="C5" s="12"/>
      <c r="O5" s="2"/>
      <c r="P5" s="2"/>
      <c r="Z5" s="1" t="s">
        <v>19</v>
      </c>
      <c r="AA5" s="4" t="s">
        <v>21</v>
      </c>
      <c r="AB5" s="4" t="s">
        <v>981</v>
      </c>
      <c r="AC5" s="4" t="s">
        <v>0</v>
      </c>
      <c r="AD5" s="4" t="s">
        <v>1349</v>
      </c>
      <c r="AE5" s="4" t="s">
        <v>1361</v>
      </c>
      <c r="AF5" s="4" t="s">
        <v>1359</v>
      </c>
      <c r="AG5" s="4" t="s">
        <v>12</v>
      </c>
      <c r="AH5" s="4" t="s">
        <v>1</v>
      </c>
      <c r="AI5" s="4" t="s">
        <v>1348</v>
      </c>
      <c r="AJ5" t="s">
        <v>741</v>
      </c>
      <c r="AK5" s="4" t="s">
        <v>2</v>
      </c>
      <c r="AL5" t="s">
        <v>1353</v>
      </c>
      <c r="AM5" s="4" t="s">
        <v>11</v>
      </c>
      <c r="AN5" s="4" t="s">
        <v>8</v>
      </c>
      <c r="AO5" s="4" t="s">
        <v>1360</v>
      </c>
      <c r="AP5" s="4" t="s">
        <v>1341</v>
      </c>
      <c r="AQ5" s="4" t="s">
        <v>1342</v>
      </c>
      <c r="AR5" s="4" t="s">
        <v>1354</v>
      </c>
      <c r="AS5" s="4" t="s">
        <v>13</v>
      </c>
      <c r="AT5" s="4" t="s">
        <v>4</v>
      </c>
      <c r="AU5" s="4" t="s">
        <v>5</v>
      </c>
      <c r="AV5" s="4" t="s">
        <v>1347</v>
      </c>
      <c r="AW5" s="4" t="s">
        <v>5</v>
      </c>
      <c r="AX5" s="4" t="s">
        <v>14</v>
      </c>
      <c r="AY5" s="4" t="s">
        <v>1358</v>
      </c>
      <c r="AZ5" s="4" t="s">
        <v>17</v>
      </c>
      <c r="BA5" s="4" t="s">
        <v>1356</v>
      </c>
      <c r="BB5" s="4" t="s">
        <v>10</v>
      </c>
      <c r="BC5" t="s">
        <v>985</v>
      </c>
      <c r="BD5" s="4" t="s">
        <v>1351</v>
      </c>
      <c r="BE5" s="4" t="s">
        <v>1352</v>
      </c>
      <c r="BF5" s="4" t="s">
        <v>1350</v>
      </c>
      <c r="BG5" s="4" t="s">
        <v>84</v>
      </c>
      <c r="BH5" s="4" t="s">
        <v>1340</v>
      </c>
      <c r="BI5" s="4" t="s">
        <v>1344</v>
      </c>
      <c r="BJ5" s="18" t="s">
        <v>1027</v>
      </c>
      <c r="BK5" s="4" t="s">
        <v>3</v>
      </c>
      <c r="BL5" s="4" t="s">
        <v>39</v>
      </c>
      <c r="BM5" s="4" t="s">
        <v>7</v>
      </c>
      <c r="BN5" s="4" t="s">
        <v>15</v>
      </c>
      <c r="BO5" s="4" t="s">
        <v>16</v>
      </c>
      <c r="BP5" s="4" t="s">
        <v>83</v>
      </c>
      <c r="BQ5" s="4" t="s">
        <v>35</v>
      </c>
      <c r="BR5" s="4" t="s">
        <v>37</v>
      </c>
      <c r="BS5" s="4"/>
    </row>
    <row r="6" spans="1:71" s="1" customFormat="1" x14ac:dyDescent="0.2">
      <c r="C6" s="12"/>
      <c r="O6" s="2"/>
      <c r="P6" s="2"/>
      <c r="V6" s="11"/>
      <c r="Z6" s="1" t="s">
        <v>20</v>
      </c>
      <c r="AA6" s="4" t="s">
        <v>1346</v>
      </c>
      <c r="AB6" s="4" t="s">
        <v>1346</v>
      </c>
      <c r="AC6" s="4" t="s">
        <v>1346</v>
      </c>
      <c r="AD6" s="4" t="s">
        <v>1362</v>
      </c>
      <c r="AE6" s="4" t="s">
        <v>1362</v>
      </c>
      <c r="AF6" s="4" t="s">
        <v>1362</v>
      </c>
      <c r="AG6" s="4" t="s">
        <v>1362</v>
      </c>
      <c r="AH6" s="4" t="s">
        <v>1362</v>
      </c>
      <c r="AI6" s="4" t="s">
        <v>1362</v>
      </c>
      <c r="AJ6" s="4" t="s">
        <v>1362</v>
      </c>
      <c r="AK6" s="4" t="s">
        <v>1362</v>
      </c>
      <c r="AL6" s="4" t="s">
        <v>1362</v>
      </c>
      <c r="AM6" s="4" t="s">
        <v>1362</v>
      </c>
      <c r="AN6" s="4" t="s">
        <v>1362</v>
      </c>
      <c r="AO6" s="4" t="s">
        <v>1362</v>
      </c>
      <c r="AP6" s="4" t="s">
        <v>1362</v>
      </c>
      <c r="AQ6" s="4" t="s">
        <v>1362</v>
      </c>
      <c r="AR6" s="4" t="s">
        <v>1355</v>
      </c>
      <c r="AS6" s="4" t="s">
        <v>1355</v>
      </c>
      <c r="AT6" s="4" t="s">
        <v>4</v>
      </c>
      <c r="AU6" s="4" t="s">
        <v>5</v>
      </c>
      <c r="AV6" s="4" t="s">
        <v>1345</v>
      </c>
      <c r="AW6" s="4" t="s">
        <v>1345</v>
      </c>
      <c r="AX6" s="4" t="s">
        <v>1345</v>
      </c>
      <c r="AY6" s="4" t="s">
        <v>1345</v>
      </c>
      <c r="AZ6" s="4" t="s">
        <v>17</v>
      </c>
      <c r="BA6" s="4" t="s">
        <v>1357</v>
      </c>
      <c r="BB6" s="4" t="s">
        <v>1363</v>
      </c>
      <c r="BC6" s="4" t="s">
        <v>1363</v>
      </c>
      <c r="BD6" s="4" t="s">
        <v>1363</v>
      </c>
      <c r="BE6" s="4" t="s">
        <v>1363</v>
      </c>
      <c r="BF6" s="4" t="s">
        <v>1363</v>
      </c>
      <c r="BG6" s="4" t="s">
        <v>1363</v>
      </c>
      <c r="BH6" s="4" t="s">
        <v>1363</v>
      </c>
      <c r="BI6" s="4" t="s">
        <v>1343</v>
      </c>
      <c r="BJ6" s="4" t="s">
        <v>1343</v>
      </c>
      <c r="BK6" s="4" t="s">
        <v>3</v>
      </c>
      <c r="BL6" s="4" t="s">
        <v>6</v>
      </c>
      <c r="BM6" s="4" t="s">
        <v>7</v>
      </c>
      <c r="BN6" s="4" t="s">
        <v>15</v>
      </c>
      <c r="BO6" s="4" t="s">
        <v>16</v>
      </c>
      <c r="BP6" s="4" t="s">
        <v>83</v>
      </c>
      <c r="BQ6" s="4" t="s">
        <v>35</v>
      </c>
      <c r="BR6" s="4" t="s">
        <v>38</v>
      </c>
      <c r="BS6" s="4"/>
    </row>
    <row r="7" spans="1:71" s="1" customFormat="1" x14ac:dyDescent="0.2">
      <c r="C7" s="12"/>
      <c r="O7" s="2"/>
      <c r="P7" s="2"/>
      <c r="Z7" s="1" t="s">
        <v>26</v>
      </c>
      <c r="AA7" s="1" t="s">
        <v>27</v>
      </c>
      <c r="AB7" s="1" t="s">
        <v>27</v>
      </c>
      <c r="AC7" s="1" t="s">
        <v>27</v>
      </c>
      <c r="AD7" s="1" t="s">
        <v>27</v>
      </c>
      <c r="AE7" s="1" t="s">
        <v>27</v>
      </c>
      <c r="AF7" s="1" t="s">
        <v>27</v>
      </c>
      <c r="AG7" s="1" t="s">
        <v>27</v>
      </c>
      <c r="AH7" s="1" t="s">
        <v>27</v>
      </c>
      <c r="AI7" s="1" t="s">
        <v>27</v>
      </c>
      <c r="AJ7" s="1" t="s">
        <v>27</v>
      </c>
      <c r="AK7" s="1" t="s">
        <v>27</v>
      </c>
      <c r="AL7" s="1" t="s">
        <v>27</v>
      </c>
      <c r="AM7" s="1" t="s">
        <v>27</v>
      </c>
      <c r="AN7" s="1" t="s">
        <v>27</v>
      </c>
      <c r="AO7" s="1" t="s">
        <v>27</v>
      </c>
      <c r="AP7" s="1" t="s">
        <v>27</v>
      </c>
      <c r="AQ7" s="1" t="s">
        <v>27</v>
      </c>
      <c r="AR7" s="1" t="s">
        <v>27</v>
      </c>
      <c r="AS7" s="1" t="s">
        <v>27</v>
      </c>
      <c r="AT7" s="1" t="s">
        <v>27</v>
      </c>
      <c r="AU7" s="1" t="s">
        <v>27</v>
      </c>
      <c r="AV7" s="1" t="s">
        <v>27</v>
      </c>
      <c r="AW7" s="1" t="s">
        <v>27</v>
      </c>
      <c r="AX7" s="1" t="s">
        <v>27</v>
      </c>
      <c r="AY7" s="1" t="s">
        <v>27</v>
      </c>
      <c r="AZ7" s="1" t="s">
        <v>27</v>
      </c>
      <c r="BA7" s="1" t="s">
        <v>27</v>
      </c>
      <c r="BB7" s="1" t="s">
        <v>27</v>
      </c>
      <c r="BC7" s="1" t="s">
        <v>27</v>
      </c>
      <c r="BD7" s="1" t="s">
        <v>27</v>
      </c>
      <c r="BE7" s="1" t="s">
        <v>27</v>
      </c>
      <c r="BF7" s="1" t="s">
        <v>27</v>
      </c>
      <c r="BG7" s="1" t="s">
        <v>27</v>
      </c>
      <c r="BH7" s="1" t="s">
        <v>27</v>
      </c>
      <c r="BI7" s="1" t="s">
        <v>27</v>
      </c>
      <c r="BJ7" s="1" t="s">
        <v>27</v>
      </c>
      <c r="BK7" s="1" t="s">
        <v>28</v>
      </c>
      <c r="BL7" s="1" t="s">
        <v>29</v>
      </c>
      <c r="BM7" s="1" t="s">
        <v>29</v>
      </c>
      <c r="BN7" s="1" t="s">
        <v>27</v>
      </c>
      <c r="BO7" s="1" t="s">
        <v>29</v>
      </c>
      <c r="BP7" s="1" t="s">
        <v>27</v>
      </c>
      <c r="BQ7" s="1" t="s">
        <v>27</v>
      </c>
      <c r="BR7" s="1" t="s">
        <v>29</v>
      </c>
    </row>
    <row r="8" spans="1:71" s="1" customFormat="1" x14ac:dyDescent="0.2">
      <c r="B8" s="1" t="s">
        <v>89</v>
      </c>
      <c r="C8" s="12"/>
      <c r="J8" s="1" t="s">
        <v>91</v>
      </c>
      <c r="N8" s="1" t="s">
        <v>90</v>
      </c>
      <c r="O8" s="2"/>
      <c r="P8" s="2"/>
    </row>
    <row r="9" spans="1:71" s="1" customFormat="1" x14ac:dyDescent="0.2">
      <c r="B9" s="5" t="s">
        <v>42</v>
      </c>
      <c r="C9" s="13" t="s">
        <v>862</v>
      </c>
      <c r="D9" s="5" t="s">
        <v>43</v>
      </c>
      <c r="E9" s="6" t="s">
        <v>88</v>
      </c>
      <c r="F9" s="6" t="s">
        <v>873</v>
      </c>
      <c r="G9" s="6" t="s">
        <v>888</v>
      </c>
      <c r="H9" s="6" t="s">
        <v>34</v>
      </c>
      <c r="I9" s="6" t="s">
        <v>33</v>
      </c>
      <c r="J9" s="3" t="s">
        <v>31</v>
      </c>
      <c r="K9" s="3" t="s">
        <v>30</v>
      </c>
      <c r="L9" s="6" t="s">
        <v>23</v>
      </c>
      <c r="M9" s="6" t="s">
        <v>32</v>
      </c>
      <c r="N9" s="3" t="s">
        <v>46</v>
      </c>
      <c r="O9" s="10" t="s">
        <v>47</v>
      </c>
      <c r="P9" s="10" t="s">
        <v>48</v>
      </c>
      <c r="Q9" s="3" t="s">
        <v>49</v>
      </c>
      <c r="R9" s="3" t="s">
        <v>50</v>
      </c>
      <c r="S9" s="3" t="s">
        <v>51</v>
      </c>
      <c r="T9" s="3" t="s">
        <v>52</v>
      </c>
      <c r="U9" s="3" t="s">
        <v>53</v>
      </c>
      <c r="V9" s="3" t="s">
        <v>54</v>
      </c>
      <c r="W9" s="3" t="s">
        <v>55</v>
      </c>
      <c r="X9" s="3" t="s">
        <v>56</v>
      </c>
    </row>
    <row r="10" spans="1:71" x14ac:dyDescent="0.2">
      <c r="B10" s="1">
        <f t="shared" ref="B10:B73" si="0">IF(ISBLANK(N10),"",YEAR(O10))</f>
        <v>2020</v>
      </c>
      <c r="C10" s="12">
        <f t="shared" ref="C10:C73" si="1">IF(ISBLANK(M10),"",MONTH(O10))</f>
        <v>6</v>
      </c>
      <c r="D10" s="1">
        <f t="shared" ref="D10:D73" si="2">IF(ISBLANK(N10),"",WEEKNUM(O10))</f>
        <v>26</v>
      </c>
      <c r="E10" s="1" t="str">
        <f t="shared" ref="E10:E73" si="3">S10&amp;R10</f>
        <v>Digistore24 GmbHEREF+7904938308MREF+7904938308CRED+DE26ZZZ00000310289SVWZ+ID 7904938308 YXDE4UWPo5oH 4 Weeks to 4 Figures CoachiABWA+DIGISTORE24.COM</v>
      </c>
      <c r="H10" s="1" t="str">
        <f>IF(ISBLANK(N10),"",IF(SUM(AC10:CO10)=0,"other",INDEX(AC$6:CO$6,MATCH(1,AC10:CO10,0))))</f>
        <v>other</v>
      </c>
      <c r="I10" s="1" t="str" cm="1">
        <f t="array" ref="I10">IF(ISBLANK(N10),"",INDEX($AC$7:$CO$7,,MATCH(H10,$AC$6:$CO$6,0)))</f>
        <v>expense</v>
      </c>
      <c r="L10" s="1" t="str">
        <f t="shared" ref="L10:L73" si="4">IF(ISBLANK(J10),H10,J10)</f>
        <v>other</v>
      </c>
      <c r="M10" s="1" t="str">
        <f t="shared" ref="M10:M73" si="5">IF(ISBLANK(K10),I10,K10)</f>
        <v>expense</v>
      </c>
      <c r="N10" t="s">
        <v>57</v>
      </c>
      <c r="O10" s="9">
        <v>44006</v>
      </c>
      <c r="P10" s="9">
        <v>44006</v>
      </c>
      <c r="Q10" t="s">
        <v>320</v>
      </c>
      <c r="R10" t="s">
        <v>860</v>
      </c>
      <c r="S10" t="s">
        <v>701</v>
      </c>
      <c r="T10" t="s">
        <v>702</v>
      </c>
      <c r="U10" t="s">
        <v>703</v>
      </c>
      <c r="V10">
        <v>-100</v>
      </c>
      <c r="W10" t="s">
        <v>61</v>
      </c>
      <c r="X10" t="s">
        <v>62</v>
      </c>
      <c r="AA10">
        <f t="shared" ref="AA10:AB29" si="6">IF(ISERROR(FIND(AA$5,$E10)),0,1)</f>
        <v>0</v>
      </c>
      <c r="AB10">
        <f t="shared" si="6"/>
        <v>0</v>
      </c>
      <c r="AC10">
        <f t="shared" ref="AC10:AX25" si="7">IF(ISERROR(FIND(AC$5,$E10)),0,1)</f>
        <v>0</v>
      </c>
      <c r="AD10">
        <f t="shared" ref="AD10:AX11" si="8">IF(ISERROR(FIND(AD$5,$E10)),0,1)</f>
        <v>0</v>
      </c>
      <c r="AE10">
        <f t="shared" si="8"/>
        <v>0</v>
      </c>
      <c r="AF10">
        <f t="shared" si="8"/>
        <v>0</v>
      </c>
      <c r="AG10">
        <f t="shared" si="8"/>
        <v>0</v>
      </c>
      <c r="AH10">
        <f t="shared" si="8"/>
        <v>0</v>
      </c>
      <c r="AI10">
        <f t="shared" ref="AI10:AJ29" si="9">IF(ISERROR(FIND(AI$5,$E10)),0,1)</f>
        <v>0</v>
      </c>
      <c r="AJ10">
        <f t="shared" si="9"/>
        <v>0</v>
      </c>
      <c r="AK10">
        <f t="shared" si="8"/>
        <v>0</v>
      </c>
      <c r="AL10">
        <f>IF(ISERROR(FIND(AL$5,$E10)),0,1)</f>
        <v>0</v>
      </c>
      <c r="AM10">
        <f>IF(ISERROR(FIND(AM$5,$E10)),0,1)</f>
        <v>0</v>
      </c>
      <c r="AN10">
        <f>IF(ISERROR(FIND(AN$5,$E10)),0,1)</f>
        <v>0</v>
      </c>
      <c r="AO10">
        <f>IF(ISERROR(FIND(AO$5,$E10)),0,1)</f>
        <v>0</v>
      </c>
      <c r="AP10">
        <f>IF(ISERROR(FIND(AP$5,$E10)),0,1)</f>
        <v>0</v>
      </c>
      <c r="AQ10">
        <f>IF(ISERROR(FIND(AQ$5,$E10)),0,1)</f>
        <v>0</v>
      </c>
      <c r="AR10">
        <f t="shared" si="8"/>
        <v>0</v>
      </c>
      <c r="AS10">
        <f t="shared" si="8"/>
        <v>0</v>
      </c>
      <c r="AT10">
        <f t="shared" si="8"/>
        <v>0</v>
      </c>
      <c r="AU10">
        <f t="shared" si="8"/>
        <v>0</v>
      </c>
      <c r="AV10">
        <f t="shared" si="8"/>
        <v>0</v>
      </c>
      <c r="AW10">
        <f t="shared" si="8"/>
        <v>0</v>
      </c>
      <c r="AX10">
        <f t="shared" si="8"/>
        <v>0</v>
      </c>
      <c r="AY10">
        <f>IF(ISERROR(FIND(AY$5,$E10)),0,1)</f>
        <v>0</v>
      </c>
      <c r="AZ10">
        <f t="shared" ref="AZ10:BR11" si="10">IF(ISERROR(FIND(AZ$5,$E10)),0,1)</f>
        <v>0</v>
      </c>
      <c r="BA10">
        <f t="shared" ref="BA10:BP19" si="11">IF(ISERROR(FIND(BA$5,$E10)),0,1)</f>
        <v>0</v>
      </c>
      <c r="BB10">
        <f>IF(ISERROR(FIND(BB$5,$E10)),0,1)</f>
        <v>0</v>
      </c>
      <c r="BC10">
        <f>IF(ISERROR(FIND(BC$5,$E10)),0,1)</f>
        <v>0</v>
      </c>
      <c r="BD10">
        <f>IF(ISERROR(FIND(BD$5,$E10)),0,1)</f>
        <v>0</v>
      </c>
      <c r="BE10">
        <f t="shared" si="11"/>
        <v>0</v>
      </c>
      <c r="BF10">
        <f t="shared" si="11"/>
        <v>0</v>
      </c>
      <c r="BG10">
        <f t="shared" si="11"/>
        <v>0</v>
      </c>
      <c r="BH10">
        <f t="shared" si="11"/>
        <v>0</v>
      </c>
      <c r="BI10">
        <f t="shared" si="11"/>
        <v>0</v>
      </c>
      <c r="BJ10">
        <f t="shared" si="11"/>
        <v>0</v>
      </c>
      <c r="BK10">
        <f t="shared" si="11"/>
        <v>0</v>
      </c>
      <c r="BL10">
        <f t="shared" si="11"/>
        <v>0</v>
      </c>
      <c r="BM10">
        <f t="shared" si="11"/>
        <v>0</v>
      </c>
      <c r="BN10">
        <f t="shared" si="11"/>
        <v>0</v>
      </c>
      <c r="BO10">
        <f t="shared" si="11"/>
        <v>0</v>
      </c>
      <c r="BP10">
        <f t="shared" si="11"/>
        <v>0</v>
      </c>
      <c r="BQ10">
        <f t="shared" si="10"/>
        <v>0</v>
      </c>
      <c r="BR10">
        <f t="shared" si="10"/>
        <v>0</v>
      </c>
    </row>
    <row r="11" spans="1:71" x14ac:dyDescent="0.2">
      <c r="B11" s="1">
        <f t="shared" si="0"/>
        <v>2020</v>
      </c>
      <c r="C11" s="12">
        <f t="shared" si="1"/>
        <v>6</v>
      </c>
      <c r="D11" s="1">
        <f t="shared" si="2"/>
        <v>27</v>
      </c>
      <c r="E11" s="1" t="str">
        <f t="shared" si="3"/>
        <v>LUXURY SALOONS GMBHSVWZ+2020-06-29T14.31Debitk.0 2024-12ABWA+LUXURY SALOONS GMBH//MUENCHEN/DE</v>
      </c>
      <c r="H11" s="1" t="str">
        <f>IF(ISBLANK(N11),"",IF(SUM(AC11:CO11)=0,"other",INDEX(AC$6:CO$6,MATCH(1,AC11:CO11,0))))</f>
        <v>other</v>
      </c>
      <c r="I11" s="1" t="str" cm="1">
        <f t="array" ref="I11">IF(ISBLANK(N11),"",INDEX($AC$7:$CO$7,,MATCH(H11,$AC$6:$CO$6,0)))</f>
        <v>expense</v>
      </c>
      <c r="L11" s="1" t="str">
        <f t="shared" si="4"/>
        <v>other</v>
      </c>
      <c r="M11" s="1" t="str">
        <f t="shared" si="5"/>
        <v>expense</v>
      </c>
      <c r="N11" t="s">
        <v>57</v>
      </c>
      <c r="O11" s="9">
        <v>44012</v>
      </c>
      <c r="P11" s="9">
        <v>44012</v>
      </c>
      <c r="Q11" t="s">
        <v>66</v>
      </c>
      <c r="R11" t="s">
        <v>856</v>
      </c>
      <c r="S11" t="s">
        <v>857</v>
      </c>
      <c r="T11" t="s">
        <v>858</v>
      </c>
      <c r="U11" t="s">
        <v>859</v>
      </c>
      <c r="V11">
        <v>-65</v>
      </c>
      <c r="W11" t="s">
        <v>61</v>
      </c>
      <c r="X11" t="s">
        <v>62</v>
      </c>
      <c r="AA11">
        <f t="shared" si="6"/>
        <v>0</v>
      </c>
      <c r="AB11">
        <f t="shared" si="6"/>
        <v>0</v>
      </c>
      <c r="AC11">
        <f t="shared" si="7"/>
        <v>0</v>
      </c>
      <c r="AD11">
        <f t="shared" si="8"/>
        <v>0</v>
      </c>
      <c r="AE11">
        <f t="shared" si="8"/>
        <v>0</v>
      </c>
      <c r="AF11">
        <f t="shared" si="8"/>
        <v>0</v>
      </c>
      <c r="AG11">
        <f t="shared" si="8"/>
        <v>0</v>
      </c>
      <c r="AH11">
        <f t="shared" si="8"/>
        <v>0</v>
      </c>
      <c r="AI11">
        <f t="shared" si="9"/>
        <v>0</v>
      </c>
      <c r="AJ11">
        <f t="shared" si="9"/>
        <v>0</v>
      </c>
      <c r="AK11">
        <f t="shared" si="8"/>
        <v>0</v>
      </c>
      <c r="AL11">
        <f>IF(ISERROR(FIND(AL$5,$E11)),0,1)</f>
        <v>0</v>
      </c>
      <c r="AM11">
        <f>IF(ISERROR(FIND(AM$5,$E11)),0,1)</f>
        <v>0</v>
      </c>
      <c r="AN11">
        <f>IF(ISERROR(FIND(AN$5,$E11)),0,1)</f>
        <v>0</v>
      </c>
      <c r="AO11">
        <f>IF(ISERROR(FIND(AO$5,$E11)),0,1)</f>
        <v>0</v>
      </c>
      <c r="AP11">
        <f>IF(ISERROR(FIND(AP$5,$E11)),0,1)</f>
        <v>0</v>
      </c>
      <c r="AQ11">
        <f>IF(ISERROR(FIND(AQ$5,$E11)),0,1)</f>
        <v>0</v>
      </c>
      <c r="AR11">
        <f t="shared" si="8"/>
        <v>0</v>
      </c>
      <c r="AS11">
        <f t="shared" si="8"/>
        <v>0</v>
      </c>
      <c r="AT11">
        <f t="shared" si="8"/>
        <v>0</v>
      </c>
      <c r="AU11">
        <f t="shared" si="8"/>
        <v>0</v>
      </c>
      <c r="AV11">
        <f t="shared" si="8"/>
        <v>0</v>
      </c>
      <c r="AW11">
        <f t="shared" si="8"/>
        <v>0</v>
      </c>
      <c r="AX11">
        <f t="shared" si="8"/>
        <v>0</v>
      </c>
      <c r="AY11">
        <f>IF(ISERROR(FIND(AY$5,$E11)),0,1)</f>
        <v>0</v>
      </c>
      <c r="AZ11">
        <f t="shared" si="10"/>
        <v>0</v>
      </c>
      <c r="BA11">
        <f t="shared" si="11"/>
        <v>0</v>
      </c>
      <c r="BB11">
        <f>IF(ISERROR(FIND(BB$5,$E11)),0,1)</f>
        <v>0</v>
      </c>
      <c r="BC11">
        <f>IF(ISERROR(FIND(BC$5,$E11)),0,1)</f>
        <v>0</v>
      </c>
      <c r="BD11">
        <f>IF(ISERROR(FIND(BD$5,$E11)),0,1)</f>
        <v>0</v>
      </c>
      <c r="BE11">
        <f t="shared" si="11"/>
        <v>0</v>
      </c>
      <c r="BF11">
        <f t="shared" si="11"/>
        <v>0</v>
      </c>
      <c r="BG11">
        <f t="shared" si="11"/>
        <v>0</v>
      </c>
      <c r="BH11">
        <f t="shared" si="11"/>
        <v>0</v>
      </c>
      <c r="BI11">
        <f t="shared" si="11"/>
        <v>0</v>
      </c>
      <c r="BJ11">
        <f t="shared" si="11"/>
        <v>0</v>
      </c>
      <c r="BK11">
        <f t="shared" si="11"/>
        <v>0</v>
      </c>
      <c r="BL11">
        <f t="shared" si="11"/>
        <v>0</v>
      </c>
      <c r="BM11">
        <f t="shared" si="11"/>
        <v>0</v>
      </c>
      <c r="BN11">
        <f t="shared" si="11"/>
        <v>0</v>
      </c>
      <c r="BO11">
        <f t="shared" si="11"/>
        <v>0</v>
      </c>
      <c r="BP11">
        <f t="shared" si="11"/>
        <v>0</v>
      </c>
      <c r="BQ11">
        <f t="shared" si="10"/>
        <v>0</v>
      </c>
      <c r="BR11">
        <f t="shared" si="10"/>
        <v>0</v>
      </c>
    </row>
    <row r="12" spans="1:71" x14ac:dyDescent="0.2">
      <c r="B12" s="1">
        <f t="shared" si="0"/>
        <v>2020</v>
      </c>
      <c r="C12" s="12">
        <f t="shared" si="1"/>
        <v>7</v>
      </c>
      <c r="D12" s="1">
        <f t="shared" si="2"/>
        <v>27</v>
      </c>
      <c r="E12" s="1" t="str">
        <f t="shared" si="3"/>
        <v>MUE VERKEHRSGESELLSSVWZ+2020-06-29T19.09Debitk.0 2024-12ABWA+MVG AUTOMATEN//MUENCHEN/DE</v>
      </c>
      <c r="H12" s="1" t="str">
        <f>IF(ISBLANK(N12),"",IF(SUM(AC12:CO12)=0,"other",INDEX(AC$6:CO$6,MATCH(1,AC12:CO12,0))))</f>
        <v>Essentials</v>
      </c>
      <c r="I12" s="1" t="str" cm="1">
        <f t="array" ref="I12">IF(ISBLANK(N12),"",INDEX($AC$7:$CO$7,,MATCH(H12,$AC$6:$CO$6,0)))</f>
        <v>expense</v>
      </c>
      <c r="L12" s="1" t="str">
        <f t="shared" si="4"/>
        <v>Essentials</v>
      </c>
      <c r="M12" s="1" t="str">
        <f t="shared" si="5"/>
        <v>expense</v>
      </c>
      <c r="N12" t="s">
        <v>57</v>
      </c>
      <c r="O12" s="9">
        <v>44013</v>
      </c>
      <c r="P12" s="9">
        <v>44013</v>
      </c>
      <c r="Q12" t="s">
        <v>66</v>
      </c>
      <c r="R12" t="s">
        <v>850</v>
      </c>
      <c r="S12" t="s">
        <v>93</v>
      </c>
      <c r="T12" t="s">
        <v>67</v>
      </c>
      <c r="U12" t="s">
        <v>68</v>
      </c>
      <c r="V12">
        <v>-7.7</v>
      </c>
      <c r="W12" t="s">
        <v>61</v>
      </c>
      <c r="X12" t="s">
        <v>62</v>
      </c>
      <c r="AA12">
        <f t="shared" si="6"/>
        <v>0</v>
      </c>
      <c r="AB12">
        <f t="shared" si="6"/>
        <v>0</v>
      </c>
      <c r="AC12">
        <f t="shared" si="7"/>
        <v>0</v>
      </c>
      <c r="AD12">
        <f t="shared" si="7"/>
        <v>0</v>
      </c>
      <c r="AE12">
        <f t="shared" si="7"/>
        <v>0</v>
      </c>
      <c r="AF12">
        <f t="shared" si="7"/>
        <v>0</v>
      </c>
      <c r="AG12">
        <f t="shared" si="7"/>
        <v>0</v>
      </c>
      <c r="AH12">
        <f t="shared" si="7"/>
        <v>0</v>
      </c>
      <c r="AI12">
        <f t="shared" si="9"/>
        <v>0</v>
      </c>
      <c r="AJ12">
        <f t="shared" si="9"/>
        <v>0</v>
      </c>
      <c r="AK12">
        <f t="shared" si="7"/>
        <v>0</v>
      </c>
      <c r="AL12">
        <f>IF(ISERROR(FIND(AL$5,$E12)),0,1)</f>
        <v>0</v>
      </c>
      <c r="AM12">
        <f>IF(ISERROR(FIND(AM$5,$E12)),0,1)</f>
        <v>0</v>
      </c>
      <c r="AN12">
        <f>IF(ISERROR(FIND(AN$5,$E12)),0,1)</f>
        <v>1</v>
      </c>
      <c r="AO12">
        <f>IF(ISERROR(FIND(AO$5,$E12)),0,1)</f>
        <v>0</v>
      </c>
      <c r="AP12">
        <f>IF(ISERROR(FIND(AP$5,$E12)),0,1)</f>
        <v>0</v>
      </c>
      <c r="AQ12">
        <f>IF(ISERROR(FIND(AQ$5,$E12)),0,1)</f>
        <v>0</v>
      </c>
      <c r="AR12">
        <f t="shared" si="7"/>
        <v>0</v>
      </c>
      <c r="AS12">
        <f t="shared" si="7"/>
        <v>0</v>
      </c>
      <c r="AT12">
        <f t="shared" si="7"/>
        <v>0</v>
      </c>
      <c r="AU12">
        <f t="shared" si="7"/>
        <v>0</v>
      </c>
      <c r="AV12">
        <f t="shared" si="7"/>
        <v>0</v>
      </c>
      <c r="AW12">
        <f t="shared" si="7"/>
        <v>0</v>
      </c>
      <c r="AX12">
        <f t="shared" si="7"/>
        <v>0</v>
      </c>
      <c r="AY12">
        <f>IF(ISERROR(FIND(AY$5,$E12)),0,1)</f>
        <v>0</v>
      </c>
      <c r="AZ12">
        <f t="shared" ref="AZ12:BR31" si="12">IF(ISERROR(FIND(AZ$5,$E12)),0,1)</f>
        <v>0</v>
      </c>
      <c r="BA12">
        <f t="shared" si="11"/>
        <v>0</v>
      </c>
      <c r="BB12">
        <f>IF(ISERROR(FIND(BB$5,$E12)),0,1)</f>
        <v>0</v>
      </c>
      <c r="BC12">
        <f>IF(ISERROR(FIND(BC$5,$E12)),0,1)</f>
        <v>0</v>
      </c>
      <c r="BD12">
        <f>IF(ISERROR(FIND(BD$5,$E12)),0,1)</f>
        <v>0</v>
      </c>
      <c r="BE12">
        <f t="shared" si="11"/>
        <v>0</v>
      </c>
      <c r="BF12">
        <f t="shared" si="11"/>
        <v>0</v>
      </c>
      <c r="BG12">
        <f t="shared" si="11"/>
        <v>0</v>
      </c>
      <c r="BH12">
        <f t="shared" si="11"/>
        <v>0</v>
      </c>
      <c r="BI12">
        <f t="shared" si="11"/>
        <v>0</v>
      </c>
      <c r="BJ12">
        <f t="shared" si="11"/>
        <v>0</v>
      </c>
      <c r="BK12">
        <f t="shared" si="11"/>
        <v>0</v>
      </c>
      <c r="BL12">
        <f t="shared" si="11"/>
        <v>0</v>
      </c>
      <c r="BM12">
        <f t="shared" si="11"/>
        <v>0</v>
      </c>
      <c r="BN12">
        <f t="shared" si="11"/>
        <v>0</v>
      </c>
      <c r="BO12">
        <f t="shared" si="11"/>
        <v>0</v>
      </c>
      <c r="BP12">
        <f t="shared" si="11"/>
        <v>0</v>
      </c>
      <c r="BQ12">
        <f t="shared" si="12"/>
        <v>0</v>
      </c>
      <c r="BR12">
        <f t="shared" si="12"/>
        <v>0</v>
      </c>
    </row>
    <row r="13" spans="1:71" x14ac:dyDescent="0.2">
      <c r="B13" s="1">
        <f t="shared" si="0"/>
        <v>2020</v>
      </c>
      <c r="C13" s="12">
        <f t="shared" si="1"/>
        <v>7</v>
      </c>
      <c r="D13" s="1">
        <f t="shared" si="2"/>
        <v>27</v>
      </c>
      <c r="E13" s="1" t="str">
        <f t="shared" si="3"/>
        <v>ROSSMANN VIELEN DANKSVWZ+2020-06-30T12.00Debitk.0 2024-12ABWA+DIRK ROSSMANN GMBH//MUENCHEN/DE</v>
      </c>
      <c r="H13" s="1" t="str">
        <f>IF(ISBLANK(N13),"",IF(SUM(AC13:CO13)=0,"other",INDEX(AC$6:CO$6,MATCH(1,AC13:CO13,0))))</f>
        <v>Essentials</v>
      </c>
      <c r="I13" s="1" t="str" cm="1">
        <f t="array" ref="I13">IF(ISBLANK(N13),"",INDEX($AC$7:$CO$7,,MATCH(H13,$AC$6:$CO$6,0)))</f>
        <v>expense</v>
      </c>
      <c r="L13" s="1" t="str">
        <f t="shared" si="4"/>
        <v>Essentials</v>
      </c>
      <c r="M13" s="1" t="str">
        <f t="shared" si="5"/>
        <v>expense</v>
      </c>
      <c r="N13" t="s">
        <v>57</v>
      </c>
      <c r="O13" s="9">
        <v>44013</v>
      </c>
      <c r="P13" s="9">
        <v>44013</v>
      </c>
      <c r="Q13" t="s">
        <v>66</v>
      </c>
      <c r="R13" t="s">
        <v>851</v>
      </c>
      <c r="S13" t="s">
        <v>852</v>
      </c>
      <c r="T13" t="s">
        <v>853</v>
      </c>
      <c r="U13" t="s">
        <v>359</v>
      </c>
      <c r="V13">
        <v>-2.02</v>
      </c>
      <c r="W13" t="s">
        <v>61</v>
      </c>
      <c r="X13" t="s">
        <v>62</v>
      </c>
      <c r="AA13">
        <f t="shared" si="6"/>
        <v>0</v>
      </c>
      <c r="AB13">
        <f t="shared" si="6"/>
        <v>0</v>
      </c>
      <c r="AC13">
        <f t="shared" si="7"/>
        <v>0</v>
      </c>
      <c r="AD13">
        <f t="shared" si="7"/>
        <v>0</v>
      </c>
      <c r="AE13">
        <f t="shared" si="7"/>
        <v>1</v>
      </c>
      <c r="AF13">
        <f t="shared" si="7"/>
        <v>0</v>
      </c>
      <c r="AG13">
        <f t="shared" si="7"/>
        <v>0</v>
      </c>
      <c r="AH13">
        <f t="shared" si="7"/>
        <v>0</v>
      </c>
      <c r="AI13">
        <f t="shared" si="9"/>
        <v>0</v>
      </c>
      <c r="AJ13">
        <f t="shared" si="9"/>
        <v>0</v>
      </c>
      <c r="AK13">
        <f t="shared" si="7"/>
        <v>0</v>
      </c>
      <c r="AL13">
        <f>IF(ISERROR(FIND(AL$5,$E13)),0,1)</f>
        <v>0</v>
      </c>
      <c r="AM13">
        <f>IF(ISERROR(FIND(AM$5,$E13)),0,1)</f>
        <v>0</v>
      </c>
      <c r="AN13">
        <f>IF(ISERROR(FIND(AN$5,$E13)),0,1)</f>
        <v>0</v>
      </c>
      <c r="AO13">
        <f>IF(ISERROR(FIND(AO$5,$E13)),0,1)</f>
        <v>0</v>
      </c>
      <c r="AP13">
        <f>IF(ISERROR(FIND(AP$5,$E13)),0,1)</f>
        <v>0</v>
      </c>
      <c r="AQ13">
        <f>IF(ISERROR(FIND(AQ$5,$E13)),0,1)</f>
        <v>0</v>
      </c>
      <c r="AR13">
        <f t="shared" si="7"/>
        <v>0</v>
      </c>
      <c r="AS13">
        <f t="shared" si="7"/>
        <v>0</v>
      </c>
      <c r="AT13">
        <f t="shared" si="7"/>
        <v>0</v>
      </c>
      <c r="AU13">
        <f t="shared" si="7"/>
        <v>0</v>
      </c>
      <c r="AV13">
        <f t="shared" si="7"/>
        <v>0</v>
      </c>
      <c r="AW13">
        <f t="shared" si="7"/>
        <v>0</v>
      </c>
      <c r="AX13">
        <f t="shared" si="7"/>
        <v>0</v>
      </c>
      <c r="AY13">
        <f>IF(ISERROR(FIND(AY$5,$E13)),0,1)</f>
        <v>0</v>
      </c>
      <c r="AZ13">
        <f t="shared" si="12"/>
        <v>0</v>
      </c>
      <c r="BA13">
        <f t="shared" si="11"/>
        <v>0</v>
      </c>
      <c r="BB13">
        <f>IF(ISERROR(FIND(BB$5,$E13)),0,1)</f>
        <v>0</v>
      </c>
      <c r="BC13">
        <f>IF(ISERROR(FIND(BC$5,$E13)),0,1)</f>
        <v>0</v>
      </c>
      <c r="BD13">
        <f>IF(ISERROR(FIND(BD$5,$E13)),0,1)</f>
        <v>0</v>
      </c>
      <c r="BE13">
        <f t="shared" si="11"/>
        <v>0</v>
      </c>
      <c r="BF13">
        <f t="shared" si="11"/>
        <v>0</v>
      </c>
      <c r="BG13">
        <f t="shared" si="11"/>
        <v>0</v>
      </c>
      <c r="BH13">
        <f t="shared" si="11"/>
        <v>0</v>
      </c>
      <c r="BI13">
        <f t="shared" si="11"/>
        <v>0</v>
      </c>
      <c r="BJ13">
        <f t="shared" si="11"/>
        <v>0</v>
      </c>
      <c r="BK13">
        <f t="shared" si="11"/>
        <v>0</v>
      </c>
      <c r="BL13">
        <f t="shared" si="11"/>
        <v>0</v>
      </c>
      <c r="BM13">
        <f t="shared" si="11"/>
        <v>0</v>
      </c>
      <c r="BN13">
        <f t="shared" si="11"/>
        <v>0</v>
      </c>
      <c r="BO13">
        <f t="shared" si="11"/>
        <v>0</v>
      </c>
      <c r="BP13">
        <f t="shared" si="11"/>
        <v>0</v>
      </c>
      <c r="BQ13">
        <f t="shared" si="12"/>
        <v>0</v>
      </c>
      <c r="BR13">
        <f t="shared" si="12"/>
        <v>0</v>
      </c>
    </row>
    <row r="14" spans="1:71" x14ac:dyDescent="0.2">
      <c r="B14" s="1">
        <f t="shared" si="0"/>
        <v>2020</v>
      </c>
      <c r="C14" s="12">
        <f t="shared" si="1"/>
        <v>7</v>
      </c>
      <c r="D14" s="1">
        <f t="shared" si="2"/>
        <v>27</v>
      </c>
      <c r="E14" s="1" t="str">
        <f t="shared" si="3"/>
        <v>Landesbank Hessen-Thuringen GirozentraleSVWZ+2020-06-29T17.12Debitk.0 2024-12ABWA+SumUp .1968//Munchen/DE/0</v>
      </c>
      <c r="H14" s="1" t="str">
        <f>IF(ISBLANK(N14),"",IF(SUM(AC14:CO14)=0,"other",INDEX(AC$6:CO$6,MATCH(1,AC14:CO14,0))))</f>
        <v>other</v>
      </c>
      <c r="I14" s="1" t="str" cm="1">
        <f t="array" ref="I14">IF(ISBLANK(N14),"",INDEX($AC$7:$CO$7,,MATCH(H14,$AC$6:$CO$6,0)))</f>
        <v>expense</v>
      </c>
      <c r="L14" s="1" t="str">
        <f t="shared" si="4"/>
        <v>other</v>
      </c>
      <c r="M14" s="1" t="str">
        <f t="shared" si="5"/>
        <v>expense</v>
      </c>
      <c r="N14" t="s">
        <v>57</v>
      </c>
      <c r="O14" s="9">
        <v>44013</v>
      </c>
      <c r="P14" s="9">
        <v>44013</v>
      </c>
      <c r="Q14" t="s">
        <v>66</v>
      </c>
      <c r="R14" t="s">
        <v>854</v>
      </c>
      <c r="S14" t="s">
        <v>240</v>
      </c>
      <c r="T14" t="s">
        <v>241</v>
      </c>
      <c r="U14" t="s">
        <v>242</v>
      </c>
      <c r="V14">
        <v>-17</v>
      </c>
      <c r="W14" t="s">
        <v>61</v>
      </c>
      <c r="X14" t="s">
        <v>62</v>
      </c>
      <c r="AA14">
        <f t="shared" si="6"/>
        <v>0</v>
      </c>
      <c r="AB14">
        <f t="shared" si="6"/>
        <v>0</v>
      </c>
      <c r="AC14">
        <f t="shared" si="7"/>
        <v>0</v>
      </c>
      <c r="AD14">
        <f t="shared" si="7"/>
        <v>0</v>
      </c>
      <c r="AE14">
        <f t="shared" si="7"/>
        <v>0</v>
      </c>
      <c r="AF14">
        <f t="shared" si="7"/>
        <v>0</v>
      </c>
      <c r="AG14">
        <f t="shared" si="7"/>
        <v>0</v>
      </c>
      <c r="AH14">
        <f t="shared" si="7"/>
        <v>0</v>
      </c>
      <c r="AI14">
        <f t="shared" si="9"/>
        <v>0</v>
      </c>
      <c r="AJ14">
        <f t="shared" si="9"/>
        <v>0</v>
      </c>
      <c r="AK14">
        <f t="shared" si="7"/>
        <v>0</v>
      </c>
      <c r="AL14">
        <f>IF(ISERROR(FIND(AL$5,$E14)),0,1)</f>
        <v>0</v>
      </c>
      <c r="AM14">
        <f>IF(ISERROR(FIND(AM$5,$E14)),0,1)</f>
        <v>0</v>
      </c>
      <c r="AN14">
        <f>IF(ISERROR(FIND(AN$5,$E14)),0,1)</f>
        <v>0</v>
      </c>
      <c r="AO14">
        <f>IF(ISERROR(FIND(AO$5,$E14)),0,1)</f>
        <v>0</v>
      </c>
      <c r="AP14">
        <f>IF(ISERROR(FIND(AP$5,$E14)),0,1)</f>
        <v>0</v>
      </c>
      <c r="AQ14">
        <f>IF(ISERROR(FIND(AQ$5,$E14)),0,1)</f>
        <v>0</v>
      </c>
      <c r="AR14">
        <f t="shared" si="7"/>
        <v>0</v>
      </c>
      <c r="AS14">
        <f t="shared" si="7"/>
        <v>0</v>
      </c>
      <c r="AT14">
        <f t="shared" si="7"/>
        <v>0</v>
      </c>
      <c r="AU14">
        <f t="shared" si="7"/>
        <v>0</v>
      </c>
      <c r="AV14">
        <f t="shared" si="7"/>
        <v>0</v>
      </c>
      <c r="AW14">
        <f t="shared" si="7"/>
        <v>0</v>
      </c>
      <c r="AX14">
        <f t="shared" si="7"/>
        <v>0</v>
      </c>
      <c r="AY14">
        <f>IF(ISERROR(FIND(AY$5,$E14)),0,1)</f>
        <v>0</v>
      </c>
      <c r="AZ14">
        <f t="shared" si="12"/>
        <v>0</v>
      </c>
      <c r="BA14">
        <f t="shared" si="11"/>
        <v>0</v>
      </c>
      <c r="BB14">
        <f>IF(ISERROR(FIND(BB$5,$E14)),0,1)</f>
        <v>0</v>
      </c>
      <c r="BC14">
        <f>IF(ISERROR(FIND(BC$5,$E14)),0,1)</f>
        <v>0</v>
      </c>
      <c r="BD14">
        <f>IF(ISERROR(FIND(BD$5,$E14)),0,1)</f>
        <v>0</v>
      </c>
      <c r="BE14">
        <f t="shared" si="11"/>
        <v>0</v>
      </c>
      <c r="BF14">
        <f t="shared" si="11"/>
        <v>0</v>
      </c>
      <c r="BG14">
        <f t="shared" si="11"/>
        <v>0</v>
      </c>
      <c r="BH14">
        <f t="shared" si="11"/>
        <v>0</v>
      </c>
      <c r="BI14">
        <f t="shared" si="11"/>
        <v>0</v>
      </c>
      <c r="BJ14">
        <f t="shared" si="11"/>
        <v>0</v>
      </c>
      <c r="BK14">
        <f t="shared" si="11"/>
        <v>0</v>
      </c>
      <c r="BL14">
        <f t="shared" si="11"/>
        <v>0</v>
      </c>
      <c r="BM14">
        <f t="shared" si="11"/>
        <v>0</v>
      </c>
      <c r="BN14">
        <f t="shared" si="11"/>
        <v>0</v>
      </c>
      <c r="BO14">
        <f t="shared" si="11"/>
        <v>0</v>
      </c>
      <c r="BP14">
        <f t="shared" si="11"/>
        <v>0</v>
      </c>
      <c r="BQ14">
        <f t="shared" si="12"/>
        <v>0</v>
      </c>
      <c r="BR14">
        <f t="shared" si="12"/>
        <v>0</v>
      </c>
    </row>
    <row r="15" spans="1:71" x14ac:dyDescent="0.2">
      <c r="B15" s="1">
        <f t="shared" si="0"/>
        <v>2020</v>
      </c>
      <c r="C15" s="12">
        <f t="shared" si="1"/>
        <v>7</v>
      </c>
      <c r="D15" s="1">
        <f t="shared" si="2"/>
        <v>27</v>
      </c>
      <c r="E15" s="1" t="str">
        <f t="shared" si="3"/>
        <v>Abrechnung 30.06.2020siehe Anlage</v>
      </c>
      <c r="H15" s="1" t="str">
        <f>IF(ISBLANK(N15),"",IF(SUM(AC15:CO15)=0,"other",INDEX(AC$6:CO$6,MATCH(1,AC15:CO15,0))))</f>
        <v>other</v>
      </c>
      <c r="I15" s="1" t="str" cm="1">
        <f t="array" ref="I15">IF(ISBLANK(N15),"",INDEX($AC$7:$CO$7,,MATCH(H15,$AC$6:$CO$6,0)))</f>
        <v>expense</v>
      </c>
      <c r="L15" s="1" t="str">
        <f t="shared" si="4"/>
        <v>other</v>
      </c>
      <c r="M15" s="1" t="str">
        <f t="shared" si="5"/>
        <v>expense</v>
      </c>
      <c r="N15" t="s">
        <v>57</v>
      </c>
      <c r="O15" s="9">
        <v>44013</v>
      </c>
      <c r="P15" s="9">
        <v>44012</v>
      </c>
      <c r="Q15" t="s">
        <v>80</v>
      </c>
      <c r="R15" t="s">
        <v>855</v>
      </c>
      <c r="U15">
        <v>70150000</v>
      </c>
      <c r="V15">
        <v>-0.21</v>
      </c>
      <c r="W15" t="s">
        <v>61</v>
      </c>
      <c r="X15" t="s">
        <v>62</v>
      </c>
      <c r="AA15">
        <f t="shared" si="6"/>
        <v>0</v>
      </c>
      <c r="AB15">
        <f t="shared" si="6"/>
        <v>0</v>
      </c>
      <c r="AC15">
        <f t="shared" si="7"/>
        <v>0</v>
      </c>
      <c r="AD15">
        <f t="shared" si="7"/>
        <v>0</v>
      </c>
      <c r="AE15">
        <f t="shared" si="7"/>
        <v>0</v>
      </c>
      <c r="AF15">
        <f t="shared" si="7"/>
        <v>0</v>
      </c>
      <c r="AG15">
        <f t="shared" si="7"/>
        <v>0</v>
      </c>
      <c r="AH15">
        <f t="shared" si="7"/>
        <v>0</v>
      </c>
      <c r="AI15">
        <f t="shared" si="9"/>
        <v>0</v>
      </c>
      <c r="AJ15">
        <f t="shared" si="9"/>
        <v>0</v>
      </c>
      <c r="AK15">
        <f t="shared" si="7"/>
        <v>0</v>
      </c>
      <c r="AL15">
        <f>IF(ISERROR(FIND(AL$5,$E15)),0,1)</f>
        <v>0</v>
      </c>
      <c r="AM15">
        <f>IF(ISERROR(FIND(AM$5,$E15)),0,1)</f>
        <v>0</v>
      </c>
      <c r="AN15">
        <f>IF(ISERROR(FIND(AN$5,$E15)),0,1)</f>
        <v>0</v>
      </c>
      <c r="AO15">
        <f>IF(ISERROR(FIND(AO$5,$E15)),0,1)</f>
        <v>0</v>
      </c>
      <c r="AP15">
        <f>IF(ISERROR(FIND(AP$5,$E15)),0,1)</f>
        <v>0</v>
      </c>
      <c r="AQ15">
        <f>IF(ISERROR(FIND(AQ$5,$E15)),0,1)</f>
        <v>0</v>
      </c>
      <c r="AR15">
        <f t="shared" si="7"/>
        <v>0</v>
      </c>
      <c r="AS15">
        <f t="shared" si="7"/>
        <v>0</v>
      </c>
      <c r="AT15">
        <f t="shared" si="7"/>
        <v>0</v>
      </c>
      <c r="AU15">
        <f t="shared" si="7"/>
        <v>0</v>
      </c>
      <c r="AV15">
        <f t="shared" si="7"/>
        <v>0</v>
      </c>
      <c r="AW15">
        <f t="shared" si="7"/>
        <v>0</v>
      </c>
      <c r="AX15">
        <f t="shared" si="7"/>
        <v>0</v>
      </c>
      <c r="AY15">
        <f>IF(ISERROR(FIND(AY$5,$E15)),0,1)</f>
        <v>0</v>
      </c>
      <c r="AZ15">
        <f t="shared" si="12"/>
        <v>0</v>
      </c>
      <c r="BA15">
        <f t="shared" si="11"/>
        <v>0</v>
      </c>
      <c r="BB15">
        <f>IF(ISERROR(FIND(BB$5,$E15)),0,1)</f>
        <v>0</v>
      </c>
      <c r="BC15">
        <f>IF(ISERROR(FIND(BC$5,$E15)),0,1)</f>
        <v>0</v>
      </c>
      <c r="BD15">
        <f>IF(ISERROR(FIND(BD$5,$E15)),0,1)</f>
        <v>0</v>
      </c>
      <c r="BE15">
        <f t="shared" si="11"/>
        <v>0</v>
      </c>
      <c r="BF15">
        <f t="shared" si="11"/>
        <v>0</v>
      </c>
      <c r="BG15">
        <f t="shared" si="11"/>
        <v>0</v>
      </c>
      <c r="BH15">
        <f t="shared" si="11"/>
        <v>0</v>
      </c>
      <c r="BI15">
        <f t="shared" si="11"/>
        <v>0</v>
      </c>
      <c r="BJ15">
        <f t="shared" si="11"/>
        <v>0</v>
      </c>
      <c r="BK15">
        <f t="shared" si="11"/>
        <v>0</v>
      </c>
      <c r="BL15">
        <f t="shared" si="11"/>
        <v>0</v>
      </c>
      <c r="BM15">
        <f t="shared" si="11"/>
        <v>0</v>
      </c>
      <c r="BN15">
        <f t="shared" si="11"/>
        <v>0</v>
      </c>
      <c r="BO15">
        <f t="shared" si="11"/>
        <v>0</v>
      </c>
      <c r="BP15">
        <f t="shared" si="11"/>
        <v>0</v>
      </c>
      <c r="BQ15">
        <f t="shared" si="12"/>
        <v>0</v>
      </c>
      <c r="BR15">
        <f t="shared" si="12"/>
        <v>0</v>
      </c>
    </row>
    <row r="16" spans="1:71" x14ac:dyDescent="0.2">
      <c r="B16" s="1">
        <f t="shared" si="0"/>
        <v>2020</v>
      </c>
      <c r="C16" s="12">
        <f t="shared" si="1"/>
        <v>7</v>
      </c>
      <c r="D16" s="1">
        <f t="shared" si="2"/>
        <v>27</v>
      </c>
      <c r="E16" s="1" t="str">
        <f t="shared" si="3"/>
        <v>Entgeltabrechnungsiehe Anlage</v>
      </c>
      <c r="H16" s="1" t="str">
        <f>IF(ISBLANK(N16),"",IF(SUM(AC16:CO16)=0,"other",INDEX(AC$6:CO$6,MATCH(1,AC16:CO16,0))))</f>
        <v>other</v>
      </c>
      <c r="I16" s="1" t="str" cm="1">
        <f t="array" ref="I16">IF(ISBLANK(N16),"",INDEX($AC$7:$CO$7,,MATCH(H16,$AC$6:$CO$6,0)))</f>
        <v>expense</v>
      </c>
      <c r="L16" s="1" t="str">
        <f t="shared" si="4"/>
        <v>other</v>
      </c>
      <c r="M16" s="1" t="str">
        <f t="shared" si="5"/>
        <v>expense</v>
      </c>
      <c r="N16" t="s">
        <v>57</v>
      </c>
      <c r="O16" s="9">
        <v>44013</v>
      </c>
      <c r="P16" s="9">
        <v>44012</v>
      </c>
      <c r="Q16" t="s">
        <v>777</v>
      </c>
      <c r="R16" t="s">
        <v>394</v>
      </c>
      <c r="U16">
        <v>70150000</v>
      </c>
      <c r="V16">
        <v>-0.85</v>
      </c>
      <c r="W16" t="s">
        <v>61</v>
      </c>
      <c r="X16" t="s">
        <v>62</v>
      </c>
      <c r="AA16">
        <f t="shared" si="6"/>
        <v>0</v>
      </c>
      <c r="AB16">
        <f t="shared" si="6"/>
        <v>0</v>
      </c>
      <c r="AC16">
        <f t="shared" si="7"/>
        <v>0</v>
      </c>
      <c r="AD16">
        <f t="shared" si="7"/>
        <v>0</v>
      </c>
      <c r="AE16">
        <f t="shared" si="7"/>
        <v>0</v>
      </c>
      <c r="AF16">
        <f t="shared" si="7"/>
        <v>0</v>
      </c>
      <c r="AG16">
        <f t="shared" si="7"/>
        <v>0</v>
      </c>
      <c r="AH16">
        <f t="shared" si="7"/>
        <v>0</v>
      </c>
      <c r="AI16">
        <f t="shared" si="9"/>
        <v>0</v>
      </c>
      <c r="AJ16">
        <f t="shared" si="9"/>
        <v>0</v>
      </c>
      <c r="AK16">
        <f t="shared" si="7"/>
        <v>0</v>
      </c>
      <c r="AL16">
        <f>IF(ISERROR(FIND(AL$5,$E16)),0,1)</f>
        <v>0</v>
      </c>
      <c r="AM16">
        <f>IF(ISERROR(FIND(AM$5,$E16)),0,1)</f>
        <v>0</v>
      </c>
      <c r="AN16">
        <f>IF(ISERROR(FIND(AN$5,$E16)),0,1)</f>
        <v>0</v>
      </c>
      <c r="AO16">
        <f>IF(ISERROR(FIND(AO$5,$E16)),0,1)</f>
        <v>0</v>
      </c>
      <c r="AP16">
        <f>IF(ISERROR(FIND(AP$5,$E16)),0,1)</f>
        <v>0</v>
      </c>
      <c r="AQ16">
        <f>IF(ISERROR(FIND(AQ$5,$E16)),0,1)</f>
        <v>0</v>
      </c>
      <c r="AR16">
        <f t="shared" si="7"/>
        <v>0</v>
      </c>
      <c r="AS16">
        <f t="shared" si="7"/>
        <v>0</v>
      </c>
      <c r="AT16">
        <f t="shared" si="7"/>
        <v>0</v>
      </c>
      <c r="AU16">
        <f t="shared" si="7"/>
        <v>0</v>
      </c>
      <c r="AV16">
        <f t="shared" si="7"/>
        <v>0</v>
      </c>
      <c r="AW16">
        <f t="shared" si="7"/>
        <v>0</v>
      </c>
      <c r="AX16">
        <f t="shared" si="7"/>
        <v>0</v>
      </c>
      <c r="AY16">
        <f>IF(ISERROR(FIND(AY$5,$E16)),0,1)</f>
        <v>0</v>
      </c>
      <c r="AZ16">
        <f t="shared" si="12"/>
        <v>0</v>
      </c>
      <c r="BA16">
        <f t="shared" si="11"/>
        <v>0</v>
      </c>
      <c r="BB16">
        <f>IF(ISERROR(FIND(BB$5,$E16)),0,1)</f>
        <v>0</v>
      </c>
      <c r="BC16">
        <f>IF(ISERROR(FIND(BC$5,$E16)),0,1)</f>
        <v>0</v>
      </c>
      <c r="BD16">
        <f>IF(ISERROR(FIND(BD$5,$E16)),0,1)</f>
        <v>0</v>
      </c>
      <c r="BE16">
        <f t="shared" si="11"/>
        <v>0</v>
      </c>
      <c r="BF16">
        <f t="shared" si="11"/>
        <v>0</v>
      </c>
      <c r="BG16">
        <f t="shared" si="11"/>
        <v>0</v>
      </c>
      <c r="BH16">
        <f t="shared" si="11"/>
        <v>0</v>
      </c>
      <c r="BI16">
        <f t="shared" si="11"/>
        <v>0</v>
      </c>
      <c r="BJ16">
        <f t="shared" si="11"/>
        <v>0</v>
      </c>
      <c r="BK16">
        <f t="shared" si="11"/>
        <v>0</v>
      </c>
      <c r="BL16">
        <f t="shared" si="11"/>
        <v>0</v>
      </c>
      <c r="BM16">
        <f t="shared" si="11"/>
        <v>0</v>
      </c>
      <c r="BN16">
        <f t="shared" si="11"/>
        <v>0</v>
      </c>
      <c r="BO16">
        <f t="shared" si="11"/>
        <v>0</v>
      </c>
      <c r="BP16">
        <f t="shared" si="11"/>
        <v>0</v>
      </c>
      <c r="BQ16">
        <f t="shared" si="12"/>
        <v>0</v>
      </c>
      <c r="BR16">
        <f t="shared" si="12"/>
        <v>0</v>
      </c>
    </row>
    <row r="17" spans="2:70" x14ac:dyDescent="0.2">
      <c r="B17" s="1">
        <f t="shared" si="0"/>
        <v>2020</v>
      </c>
      <c r="C17" s="12">
        <f t="shared" si="1"/>
        <v>7</v>
      </c>
      <c r="D17" s="1">
        <f t="shared" si="2"/>
        <v>28</v>
      </c>
      <c r="E17" s="1" t="str">
        <f t="shared" si="3"/>
        <v>Lastschrift aus KartenzahlungSVWZ+2020-07-07T14.42Debitk.0 2024-12ABWA+ISTANBUL MARKET//MUENCHEN/DE</v>
      </c>
      <c r="H17" s="1" t="str">
        <f>IF(ISBLANK(N17),"",IF(SUM(AC17:CO17)=0,"other",INDEX(AC$6:CO$6,MATCH(1,AC17:CO17,0))))</f>
        <v>Essentials</v>
      </c>
      <c r="I17" s="1" t="str" cm="1">
        <f t="array" ref="I17">IF(ISBLANK(N17),"",INDEX($AC$7:$CO$7,,MATCH(H17,$AC$6:$CO$6,0)))</f>
        <v>expense</v>
      </c>
      <c r="L17" s="1" t="str">
        <f t="shared" si="4"/>
        <v>Essentials</v>
      </c>
      <c r="M17" s="1" t="str">
        <f t="shared" si="5"/>
        <v>expense</v>
      </c>
      <c r="N17" t="s">
        <v>57</v>
      </c>
      <c r="O17" s="9">
        <v>44020</v>
      </c>
      <c r="P17" s="9">
        <v>44020</v>
      </c>
      <c r="Q17" t="s">
        <v>66</v>
      </c>
      <c r="R17" t="s">
        <v>848</v>
      </c>
      <c r="S17" t="s">
        <v>780</v>
      </c>
      <c r="T17" t="s">
        <v>781</v>
      </c>
      <c r="U17" t="s">
        <v>74</v>
      </c>
      <c r="V17">
        <v>-12.48</v>
      </c>
      <c r="W17" t="s">
        <v>61</v>
      </c>
      <c r="X17" t="s">
        <v>62</v>
      </c>
      <c r="AA17">
        <f t="shared" si="6"/>
        <v>0</v>
      </c>
      <c r="AB17">
        <f t="shared" si="6"/>
        <v>0</v>
      </c>
      <c r="AC17">
        <f t="shared" si="7"/>
        <v>0</v>
      </c>
      <c r="AD17">
        <f t="shared" si="7"/>
        <v>0</v>
      </c>
      <c r="AE17">
        <f t="shared" si="7"/>
        <v>0</v>
      </c>
      <c r="AF17">
        <f t="shared" si="7"/>
        <v>0</v>
      </c>
      <c r="AG17">
        <f t="shared" si="7"/>
        <v>0</v>
      </c>
      <c r="AH17">
        <f t="shared" si="7"/>
        <v>1</v>
      </c>
      <c r="AI17">
        <f t="shared" si="9"/>
        <v>0</v>
      </c>
      <c r="AJ17">
        <f t="shared" si="9"/>
        <v>0</v>
      </c>
      <c r="AK17">
        <f t="shared" si="7"/>
        <v>0</v>
      </c>
      <c r="AL17">
        <f>IF(ISERROR(FIND(AL$5,$E17)),0,1)</f>
        <v>0</v>
      </c>
      <c r="AM17">
        <f>IF(ISERROR(FIND(AM$5,$E17)),0,1)</f>
        <v>0</v>
      </c>
      <c r="AN17">
        <f>IF(ISERROR(FIND(AN$5,$E17)),0,1)</f>
        <v>0</v>
      </c>
      <c r="AO17">
        <f>IF(ISERROR(FIND(AO$5,$E17)),0,1)</f>
        <v>0</v>
      </c>
      <c r="AP17">
        <f>IF(ISERROR(FIND(AP$5,$E17)),0,1)</f>
        <v>0</v>
      </c>
      <c r="AQ17">
        <f>IF(ISERROR(FIND(AQ$5,$E17)),0,1)</f>
        <v>0</v>
      </c>
      <c r="AR17">
        <f t="shared" si="7"/>
        <v>0</v>
      </c>
      <c r="AS17">
        <f t="shared" si="7"/>
        <v>0</v>
      </c>
      <c r="AT17">
        <f t="shared" si="7"/>
        <v>0</v>
      </c>
      <c r="AU17">
        <f t="shared" si="7"/>
        <v>0</v>
      </c>
      <c r="AV17">
        <f t="shared" si="7"/>
        <v>0</v>
      </c>
      <c r="AW17">
        <f t="shared" si="7"/>
        <v>0</v>
      </c>
      <c r="AX17">
        <f t="shared" si="7"/>
        <v>0</v>
      </c>
      <c r="AY17">
        <f>IF(ISERROR(FIND(AY$5,$E17)),0,1)</f>
        <v>0</v>
      </c>
      <c r="AZ17">
        <f t="shared" si="12"/>
        <v>0</v>
      </c>
      <c r="BA17">
        <f t="shared" si="11"/>
        <v>0</v>
      </c>
      <c r="BB17">
        <f>IF(ISERROR(FIND(BB$5,$E17)),0,1)</f>
        <v>0</v>
      </c>
      <c r="BC17">
        <f>IF(ISERROR(FIND(BC$5,$E17)),0,1)</f>
        <v>0</v>
      </c>
      <c r="BD17">
        <f>IF(ISERROR(FIND(BD$5,$E17)),0,1)</f>
        <v>0</v>
      </c>
      <c r="BE17">
        <f t="shared" si="11"/>
        <v>0</v>
      </c>
      <c r="BF17">
        <f t="shared" si="11"/>
        <v>0</v>
      </c>
      <c r="BG17">
        <f t="shared" si="11"/>
        <v>0</v>
      </c>
      <c r="BH17">
        <f t="shared" si="11"/>
        <v>0</v>
      </c>
      <c r="BI17">
        <f t="shared" si="11"/>
        <v>0</v>
      </c>
      <c r="BJ17">
        <f t="shared" si="11"/>
        <v>0</v>
      </c>
      <c r="BK17">
        <f t="shared" si="11"/>
        <v>0</v>
      </c>
      <c r="BL17">
        <f t="shared" si="11"/>
        <v>0</v>
      </c>
      <c r="BM17">
        <f t="shared" si="11"/>
        <v>0</v>
      </c>
      <c r="BN17">
        <f t="shared" si="11"/>
        <v>0</v>
      </c>
      <c r="BO17">
        <f t="shared" si="11"/>
        <v>0</v>
      </c>
      <c r="BP17">
        <f t="shared" si="11"/>
        <v>0</v>
      </c>
      <c r="BQ17">
        <f t="shared" si="12"/>
        <v>0</v>
      </c>
      <c r="BR17">
        <f t="shared" si="12"/>
        <v>0</v>
      </c>
    </row>
    <row r="18" spans="2:70" x14ac:dyDescent="0.2">
      <c r="B18" s="1">
        <f t="shared" si="0"/>
        <v>2020</v>
      </c>
      <c r="C18" s="12">
        <f t="shared" si="1"/>
        <v>7</v>
      </c>
      <c r="D18" s="1">
        <f t="shared" si="2"/>
        <v>28</v>
      </c>
      <c r="E18" s="1" t="str">
        <f t="shared" si="3"/>
        <v>Lydia ReinthalerKREF+-1296688581-20200708075217SVWZ+MieteDATUM 08.07.2020, 07.52 UHR1.TAN 400456</v>
      </c>
      <c r="H18" s="1" t="str">
        <f>IF(ISBLANK(N18),"",IF(SUM(AC18:CO18)=0,"other",INDEX(AC$6:CO$6,MATCH(1,AC18:CO18,0))))</f>
        <v>Rent</v>
      </c>
      <c r="I18" s="1" t="str" cm="1">
        <f t="array" ref="I18">IF(ISBLANK(N18),"",INDEX($AC$7:$CO$7,,MATCH(H18,$AC$6:$CO$6,0)))</f>
        <v>expense</v>
      </c>
      <c r="L18" s="1" t="str">
        <f t="shared" si="4"/>
        <v>Rent</v>
      </c>
      <c r="M18" s="1" t="str">
        <f t="shared" si="5"/>
        <v>expense</v>
      </c>
      <c r="N18" t="s">
        <v>57</v>
      </c>
      <c r="O18" s="9">
        <v>44020</v>
      </c>
      <c r="P18" s="9">
        <v>44020</v>
      </c>
      <c r="Q18" t="s">
        <v>72</v>
      </c>
      <c r="R18" t="s">
        <v>849</v>
      </c>
      <c r="S18" t="s">
        <v>21</v>
      </c>
      <c r="T18" t="s">
        <v>73</v>
      </c>
      <c r="U18" t="s">
        <v>74</v>
      </c>
      <c r="V18">
        <v>-550</v>
      </c>
      <c r="W18" t="s">
        <v>61</v>
      </c>
      <c r="X18" t="s">
        <v>62</v>
      </c>
      <c r="AA18">
        <f t="shared" si="6"/>
        <v>1</v>
      </c>
      <c r="AB18">
        <f t="shared" si="6"/>
        <v>0</v>
      </c>
      <c r="AC18">
        <f t="shared" si="7"/>
        <v>1</v>
      </c>
      <c r="AD18">
        <f t="shared" si="7"/>
        <v>0</v>
      </c>
      <c r="AE18">
        <f t="shared" si="7"/>
        <v>0</v>
      </c>
      <c r="AF18">
        <f t="shared" si="7"/>
        <v>0</v>
      </c>
      <c r="AG18">
        <f t="shared" si="7"/>
        <v>0</v>
      </c>
      <c r="AH18">
        <f t="shared" si="7"/>
        <v>0</v>
      </c>
      <c r="AI18">
        <f t="shared" si="9"/>
        <v>0</v>
      </c>
      <c r="AJ18">
        <f t="shared" si="9"/>
        <v>0</v>
      </c>
      <c r="AK18">
        <f t="shared" si="7"/>
        <v>0</v>
      </c>
      <c r="AL18">
        <f>IF(ISERROR(FIND(AL$5,$E18)),0,1)</f>
        <v>0</v>
      </c>
      <c r="AM18">
        <f>IF(ISERROR(FIND(AM$5,$E18)),0,1)</f>
        <v>0</v>
      </c>
      <c r="AN18">
        <f>IF(ISERROR(FIND(AN$5,$E18)),0,1)</f>
        <v>0</v>
      </c>
      <c r="AO18">
        <f>IF(ISERROR(FIND(AO$5,$E18)),0,1)</f>
        <v>0</v>
      </c>
      <c r="AP18">
        <f>IF(ISERROR(FIND(AP$5,$E18)),0,1)</f>
        <v>0</v>
      </c>
      <c r="AQ18">
        <f>IF(ISERROR(FIND(AQ$5,$E18)),0,1)</f>
        <v>0</v>
      </c>
      <c r="AR18">
        <f t="shared" si="7"/>
        <v>0</v>
      </c>
      <c r="AS18">
        <f t="shared" si="7"/>
        <v>0</v>
      </c>
      <c r="AT18">
        <f t="shared" si="7"/>
        <v>0</v>
      </c>
      <c r="AU18">
        <f t="shared" si="7"/>
        <v>0</v>
      </c>
      <c r="AV18">
        <f t="shared" si="7"/>
        <v>0</v>
      </c>
      <c r="AW18">
        <f t="shared" si="7"/>
        <v>0</v>
      </c>
      <c r="AX18">
        <f t="shared" si="7"/>
        <v>0</v>
      </c>
      <c r="AY18">
        <f>IF(ISERROR(FIND(AY$5,$E18)),0,1)</f>
        <v>0</v>
      </c>
      <c r="AZ18">
        <f t="shared" si="12"/>
        <v>0</v>
      </c>
      <c r="BA18">
        <f t="shared" si="11"/>
        <v>0</v>
      </c>
      <c r="BB18">
        <f>IF(ISERROR(FIND(BB$5,$E18)),0,1)</f>
        <v>0</v>
      </c>
      <c r="BC18">
        <f>IF(ISERROR(FIND(BC$5,$E18)),0,1)</f>
        <v>0</v>
      </c>
      <c r="BD18">
        <f>IF(ISERROR(FIND(BD$5,$E18)),0,1)</f>
        <v>0</v>
      </c>
      <c r="BE18">
        <f t="shared" si="11"/>
        <v>0</v>
      </c>
      <c r="BF18">
        <f t="shared" si="11"/>
        <v>0</v>
      </c>
      <c r="BG18">
        <f t="shared" si="11"/>
        <v>0</v>
      </c>
      <c r="BH18">
        <f t="shared" si="11"/>
        <v>0</v>
      </c>
      <c r="BI18">
        <f t="shared" si="11"/>
        <v>0</v>
      </c>
      <c r="BJ18">
        <f t="shared" si="11"/>
        <v>0</v>
      </c>
      <c r="BK18">
        <f t="shared" si="11"/>
        <v>0</v>
      </c>
      <c r="BL18">
        <f t="shared" si="11"/>
        <v>0</v>
      </c>
      <c r="BM18">
        <f t="shared" si="11"/>
        <v>0</v>
      </c>
      <c r="BN18">
        <f t="shared" si="11"/>
        <v>0</v>
      </c>
      <c r="BO18">
        <f t="shared" si="11"/>
        <v>0</v>
      </c>
      <c r="BP18">
        <f t="shared" si="11"/>
        <v>0</v>
      </c>
      <c r="BQ18">
        <f t="shared" si="12"/>
        <v>0</v>
      </c>
      <c r="BR18">
        <f t="shared" si="12"/>
        <v>0</v>
      </c>
    </row>
    <row r="19" spans="2:70" x14ac:dyDescent="0.2">
      <c r="B19" s="1">
        <f t="shared" si="0"/>
        <v>2020</v>
      </c>
      <c r="C19" s="12">
        <f t="shared" si="1"/>
        <v>7</v>
      </c>
      <c r="D19" s="1">
        <f t="shared" si="2"/>
        <v>28</v>
      </c>
      <c r="E19" s="1" t="str">
        <f t="shared" si="3"/>
        <v/>
      </c>
      <c r="H19" s="1" t="str">
        <f>IF(ISBLANK(N19),"",IF(SUM(AC19:CO19)=0,"other",INDEX(AC$6:CO$6,MATCH(1,AC19:CO19,0))))</f>
        <v>other</v>
      </c>
      <c r="I19" s="1" t="str" cm="1">
        <f t="array" ref="I19">IF(ISBLANK(N19),"",INDEX($AC$7:$CO$7,,MATCH(H19,$AC$6:$CO$6,0)))</f>
        <v>expense</v>
      </c>
      <c r="L19" s="1" t="str">
        <f t="shared" si="4"/>
        <v>other</v>
      </c>
      <c r="M19" s="1" t="str">
        <f t="shared" si="5"/>
        <v>expense</v>
      </c>
      <c r="N19" t="s">
        <v>57</v>
      </c>
      <c r="O19" s="9">
        <v>44019</v>
      </c>
      <c r="P19" s="9">
        <v>44019</v>
      </c>
      <c r="Q19" t="s">
        <v>111</v>
      </c>
      <c r="U19">
        <v>70150000</v>
      </c>
      <c r="V19">
        <v>853</v>
      </c>
      <c r="W19" t="s">
        <v>61</v>
      </c>
      <c r="X19" t="s">
        <v>62</v>
      </c>
      <c r="AA19">
        <f t="shared" si="6"/>
        <v>0</v>
      </c>
      <c r="AB19">
        <f t="shared" si="6"/>
        <v>0</v>
      </c>
      <c r="AC19">
        <f t="shared" si="7"/>
        <v>0</v>
      </c>
      <c r="AD19">
        <f t="shared" si="7"/>
        <v>0</v>
      </c>
      <c r="AE19">
        <f t="shared" si="7"/>
        <v>0</v>
      </c>
      <c r="AF19">
        <f t="shared" si="7"/>
        <v>0</v>
      </c>
      <c r="AG19">
        <f t="shared" si="7"/>
        <v>0</v>
      </c>
      <c r="AH19">
        <f t="shared" si="7"/>
        <v>0</v>
      </c>
      <c r="AI19">
        <f t="shared" si="9"/>
        <v>0</v>
      </c>
      <c r="AJ19">
        <f t="shared" si="9"/>
        <v>0</v>
      </c>
      <c r="AK19">
        <f t="shared" si="7"/>
        <v>0</v>
      </c>
      <c r="AL19">
        <f>IF(ISERROR(FIND(AL$5,$E19)),0,1)</f>
        <v>0</v>
      </c>
      <c r="AM19">
        <f>IF(ISERROR(FIND(AM$5,$E19)),0,1)</f>
        <v>0</v>
      </c>
      <c r="AN19">
        <f>IF(ISERROR(FIND(AN$5,$E19)),0,1)</f>
        <v>0</v>
      </c>
      <c r="AO19">
        <f>IF(ISERROR(FIND(AO$5,$E19)),0,1)</f>
        <v>0</v>
      </c>
      <c r="AP19">
        <f>IF(ISERROR(FIND(AP$5,$E19)),0,1)</f>
        <v>0</v>
      </c>
      <c r="AQ19">
        <f>IF(ISERROR(FIND(AQ$5,$E19)),0,1)</f>
        <v>0</v>
      </c>
      <c r="AR19">
        <f t="shared" si="7"/>
        <v>0</v>
      </c>
      <c r="AS19">
        <f t="shared" si="7"/>
        <v>0</v>
      </c>
      <c r="AT19">
        <f t="shared" si="7"/>
        <v>0</v>
      </c>
      <c r="AU19">
        <f t="shared" si="7"/>
        <v>0</v>
      </c>
      <c r="AV19">
        <f t="shared" si="7"/>
        <v>0</v>
      </c>
      <c r="AW19">
        <f t="shared" si="7"/>
        <v>0</v>
      </c>
      <c r="AX19">
        <f t="shared" si="7"/>
        <v>0</v>
      </c>
      <c r="AY19">
        <f>IF(ISERROR(FIND(AY$5,$E19)),0,1)</f>
        <v>0</v>
      </c>
      <c r="AZ19">
        <f t="shared" si="12"/>
        <v>0</v>
      </c>
      <c r="BA19">
        <f t="shared" si="11"/>
        <v>0</v>
      </c>
      <c r="BB19">
        <f>IF(ISERROR(FIND(BB$5,$E19)),0,1)</f>
        <v>0</v>
      </c>
      <c r="BC19">
        <f>IF(ISERROR(FIND(BC$5,$E19)),0,1)</f>
        <v>0</v>
      </c>
      <c r="BD19">
        <f>IF(ISERROR(FIND(BD$5,$E19)),0,1)</f>
        <v>0</v>
      </c>
      <c r="BE19">
        <f t="shared" si="11"/>
        <v>0</v>
      </c>
      <c r="BF19">
        <f t="shared" si="11"/>
        <v>0</v>
      </c>
      <c r="BG19">
        <f t="shared" si="11"/>
        <v>0</v>
      </c>
      <c r="BH19">
        <f t="shared" si="11"/>
        <v>0</v>
      </c>
      <c r="BI19">
        <f t="shared" si="11"/>
        <v>0</v>
      </c>
      <c r="BJ19">
        <f t="shared" si="11"/>
        <v>0</v>
      </c>
      <c r="BK19">
        <f t="shared" si="11"/>
        <v>0</v>
      </c>
      <c r="BL19">
        <f t="shared" si="11"/>
        <v>0</v>
      </c>
      <c r="BM19">
        <f t="shared" si="11"/>
        <v>0</v>
      </c>
      <c r="BN19">
        <f t="shared" si="11"/>
        <v>0</v>
      </c>
      <c r="BO19">
        <f t="shared" si="11"/>
        <v>0</v>
      </c>
      <c r="BP19">
        <f t="shared" si="11"/>
        <v>0</v>
      </c>
      <c r="BQ19">
        <f t="shared" si="12"/>
        <v>0</v>
      </c>
      <c r="BR19">
        <f t="shared" si="12"/>
        <v>0</v>
      </c>
    </row>
    <row r="20" spans="2:70" x14ac:dyDescent="0.2">
      <c r="B20" s="1">
        <f t="shared" si="0"/>
        <v>2020</v>
      </c>
      <c r="C20" s="12">
        <f t="shared" si="1"/>
        <v>7</v>
      </c>
      <c r="D20" s="1">
        <f t="shared" si="2"/>
        <v>29</v>
      </c>
      <c r="E20" s="1" t="str">
        <f t="shared" si="3"/>
        <v>Techniker KrankenkasseEREF+4505180123MREF+MD430451091CRED+DE51TK100000031158SVWZ+TK-BuchNr 04505180123Monat 06/20 V414024576 Beitraege</v>
      </c>
      <c r="H20" s="1" t="str">
        <f>IF(ISBLANK(N20),"",IF(SUM(AC20:CO20)=0,"other",INDEX(AC$6:CO$6,MATCH(1,AC20:CO20,0))))</f>
        <v>Insurance</v>
      </c>
      <c r="I20" s="1" t="str" cm="1">
        <f t="array" ref="I20">IF(ISBLANK(N20),"",INDEX($AC$7:$CO$7,,MATCH(H20,$AC$6:$CO$6,0)))</f>
        <v>expense</v>
      </c>
      <c r="L20" s="1" t="str">
        <f t="shared" si="4"/>
        <v>Insurance</v>
      </c>
      <c r="M20" s="1" t="str">
        <f t="shared" si="5"/>
        <v>expense</v>
      </c>
      <c r="N20" t="s">
        <v>57</v>
      </c>
      <c r="O20" s="9">
        <v>44027</v>
      </c>
      <c r="P20" s="9">
        <v>44027</v>
      </c>
      <c r="Q20" t="s">
        <v>58</v>
      </c>
      <c r="R20" t="s">
        <v>845</v>
      </c>
      <c r="S20" t="s">
        <v>122</v>
      </c>
      <c r="T20" t="s">
        <v>123</v>
      </c>
      <c r="U20" t="s">
        <v>74</v>
      </c>
      <c r="V20">
        <v>-86.62</v>
      </c>
      <c r="W20" t="s">
        <v>61</v>
      </c>
      <c r="X20" t="s">
        <v>62</v>
      </c>
      <c r="AA20">
        <f t="shared" si="6"/>
        <v>0</v>
      </c>
      <c r="AB20">
        <f t="shared" si="6"/>
        <v>0</v>
      </c>
      <c r="AC20">
        <f t="shared" si="7"/>
        <v>0</v>
      </c>
      <c r="AD20">
        <f t="shared" si="7"/>
        <v>0</v>
      </c>
      <c r="AE20">
        <f t="shared" si="7"/>
        <v>0</v>
      </c>
      <c r="AF20">
        <f t="shared" si="7"/>
        <v>0</v>
      </c>
      <c r="AG20">
        <f t="shared" si="7"/>
        <v>0</v>
      </c>
      <c r="AH20">
        <f t="shared" si="7"/>
        <v>0</v>
      </c>
      <c r="AI20">
        <f t="shared" si="9"/>
        <v>0</v>
      </c>
      <c r="AJ20">
        <f t="shared" si="9"/>
        <v>0</v>
      </c>
      <c r="AK20">
        <f t="shared" si="7"/>
        <v>0</v>
      </c>
      <c r="AL20">
        <f>IF(ISERROR(FIND(AL$5,$E20)),0,1)</f>
        <v>0</v>
      </c>
      <c r="AM20">
        <f>IF(ISERROR(FIND(AM$5,$E20)),0,1)</f>
        <v>0</v>
      </c>
      <c r="AN20">
        <f>IF(ISERROR(FIND(AN$5,$E20)),0,1)</f>
        <v>0</v>
      </c>
      <c r="AO20">
        <f>IF(ISERROR(FIND(AO$5,$E20)),0,1)</f>
        <v>0</v>
      </c>
      <c r="AP20">
        <f>IF(ISERROR(FIND(AP$5,$E20)),0,1)</f>
        <v>0</v>
      </c>
      <c r="AQ20">
        <f>IF(ISERROR(FIND(AQ$5,$E20)),0,1)</f>
        <v>0</v>
      </c>
      <c r="AR20">
        <f t="shared" si="7"/>
        <v>0</v>
      </c>
      <c r="AS20">
        <f t="shared" si="7"/>
        <v>1</v>
      </c>
      <c r="AT20">
        <f t="shared" si="7"/>
        <v>0</v>
      </c>
      <c r="AU20">
        <f t="shared" si="7"/>
        <v>0</v>
      </c>
      <c r="AV20">
        <f t="shared" si="7"/>
        <v>0</v>
      </c>
      <c r="AW20">
        <f t="shared" si="7"/>
        <v>0</v>
      </c>
      <c r="AX20">
        <f t="shared" si="7"/>
        <v>0</v>
      </c>
      <c r="AY20">
        <f>IF(ISERROR(FIND(AY$5,$E20)),0,1)</f>
        <v>0</v>
      </c>
      <c r="AZ20">
        <f t="shared" si="12"/>
        <v>0</v>
      </c>
      <c r="BA20">
        <f t="shared" si="12"/>
        <v>0</v>
      </c>
      <c r="BB20">
        <f>IF(ISERROR(FIND(BB$5,$E20)),0,1)</f>
        <v>0</v>
      </c>
      <c r="BC20">
        <f>IF(ISERROR(FIND(BC$5,$E20)),0,1)</f>
        <v>0</v>
      </c>
      <c r="BD20">
        <f>IF(ISERROR(FIND(BD$5,$E20)),0,1)</f>
        <v>0</v>
      </c>
      <c r="BE20">
        <f t="shared" si="12"/>
        <v>0</v>
      </c>
      <c r="BF20">
        <f t="shared" si="12"/>
        <v>0</v>
      </c>
      <c r="BG20">
        <f t="shared" si="12"/>
        <v>0</v>
      </c>
      <c r="BH20">
        <f t="shared" si="12"/>
        <v>0</v>
      </c>
      <c r="BI20">
        <f t="shared" si="12"/>
        <v>0</v>
      </c>
      <c r="BJ20">
        <f t="shared" si="12"/>
        <v>0</v>
      </c>
      <c r="BK20">
        <f t="shared" si="12"/>
        <v>0</v>
      </c>
      <c r="BL20">
        <f t="shared" si="12"/>
        <v>0</v>
      </c>
      <c r="BM20">
        <f t="shared" si="12"/>
        <v>0</v>
      </c>
      <c r="BN20">
        <f t="shared" si="12"/>
        <v>0</v>
      </c>
      <c r="BO20">
        <f t="shared" si="12"/>
        <v>0</v>
      </c>
      <c r="BP20">
        <f t="shared" si="12"/>
        <v>0</v>
      </c>
      <c r="BQ20">
        <f t="shared" si="12"/>
        <v>0</v>
      </c>
      <c r="BR20">
        <f t="shared" si="12"/>
        <v>0</v>
      </c>
    </row>
    <row r="21" spans="2:70" x14ac:dyDescent="0.2">
      <c r="B21" s="1">
        <f t="shared" si="0"/>
        <v>2020</v>
      </c>
      <c r="C21" s="12">
        <f t="shared" si="1"/>
        <v>7</v>
      </c>
      <c r="D21" s="1">
        <f t="shared" si="2"/>
        <v>29</v>
      </c>
      <c r="E21" s="1" t="str">
        <f t="shared" si="3"/>
        <v>GA NR00001332 BLZ70150000 013.07/17.41UHR FL 049</v>
      </c>
      <c r="H21" s="1" t="str">
        <f>IF(ISBLANK(N21),"",IF(SUM(AC21:CO21)=0,"other",INDEX(AC$6:CO$6,MATCH(1,AC21:CO21,0))))</f>
        <v>other</v>
      </c>
      <c r="I21" s="1" t="str" cm="1">
        <f t="array" ref="I21">IF(ISBLANK(N21),"",INDEX($AC$7:$CO$7,,MATCH(H21,$AC$6:$CO$6,0)))</f>
        <v>expense</v>
      </c>
      <c r="L21" s="1" t="str">
        <f t="shared" si="4"/>
        <v>other</v>
      </c>
      <c r="M21" s="1" t="str">
        <f t="shared" si="5"/>
        <v>expense</v>
      </c>
      <c r="N21" t="s">
        <v>57</v>
      </c>
      <c r="O21" s="9">
        <v>44025</v>
      </c>
      <c r="P21" s="9">
        <v>44025</v>
      </c>
      <c r="Q21" t="s">
        <v>108</v>
      </c>
      <c r="R21" t="s">
        <v>846</v>
      </c>
      <c r="S21" t="s">
        <v>847</v>
      </c>
      <c r="U21">
        <v>70150000</v>
      </c>
      <c r="V21">
        <v>-60</v>
      </c>
      <c r="W21" t="s">
        <v>61</v>
      </c>
      <c r="X21" t="s">
        <v>62</v>
      </c>
      <c r="AA21">
        <f t="shared" si="6"/>
        <v>0</v>
      </c>
      <c r="AB21">
        <f t="shared" si="6"/>
        <v>0</v>
      </c>
      <c r="AC21">
        <f t="shared" ref="AC21:AX84" si="13">IF(ISERROR(FIND(AC$5,$E21)),0,1)</f>
        <v>0</v>
      </c>
      <c r="AD21">
        <f t="shared" si="13"/>
        <v>0</v>
      </c>
      <c r="AE21">
        <f t="shared" si="7"/>
        <v>0</v>
      </c>
      <c r="AF21">
        <f t="shared" si="7"/>
        <v>0</v>
      </c>
      <c r="AG21">
        <f t="shared" si="13"/>
        <v>0</v>
      </c>
      <c r="AH21">
        <f t="shared" si="13"/>
        <v>0</v>
      </c>
      <c r="AI21">
        <f t="shared" si="9"/>
        <v>0</v>
      </c>
      <c r="AJ21">
        <f t="shared" si="9"/>
        <v>0</v>
      </c>
      <c r="AK21">
        <f t="shared" si="13"/>
        <v>0</v>
      </c>
      <c r="AL21">
        <f>IF(ISERROR(FIND(AL$5,$E21)),0,1)</f>
        <v>0</v>
      </c>
      <c r="AM21">
        <f>IF(ISERROR(FIND(AM$5,$E21)),0,1)</f>
        <v>0</v>
      </c>
      <c r="AN21">
        <f>IF(ISERROR(FIND(AN$5,$E21)),0,1)</f>
        <v>0</v>
      </c>
      <c r="AO21">
        <f>IF(ISERROR(FIND(AO$5,$E21)),0,1)</f>
        <v>0</v>
      </c>
      <c r="AP21">
        <f>IF(ISERROR(FIND(AP$5,$E21)),0,1)</f>
        <v>0</v>
      </c>
      <c r="AQ21">
        <f>IF(ISERROR(FIND(AQ$5,$E21)),0,1)</f>
        <v>0</v>
      </c>
      <c r="AR21">
        <f t="shared" si="13"/>
        <v>0</v>
      </c>
      <c r="AS21">
        <f t="shared" si="13"/>
        <v>0</v>
      </c>
      <c r="AT21">
        <f t="shared" si="13"/>
        <v>0</v>
      </c>
      <c r="AU21">
        <f t="shared" si="13"/>
        <v>0</v>
      </c>
      <c r="AV21">
        <f t="shared" si="7"/>
        <v>0</v>
      </c>
      <c r="AW21">
        <f t="shared" si="7"/>
        <v>0</v>
      </c>
      <c r="AX21">
        <f t="shared" si="13"/>
        <v>0</v>
      </c>
      <c r="AY21">
        <f>IF(ISERROR(FIND(AY$5,$E21)),0,1)</f>
        <v>0</v>
      </c>
      <c r="AZ21">
        <f t="shared" si="12"/>
        <v>0</v>
      </c>
      <c r="BA21">
        <f t="shared" si="12"/>
        <v>0</v>
      </c>
      <c r="BB21">
        <f>IF(ISERROR(FIND(BB$5,$E21)),0,1)</f>
        <v>0</v>
      </c>
      <c r="BC21">
        <f>IF(ISERROR(FIND(BC$5,$E21)),0,1)</f>
        <v>0</v>
      </c>
      <c r="BD21">
        <f>IF(ISERROR(FIND(BD$5,$E21)),0,1)</f>
        <v>0</v>
      </c>
      <c r="BE21">
        <f t="shared" si="12"/>
        <v>0</v>
      </c>
      <c r="BF21">
        <f t="shared" si="12"/>
        <v>0</v>
      </c>
      <c r="BG21">
        <f t="shared" si="12"/>
        <v>0</v>
      </c>
      <c r="BH21">
        <f t="shared" si="12"/>
        <v>0</v>
      </c>
      <c r="BI21">
        <f t="shared" si="12"/>
        <v>0</v>
      </c>
      <c r="BJ21">
        <f t="shared" si="12"/>
        <v>0</v>
      </c>
      <c r="BK21">
        <f t="shared" si="12"/>
        <v>0</v>
      </c>
      <c r="BL21">
        <f t="shared" si="12"/>
        <v>0</v>
      </c>
      <c r="BM21">
        <f t="shared" si="12"/>
        <v>0</v>
      </c>
      <c r="BN21">
        <f t="shared" si="12"/>
        <v>0</v>
      </c>
      <c r="BO21">
        <f t="shared" si="12"/>
        <v>0</v>
      </c>
      <c r="BP21">
        <f t="shared" si="12"/>
        <v>0</v>
      </c>
      <c r="BQ21">
        <f t="shared" si="12"/>
        <v>0</v>
      </c>
      <c r="BR21">
        <f t="shared" si="12"/>
        <v>0</v>
      </c>
    </row>
    <row r="22" spans="2:70" x14ac:dyDescent="0.2">
      <c r="B22" s="1">
        <f t="shared" si="0"/>
        <v>2020</v>
      </c>
      <c r="C22" s="12">
        <f t="shared" si="1"/>
        <v>7</v>
      </c>
      <c r="D22" s="1">
        <f t="shared" si="2"/>
        <v>30</v>
      </c>
      <c r="E22" s="1" t="str">
        <f t="shared" si="3"/>
        <v>PayPal (Europe) S.a.r.l. et Cie., S.C.A.EREF+1009741444714 PP.2985.PP PAYPALMREF+4C8J224YCTTXWCRED+LU96ZZZ0000000000000000058SVWZ+PP.2985.PP . SATURNONLIN, Ihr Einkauf bei SATURNONLIN</v>
      </c>
      <c r="H22" s="1" t="str">
        <f>IF(ISBLANK(N22),"",IF(SUM(AC22:CO22)=0,"other",INDEX(AC$6:CO$6,MATCH(1,AC22:CO22,0))))</f>
        <v>SATURN</v>
      </c>
      <c r="I22" s="1" t="str" cm="1">
        <f t="array" ref="I22">IF(ISBLANK(N22),"",INDEX($AC$7:$CO$7,,MATCH(H22,$AC$6:$CO$6,0)))</f>
        <v>expense</v>
      </c>
      <c r="L22" s="1" t="str">
        <f t="shared" si="4"/>
        <v>SATURN</v>
      </c>
      <c r="M22" s="1" t="str">
        <f t="shared" si="5"/>
        <v>expense</v>
      </c>
      <c r="N22" t="s">
        <v>57</v>
      </c>
      <c r="O22" s="9">
        <v>44036</v>
      </c>
      <c r="P22" s="9">
        <v>44036</v>
      </c>
      <c r="Q22" t="s">
        <v>58</v>
      </c>
      <c r="R22" t="s">
        <v>839</v>
      </c>
      <c r="S22" t="s">
        <v>171</v>
      </c>
      <c r="T22" t="s">
        <v>64</v>
      </c>
      <c r="U22" t="s">
        <v>65</v>
      </c>
      <c r="V22">
        <v>-16.05</v>
      </c>
      <c r="W22" t="s">
        <v>61</v>
      </c>
      <c r="X22" t="s">
        <v>62</v>
      </c>
      <c r="AA22">
        <f t="shared" si="6"/>
        <v>0</v>
      </c>
      <c r="AB22">
        <f t="shared" si="6"/>
        <v>0</v>
      </c>
      <c r="AC22">
        <f t="shared" si="13"/>
        <v>0</v>
      </c>
      <c r="AD22">
        <f t="shared" si="13"/>
        <v>0</v>
      </c>
      <c r="AE22">
        <f t="shared" si="7"/>
        <v>0</v>
      </c>
      <c r="AF22">
        <f t="shared" si="7"/>
        <v>0</v>
      </c>
      <c r="AG22">
        <f t="shared" si="13"/>
        <v>0</v>
      </c>
      <c r="AH22">
        <f t="shared" si="13"/>
        <v>0</v>
      </c>
      <c r="AI22">
        <f t="shared" si="9"/>
        <v>0</v>
      </c>
      <c r="AJ22">
        <f t="shared" si="9"/>
        <v>0</v>
      </c>
      <c r="AK22">
        <f t="shared" si="13"/>
        <v>0</v>
      </c>
      <c r="AL22">
        <f>IF(ISERROR(FIND(AL$5,$E22)),0,1)</f>
        <v>0</v>
      </c>
      <c r="AM22">
        <f>IF(ISERROR(FIND(AM$5,$E22)),0,1)</f>
        <v>0</v>
      </c>
      <c r="AN22">
        <f>IF(ISERROR(FIND(AN$5,$E22)),0,1)</f>
        <v>0</v>
      </c>
      <c r="AO22">
        <f>IF(ISERROR(FIND(AO$5,$E22)),0,1)</f>
        <v>0</v>
      </c>
      <c r="AP22">
        <f>IF(ISERROR(FIND(AP$5,$E22)),0,1)</f>
        <v>0</v>
      </c>
      <c r="AQ22">
        <f>IF(ISERROR(FIND(AQ$5,$E22)),0,1)</f>
        <v>0</v>
      </c>
      <c r="AR22">
        <f t="shared" si="13"/>
        <v>0</v>
      </c>
      <c r="AS22">
        <f t="shared" si="13"/>
        <v>0</v>
      </c>
      <c r="AT22">
        <f t="shared" si="13"/>
        <v>0</v>
      </c>
      <c r="AU22">
        <f t="shared" si="13"/>
        <v>0</v>
      </c>
      <c r="AV22">
        <f t="shared" si="7"/>
        <v>0</v>
      </c>
      <c r="AW22">
        <f t="shared" si="7"/>
        <v>0</v>
      </c>
      <c r="AX22">
        <f t="shared" si="13"/>
        <v>0</v>
      </c>
      <c r="AY22">
        <f>IF(ISERROR(FIND(AY$5,$E22)),0,1)</f>
        <v>0</v>
      </c>
      <c r="AZ22">
        <f t="shared" si="12"/>
        <v>1</v>
      </c>
      <c r="BA22">
        <f t="shared" si="12"/>
        <v>0</v>
      </c>
      <c r="BB22">
        <f>IF(ISERROR(FIND(BB$5,$E22)),0,1)</f>
        <v>0</v>
      </c>
      <c r="BC22">
        <f>IF(ISERROR(FIND(BC$5,$E22)),0,1)</f>
        <v>0</v>
      </c>
      <c r="BD22">
        <f>IF(ISERROR(FIND(BD$5,$E22)),0,1)</f>
        <v>0</v>
      </c>
      <c r="BE22">
        <f t="shared" si="12"/>
        <v>0</v>
      </c>
      <c r="BF22">
        <f t="shared" si="12"/>
        <v>0</v>
      </c>
      <c r="BG22">
        <f t="shared" si="12"/>
        <v>0</v>
      </c>
      <c r="BH22">
        <f t="shared" si="12"/>
        <v>0</v>
      </c>
      <c r="BI22">
        <f t="shared" si="12"/>
        <v>0</v>
      </c>
      <c r="BJ22">
        <f t="shared" si="12"/>
        <v>0</v>
      </c>
      <c r="BK22">
        <f t="shared" si="12"/>
        <v>0</v>
      </c>
      <c r="BL22">
        <f t="shared" si="12"/>
        <v>0</v>
      </c>
      <c r="BM22">
        <f t="shared" si="12"/>
        <v>0</v>
      </c>
      <c r="BN22">
        <f t="shared" si="12"/>
        <v>0</v>
      </c>
      <c r="BO22">
        <f t="shared" si="12"/>
        <v>0</v>
      </c>
      <c r="BP22">
        <f t="shared" si="12"/>
        <v>1</v>
      </c>
      <c r="BQ22">
        <f t="shared" si="12"/>
        <v>0</v>
      </c>
      <c r="BR22">
        <f t="shared" si="12"/>
        <v>0</v>
      </c>
    </row>
    <row r="23" spans="2:70" x14ac:dyDescent="0.2">
      <c r="B23" s="1">
        <f t="shared" si="0"/>
        <v>2020</v>
      </c>
      <c r="C23" s="12">
        <f t="shared" si="1"/>
        <v>7</v>
      </c>
      <c r="D23" s="1">
        <f t="shared" si="2"/>
        <v>30</v>
      </c>
      <c r="E23" s="1" t="str">
        <f t="shared" si="3"/>
        <v>Digistore24 GmbHEREF+8084251969MREF+8084251969CRED+DE26ZZZ00000310289SVWZ+ID 8084251969 YXDE4UWPo6oI 4 Weeks to 4 Figures CoachiABWA+DIGISTORE24.COM</v>
      </c>
      <c r="H23" s="1" t="str">
        <f>IF(ISBLANK(N23),"",IF(SUM(AC23:CO23)=0,"other",INDEX(AC$6:CO$6,MATCH(1,AC23:CO23,0))))</f>
        <v>other</v>
      </c>
      <c r="I23" s="1" t="str" cm="1">
        <f t="array" ref="I23">IF(ISBLANK(N23),"",INDEX($AC$7:$CO$7,,MATCH(H23,$AC$6:$CO$6,0)))</f>
        <v>expense</v>
      </c>
      <c r="L23" s="1" t="str">
        <f t="shared" si="4"/>
        <v>other</v>
      </c>
      <c r="M23" s="1" t="str">
        <f t="shared" si="5"/>
        <v>expense</v>
      </c>
      <c r="N23" t="s">
        <v>57</v>
      </c>
      <c r="O23" s="9">
        <v>44034</v>
      </c>
      <c r="P23" s="9">
        <v>44034</v>
      </c>
      <c r="Q23" t="s">
        <v>320</v>
      </c>
      <c r="R23" t="s">
        <v>840</v>
      </c>
      <c r="S23" t="s">
        <v>701</v>
      </c>
      <c r="T23" t="s">
        <v>702</v>
      </c>
      <c r="U23" t="s">
        <v>703</v>
      </c>
      <c r="V23">
        <v>-100</v>
      </c>
      <c r="W23" t="s">
        <v>61</v>
      </c>
      <c r="X23" t="s">
        <v>62</v>
      </c>
      <c r="AA23">
        <f t="shared" si="6"/>
        <v>0</v>
      </c>
      <c r="AB23">
        <f t="shared" si="6"/>
        <v>0</v>
      </c>
      <c r="AC23">
        <f t="shared" si="13"/>
        <v>0</v>
      </c>
      <c r="AD23">
        <f t="shared" si="13"/>
        <v>0</v>
      </c>
      <c r="AE23">
        <f t="shared" si="7"/>
        <v>0</v>
      </c>
      <c r="AF23">
        <f t="shared" si="7"/>
        <v>0</v>
      </c>
      <c r="AG23">
        <f t="shared" si="13"/>
        <v>0</v>
      </c>
      <c r="AH23">
        <f t="shared" si="13"/>
        <v>0</v>
      </c>
      <c r="AI23">
        <f t="shared" si="9"/>
        <v>0</v>
      </c>
      <c r="AJ23">
        <f t="shared" si="9"/>
        <v>0</v>
      </c>
      <c r="AK23">
        <f t="shared" si="13"/>
        <v>0</v>
      </c>
      <c r="AL23">
        <f>IF(ISERROR(FIND(AL$5,$E23)),0,1)</f>
        <v>0</v>
      </c>
      <c r="AM23">
        <f>IF(ISERROR(FIND(AM$5,$E23)),0,1)</f>
        <v>0</v>
      </c>
      <c r="AN23">
        <f>IF(ISERROR(FIND(AN$5,$E23)),0,1)</f>
        <v>0</v>
      </c>
      <c r="AO23">
        <f>IF(ISERROR(FIND(AO$5,$E23)),0,1)</f>
        <v>0</v>
      </c>
      <c r="AP23">
        <f>IF(ISERROR(FIND(AP$5,$E23)),0,1)</f>
        <v>0</v>
      </c>
      <c r="AQ23">
        <f>IF(ISERROR(FIND(AQ$5,$E23)),0,1)</f>
        <v>0</v>
      </c>
      <c r="AR23">
        <f t="shared" si="13"/>
        <v>0</v>
      </c>
      <c r="AS23">
        <f t="shared" si="13"/>
        <v>0</v>
      </c>
      <c r="AT23">
        <f t="shared" si="13"/>
        <v>0</v>
      </c>
      <c r="AU23">
        <f t="shared" si="13"/>
        <v>0</v>
      </c>
      <c r="AV23">
        <f t="shared" si="7"/>
        <v>0</v>
      </c>
      <c r="AW23">
        <f t="shared" si="7"/>
        <v>0</v>
      </c>
      <c r="AX23">
        <f t="shared" si="13"/>
        <v>0</v>
      </c>
      <c r="AY23">
        <f>IF(ISERROR(FIND(AY$5,$E23)),0,1)</f>
        <v>0</v>
      </c>
      <c r="AZ23">
        <f t="shared" si="12"/>
        <v>0</v>
      </c>
      <c r="BA23">
        <f t="shared" si="12"/>
        <v>0</v>
      </c>
      <c r="BB23">
        <f>IF(ISERROR(FIND(BB$5,$E23)),0,1)</f>
        <v>0</v>
      </c>
      <c r="BC23">
        <f>IF(ISERROR(FIND(BC$5,$E23)),0,1)</f>
        <v>0</v>
      </c>
      <c r="BD23">
        <f>IF(ISERROR(FIND(BD$5,$E23)),0,1)</f>
        <v>0</v>
      </c>
      <c r="BE23">
        <f t="shared" si="12"/>
        <v>0</v>
      </c>
      <c r="BF23">
        <f t="shared" si="12"/>
        <v>0</v>
      </c>
      <c r="BG23">
        <f t="shared" si="12"/>
        <v>0</v>
      </c>
      <c r="BH23">
        <f t="shared" si="12"/>
        <v>0</v>
      </c>
      <c r="BI23">
        <f t="shared" si="12"/>
        <v>0</v>
      </c>
      <c r="BJ23">
        <f t="shared" si="12"/>
        <v>0</v>
      </c>
      <c r="BK23">
        <f t="shared" si="12"/>
        <v>0</v>
      </c>
      <c r="BL23">
        <f t="shared" si="12"/>
        <v>0</v>
      </c>
      <c r="BM23">
        <f t="shared" si="12"/>
        <v>0</v>
      </c>
      <c r="BN23">
        <f t="shared" si="12"/>
        <v>0</v>
      </c>
      <c r="BO23">
        <f t="shared" si="12"/>
        <v>0</v>
      </c>
      <c r="BP23">
        <f t="shared" si="12"/>
        <v>0</v>
      </c>
      <c r="BQ23">
        <f t="shared" si="12"/>
        <v>0</v>
      </c>
      <c r="BR23">
        <f t="shared" si="12"/>
        <v>0</v>
      </c>
    </row>
    <row r="24" spans="2:70" x14ac:dyDescent="0.2">
      <c r="B24" s="1">
        <f t="shared" si="0"/>
        <v>2020</v>
      </c>
      <c r="C24" s="12">
        <f t="shared" si="1"/>
        <v>7</v>
      </c>
      <c r="D24" s="1">
        <f t="shared" si="2"/>
        <v>30</v>
      </c>
      <c r="E24" s="1" t="str">
        <f t="shared" si="3"/>
        <v>LMU Muenchen ZahlstelleKREF+-109618991-20200720150611SVWZ+12181407/20202/LMU Rueckmeldung WS 2020/21DATUM 20.07.2020, 15.06 UHR1.TAN 463462</v>
      </c>
      <c r="H24" s="1" t="str">
        <f>IF(ISBLANK(N24),"",IF(SUM(AC24:CO24)=0,"other",INDEX(AC$6:CO$6,MATCH(1,AC24:CO24,0))))</f>
        <v>LMU</v>
      </c>
      <c r="I24" s="1" t="str" cm="1">
        <f t="array" ref="I24">IF(ISBLANK(N24),"",INDEX($AC$7:$CO$7,,MATCH(H24,$AC$6:$CO$6,0)))</f>
        <v>expense</v>
      </c>
      <c r="L24" s="1" t="str">
        <f t="shared" si="4"/>
        <v>LMU</v>
      </c>
      <c r="M24" s="1" t="str">
        <f t="shared" si="5"/>
        <v>expense</v>
      </c>
      <c r="N24" t="s">
        <v>57</v>
      </c>
      <c r="O24" s="9">
        <v>44032</v>
      </c>
      <c r="P24" s="9">
        <v>44032</v>
      </c>
      <c r="Q24" t="s">
        <v>72</v>
      </c>
      <c r="R24" t="s">
        <v>841</v>
      </c>
      <c r="S24" t="s">
        <v>439</v>
      </c>
      <c r="T24" t="s">
        <v>302</v>
      </c>
      <c r="U24" t="s">
        <v>151</v>
      </c>
      <c r="V24">
        <v>-142.4</v>
      </c>
      <c r="W24" t="s">
        <v>61</v>
      </c>
      <c r="X24" t="s">
        <v>62</v>
      </c>
      <c r="AA24">
        <f t="shared" si="6"/>
        <v>0</v>
      </c>
      <c r="AB24">
        <f t="shared" si="6"/>
        <v>0</v>
      </c>
      <c r="AC24">
        <f t="shared" si="13"/>
        <v>0</v>
      </c>
      <c r="AD24">
        <f t="shared" si="13"/>
        <v>0</v>
      </c>
      <c r="AE24">
        <f t="shared" si="7"/>
        <v>0</v>
      </c>
      <c r="AF24">
        <f t="shared" si="7"/>
        <v>0</v>
      </c>
      <c r="AG24">
        <f t="shared" si="13"/>
        <v>0</v>
      </c>
      <c r="AH24">
        <f t="shared" si="13"/>
        <v>0</v>
      </c>
      <c r="AI24">
        <f t="shared" si="9"/>
        <v>0</v>
      </c>
      <c r="AJ24">
        <f t="shared" si="9"/>
        <v>0</v>
      </c>
      <c r="AK24">
        <f t="shared" si="13"/>
        <v>0</v>
      </c>
      <c r="AL24">
        <f>IF(ISERROR(FIND(AL$5,$E24)),0,1)</f>
        <v>0</v>
      </c>
      <c r="AM24">
        <f>IF(ISERROR(FIND(AM$5,$E24)),0,1)</f>
        <v>0</v>
      </c>
      <c r="AN24">
        <f>IF(ISERROR(FIND(AN$5,$E24)),0,1)</f>
        <v>0</v>
      </c>
      <c r="AO24">
        <f>IF(ISERROR(FIND(AO$5,$E24)),0,1)</f>
        <v>0</v>
      </c>
      <c r="AP24">
        <f>IF(ISERROR(FIND(AP$5,$E24)),0,1)</f>
        <v>0</v>
      </c>
      <c r="AQ24">
        <f>IF(ISERROR(FIND(AQ$5,$E24)),0,1)</f>
        <v>0</v>
      </c>
      <c r="AR24">
        <f t="shared" si="13"/>
        <v>0</v>
      </c>
      <c r="AS24">
        <f t="shared" si="13"/>
        <v>0</v>
      </c>
      <c r="AT24">
        <f t="shared" si="13"/>
        <v>1</v>
      </c>
      <c r="AU24">
        <f t="shared" si="13"/>
        <v>0</v>
      </c>
      <c r="AV24">
        <f t="shared" si="7"/>
        <v>0</v>
      </c>
      <c r="AW24">
        <f t="shared" si="7"/>
        <v>0</v>
      </c>
      <c r="AX24">
        <f t="shared" si="13"/>
        <v>0</v>
      </c>
      <c r="AY24">
        <f>IF(ISERROR(FIND(AY$5,$E24)),0,1)</f>
        <v>0</v>
      </c>
      <c r="AZ24">
        <f t="shared" si="12"/>
        <v>0</v>
      </c>
      <c r="BA24">
        <f t="shared" si="12"/>
        <v>0</v>
      </c>
      <c r="BB24">
        <f>IF(ISERROR(FIND(BB$5,$E24)),0,1)</f>
        <v>0</v>
      </c>
      <c r="BC24">
        <f>IF(ISERROR(FIND(BC$5,$E24)),0,1)</f>
        <v>0</v>
      </c>
      <c r="BD24">
        <f>IF(ISERROR(FIND(BD$5,$E24)),0,1)</f>
        <v>0</v>
      </c>
      <c r="BE24">
        <f t="shared" si="12"/>
        <v>0</v>
      </c>
      <c r="BF24">
        <f t="shared" si="12"/>
        <v>0</v>
      </c>
      <c r="BG24">
        <f t="shared" si="12"/>
        <v>0</v>
      </c>
      <c r="BH24">
        <f t="shared" si="12"/>
        <v>0</v>
      </c>
      <c r="BI24">
        <f t="shared" si="12"/>
        <v>0</v>
      </c>
      <c r="BJ24">
        <f t="shared" si="12"/>
        <v>0</v>
      </c>
      <c r="BK24">
        <f t="shared" si="12"/>
        <v>0</v>
      </c>
      <c r="BL24">
        <f t="shared" si="12"/>
        <v>0</v>
      </c>
      <c r="BM24">
        <f t="shared" si="12"/>
        <v>0</v>
      </c>
      <c r="BN24">
        <f t="shared" si="12"/>
        <v>0</v>
      </c>
      <c r="BO24">
        <f t="shared" si="12"/>
        <v>0</v>
      </c>
      <c r="BP24">
        <f t="shared" si="12"/>
        <v>0</v>
      </c>
      <c r="BQ24">
        <f t="shared" si="12"/>
        <v>0</v>
      </c>
      <c r="BR24">
        <f t="shared" si="12"/>
        <v>0</v>
      </c>
    </row>
    <row r="25" spans="2:70" x14ac:dyDescent="0.2">
      <c r="B25" s="1">
        <f t="shared" si="0"/>
        <v>2020</v>
      </c>
      <c r="C25" s="12">
        <f t="shared" si="1"/>
        <v>7</v>
      </c>
      <c r="D25" s="1">
        <f t="shared" si="2"/>
        <v>30</v>
      </c>
      <c r="E25" s="1" t="str">
        <f t="shared" si="3"/>
        <v>Philip RulandSVWZ+r¸ckzahlung arbeitskleidung</v>
      </c>
      <c r="H25" s="1" t="str">
        <f>IF(ISBLANK(N25),"",IF(SUM(AC25:CO25)=0,"other",INDEX(AC$6:CO$6,MATCH(1,AC25:CO25,0))))</f>
        <v>other</v>
      </c>
      <c r="I25" s="1" t="str" cm="1">
        <f t="array" ref="I25">IF(ISBLANK(N25),"",INDEX($AC$7:$CO$7,,MATCH(H25,$AC$6:$CO$6,0)))</f>
        <v>expense</v>
      </c>
      <c r="L25" s="1" t="str">
        <f t="shared" si="4"/>
        <v>other</v>
      </c>
      <c r="M25" s="1" t="str">
        <f t="shared" si="5"/>
        <v>expense</v>
      </c>
      <c r="N25" t="s">
        <v>57</v>
      </c>
      <c r="O25" s="9">
        <v>44032</v>
      </c>
      <c r="P25" s="9">
        <v>44032</v>
      </c>
      <c r="Q25" t="s">
        <v>75</v>
      </c>
      <c r="R25" t="s">
        <v>842</v>
      </c>
      <c r="S25" t="s">
        <v>843</v>
      </c>
      <c r="T25" t="s">
        <v>844</v>
      </c>
      <c r="U25" t="s">
        <v>60</v>
      </c>
      <c r="V25">
        <v>140</v>
      </c>
      <c r="W25" t="s">
        <v>61</v>
      </c>
      <c r="X25" t="s">
        <v>62</v>
      </c>
      <c r="AA25">
        <f t="shared" si="6"/>
        <v>0</v>
      </c>
      <c r="AB25">
        <f t="shared" si="6"/>
        <v>0</v>
      </c>
      <c r="AC25">
        <f t="shared" si="13"/>
        <v>0</v>
      </c>
      <c r="AD25">
        <f t="shared" si="13"/>
        <v>0</v>
      </c>
      <c r="AE25">
        <f t="shared" si="7"/>
        <v>0</v>
      </c>
      <c r="AF25">
        <f t="shared" si="7"/>
        <v>0</v>
      </c>
      <c r="AG25">
        <f t="shared" si="13"/>
        <v>0</v>
      </c>
      <c r="AH25">
        <f t="shared" si="13"/>
        <v>0</v>
      </c>
      <c r="AI25">
        <f t="shared" si="9"/>
        <v>0</v>
      </c>
      <c r="AJ25">
        <f t="shared" si="9"/>
        <v>0</v>
      </c>
      <c r="AK25">
        <f t="shared" si="13"/>
        <v>0</v>
      </c>
      <c r="AL25">
        <f>IF(ISERROR(FIND(AL$5,$E25)),0,1)</f>
        <v>0</v>
      </c>
      <c r="AM25">
        <f>IF(ISERROR(FIND(AM$5,$E25)),0,1)</f>
        <v>0</v>
      </c>
      <c r="AN25">
        <f>IF(ISERROR(FIND(AN$5,$E25)),0,1)</f>
        <v>0</v>
      </c>
      <c r="AO25">
        <f>IF(ISERROR(FIND(AO$5,$E25)),0,1)</f>
        <v>0</v>
      </c>
      <c r="AP25">
        <f>IF(ISERROR(FIND(AP$5,$E25)),0,1)</f>
        <v>0</v>
      </c>
      <c r="AQ25">
        <f>IF(ISERROR(FIND(AQ$5,$E25)),0,1)</f>
        <v>0</v>
      </c>
      <c r="AR25">
        <f t="shared" ref="AR25:AR29" si="14">IF(ISERROR(FIND(AR$5,$E25)),0,1)</f>
        <v>0</v>
      </c>
      <c r="AS25">
        <f t="shared" si="13"/>
        <v>0</v>
      </c>
      <c r="AT25">
        <f t="shared" si="13"/>
        <v>0</v>
      </c>
      <c r="AU25">
        <f t="shared" si="13"/>
        <v>0</v>
      </c>
      <c r="AV25">
        <f t="shared" si="7"/>
        <v>0</v>
      </c>
      <c r="AW25">
        <f t="shared" si="7"/>
        <v>0</v>
      </c>
      <c r="AX25">
        <f t="shared" si="13"/>
        <v>0</v>
      </c>
      <c r="AY25">
        <f>IF(ISERROR(FIND(AY$5,$E25)),0,1)</f>
        <v>0</v>
      </c>
      <c r="AZ25">
        <f t="shared" si="12"/>
        <v>0</v>
      </c>
      <c r="BA25">
        <f t="shared" si="12"/>
        <v>0</v>
      </c>
      <c r="BB25">
        <f>IF(ISERROR(FIND(BB$5,$E25)),0,1)</f>
        <v>0</v>
      </c>
      <c r="BC25">
        <f>IF(ISERROR(FIND(BC$5,$E25)),0,1)</f>
        <v>0</v>
      </c>
      <c r="BD25">
        <f>IF(ISERROR(FIND(BD$5,$E25)),0,1)</f>
        <v>0</v>
      </c>
      <c r="BE25">
        <f t="shared" si="12"/>
        <v>0</v>
      </c>
      <c r="BF25">
        <f t="shared" si="12"/>
        <v>0</v>
      </c>
      <c r="BG25">
        <f t="shared" si="12"/>
        <v>0</v>
      </c>
      <c r="BH25">
        <f t="shared" si="12"/>
        <v>0</v>
      </c>
      <c r="BI25">
        <f t="shared" si="12"/>
        <v>0</v>
      </c>
      <c r="BJ25">
        <f t="shared" si="12"/>
        <v>0</v>
      </c>
      <c r="BK25">
        <f t="shared" si="12"/>
        <v>0</v>
      </c>
      <c r="BL25">
        <f t="shared" si="12"/>
        <v>0</v>
      </c>
      <c r="BM25">
        <f t="shared" si="12"/>
        <v>0</v>
      </c>
      <c r="BN25">
        <f t="shared" si="12"/>
        <v>0</v>
      </c>
      <c r="BO25">
        <f t="shared" si="12"/>
        <v>0</v>
      </c>
      <c r="BP25">
        <f t="shared" si="12"/>
        <v>0</v>
      </c>
      <c r="BQ25">
        <f t="shared" si="12"/>
        <v>0</v>
      </c>
      <c r="BR25">
        <f t="shared" si="12"/>
        <v>0</v>
      </c>
    </row>
    <row r="26" spans="2:70" x14ac:dyDescent="0.2">
      <c r="B26" s="1">
        <f t="shared" si="0"/>
        <v>2020</v>
      </c>
      <c r="C26" s="12">
        <f t="shared" si="1"/>
        <v>7</v>
      </c>
      <c r="D26" s="1">
        <f t="shared" si="2"/>
        <v>31</v>
      </c>
      <c r="E26" s="1" t="str">
        <f t="shared" si="3"/>
        <v>GIROSOLUTION FUER PAYPALSVWZ+AUFLADUNG PAYPAL GUTHABEN  GIROPAY0014400457SKDA6T5PM4DATUM 31.07.2020, 14.14 UHR1.TAN 419772</v>
      </c>
      <c r="H26" s="1" t="str">
        <f>IF(ISBLANK(N26),"",IF(SUM(AC26:CO26)=0,"other",INDEX(AC$6:CO$6,MATCH(1,AC26:CO26,0))))</f>
        <v>other</v>
      </c>
      <c r="I26" s="1" t="str" cm="1">
        <f t="array" ref="I26">IF(ISBLANK(N26),"",INDEX($AC$7:$CO$7,,MATCH(H26,$AC$6:$CO$6,0)))</f>
        <v>expense</v>
      </c>
      <c r="L26" s="1" t="str">
        <f t="shared" si="4"/>
        <v>other</v>
      </c>
      <c r="M26" s="1" t="str">
        <f t="shared" si="5"/>
        <v>expense</v>
      </c>
      <c r="N26" t="s">
        <v>57</v>
      </c>
      <c r="O26" s="9">
        <v>44043</v>
      </c>
      <c r="P26" s="9">
        <v>44043</v>
      </c>
      <c r="Q26" t="s">
        <v>72</v>
      </c>
      <c r="R26" t="s">
        <v>837</v>
      </c>
      <c r="S26" t="s">
        <v>484</v>
      </c>
      <c r="T26" t="s">
        <v>485</v>
      </c>
      <c r="U26" t="s">
        <v>486</v>
      </c>
      <c r="V26">
        <v>-50</v>
      </c>
      <c r="W26" t="s">
        <v>61</v>
      </c>
      <c r="X26" t="s">
        <v>62</v>
      </c>
      <c r="AA26">
        <f t="shared" si="6"/>
        <v>0</v>
      </c>
      <c r="AB26">
        <f t="shared" si="6"/>
        <v>0</v>
      </c>
      <c r="AC26">
        <f t="shared" si="13"/>
        <v>0</v>
      </c>
      <c r="AD26">
        <f t="shared" si="13"/>
        <v>0</v>
      </c>
      <c r="AE26">
        <f t="shared" ref="AE26:AF29" si="15">IF(ISERROR(FIND(AE$5,$E26)),0,1)</f>
        <v>0</v>
      </c>
      <c r="AF26">
        <f t="shared" si="15"/>
        <v>0</v>
      </c>
      <c r="AG26">
        <f t="shared" si="13"/>
        <v>0</v>
      </c>
      <c r="AH26">
        <f t="shared" si="13"/>
        <v>0</v>
      </c>
      <c r="AI26">
        <f t="shared" si="9"/>
        <v>0</v>
      </c>
      <c r="AJ26">
        <f t="shared" si="9"/>
        <v>0</v>
      </c>
      <c r="AK26">
        <f t="shared" si="13"/>
        <v>0</v>
      </c>
      <c r="AL26">
        <f>IF(ISERROR(FIND(AL$5,$E26)),0,1)</f>
        <v>0</v>
      </c>
      <c r="AM26">
        <f>IF(ISERROR(FIND(AM$5,$E26)),0,1)</f>
        <v>0</v>
      </c>
      <c r="AN26">
        <f>IF(ISERROR(FIND(AN$5,$E26)),0,1)</f>
        <v>0</v>
      </c>
      <c r="AO26">
        <f>IF(ISERROR(FIND(AO$5,$E26)),0,1)</f>
        <v>0</v>
      </c>
      <c r="AP26">
        <f>IF(ISERROR(FIND(AP$5,$E26)),0,1)</f>
        <v>0</v>
      </c>
      <c r="AQ26">
        <f>IF(ISERROR(FIND(AQ$5,$E26)),0,1)</f>
        <v>0</v>
      </c>
      <c r="AR26">
        <f t="shared" si="14"/>
        <v>0</v>
      </c>
      <c r="AS26">
        <f t="shared" si="13"/>
        <v>0</v>
      </c>
      <c r="AT26">
        <f t="shared" si="13"/>
        <v>0</v>
      </c>
      <c r="AU26">
        <f t="shared" si="13"/>
        <v>0</v>
      </c>
      <c r="AV26">
        <f t="shared" ref="AV26:AW29" si="16">IF(ISERROR(FIND(AV$5,$E26)),0,1)</f>
        <v>0</v>
      </c>
      <c r="AW26">
        <f t="shared" si="16"/>
        <v>0</v>
      </c>
      <c r="AX26">
        <f t="shared" si="13"/>
        <v>0</v>
      </c>
      <c r="AY26">
        <f>IF(ISERROR(FIND(AY$5,$E26)),0,1)</f>
        <v>0</v>
      </c>
      <c r="AZ26">
        <f t="shared" si="12"/>
        <v>0</v>
      </c>
      <c r="BA26">
        <f t="shared" si="12"/>
        <v>0</v>
      </c>
      <c r="BB26">
        <f>IF(ISERROR(FIND(BB$5,$E26)),0,1)</f>
        <v>0</v>
      </c>
      <c r="BC26">
        <f>IF(ISERROR(FIND(BC$5,$E26)),0,1)</f>
        <v>0</v>
      </c>
      <c r="BD26">
        <f>IF(ISERROR(FIND(BD$5,$E26)),0,1)</f>
        <v>0</v>
      </c>
      <c r="BE26">
        <f t="shared" si="12"/>
        <v>0</v>
      </c>
      <c r="BF26">
        <f t="shared" si="12"/>
        <v>0</v>
      </c>
      <c r="BG26">
        <f t="shared" si="12"/>
        <v>0</v>
      </c>
      <c r="BH26">
        <f t="shared" si="12"/>
        <v>0</v>
      </c>
      <c r="BI26">
        <f t="shared" si="12"/>
        <v>0</v>
      </c>
      <c r="BJ26">
        <f t="shared" si="12"/>
        <v>0</v>
      </c>
      <c r="BK26">
        <f t="shared" si="12"/>
        <v>0</v>
      </c>
      <c r="BL26">
        <f t="shared" si="12"/>
        <v>0</v>
      </c>
      <c r="BM26">
        <f t="shared" si="12"/>
        <v>0</v>
      </c>
      <c r="BN26">
        <f t="shared" si="12"/>
        <v>0</v>
      </c>
      <c r="BO26">
        <f t="shared" si="12"/>
        <v>0</v>
      </c>
      <c r="BP26">
        <f t="shared" si="12"/>
        <v>0</v>
      </c>
      <c r="BQ26">
        <f t="shared" si="12"/>
        <v>0</v>
      </c>
      <c r="BR26">
        <f t="shared" si="12"/>
        <v>0</v>
      </c>
    </row>
    <row r="27" spans="2:70" x14ac:dyDescent="0.2">
      <c r="B27" s="1">
        <f t="shared" si="0"/>
        <v>2020</v>
      </c>
      <c r="C27" s="12">
        <f t="shared" si="1"/>
        <v>7</v>
      </c>
      <c r="D27" s="1">
        <f t="shared" si="2"/>
        <v>31</v>
      </c>
      <c r="E27" s="1" t="str">
        <f t="shared" si="3"/>
        <v>PayPal (Europe) S.a.r.l. et Cie., S.C.A.EREF+YYW1009822404444 PAYPAL</v>
      </c>
      <c r="H27" s="1" t="str">
        <f>IF(ISBLANK(N27),"",IF(SUM(AC27:CO27)=0,"other",INDEX(AC$6:CO$6,MATCH(1,AC27:CO27,0))))</f>
        <v>PayPal</v>
      </c>
      <c r="I27" s="1" t="str" cm="1">
        <f t="array" ref="I27">IF(ISBLANK(N27),"",INDEX($AC$7:$CO$7,,MATCH(H27,$AC$6:$CO$6,0)))</f>
        <v>expense</v>
      </c>
      <c r="L27" s="1" t="str">
        <f t="shared" si="4"/>
        <v>PayPal</v>
      </c>
      <c r="M27" s="1" t="str">
        <f t="shared" si="5"/>
        <v>expense</v>
      </c>
      <c r="N27" t="s">
        <v>57</v>
      </c>
      <c r="O27" s="9">
        <v>44042</v>
      </c>
      <c r="P27" s="9">
        <v>44042</v>
      </c>
      <c r="Q27" t="s">
        <v>75</v>
      </c>
      <c r="R27" t="s">
        <v>838</v>
      </c>
      <c r="S27" t="s">
        <v>171</v>
      </c>
      <c r="T27" t="s">
        <v>64</v>
      </c>
      <c r="U27" t="s">
        <v>65</v>
      </c>
      <c r="V27">
        <v>16.05</v>
      </c>
      <c r="W27" t="s">
        <v>61</v>
      </c>
      <c r="X27" t="s">
        <v>62</v>
      </c>
      <c r="AA27">
        <f t="shared" si="6"/>
        <v>0</v>
      </c>
      <c r="AB27">
        <f t="shared" si="6"/>
        <v>0</v>
      </c>
      <c r="AC27">
        <f t="shared" si="13"/>
        <v>0</v>
      </c>
      <c r="AD27">
        <f t="shared" si="13"/>
        <v>0</v>
      </c>
      <c r="AE27">
        <f t="shared" si="15"/>
        <v>0</v>
      </c>
      <c r="AF27">
        <f t="shared" si="15"/>
        <v>0</v>
      </c>
      <c r="AG27">
        <f t="shared" si="13"/>
        <v>0</v>
      </c>
      <c r="AH27">
        <f t="shared" si="13"/>
        <v>0</v>
      </c>
      <c r="AI27">
        <f t="shared" si="9"/>
        <v>0</v>
      </c>
      <c r="AJ27">
        <f t="shared" si="9"/>
        <v>0</v>
      </c>
      <c r="AK27">
        <f t="shared" si="13"/>
        <v>0</v>
      </c>
      <c r="AL27">
        <f>IF(ISERROR(FIND(AL$5,$E27)),0,1)</f>
        <v>0</v>
      </c>
      <c r="AM27">
        <f>IF(ISERROR(FIND(AM$5,$E27)),0,1)</f>
        <v>0</v>
      </c>
      <c r="AN27">
        <f>IF(ISERROR(FIND(AN$5,$E27)),0,1)</f>
        <v>0</v>
      </c>
      <c r="AO27">
        <f>IF(ISERROR(FIND(AO$5,$E27)),0,1)</f>
        <v>0</v>
      </c>
      <c r="AP27">
        <f>IF(ISERROR(FIND(AP$5,$E27)),0,1)</f>
        <v>0</v>
      </c>
      <c r="AQ27">
        <f>IF(ISERROR(FIND(AQ$5,$E27)),0,1)</f>
        <v>0</v>
      </c>
      <c r="AR27">
        <f t="shared" si="14"/>
        <v>0</v>
      </c>
      <c r="AS27">
        <f t="shared" si="13"/>
        <v>0</v>
      </c>
      <c r="AT27">
        <f t="shared" si="13"/>
        <v>0</v>
      </c>
      <c r="AU27">
        <f t="shared" si="13"/>
        <v>0</v>
      </c>
      <c r="AV27">
        <f t="shared" si="16"/>
        <v>0</v>
      </c>
      <c r="AW27">
        <f t="shared" si="16"/>
        <v>0</v>
      </c>
      <c r="AX27">
        <f t="shared" si="13"/>
        <v>0</v>
      </c>
      <c r="AY27">
        <f>IF(ISERROR(FIND(AY$5,$E27)),0,1)</f>
        <v>0</v>
      </c>
      <c r="AZ27">
        <f t="shared" si="12"/>
        <v>0</v>
      </c>
      <c r="BA27">
        <f t="shared" ref="BA27:BA43" si="17">IF(ISERROR(FIND(BA$5,$E27)),0,1)</f>
        <v>0</v>
      </c>
      <c r="BB27">
        <f>IF(ISERROR(FIND(BB$5,$E27)),0,1)</f>
        <v>0</v>
      </c>
      <c r="BC27">
        <f>IF(ISERROR(FIND(BC$5,$E27)),0,1)</f>
        <v>0</v>
      </c>
      <c r="BD27">
        <f>IF(ISERROR(FIND(BD$5,$E27)),0,1)</f>
        <v>0</v>
      </c>
      <c r="BE27">
        <f t="shared" si="12"/>
        <v>0</v>
      </c>
      <c r="BF27">
        <f t="shared" si="12"/>
        <v>0</v>
      </c>
      <c r="BG27">
        <f t="shared" si="12"/>
        <v>0</v>
      </c>
      <c r="BH27">
        <f t="shared" si="12"/>
        <v>0</v>
      </c>
      <c r="BI27">
        <f t="shared" si="12"/>
        <v>0</v>
      </c>
      <c r="BJ27">
        <f t="shared" si="12"/>
        <v>0</v>
      </c>
      <c r="BK27">
        <f t="shared" si="12"/>
        <v>0</v>
      </c>
      <c r="BL27">
        <f t="shared" si="12"/>
        <v>0</v>
      </c>
      <c r="BM27">
        <f t="shared" si="12"/>
        <v>0</v>
      </c>
      <c r="BN27">
        <f t="shared" si="12"/>
        <v>0</v>
      </c>
      <c r="BO27">
        <f t="shared" si="12"/>
        <v>0</v>
      </c>
      <c r="BP27">
        <f t="shared" si="12"/>
        <v>1</v>
      </c>
      <c r="BQ27">
        <f t="shared" si="12"/>
        <v>0</v>
      </c>
      <c r="BR27">
        <f t="shared" si="12"/>
        <v>0</v>
      </c>
    </row>
    <row r="28" spans="2:70" x14ac:dyDescent="0.2">
      <c r="B28" s="1">
        <f t="shared" si="0"/>
        <v>2020</v>
      </c>
      <c r="C28" s="12">
        <f t="shared" si="1"/>
        <v>8</v>
      </c>
      <c r="D28" s="1">
        <f t="shared" si="2"/>
        <v>32</v>
      </c>
      <c r="E28" s="1" t="str">
        <f t="shared" si="3"/>
        <v>PayPal (Europe) S.a.r.l. et Cie., S.C.A.EREF+YYW1009915591980 PAYPAL</v>
      </c>
      <c r="H28" s="1" t="str">
        <f>IF(ISBLANK(N28),"",IF(SUM(AC28:CO28)=0,"other",INDEX(AC$6:CO$6,MATCH(1,AC28:CO28,0))))</f>
        <v>PayPal</v>
      </c>
      <c r="I28" s="1" t="str" cm="1">
        <f t="array" ref="I28">IF(ISBLANK(N28),"",INDEX($AC$7:$CO$7,,MATCH(H28,$AC$6:$CO$6,0)))</f>
        <v>expense</v>
      </c>
      <c r="L28" s="1" t="str">
        <f t="shared" si="4"/>
        <v>PayPal</v>
      </c>
      <c r="M28" s="1" t="str">
        <f t="shared" si="5"/>
        <v>expense</v>
      </c>
      <c r="N28" t="s">
        <v>57</v>
      </c>
      <c r="O28" s="9">
        <v>44050</v>
      </c>
      <c r="P28" s="9">
        <v>44050</v>
      </c>
      <c r="Q28" t="s">
        <v>75</v>
      </c>
      <c r="R28" t="s">
        <v>832</v>
      </c>
      <c r="S28" t="s">
        <v>171</v>
      </c>
      <c r="T28" t="s">
        <v>64</v>
      </c>
      <c r="U28" t="s">
        <v>65</v>
      </c>
      <c r="V28">
        <v>52.18</v>
      </c>
      <c r="W28" t="s">
        <v>61</v>
      </c>
      <c r="X28" t="s">
        <v>62</v>
      </c>
      <c r="AA28">
        <f t="shared" si="6"/>
        <v>0</v>
      </c>
      <c r="AB28">
        <f t="shared" si="6"/>
        <v>0</v>
      </c>
      <c r="AC28">
        <f t="shared" si="13"/>
        <v>0</v>
      </c>
      <c r="AD28">
        <f t="shared" si="13"/>
        <v>0</v>
      </c>
      <c r="AE28">
        <f t="shared" si="15"/>
        <v>0</v>
      </c>
      <c r="AF28">
        <f t="shared" si="15"/>
        <v>0</v>
      </c>
      <c r="AG28">
        <f t="shared" si="13"/>
        <v>0</v>
      </c>
      <c r="AH28">
        <f t="shared" si="13"/>
        <v>0</v>
      </c>
      <c r="AI28">
        <f t="shared" si="9"/>
        <v>0</v>
      </c>
      <c r="AJ28">
        <f t="shared" si="9"/>
        <v>0</v>
      </c>
      <c r="AK28">
        <f t="shared" si="13"/>
        <v>0</v>
      </c>
      <c r="AL28">
        <f>IF(ISERROR(FIND(AL$5,$E28)),0,1)</f>
        <v>0</v>
      </c>
      <c r="AM28">
        <f>IF(ISERROR(FIND(AM$5,$E28)),0,1)</f>
        <v>0</v>
      </c>
      <c r="AN28">
        <f>IF(ISERROR(FIND(AN$5,$E28)),0,1)</f>
        <v>0</v>
      </c>
      <c r="AO28">
        <f>IF(ISERROR(FIND(AO$5,$E28)),0,1)</f>
        <v>0</v>
      </c>
      <c r="AP28">
        <f>IF(ISERROR(FIND(AP$5,$E28)),0,1)</f>
        <v>0</v>
      </c>
      <c r="AQ28">
        <f>IF(ISERROR(FIND(AQ$5,$E28)),0,1)</f>
        <v>0</v>
      </c>
      <c r="AR28">
        <f t="shared" si="14"/>
        <v>0</v>
      </c>
      <c r="AS28">
        <f t="shared" si="13"/>
        <v>0</v>
      </c>
      <c r="AT28">
        <f t="shared" si="13"/>
        <v>0</v>
      </c>
      <c r="AU28">
        <f t="shared" si="13"/>
        <v>0</v>
      </c>
      <c r="AV28">
        <f t="shared" si="16"/>
        <v>0</v>
      </c>
      <c r="AW28">
        <f t="shared" si="16"/>
        <v>0</v>
      </c>
      <c r="AX28">
        <f t="shared" si="13"/>
        <v>0</v>
      </c>
      <c r="AY28">
        <f>IF(ISERROR(FIND(AY$5,$E28)),0,1)</f>
        <v>0</v>
      </c>
      <c r="AZ28">
        <f t="shared" si="12"/>
        <v>0</v>
      </c>
      <c r="BA28">
        <f t="shared" si="17"/>
        <v>0</v>
      </c>
      <c r="BB28">
        <f>IF(ISERROR(FIND(BB$5,$E28)),0,1)</f>
        <v>0</v>
      </c>
      <c r="BC28">
        <f>IF(ISERROR(FIND(BC$5,$E28)),0,1)</f>
        <v>0</v>
      </c>
      <c r="BD28">
        <f>IF(ISERROR(FIND(BD$5,$E28)),0,1)</f>
        <v>0</v>
      </c>
      <c r="BE28">
        <f t="shared" si="12"/>
        <v>0</v>
      </c>
      <c r="BF28">
        <f t="shared" si="12"/>
        <v>0</v>
      </c>
      <c r="BG28">
        <f t="shared" si="12"/>
        <v>0</v>
      </c>
      <c r="BH28">
        <f t="shared" si="12"/>
        <v>0</v>
      </c>
      <c r="BI28">
        <f t="shared" si="12"/>
        <v>0</v>
      </c>
      <c r="BJ28">
        <f t="shared" si="12"/>
        <v>0</v>
      </c>
      <c r="BK28">
        <f t="shared" si="12"/>
        <v>0</v>
      </c>
      <c r="BL28">
        <f t="shared" si="12"/>
        <v>0</v>
      </c>
      <c r="BM28">
        <f t="shared" si="12"/>
        <v>0</v>
      </c>
      <c r="BN28">
        <f t="shared" si="12"/>
        <v>0</v>
      </c>
      <c r="BO28">
        <f t="shared" si="12"/>
        <v>0</v>
      </c>
      <c r="BP28">
        <f t="shared" si="12"/>
        <v>1</v>
      </c>
      <c r="BQ28">
        <f t="shared" si="12"/>
        <v>0</v>
      </c>
      <c r="BR28">
        <f t="shared" si="12"/>
        <v>0</v>
      </c>
    </row>
    <row r="29" spans="2:70" x14ac:dyDescent="0.2">
      <c r="B29" s="1">
        <f t="shared" si="0"/>
        <v>2020</v>
      </c>
      <c r="C29" s="12">
        <f t="shared" si="1"/>
        <v>8</v>
      </c>
      <c r="D29" s="1">
        <f t="shared" si="2"/>
        <v>32</v>
      </c>
      <c r="E29" s="1" t="str">
        <f t="shared" si="3"/>
        <v>GA NR00001321 BLZ70150000 006.08/19.30UHR BC 026</v>
      </c>
      <c r="H29" s="1" t="str">
        <f>IF(ISBLANK(N29),"",IF(SUM(AC29:CO29)=0,"other",INDEX(AC$6:CO$6,MATCH(1,AC29:CO29,0))))</f>
        <v>other</v>
      </c>
      <c r="I29" s="1" t="str" cm="1">
        <f t="array" ref="I29">IF(ISBLANK(N29),"",INDEX($AC$7:$CO$7,,MATCH(H29,$AC$6:$CO$6,0)))</f>
        <v>expense</v>
      </c>
      <c r="L29" s="1" t="str">
        <f t="shared" si="4"/>
        <v>other</v>
      </c>
      <c r="M29" s="1" t="str">
        <f t="shared" si="5"/>
        <v>expense</v>
      </c>
      <c r="N29" t="s">
        <v>57</v>
      </c>
      <c r="O29" s="9">
        <v>44049</v>
      </c>
      <c r="P29" s="9">
        <v>44049</v>
      </c>
      <c r="Q29" t="s">
        <v>108</v>
      </c>
      <c r="R29" t="s">
        <v>833</v>
      </c>
      <c r="S29" t="s">
        <v>690</v>
      </c>
      <c r="U29">
        <v>70150000</v>
      </c>
      <c r="V29">
        <v>-10</v>
      </c>
      <c r="W29" t="s">
        <v>61</v>
      </c>
      <c r="X29" t="s">
        <v>62</v>
      </c>
      <c r="AA29">
        <f t="shared" si="6"/>
        <v>0</v>
      </c>
      <c r="AB29">
        <f t="shared" si="6"/>
        <v>0</v>
      </c>
      <c r="AC29">
        <f t="shared" si="13"/>
        <v>0</v>
      </c>
      <c r="AD29">
        <f t="shared" si="13"/>
        <v>0</v>
      </c>
      <c r="AE29">
        <f t="shared" si="15"/>
        <v>0</v>
      </c>
      <c r="AF29">
        <f t="shared" si="15"/>
        <v>0</v>
      </c>
      <c r="AG29">
        <f t="shared" si="13"/>
        <v>0</v>
      </c>
      <c r="AH29">
        <f t="shared" si="13"/>
        <v>0</v>
      </c>
      <c r="AI29">
        <f t="shared" si="9"/>
        <v>0</v>
      </c>
      <c r="AJ29">
        <f t="shared" si="9"/>
        <v>0</v>
      </c>
      <c r="AK29">
        <f t="shared" si="13"/>
        <v>0</v>
      </c>
      <c r="AL29">
        <f>IF(ISERROR(FIND(AL$5,$E29)),0,1)</f>
        <v>0</v>
      </c>
      <c r="AM29">
        <f>IF(ISERROR(FIND(AM$5,$E29)),0,1)</f>
        <v>0</v>
      </c>
      <c r="AN29">
        <f>IF(ISERROR(FIND(AN$5,$E29)),0,1)</f>
        <v>0</v>
      </c>
      <c r="AO29">
        <f>IF(ISERROR(FIND(AO$5,$E29)),0,1)</f>
        <v>0</v>
      </c>
      <c r="AP29">
        <f>IF(ISERROR(FIND(AP$5,$E29)),0,1)</f>
        <v>0</v>
      </c>
      <c r="AQ29">
        <f>IF(ISERROR(FIND(AQ$5,$E29)),0,1)</f>
        <v>0</v>
      </c>
      <c r="AR29">
        <f t="shared" si="14"/>
        <v>0</v>
      </c>
      <c r="AS29">
        <f t="shared" si="13"/>
        <v>0</v>
      </c>
      <c r="AT29">
        <f t="shared" si="13"/>
        <v>0</v>
      </c>
      <c r="AU29">
        <f t="shared" si="13"/>
        <v>0</v>
      </c>
      <c r="AV29">
        <f t="shared" si="16"/>
        <v>0</v>
      </c>
      <c r="AW29">
        <f t="shared" si="16"/>
        <v>0</v>
      </c>
      <c r="AX29">
        <f t="shared" si="13"/>
        <v>0</v>
      </c>
      <c r="AY29">
        <f>IF(ISERROR(FIND(AY$5,$E29)),0,1)</f>
        <v>0</v>
      </c>
      <c r="AZ29">
        <f t="shared" si="12"/>
        <v>0</v>
      </c>
      <c r="BA29">
        <f t="shared" si="17"/>
        <v>0</v>
      </c>
      <c r="BB29">
        <f>IF(ISERROR(FIND(BB$5,$E29)),0,1)</f>
        <v>0</v>
      </c>
      <c r="BC29">
        <f>IF(ISERROR(FIND(BC$5,$E29)),0,1)</f>
        <v>0</v>
      </c>
      <c r="BD29">
        <f>IF(ISERROR(FIND(BD$5,$E29)),0,1)</f>
        <v>0</v>
      </c>
      <c r="BE29">
        <f t="shared" si="12"/>
        <v>0</v>
      </c>
      <c r="BF29">
        <f t="shared" si="12"/>
        <v>0</v>
      </c>
      <c r="BG29">
        <f t="shared" si="12"/>
        <v>0</v>
      </c>
      <c r="BH29">
        <f t="shared" si="12"/>
        <v>0</v>
      </c>
      <c r="BI29">
        <f t="shared" si="12"/>
        <v>0</v>
      </c>
      <c r="BJ29">
        <f t="shared" si="12"/>
        <v>0</v>
      </c>
      <c r="BK29">
        <f t="shared" si="12"/>
        <v>0</v>
      </c>
      <c r="BL29">
        <f t="shared" si="12"/>
        <v>0</v>
      </c>
      <c r="BM29">
        <f t="shared" si="12"/>
        <v>0</v>
      </c>
      <c r="BN29">
        <f t="shared" si="12"/>
        <v>0</v>
      </c>
      <c r="BO29">
        <f t="shared" si="12"/>
        <v>0</v>
      </c>
      <c r="BP29">
        <f t="shared" si="12"/>
        <v>0</v>
      </c>
      <c r="BQ29">
        <f t="shared" si="12"/>
        <v>0</v>
      </c>
      <c r="BR29">
        <f t="shared" si="12"/>
        <v>0</v>
      </c>
    </row>
    <row r="30" spans="2:70" x14ac:dyDescent="0.2">
      <c r="B30" s="1">
        <f t="shared" si="0"/>
        <v>2020</v>
      </c>
      <c r="C30" s="12">
        <f t="shared" si="1"/>
        <v>8</v>
      </c>
      <c r="D30" s="1">
        <f t="shared" si="2"/>
        <v>32</v>
      </c>
      <c r="E30" s="1" t="str">
        <f t="shared" si="3"/>
        <v>Lydia ReinthalerKREF+1112948932-20200806164543SVWZ+Miete August.20DATUM 06.08.2020, 16.45 UHR1.TAN 645545</v>
      </c>
      <c r="H30" s="1" t="str">
        <f>IF(ISBLANK(N30),"",IF(SUM(AC30:CO30)=0,"other",INDEX(AC$6:CO$6,MATCH(1,AC30:CO30,0))))</f>
        <v>Rent</v>
      </c>
      <c r="I30" s="1" t="str" cm="1">
        <f t="array" ref="I30">IF(ISBLANK(N30),"",INDEX($AC$7:$CO$7,,MATCH(H30,$AC$6:$CO$6,0)))</f>
        <v>expense</v>
      </c>
      <c r="L30" s="1" t="str">
        <f t="shared" si="4"/>
        <v>Rent</v>
      </c>
      <c r="M30" s="1" t="str">
        <f t="shared" si="5"/>
        <v>expense</v>
      </c>
      <c r="N30" t="s">
        <v>57</v>
      </c>
      <c r="O30" s="9">
        <v>44049</v>
      </c>
      <c r="P30" s="9">
        <v>44049</v>
      </c>
      <c r="Q30" t="s">
        <v>72</v>
      </c>
      <c r="R30" t="s">
        <v>834</v>
      </c>
      <c r="S30" t="s">
        <v>21</v>
      </c>
      <c r="T30" t="s">
        <v>73</v>
      </c>
      <c r="U30" t="s">
        <v>74</v>
      </c>
      <c r="V30">
        <v>-550</v>
      </c>
      <c r="W30" t="s">
        <v>61</v>
      </c>
      <c r="X30" t="s">
        <v>62</v>
      </c>
      <c r="AA30">
        <f t="shared" ref="AA30:AB49" si="18">IF(ISERROR(FIND(AA$5,$E30)),0,1)</f>
        <v>1</v>
      </c>
      <c r="AB30">
        <f t="shared" si="18"/>
        <v>0</v>
      </c>
      <c r="AC30">
        <f t="shared" si="13"/>
        <v>1</v>
      </c>
      <c r="AD30">
        <f t="shared" ref="AD30:AZ48" si="19">IF(ISERROR(FIND(AD$5,$E30)),0,1)</f>
        <v>0</v>
      </c>
      <c r="AE30">
        <f t="shared" si="19"/>
        <v>0</v>
      </c>
      <c r="AF30">
        <f t="shared" si="19"/>
        <v>0</v>
      </c>
      <c r="AG30">
        <f t="shared" si="19"/>
        <v>0</v>
      </c>
      <c r="AH30">
        <f t="shared" si="19"/>
        <v>0</v>
      </c>
      <c r="AI30">
        <f t="shared" si="19"/>
        <v>0</v>
      </c>
      <c r="AJ30">
        <f t="shared" si="19"/>
        <v>0</v>
      </c>
      <c r="AK30">
        <f t="shared" si="19"/>
        <v>0</v>
      </c>
      <c r="AL30">
        <f>IF(ISERROR(FIND(AL$5,$E30)),0,1)</f>
        <v>0</v>
      </c>
      <c r="AM30">
        <f>IF(ISERROR(FIND(AM$5,$E30)),0,1)</f>
        <v>0</v>
      </c>
      <c r="AN30">
        <f>IF(ISERROR(FIND(AN$5,$E30)),0,1)</f>
        <v>0</v>
      </c>
      <c r="AO30">
        <f>IF(ISERROR(FIND(AO$5,$E30)),0,1)</f>
        <v>0</v>
      </c>
      <c r="AP30">
        <f>IF(ISERROR(FIND(AP$5,$E30)),0,1)</f>
        <v>0</v>
      </c>
      <c r="AQ30">
        <f>IF(ISERROR(FIND(AQ$5,$E30)),0,1)</f>
        <v>0</v>
      </c>
      <c r="AR30">
        <f t="shared" si="19"/>
        <v>0</v>
      </c>
      <c r="AS30">
        <f t="shared" si="19"/>
        <v>0</v>
      </c>
      <c r="AT30">
        <f t="shared" si="19"/>
        <v>0</v>
      </c>
      <c r="AU30">
        <f t="shared" si="19"/>
        <v>0</v>
      </c>
      <c r="AV30">
        <f t="shared" si="19"/>
        <v>0</v>
      </c>
      <c r="AW30">
        <f t="shared" si="19"/>
        <v>0</v>
      </c>
      <c r="AX30">
        <f t="shared" si="19"/>
        <v>0</v>
      </c>
      <c r="AY30">
        <f>IF(ISERROR(FIND(AY$5,$E30)),0,1)</f>
        <v>0</v>
      </c>
      <c r="AZ30">
        <f t="shared" si="12"/>
        <v>0</v>
      </c>
      <c r="BA30">
        <f t="shared" si="17"/>
        <v>0</v>
      </c>
      <c r="BB30">
        <f>IF(ISERROR(FIND(BB$5,$E30)),0,1)</f>
        <v>0</v>
      </c>
      <c r="BC30">
        <f>IF(ISERROR(FIND(BC$5,$E30)),0,1)</f>
        <v>0</v>
      </c>
      <c r="BD30">
        <f>IF(ISERROR(FIND(BD$5,$E30)),0,1)</f>
        <v>0</v>
      </c>
      <c r="BE30">
        <f t="shared" si="12"/>
        <v>0</v>
      </c>
      <c r="BF30">
        <f t="shared" si="12"/>
        <v>0</v>
      </c>
      <c r="BG30">
        <f t="shared" si="12"/>
        <v>0</v>
      </c>
      <c r="BH30">
        <f t="shared" si="12"/>
        <v>0</v>
      </c>
      <c r="BI30">
        <f t="shared" si="12"/>
        <v>0</v>
      </c>
      <c r="BJ30">
        <f t="shared" si="12"/>
        <v>0</v>
      </c>
      <c r="BK30">
        <f t="shared" si="12"/>
        <v>0</v>
      </c>
      <c r="BL30">
        <f t="shared" si="12"/>
        <v>0</v>
      </c>
      <c r="BM30">
        <f t="shared" si="12"/>
        <v>0</v>
      </c>
      <c r="BN30">
        <f t="shared" si="12"/>
        <v>0</v>
      </c>
      <c r="BO30">
        <f t="shared" si="12"/>
        <v>0</v>
      </c>
      <c r="BP30">
        <f t="shared" si="12"/>
        <v>0</v>
      </c>
      <c r="BQ30">
        <f t="shared" si="12"/>
        <v>0</v>
      </c>
      <c r="BR30">
        <f t="shared" si="12"/>
        <v>0</v>
      </c>
    </row>
    <row r="31" spans="2:70" x14ac:dyDescent="0.2">
      <c r="B31" s="1">
        <f t="shared" si="0"/>
        <v>2020</v>
      </c>
      <c r="C31" s="12">
        <f t="shared" si="1"/>
        <v>8</v>
      </c>
      <c r="D31" s="1">
        <f t="shared" si="2"/>
        <v>32</v>
      </c>
      <c r="E31" s="1" t="str">
        <f t="shared" si="3"/>
        <v/>
      </c>
      <c r="H31" s="1" t="str">
        <f>IF(ISBLANK(N31),"",IF(SUM(AC31:CO31)=0,"other",INDEX(AC$6:CO$6,MATCH(1,AC31:CO31,0))))</f>
        <v>other</v>
      </c>
      <c r="I31" s="1" t="str" cm="1">
        <f t="array" ref="I31">IF(ISBLANK(N31),"",INDEX($AC$7:$CO$7,,MATCH(H31,$AC$6:$CO$6,0)))</f>
        <v>expense</v>
      </c>
      <c r="L31" s="1" t="str">
        <f t="shared" si="4"/>
        <v>other</v>
      </c>
      <c r="M31" s="1" t="str">
        <f t="shared" si="5"/>
        <v>expense</v>
      </c>
      <c r="N31" t="s">
        <v>57</v>
      </c>
      <c r="O31" s="9">
        <v>44049</v>
      </c>
      <c r="P31" s="9">
        <v>44049</v>
      </c>
      <c r="Q31" t="s">
        <v>111</v>
      </c>
      <c r="U31">
        <v>70150000</v>
      </c>
      <c r="V31">
        <v>853</v>
      </c>
      <c r="W31" t="s">
        <v>61</v>
      </c>
      <c r="X31" t="s">
        <v>62</v>
      </c>
      <c r="AA31">
        <f t="shared" si="18"/>
        <v>0</v>
      </c>
      <c r="AB31">
        <f t="shared" si="18"/>
        <v>0</v>
      </c>
      <c r="AC31">
        <f t="shared" si="13"/>
        <v>0</v>
      </c>
      <c r="AD31">
        <f t="shared" si="19"/>
        <v>0</v>
      </c>
      <c r="AE31">
        <f t="shared" si="19"/>
        <v>0</v>
      </c>
      <c r="AF31">
        <f t="shared" si="19"/>
        <v>0</v>
      </c>
      <c r="AG31">
        <f t="shared" si="19"/>
        <v>0</v>
      </c>
      <c r="AH31">
        <f t="shared" si="19"/>
        <v>0</v>
      </c>
      <c r="AI31">
        <f t="shared" si="19"/>
        <v>0</v>
      </c>
      <c r="AJ31">
        <f t="shared" si="19"/>
        <v>0</v>
      </c>
      <c r="AK31">
        <f t="shared" si="19"/>
        <v>0</v>
      </c>
      <c r="AL31">
        <f>IF(ISERROR(FIND(AL$5,$E31)),0,1)</f>
        <v>0</v>
      </c>
      <c r="AM31">
        <f>IF(ISERROR(FIND(AM$5,$E31)),0,1)</f>
        <v>0</v>
      </c>
      <c r="AN31">
        <f>IF(ISERROR(FIND(AN$5,$E31)),0,1)</f>
        <v>0</v>
      </c>
      <c r="AO31">
        <f>IF(ISERROR(FIND(AO$5,$E31)),0,1)</f>
        <v>0</v>
      </c>
      <c r="AP31">
        <f>IF(ISERROR(FIND(AP$5,$E31)),0,1)</f>
        <v>0</v>
      </c>
      <c r="AQ31">
        <f>IF(ISERROR(FIND(AQ$5,$E31)),0,1)</f>
        <v>0</v>
      </c>
      <c r="AR31">
        <f t="shared" si="19"/>
        <v>0</v>
      </c>
      <c r="AS31">
        <f t="shared" si="19"/>
        <v>0</v>
      </c>
      <c r="AT31">
        <f t="shared" si="19"/>
        <v>0</v>
      </c>
      <c r="AU31">
        <f t="shared" si="19"/>
        <v>0</v>
      </c>
      <c r="AV31">
        <f t="shared" si="19"/>
        <v>0</v>
      </c>
      <c r="AW31">
        <f t="shared" si="19"/>
        <v>0</v>
      </c>
      <c r="AX31">
        <f t="shared" si="19"/>
        <v>0</v>
      </c>
      <c r="AY31">
        <f>IF(ISERROR(FIND(AY$5,$E31)),0,1)</f>
        <v>0</v>
      </c>
      <c r="AZ31">
        <f t="shared" si="12"/>
        <v>0</v>
      </c>
      <c r="BA31">
        <f t="shared" si="17"/>
        <v>0</v>
      </c>
      <c r="BB31">
        <f>IF(ISERROR(FIND(BB$5,$E31)),0,1)</f>
        <v>0</v>
      </c>
      <c r="BC31">
        <f>IF(ISERROR(FIND(BC$5,$E31)),0,1)</f>
        <v>0</v>
      </c>
      <c r="BD31">
        <f>IF(ISERROR(FIND(BD$5,$E31)),0,1)</f>
        <v>0</v>
      </c>
      <c r="BE31">
        <f t="shared" ref="AZ31:BR43" si="20">IF(ISERROR(FIND(BE$5,$E31)),0,1)</f>
        <v>0</v>
      </c>
      <c r="BF31">
        <f t="shared" si="20"/>
        <v>0</v>
      </c>
      <c r="BG31">
        <f t="shared" si="20"/>
        <v>0</v>
      </c>
      <c r="BH31">
        <f t="shared" si="20"/>
        <v>0</v>
      </c>
      <c r="BI31">
        <f t="shared" si="20"/>
        <v>0</v>
      </c>
      <c r="BJ31">
        <f t="shared" si="20"/>
        <v>0</v>
      </c>
      <c r="BK31">
        <f t="shared" si="20"/>
        <v>0</v>
      </c>
      <c r="BL31">
        <f t="shared" si="20"/>
        <v>0</v>
      </c>
      <c r="BM31">
        <f t="shared" si="20"/>
        <v>0</v>
      </c>
      <c r="BN31">
        <f t="shared" si="20"/>
        <v>0</v>
      </c>
      <c r="BO31">
        <f t="shared" si="20"/>
        <v>0</v>
      </c>
      <c r="BP31">
        <f t="shared" si="20"/>
        <v>0</v>
      </c>
      <c r="BQ31">
        <f t="shared" si="20"/>
        <v>0</v>
      </c>
      <c r="BR31">
        <f t="shared" si="20"/>
        <v>0</v>
      </c>
    </row>
    <row r="32" spans="2:70" x14ac:dyDescent="0.2">
      <c r="B32" s="1">
        <f t="shared" si="0"/>
        <v>2020</v>
      </c>
      <c r="C32" s="12">
        <f t="shared" si="1"/>
        <v>8</v>
      </c>
      <c r="D32" s="1">
        <f t="shared" si="2"/>
        <v>32</v>
      </c>
      <c r="E32" s="1" t="str">
        <f t="shared" si="3"/>
        <v>NETFLIX INTERNATIONAL B.V.EREF+8864508226MREF+DD-936950760045984846-8622-200731CRED+GB96NFXSDDCHAS00000041302392SVWZ+Netflix Monthly Subscription</v>
      </c>
      <c r="H32" s="1" t="str">
        <f>IF(ISBLANK(N32),"",IF(SUM(AC32:CO32)=0,"other",INDEX(AC$6:CO$6,MATCH(1,AC32:CO32,0))))</f>
        <v>other</v>
      </c>
      <c r="I32" s="1" t="str" cm="1">
        <f t="array" ref="I32">IF(ISBLANK(N32),"",INDEX($AC$7:$CO$7,,MATCH(H32,$AC$6:$CO$6,0)))</f>
        <v>expense</v>
      </c>
      <c r="L32" s="1" t="str">
        <f t="shared" si="4"/>
        <v>other</v>
      </c>
      <c r="M32" s="1" t="str">
        <f t="shared" si="5"/>
        <v>expense</v>
      </c>
      <c r="N32" t="s">
        <v>57</v>
      </c>
      <c r="O32" s="9">
        <v>44047</v>
      </c>
      <c r="P32" s="9">
        <v>44047</v>
      </c>
      <c r="Q32" t="s">
        <v>159</v>
      </c>
      <c r="R32" t="s">
        <v>835</v>
      </c>
      <c r="S32" t="s">
        <v>458</v>
      </c>
      <c r="T32" t="s">
        <v>459</v>
      </c>
      <c r="U32" t="s">
        <v>460</v>
      </c>
      <c r="V32">
        <v>-7.79</v>
      </c>
      <c r="W32" t="s">
        <v>61</v>
      </c>
      <c r="X32" t="s">
        <v>62</v>
      </c>
      <c r="AA32">
        <f t="shared" si="18"/>
        <v>0</v>
      </c>
      <c r="AB32">
        <f t="shared" si="18"/>
        <v>0</v>
      </c>
      <c r="AC32">
        <f t="shared" si="13"/>
        <v>0</v>
      </c>
      <c r="AD32">
        <f t="shared" si="19"/>
        <v>0</v>
      </c>
      <c r="AE32">
        <f t="shared" si="19"/>
        <v>0</v>
      </c>
      <c r="AF32">
        <f t="shared" si="19"/>
        <v>0</v>
      </c>
      <c r="AG32">
        <f t="shared" si="19"/>
        <v>0</v>
      </c>
      <c r="AH32">
        <f t="shared" si="19"/>
        <v>0</v>
      </c>
      <c r="AI32">
        <f t="shared" si="19"/>
        <v>0</v>
      </c>
      <c r="AJ32">
        <f t="shared" si="19"/>
        <v>0</v>
      </c>
      <c r="AK32">
        <f t="shared" si="19"/>
        <v>0</v>
      </c>
      <c r="AL32">
        <f>IF(ISERROR(FIND(AL$5,$E32)),0,1)</f>
        <v>0</v>
      </c>
      <c r="AM32">
        <f>IF(ISERROR(FIND(AM$5,$E32)),0,1)</f>
        <v>0</v>
      </c>
      <c r="AN32">
        <f>IF(ISERROR(FIND(AN$5,$E32)),0,1)</f>
        <v>0</v>
      </c>
      <c r="AO32">
        <f>IF(ISERROR(FIND(AO$5,$E32)),0,1)</f>
        <v>0</v>
      </c>
      <c r="AP32">
        <f>IF(ISERROR(FIND(AP$5,$E32)),0,1)</f>
        <v>0</v>
      </c>
      <c r="AQ32">
        <f>IF(ISERROR(FIND(AQ$5,$E32)),0,1)</f>
        <v>0</v>
      </c>
      <c r="AR32">
        <f t="shared" si="19"/>
        <v>0</v>
      </c>
      <c r="AS32">
        <f t="shared" si="19"/>
        <v>0</v>
      </c>
      <c r="AT32">
        <f t="shared" si="19"/>
        <v>0</v>
      </c>
      <c r="AU32">
        <f t="shared" si="19"/>
        <v>0</v>
      </c>
      <c r="AV32">
        <f t="shared" si="19"/>
        <v>0</v>
      </c>
      <c r="AW32">
        <f t="shared" si="19"/>
        <v>0</v>
      </c>
      <c r="AX32">
        <f t="shared" si="19"/>
        <v>0</v>
      </c>
      <c r="AY32">
        <f>IF(ISERROR(FIND(AY$5,$E32)),0,1)</f>
        <v>0</v>
      </c>
      <c r="AZ32">
        <f t="shared" si="20"/>
        <v>0</v>
      </c>
      <c r="BA32">
        <f t="shared" si="17"/>
        <v>0</v>
      </c>
      <c r="BB32">
        <f>IF(ISERROR(FIND(BB$5,$E32)),0,1)</f>
        <v>0</v>
      </c>
      <c r="BC32">
        <f>IF(ISERROR(FIND(BC$5,$E32)),0,1)</f>
        <v>0</v>
      </c>
      <c r="BD32">
        <f>IF(ISERROR(FIND(BD$5,$E32)),0,1)</f>
        <v>0</v>
      </c>
      <c r="BE32">
        <f t="shared" si="20"/>
        <v>0</v>
      </c>
      <c r="BF32">
        <f t="shared" si="20"/>
        <v>0</v>
      </c>
      <c r="BG32">
        <f t="shared" si="20"/>
        <v>0</v>
      </c>
      <c r="BH32">
        <f t="shared" si="20"/>
        <v>0</v>
      </c>
      <c r="BI32">
        <f t="shared" si="20"/>
        <v>0</v>
      </c>
      <c r="BJ32">
        <f t="shared" si="20"/>
        <v>0</v>
      </c>
      <c r="BK32">
        <f t="shared" si="20"/>
        <v>0</v>
      </c>
      <c r="BL32">
        <f t="shared" si="20"/>
        <v>0</v>
      </c>
      <c r="BM32">
        <f t="shared" si="20"/>
        <v>0</v>
      </c>
      <c r="BN32">
        <f t="shared" si="20"/>
        <v>0</v>
      </c>
      <c r="BO32">
        <f t="shared" si="20"/>
        <v>0</v>
      </c>
      <c r="BP32">
        <f t="shared" si="20"/>
        <v>0</v>
      </c>
      <c r="BQ32">
        <f t="shared" si="20"/>
        <v>0</v>
      </c>
      <c r="BR32">
        <f t="shared" si="20"/>
        <v>0</v>
      </c>
    </row>
    <row r="33" spans="2:70" x14ac:dyDescent="0.2">
      <c r="B33" s="1">
        <f t="shared" si="0"/>
        <v>2020</v>
      </c>
      <c r="C33" s="12">
        <f t="shared" si="1"/>
        <v>8</v>
      </c>
      <c r="D33" s="1">
        <f t="shared" si="2"/>
        <v>32</v>
      </c>
      <c r="E33" s="1" t="str">
        <f t="shared" si="3"/>
        <v>NORD/LB Norddeutsche Landesbank GirozentraleSVWZ+2020-07-31T11.04.05 Mobilfunknummer 015221014525VodafoneABWA+HB-Handy-Laden TAN 688161</v>
      </c>
      <c r="H33" s="1" t="str">
        <f>IF(ISBLANK(N33),"",IF(SUM(AC33:CO33)=0,"other",INDEX(AC$6:CO$6,MATCH(1,AC33:CO33,0))))</f>
        <v>Essentials</v>
      </c>
      <c r="I33" s="1" t="str" cm="1">
        <f t="array" ref="I33">IF(ISBLANK(N33),"",INDEX($AC$7:$CO$7,,MATCH(H33,$AC$6:$CO$6,0)))</f>
        <v>expense</v>
      </c>
      <c r="L33" s="1" t="str">
        <f t="shared" si="4"/>
        <v>Essentials</v>
      </c>
      <c r="M33" s="1" t="str">
        <f t="shared" si="5"/>
        <v>expense</v>
      </c>
      <c r="N33" t="s">
        <v>57</v>
      </c>
      <c r="O33" s="9">
        <v>44046</v>
      </c>
      <c r="P33" s="9">
        <v>44046</v>
      </c>
      <c r="Q33" t="s">
        <v>786</v>
      </c>
      <c r="R33" t="s">
        <v>836</v>
      </c>
      <c r="S33" t="s">
        <v>788</v>
      </c>
      <c r="T33" t="s">
        <v>789</v>
      </c>
      <c r="U33" t="s">
        <v>790</v>
      </c>
      <c r="V33">
        <v>-15</v>
      </c>
      <c r="W33" t="s">
        <v>61</v>
      </c>
      <c r="X33" t="s">
        <v>62</v>
      </c>
      <c r="AA33">
        <f t="shared" si="18"/>
        <v>0</v>
      </c>
      <c r="AB33">
        <f t="shared" si="18"/>
        <v>0</v>
      </c>
      <c r="AC33">
        <f t="shared" si="13"/>
        <v>0</v>
      </c>
      <c r="AD33">
        <f t="shared" si="19"/>
        <v>0</v>
      </c>
      <c r="AE33">
        <f t="shared" si="19"/>
        <v>0</v>
      </c>
      <c r="AF33">
        <f t="shared" si="19"/>
        <v>0</v>
      </c>
      <c r="AG33">
        <f t="shared" si="19"/>
        <v>0</v>
      </c>
      <c r="AH33">
        <f t="shared" si="19"/>
        <v>0</v>
      </c>
      <c r="AI33">
        <f t="shared" si="19"/>
        <v>0</v>
      </c>
      <c r="AJ33">
        <f t="shared" si="19"/>
        <v>0</v>
      </c>
      <c r="AK33">
        <f t="shared" si="19"/>
        <v>1</v>
      </c>
      <c r="AL33">
        <f>IF(ISERROR(FIND(AL$5,$E33)),0,1)</f>
        <v>0</v>
      </c>
      <c r="AM33">
        <f>IF(ISERROR(FIND(AM$5,$E33)),0,1)</f>
        <v>0</v>
      </c>
      <c r="AN33">
        <f>IF(ISERROR(FIND(AN$5,$E33)),0,1)</f>
        <v>0</v>
      </c>
      <c r="AO33">
        <f>IF(ISERROR(FIND(AO$5,$E33)),0,1)</f>
        <v>0</v>
      </c>
      <c r="AP33">
        <f>IF(ISERROR(FIND(AP$5,$E33)),0,1)</f>
        <v>0</v>
      </c>
      <c r="AQ33">
        <f>IF(ISERROR(FIND(AQ$5,$E33)),0,1)</f>
        <v>0</v>
      </c>
      <c r="AR33">
        <f t="shared" si="19"/>
        <v>0</v>
      </c>
      <c r="AS33">
        <f t="shared" si="19"/>
        <v>0</v>
      </c>
      <c r="AT33">
        <f t="shared" si="19"/>
        <v>0</v>
      </c>
      <c r="AU33">
        <f t="shared" si="19"/>
        <v>0</v>
      </c>
      <c r="AV33">
        <f t="shared" si="19"/>
        <v>0</v>
      </c>
      <c r="AW33">
        <f t="shared" si="19"/>
        <v>0</v>
      </c>
      <c r="AX33">
        <f t="shared" si="19"/>
        <v>0</v>
      </c>
      <c r="AY33">
        <f>IF(ISERROR(FIND(AY$5,$E33)),0,1)</f>
        <v>0</v>
      </c>
      <c r="AZ33">
        <f t="shared" si="20"/>
        <v>0</v>
      </c>
      <c r="BA33">
        <f t="shared" si="17"/>
        <v>0</v>
      </c>
      <c r="BB33">
        <f>IF(ISERROR(FIND(BB$5,$E33)),0,1)</f>
        <v>0</v>
      </c>
      <c r="BC33">
        <f>IF(ISERROR(FIND(BC$5,$E33)),0,1)</f>
        <v>0</v>
      </c>
      <c r="BD33">
        <f>IF(ISERROR(FIND(BD$5,$E33)),0,1)</f>
        <v>0</v>
      </c>
      <c r="BE33">
        <f t="shared" si="20"/>
        <v>0</v>
      </c>
      <c r="BF33">
        <f t="shared" si="20"/>
        <v>0</v>
      </c>
      <c r="BG33">
        <f t="shared" si="20"/>
        <v>0</v>
      </c>
      <c r="BH33">
        <f t="shared" si="20"/>
        <v>0</v>
      </c>
      <c r="BI33">
        <f t="shared" si="20"/>
        <v>0</v>
      </c>
      <c r="BJ33">
        <f t="shared" si="20"/>
        <v>0</v>
      </c>
      <c r="BK33">
        <f t="shared" si="20"/>
        <v>0</v>
      </c>
      <c r="BL33">
        <f t="shared" si="20"/>
        <v>0</v>
      </c>
      <c r="BM33">
        <f t="shared" si="20"/>
        <v>0</v>
      </c>
      <c r="BN33">
        <f t="shared" si="20"/>
        <v>0</v>
      </c>
      <c r="BO33">
        <f t="shared" si="20"/>
        <v>0</v>
      </c>
      <c r="BP33">
        <f t="shared" si="20"/>
        <v>0</v>
      </c>
      <c r="BQ33">
        <f t="shared" si="20"/>
        <v>0</v>
      </c>
      <c r="BR33">
        <f t="shared" si="20"/>
        <v>0</v>
      </c>
    </row>
    <row r="34" spans="2:70" x14ac:dyDescent="0.2">
      <c r="B34" s="1">
        <f t="shared" si="0"/>
        <v>2020</v>
      </c>
      <c r="C34" s="12">
        <f t="shared" si="1"/>
        <v>8</v>
      </c>
      <c r="D34" s="1">
        <f t="shared" si="2"/>
        <v>32</v>
      </c>
      <c r="E34" s="1" t="str">
        <f t="shared" si="3"/>
        <v>Entgeltabrechnungsiehe Anlage</v>
      </c>
      <c r="H34" s="1" t="str">
        <f>IF(ISBLANK(N34),"",IF(SUM(AC34:CO34)=0,"other",INDEX(AC$6:CO$6,MATCH(1,AC34:CO34,0))))</f>
        <v>other</v>
      </c>
      <c r="I34" s="1" t="str" cm="1">
        <f t="array" ref="I34">IF(ISBLANK(N34),"",INDEX($AC$7:$CO$7,,MATCH(H34,$AC$6:$CO$6,0)))</f>
        <v>expense</v>
      </c>
      <c r="L34" s="1" t="str">
        <f t="shared" si="4"/>
        <v>other</v>
      </c>
      <c r="M34" s="1" t="str">
        <f t="shared" si="5"/>
        <v>expense</v>
      </c>
      <c r="N34" t="s">
        <v>57</v>
      </c>
      <c r="O34" s="9">
        <v>44046</v>
      </c>
      <c r="P34" s="9">
        <v>44042</v>
      </c>
      <c r="Q34" t="s">
        <v>80</v>
      </c>
      <c r="R34" t="s">
        <v>394</v>
      </c>
      <c r="U34">
        <v>70150000</v>
      </c>
      <c r="V34">
        <v>0</v>
      </c>
      <c r="W34" t="s">
        <v>61</v>
      </c>
      <c r="X34" t="s">
        <v>62</v>
      </c>
      <c r="AA34">
        <f t="shared" si="18"/>
        <v>0</v>
      </c>
      <c r="AB34">
        <f t="shared" si="18"/>
        <v>0</v>
      </c>
      <c r="AC34">
        <f t="shared" si="13"/>
        <v>0</v>
      </c>
      <c r="AD34">
        <f t="shared" si="19"/>
        <v>0</v>
      </c>
      <c r="AE34">
        <f t="shared" si="19"/>
        <v>0</v>
      </c>
      <c r="AF34">
        <f t="shared" si="19"/>
        <v>0</v>
      </c>
      <c r="AG34">
        <f t="shared" si="19"/>
        <v>0</v>
      </c>
      <c r="AH34">
        <f t="shared" si="19"/>
        <v>0</v>
      </c>
      <c r="AI34">
        <f t="shared" si="19"/>
        <v>0</v>
      </c>
      <c r="AJ34">
        <f t="shared" si="19"/>
        <v>0</v>
      </c>
      <c r="AK34">
        <f t="shared" si="19"/>
        <v>0</v>
      </c>
      <c r="AL34">
        <f>IF(ISERROR(FIND(AL$5,$E34)),0,1)</f>
        <v>0</v>
      </c>
      <c r="AM34">
        <f>IF(ISERROR(FIND(AM$5,$E34)),0,1)</f>
        <v>0</v>
      </c>
      <c r="AN34">
        <f>IF(ISERROR(FIND(AN$5,$E34)),0,1)</f>
        <v>0</v>
      </c>
      <c r="AO34">
        <f>IF(ISERROR(FIND(AO$5,$E34)),0,1)</f>
        <v>0</v>
      </c>
      <c r="AP34">
        <f>IF(ISERROR(FIND(AP$5,$E34)),0,1)</f>
        <v>0</v>
      </c>
      <c r="AQ34">
        <f>IF(ISERROR(FIND(AQ$5,$E34)),0,1)</f>
        <v>0</v>
      </c>
      <c r="AR34">
        <f t="shared" si="19"/>
        <v>0</v>
      </c>
      <c r="AS34">
        <f t="shared" si="19"/>
        <v>0</v>
      </c>
      <c r="AT34">
        <f t="shared" si="19"/>
        <v>0</v>
      </c>
      <c r="AU34">
        <f t="shared" si="19"/>
        <v>0</v>
      </c>
      <c r="AV34">
        <f t="shared" si="19"/>
        <v>0</v>
      </c>
      <c r="AW34">
        <f t="shared" si="19"/>
        <v>0</v>
      </c>
      <c r="AX34">
        <f t="shared" si="19"/>
        <v>0</v>
      </c>
      <c r="AY34">
        <f>IF(ISERROR(FIND(AY$5,$E34)),0,1)</f>
        <v>0</v>
      </c>
      <c r="AZ34">
        <f t="shared" si="20"/>
        <v>0</v>
      </c>
      <c r="BA34">
        <f t="shared" si="17"/>
        <v>0</v>
      </c>
      <c r="BB34">
        <f>IF(ISERROR(FIND(BB$5,$E34)),0,1)</f>
        <v>0</v>
      </c>
      <c r="BC34">
        <f>IF(ISERROR(FIND(BC$5,$E34)),0,1)</f>
        <v>0</v>
      </c>
      <c r="BD34">
        <f>IF(ISERROR(FIND(BD$5,$E34)),0,1)</f>
        <v>0</v>
      </c>
      <c r="BE34">
        <f t="shared" si="20"/>
        <v>0</v>
      </c>
      <c r="BF34">
        <f t="shared" si="20"/>
        <v>0</v>
      </c>
      <c r="BG34">
        <f t="shared" si="20"/>
        <v>0</v>
      </c>
      <c r="BH34">
        <f t="shared" si="20"/>
        <v>0</v>
      </c>
      <c r="BI34">
        <f t="shared" si="20"/>
        <v>0</v>
      </c>
      <c r="BJ34">
        <f t="shared" si="20"/>
        <v>0</v>
      </c>
      <c r="BK34">
        <f t="shared" si="20"/>
        <v>0</v>
      </c>
      <c r="BL34">
        <f t="shared" si="20"/>
        <v>0</v>
      </c>
      <c r="BM34">
        <f t="shared" si="20"/>
        <v>0</v>
      </c>
      <c r="BN34">
        <f t="shared" si="20"/>
        <v>0</v>
      </c>
      <c r="BO34">
        <f t="shared" si="20"/>
        <v>0</v>
      </c>
      <c r="BP34">
        <f t="shared" si="20"/>
        <v>0</v>
      </c>
      <c r="BQ34">
        <f t="shared" si="20"/>
        <v>0</v>
      </c>
      <c r="BR34">
        <f t="shared" si="20"/>
        <v>0</v>
      </c>
    </row>
    <row r="35" spans="2:70" x14ac:dyDescent="0.2">
      <c r="B35" s="1">
        <f t="shared" si="0"/>
        <v>2020</v>
      </c>
      <c r="C35" s="12">
        <f t="shared" si="1"/>
        <v>8</v>
      </c>
      <c r="D35" s="1">
        <f t="shared" si="2"/>
        <v>33</v>
      </c>
      <c r="E35" s="1" t="str">
        <f t="shared" si="3"/>
        <v>727 EDEKA M KREILLERSTRSVWZ+2020-08-13T15.03Debitk.0 2024-12ABWA+727 EDEKA M KREILLERSTR//MUENCHEN/DE</v>
      </c>
      <c r="H35" s="1" t="str">
        <f>IF(ISBLANK(N35),"",IF(SUM(AC35:CO35)=0,"other",INDEX(AC$6:CO$6,MATCH(1,AC35:CO35,0))))</f>
        <v>Essentials</v>
      </c>
      <c r="I35" s="1" t="str" cm="1">
        <f t="array" ref="I35">IF(ISBLANK(N35),"",INDEX($AC$7:$CO$7,,MATCH(H35,$AC$6:$CO$6,0)))</f>
        <v>expense</v>
      </c>
      <c r="L35" s="1" t="str">
        <f t="shared" si="4"/>
        <v>Essentials</v>
      </c>
      <c r="M35" s="1" t="str">
        <f t="shared" si="5"/>
        <v>expense</v>
      </c>
      <c r="N35" t="s">
        <v>57</v>
      </c>
      <c r="O35" s="9">
        <v>44057</v>
      </c>
      <c r="P35" s="9">
        <v>44057</v>
      </c>
      <c r="Q35" t="s">
        <v>66</v>
      </c>
      <c r="R35" t="s">
        <v>822</v>
      </c>
      <c r="S35" t="s">
        <v>462</v>
      </c>
      <c r="T35" t="s">
        <v>463</v>
      </c>
      <c r="U35" t="s">
        <v>79</v>
      </c>
      <c r="V35">
        <v>-3.39</v>
      </c>
      <c r="W35" t="s">
        <v>61</v>
      </c>
      <c r="X35" t="s">
        <v>62</v>
      </c>
      <c r="AA35">
        <f t="shared" si="18"/>
        <v>0</v>
      </c>
      <c r="AB35">
        <f t="shared" si="18"/>
        <v>0</v>
      </c>
      <c r="AC35">
        <f t="shared" si="13"/>
        <v>0</v>
      </c>
      <c r="AD35">
        <f t="shared" si="19"/>
        <v>0</v>
      </c>
      <c r="AE35">
        <f t="shared" si="19"/>
        <v>0</v>
      </c>
      <c r="AF35">
        <f t="shared" si="19"/>
        <v>0</v>
      </c>
      <c r="AG35">
        <f t="shared" si="19"/>
        <v>1</v>
      </c>
      <c r="AH35">
        <f t="shared" si="19"/>
        <v>0</v>
      </c>
      <c r="AI35">
        <f t="shared" si="19"/>
        <v>0</v>
      </c>
      <c r="AJ35">
        <f t="shared" si="19"/>
        <v>0</v>
      </c>
      <c r="AK35">
        <f t="shared" si="19"/>
        <v>0</v>
      </c>
      <c r="AL35">
        <f>IF(ISERROR(FIND(AL$5,$E35)),0,1)</f>
        <v>0</v>
      </c>
      <c r="AM35">
        <f>IF(ISERROR(FIND(AM$5,$E35)),0,1)</f>
        <v>0</v>
      </c>
      <c r="AN35">
        <f>IF(ISERROR(FIND(AN$5,$E35)),0,1)</f>
        <v>0</v>
      </c>
      <c r="AO35">
        <f>IF(ISERROR(FIND(AO$5,$E35)),0,1)</f>
        <v>0</v>
      </c>
      <c r="AP35">
        <f>IF(ISERROR(FIND(AP$5,$E35)),0,1)</f>
        <v>0</v>
      </c>
      <c r="AQ35">
        <f>IF(ISERROR(FIND(AQ$5,$E35)),0,1)</f>
        <v>0</v>
      </c>
      <c r="AR35">
        <f t="shared" si="19"/>
        <v>0</v>
      </c>
      <c r="AS35">
        <f t="shared" si="19"/>
        <v>0</v>
      </c>
      <c r="AT35">
        <f t="shared" si="19"/>
        <v>0</v>
      </c>
      <c r="AU35">
        <f t="shared" si="19"/>
        <v>0</v>
      </c>
      <c r="AV35">
        <f t="shared" si="19"/>
        <v>0</v>
      </c>
      <c r="AW35">
        <f t="shared" si="19"/>
        <v>0</v>
      </c>
      <c r="AX35">
        <f t="shared" si="19"/>
        <v>0</v>
      </c>
      <c r="AY35">
        <f>IF(ISERROR(FIND(AY$5,$E35)),0,1)</f>
        <v>0</v>
      </c>
      <c r="AZ35">
        <f t="shared" si="20"/>
        <v>0</v>
      </c>
      <c r="BA35">
        <f t="shared" si="17"/>
        <v>0</v>
      </c>
      <c r="BB35">
        <f>IF(ISERROR(FIND(BB$5,$E35)),0,1)</f>
        <v>0</v>
      </c>
      <c r="BC35">
        <f>IF(ISERROR(FIND(BC$5,$E35)),0,1)</f>
        <v>0</v>
      </c>
      <c r="BD35">
        <f>IF(ISERROR(FIND(BD$5,$E35)),0,1)</f>
        <v>0</v>
      </c>
      <c r="BE35">
        <f t="shared" si="20"/>
        <v>0</v>
      </c>
      <c r="BF35">
        <f t="shared" si="20"/>
        <v>0</v>
      </c>
      <c r="BG35">
        <f t="shared" si="20"/>
        <v>0</v>
      </c>
      <c r="BH35">
        <f t="shared" si="20"/>
        <v>0</v>
      </c>
      <c r="BI35">
        <f t="shared" si="20"/>
        <v>0</v>
      </c>
      <c r="BJ35">
        <f t="shared" si="20"/>
        <v>0</v>
      </c>
      <c r="BK35">
        <f t="shared" si="20"/>
        <v>0</v>
      </c>
      <c r="BL35">
        <f t="shared" si="20"/>
        <v>0</v>
      </c>
      <c r="BM35">
        <f t="shared" si="20"/>
        <v>0</v>
      </c>
      <c r="BN35">
        <f t="shared" si="20"/>
        <v>0</v>
      </c>
      <c r="BO35">
        <f t="shared" si="20"/>
        <v>0</v>
      </c>
      <c r="BP35">
        <f t="shared" si="20"/>
        <v>0</v>
      </c>
      <c r="BQ35">
        <f t="shared" si="20"/>
        <v>0</v>
      </c>
      <c r="BR35">
        <f t="shared" si="20"/>
        <v>0</v>
      </c>
    </row>
    <row r="36" spans="2:70" x14ac:dyDescent="0.2">
      <c r="B36" s="1">
        <f t="shared" si="0"/>
        <v>2020</v>
      </c>
      <c r="C36" s="12">
        <f t="shared" si="1"/>
        <v>8</v>
      </c>
      <c r="D36" s="1">
        <f t="shared" si="2"/>
        <v>33</v>
      </c>
      <c r="E36" s="1" t="str">
        <f t="shared" si="3"/>
        <v>KREISVERWALTUNGSREF.MCHN.SVWZ+2020-08-12T11.43Debitk.0 2024-12ABWA+KREISVERWALTUNGSREF.MCHN.//Muenchen/DE</v>
      </c>
      <c r="H36" s="1" t="str">
        <f>IF(ISBLANK(N36),"",IF(SUM(AC36:CO36)=0,"other",INDEX(AC$6:CO$6,MATCH(1,AC36:CO36,0))))</f>
        <v>other</v>
      </c>
      <c r="I36" s="1" t="str" cm="1">
        <f t="array" ref="I36">IF(ISBLANK(N36),"",INDEX($AC$7:$CO$7,,MATCH(H36,$AC$6:$CO$6,0)))</f>
        <v>expense</v>
      </c>
      <c r="L36" s="1" t="str">
        <f t="shared" si="4"/>
        <v>other</v>
      </c>
      <c r="M36" s="1" t="str">
        <f t="shared" si="5"/>
        <v>expense</v>
      </c>
      <c r="N36" t="s">
        <v>57</v>
      </c>
      <c r="O36" s="9">
        <v>44056</v>
      </c>
      <c r="P36" s="9">
        <v>44056</v>
      </c>
      <c r="Q36" t="s">
        <v>66</v>
      </c>
      <c r="R36" t="s">
        <v>823</v>
      </c>
      <c r="S36" t="s">
        <v>824</v>
      </c>
      <c r="T36" t="s">
        <v>825</v>
      </c>
      <c r="U36" t="s">
        <v>60</v>
      </c>
      <c r="V36">
        <v>-5</v>
      </c>
      <c r="W36" t="s">
        <v>61</v>
      </c>
      <c r="X36" t="s">
        <v>62</v>
      </c>
      <c r="AA36">
        <f t="shared" si="18"/>
        <v>0</v>
      </c>
      <c r="AB36">
        <f t="shared" si="18"/>
        <v>0</v>
      </c>
      <c r="AC36">
        <f t="shared" si="13"/>
        <v>0</v>
      </c>
      <c r="AD36">
        <f t="shared" si="19"/>
        <v>0</v>
      </c>
      <c r="AE36">
        <f t="shared" si="19"/>
        <v>0</v>
      </c>
      <c r="AF36">
        <f t="shared" si="19"/>
        <v>0</v>
      </c>
      <c r="AG36">
        <f t="shared" si="19"/>
        <v>0</v>
      </c>
      <c r="AH36">
        <f t="shared" si="19"/>
        <v>0</v>
      </c>
      <c r="AI36">
        <f t="shared" si="19"/>
        <v>0</v>
      </c>
      <c r="AJ36">
        <f t="shared" si="19"/>
        <v>0</v>
      </c>
      <c r="AK36">
        <f t="shared" si="19"/>
        <v>0</v>
      </c>
      <c r="AL36">
        <f>IF(ISERROR(FIND(AL$5,$E36)),0,1)</f>
        <v>0</v>
      </c>
      <c r="AM36">
        <f>IF(ISERROR(FIND(AM$5,$E36)),0,1)</f>
        <v>0</v>
      </c>
      <c r="AN36">
        <f>IF(ISERROR(FIND(AN$5,$E36)),0,1)</f>
        <v>0</v>
      </c>
      <c r="AO36">
        <f>IF(ISERROR(FIND(AO$5,$E36)),0,1)</f>
        <v>0</v>
      </c>
      <c r="AP36">
        <f>IF(ISERROR(FIND(AP$5,$E36)),0,1)</f>
        <v>0</v>
      </c>
      <c r="AQ36">
        <f>IF(ISERROR(FIND(AQ$5,$E36)),0,1)</f>
        <v>0</v>
      </c>
      <c r="AR36">
        <f t="shared" si="19"/>
        <v>0</v>
      </c>
      <c r="AS36">
        <f t="shared" si="19"/>
        <v>0</v>
      </c>
      <c r="AT36">
        <f t="shared" si="19"/>
        <v>0</v>
      </c>
      <c r="AU36">
        <f t="shared" si="19"/>
        <v>0</v>
      </c>
      <c r="AV36">
        <f t="shared" si="19"/>
        <v>0</v>
      </c>
      <c r="AW36">
        <f t="shared" si="19"/>
        <v>0</v>
      </c>
      <c r="AX36">
        <f t="shared" si="19"/>
        <v>0</v>
      </c>
      <c r="AY36">
        <f>IF(ISERROR(FIND(AY$5,$E36)),0,1)</f>
        <v>0</v>
      </c>
      <c r="AZ36">
        <f t="shared" si="20"/>
        <v>0</v>
      </c>
      <c r="BA36">
        <f t="shared" si="17"/>
        <v>0</v>
      </c>
      <c r="BB36">
        <f>IF(ISERROR(FIND(BB$5,$E36)),0,1)</f>
        <v>0</v>
      </c>
      <c r="BC36">
        <f>IF(ISERROR(FIND(BC$5,$E36)),0,1)</f>
        <v>0</v>
      </c>
      <c r="BD36">
        <f>IF(ISERROR(FIND(BD$5,$E36)),0,1)</f>
        <v>0</v>
      </c>
      <c r="BE36">
        <f t="shared" si="20"/>
        <v>0</v>
      </c>
      <c r="BF36">
        <f t="shared" si="20"/>
        <v>0</v>
      </c>
      <c r="BG36">
        <f t="shared" si="20"/>
        <v>0</v>
      </c>
      <c r="BH36">
        <f t="shared" si="20"/>
        <v>0</v>
      </c>
      <c r="BI36">
        <f t="shared" si="20"/>
        <v>0</v>
      </c>
      <c r="BJ36">
        <f t="shared" si="20"/>
        <v>0</v>
      </c>
      <c r="BK36">
        <f t="shared" si="20"/>
        <v>0</v>
      </c>
      <c r="BL36">
        <f t="shared" si="20"/>
        <v>0</v>
      </c>
      <c r="BM36">
        <f t="shared" si="20"/>
        <v>0</v>
      </c>
      <c r="BN36">
        <f t="shared" si="20"/>
        <v>0</v>
      </c>
      <c r="BO36">
        <f t="shared" si="20"/>
        <v>0</v>
      </c>
      <c r="BP36">
        <f t="shared" si="20"/>
        <v>0</v>
      </c>
      <c r="BQ36">
        <f t="shared" si="20"/>
        <v>0</v>
      </c>
      <c r="BR36">
        <f t="shared" si="20"/>
        <v>0</v>
      </c>
    </row>
    <row r="37" spans="2:70" x14ac:dyDescent="0.2">
      <c r="B37" s="1">
        <f t="shared" si="0"/>
        <v>2020</v>
      </c>
      <c r="C37" s="12">
        <f t="shared" si="1"/>
        <v>8</v>
      </c>
      <c r="D37" s="1">
        <f t="shared" si="2"/>
        <v>33</v>
      </c>
      <c r="E37" s="1" t="str">
        <f t="shared" si="3"/>
        <v>FRIEDENS APOTHEKESVWZ+2020-08-11T10.21Debitk.0 2024-12ABWA+FRIEDENS APOTHEKE GIR69183886//MUENCHEN/DE</v>
      </c>
      <c r="H37" s="1" t="str">
        <f>IF(ISBLANK(N37),"",IF(SUM(AC37:CO37)=0,"other",INDEX(AC$6:CO$6,MATCH(1,AC37:CO37,0))))</f>
        <v>other</v>
      </c>
      <c r="I37" s="1" t="str" cm="1">
        <f t="array" ref="I37">IF(ISBLANK(N37),"",INDEX($AC$7:$CO$7,,MATCH(H37,$AC$6:$CO$6,0)))</f>
        <v>expense</v>
      </c>
      <c r="L37" s="1" t="str">
        <f t="shared" si="4"/>
        <v>other</v>
      </c>
      <c r="M37" s="1" t="str">
        <f t="shared" si="5"/>
        <v>expense</v>
      </c>
      <c r="N37" t="s">
        <v>57</v>
      </c>
      <c r="O37" s="9">
        <v>44055</v>
      </c>
      <c r="P37" s="9">
        <v>44055</v>
      </c>
      <c r="Q37" t="s">
        <v>66</v>
      </c>
      <c r="R37" t="s">
        <v>826</v>
      </c>
      <c r="S37" t="s">
        <v>827</v>
      </c>
      <c r="T37" t="s">
        <v>828</v>
      </c>
      <c r="U37" t="s">
        <v>829</v>
      </c>
      <c r="V37">
        <v>-5</v>
      </c>
      <c r="W37" t="s">
        <v>61</v>
      </c>
      <c r="X37" t="s">
        <v>62</v>
      </c>
      <c r="AA37">
        <f t="shared" si="18"/>
        <v>0</v>
      </c>
      <c r="AB37">
        <f t="shared" si="18"/>
        <v>0</v>
      </c>
      <c r="AC37">
        <f t="shared" si="13"/>
        <v>0</v>
      </c>
      <c r="AD37">
        <f t="shared" si="19"/>
        <v>0</v>
      </c>
      <c r="AE37">
        <f t="shared" ref="AE37:AE48" si="21">IF(ISERROR(FIND(AE$5,$E37)),0,1)</f>
        <v>0</v>
      </c>
      <c r="AF37">
        <f t="shared" si="19"/>
        <v>0</v>
      </c>
      <c r="AG37">
        <f t="shared" si="19"/>
        <v>0</v>
      </c>
      <c r="AH37">
        <f t="shared" si="19"/>
        <v>0</v>
      </c>
      <c r="AI37">
        <f t="shared" si="19"/>
        <v>0</v>
      </c>
      <c r="AJ37">
        <f t="shared" si="19"/>
        <v>0</v>
      </c>
      <c r="AK37">
        <f t="shared" si="19"/>
        <v>0</v>
      </c>
      <c r="AL37">
        <f>IF(ISERROR(FIND(AL$5,$E37)),0,1)</f>
        <v>0</v>
      </c>
      <c r="AM37">
        <f>IF(ISERROR(FIND(AM$5,$E37)),0,1)</f>
        <v>0</v>
      </c>
      <c r="AN37">
        <f>IF(ISERROR(FIND(AN$5,$E37)),0,1)</f>
        <v>0</v>
      </c>
      <c r="AO37">
        <f>IF(ISERROR(FIND(AO$5,$E37)),0,1)</f>
        <v>0</v>
      </c>
      <c r="AP37">
        <f>IF(ISERROR(FIND(AP$5,$E37)),0,1)</f>
        <v>0</v>
      </c>
      <c r="AQ37">
        <f>IF(ISERROR(FIND(AQ$5,$E37)),0,1)</f>
        <v>0</v>
      </c>
      <c r="AR37">
        <f t="shared" si="19"/>
        <v>0</v>
      </c>
      <c r="AS37">
        <f t="shared" si="19"/>
        <v>0</v>
      </c>
      <c r="AT37">
        <f t="shared" si="19"/>
        <v>0</v>
      </c>
      <c r="AU37">
        <f t="shared" si="19"/>
        <v>0</v>
      </c>
      <c r="AV37">
        <f t="shared" si="19"/>
        <v>0</v>
      </c>
      <c r="AW37">
        <f t="shared" si="19"/>
        <v>0</v>
      </c>
      <c r="AX37">
        <f t="shared" si="19"/>
        <v>0</v>
      </c>
      <c r="AY37">
        <f>IF(ISERROR(FIND(AY$5,$E37)),0,1)</f>
        <v>0</v>
      </c>
      <c r="AZ37">
        <f t="shared" si="20"/>
        <v>0</v>
      </c>
      <c r="BA37">
        <f t="shared" si="17"/>
        <v>0</v>
      </c>
      <c r="BB37">
        <f>IF(ISERROR(FIND(BB$5,$E37)),0,1)</f>
        <v>0</v>
      </c>
      <c r="BC37">
        <f>IF(ISERROR(FIND(BC$5,$E37)),0,1)</f>
        <v>0</v>
      </c>
      <c r="BD37">
        <f>IF(ISERROR(FIND(BD$5,$E37)),0,1)</f>
        <v>0</v>
      </c>
      <c r="BE37">
        <f t="shared" si="20"/>
        <v>0</v>
      </c>
      <c r="BF37">
        <f t="shared" si="20"/>
        <v>0</v>
      </c>
      <c r="BG37">
        <f t="shared" si="20"/>
        <v>0</v>
      </c>
      <c r="BH37">
        <f t="shared" si="20"/>
        <v>0</v>
      </c>
      <c r="BI37">
        <f t="shared" si="20"/>
        <v>0</v>
      </c>
      <c r="BJ37">
        <f t="shared" si="20"/>
        <v>0</v>
      </c>
      <c r="BK37">
        <f t="shared" si="20"/>
        <v>0</v>
      </c>
      <c r="BL37">
        <f t="shared" si="20"/>
        <v>0</v>
      </c>
      <c r="BM37">
        <f t="shared" si="20"/>
        <v>0</v>
      </c>
      <c r="BN37">
        <f t="shared" si="20"/>
        <v>0</v>
      </c>
      <c r="BO37">
        <f t="shared" si="20"/>
        <v>0</v>
      </c>
      <c r="BP37">
        <f t="shared" si="20"/>
        <v>0</v>
      </c>
      <c r="BQ37">
        <f t="shared" si="20"/>
        <v>0</v>
      </c>
      <c r="BR37">
        <f t="shared" si="20"/>
        <v>0</v>
      </c>
    </row>
    <row r="38" spans="2:70" x14ac:dyDescent="0.2">
      <c r="B38" s="1">
        <f t="shared" si="0"/>
        <v>2020</v>
      </c>
      <c r="C38" s="12">
        <f t="shared" si="1"/>
        <v>8</v>
      </c>
      <c r="D38" s="1">
        <f t="shared" si="2"/>
        <v>33</v>
      </c>
      <c r="E38" s="1" t="str">
        <f t="shared" si="3"/>
        <v>LOGPAY FINANCIAL SERVICES GMBHEREF+ZAA0078185828MREF+1034916378CRED+DE90LPY00000046849SVWZ+LogPay OnlineTicket i.A.v. Muenchner Verkehrsges. mbH. Ihre Kundennr. MVG20200807K00556</v>
      </c>
      <c r="H38" s="1" t="str">
        <f>IF(ISBLANK(N38),"",IF(SUM(AC38:CO38)=0,"other",INDEX(AC$6:CO$6,MATCH(1,AC38:CO38,0))))</f>
        <v>Essentials</v>
      </c>
      <c r="I38" s="1" t="str" cm="1">
        <f t="array" ref="I38">IF(ISBLANK(N38),"",INDEX($AC$7:$CO$7,,MATCH(H38,$AC$6:$CO$6,0)))</f>
        <v>expense</v>
      </c>
      <c r="L38" s="1" t="str">
        <f t="shared" si="4"/>
        <v>Essentials</v>
      </c>
      <c r="M38" s="1" t="str">
        <f t="shared" si="5"/>
        <v>expense</v>
      </c>
      <c r="N38" t="s">
        <v>57</v>
      </c>
      <c r="O38" s="9">
        <v>44055</v>
      </c>
      <c r="P38" s="9">
        <v>44055</v>
      </c>
      <c r="Q38" t="s">
        <v>159</v>
      </c>
      <c r="R38" t="s">
        <v>830</v>
      </c>
      <c r="S38" t="s">
        <v>357</v>
      </c>
      <c r="T38" t="s">
        <v>358</v>
      </c>
      <c r="U38" t="s">
        <v>359</v>
      </c>
      <c r="V38">
        <v>-7.7</v>
      </c>
      <c r="W38" t="s">
        <v>61</v>
      </c>
      <c r="X38" t="s">
        <v>62</v>
      </c>
      <c r="AA38">
        <f t="shared" si="18"/>
        <v>0</v>
      </c>
      <c r="AB38">
        <f t="shared" si="18"/>
        <v>0</v>
      </c>
      <c r="AC38">
        <f t="shared" si="13"/>
        <v>0</v>
      </c>
      <c r="AD38">
        <f t="shared" si="19"/>
        <v>0</v>
      </c>
      <c r="AE38">
        <f t="shared" si="21"/>
        <v>0</v>
      </c>
      <c r="AF38">
        <f t="shared" si="19"/>
        <v>0</v>
      </c>
      <c r="AG38">
        <f t="shared" si="19"/>
        <v>0</v>
      </c>
      <c r="AH38">
        <f t="shared" si="19"/>
        <v>0</v>
      </c>
      <c r="AI38">
        <f t="shared" si="19"/>
        <v>0</v>
      </c>
      <c r="AJ38">
        <f t="shared" si="19"/>
        <v>0</v>
      </c>
      <c r="AK38">
        <f t="shared" si="19"/>
        <v>0</v>
      </c>
      <c r="AL38">
        <f>IF(ISERROR(FIND(AL$5,$E38)),0,1)</f>
        <v>0</v>
      </c>
      <c r="AM38">
        <f>IF(ISERROR(FIND(AM$5,$E38)),0,1)</f>
        <v>0</v>
      </c>
      <c r="AN38">
        <f>IF(ISERROR(FIND(AN$5,$E38)),0,1)</f>
        <v>1</v>
      </c>
      <c r="AO38">
        <f>IF(ISERROR(FIND(AO$5,$E38)),0,1)</f>
        <v>0</v>
      </c>
      <c r="AP38">
        <f>IF(ISERROR(FIND(AP$5,$E38)),0,1)</f>
        <v>0</v>
      </c>
      <c r="AQ38">
        <f>IF(ISERROR(FIND(AQ$5,$E38)),0,1)</f>
        <v>0</v>
      </c>
      <c r="AR38">
        <f t="shared" si="19"/>
        <v>0</v>
      </c>
      <c r="AS38">
        <f t="shared" si="19"/>
        <v>0</v>
      </c>
      <c r="AT38">
        <f t="shared" si="19"/>
        <v>0</v>
      </c>
      <c r="AU38">
        <f t="shared" si="19"/>
        <v>0</v>
      </c>
      <c r="AV38">
        <f t="shared" ref="AV38:AW101" si="22">IF(ISERROR(FIND(AV$5,$E38)),0,1)</f>
        <v>0</v>
      </c>
      <c r="AW38">
        <f t="shared" si="22"/>
        <v>0</v>
      </c>
      <c r="AX38">
        <f t="shared" si="19"/>
        <v>0</v>
      </c>
      <c r="AY38">
        <f>IF(ISERROR(FIND(AY$5,$E38)),0,1)</f>
        <v>0</v>
      </c>
      <c r="AZ38">
        <f t="shared" si="20"/>
        <v>0</v>
      </c>
      <c r="BA38">
        <f t="shared" si="17"/>
        <v>0</v>
      </c>
      <c r="BB38">
        <f>IF(ISERROR(FIND(BB$5,$E38)),0,1)</f>
        <v>0</v>
      </c>
      <c r="BC38">
        <f>IF(ISERROR(FIND(BC$5,$E38)),0,1)</f>
        <v>0</v>
      </c>
      <c r="BD38">
        <f>IF(ISERROR(FIND(BD$5,$E38)),0,1)</f>
        <v>0</v>
      </c>
      <c r="BE38">
        <f t="shared" si="20"/>
        <v>0</v>
      </c>
      <c r="BF38">
        <f t="shared" si="20"/>
        <v>0</v>
      </c>
      <c r="BG38">
        <f t="shared" si="20"/>
        <v>0</v>
      </c>
      <c r="BH38">
        <f t="shared" si="20"/>
        <v>0</v>
      </c>
      <c r="BI38">
        <f t="shared" si="20"/>
        <v>0</v>
      </c>
      <c r="BJ38">
        <f t="shared" si="20"/>
        <v>0</v>
      </c>
      <c r="BK38">
        <f t="shared" si="20"/>
        <v>0</v>
      </c>
      <c r="BL38">
        <f t="shared" si="20"/>
        <v>0</v>
      </c>
      <c r="BM38">
        <f t="shared" si="20"/>
        <v>0</v>
      </c>
      <c r="BN38">
        <f t="shared" si="20"/>
        <v>0</v>
      </c>
      <c r="BO38">
        <f t="shared" si="20"/>
        <v>0</v>
      </c>
      <c r="BP38">
        <f t="shared" si="20"/>
        <v>0</v>
      </c>
      <c r="BQ38">
        <f t="shared" si="20"/>
        <v>0</v>
      </c>
      <c r="BR38">
        <f t="shared" si="20"/>
        <v>0</v>
      </c>
    </row>
    <row r="39" spans="2:70" x14ac:dyDescent="0.2">
      <c r="B39" s="1">
        <f t="shared" si="0"/>
        <v>2020</v>
      </c>
      <c r="C39" s="12">
        <f t="shared" si="1"/>
        <v>8</v>
      </c>
      <c r="D39" s="1">
        <f t="shared" si="2"/>
        <v>33</v>
      </c>
      <c r="E39" s="1" t="str">
        <f t="shared" si="3"/>
        <v>727 EDEKA M KREILLERSTRSVWZ+2020-08-08T16.43Debitk.0 2024-12ABWA+727 EDEKA M KREILLERSTR//MUENCHEN/DE</v>
      </c>
      <c r="H39" s="1" t="str">
        <f>IF(ISBLANK(N39),"",IF(SUM(AC39:CO39)=0,"other",INDEX(AC$6:CO$6,MATCH(1,AC39:CO39,0))))</f>
        <v>Essentials</v>
      </c>
      <c r="I39" s="1" t="str" cm="1">
        <f t="array" ref="I39">IF(ISBLANK(N39),"",INDEX($AC$7:$CO$7,,MATCH(H39,$AC$6:$CO$6,0)))</f>
        <v>expense</v>
      </c>
      <c r="L39" s="1" t="str">
        <f t="shared" si="4"/>
        <v>Essentials</v>
      </c>
      <c r="M39" s="1" t="str">
        <f t="shared" si="5"/>
        <v>expense</v>
      </c>
      <c r="N39" t="s">
        <v>57</v>
      </c>
      <c r="O39" s="9">
        <v>44053</v>
      </c>
      <c r="P39" s="9">
        <v>44053</v>
      </c>
      <c r="Q39" t="s">
        <v>66</v>
      </c>
      <c r="R39" t="s">
        <v>831</v>
      </c>
      <c r="S39" t="s">
        <v>462</v>
      </c>
      <c r="T39" t="s">
        <v>463</v>
      </c>
      <c r="U39" t="s">
        <v>79</v>
      </c>
      <c r="V39">
        <v>-17.8</v>
      </c>
      <c r="W39" t="s">
        <v>61</v>
      </c>
      <c r="X39" t="s">
        <v>62</v>
      </c>
      <c r="AA39">
        <f t="shared" si="18"/>
        <v>0</v>
      </c>
      <c r="AB39">
        <f t="shared" si="18"/>
        <v>0</v>
      </c>
      <c r="AC39">
        <f t="shared" si="13"/>
        <v>0</v>
      </c>
      <c r="AD39">
        <f t="shared" si="19"/>
        <v>0</v>
      </c>
      <c r="AE39">
        <f t="shared" si="21"/>
        <v>0</v>
      </c>
      <c r="AF39">
        <f t="shared" si="19"/>
        <v>0</v>
      </c>
      <c r="AG39">
        <f t="shared" si="19"/>
        <v>1</v>
      </c>
      <c r="AH39">
        <f t="shared" si="19"/>
        <v>0</v>
      </c>
      <c r="AI39">
        <f t="shared" si="19"/>
        <v>0</v>
      </c>
      <c r="AJ39">
        <f t="shared" si="19"/>
        <v>0</v>
      </c>
      <c r="AK39">
        <f t="shared" si="19"/>
        <v>0</v>
      </c>
      <c r="AL39">
        <f>IF(ISERROR(FIND(AL$5,$E39)),0,1)</f>
        <v>0</v>
      </c>
      <c r="AM39">
        <f>IF(ISERROR(FIND(AM$5,$E39)),0,1)</f>
        <v>0</v>
      </c>
      <c r="AN39">
        <f>IF(ISERROR(FIND(AN$5,$E39)),0,1)</f>
        <v>0</v>
      </c>
      <c r="AO39">
        <f>IF(ISERROR(FIND(AO$5,$E39)),0,1)</f>
        <v>0</v>
      </c>
      <c r="AP39">
        <f>IF(ISERROR(FIND(AP$5,$E39)),0,1)</f>
        <v>0</v>
      </c>
      <c r="AQ39">
        <f>IF(ISERROR(FIND(AQ$5,$E39)),0,1)</f>
        <v>0</v>
      </c>
      <c r="AR39">
        <f t="shared" si="19"/>
        <v>0</v>
      </c>
      <c r="AS39">
        <f t="shared" si="19"/>
        <v>0</v>
      </c>
      <c r="AT39">
        <f t="shared" si="19"/>
        <v>0</v>
      </c>
      <c r="AU39">
        <f t="shared" si="19"/>
        <v>0</v>
      </c>
      <c r="AV39">
        <f t="shared" si="22"/>
        <v>0</v>
      </c>
      <c r="AW39">
        <f t="shared" si="22"/>
        <v>0</v>
      </c>
      <c r="AX39">
        <f t="shared" si="19"/>
        <v>0</v>
      </c>
      <c r="AY39">
        <f>IF(ISERROR(FIND(AY$5,$E39)),0,1)</f>
        <v>0</v>
      </c>
      <c r="AZ39">
        <f t="shared" si="20"/>
        <v>0</v>
      </c>
      <c r="BA39">
        <f t="shared" si="17"/>
        <v>0</v>
      </c>
      <c r="BB39">
        <f>IF(ISERROR(FIND(BB$5,$E39)),0,1)</f>
        <v>0</v>
      </c>
      <c r="BC39">
        <f>IF(ISERROR(FIND(BC$5,$E39)),0,1)</f>
        <v>0</v>
      </c>
      <c r="BD39">
        <f>IF(ISERROR(FIND(BD$5,$E39)),0,1)</f>
        <v>0</v>
      </c>
      <c r="BE39">
        <f t="shared" si="20"/>
        <v>0</v>
      </c>
      <c r="BF39">
        <f t="shared" si="20"/>
        <v>0</v>
      </c>
      <c r="BG39">
        <f t="shared" si="20"/>
        <v>0</v>
      </c>
      <c r="BH39">
        <f t="shared" si="20"/>
        <v>0</v>
      </c>
      <c r="BI39">
        <f t="shared" si="20"/>
        <v>0</v>
      </c>
      <c r="BJ39">
        <f t="shared" si="20"/>
        <v>0</v>
      </c>
      <c r="BK39">
        <f t="shared" si="20"/>
        <v>0</v>
      </c>
      <c r="BL39">
        <f t="shared" si="20"/>
        <v>0</v>
      </c>
      <c r="BM39">
        <f t="shared" si="20"/>
        <v>0</v>
      </c>
      <c r="BN39">
        <f t="shared" si="20"/>
        <v>0</v>
      </c>
      <c r="BO39">
        <f t="shared" si="20"/>
        <v>0</v>
      </c>
      <c r="BP39">
        <f t="shared" si="20"/>
        <v>0</v>
      </c>
      <c r="BQ39">
        <f t="shared" si="20"/>
        <v>0</v>
      </c>
      <c r="BR39">
        <f t="shared" si="20"/>
        <v>0</v>
      </c>
    </row>
    <row r="40" spans="2:70" x14ac:dyDescent="0.2">
      <c r="B40" s="1">
        <f t="shared" si="0"/>
        <v>2020</v>
      </c>
      <c r="C40" s="12">
        <f t="shared" si="1"/>
        <v>8</v>
      </c>
      <c r="D40" s="1">
        <f t="shared" si="2"/>
        <v>34</v>
      </c>
      <c r="E40" s="1" t="str">
        <f t="shared" si="3"/>
        <v>727 EDEKA M KREILLERSTRSVWZ+2020-08-20T18.06Debitk.0 2024-12ABWA+727 EDEKA M KREILLERSTR//MUENCHEN/DE</v>
      </c>
      <c r="H40" s="1" t="str">
        <f>IF(ISBLANK(N40),"",IF(SUM(AC40:CO40)=0,"other",INDEX(AC$6:CO$6,MATCH(1,AC40:CO40,0))))</f>
        <v>Essentials</v>
      </c>
      <c r="I40" s="1" t="str" cm="1">
        <f t="array" ref="I40">IF(ISBLANK(N40),"",INDEX($AC$7:$CO$7,,MATCH(H40,$AC$6:$CO$6,0)))</f>
        <v>expense</v>
      </c>
      <c r="L40" s="1" t="str">
        <f t="shared" si="4"/>
        <v>Essentials</v>
      </c>
      <c r="M40" s="1" t="str">
        <f t="shared" si="5"/>
        <v>expense</v>
      </c>
      <c r="N40" t="s">
        <v>57</v>
      </c>
      <c r="O40" s="9">
        <v>44064</v>
      </c>
      <c r="P40" s="9">
        <v>44064</v>
      </c>
      <c r="Q40" t="s">
        <v>66</v>
      </c>
      <c r="R40" t="s">
        <v>817</v>
      </c>
      <c r="S40" t="s">
        <v>462</v>
      </c>
      <c r="T40" t="s">
        <v>463</v>
      </c>
      <c r="U40" t="s">
        <v>79</v>
      </c>
      <c r="V40">
        <v>-9.18</v>
      </c>
      <c r="W40" t="s">
        <v>61</v>
      </c>
      <c r="X40" t="s">
        <v>62</v>
      </c>
      <c r="AA40">
        <f t="shared" si="18"/>
        <v>0</v>
      </c>
      <c r="AB40">
        <f t="shared" si="18"/>
        <v>0</v>
      </c>
      <c r="AC40">
        <f t="shared" si="13"/>
        <v>0</v>
      </c>
      <c r="AD40">
        <f t="shared" si="19"/>
        <v>0</v>
      </c>
      <c r="AE40">
        <f t="shared" si="21"/>
        <v>0</v>
      </c>
      <c r="AF40">
        <f t="shared" si="19"/>
        <v>0</v>
      </c>
      <c r="AG40">
        <f t="shared" si="19"/>
        <v>1</v>
      </c>
      <c r="AH40">
        <f t="shared" si="19"/>
        <v>0</v>
      </c>
      <c r="AI40">
        <f t="shared" si="19"/>
        <v>0</v>
      </c>
      <c r="AJ40">
        <f t="shared" si="19"/>
        <v>0</v>
      </c>
      <c r="AK40">
        <f t="shared" si="19"/>
        <v>0</v>
      </c>
      <c r="AL40">
        <f>IF(ISERROR(FIND(AL$5,$E40)),0,1)</f>
        <v>0</v>
      </c>
      <c r="AM40">
        <f>IF(ISERROR(FIND(AM$5,$E40)),0,1)</f>
        <v>0</v>
      </c>
      <c r="AN40">
        <f>IF(ISERROR(FIND(AN$5,$E40)),0,1)</f>
        <v>0</v>
      </c>
      <c r="AO40">
        <f>IF(ISERROR(FIND(AO$5,$E40)),0,1)</f>
        <v>0</v>
      </c>
      <c r="AP40">
        <f>IF(ISERROR(FIND(AP$5,$E40)),0,1)</f>
        <v>0</v>
      </c>
      <c r="AQ40">
        <f>IF(ISERROR(FIND(AQ$5,$E40)),0,1)</f>
        <v>0</v>
      </c>
      <c r="AR40">
        <f t="shared" si="19"/>
        <v>0</v>
      </c>
      <c r="AS40">
        <f t="shared" si="19"/>
        <v>0</v>
      </c>
      <c r="AT40">
        <f t="shared" si="19"/>
        <v>0</v>
      </c>
      <c r="AU40">
        <f t="shared" si="19"/>
        <v>0</v>
      </c>
      <c r="AV40">
        <f t="shared" si="22"/>
        <v>0</v>
      </c>
      <c r="AW40">
        <f t="shared" si="22"/>
        <v>0</v>
      </c>
      <c r="AX40">
        <f t="shared" si="19"/>
        <v>0</v>
      </c>
      <c r="AY40">
        <f>IF(ISERROR(FIND(AY$5,$E40)),0,1)</f>
        <v>0</v>
      </c>
      <c r="AZ40">
        <f t="shared" si="20"/>
        <v>0</v>
      </c>
      <c r="BA40">
        <f t="shared" si="17"/>
        <v>0</v>
      </c>
      <c r="BB40">
        <f>IF(ISERROR(FIND(BB$5,$E40)),0,1)</f>
        <v>0</v>
      </c>
      <c r="BC40">
        <f>IF(ISERROR(FIND(BC$5,$E40)),0,1)</f>
        <v>0</v>
      </c>
      <c r="BD40">
        <f>IF(ISERROR(FIND(BD$5,$E40)),0,1)</f>
        <v>0</v>
      </c>
      <c r="BE40">
        <f t="shared" si="20"/>
        <v>0</v>
      </c>
      <c r="BF40">
        <f t="shared" si="20"/>
        <v>0</v>
      </c>
      <c r="BG40">
        <f t="shared" si="20"/>
        <v>0</v>
      </c>
      <c r="BH40">
        <f t="shared" si="20"/>
        <v>0</v>
      </c>
      <c r="BI40">
        <f t="shared" si="20"/>
        <v>0</v>
      </c>
      <c r="BJ40">
        <f t="shared" si="20"/>
        <v>0</v>
      </c>
      <c r="BK40">
        <f t="shared" si="20"/>
        <v>0</v>
      </c>
      <c r="BL40">
        <f t="shared" si="20"/>
        <v>0</v>
      </c>
      <c r="BM40">
        <f t="shared" si="20"/>
        <v>0</v>
      </c>
      <c r="BN40">
        <f t="shared" si="20"/>
        <v>0</v>
      </c>
      <c r="BO40">
        <f t="shared" si="20"/>
        <v>0</v>
      </c>
      <c r="BP40">
        <f t="shared" si="20"/>
        <v>0</v>
      </c>
      <c r="BQ40">
        <f t="shared" si="20"/>
        <v>0</v>
      </c>
      <c r="BR40">
        <f t="shared" si="20"/>
        <v>0</v>
      </c>
    </row>
    <row r="41" spans="2:70" x14ac:dyDescent="0.2">
      <c r="B41" s="1">
        <f t="shared" si="0"/>
        <v>2020</v>
      </c>
      <c r="C41" s="12">
        <f t="shared" si="1"/>
        <v>8</v>
      </c>
      <c r="D41" s="1">
        <f t="shared" si="2"/>
        <v>34</v>
      </c>
      <c r="E41" s="1" t="str">
        <f t="shared" si="3"/>
        <v>JAD TAHAKREF+283591133-20200818131417SVWZ+August.DATUM 18.08.2020, 13.14 UHR</v>
      </c>
      <c r="H41" s="1" t="str">
        <f>IF(ISBLANK(N41),"",IF(SUM(AC41:CO41)=0,"other",INDEX(AC$6:CO$6,MATCH(1,AC41:CO41,0))))</f>
        <v>other</v>
      </c>
      <c r="I41" s="1" t="str" cm="1">
        <f t="array" ref="I41">IF(ISBLANK(N41),"",INDEX($AC$7:$CO$7,,MATCH(H41,$AC$6:$CO$6,0)))</f>
        <v>expense</v>
      </c>
      <c r="L41" s="1" t="str">
        <f t="shared" si="4"/>
        <v>other</v>
      </c>
      <c r="M41" s="1" t="str">
        <f t="shared" si="5"/>
        <v>expense</v>
      </c>
      <c r="N41" t="s">
        <v>57</v>
      </c>
      <c r="O41" s="9">
        <v>44061</v>
      </c>
      <c r="P41" s="9">
        <v>44061</v>
      </c>
      <c r="Q41" t="s">
        <v>130</v>
      </c>
      <c r="R41" t="s">
        <v>818</v>
      </c>
      <c r="S41" t="s">
        <v>132</v>
      </c>
      <c r="T41" t="s">
        <v>414</v>
      </c>
      <c r="U41" t="s">
        <v>60</v>
      </c>
      <c r="V41">
        <v>-50</v>
      </c>
      <c r="W41" t="s">
        <v>61</v>
      </c>
      <c r="X41" t="s">
        <v>62</v>
      </c>
      <c r="AA41">
        <f t="shared" si="18"/>
        <v>0</v>
      </c>
      <c r="AB41">
        <f t="shared" si="18"/>
        <v>0</v>
      </c>
      <c r="AC41">
        <f t="shared" si="13"/>
        <v>0</v>
      </c>
      <c r="AD41">
        <f t="shared" si="19"/>
        <v>0</v>
      </c>
      <c r="AE41">
        <f t="shared" si="21"/>
        <v>0</v>
      </c>
      <c r="AF41">
        <f t="shared" si="19"/>
        <v>0</v>
      </c>
      <c r="AG41">
        <f t="shared" si="19"/>
        <v>0</v>
      </c>
      <c r="AH41">
        <f t="shared" si="19"/>
        <v>0</v>
      </c>
      <c r="AI41">
        <f t="shared" si="19"/>
        <v>0</v>
      </c>
      <c r="AJ41">
        <f t="shared" si="19"/>
        <v>0</v>
      </c>
      <c r="AK41">
        <f t="shared" si="19"/>
        <v>0</v>
      </c>
      <c r="AL41">
        <f>IF(ISERROR(FIND(AL$5,$E41)),0,1)</f>
        <v>0</v>
      </c>
      <c r="AM41">
        <f>IF(ISERROR(FIND(AM$5,$E41)),0,1)</f>
        <v>0</v>
      </c>
      <c r="AN41">
        <f>IF(ISERROR(FIND(AN$5,$E41)),0,1)</f>
        <v>0</v>
      </c>
      <c r="AO41">
        <f>IF(ISERROR(FIND(AO$5,$E41)),0,1)</f>
        <v>0</v>
      </c>
      <c r="AP41">
        <f>IF(ISERROR(FIND(AP$5,$E41)),0,1)</f>
        <v>0</v>
      </c>
      <c r="AQ41">
        <f>IF(ISERROR(FIND(AQ$5,$E41)),0,1)</f>
        <v>0</v>
      </c>
      <c r="AR41">
        <f t="shared" si="19"/>
        <v>0</v>
      </c>
      <c r="AS41">
        <f t="shared" si="19"/>
        <v>0</v>
      </c>
      <c r="AT41">
        <f t="shared" si="19"/>
        <v>0</v>
      </c>
      <c r="AU41">
        <f t="shared" si="19"/>
        <v>0</v>
      </c>
      <c r="AV41">
        <f t="shared" si="22"/>
        <v>0</v>
      </c>
      <c r="AW41">
        <f t="shared" si="22"/>
        <v>0</v>
      </c>
      <c r="AX41">
        <f t="shared" si="19"/>
        <v>0</v>
      </c>
      <c r="AY41">
        <f>IF(ISERROR(FIND(AY$5,$E41)),0,1)</f>
        <v>0</v>
      </c>
      <c r="AZ41">
        <f t="shared" si="20"/>
        <v>0</v>
      </c>
      <c r="BA41">
        <f t="shared" si="17"/>
        <v>0</v>
      </c>
      <c r="BB41">
        <f>IF(ISERROR(FIND(BB$5,$E41)),0,1)</f>
        <v>0</v>
      </c>
      <c r="BC41">
        <f>IF(ISERROR(FIND(BC$5,$E41)),0,1)</f>
        <v>0</v>
      </c>
      <c r="BD41">
        <f>IF(ISERROR(FIND(BD$5,$E41)),0,1)</f>
        <v>0</v>
      </c>
      <c r="BE41">
        <f t="shared" si="20"/>
        <v>0</v>
      </c>
      <c r="BF41">
        <f t="shared" si="20"/>
        <v>0</v>
      </c>
      <c r="BG41">
        <f t="shared" si="20"/>
        <v>0</v>
      </c>
      <c r="BH41">
        <f t="shared" si="20"/>
        <v>0</v>
      </c>
      <c r="BI41">
        <f t="shared" si="20"/>
        <v>0</v>
      </c>
      <c r="BJ41">
        <f t="shared" si="20"/>
        <v>0</v>
      </c>
      <c r="BK41">
        <f t="shared" si="20"/>
        <v>0</v>
      </c>
      <c r="BL41">
        <f t="shared" si="20"/>
        <v>0</v>
      </c>
      <c r="BM41">
        <f t="shared" si="20"/>
        <v>0</v>
      </c>
      <c r="BN41">
        <f t="shared" si="20"/>
        <v>0</v>
      </c>
      <c r="BO41">
        <f t="shared" si="20"/>
        <v>0</v>
      </c>
      <c r="BP41">
        <f t="shared" si="20"/>
        <v>0</v>
      </c>
      <c r="BQ41">
        <f t="shared" si="20"/>
        <v>0</v>
      </c>
      <c r="BR41">
        <f t="shared" si="20"/>
        <v>0</v>
      </c>
    </row>
    <row r="42" spans="2:70" x14ac:dyDescent="0.2">
      <c r="B42" s="1">
        <f t="shared" si="0"/>
        <v>2020</v>
      </c>
      <c r="C42" s="12">
        <f t="shared" si="1"/>
        <v>8</v>
      </c>
      <c r="D42" s="1">
        <f t="shared" si="2"/>
        <v>34</v>
      </c>
      <c r="E42" s="1" t="str">
        <f t="shared" si="3"/>
        <v>Lastschrift aus KartenzahlungSVWZ+2020-08-14T15.18Debitk.0 2024-12ABWA+ISTANBUL MARKET//MUENCHEN/DE</v>
      </c>
      <c r="H42" s="1" t="str">
        <f>IF(ISBLANK(N42),"",IF(SUM(AC42:CO42)=0,"other",INDEX(AC$6:CO$6,MATCH(1,AC42:CO42,0))))</f>
        <v>Essentials</v>
      </c>
      <c r="I42" s="1" t="str" cm="1">
        <f t="array" ref="I42">IF(ISBLANK(N42),"",INDEX($AC$7:$CO$7,,MATCH(H42,$AC$6:$CO$6,0)))</f>
        <v>expense</v>
      </c>
      <c r="L42" s="1" t="str">
        <f t="shared" si="4"/>
        <v>Essentials</v>
      </c>
      <c r="M42" s="1" t="str">
        <f t="shared" si="5"/>
        <v>expense</v>
      </c>
      <c r="N42" t="s">
        <v>57</v>
      </c>
      <c r="O42" s="9">
        <v>44060</v>
      </c>
      <c r="P42" s="9">
        <v>44060</v>
      </c>
      <c r="Q42" t="s">
        <v>66</v>
      </c>
      <c r="R42" t="s">
        <v>819</v>
      </c>
      <c r="S42" t="s">
        <v>780</v>
      </c>
      <c r="T42" t="s">
        <v>781</v>
      </c>
      <c r="U42" t="s">
        <v>74</v>
      </c>
      <c r="V42">
        <v>-25.48</v>
      </c>
      <c r="W42" t="s">
        <v>61</v>
      </c>
      <c r="X42" t="s">
        <v>62</v>
      </c>
      <c r="AA42">
        <f t="shared" si="18"/>
        <v>0</v>
      </c>
      <c r="AB42">
        <f t="shared" si="18"/>
        <v>0</v>
      </c>
      <c r="AC42">
        <f t="shared" si="13"/>
        <v>0</v>
      </c>
      <c r="AD42">
        <f t="shared" si="19"/>
        <v>0</v>
      </c>
      <c r="AE42">
        <f t="shared" si="21"/>
        <v>0</v>
      </c>
      <c r="AF42">
        <f t="shared" si="19"/>
        <v>0</v>
      </c>
      <c r="AG42">
        <f t="shared" si="19"/>
        <v>0</v>
      </c>
      <c r="AH42">
        <f t="shared" si="19"/>
        <v>1</v>
      </c>
      <c r="AI42">
        <f t="shared" si="19"/>
        <v>0</v>
      </c>
      <c r="AJ42">
        <f t="shared" si="19"/>
        <v>0</v>
      </c>
      <c r="AK42">
        <f t="shared" si="19"/>
        <v>0</v>
      </c>
      <c r="AL42">
        <f>IF(ISERROR(FIND(AL$5,$E42)),0,1)</f>
        <v>0</v>
      </c>
      <c r="AM42">
        <f>IF(ISERROR(FIND(AM$5,$E42)),0,1)</f>
        <v>0</v>
      </c>
      <c r="AN42">
        <f>IF(ISERROR(FIND(AN$5,$E42)),0,1)</f>
        <v>0</v>
      </c>
      <c r="AO42">
        <f>IF(ISERROR(FIND(AO$5,$E42)),0,1)</f>
        <v>0</v>
      </c>
      <c r="AP42">
        <f>IF(ISERROR(FIND(AP$5,$E42)),0,1)</f>
        <v>0</v>
      </c>
      <c r="AQ42">
        <f>IF(ISERROR(FIND(AQ$5,$E42)),0,1)</f>
        <v>0</v>
      </c>
      <c r="AR42">
        <f t="shared" si="19"/>
        <v>0</v>
      </c>
      <c r="AS42">
        <f t="shared" si="19"/>
        <v>0</v>
      </c>
      <c r="AT42">
        <f t="shared" si="19"/>
        <v>0</v>
      </c>
      <c r="AU42">
        <f t="shared" si="19"/>
        <v>0</v>
      </c>
      <c r="AV42">
        <f t="shared" si="22"/>
        <v>0</v>
      </c>
      <c r="AW42">
        <f t="shared" si="22"/>
        <v>0</v>
      </c>
      <c r="AX42">
        <f t="shared" si="19"/>
        <v>0</v>
      </c>
      <c r="AY42">
        <f>IF(ISERROR(FIND(AY$5,$E42)),0,1)</f>
        <v>0</v>
      </c>
      <c r="AZ42">
        <f t="shared" si="20"/>
        <v>0</v>
      </c>
      <c r="BA42">
        <f t="shared" si="17"/>
        <v>0</v>
      </c>
      <c r="BB42">
        <f>IF(ISERROR(FIND(BB$5,$E42)),0,1)</f>
        <v>0</v>
      </c>
      <c r="BC42">
        <f>IF(ISERROR(FIND(BC$5,$E42)),0,1)</f>
        <v>0</v>
      </c>
      <c r="BD42">
        <f>IF(ISERROR(FIND(BD$5,$E42)),0,1)</f>
        <v>0</v>
      </c>
      <c r="BE42">
        <f t="shared" si="20"/>
        <v>0</v>
      </c>
      <c r="BF42">
        <f t="shared" si="20"/>
        <v>0</v>
      </c>
      <c r="BG42">
        <f t="shared" si="20"/>
        <v>0</v>
      </c>
      <c r="BH42">
        <f t="shared" si="20"/>
        <v>0</v>
      </c>
      <c r="BI42">
        <f t="shared" si="20"/>
        <v>0</v>
      </c>
      <c r="BJ42">
        <f t="shared" si="20"/>
        <v>0</v>
      </c>
      <c r="BK42">
        <f t="shared" si="20"/>
        <v>0</v>
      </c>
      <c r="BL42">
        <f t="shared" si="20"/>
        <v>0</v>
      </c>
      <c r="BM42">
        <f t="shared" si="20"/>
        <v>0</v>
      </c>
      <c r="BN42">
        <f t="shared" si="20"/>
        <v>0</v>
      </c>
      <c r="BO42">
        <f t="shared" si="20"/>
        <v>0</v>
      </c>
      <c r="BP42">
        <f t="shared" si="20"/>
        <v>0</v>
      </c>
      <c r="BQ42">
        <f t="shared" si="20"/>
        <v>0</v>
      </c>
      <c r="BR42">
        <f t="shared" si="20"/>
        <v>0</v>
      </c>
    </row>
    <row r="43" spans="2:70" x14ac:dyDescent="0.2">
      <c r="B43" s="1">
        <f t="shared" si="0"/>
        <v>2020</v>
      </c>
      <c r="C43" s="12">
        <f t="shared" si="1"/>
        <v>8</v>
      </c>
      <c r="D43" s="1">
        <f t="shared" si="2"/>
        <v>34</v>
      </c>
      <c r="E43" s="1" t="str">
        <f t="shared" si="3"/>
        <v>727 EDEKA M KREILLERSTRSVWZ+2020-08-14T15.26Debitk.0 2024-12ABWA+727 EDEKA M KREILLERSTR//MUENCHEN/DE</v>
      </c>
      <c r="H43" s="1" t="str">
        <f>IF(ISBLANK(N43),"",IF(SUM(AC43:CO43)=0,"other",INDEX(AC$6:CO$6,MATCH(1,AC43:CO43,0))))</f>
        <v>Essentials</v>
      </c>
      <c r="I43" s="1" t="str" cm="1">
        <f t="array" ref="I43">IF(ISBLANK(N43),"",INDEX($AC$7:$CO$7,,MATCH(H43,$AC$6:$CO$6,0)))</f>
        <v>expense</v>
      </c>
      <c r="L43" s="1" t="str">
        <f t="shared" si="4"/>
        <v>Essentials</v>
      </c>
      <c r="M43" s="1" t="str">
        <f t="shared" si="5"/>
        <v>expense</v>
      </c>
      <c r="N43" t="s">
        <v>57</v>
      </c>
      <c r="O43" s="9">
        <v>44060</v>
      </c>
      <c r="P43" s="9">
        <v>44060</v>
      </c>
      <c r="Q43" t="s">
        <v>66</v>
      </c>
      <c r="R43" t="s">
        <v>820</v>
      </c>
      <c r="S43" t="s">
        <v>462</v>
      </c>
      <c r="T43" t="s">
        <v>463</v>
      </c>
      <c r="U43" t="s">
        <v>79</v>
      </c>
      <c r="V43">
        <v>-2.56</v>
      </c>
      <c r="W43" t="s">
        <v>61</v>
      </c>
      <c r="X43" t="s">
        <v>62</v>
      </c>
      <c r="AA43">
        <f t="shared" si="18"/>
        <v>0</v>
      </c>
      <c r="AB43">
        <f t="shared" si="18"/>
        <v>0</v>
      </c>
      <c r="AC43">
        <f t="shared" si="13"/>
        <v>0</v>
      </c>
      <c r="AD43">
        <f t="shared" si="19"/>
        <v>0</v>
      </c>
      <c r="AE43">
        <f t="shared" si="21"/>
        <v>0</v>
      </c>
      <c r="AF43">
        <f t="shared" si="19"/>
        <v>0</v>
      </c>
      <c r="AG43">
        <f t="shared" si="19"/>
        <v>1</v>
      </c>
      <c r="AH43">
        <f t="shared" si="19"/>
        <v>0</v>
      </c>
      <c r="AI43">
        <f t="shared" si="19"/>
        <v>0</v>
      </c>
      <c r="AJ43">
        <f t="shared" si="19"/>
        <v>0</v>
      </c>
      <c r="AK43">
        <f t="shared" si="19"/>
        <v>0</v>
      </c>
      <c r="AL43">
        <f>IF(ISERROR(FIND(AL$5,$E43)),0,1)</f>
        <v>0</v>
      </c>
      <c r="AM43">
        <f>IF(ISERROR(FIND(AM$5,$E43)),0,1)</f>
        <v>0</v>
      </c>
      <c r="AN43">
        <f>IF(ISERROR(FIND(AN$5,$E43)),0,1)</f>
        <v>0</v>
      </c>
      <c r="AO43">
        <f>IF(ISERROR(FIND(AO$5,$E43)),0,1)</f>
        <v>0</v>
      </c>
      <c r="AP43">
        <f>IF(ISERROR(FIND(AP$5,$E43)),0,1)</f>
        <v>0</v>
      </c>
      <c r="AQ43">
        <f>IF(ISERROR(FIND(AQ$5,$E43)),0,1)</f>
        <v>0</v>
      </c>
      <c r="AR43">
        <f t="shared" si="19"/>
        <v>0</v>
      </c>
      <c r="AS43">
        <f t="shared" si="19"/>
        <v>0</v>
      </c>
      <c r="AT43">
        <f t="shared" si="19"/>
        <v>0</v>
      </c>
      <c r="AU43">
        <f t="shared" si="19"/>
        <v>0</v>
      </c>
      <c r="AV43">
        <f t="shared" si="22"/>
        <v>0</v>
      </c>
      <c r="AW43">
        <f t="shared" si="22"/>
        <v>0</v>
      </c>
      <c r="AX43">
        <f t="shared" si="19"/>
        <v>0</v>
      </c>
      <c r="AY43">
        <f>IF(ISERROR(FIND(AY$5,$E43)),0,1)</f>
        <v>0</v>
      </c>
      <c r="AZ43">
        <f t="shared" si="20"/>
        <v>0</v>
      </c>
      <c r="BA43">
        <f t="shared" si="17"/>
        <v>0</v>
      </c>
      <c r="BB43">
        <f>IF(ISERROR(FIND(BB$5,$E43)),0,1)</f>
        <v>0</v>
      </c>
      <c r="BC43">
        <f>IF(ISERROR(FIND(BC$5,$E43)),0,1)</f>
        <v>0</v>
      </c>
      <c r="BD43">
        <f>IF(ISERROR(FIND(BD$5,$E43)),0,1)</f>
        <v>0</v>
      </c>
      <c r="BE43">
        <f t="shared" si="20"/>
        <v>0</v>
      </c>
      <c r="BF43">
        <f t="shared" si="20"/>
        <v>0</v>
      </c>
      <c r="BG43">
        <f t="shared" si="20"/>
        <v>0</v>
      </c>
      <c r="BH43">
        <f t="shared" si="20"/>
        <v>0</v>
      </c>
      <c r="BI43">
        <f t="shared" si="20"/>
        <v>0</v>
      </c>
      <c r="BJ43">
        <f t="shared" si="20"/>
        <v>0</v>
      </c>
      <c r="BK43">
        <f t="shared" si="20"/>
        <v>0</v>
      </c>
      <c r="BL43">
        <f t="shared" si="20"/>
        <v>0</v>
      </c>
      <c r="BM43">
        <f t="shared" si="20"/>
        <v>0</v>
      </c>
      <c r="BN43">
        <f t="shared" si="20"/>
        <v>0</v>
      </c>
      <c r="BO43">
        <f t="shared" si="20"/>
        <v>0</v>
      </c>
      <c r="BP43">
        <f t="shared" si="20"/>
        <v>0</v>
      </c>
      <c r="BQ43">
        <f t="shared" si="20"/>
        <v>0</v>
      </c>
      <c r="BR43">
        <f t="shared" ref="BR43" si="23">IF(ISERROR(FIND(BR$5,$E43)),0,1)</f>
        <v>0</v>
      </c>
    </row>
    <row r="44" spans="2:70" x14ac:dyDescent="0.2">
      <c r="B44" s="1">
        <f t="shared" si="0"/>
        <v>2020</v>
      </c>
      <c r="C44" s="12">
        <f t="shared" si="1"/>
        <v>8</v>
      </c>
      <c r="D44" s="1">
        <f t="shared" si="2"/>
        <v>34</v>
      </c>
      <c r="E44" s="1" t="str">
        <f t="shared" si="3"/>
        <v>Techniker KrankenkasseEREF+4605347004MREF+MD430451091CRED+DE51TK100000031158SVWZ+TK-BuchNr 04605347004Monat 07/20 V414024576 Beitraege</v>
      </c>
      <c r="H44" s="1" t="str">
        <f>IF(ISBLANK(N44),"",IF(SUM(AC44:CO44)=0,"other",INDEX(AC$6:CO$6,MATCH(1,AC44:CO44,0))))</f>
        <v>Insurance</v>
      </c>
      <c r="I44" s="1" t="str" cm="1">
        <f t="array" ref="I44">IF(ISBLANK(N44),"",INDEX($AC$7:$CO$7,,MATCH(H44,$AC$6:$CO$6,0)))</f>
        <v>expense</v>
      </c>
      <c r="L44" s="1" t="str">
        <f t="shared" si="4"/>
        <v>Insurance</v>
      </c>
      <c r="M44" s="1" t="str">
        <f t="shared" si="5"/>
        <v>expense</v>
      </c>
      <c r="N44" t="s">
        <v>57</v>
      </c>
      <c r="O44" s="9">
        <v>44060</v>
      </c>
      <c r="P44" s="9">
        <v>44060</v>
      </c>
      <c r="Q44" t="s">
        <v>58</v>
      </c>
      <c r="R44" t="s">
        <v>821</v>
      </c>
      <c r="S44" t="s">
        <v>122</v>
      </c>
      <c r="T44" t="s">
        <v>123</v>
      </c>
      <c r="U44" t="s">
        <v>74</v>
      </c>
      <c r="V44">
        <v>-103.94</v>
      </c>
      <c r="W44" t="s">
        <v>61</v>
      </c>
      <c r="X44" t="s">
        <v>62</v>
      </c>
      <c r="AA44">
        <f t="shared" si="18"/>
        <v>0</v>
      </c>
      <c r="AB44">
        <f t="shared" si="18"/>
        <v>0</v>
      </c>
      <c r="AC44">
        <f t="shared" si="13"/>
        <v>0</v>
      </c>
      <c r="AD44">
        <f t="shared" si="19"/>
        <v>0</v>
      </c>
      <c r="AE44">
        <f t="shared" si="21"/>
        <v>0</v>
      </c>
      <c r="AF44">
        <f t="shared" si="19"/>
        <v>0</v>
      </c>
      <c r="AG44">
        <f t="shared" si="19"/>
        <v>0</v>
      </c>
      <c r="AH44">
        <f t="shared" si="19"/>
        <v>0</v>
      </c>
      <c r="AI44">
        <f t="shared" si="19"/>
        <v>0</v>
      </c>
      <c r="AJ44">
        <f t="shared" si="19"/>
        <v>0</v>
      </c>
      <c r="AK44">
        <f t="shared" si="19"/>
        <v>0</v>
      </c>
      <c r="AL44">
        <f>IF(ISERROR(FIND(AL$5,$E44)),0,1)</f>
        <v>0</v>
      </c>
      <c r="AM44">
        <f>IF(ISERROR(FIND(AM$5,$E44)),0,1)</f>
        <v>0</v>
      </c>
      <c r="AN44">
        <f>IF(ISERROR(FIND(AN$5,$E44)),0,1)</f>
        <v>0</v>
      </c>
      <c r="AO44">
        <f>IF(ISERROR(FIND(AO$5,$E44)),0,1)</f>
        <v>0</v>
      </c>
      <c r="AP44">
        <f>IF(ISERROR(FIND(AP$5,$E44)),0,1)</f>
        <v>0</v>
      </c>
      <c r="AQ44">
        <f>IF(ISERROR(FIND(AQ$5,$E44)),0,1)</f>
        <v>0</v>
      </c>
      <c r="AR44">
        <f t="shared" si="19"/>
        <v>0</v>
      </c>
      <c r="AS44">
        <f t="shared" si="19"/>
        <v>1</v>
      </c>
      <c r="AT44">
        <f t="shared" si="19"/>
        <v>0</v>
      </c>
      <c r="AU44">
        <f t="shared" si="19"/>
        <v>0</v>
      </c>
      <c r="AV44">
        <f t="shared" si="22"/>
        <v>0</v>
      </c>
      <c r="AW44">
        <f t="shared" si="22"/>
        <v>0</v>
      </c>
      <c r="AX44">
        <f t="shared" si="19"/>
        <v>0</v>
      </c>
      <c r="AY44">
        <f>IF(ISERROR(FIND(AY$5,$E44)),0,1)</f>
        <v>0</v>
      </c>
      <c r="AZ44">
        <f t="shared" si="19"/>
        <v>0</v>
      </c>
      <c r="BA44">
        <f t="shared" ref="BA44:BP53" si="24">IF(ISERROR(FIND(BA$5,$E44)),0,1)</f>
        <v>0</v>
      </c>
      <c r="BB44">
        <f>IF(ISERROR(FIND(BB$5,$E44)),0,1)</f>
        <v>0</v>
      </c>
      <c r="BC44">
        <f>IF(ISERROR(FIND(BC$5,$E44)),0,1)</f>
        <v>0</v>
      </c>
      <c r="BD44">
        <f>IF(ISERROR(FIND(BD$5,$E44)),0,1)</f>
        <v>0</v>
      </c>
      <c r="BE44">
        <f t="shared" si="24"/>
        <v>0</v>
      </c>
      <c r="BF44">
        <f t="shared" si="24"/>
        <v>0</v>
      </c>
      <c r="BG44">
        <f t="shared" si="24"/>
        <v>0</v>
      </c>
      <c r="BH44">
        <f t="shared" si="24"/>
        <v>0</v>
      </c>
      <c r="BI44">
        <f t="shared" si="24"/>
        <v>0</v>
      </c>
      <c r="BJ44">
        <f t="shared" si="24"/>
        <v>0</v>
      </c>
      <c r="BK44">
        <f t="shared" si="24"/>
        <v>0</v>
      </c>
      <c r="BL44">
        <f t="shared" si="24"/>
        <v>0</v>
      </c>
      <c r="BM44">
        <f t="shared" si="24"/>
        <v>0</v>
      </c>
      <c r="BN44">
        <f t="shared" si="24"/>
        <v>0</v>
      </c>
      <c r="BO44">
        <f t="shared" si="24"/>
        <v>0</v>
      </c>
      <c r="BP44">
        <f t="shared" si="24"/>
        <v>0</v>
      </c>
      <c r="BQ44">
        <f t="shared" ref="BQ44:BR107" si="25">IF(ISERROR(FIND(BQ$5,$E44)),0,1)</f>
        <v>0</v>
      </c>
      <c r="BR44">
        <f t="shared" si="25"/>
        <v>0</v>
      </c>
    </row>
    <row r="45" spans="2:70" x14ac:dyDescent="0.2">
      <c r="B45" s="1">
        <f t="shared" si="0"/>
        <v>2020</v>
      </c>
      <c r="C45" s="12">
        <f t="shared" si="1"/>
        <v>8</v>
      </c>
      <c r="D45" s="1">
        <f t="shared" si="2"/>
        <v>35</v>
      </c>
      <c r="E45" s="1" t="str">
        <f t="shared" si="3"/>
        <v>FOKUS SPRACHEN &amp; SEMINARE GMBHSVWZ+Lohn Gehalt 08 2020</v>
      </c>
      <c r="H45" s="1" t="str">
        <f>IF(ISBLANK(N45),"",IF(SUM(AC45:CO45)=0,"other",INDEX(AC$6:CO$6,MATCH(1,AC45:CO45,0))))</f>
        <v>other</v>
      </c>
      <c r="I45" s="1" t="str" cm="1">
        <f t="array" ref="I45">IF(ISBLANK(N45),"",INDEX($AC$7:$CO$7,,MATCH(H45,$AC$6:$CO$6,0)))</f>
        <v>expense</v>
      </c>
      <c r="L45" s="1" t="str">
        <f t="shared" si="4"/>
        <v>other</v>
      </c>
      <c r="M45" s="1" t="str">
        <f t="shared" si="5"/>
        <v>expense</v>
      </c>
      <c r="N45" t="s">
        <v>57</v>
      </c>
      <c r="O45" s="9">
        <v>44070</v>
      </c>
      <c r="P45" s="9">
        <v>44070</v>
      </c>
      <c r="Q45" t="s">
        <v>75</v>
      </c>
      <c r="R45" t="s">
        <v>806</v>
      </c>
      <c r="S45" t="s">
        <v>807</v>
      </c>
      <c r="T45" t="s">
        <v>808</v>
      </c>
      <c r="U45" t="s">
        <v>60</v>
      </c>
      <c r="V45">
        <v>54</v>
      </c>
      <c r="W45" t="s">
        <v>61</v>
      </c>
      <c r="X45" t="s">
        <v>62</v>
      </c>
      <c r="AA45">
        <f t="shared" si="18"/>
        <v>0</v>
      </c>
      <c r="AB45">
        <f t="shared" si="18"/>
        <v>0</v>
      </c>
      <c r="AC45">
        <f t="shared" si="13"/>
        <v>0</v>
      </c>
      <c r="AD45">
        <f t="shared" si="19"/>
        <v>0</v>
      </c>
      <c r="AE45">
        <f t="shared" si="21"/>
        <v>0</v>
      </c>
      <c r="AF45">
        <f t="shared" si="19"/>
        <v>0</v>
      </c>
      <c r="AG45">
        <f t="shared" si="19"/>
        <v>0</v>
      </c>
      <c r="AH45">
        <f t="shared" si="19"/>
        <v>0</v>
      </c>
      <c r="AI45">
        <f t="shared" si="19"/>
        <v>0</v>
      </c>
      <c r="AJ45">
        <f t="shared" si="19"/>
        <v>0</v>
      </c>
      <c r="AK45">
        <f t="shared" si="19"/>
        <v>0</v>
      </c>
      <c r="AL45">
        <f>IF(ISERROR(FIND(AL$5,$E45)),0,1)</f>
        <v>0</v>
      </c>
      <c r="AM45">
        <f>IF(ISERROR(FIND(AM$5,$E45)),0,1)</f>
        <v>0</v>
      </c>
      <c r="AN45">
        <f>IF(ISERROR(FIND(AN$5,$E45)),0,1)</f>
        <v>0</v>
      </c>
      <c r="AO45">
        <f>IF(ISERROR(FIND(AO$5,$E45)),0,1)</f>
        <v>0</v>
      </c>
      <c r="AP45">
        <f>IF(ISERROR(FIND(AP$5,$E45)),0,1)</f>
        <v>0</v>
      </c>
      <c r="AQ45">
        <f>IF(ISERROR(FIND(AQ$5,$E45)),0,1)</f>
        <v>0</v>
      </c>
      <c r="AR45">
        <f t="shared" si="19"/>
        <v>0</v>
      </c>
      <c r="AS45">
        <f t="shared" si="19"/>
        <v>0</v>
      </c>
      <c r="AT45">
        <f t="shared" si="19"/>
        <v>0</v>
      </c>
      <c r="AU45">
        <f t="shared" si="19"/>
        <v>0</v>
      </c>
      <c r="AV45">
        <f t="shared" si="22"/>
        <v>0</v>
      </c>
      <c r="AW45">
        <f t="shared" si="22"/>
        <v>0</v>
      </c>
      <c r="AX45">
        <f t="shared" si="19"/>
        <v>0</v>
      </c>
      <c r="AY45">
        <f>IF(ISERROR(FIND(AY$5,$E45)),0,1)</f>
        <v>0</v>
      </c>
      <c r="AZ45">
        <f t="shared" si="19"/>
        <v>0</v>
      </c>
      <c r="BA45">
        <f t="shared" si="24"/>
        <v>0</v>
      </c>
      <c r="BB45">
        <f>IF(ISERROR(FIND(BB$5,$E45)),0,1)</f>
        <v>0</v>
      </c>
      <c r="BC45">
        <f>IF(ISERROR(FIND(BC$5,$E45)),0,1)</f>
        <v>0</v>
      </c>
      <c r="BD45">
        <f>IF(ISERROR(FIND(BD$5,$E45)),0,1)</f>
        <v>0</v>
      </c>
      <c r="BE45">
        <f t="shared" si="24"/>
        <v>0</v>
      </c>
      <c r="BF45">
        <f t="shared" si="24"/>
        <v>0</v>
      </c>
      <c r="BG45">
        <f t="shared" si="24"/>
        <v>0</v>
      </c>
      <c r="BH45">
        <f t="shared" si="24"/>
        <v>0</v>
      </c>
      <c r="BI45">
        <f t="shared" si="24"/>
        <v>0</v>
      </c>
      <c r="BJ45">
        <f t="shared" si="24"/>
        <v>0</v>
      </c>
      <c r="BK45">
        <f t="shared" si="24"/>
        <v>0</v>
      </c>
      <c r="BL45">
        <f t="shared" si="24"/>
        <v>0</v>
      </c>
      <c r="BM45">
        <f t="shared" si="24"/>
        <v>0</v>
      </c>
      <c r="BN45">
        <f t="shared" si="24"/>
        <v>0</v>
      </c>
      <c r="BO45">
        <f t="shared" si="24"/>
        <v>0</v>
      </c>
      <c r="BP45">
        <f t="shared" si="24"/>
        <v>0</v>
      </c>
      <c r="BQ45">
        <f t="shared" si="25"/>
        <v>0</v>
      </c>
      <c r="BR45">
        <f t="shared" si="25"/>
        <v>0</v>
      </c>
    </row>
    <row r="46" spans="2:70" x14ac:dyDescent="0.2">
      <c r="B46" s="1">
        <f t="shared" si="0"/>
        <v>2020</v>
      </c>
      <c r="C46" s="12">
        <f t="shared" si="1"/>
        <v>8</v>
      </c>
      <c r="D46" s="1">
        <f t="shared" si="2"/>
        <v>35</v>
      </c>
      <c r="E46" s="1" t="str">
        <f t="shared" si="3"/>
        <v>LOGPAY FINANCIAL SERVICES GMBHEREF+ZAA0078963832MREF+1034916378CRED+DE90LPY00000046849SVWZ+LogPay OnlineTicket i.A.v. Muenchner Verkehrsges. mbH. Ihre Kundennr. MVG20200807K00556</v>
      </c>
      <c r="H46" s="1" t="str">
        <f>IF(ISBLANK(N46),"",IF(SUM(AC46:CO46)=0,"other",INDEX(AC$6:CO$6,MATCH(1,AC46:CO46,0))))</f>
        <v>Essentials</v>
      </c>
      <c r="I46" s="1" t="str" cm="1">
        <f t="array" ref="I46">IF(ISBLANK(N46),"",INDEX($AC$7:$CO$7,,MATCH(H46,$AC$6:$CO$6,0)))</f>
        <v>expense</v>
      </c>
      <c r="L46" s="1" t="str">
        <f t="shared" si="4"/>
        <v>Essentials</v>
      </c>
      <c r="M46" s="1" t="str">
        <f t="shared" si="5"/>
        <v>expense</v>
      </c>
      <c r="N46" t="s">
        <v>57</v>
      </c>
      <c r="O46" s="9">
        <v>44070</v>
      </c>
      <c r="P46" s="9">
        <v>44070</v>
      </c>
      <c r="Q46" t="s">
        <v>58</v>
      </c>
      <c r="R46" t="s">
        <v>809</v>
      </c>
      <c r="S46" t="s">
        <v>357</v>
      </c>
      <c r="T46" t="s">
        <v>358</v>
      </c>
      <c r="U46" t="s">
        <v>359</v>
      </c>
      <c r="V46">
        <v>-7.7</v>
      </c>
      <c r="W46" t="s">
        <v>61</v>
      </c>
      <c r="X46" t="s">
        <v>62</v>
      </c>
      <c r="AA46">
        <f t="shared" si="18"/>
        <v>0</v>
      </c>
      <c r="AB46">
        <f t="shared" si="18"/>
        <v>0</v>
      </c>
      <c r="AC46">
        <f t="shared" si="13"/>
        <v>0</v>
      </c>
      <c r="AD46">
        <f t="shared" si="19"/>
        <v>0</v>
      </c>
      <c r="AE46">
        <f t="shared" si="21"/>
        <v>0</v>
      </c>
      <c r="AF46">
        <f t="shared" si="19"/>
        <v>0</v>
      </c>
      <c r="AG46">
        <f t="shared" si="19"/>
        <v>0</v>
      </c>
      <c r="AH46">
        <f t="shared" si="19"/>
        <v>0</v>
      </c>
      <c r="AI46">
        <f t="shared" si="19"/>
        <v>0</v>
      </c>
      <c r="AJ46">
        <f t="shared" si="19"/>
        <v>0</v>
      </c>
      <c r="AK46">
        <f t="shared" si="19"/>
        <v>0</v>
      </c>
      <c r="AL46">
        <f>IF(ISERROR(FIND(AL$5,$E46)),0,1)</f>
        <v>0</v>
      </c>
      <c r="AM46">
        <f>IF(ISERROR(FIND(AM$5,$E46)),0,1)</f>
        <v>0</v>
      </c>
      <c r="AN46">
        <f>IF(ISERROR(FIND(AN$5,$E46)),0,1)</f>
        <v>1</v>
      </c>
      <c r="AO46">
        <f>IF(ISERROR(FIND(AO$5,$E46)),0,1)</f>
        <v>0</v>
      </c>
      <c r="AP46">
        <f>IF(ISERROR(FIND(AP$5,$E46)),0,1)</f>
        <v>0</v>
      </c>
      <c r="AQ46">
        <f>IF(ISERROR(FIND(AQ$5,$E46)),0,1)</f>
        <v>0</v>
      </c>
      <c r="AR46">
        <f t="shared" si="19"/>
        <v>0</v>
      </c>
      <c r="AS46">
        <f t="shared" si="19"/>
        <v>0</v>
      </c>
      <c r="AT46">
        <f t="shared" si="19"/>
        <v>0</v>
      </c>
      <c r="AU46">
        <f t="shared" si="19"/>
        <v>0</v>
      </c>
      <c r="AV46">
        <f t="shared" si="22"/>
        <v>0</v>
      </c>
      <c r="AW46">
        <f t="shared" si="22"/>
        <v>0</v>
      </c>
      <c r="AX46">
        <f t="shared" si="19"/>
        <v>0</v>
      </c>
      <c r="AY46">
        <f>IF(ISERROR(FIND(AY$5,$E46)),0,1)</f>
        <v>0</v>
      </c>
      <c r="AZ46">
        <f t="shared" si="19"/>
        <v>0</v>
      </c>
      <c r="BA46">
        <f t="shared" si="24"/>
        <v>0</v>
      </c>
      <c r="BB46">
        <f>IF(ISERROR(FIND(BB$5,$E46)),0,1)</f>
        <v>0</v>
      </c>
      <c r="BC46">
        <f>IF(ISERROR(FIND(BC$5,$E46)),0,1)</f>
        <v>0</v>
      </c>
      <c r="BD46">
        <f>IF(ISERROR(FIND(BD$5,$E46)),0,1)</f>
        <v>0</v>
      </c>
      <c r="BE46">
        <f t="shared" si="24"/>
        <v>0</v>
      </c>
      <c r="BF46">
        <f t="shared" si="24"/>
        <v>0</v>
      </c>
      <c r="BG46">
        <f t="shared" si="24"/>
        <v>0</v>
      </c>
      <c r="BH46">
        <f t="shared" si="24"/>
        <v>0</v>
      </c>
      <c r="BI46">
        <f t="shared" si="24"/>
        <v>0</v>
      </c>
      <c r="BJ46">
        <f t="shared" si="24"/>
        <v>0</v>
      </c>
      <c r="BK46">
        <f t="shared" si="24"/>
        <v>0</v>
      </c>
      <c r="BL46">
        <f t="shared" si="24"/>
        <v>0</v>
      </c>
      <c r="BM46">
        <f t="shared" si="24"/>
        <v>0</v>
      </c>
      <c r="BN46">
        <f t="shared" si="24"/>
        <v>0</v>
      </c>
      <c r="BO46">
        <f t="shared" si="24"/>
        <v>0</v>
      </c>
      <c r="BP46">
        <f t="shared" si="24"/>
        <v>0</v>
      </c>
      <c r="BQ46">
        <f t="shared" si="25"/>
        <v>0</v>
      </c>
      <c r="BR46">
        <f t="shared" si="25"/>
        <v>0</v>
      </c>
    </row>
    <row r="47" spans="2:70" x14ac:dyDescent="0.2">
      <c r="B47" s="1">
        <f t="shared" si="0"/>
        <v>2020</v>
      </c>
      <c r="C47" s="12">
        <f t="shared" si="1"/>
        <v>8</v>
      </c>
      <c r="D47" s="1">
        <f t="shared" si="2"/>
        <v>35</v>
      </c>
      <c r="E47" s="1" t="str">
        <f t="shared" si="3"/>
        <v>NORD/LB Norddeutsche Landesbank GirozentraleSVWZ+2020-08-24T11.19.54 Mobilfunknummer 015221014525VodafoneABWA+HB-Handy-Laden TAN 550278</v>
      </c>
      <c r="H47" s="1" t="str">
        <f>IF(ISBLANK(N47),"",IF(SUM(AC47:CO47)=0,"other",INDEX(AC$6:CO$6,MATCH(1,AC47:CO47,0))))</f>
        <v>Essentials</v>
      </c>
      <c r="I47" s="1" t="str" cm="1">
        <f t="array" ref="I47">IF(ISBLANK(N47),"",INDEX($AC$7:$CO$7,,MATCH(H47,$AC$6:$CO$6,0)))</f>
        <v>expense</v>
      </c>
      <c r="L47" s="1" t="str">
        <f t="shared" si="4"/>
        <v>Essentials</v>
      </c>
      <c r="M47" s="1" t="str">
        <f t="shared" si="5"/>
        <v>expense</v>
      </c>
      <c r="N47" t="s">
        <v>57</v>
      </c>
      <c r="O47" s="9">
        <v>44068</v>
      </c>
      <c r="P47" s="9">
        <v>44068</v>
      </c>
      <c r="Q47" t="s">
        <v>786</v>
      </c>
      <c r="R47" t="s">
        <v>810</v>
      </c>
      <c r="S47" t="s">
        <v>788</v>
      </c>
      <c r="T47" t="s">
        <v>789</v>
      </c>
      <c r="U47" t="s">
        <v>790</v>
      </c>
      <c r="V47">
        <v>-15</v>
      </c>
      <c r="W47" t="s">
        <v>61</v>
      </c>
      <c r="X47" t="s">
        <v>62</v>
      </c>
      <c r="AA47">
        <f t="shared" si="18"/>
        <v>0</v>
      </c>
      <c r="AB47">
        <f t="shared" si="18"/>
        <v>0</v>
      </c>
      <c r="AC47">
        <f t="shared" si="13"/>
        <v>0</v>
      </c>
      <c r="AD47">
        <f t="shared" si="19"/>
        <v>0</v>
      </c>
      <c r="AE47">
        <f t="shared" si="21"/>
        <v>0</v>
      </c>
      <c r="AF47">
        <f t="shared" si="19"/>
        <v>0</v>
      </c>
      <c r="AG47">
        <f t="shared" si="19"/>
        <v>0</v>
      </c>
      <c r="AH47">
        <f t="shared" si="19"/>
        <v>0</v>
      </c>
      <c r="AI47">
        <f t="shared" si="19"/>
        <v>0</v>
      </c>
      <c r="AJ47">
        <f t="shared" si="19"/>
        <v>0</v>
      </c>
      <c r="AK47">
        <f t="shared" si="19"/>
        <v>1</v>
      </c>
      <c r="AL47">
        <f>IF(ISERROR(FIND(AL$5,$E47)),0,1)</f>
        <v>0</v>
      </c>
      <c r="AM47">
        <f>IF(ISERROR(FIND(AM$5,$E47)),0,1)</f>
        <v>0</v>
      </c>
      <c r="AN47">
        <f>IF(ISERROR(FIND(AN$5,$E47)),0,1)</f>
        <v>0</v>
      </c>
      <c r="AO47">
        <f>IF(ISERROR(FIND(AO$5,$E47)),0,1)</f>
        <v>0</v>
      </c>
      <c r="AP47">
        <f>IF(ISERROR(FIND(AP$5,$E47)),0,1)</f>
        <v>0</v>
      </c>
      <c r="AQ47">
        <f>IF(ISERROR(FIND(AQ$5,$E47)),0,1)</f>
        <v>0</v>
      </c>
      <c r="AR47">
        <f t="shared" si="19"/>
        <v>0</v>
      </c>
      <c r="AS47">
        <f t="shared" si="19"/>
        <v>0</v>
      </c>
      <c r="AT47">
        <f t="shared" si="19"/>
        <v>0</v>
      </c>
      <c r="AU47">
        <f t="shared" si="19"/>
        <v>0</v>
      </c>
      <c r="AV47">
        <f t="shared" si="22"/>
        <v>0</v>
      </c>
      <c r="AW47">
        <f t="shared" si="22"/>
        <v>0</v>
      </c>
      <c r="AX47">
        <f t="shared" si="19"/>
        <v>0</v>
      </c>
      <c r="AY47">
        <f>IF(ISERROR(FIND(AY$5,$E47)),0,1)</f>
        <v>0</v>
      </c>
      <c r="AZ47">
        <f t="shared" si="19"/>
        <v>0</v>
      </c>
      <c r="BA47">
        <f t="shared" si="24"/>
        <v>0</v>
      </c>
      <c r="BB47">
        <f>IF(ISERROR(FIND(BB$5,$E47)),0,1)</f>
        <v>0</v>
      </c>
      <c r="BC47">
        <f>IF(ISERROR(FIND(BC$5,$E47)),0,1)</f>
        <v>0</v>
      </c>
      <c r="BD47">
        <f>IF(ISERROR(FIND(BD$5,$E47)),0,1)</f>
        <v>0</v>
      </c>
      <c r="BE47">
        <f t="shared" si="24"/>
        <v>0</v>
      </c>
      <c r="BF47">
        <f t="shared" si="24"/>
        <v>0</v>
      </c>
      <c r="BG47">
        <f t="shared" si="24"/>
        <v>0</v>
      </c>
      <c r="BH47">
        <f t="shared" si="24"/>
        <v>0</v>
      </c>
      <c r="BI47">
        <f t="shared" si="24"/>
        <v>0</v>
      </c>
      <c r="BJ47">
        <f t="shared" si="24"/>
        <v>0</v>
      </c>
      <c r="BK47">
        <f t="shared" si="24"/>
        <v>0</v>
      </c>
      <c r="BL47">
        <f t="shared" si="24"/>
        <v>0</v>
      </c>
      <c r="BM47">
        <f t="shared" si="24"/>
        <v>0</v>
      </c>
      <c r="BN47">
        <f t="shared" si="24"/>
        <v>0</v>
      </c>
      <c r="BO47">
        <f t="shared" si="24"/>
        <v>0</v>
      </c>
      <c r="BP47">
        <f t="shared" si="24"/>
        <v>0</v>
      </c>
      <c r="BQ47">
        <f t="shared" si="25"/>
        <v>0</v>
      </c>
      <c r="BR47">
        <f t="shared" si="25"/>
        <v>0</v>
      </c>
    </row>
    <row r="48" spans="2:70" x14ac:dyDescent="0.2">
      <c r="B48" s="1">
        <f t="shared" si="0"/>
        <v>2020</v>
      </c>
      <c r="C48" s="12">
        <f t="shared" si="1"/>
        <v>8</v>
      </c>
      <c r="D48" s="1">
        <f t="shared" si="2"/>
        <v>35</v>
      </c>
      <c r="E48" s="1" t="str">
        <f t="shared" si="3"/>
        <v>MUE VERKEHRSGESELLSSVWZ+2020-08-23T12.20Debitk.0 2024-12ABWA+MVG AUTOMATEN//MUENCHEN/DE</v>
      </c>
      <c r="H48" s="1" t="str">
        <f>IF(ISBLANK(N48),"",IF(SUM(AC48:CO48)=0,"other",INDEX(AC$6:CO$6,MATCH(1,AC48:CO48,0))))</f>
        <v>Essentials</v>
      </c>
      <c r="I48" s="1" t="str" cm="1">
        <f t="array" ref="I48">IF(ISBLANK(N48),"",INDEX($AC$7:$CO$7,,MATCH(H48,$AC$6:$CO$6,0)))</f>
        <v>expense</v>
      </c>
      <c r="L48" s="1" t="str">
        <f t="shared" si="4"/>
        <v>Essentials</v>
      </c>
      <c r="M48" s="1" t="str">
        <f t="shared" si="5"/>
        <v>expense</v>
      </c>
      <c r="N48" t="s">
        <v>57</v>
      </c>
      <c r="O48" s="9">
        <v>44068</v>
      </c>
      <c r="P48" s="9">
        <v>44068</v>
      </c>
      <c r="Q48" t="s">
        <v>66</v>
      </c>
      <c r="R48" t="s">
        <v>811</v>
      </c>
      <c r="S48" t="s">
        <v>93</v>
      </c>
      <c r="T48" t="s">
        <v>67</v>
      </c>
      <c r="U48" t="s">
        <v>68</v>
      </c>
      <c r="V48">
        <v>-7.7</v>
      </c>
      <c r="W48" t="s">
        <v>61</v>
      </c>
      <c r="X48" t="s">
        <v>62</v>
      </c>
      <c r="AA48">
        <f t="shared" si="18"/>
        <v>0</v>
      </c>
      <c r="AB48">
        <f t="shared" si="18"/>
        <v>0</v>
      </c>
      <c r="AC48">
        <f t="shared" si="13"/>
        <v>0</v>
      </c>
      <c r="AD48">
        <f t="shared" si="19"/>
        <v>0</v>
      </c>
      <c r="AE48">
        <f t="shared" si="21"/>
        <v>0</v>
      </c>
      <c r="AF48">
        <f t="shared" si="19"/>
        <v>0</v>
      </c>
      <c r="AG48">
        <f t="shared" si="19"/>
        <v>0</v>
      </c>
      <c r="AH48">
        <f t="shared" si="19"/>
        <v>0</v>
      </c>
      <c r="AI48">
        <f t="shared" si="19"/>
        <v>0</v>
      </c>
      <c r="AJ48">
        <f t="shared" si="19"/>
        <v>0</v>
      </c>
      <c r="AK48">
        <f t="shared" si="19"/>
        <v>0</v>
      </c>
      <c r="AL48">
        <f>IF(ISERROR(FIND(AL$5,$E48)),0,1)</f>
        <v>0</v>
      </c>
      <c r="AM48">
        <f>IF(ISERROR(FIND(AM$5,$E48)),0,1)</f>
        <v>0</v>
      </c>
      <c r="AN48">
        <f>IF(ISERROR(FIND(AN$5,$E48)),0,1)</f>
        <v>1</v>
      </c>
      <c r="AO48">
        <f>IF(ISERROR(FIND(AO$5,$E48)),0,1)</f>
        <v>0</v>
      </c>
      <c r="AP48">
        <f>IF(ISERROR(FIND(AP$5,$E48)),0,1)</f>
        <v>0</v>
      </c>
      <c r="AQ48">
        <f>IF(ISERROR(FIND(AQ$5,$E48)),0,1)</f>
        <v>0</v>
      </c>
      <c r="AR48">
        <f t="shared" si="19"/>
        <v>0</v>
      </c>
      <c r="AS48">
        <f t="shared" si="19"/>
        <v>0</v>
      </c>
      <c r="AT48">
        <f t="shared" si="19"/>
        <v>0</v>
      </c>
      <c r="AU48">
        <f t="shared" si="19"/>
        <v>0</v>
      </c>
      <c r="AV48">
        <f t="shared" si="22"/>
        <v>0</v>
      </c>
      <c r="AW48">
        <f t="shared" si="22"/>
        <v>0</v>
      </c>
      <c r="AX48">
        <f t="shared" si="19"/>
        <v>0</v>
      </c>
      <c r="AY48">
        <f>IF(ISERROR(FIND(AY$5,$E48)),0,1)</f>
        <v>0</v>
      </c>
      <c r="AZ48">
        <f t="shared" ref="AZ48:AZ83" si="26">IF(ISERROR(FIND(AZ$5,$E48)),0,1)</f>
        <v>0</v>
      </c>
      <c r="BA48">
        <f t="shared" si="24"/>
        <v>0</v>
      </c>
      <c r="BB48">
        <f>IF(ISERROR(FIND(BB$5,$E48)),0,1)</f>
        <v>0</v>
      </c>
      <c r="BC48">
        <f>IF(ISERROR(FIND(BC$5,$E48)),0,1)</f>
        <v>0</v>
      </c>
      <c r="BD48">
        <f>IF(ISERROR(FIND(BD$5,$E48)),0,1)</f>
        <v>0</v>
      </c>
      <c r="BE48">
        <f t="shared" si="24"/>
        <v>0</v>
      </c>
      <c r="BF48">
        <f t="shared" si="24"/>
        <v>0</v>
      </c>
      <c r="BG48">
        <f t="shared" si="24"/>
        <v>0</v>
      </c>
      <c r="BH48">
        <f t="shared" si="24"/>
        <v>0</v>
      </c>
      <c r="BI48">
        <f t="shared" si="24"/>
        <v>0</v>
      </c>
      <c r="BJ48">
        <f t="shared" si="24"/>
        <v>0</v>
      </c>
      <c r="BK48">
        <f t="shared" si="24"/>
        <v>0</v>
      </c>
      <c r="BL48">
        <f t="shared" si="24"/>
        <v>0</v>
      </c>
      <c r="BM48">
        <f t="shared" si="24"/>
        <v>0</v>
      </c>
      <c r="BN48">
        <f t="shared" si="24"/>
        <v>0</v>
      </c>
      <c r="BO48">
        <f t="shared" si="24"/>
        <v>0</v>
      </c>
      <c r="BP48">
        <f t="shared" si="24"/>
        <v>0</v>
      </c>
      <c r="BQ48">
        <f t="shared" si="25"/>
        <v>0</v>
      </c>
      <c r="BR48">
        <f t="shared" si="25"/>
        <v>0</v>
      </c>
    </row>
    <row r="49" spans="2:70" x14ac:dyDescent="0.2">
      <c r="B49" s="1">
        <f t="shared" si="0"/>
        <v>2020</v>
      </c>
      <c r="C49" s="12">
        <f t="shared" si="1"/>
        <v>8</v>
      </c>
      <c r="D49" s="1">
        <f t="shared" si="2"/>
        <v>35</v>
      </c>
      <c r="E49" s="1" t="str">
        <f t="shared" si="3"/>
        <v>Lastschrift aus KartenzahlungSVWZ+2020-08-22T13.22Debitk.0 2024-12ABWA+ISTANBUL MARKET//MUENCHEN/DE</v>
      </c>
      <c r="H49" s="1" t="str">
        <f>IF(ISBLANK(N49),"",IF(SUM(AC49:CO49)=0,"other",INDEX(AC$6:CO$6,MATCH(1,AC49:CO49,0))))</f>
        <v>Essentials</v>
      </c>
      <c r="I49" s="1" t="str" cm="1">
        <f t="array" ref="I49">IF(ISBLANK(N49),"",INDEX($AC$7:$CO$7,,MATCH(H49,$AC$6:$CO$6,0)))</f>
        <v>expense</v>
      </c>
      <c r="L49" s="1" t="str">
        <f t="shared" si="4"/>
        <v>Essentials</v>
      </c>
      <c r="M49" s="1" t="str">
        <f t="shared" si="5"/>
        <v>expense</v>
      </c>
      <c r="N49" t="s">
        <v>57</v>
      </c>
      <c r="O49" s="9">
        <v>44067</v>
      </c>
      <c r="P49" s="9">
        <v>44067</v>
      </c>
      <c r="Q49" t="s">
        <v>66</v>
      </c>
      <c r="R49" t="s">
        <v>812</v>
      </c>
      <c r="S49" t="s">
        <v>780</v>
      </c>
      <c r="T49" t="s">
        <v>781</v>
      </c>
      <c r="U49" t="s">
        <v>74</v>
      </c>
      <c r="V49">
        <v>-4.95</v>
      </c>
      <c r="W49" t="s">
        <v>61</v>
      </c>
      <c r="X49" t="s">
        <v>62</v>
      </c>
      <c r="AA49">
        <f t="shared" si="18"/>
        <v>0</v>
      </c>
      <c r="AB49">
        <f t="shared" si="18"/>
        <v>0</v>
      </c>
      <c r="AC49">
        <f t="shared" si="13"/>
        <v>0</v>
      </c>
      <c r="AD49">
        <f t="shared" ref="AD49:AX72" si="27">IF(ISERROR(FIND(AD$5,$E49)),0,1)</f>
        <v>0</v>
      </c>
      <c r="AE49">
        <f t="shared" ref="AE49:AF112" si="28">IF(ISERROR(FIND(AE$5,$E49)),0,1)</f>
        <v>0</v>
      </c>
      <c r="AF49">
        <f t="shared" si="28"/>
        <v>0</v>
      </c>
      <c r="AG49">
        <f t="shared" si="27"/>
        <v>0</v>
      </c>
      <c r="AH49">
        <f t="shared" si="27"/>
        <v>1</v>
      </c>
      <c r="AI49">
        <f t="shared" ref="AI49:AJ68" si="29">IF(ISERROR(FIND(AI$5,$E49)),0,1)</f>
        <v>0</v>
      </c>
      <c r="AJ49">
        <f t="shared" si="29"/>
        <v>0</v>
      </c>
      <c r="AK49">
        <f t="shared" si="27"/>
        <v>0</v>
      </c>
      <c r="AL49">
        <f>IF(ISERROR(FIND(AL$5,$E49)),0,1)</f>
        <v>0</v>
      </c>
      <c r="AM49">
        <f>IF(ISERROR(FIND(AM$5,$E49)),0,1)</f>
        <v>0</v>
      </c>
      <c r="AN49">
        <f>IF(ISERROR(FIND(AN$5,$E49)),0,1)</f>
        <v>0</v>
      </c>
      <c r="AO49">
        <f>IF(ISERROR(FIND(AO$5,$E49)),0,1)</f>
        <v>0</v>
      </c>
      <c r="AP49">
        <f>IF(ISERROR(FIND(AP$5,$E49)),0,1)</f>
        <v>0</v>
      </c>
      <c r="AQ49">
        <f>IF(ISERROR(FIND(AQ$5,$E49)),0,1)</f>
        <v>0</v>
      </c>
      <c r="AR49">
        <f t="shared" ref="AR49:AR108" si="30">IF(ISERROR(FIND(AR$5,$E49)),0,1)</f>
        <v>0</v>
      </c>
      <c r="AS49">
        <f t="shared" si="27"/>
        <v>0</v>
      </c>
      <c r="AT49">
        <f t="shared" si="27"/>
        <v>0</v>
      </c>
      <c r="AU49">
        <f t="shared" si="27"/>
        <v>0</v>
      </c>
      <c r="AV49">
        <f t="shared" si="22"/>
        <v>0</v>
      </c>
      <c r="AW49">
        <f t="shared" si="22"/>
        <v>0</v>
      </c>
      <c r="AX49">
        <f t="shared" si="27"/>
        <v>0</v>
      </c>
      <c r="AY49">
        <f>IF(ISERROR(FIND(AY$5,$E49)),0,1)</f>
        <v>0</v>
      </c>
      <c r="AZ49">
        <f t="shared" si="26"/>
        <v>0</v>
      </c>
      <c r="BA49">
        <f t="shared" si="24"/>
        <v>0</v>
      </c>
      <c r="BB49">
        <f>IF(ISERROR(FIND(BB$5,$E49)),0,1)</f>
        <v>0</v>
      </c>
      <c r="BC49">
        <f>IF(ISERROR(FIND(BC$5,$E49)),0,1)</f>
        <v>0</v>
      </c>
      <c r="BD49">
        <f>IF(ISERROR(FIND(BD$5,$E49)),0,1)</f>
        <v>0</v>
      </c>
      <c r="BE49">
        <f t="shared" si="24"/>
        <v>0</v>
      </c>
      <c r="BF49">
        <f t="shared" si="24"/>
        <v>0</v>
      </c>
      <c r="BG49">
        <f t="shared" si="24"/>
        <v>0</v>
      </c>
      <c r="BH49">
        <f t="shared" si="24"/>
        <v>0</v>
      </c>
      <c r="BI49">
        <f t="shared" si="24"/>
        <v>0</v>
      </c>
      <c r="BJ49">
        <f t="shared" si="24"/>
        <v>0</v>
      </c>
      <c r="BK49">
        <f t="shared" si="24"/>
        <v>0</v>
      </c>
      <c r="BL49">
        <f t="shared" si="24"/>
        <v>0</v>
      </c>
      <c r="BM49">
        <f t="shared" si="24"/>
        <v>0</v>
      </c>
      <c r="BN49">
        <f t="shared" si="24"/>
        <v>0</v>
      </c>
      <c r="BO49">
        <f t="shared" si="24"/>
        <v>0</v>
      </c>
      <c r="BP49">
        <f t="shared" si="24"/>
        <v>0</v>
      </c>
      <c r="BQ49">
        <f t="shared" si="25"/>
        <v>0</v>
      </c>
      <c r="BR49">
        <f t="shared" si="25"/>
        <v>0</v>
      </c>
    </row>
    <row r="50" spans="2:70" x14ac:dyDescent="0.2">
      <c r="B50" s="1">
        <f t="shared" si="0"/>
        <v>2020</v>
      </c>
      <c r="C50" s="12">
        <f t="shared" si="1"/>
        <v>8</v>
      </c>
      <c r="D50" s="1">
        <f t="shared" si="2"/>
        <v>35</v>
      </c>
      <c r="E50" s="1" t="str">
        <f t="shared" si="3"/>
        <v>Digistore24 GmbHEREF+8264815741MREF+8264815741CRED+DE26ZZZ00000310289SVWZ+ID 8264815741 YXDE4UWPo7oJ 4 Weeks to 4 Figures CoachiABWA+DIGISTORE24.COM</v>
      </c>
      <c r="H50" s="1" t="str">
        <f>IF(ISBLANK(N50),"",IF(SUM(AC50:CO50)=0,"other",INDEX(AC$6:CO$6,MATCH(1,AC50:CO50,0))))</f>
        <v>other</v>
      </c>
      <c r="I50" s="1" t="str" cm="1">
        <f t="array" ref="I50">IF(ISBLANK(N50),"",INDEX($AC$7:$CO$7,,MATCH(H50,$AC$6:$CO$6,0)))</f>
        <v>expense</v>
      </c>
      <c r="L50" s="1" t="str">
        <f t="shared" si="4"/>
        <v>other</v>
      </c>
      <c r="M50" s="1" t="str">
        <f t="shared" si="5"/>
        <v>expense</v>
      </c>
      <c r="N50" t="s">
        <v>57</v>
      </c>
      <c r="O50" s="9">
        <v>44067</v>
      </c>
      <c r="P50" s="9">
        <v>44067</v>
      </c>
      <c r="Q50" t="s">
        <v>320</v>
      </c>
      <c r="R50" t="s">
        <v>813</v>
      </c>
      <c r="S50" t="s">
        <v>701</v>
      </c>
      <c r="T50" t="s">
        <v>702</v>
      </c>
      <c r="U50" t="s">
        <v>703</v>
      </c>
      <c r="V50">
        <v>-100</v>
      </c>
      <c r="W50" t="s">
        <v>61</v>
      </c>
      <c r="X50" t="s">
        <v>62</v>
      </c>
      <c r="AA50">
        <f t="shared" ref="AA50:AB69" si="31">IF(ISERROR(FIND(AA$5,$E50)),0,1)</f>
        <v>0</v>
      </c>
      <c r="AB50">
        <f t="shared" si="31"/>
        <v>0</v>
      </c>
      <c r="AC50">
        <f t="shared" si="13"/>
        <v>0</v>
      </c>
      <c r="AD50">
        <f t="shared" si="27"/>
        <v>0</v>
      </c>
      <c r="AE50">
        <f t="shared" si="28"/>
        <v>0</v>
      </c>
      <c r="AF50">
        <f t="shared" si="28"/>
        <v>0</v>
      </c>
      <c r="AG50">
        <f t="shared" si="27"/>
        <v>0</v>
      </c>
      <c r="AH50">
        <f t="shared" si="27"/>
        <v>0</v>
      </c>
      <c r="AI50">
        <f t="shared" si="29"/>
        <v>0</v>
      </c>
      <c r="AJ50">
        <f t="shared" si="29"/>
        <v>0</v>
      </c>
      <c r="AK50">
        <f t="shared" si="27"/>
        <v>0</v>
      </c>
      <c r="AL50">
        <f>IF(ISERROR(FIND(AL$5,$E50)),0,1)</f>
        <v>0</v>
      </c>
      <c r="AM50">
        <f>IF(ISERROR(FIND(AM$5,$E50)),0,1)</f>
        <v>0</v>
      </c>
      <c r="AN50">
        <f>IF(ISERROR(FIND(AN$5,$E50)),0,1)</f>
        <v>0</v>
      </c>
      <c r="AO50">
        <f>IF(ISERROR(FIND(AO$5,$E50)),0,1)</f>
        <v>0</v>
      </c>
      <c r="AP50">
        <f>IF(ISERROR(FIND(AP$5,$E50)),0,1)</f>
        <v>0</v>
      </c>
      <c r="AQ50">
        <f>IF(ISERROR(FIND(AQ$5,$E50)),0,1)</f>
        <v>0</v>
      </c>
      <c r="AR50">
        <f t="shared" si="30"/>
        <v>0</v>
      </c>
      <c r="AS50">
        <f t="shared" si="27"/>
        <v>0</v>
      </c>
      <c r="AT50">
        <f t="shared" si="27"/>
        <v>0</v>
      </c>
      <c r="AU50">
        <f t="shared" si="27"/>
        <v>0</v>
      </c>
      <c r="AV50">
        <f t="shared" si="22"/>
        <v>0</v>
      </c>
      <c r="AW50">
        <f t="shared" si="22"/>
        <v>0</v>
      </c>
      <c r="AX50">
        <f t="shared" si="27"/>
        <v>0</v>
      </c>
      <c r="AY50">
        <f>IF(ISERROR(FIND(AY$5,$E50)),0,1)</f>
        <v>0</v>
      </c>
      <c r="AZ50">
        <f t="shared" si="26"/>
        <v>0</v>
      </c>
      <c r="BA50">
        <f t="shared" si="24"/>
        <v>0</v>
      </c>
      <c r="BB50">
        <f>IF(ISERROR(FIND(BB$5,$E50)),0,1)</f>
        <v>0</v>
      </c>
      <c r="BC50">
        <f>IF(ISERROR(FIND(BC$5,$E50)),0,1)</f>
        <v>0</v>
      </c>
      <c r="BD50">
        <f>IF(ISERROR(FIND(BD$5,$E50)),0,1)</f>
        <v>0</v>
      </c>
      <c r="BE50">
        <f t="shared" si="24"/>
        <v>0</v>
      </c>
      <c r="BF50">
        <f t="shared" si="24"/>
        <v>0</v>
      </c>
      <c r="BG50">
        <f t="shared" si="24"/>
        <v>0</v>
      </c>
      <c r="BH50">
        <f t="shared" si="24"/>
        <v>0</v>
      </c>
      <c r="BI50">
        <f t="shared" si="24"/>
        <v>0</v>
      </c>
      <c r="BJ50">
        <f t="shared" si="24"/>
        <v>0</v>
      </c>
      <c r="BK50">
        <f t="shared" si="24"/>
        <v>0</v>
      </c>
      <c r="BL50">
        <f t="shared" si="24"/>
        <v>0</v>
      </c>
      <c r="BM50">
        <f t="shared" si="24"/>
        <v>0</v>
      </c>
      <c r="BN50">
        <f t="shared" si="24"/>
        <v>0</v>
      </c>
      <c r="BO50">
        <f t="shared" si="24"/>
        <v>0</v>
      </c>
      <c r="BP50">
        <f t="shared" si="24"/>
        <v>0</v>
      </c>
      <c r="BQ50">
        <f t="shared" si="25"/>
        <v>0</v>
      </c>
      <c r="BR50">
        <f t="shared" si="25"/>
        <v>0</v>
      </c>
    </row>
    <row r="51" spans="2:70" x14ac:dyDescent="0.2">
      <c r="B51" s="1">
        <f t="shared" si="0"/>
        <v>2020</v>
      </c>
      <c r="C51" s="12">
        <f t="shared" si="1"/>
        <v>8</v>
      </c>
      <c r="D51" s="1">
        <f t="shared" si="2"/>
        <v>35</v>
      </c>
      <c r="E51" s="1" t="str">
        <f t="shared" si="3"/>
        <v>GA NR00003406 BLZ70150000 023.08/17.28UHR FL 188</v>
      </c>
      <c r="H51" s="1" t="str">
        <f>IF(ISBLANK(N51),"",IF(SUM(AC51:CO51)=0,"other",INDEX(AC$6:CO$6,MATCH(1,AC51:CO51,0))))</f>
        <v>other</v>
      </c>
      <c r="I51" s="1" t="str" cm="1">
        <f t="array" ref="I51">IF(ISBLANK(N51),"",INDEX($AC$7:$CO$7,,MATCH(H51,$AC$6:$CO$6,0)))</f>
        <v>expense</v>
      </c>
      <c r="L51" s="1" t="str">
        <f t="shared" si="4"/>
        <v>other</v>
      </c>
      <c r="M51" s="1" t="str">
        <f t="shared" si="5"/>
        <v>expense</v>
      </c>
      <c r="N51" t="s">
        <v>57</v>
      </c>
      <c r="O51" s="9">
        <v>44067</v>
      </c>
      <c r="P51" s="9">
        <v>44066</v>
      </c>
      <c r="Q51" t="s">
        <v>108</v>
      </c>
      <c r="R51" t="s">
        <v>814</v>
      </c>
      <c r="S51" t="s">
        <v>815</v>
      </c>
      <c r="U51">
        <v>70150000</v>
      </c>
      <c r="V51">
        <v>-10</v>
      </c>
      <c r="W51" t="s">
        <v>61</v>
      </c>
      <c r="X51" t="s">
        <v>62</v>
      </c>
      <c r="AA51">
        <f t="shared" si="31"/>
        <v>0</v>
      </c>
      <c r="AB51">
        <f t="shared" si="31"/>
        <v>0</v>
      </c>
      <c r="AC51">
        <f t="shared" si="13"/>
        <v>0</v>
      </c>
      <c r="AD51">
        <f t="shared" si="27"/>
        <v>0</v>
      </c>
      <c r="AE51">
        <f t="shared" si="28"/>
        <v>0</v>
      </c>
      <c r="AF51">
        <f t="shared" si="28"/>
        <v>0</v>
      </c>
      <c r="AG51">
        <f t="shared" si="27"/>
        <v>0</v>
      </c>
      <c r="AH51">
        <f t="shared" si="27"/>
        <v>0</v>
      </c>
      <c r="AI51">
        <f t="shared" si="29"/>
        <v>0</v>
      </c>
      <c r="AJ51">
        <f t="shared" si="29"/>
        <v>0</v>
      </c>
      <c r="AK51">
        <f t="shared" si="27"/>
        <v>0</v>
      </c>
      <c r="AL51">
        <f>IF(ISERROR(FIND(AL$5,$E51)),0,1)</f>
        <v>0</v>
      </c>
      <c r="AM51">
        <f>IF(ISERROR(FIND(AM$5,$E51)),0,1)</f>
        <v>0</v>
      </c>
      <c r="AN51">
        <f>IF(ISERROR(FIND(AN$5,$E51)),0,1)</f>
        <v>0</v>
      </c>
      <c r="AO51">
        <f>IF(ISERROR(FIND(AO$5,$E51)),0,1)</f>
        <v>0</v>
      </c>
      <c r="AP51">
        <f>IF(ISERROR(FIND(AP$5,$E51)),0,1)</f>
        <v>0</v>
      </c>
      <c r="AQ51">
        <f>IF(ISERROR(FIND(AQ$5,$E51)),0,1)</f>
        <v>0</v>
      </c>
      <c r="AR51">
        <f t="shared" si="30"/>
        <v>0</v>
      </c>
      <c r="AS51">
        <f t="shared" si="27"/>
        <v>0</v>
      </c>
      <c r="AT51">
        <f t="shared" si="27"/>
        <v>0</v>
      </c>
      <c r="AU51">
        <f t="shared" si="27"/>
        <v>0</v>
      </c>
      <c r="AV51">
        <f t="shared" si="22"/>
        <v>0</v>
      </c>
      <c r="AW51">
        <f t="shared" si="22"/>
        <v>0</v>
      </c>
      <c r="AX51">
        <f t="shared" si="27"/>
        <v>0</v>
      </c>
      <c r="AY51">
        <f>IF(ISERROR(FIND(AY$5,$E51)),0,1)</f>
        <v>0</v>
      </c>
      <c r="AZ51">
        <f t="shared" si="26"/>
        <v>0</v>
      </c>
      <c r="BA51">
        <f t="shared" si="24"/>
        <v>0</v>
      </c>
      <c r="BB51">
        <f>IF(ISERROR(FIND(BB$5,$E51)),0,1)</f>
        <v>0</v>
      </c>
      <c r="BC51">
        <f>IF(ISERROR(FIND(BC$5,$E51)),0,1)</f>
        <v>0</v>
      </c>
      <c r="BD51">
        <f>IF(ISERROR(FIND(BD$5,$E51)),0,1)</f>
        <v>0</v>
      </c>
      <c r="BE51">
        <f t="shared" si="24"/>
        <v>0</v>
      </c>
      <c r="BF51">
        <f t="shared" si="24"/>
        <v>0</v>
      </c>
      <c r="BG51">
        <f t="shared" si="24"/>
        <v>0</v>
      </c>
      <c r="BH51">
        <f t="shared" si="24"/>
        <v>0</v>
      </c>
      <c r="BI51">
        <f t="shared" si="24"/>
        <v>0</v>
      </c>
      <c r="BJ51">
        <f t="shared" si="24"/>
        <v>0</v>
      </c>
      <c r="BK51">
        <f t="shared" si="24"/>
        <v>0</v>
      </c>
      <c r="BL51">
        <f t="shared" si="24"/>
        <v>0</v>
      </c>
      <c r="BM51">
        <f t="shared" si="24"/>
        <v>0</v>
      </c>
      <c r="BN51">
        <f t="shared" si="24"/>
        <v>0</v>
      </c>
      <c r="BO51">
        <f t="shared" si="24"/>
        <v>0</v>
      </c>
      <c r="BP51">
        <f t="shared" si="24"/>
        <v>0</v>
      </c>
      <c r="BQ51">
        <f t="shared" si="25"/>
        <v>0</v>
      </c>
      <c r="BR51">
        <f t="shared" si="25"/>
        <v>0</v>
      </c>
    </row>
    <row r="52" spans="2:70" x14ac:dyDescent="0.2">
      <c r="B52" s="1">
        <f t="shared" si="0"/>
        <v>2020</v>
      </c>
      <c r="C52" s="12">
        <f t="shared" si="1"/>
        <v>8</v>
      </c>
      <c r="D52" s="1">
        <f t="shared" si="2"/>
        <v>35</v>
      </c>
      <c r="E52" s="1" t="str">
        <f t="shared" si="3"/>
        <v>GA NR00003406 BLZ70150000 023.08/17.27UHR FL 188</v>
      </c>
      <c r="H52" s="1" t="str">
        <f>IF(ISBLANK(N52),"",IF(SUM(AC52:CO52)=0,"other",INDEX(AC$6:CO$6,MATCH(1,AC52:CO52,0))))</f>
        <v>other</v>
      </c>
      <c r="I52" s="1" t="str" cm="1">
        <f t="array" ref="I52">IF(ISBLANK(N52),"",INDEX($AC$7:$CO$7,,MATCH(H52,$AC$6:$CO$6,0)))</f>
        <v>expense</v>
      </c>
      <c r="L52" s="1" t="str">
        <f t="shared" si="4"/>
        <v>other</v>
      </c>
      <c r="M52" s="1" t="str">
        <f t="shared" si="5"/>
        <v>expense</v>
      </c>
      <c r="N52" t="s">
        <v>57</v>
      </c>
      <c r="O52" s="9">
        <v>44067</v>
      </c>
      <c r="P52" s="9">
        <v>44066</v>
      </c>
      <c r="Q52" t="s">
        <v>108</v>
      </c>
      <c r="R52" t="s">
        <v>816</v>
      </c>
      <c r="S52" t="s">
        <v>815</v>
      </c>
      <c r="U52">
        <v>70150000</v>
      </c>
      <c r="V52">
        <v>-10</v>
      </c>
      <c r="W52" t="s">
        <v>61</v>
      </c>
      <c r="X52" t="s">
        <v>62</v>
      </c>
      <c r="AA52">
        <f t="shared" si="31"/>
        <v>0</v>
      </c>
      <c r="AB52">
        <f t="shared" si="31"/>
        <v>0</v>
      </c>
      <c r="AC52">
        <f t="shared" si="13"/>
        <v>0</v>
      </c>
      <c r="AD52">
        <f t="shared" si="27"/>
        <v>0</v>
      </c>
      <c r="AE52">
        <f t="shared" si="28"/>
        <v>0</v>
      </c>
      <c r="AF52">
        <f t="shared" si="28"/>
        <v>0</v>
      </c>
      <c r="AG52">
        <f t="shared" si="27"/>
        <v>0</v>
      </c>
      <c r="AH52">
        <f t="shared" si="27"/>
        <v>0</v>
      </c>
      <c r="AI52">
        <f t="shared" si="29"/>
        <v>0</v>
      </c>
      <c r="AJ52">
        <f t="shared" si="29"/>
        <v>0</v>
      </c>
      <c r="AK52">
        <f t="shared" si="27"/>
        <v>0</v>
      </c>
      <c r="AL52">
        <f>IF(ISERROR(FIND(AL$5,$E52)),0,1)</f>
        <v>0</v>
      </c>
      <c r="AM52">
        <f>IF(ISERROR(FIND(AM$5,$E52)),0,1)</f>
        <v>0</v>
      </c>
      <c r="AN52">
        <f>IF(ISERROR(FIND(AN$5,$E52)),0,1)</f>
        <v>0</v>
      </c>
      <c r="AO52">
        <f>IF(ISERROR(FIND(AO$5,$E52)),0,1)</f>
        <v>0</v>
      </c>
      <c r="AP52">
        <f>IF(ISERROR(FIND(AP$5,$E52)),0,1)</f>
        <v>0</v>
      </c>
      <c r="AQ52">
        <f>IF(ISERROR(FIND(AQ$5,$E52)),0,1)</f>
        <v>0</v>
      </c>
      <c r="AR52">
        <f t="shared" si="30"/>
        <v>0</v>
      </c>
      <c r="AS52">
        <f t="shared" si="27"/>
        <v>0</v>
      </c>
      <c r="AT52">
        <f t="shared" si="27"/>
        <v>0</v>
      </c>
      <c r="AU52">
        <f t="shared" si="27"/>
        <v>0</v>
      </c>
      <c r="AV52">
        <f t="shared" si="22"/>
        <v>0</v>
      </c>
      <c r="AW52">
        <f t="shared" si="22"/>
        <v>0</v>
      </c>
      <c r="AX52">
        <f t="shared" si="27"/>
        <v>0</v>
      </c>
      <c r="AY52">
        <f>IF(ISERROR(FIND(AY$5,$E52)),0,1)</f>
        <v>0</v>
      </c>
      <c r="AZ52">
        <f t="shared" si="26"/>
        <v>0</v>
      </c>
      <c r="BA52">
        <f t="shared" si="24"/>
        <v>0</v>
      </c>
      <c r="BB52">
        <f>IF(ISERROR(FIND(BB$5,$E52)),0,1)</f>
        <v>0</v>
      </c>
      <c r="BC52">
        <f>IF(ISERROR(FIND(BC$5,$E52)),0,1)</f>
        <v>0</v>
      </c>
      <c r="BD52">
        <f>IF(ISERROR(FIND(BD$5,$E52)),0,1)</f>
        <v>0</v>
      </c>
      <c r="BE52">
        <f t="shared" si="24"/>
        <v>0</v>
      </c>
      <c r="BF52">
        <f t="shared" si="24"/>
        <v>0</v>
      </c>
      <c r="BG52">
        <f t="shared" si="24"/>
        <v>0</v>
      </c>
      <c r="BH52">
        <f t="shared" si="24"/>
        <v>0</v>
      </c>
      <c r="BI52">
        <f t="shared" si="24"/>
        <v>0</v>
      </c>
      <c r="BJ52">
        <f t="shared" si="24"/>
        <v>0</v>
      </c>
      <c r="BK52">
        <f t="shared" si="24"/>
        <v>0</v>
      </c>
      <c r="BL52">
        <f t="shared" si="24"/>
        <v>0</v>
      </c>
      <c r="BM52">
        <f t="shared" si="24"/>
        <v>0</v>
      </c>
      <c r="BN52">
        <f t="shared" si="24"/>
        <v>0</v>
      </c>
      <c r="BO52">
        <f t="shared" si="24"/>
        <v>0</v>
      </c>
      <c r="BP52">
        <f t="shared" si="24"/>
        <v>0</v>
      </c>
      <c r="BQ52">
        <f t="shared" si="25"/>
        <v>0</v>
      </c>
      <c r="BR52">
        <f t="shared" si="25"/>
        <v>0</v>
      </c>
    </row>
    <row r="53" spans="2:70" x14ac:dyDescent="0.2">
      <c r="B53" s="1">
        <f t="shared" si="0"/>
        <v>2020</v>
      </c>
      <c r="C53" s="12">
        <f t="shared" si="1"/>
        <v>9</v>
      </c>
      <c r="D53" s="1">
        <f t="shared" si="2"/>
        <v>36</v>
      </c>
      <c r="E53" s="1" t="str">
        <f t="shared" si="3"/>
        <v>FIT STAR M¸nchen 8 GmbH &amp; Co. KGEREF+PNR14190445,KNR406603MREF+406603CRED+DE76ZZZ00001950338SVWZ+PNR14190445,KNR406603Beitrag  01.09.2020 14,52ABWA+FIT STAR Muenchen 8</v>
      </c>
      <c r="H53" s="1" t="str">
        <f>IF(ISBLANK(N53),"",IF(SUM(AC53:CO53)=0,"other",INDEX(AC$6:CO$6,MATCH(1,AC53:CO53,0))))</f>
        <v>Self-Investment</v>
      </c>
      <c r="I53" s="1" t="str" cm="1">
        <f t="array" ref="I53">IF(ISBLANK(N53),"",INDEX($AC$7:$CO$7,,MATCH(H53,$AC$6:$CO$6,0)))</f>
        <v>expense</v>
      </c>
      <c r="L53" s="1" t="str">
        <f t="shared" si="4"/>
        <v>Self-Investment</v>
      </c>
      <c r="M53" s="1" t="str">
        <f t="shared" si="5"/>
        <v>expense</v>
      </c>
      <c r="N53" t="s">
        <v>57</v>
      </c>
      <c r="O53" s="9">
        <v>44078</v>
      </c>
      <c r="P53" s="9">
        <v>44078</v>
      </c>
      <c r="Q53" t="s">
        <v>58</v>
      </c>
      <c r="R53" t="s">
        <v>800</v>
      </c>
      <c r="S53" t="s">
        <v>92</v>
      </c>
      <c r="T53" t="s">
        <v>59</v>
      </c>
      <c r="U53" t="s">
        <v>60</v>
      </c>
      <c r="V53">
        <v>-14.52</v>
      </c>
      <c r="W53" t="s">
        <v>61</v>
      </c>
      <c r="X53" t="s">
        <v>62</v>
      </c>
      <c r="AA53">
        <f t="shared" si="31"/>
        <v>0</v>
      </c>
      <c r="AB53">
        <f t="shared" si="31"/>
        <v>0</v>
      </c>
      <c r="AC53">
        <f t="shared" si="13"/>
        <v>0</v>
      </c>
      <c r="AD53">
        <f t="shared" si="27"/>
        <v>0</v>
      </c>
      <c r="AE53">
        <f t="shared" si="28"/>
        <v>0</v>
      </c>
      <c r="AF53">
        <f t="shared" si="28"/>
        <v>0</v>
      </c>
      <c r="AG53">
        <f t="shared" si="27"/>
        <v>0</v>
      </c>
      <c r="AH53">
        <f t="shared" si="27"/>
        <v>0</v>
      </c>
      <c r="AI53">
        <f t="shared" si="29"/>
        <v>0</v>
      </c>
      <c r="AJ53">
        <f t="shared" si="29"/>
        <v>0</v>
      </c>
      <c r="AK53">
        <f t="shared" si="27"/>
        <v>0</v>
      </c>
      <c r="AL53">
        <f>IF(ISERROR(FIND(AL$5,$E53)),0,1)</f>
        <v>0</v>
      </c>
      <c r="AM53">
        <f>IF(ISERROR(FIND(AM$5,$E53)),0,1)</f>
        <v>0</v>
      </c>
      <c r="AN53">
        <f>IF(ISERROR(FIND(AN$5,$E53)),0,1)</f>
        <v>0</v>
      </c>
      <c r="AO53">
        <f>IF(ISERROR(FIND(AO$5,$E53)),0,1)</f>
        <v>0</v>
      </c>
      <c r="AP53">
        <f>IF(ISERROR(FIND(AP$5,$E53)),0,1)</f>
        <v>0</v>
      </c>
      <c r="AQ53">
        <f>IF(ISERROR(FIND(AQ$5,$E53)),0,1)</f>
        <v>0</v>
      </c>
      <c r="AR53">
        <f t="shared" si="30"/>
        <v>0</v>
      </c>
      <c r="AS53">
        <f t="shared" si="27"/>
        <v>0</v>
      </c>
      <c r="AT53">
        <f t="shared" si="27"/>
        <v>0</v>
      </c>
      <c r="AU53">
        <f t="shared" si="27"/>
        <v>0</v>
      </c>
      <c r="AV53">
        <f t="shared" si="22"/>
        <v>0</v>
      </c>
      <c r="AW53">
        <f t="shared" si="22"/>
        <v>0</v>
      </c>
      <c r="AX53">
        <f t="shared" si="27"/>
        <v>0</v>
      </c>
      <c r="AY53">
        <f>IF(ISERROR(FIND(AY$5,$E53)),0,1)</f>
        <v>0</v>
      </c>
      <c r="AZ53">
        <f t="shared" si="26"/>
        <v>0</v>
      </c>
      <c r="BA53">
        <f t="shared" si="24"/>
        <v>0</v>
      </c>
      <c r="BB53">
        <f>IF(ISERROR(FIND(BB$5,$E53)),0,1)</f>
        <v>1</v>
      </c>
      <c r="BC53">
        <f>IF(ISERROR(FIND(BC$5,$E53)),0,1)</f>
        <v>0</v>
      </c>
      <c r="BD53">
        <f>IF(ISERROR(FIND(BD$5,$E53)),0,1)</f>
        <v>0</v>
      </c>
      <c r="BE53">
        <f t="shared" si="24"/>
        <v>0</v>
      </c>
      <c r="BF53">
        <f t="shared" si="24"/>
        <v>0</v>
      </c>
      <c r="BG53">
        <f t="shared" si="24"/>
        <v>0</v>
      </c>
      <c r="BH53">
        <f t="shared" si="24"/>
        <v>0</v>
      </c>
      <c r="BI53">
        <f t="shared" si="24"/>
        <v>0</v>
      </c>
      <c r="BJ53">
        <f t="shared" si="24"/>
        <v>0</v>
      </c>
      <c r="BK53">
        <f t="shared" si="24"/>
        <v>0</v>
      </c>
      <c r="BL53">
        <f t="shared" si="24"/>
        <v>0</v>
      </c>
      <c r="BM53">
        <f t="shared" si="24"/>
        <v>0</v>
      </c>
      <c r="BN53">
        <f t="shared" si="24"/>
        <v>0</v>
      </c>
      <c r="BO53">
        <f t="shared" si="24"/>
        <v>0</v>
      </c>
      <c r="BP53">
        <f t="shared" si="24"/>
        <v>0</v>
      </c>
      <c r="BQ53">
        <f t="shared" si="25"/>
        <v>0</v>
      </c>
      <c r="BR53">
        <f t="shared" si="25"/>
        <v>0</v>
      </c>
    </row>
    <row r="54" spans="2:70" x14ac:dyDescent="0.2">
      <c r="B54" s="1">
        <f t="shared" si="0"/>
        <v>2020</v>
      </c>
      <c r="C54" s="12">
        <f t="shared" si="1"/>
        <v>9</v>
      </c>
      <c r="D54" s="1">
        <f t="shared" si="2"/>
        <v>36</v>
      </c>
      <c r="E54" s="1" t="str">
        <f t="shared" si="3"/>
        <v>GIROSOLUTION FUER PAYPALSVWZ+AUFLADUNG PAYPAL GUTHABEN  GIROPAY0014400457SKENG53ZQ2DATUM 04.09.2020, 01.37 UHR1.TAN 698830</v>
      </c>
      <c r="H54" s="1" t="str">
        <f>IF(ISBLANK(N54),"",IF(SUM(AC54:CO54)=0,"other",INDEX(AC$6:CO$6,MATCH(1,AC54:CO54,0))))</f>
        <v>other</v>
      </c>
      <c r="I54" s="1" t="str" cm="1">
        <f t="array" ref="I54">IF(ISBLANK(N54),"",INDEX($AC$7:$CO$7,,MATCH(H54,$AC$6:$CO$6,0)))</f>
        <v>expense</v>
      </c>
      <c r="L54" s="1" t="str">
        <f t="shared" si="4"/>
        <v>other</v>
      </c>
      <c r="M54" s="1" t="str">
        <f t="shared" si="5"/>
        <v>expense</v>
      </c>
      <c r="N54" t="s">
        <v>57</v>
      </c>
      <c r="O54" s="9">
        <v>44078</v>
      </c>
      <c r="P54" s="9">
        <v>44078</v>
      </c>
      <c r="Q54" t="s">
        <v>72</v>
      </c>
      <c r="R54" t="s">
        <v>801</v>
      </c>
      <c r="S54" t="s">
        <v>484</v>
      </c>
      <c r="T54" t="s">
        <v>485</v>
      </c>
      <c r="U54" t="s">
        <v>486</v>
      </c>
      <c r="V54">
        <v>-50</v>
      </c>
      <c r="W54" t="s">
        <v>61</v>
      </c>
      <c r="X54" t="s">
        <v>62</v>
      </c>
      <c r="AA54">
        <f t="shared" si="31"/>
        <v>0</v>
      </c>
      <c r="AB54">
        <f t="shared" si="31"/>
        <v>0</v>
      </c>
      <c r="AC54">
        <f t="shared" si="13"/>
        <v>0</v>
      </c>
      <c r="AD54">
        <f t="shared" si="27"/>
        <v>0</v>
      </c>
      <c r="AE54">
        <f t="shared" si="28"/>
        <v>0</v>
      </c>
      <c r="AF54">
        <f t="shared" si="28"/>
        <v>0</v>
      </c>
      <c r="AG54">
        <f t="shared" si="27"/>
        <v>0</v>
      </c>
      <c r="AH54">
        <f t="shared" si="27"/>
        <v>0</v>
      </c>
      <c r="AI54">
        <f t="shared" si="29"/>
        <v>0</v>
      </c>
      <c r="AJ54">
        <f t="shared" si="29"/>
        <v>0</v>
      </c>
      <c r="AK54">
        <f t="shared" si="27"/>
        <v>0</v>
      </c>
      <c r="AL54">
        <f>IF(ISERROR(FIND(AL$5,$E54)),0,1)</f>
        <v>0</v>
      </c>
      <c r="AM54">
        <f>IF(ISERROR(FIND(AM$5,$E54)),0,1)</f>
        <v>0</v>
      </c>
      <c r="AN54">
        <f>IF(ISERROR(FIND(AN$5,$E54)),0,1)</f>
        <v>0</v>
      </c>
      <c r="AO54">
        <f>IF(ISERROR(FIND(AO$5,$E54)),0,1)</f>
        <v>0</v>
      </c>
      <c r="AP54">
        <f>IF(ISERROR(FIND(AP$5,$E54)),0,1)</f>
        <v>0</v>
      </c>
      <c r="AQ54">
        <f>IF(ISERROR(FIND(AQ$5,$E54)),0,1)</f>
        <v>0</v>
      </c>
      <c r="AR54">
        <f t="shared" si="30"/>
        <v>0</v>
      </c>
      <c r="AS54">
        <f t="shared" si="27"/>
        <v>0</v>
      </c>
      <c r="AT54">
        <f t="shared" si="27"/>
        <v>0</v>
      </c>
      <c r="AU54">
        <f t="shared" si="27"/>
        <v>0</v>
      </c>
      <c r="AV54">
        <f t="shared" si="22"/>
        <v>0</v>
      </c>
      <c r="AW54">
        <f t="shared" si="22"/>
        <v>0</v>
      </c>
      <c r="AX54">
        <f t="shared" si="27"/>
        <v>0</v>
      </c>
      <c r="AY54">
        <f>IF(ISERROR(FIND(AY$5,$E54)),0,1)</f>
        <v>0</v>
      </c>
      <c r="AZ54">
        <f t="shared" si="26"/>
        <v>0</v>
      </c>
      <c r="BA54">
        <f t="shared" ref="BA54:BP63" si="32">IF(ISERROR(FIND(BA$5,$E54)),0,1)</f>
        <v>0</v>
      </c>
      <c r="BB54">
        <f>IF(ISERROR(FIND(BB$5,$E54)),0,1)</f>
        <v>0</v>
      </c>
      <c r="BC54">
        <f>IF(ISERROR(FIND(BC$5,$E54)),0,1)</f>
        <v>0</v>
      </c>
      <c r="BD54">
        <f>IF(ISERROR(FIND(BD$5,$E54)),0,1)</f>
        <v>0</v>
      </c>
      <c r="BE54">
        <f t="shared" si="32"/>
        <v>0</v>
      </c>
      <c r="BF54">
        <f t="shared" si="32"/>
        <v>0</v>
      </c>
      <c r="BG54">
        <f t="shared" si="32"/>
        <v>0</v>
      </c>
      <c r="BH54">
        <f t="shared" si="32"/>
        <v>0</v>
      </c>
      <c r="BI54">
        <f t="shared" si="32"/>
        <v>0</v>
      </c>
      <c r="BJ54">
        <f t="shared" si="32"/>
        <v>0</v>
      </c>
      <c r="BK54">
        <f t="shared" si="32"/>
        <v>0</v>
      </c>
      <c r="BL54">
        <f t="shared" si="32"/>
        <v>0</v>
      </c>
      <c r="BM54">
        <f t="shared" si="32"/>
        <v>0</v>
      </c>
      <c r="BN54">
        <f t="shared" si="32"/>
        <v>0</v>
      </c>
      <c r="BO54">
        <f t="shared" si="32"/>
        <v>0</v>
      </c>
      <c r="BP54">
        <f t="shared" si="32"/>
        <v>0</v>
      </c>
      <c r="BQ54">
        <f t="shared" si="25"/>
        <v>0</v>
      </c>
      <c r="BR54">
        <f t="shared" si="25"/>
        <v>0</v>
      </c>
    </row>
    <row r="55" spans="2:70" x14ac:dyDescent="0.2">
      <c r="B55" s="1">
        <f t="shared" si="0"/>
        <v>2020</v>
      </c>
      <c r="C55" s="12">
        <f t="shared" si="1"/>
        <v>9</v>
      </c>
      <c r="D55" s="1">
        <f t="shared" si="2"/>
        <v>36</v>
      </c>
      <c r="E55" s="1" t="str">
        <f t="shared" si="3"/>
        <v>Lydia ReinthalerKREF+-1023591896-20200902234822SVWZ+Jad Taha. Dankeschˆn Mama.DATUM 02.09.2020, 23.48 UHR1.TAN 125818</v>
      </c>
      <c r="H55" s="1" t="str">
        <f>IF(ISBLANK(N55),"",IF(SUM(AC55:CO55)=0,"other",INDEX(AC$6:CO$6,MATCH(1,AC55:CO55,0))))</f>
        <v>other</v>
      </c>
      <c r="I55" s="1" t="str" cm="1">
        <f t="array" ref="I55">IF(ISBLANK(N55),"",INDEX($AC$7:$CO$7,,MATCH(H55,$AC$6:$CO$6,0)))</f>
        <v>expense</v>
      </c>
      <c r="L55" s="1" t="str">
        <f t="shared" si="4"/>
        <v>other</v>
      </c>
      <c r="M55" s="1" t="str">
        <f t="shared" si="5"/>
        <v>expense</v>
      </c>
      <c r="N55" t="s">
        <v>57</v>
      </c>
      <c r="O55" s="9">
        <v>44077</v>
      </c>
      <c r="P55" s="9">
        <v>44077</v>
      </c>
      <c r="Q55" t="s">
        <v>72</v>
      </c>
      <c r="R55" t="s">
        <v>802</v>
      </c>
      <c r="S55" t="s">
        <v>21</v>
      </c>
      <c r="T55" t="s">
        <v>73</v>
      </c>
      <c r="U55" t="s">
        <v>74</v>
      </c>
      <c r="V55">
        <v>-1000</v>
      </c>
      <c r="W55" t="s">
        <v>61</v>
      </c>
      <c r="X55" t="s">
        <v>62</v>
      </c>
      <c r="AA55">
        <f t="shared" si="31"/>
        <v>1</v>
      </c>
      <c r="AB55">
        <f t="shared" si="31"/>
        <v>0</v>
      </c>
      <c r="AC55">
        <f t="shared" si="13"/>
        <v>0</v>
      </c>
      <c r="AD55">
        <f t="shared" si="27"/>
        <v>0</v>
      </c>
      <c r="AE55">
        <f t="shared" si="28"/>
        <v>0</v>
      </c>
      <c r="AF55">
        <f t="shared" si="28"/>
        <v>0</v>
      </c>
      <c r="AG55">
        <f t="shared" si="27"/>
        <v>0</v>
      </c>
      <c r="AH55">
        <f t="shared" si="27"/>
        <v>0</v>
      </c>
      <c r="AI55">
        <f t="shared" si="29"/>
        <v>0</v>
      </c>
      <c r="AJ55">
        <f t="shared" si="29"/>
        <v>0</v>
      </c>
      <c r="AK55">
        <f t="shared" si="27"/>
        <v>0</v>
      </c>
      <c r="AL55">
        <f>IF(ISERROR(FIND(AL$5,$E55)),0,1)</f>
        <v>0</v>
      </c>
      <c r="AM55">
        <f>IF(ISERROR(FIND(AM$5,$E55)),0,1)</f>
        <v>0</v>
      </c>
      <c r="AN55">
        <f>IF(ISERROR(FIND(AN$5,$E55)),0,1)</f>
        <v>0</v>
      </c>
      <c r="AO55">
        <f>IF(ISERROR(FIND(AO$5,$E55)),0,1)</f>
        <v>0</v>
      </c>
      <c r="AP55">
        <f>IF(ISERROR(FIND(AP$5,$E55)),0,1)</f>
        <v>0</v>
      </c>
      <c r="AQ55">
        <f>IF(ISERROR(FIND(AQ$5,$E55)),0,1)</f>
        <v>0</v>
      </c>
      <c r="AR55">
        <f t="shared" si="30"/>
        <v>0</v>
      </c>
      <c r="AS55">
        <f t="shared" si="27"/>
        <v>0</v>
      </c>
      <c r="AT55">
        <f t="shared" si="27"/>
        <v>0</v>
      </c>
      <c r="AU55">
        <f t="shared" si="27"/>
        <v>0</v>
      </c>
      <c r="AV55">
        <f t="shared" si="22"/>
        <v>0</v>
      </c>
      <c r="AW55">
        <f t="shared" si="22"/>
        <v>0</v>
      </c>
      <c r="AX55">
        <f t="shared" si="27"/>
        <v>0</v>
      </c>
      <c r="AY55">
        <f>IF(ISERROR(FIND(AY$5,$E55)),0,1)</f>
        <v>0</v>
      </c>
      <c r="AZ55">
        <f t="shared" si="26"/>
        <v>0</v>
      </c>
      <c r="BA55">
        <f t="shared" si="32"/>
        <v>0</v>
      </c>
      <c r="BB55">
        <f>IF(ISERROR(FIND(BB$5,$E55)),0,1)</f>
        <v>0</v>
      </c>
      <c r="BC55">
        <f>IF(ISERROR(FIND(BC$5,$E55)),0,1)</f>
        <v>0</v>
      </c>
      <c r="BD55">
        <f>IF(ISERROR(FIND(BD$5,$E55)),0,1)</f>
        <v>0</v>
      </c>
      <c r="BE55">
        <f t="shared" si="32"/>
        <v>0</v>
      </c>
      <c r="BF55">
        <f t="shared" si="32"/>
        <v>0</v>
      </c>
      <c r="BG55">
        <f t="shared" si="32"/>
        <v>0</v>
      </c>
      <c r="BH55">
        <f t="shared" si="32"/>
        <v>0</v>
      </c>
      <c r="BI55">
        <f t="shared" si="32"/>
        <v>0</v>
      </c>
      <c r="BJ55">
        <f t="shared" si="32"/>
        <v>0</v>
      </c>
      <c r="BK55">
        <f t="shared" si="32"/>
        <v>0</v>
      </c>
      <c r="BL55">
        <f t="shared" si="32"/>
        <v>0</v>
      </c>
      <c r="BM55">
        <f t="shared" si="32"/>
        <v>0</v>
      </c>
      <c r="BN55">
        <f t="shared" si="32"/>
        <v>0</v>
      </c>
      <c r="BO55">
        <f t="shared" si="32"/>
        <v>0</v>
      </c>
      <c r="BP55">
        <f t="shared" si="32"/>
        <v>0</v>
      </c>
      <c r="BQ55">
        <f t="shared" si="25"/>
        <v>0</v>
      </c>
      <c r="BR55">
        <f t="shared" si="25"/>
        <v>0</v>
      </c>
    </row>
    <row r="56" spans="2:70" x14ac:dyDescent="0.2">
      <c r="B56" s="1">
        <f t="shared" si="0"/>
        <v>2020</v>
      </c>
      <c r="C56" s="12">
        <f t="shared" si="1"/>
        <v>9</v>
      </c>
      <c r="D56" s="1">
        <f t="shared" si="2"/>
        <v>36</v>
      </c>
      <c r="E56" s="1" t="str">
        <f t="shared" si="3"/>
        <v>JAD TAHASVWZ+F¸r Lydia</v>
      </c>
      <c r="H56" s="1" t="str">
        <f>IF(ISBLANK(N56),"",IF(SUM(AC56:CO56)=0,"other",INDEX(AC$6:CO$6,MATCH(1,AC56:CO56,0))))</f>
        <v>other</v>
      </c>
      <c r="I56" s="1" t="str" cm="1">
        <f t="array" ref="I56">IF(ISBLANK(N56),"",INDEX($AC$7:$CO$7,,MATCH(H56,$AC$6:$CO$6,0)))</f>
        <v>expense</v>
      </c>
      <c r="L56" s="1" t="str">
        <f t="shared" si="4"/>
        <v>other</v>
      </c>
      <c r="M56" s="1" t="str">
        <f t="shared" si="5"/>
        <v>expense</v>
      </c>
      <c r="N56" t="s">
        <v>57</v>
      </c>
      <c r="O56" s="9">
        <v>44077</v>
      </c>
      <c r="P56" s="9">
        <v>44077</v>
      </c>
      <c r="Q56" t="s">
        <v>330</v>
      </c>
      <c r="R56" t="s">
        <v>803</v>
      </c>
      <c r="S56" t="s">
        <v>132</v>
      </c>
      <c r="T56" t="s">
        <v>414</v>
      </c>
      <c r="U56" t="s">
        <v>60</v>
      </c>
      <c r="V56">
        <v>950</v>
      </c>
      <c r="W56" t="s">
        <v>61</v>
      </c>
      <c r="X56" t="s">
        <v>62</v>
      </c>
      <c r="AA56">
        <f t="shared" si="31"/>
        <v>0</v>
      </c>
      <c r="AB56">
        <f t="shared" si="31"/>
        <v>0</v>
      </c>
      <c r="AC56">
        <f t="shared" si="13"/>
        <v>0</v>
      </c>
      <c r="AD56">
        <f t="shared" si="27"/>
        <v>0</v>
      </c>
      <c r="AE56">
        <f t="shared" si="28"/>
        <v>0</v>
      </c>
      <c r="AF56">
        <f t="shared" si="28"/>
        <v>0</v>
      </c>
      <c r="AG56">
        <f t="shared" si="27"/>
        <v>0</v>
      </c>
      <c r="AH56">
        <f t="shared" si="27"/>
        <v>0</v>
      </c>
      <c r="AI56">
        <f t="shared" si="29"/>
        <v>0</v>
      </c>
      <c r="AJ56">
        <f t="shared" si="29"/>
        <v>0</v>
      </c>
      <c r="AK56">
        <f t="shared" si="27"/>
        <v>0</v>
      </c>
      <c r="AL56">
        <f>IF(ISERROR(FIND(AL$5,$E56)),0,1)</f>
        <v>0</v>
      </c>
      <c r="AM56">
        <f>IF(ISERROR(FIND(AM$5,$E56)),0,1)</f>
        <v>0</v>
      </c>
      <c r="AN56">
        <f>IF(ISERROR(FIND(AN$5,$E56)),0,1)</f>
        <v>0</v>
      </c>
      <c r="AO56">
        <f>IF(ISERROR(FIND(AO$5,$E56)),0,1)</f>
        <v>0</v>
      </c>
      <c r="AP56">
        <f>IF(ISERROR(FIND(AP$5,$E56)),0,1)</f>
        <v>0</v>
      </c>
      <c r="AQ56">
        <f>IF(ISERROR(FIND(AQ$5,$E56)),0,1)</f>
        <v>0</v>
      </c>
      <c r="AR56">
        <f t="shared" si="30"/>
        <v>0</v>
      </c>
      <c r="AS56">
        <f t="shared" si="27"/>
        <v>0</v>
      </c>
      <c r="AT56">
        <f t="shared" si="27"/>
        <v>0</v>
      </c>
      <c r="AU56">
        <f t="shared" si="27"/>
        <v>0</v>
      </c>
      <c r="AV56">
        <f t="shared" si="22"/>
        <v>0</v>
      </c>
      <c r="AW56">
        <f t="shared" si="22"/>
        <v>0</v>
      </c>
      <c r="AX56">
        <f t="shared" si="27"/>
        <v>0</v>
      </c>
      <c r="AY56">
        <f>IF(ISERROR(FIND(AY$5,$E56)),0,1)</f>
        <v>0</v>
      </c>
      <c r="AZ56">
        <f t="shared" si="26"/>
        <v>0</v>
      </c>
      <c r="BA56">
        <f t="shared" si="32"/>
        <v>0</v>
      </c>
      <c r="BB56">
        <f>IF(ISERROR(FIND(BB$5,$E56)),0,1)</f>
        <v>0</v>
      </c>
      <c r="BC56">
        <f>IF(ISERROR(FIND(BC$5,$E56)),0,1)</f>
        <v>0</v>
      </c>
      <c r="BD56">
        <f>IF(ISERROR(FIND(BD$5,$E56)),0,1)</f>
        <v>0</v>
      </c>
      <c r="BE56">
        <f t="shared" si="32"/>
        <v>0</v>
      </c>
      <c r="BF56">
        <f t="shared" si="32"/>
        <v>0</v>
      </c>
      <c r="BG56">
        <f t="shared" si="32"/>
        <v>0</v>
      </c>
      <c r="BH56">
        <f t="shared" si="32"/>
        <v>0</v>
      </c>
      <c r="BI56">
        <f t="shared" si="32"/>
        <v>0</v>
      </c>
      <c r="BJ56">
        <f t="shared" si="32"/>
        <v>0</v>
      </c>
      <c r="BK56">
        <f t="shared" si="32"/>
        <v>0</v>
      </c>
      <c r="BL56">
        <f t="shared" si="32"/>
        <v>0</v>
      </c>
      <c r="BM56">
        <f t="shared" si="32"/>
        <v>0</v>
      </c>
      <c r="BN56">
        <f t="shared" si="32"/>
        <v>0</v>
      </c>
      <c r="BO56">
        <f t="shared" si="32"/>
        <v>0</v>
      </c>
      <c r="BP56">
        <f t="shared" si="32"/>
        <v>0</v>
      </c>
      <c r="BQ56">
        <f t="shared" si="25"/>
        <v>0</v>
      </c>
      <c r="BR56">
        <f t="shared" si="25"/>
        <v>0</v>
      </c>
    </row>
    <row r="57" spans="2:70" x14ac:dyDescent="0.2">
      <c r="B57" s="1">
        <f t="shared" si="0"/>
        <v>2020</v>
      </c>
      <c r="C57" s="12">
        <f t="shared" si="1"/>
        <v>9</v>
      </c>
      <c r="D57" s="1">
        <f t="shared" si="2"/>
        <v>36</v>
      </c>
      <c r="E57" s="1" t="str">
        <f t="shared" si="3"/>
        <v>JAD TAHAKREF+-848111256-20200902174220SVWZ+KfWDATUM 02.09.2020, 17.42 UHR</v>
      </c>
      <c r="H57" s="1" t="str">
        <f>IF(ISBLANK(N57),"",IF(SUM(AC57:CO57)=0,"other",INDEX(AC$6:CO$6,MATCH(1,AC57:CO57,0))))</f>
        <v>KFW</v>
      </c>
      <c r="I57" s="1" t="str" cm="1">
        <f t="array" ref="I57">IF(ISBLANK(N57),"",INDEX($AC$7:$CO$7,,MATCH(H57,$AC$6:$CO$6,0)))</f>
        <v>income</v>
      </c>
      <c r="L57" s="1" t="str">
        <f t="shared" si="4"/>
        <v>KFW</v>
      </c>
      <c r="M57" s="1" t="str">
        <f t="shared" si="5"/>
        <v>income</v>
      </c>
      <c r="N57" t="s">
        <v>57</v>
      </c>
      <c r="O57" s="9">
        <v>44076</v>
      </c>
      <c r="P57" s="9">
        <v>44076</v>
      </c>
      <c r="Q57" t="s">
        <v>130</v>
      </c>
      <c r="R57" t="s">
        <v>804</v>
      </c>
      <c r="S57" t="s">
        <v>132</v>
      </c>
      <c r="T57" t="s">
        <v>414</v>
      </c>
      <c r="U57" t="s">
        <v>60</v>
      </c>
      <c r="V57">
        <v>-1200</v>
      </c>
      <c r="W57" t="s">
        <v>61</v>
      </c>
      <c r="X57" t="s">
        <v>62</v>
      </c>
      <c r="AA57">
        <f t="shared" si="31"/>
        <v>0</v>
      </c>
      <c r="AB57">
        <f t="shared" si="31"/>
        <v>0</v>
      </c>
      <c r="AC57">
        <f t="shared" si="13"/>
        <v>0</v>
      </c>
      <c r="AD57">
        <f t="shared" si="27"/>
        <v>0</v>
      </c>
      <c r="AE57">
        <f t="shared" si="28"/>
        <v>0</v>
      </c>
      <c r="AF57">
        <f t="shared" si="28"/>
        <v>0</v>
      </c>
      <c r="AG57">
        <f t="shared" si="27"/>
        <v>0</v>
      </c>
      <c r="AH57">
        <f t="shared" si="27"/>
        <v>0</v>
      </c>
      <c r="AI57">
        <f t="shared" si="29"/>
        <v>0</v>
      </c>
      <c r="AJ57">
        <f t="shared" si="29"/>
        <v>0</v>
      </c>
      <c r="AK57">
        <f t="shared" si="27"/>
        <v>0</v>
      </c>
      <c r="AL57">
        <f>IF(ISERROR(FIND(AL$5,$E57)),0,1)</f>
        <v>0</v>
      </c>
      <c r="AM57">
        <f>IF(ISERROR(FIND(AM$5,$E57)),0,1)</f>
        <v>0</v>
      </c>
      <c r="AN57">
        <f>IF(ISERROR(FIND(AN$5,$E57)),0,1)</f>
        <v>0</v>
      </c>
      <c r="AO57">
        <f>IF(ISERROR(FIND(AO$5,$E57)),0,1)</f>
        <v>0</v>
      </c>
      <c r="AP57">
        <f>IF(ISERROR(FIND(AP$5,$E57)),0,1)</f>
        <v>0</v>
      </c>
      <c r="AQ57">
        <f>IF(ISERROR(FIND(AQ$5,$E57)),0,1)</f>
        <v>0</v>
      </c>
      <c r="AR57">
        <f t="shared" si="30"/>
        <v>0</v>
      </c>
      <c r="AS57">
        <f t="shared" si="27"/>
        <v>0</v>
      </c>
      <c r="AT57">
        <f t="shared" si="27"/>
        <v>0</v>
      </c>
      <c r="AU57">
        <f t="shared" si="27"/>
        <v>0</v>
      </c>
      <c r="AV57">
        <f t="shared" si="22"/>
        <v>0</v>
      </c>
      <c r="AW57">
        <f t="shared" si="22"/>
        <v>0</v>
      </c>
      <c r="AX57">
        <f t="shared" si="27"/>
        <v>0</v>
      </c>
      <c r="AY57">
        <f>IF(ISERROR(FIND(AY$5,$E57)),0,1)</f>
        <v>0</v>
      </c>
      <c r="AZ57">
        <f t="shared" si="26"/>
        <v>0</v>
      </c>
      <c r="BA57">
        <f t="shared" si="32"/>
        <v>0</v>
      </c>
      <c r="BB57">
        <f>IF(ISERROR(FIND(BB$5,$E57)),0,1)</f>
        <v>0</v>
      </c>
      <c r="BC57">
        <f>IF(ISERROR(FIND(BC$5,$E57)),0,1)</f>
        <v>0</v>
      </c>
      <c r="BD57">
        <f>IF(ISERROR(FIND(BD$5,$E57)),0,1)</f>
        <v>0</v>
      </c>
      <c r="BE57">
        <f t="shared" si="32"/>
        <v>0</v>
      </c>
      <c r="BF57">
        <f t="shared" si="32"/>
        <v>0</v>
      </c>
      <c r="BG57">
        <f t="shared" si="32"/>
        <v>0</v>
      </c>
      <c r="BH57">
        <f t="shared" si="32"/>
        <v>0</v>
      </c>
      <c r="BI57">
        <f t="shared" si="32"/>
        <v>0</v>
      </c>
      <c r="BJ57">
        <f t="shared" si="32"/>
        <v>0</v>
      </c>
      <c r="BK57">
        <f t="shared" si="32"/>
        <v>0</v>
      </c>
      <c r="BL57">
        <f t="shared" si="32"/>
        <v>1</v>
      </c>
      <c r="BM57">
        <f t="shared" si="32"/>
        <v>0</v>
      </c>
      <c r="BN57">
        <f t="shared" si="32"/>
        <v>0</v>
      </c>
      <c r="BO57">
        <f t="shared" si="32"/>
        <v>0</v>
      </c>
      <c r="BP57">
        <f t="shared" si="32"/>
        <v>0</v>
      </c>
      <c r="BQ57">
        <f t="shared" si="25"/>
        <v>0</v>
      </c>
      <c r="BR57">
        <f t="shared" si="25"/>
        <v>0</v>
      </c>
    </row>
    <row r="58" spans="2:70" x14ac:dyDescent="0.2">
      <c r="B58" s="1">
        <f t="shared" si="0"/>
        <v>2020</v>
      </c>
      <c r="C58" s="12">
        <f t="shared" si="1"/>
        <v>9</v>
      </c>
      <c r="D58" s="1">
        <f t="shared" si="2"/>
        <v>36</v>
      </c>
      <c r="E58" s="1" t="str">
        <f t="shared" si="3"/>
        <v>KfWSVWZ+STUDIENKREDIT DA19705535 AUSZAHLUNG 1300,00 ZINS0,00 TILG 0,00 APL 0,00 GEBUEHR 0,00</v>
      </c>
      <c r="H58" s="1" t="str">
        <f>IF(ISBLANK(N58),"",IF(SUM(AC58:CO58)=0,"other",INDEX(AC$6:CO$6,MATCH(1,AC58:CO58,0))))</f>
        <v>KFW</v>
      </c>
      <c r="I58" s="1" t="str" cm="1">
        <f t="array" ref="I58">IF(ISBLANK(N58),"",INDEX($AC$7:$CO$7,,MATCH(H58,$AC$6:$CO$6,0)))</f>
        <v>income</v>
      </c>
      <c r="L58" s="1" t="str">
        <f t="shared" si="4"/>
        <v>KFW</v>
      </c>
      <c r="M58" s="1" t="str">
        <f t="shared" si="5"/>
        <v>income</v>
      </c>
      <c r="N58" t="s">
        <v>57</v>
      </c>
      <c r="O58" s="9">
        <v>44075</v>
      </c>
      <c r="P58" s="9">
        <v>44075</v>
      </c>
      <c r="Q58" t="s">
        <v>75</v>
      </c>
      <c r="R58" t="s">
        <v>805</v>
      </c>
      <c r="S58" t="s">
        <v>39</v>
      </c>
      <c r="T58" t="s">
        <v>76</v>
      </c>
      <c r="U58" t="s">
        <v>77</v>
      </c>
      <c r="V58">
        <v>1300</v>
      </c>
      <c r="W58" t="s">
        <v>61</v>
      </c>
      <c r="X58" t="s">
        <v>62</v>
      </c>
      <c r="AA58">
        <f t="shared" si="31"/>
        <v>0</v>
      </c>
      <c r="AB58">
        <f t="shared" si="31"/>
        <v>0</v>
      </c>
      <c r="AC58">
        <f t="shared" si="13"/>
        <v>0</v>
      </c>
      <c r="AD58">
        <f t="shared" si="27"/>
        <v>0</v>
      </c>
      <c r="AE58">
        <f t="shared" si="28"/>
        <v>0</v>
      </c>
      <c r="AF58">
        <f t="shared" si="28"/>
        <v>0</v>
      </c>
      <c r="AG58">
        <f t="shared" si="27"/>
        <v>0</v>
      </c>
      <c r="AH58">
        <f t="shared" si="27"/>
        <v>0</v>
      </c>
      <c r="AI58">
        <f t="shared" si="29"/>
        <v>0</v>
      </c>
      <c r="AJ58">
        <f t="shared" si="29"/>
        <v>0</v>
      </c>
      <c r="AK58">
        <f t="shared" si="27"/>
        <v>0</v>
      </c>
      <c r="AL58">
        <f>IF(ISERROR(FIND(AL$5,$E58)),0,1)</f>
        <v>0</v>
      </c>
      <c r="AM58">
        <f>IF(ISERROR(FIND(AM$5,$E58)),0,1)</f>
        <v>0</v>
      </c>
      <c r="AN58">
        <f>IF(ISERROR(FIND(AN$5,$E58)),0,1)</f>
        <v>0</v>
      </c>
      <c r="AO58">
        <f>IF(ISERROR(FIND(AO$5,$E58)),0,1)</f>
        <v>0</v>
      </c>
      <c r="AP58">
        <f>IF(ISERROR(FIND(AP$5,$E58)),0,1)</f>
        <v>0</v>
      </c>
      <c r="AQ58">
        <f>IF(ISERROR(FIND(AQ$5,$E58)),0,1)</f>
        <v>0</v>
      </c>
      <c r="AR58">
        <f t="shared" si="30"/>
        <v>0</v>
      </c>
      <c r="AS58">
        <f t="shared" si="27"/>
        <v>0</v>
      </c>
      <c r="AT58">
        <f t="shared" si="27"/>
        <v>0</v>
      </c>
      <c r="AU58">
        <f t="shared" si="27"/>
        <v>0</v>
      </c>
      <c r="AV58">
        <f t="shared" si="22"/>
        <v>0</v>
      </c>
      <c r="AW58">
        <f t="shared" si="22"/>
        <v>0</v>
      </c>
      <c r="AX58">
        <f t="shared" si="27"/>
        <v>0</v>
      </c>
      <c r="AY58">
        <f>IF(ISERROR(FIND(AY$5,$E58)),0,1)</f>
        <v>0</v>
      </c>
      <c r="AZ58">
        <f t="shared" si="26"/>
        <v>0</v>
      </c>
      <c r="BA58">
        <f t="shared" si="32"/>
        <v>0</v>
      </c>
      <c r="BB58">
        <f>IF(ISERROR(FIND(BB$5,$E58)),0,1)</f>
        <v>0</v>
      </c>
      <c r="BC58">
        <f>IF(ISERROR(FIND(BC$5,$E58)),0,1)</f>
        <v>0</v>
      </c>
      <c r="BD58">
        <f>IF(ISERROR(FIND(BD$5,$E58)),0,1)</f>
        <v>0</v>
      </c>
      <c r="BE58">
        <f t="shared" si="32"/>
        <v>0</v>
      </c>
      <c r="BF58">
        <f t="shared" si="32"/>
        <v>0</v>
      </c>
      <c r="BG58">
        <f t="shared" si="32"/>
        <v>0</v>
      </c>
      <c r="BH58">
        <f t="shared" si="32"/>
        <v>0</v>
      </c>
      <c r="BI58">
        <f t="shared" si="32"/>
        <v>0</v>
      </c>
      <c r="BJ58">
        <f t="shared" si="32"/>
        <v>0</v>
      </c>
      <c r="BK58">
        <f t="shared" si="32"/>
        <v>0</v>
      </c>
      <c r="BL58">
        <f t="shared" si="32"/>
        <v>1</v>
      </c>
      <c r="BM58">
        <f t="shared" si="32"/>
        <v>0</v>
      </c>
      <c r="BN58">
        <f t="shared" si="32"/>
        <v>0</v>
      </c>
      <c r="BO58">
        <f t="shared" si="32"/>
        <v>0</v>
      </c>
      <c r="BP58">
        <f t="shared" si="32"/>
        <v>0</v>
      </c>
      <c r="BQ58">
        <f t="shared" si="25"/>
        <v>0</v>
      </c>
      <c r="BR58">
        <f t="shared" si="25"/>
        <v>0</v>
      </c>
    </row>
    <row r="59" spans="2:70" x14ac:dyDescent="0.2">
      <c r="B59" s="1">
        <f t="shared" si="0"/>
        <v>2020</v>
      </c>
      <c r="C59" s="12">
        <f t="shared" si="1"/>
        <v>9</v>
      </c>
      <c r="D59" s="1">
        <f t="shared" si="2"/>
        <v>36</v>
      </c>
      <c r="E59" s="1" t="str">
        <f t="shared" si="3"/>
        <v>Entgeltabrechnungsiehe Anlage</v>
      </c>
      <c r="H59" s="1" t="str">
        <f>IF(ISBLANK(N59),"",IF(SUM(AC59:CO59)=0,"other",INDEX(AC$6:CO$6,MATCH(1,AC59:CO59,0))))</f>
        <v>other</v>
      </c>
      <c r="I59" s="1" t="str" cm="1">
        <f t="array" ref="I59">IF(ISBLANK(N59),"",INDEX($AC$7:$CO$7,,MATCH(H59,$AC$6:$CO$6,0)))</f>
        <v>expense</v>
      </c>
      <c r="L59" s="1" t="str">
        <f t="shared" si="4"/>
        <v>other</v>
      </c>
      <c r="M59" s="1" t="str">
        <f t="shared" si="5"/>
        <v>expense</v>
      </c>
      <c r="N59" t="s">
        <v>57</v>
      </c>
      <c r="O59" s="9">
        <v>44075</v>
      </c>
      <c r="P59" s="9">
        <v>44073</v>
      </c>
      <c r="Q59" t="s">
        <v>777</v>
      </c>
      <c r="R59" t="s">
        <v>394</v>
      </c>
      <c r="U59">
        <v>70150000</v>
      </c>
      <c r="V59">
        <v>-0.85</v>
      </c>
      <c r="W59" t="s">
        <v>61</v>
      </c>
      <c r="X59" t="s">
        <v>62</v>
      </c>
      <c r="AA59">
        <f t="shared" si="31"/>
        <v>0</v>
      </c>
      <c r="AB59">
        <f t="shared" si="31"/>
        <v>0</v>
      </c>
      <c r="AC59">
        <f t="shared" si="13"/>
        <v>0</v>
      </c>
      <c r="AD59">
        <f t="shared" si="27"/>
        <v>0</v>
      </c>
      <c r="AE59">
        <f t="shared" si="28"/>
        <v>0</v>
      </c>
      <c r="AF59">
        <f t="shared" si="28"/>
        <v>0</v>
      </c>
      <c r="AG59">
        <f t="shared" si="27"/>
        <v>0</v>
      </c>
      <c r="AH59">
        <f t="shared" si="27"/>
        <v>0</v>
      </c>
      <c r="AI59">
        <f t="shared" si="29"/>
        <v>0</v>
      </c>
      <c r="AJ59">
        <f t="shared" si="29"/>
        <v>0</v>
      </c>
      <c r="AK59">
        <f t="shared" si="27"/>
        <v>0</v>
      </c>
      <c r="AL59">
        <f>IF(ISERROR(FIND(AL$5,$E59)),0,1)</f>
        <v>0</v>
      </c>
      <c r="AM59">
        <f>IF(ISERROR(FIND(AM$5,$E59)),0,1)</f>
        <v>0</v>
      </c>
      <c r="AN59">
        <f>IF(ISERROR(FIND(AN$5,$E59)),0,1)</f>
        <v>0</v>
      </c>
      <c r="AO59">
        <f>IF(ISERROR(FIND(AO$5,$E59)),0,1)</f>
        <v>0</v>
      </c>
      <c r="AP59">
        <f>IF(ISERROR(FIND(AP$5,$E59)),0,1)</f>
        <v>0</v>
      </c>
      <c r="AQ59">
        <f>IF(ISERROR(FIND(AQ$5,$E59)),0,1)</f>
        <v>0</v>
      </c>
      <c r="AR59">
        <f t="shared" si="30"/>
        <v>0</v>
      </c>
      <c r="AS59">
        <f t="shared" si="27"/>
        <v>0</v>
      </c>
      <c r="AT59">
        <f t="shared" si="27"/>
        <v>0</v>
      </c>
      <c r="AU59">
        <f t="shared" si="27"/>
        <v>0</v>
      </c>
      <c r="AV59">
        <f t="shared" si="22"/>
        <v>0</v>
      </c>
      <c r="AW59">
        <f t="shared" si="22"/>
        <v>0</v>
      </c>
      <c r="AX59">
        <f t="shared" si="27"/>
        <v>0</v>
      </c>
      <c r="AY59">
        <f>IF(ISERROR(FIND(AY$5,$E59)),0,1)</f>
        <v>0</v>
      </c>
      <c r="AZ59">
        <f t="shared" si="26"/>
        <v>0</v>
      </c>
      <c r="BA59">
        <f t="shared" si="32"/>
        <v>0</v>
      </c>
      <c r="BB59">
        <f>IF(ISERROR(FIND(BB$5,$E59)),0,1)</f>
        <v>0</v>
      </c>
      <c r="BC59">
        <f>IF(ISERROR(FIND(BC$5,$E59)),0,1)</f>
        <v>0</v>
      </c>
      <c r="BD59">
        <f>IF(ISERROR(FIND(BD$5,$E59)),0,1)</f>
        <v>0</v>
      </c>
      <c r="BE59">
        <f t="shared" si="32"/>
        <v>0</v>
      </c>
      <c r="BF59">
        <f t="shared" si="32"/>
        <v>0</v>
      </c>
      <c r="BG59">
        <f t="shared" si="32"/>
        <v>0</v>
      </c>
      <c r="BH59">
        <f t="shared" si="32"/>
        <v>0</v>
      </c>
      <c r="BI59">
        <f t="shared" si="32"/>
        <v>0</v>
      </c>
      <c r="BJ59">
        <f t="shared" si="32"/>
        <v>0</v>
      </c>
      <c r="BK59">
        <f t="shared" si="32"/>
        <v>0</v>
      </c>
      <c r="BL59">
        <f t="shared" si="32"/>
        <v>0</v>
      </c>
      <c r="BM59">
        <f t="shared" si="32"/>
        <v>0</v>
      </c>
      <c r="BN59">
        <f t="shared" si="32"/>
        <v>0</v>
      </c>
      <c r="BO59">
        <f t="shared" si="32"/>
        <v>0</v>
      </c>
      <c r="BP59">
        <f t="shared" si="32"/>
        <v>0</v>
      </c>
      <c r="BQ59">
        <f t="shared" si="25"/>
        <v>0</v>
      </c>
      <c r="BR59">
        <f t="shared" si="25"/>
        <v>0</v>
      </c>
    </row>
    <row r="60" spans="2:70" x14ac:dyDescent="0.2">
      <c r="B60" s="1">
        <f t="shared" si="0"/>
        <v>2020</v>
      </c>
      <c r="C60" s="12">
        <f t="shared" si="1"/>
        <v>9</v>
      </c>
      <c r="D60" s="1">
        <f t="shared" si="2"/>
        <v>37</v>
      </c>
      <c r="E60" s="1" t="str">
        <f t="shared" si="3"/>
        <v>HIPAYSVWZ+PRODUCT PURCHASE     GIROPAY0014400544SKEVTZAVI3DATUM 09.09.2020, 22.26 UHR1.TAN 940828</v>
      </c>
      <c r="H60" s="1" t="str">
        <f>IF(ISBLANK(N60),"",IF(SUM(AC60:CO60)=0,"other",INDEX(AC$6:CO$6,MATCH(1,AC60:CO60,0))))</f>
        <v>other</v>
      </c>
      <c r="I60" s="1" t="str" cm="1">
        <f t="array" ref="I60">IF(ISBLANK(N60),"",INDEX($AC$7:$CO$7,,MATCH(H60,$AC$6:$CO$6,0)))</f>
        <v>expense</v>
      </c>
      <c r="L60" s="1" t="str">
        <f t="shared" si="4"/>
        <v>other</v>
      </c>
      <c r="M60" s="1" t="str">
        <f t="shared" si="5"/>
        <v>expense</v>
      </c>
      <c r="N60" t="s">
        <v>57</v>
      </c>
      <c r="O60" s="9">
        <v>44084</v>
      </c>
      <c r="P60" s="9">
        <v>44084</v>
      </c>
      <c r="Q60" t="s">
        <v>72</v>
      </c>
      <c r="R60" t="s">
        <v>792</v>
      </c>
      <c r="S60" t="s">
        <v>793</v>
      </c>
      <c r="T60" t="s">
        <v>794</v>
      </c>
      <c r="U60" t="s">
        <v>795</v>
      </c>
      <c r="V60">
        <v>-3.96</v>
      </c>
      <c r="W60" t="s">
        <v>61</v>
      </c>
      <c r="X60" t="s">
        <v>62</v>
      </c>
      <c r="AA60">
        <f t="shared" si="31"/>
        <v>0</v>
      </c>
      <c r="AB60">
        <f t="shared" si="31"/>
        <v>0</v>
      </c>
      <c r="AC60">
        <f t="shared" si="13"/>
        <v>0</v>
      </c>
      <c r="AD60">
        <f t="shared" si="27"/>
        <v>0</v>
      </c>
      <c r="AE60">
        <f t="shared" si="28"/>
        <v>0</v>
      </c>
      <c r="AF60">
        <f t="shared" si="28"/>
        <v>0</v>
      </c>
      <c r="AG60">
        <f t="shared" si="27"/>
        <v>0</v>
      </c>
      <c r="AH60">
        <f t="shared" si="27"/>
        <v>0</v>
      </c>
      <c r="AI60">
        <f t="shared" si="29"/>
        <v>0</v>
      </c>
      <c r="AJ60">
        <f t="shared" si="29"/>
        <v>0</v>
      </c>
      <c r="AK60">
        <f t="shared" si="27"/>
        <v>0</v>
      </c>
      <c r="AL60">
        <f>IF(ISERROR(FIND(AL$5,$E60)),0,1)</f>
        <v>0</v>
      </c>
      <c r="AM60">
        <f>IF(ISERROR(FIND(AM$5,$E60)),0,1)</f>
        <v>0</v>
      </c>
      <c r="AN60">
        <f>IF(ISERROR(FIND(AN$5,$E60)),0,1)</f>
        <v>0</v>
      </c>
      <c r="AO60">
        <f>IF(ISERROR(FIND(AO$5,$E60)),0,1)</f>
        <v>0</v>
      </c>
      <c r="AP60">
        <f>IF(ISERROR(FIND(AP$5,$E60)),0,1)</f>
        <v>0</v>
      </c>
      <c r="AQ60">
        <f>IF(ISERROR(FIND(AQ$5,$E60)),0,1)</f>
        <v>0</v>
      </c>
      <c r="AR60">
        <f t="shared" si="30"/>
        <v>0</v>
      </c>
      <c r="AS60">
        <f t="shared" si="27"/>
        <v>0</v>
      </c>
      <c r="AT60">
        <f t="shared" si="27"/>
        <v>0</v>
      </c>
      <c r="AU60">
        <f t="shared" si="27"/>
        <v>0</v>
      </c>
      <c r="AV60">
        <f t="shared" si="22"/>
        <v>0</v>
      </c>
      <c r="AW60">
        <f t="shared" si="22"/>
        <v>0</v>
      </c>
      <c r="AX60">
        <f t="shared" si="27"/>
        <v>0</v>
      </c>
      <c r="AY60">
        <f>IF(ISERROR(FIND(AY$5,$E60)),0,1)</f>
        <v>0</v>
      </c>
      <c r="AZ60">
        <f t="shared" si="26"/>
        <v>0</v>
      </c>
      <c r="BA60">
        <f t="shared" si="32"/>
        <v>0</v>
      </c>
      <c r="BB60">
        <f>IF(ISERROR(FIND(BB$5,$E60)),0,1)</f>
        <v>0</v>
      </c>
      <c r="BC60">
        <f>IF(ISERROR(FIND(BC$5,$E60)),0,1)</f>
        <v>0</v>
      </c>
      <c r="BD60">
        <f>IF(ISERROR(FIND(BD$5,$E60)),0,1)</f>
        <v>0</v>
      </c>
      <c r="BE60">
        <f t="shared" si="32"/>
        <v>0</v>
      </c>
      <c r="BF60">
        <f t="shared" si="32"/>
        <v>0</v>
      </c>
      <c r="BG60">
        <f t="shared" si="32"/>
        <v>0</v>
      </c>
      <c r="BH60">
        <f t="shared" si="32"/>
        <v>0</v>
      </c>
      <c r="BI60">
        <f t="shared" si="32"/>
        <v>0</v>
      </c>
      <c r="BJ60">
        <f t="shared" si="32"/>
        <v>0</v>
      </c>
      <c r="BK60">
        <f t="shared" si="32"/>
        <v>0</v>
      </c>
      <c r="BL60">
        <f t="shared" si="32"/>
        <v>0</v>
      </c>
      <c r="BM60">
        <f t="shared" si="32"/>
        <v>0</v>
      </c>
      <c r="BN60">
        <f t="shared" si="32"/>
        <v>0</v>
      </c>
      <c r="BO60">
        <f t="shared" si="32"/>
        <v>0</v>
      </c>
      <c r="BP60">
        <f t="shared" si="32"/>
        <v>0</v>
      </c>
      <c r="BQ60">
        <f t="shared" si="25"/>
        <v>0</v>
      </c>
      <c r="BR60">
        <f t="shared" si="25"/>
        <v>0</v>
      </c>
    </row>
    <row r="61" spans="2:70" x14ac:dyDescent="0.2">
      <c r="B61" s="1">
        <f t="shared" si="0"/>
        <v>2020</v>
      </c>
      <c r="C61" s="12">
        <f t="shared" si="1"/>
        <v>9</v>
      </c>
      <c r="D61" s="1">
        <f t="shared" si="2"/>
        <v>37</v>
      </c>
      <c r="E61" s="1" t="str">
        <f t="shared" si="3"/>
        <v>PayPal (Europe) S.a.r.l. et Cie., S.C.A.EREF+1010282909132 PP.2985.PP PAYPALMREF+4C8J224YCTTXWCRED+LU96ZZZ0000000000000000058SVWZ+PP.2985.PP . GOOGLE, Ihr Einkauf bei GOOGLE</v>
      </c>
      <c r="H61" s="1" t="str">
        <f>IF(ISBLANK(N61),"",IF(SUM(AC61:CO61)=0,"other",INDEX(AC$6:CO$6,MATCH(1,AC61:CO61,0))))</f>
        <v>PayPal</v>
      </c>
      <c r="I61" s="1" t="str" cm="1">
        <f t="array" ref="I61">IF(ISBLANK(N61),"",INDEX($AC$7:$CO$7,,MATCH(H61,$AC$6:$CO$6,0)))</f>
        <v>expense</v>
      </c>
      <c r="L61" s="1" t="str">
        <f t="shared" si="4"/>
        <v>PayPal</v>
      </c>
      <c r="M61" s="1" t="str">
        <f t="shared" si="5"/>
        <v>expense</v>
      </c>
      <c r="N61" t="s">
        <v>57</v>
      </c>
      <c r="O61" s="9">
        <v>44083</v>
      </c>
      <c r="P61" s="9">
        <v>44083</v>
      </c>
      <c r="Q61" t="s">
        <v>58</v>
      </c>
      <c r="R61" t="s">
        <v>796</v>
      </c>
      <c r="S61" t="s">
        <v>171</v>
      </c>
      <c r="T61" t="s">
        <v>64</v>
      </c>
      <c r="U61" t="s">
        <v>65</v>
      </c>
      <c r="V61">
        <v>-10.81</v>
      </c>
      <c r="W61" t="s">
        <v>61</v>
      </c>
      <c r="X61" t="s">
        <v>62</v>
      </c>
      <c r="AA61">
        <f t="shared" si="31"/>
        <v>0</v>
      </c>
      <c r="AB61">
        <f t="shared" si="31"/>
        <v>0</v>
      </c>
      <c r="AC61">
        <f t="shared" si="13"/>
        <v>0</v>
      </c>
      <c r="AD61">
        <f t="shared" si="27"/>
        <v>0</v>
      </c>
      <c r="AE61">
        <f t="shared" si="28"/>
        <v>0</v>
      </c>
      <c r="AF61">
        <f t="shared" si="28"/>
        <v>0</v>
      </c>
      <c r="AG61">
        <f t="shared" si="27"/>
        <v>0</v>
      </c>
      <c r="AH61">
        <f t="shared" si="27"/>
        <v>0</v>
      </c>
      <c r="AI61">
        <f t="shared" si="29"/>
        <v>0</v>
      </c>
      <c r="AJ61">
        <f t="shared" si="29"/>
        <v>0</v>
      </c>
      <c r="AK61">
        <f t="shared" si="27"/>
        <v>0</v>
      </c>
      <c r="AL61">
        <f>IF(ISERROR(FIND(AL$5,$E61)),0,1)</f>
        <v>0</v>
      </c>
      <c r="AM61">
        <f>IF(ISERROR(FIND(AM$5,$E61)),0,1)</f>
        <v>0</v>
      </c>
      <c r="AN61">
        <f>IF(ISERROR(FIND(AN$5,$E61)),0,1)</f>
        <v>0</v>
      </c>
      <c r="AO61">
        <f>IF(ISERROR(FIND(AO$5,$E61)),0,1)</f>
        <v>0</v>
      </c>
      <c r="AP61">
        <f>IF(ISERROR(FIND(AP$5,$E61)),0,1)</f>
        <v>0</v>
      </c>
      <c r="AQ61">
        <f>IF(ISERROR(FIND(AQ$5,$E61)),0,1)</f>
        <v>0</v>
      </c>
      <c r="AR61">
        <f t="shared" si="30"/>
        <v>0</v>
      </c>
      <c r="AS61">
        <f t="shared" si="27"/>
        <v>0</v>
      </c>
      <c r="AT61">
        <f t="shared" si="27"/>
        <v>0</v>
      </c>
      <c r="AU61">
        <f t="shared" si="27"/>
        <v>0</v>
      </c>
      <c r="AV61">
        <f t="shared" si="22"/>
        <v>0</v>
      </c>
      <c r="AW61">
        <f t="shared" si="22"/>
        <v>0</v>
      </c>
      <c r="AX61">
        <f t="shared" si="27"/>
        <v>0</v>
      </c>
      <c r="AY61">
        <f>IF(ISERROR(FIND(AY$5,$E61)),0,1)</f>
        <v>0</v>
      </c>
      <c r="AZ61">
        <f t="shared" si="26"/>
        <v>0</v>
      </c>
      <c r="BA61">
        <f t="shared" si="32"/>
        <v>0</v>
      </c>
      <c r="BB61">
        <f>IF(ISERROR(FIND(BB$5,$E61)),0,1)</f>
        <v>0</v>
      </c>
      <c r="BC61">
        <f>IF(ISERROR(FIND(BC$5,$E61)),0,1)</f>
        <v>0</v>
      </c>
      <c r="BD61">
        <f>IF(ISERROR(FIND(BD$5,$E61)),0,1)</f>
        <v>0</v>
      </c>
      <c r="BE61">
        <f t="shared" si="32"/>
        <v>0</v>
      </c>
      <c r="BF61">
        <f t="shared" si="32"/>
        <v>0</v>
      </c>
      <c r="BG61">
        <f t="shared" si="32"/>
        <v>0</v>
      </c>
      <c r="BH61">
        <f t="shared" si="32"/>
        <v>0</v>
      </c>
      <c r="BI61">
        <f t="shared" si="32"/>
        <v>0</v>
      </c>
      <c r="BJ61">
        <f t="shared" si="32"/>
        <v>0</v>
      </c>
      <c r="BK61">
        <f t="shared" si="32"/>
        <v>0</v>
      </c>
      <c r="BL61">
        <f t="shared" si="32"/>
        <v>0</v>
      </c>
      <c r="BM61">
        <f t="shared" si="32"/>
        <v>0</v>
      </c>
      <c r="BN61">
        <f t="shared" si="32"/>
        <v>0</v>
      </c>
      <c r="BO61">
        <f t="shared" si="32"/>
        <v>0</v>
      </c>
      <c r="BP61">
        <f t="shared" si="32"/>
        <v>1</v>
      </c>
      <c r="BQ61">
        <f t="shared" si="25"/>
        <v>0</v>
      </c>
      <c r="BR61">
        <f t="shared" si="25"/>
        <v>0</v>
      </c>
    </row>
    <row r="62" spans="2:70" x14ac:dyDescent="0.2">
      <c r="B62" s="1">
        <f t="shared" si="0"/>
        <v>2020</v>
      </c>
      <c r="C62" s="12">
        <f t="shared" si="1"/>
        <v>9</v>
      </c>
      <c r="D62" s="1">
        <f t="shared" si="2"/>
        <v>37</v>
      </c>
      <c r="E62" s="1" t="str">
        <f t="shared" si="3"/>
        <v>JAD TAHASVWZ+Soll 150 zur¸ck</v>
      </c>
      <c r="H62" s="1" t="str">
        <f>IF(ISBLANK(N62),"",IF(SUM(AC62:CO62)=0,"other",INDEX(AC$6:CO$6,MATCH(1,AC62:CO62,0))))</f>
        <v>other</v>
      </c>
      <c r="I62" s="1" t="str" cm="1">
        <f t="array" ref="I62">IF(ISBLANK(N62),"",INDEX($AC$7:$CO$7,,MATCH(H62,$AC$6:$CO$6,0)))</f>
        <v>expense</v>
      </c>
      <c r="L62" s="1" t="str">
        <f t="shared" si="4"/>
        <v>other</v>
      </c>
      <c r="M62" s="1" t="str">
        <f t="shared" si="5"/>
        <v>expense</v>
      </c>
      <c r="N62" t="s">
        <v>57</v>
      </c>
      <c r="O62" s="9">
        <v>44081</v>
      </c>
      <c r="P62" s="9">
        <v>44081</v>
      </c>
      <c r="Q62" t="s">
        <v>330</v>
      </c>
      <c r="R62" t="s">
        <v>797</v>
      </c>
      <c r="S62" t="s">
        <v>132</v>
      </c>
      <c r="T62" t="s">
        <v>414</v>
      </c>
      <c r="U62" t="s">
        <v>60</v>
      </c>
      <c r="V62">
        <v>100</v>
      </c>
      <c r="W62" t="s">
        <v>61</v>
      </c>
      <c r="X62" t="s">
        <v>62</v>
      </c>
      <c r="AA62">
        <f t="shared" si="31"/>
        <v>0</v>
      </c>
      <c r="AB62">
        <f t="shared" si="31"/>
        <v>0</v>
      </c>
      <c r="AC62">
        <f t="shared" si="13"/>
        <v>0</v>
      </c>
      <c r="AD62">
        <f t="shared" si="27"/>
        <v>0</v>
      </c>
      <c r="AE62">
        <f t="shared" si="28"/>
        <v>0</v>
      </c>
      <c r="AF62">
        <f t="shared" si="28"/>
        <v>0</v>
      </c>
      <c r="AG62">
        <f t="shared" si="27"/>
        <v>0</v>
      </c>
      <c r="AH62">
        <f t="shared" si="27"/>
        <v>0</v>
      </c>
      <c r="AI62">
        <f t="shared" si="29"/>
        <v>0</v>
      </c>
      <c r="AJ62">
        <f t="shared" si="29"/>
        <v>0</v>
      </c>
      <c r="AK62">
        <f t="shared" si="27"/>
        <v>0</v>
      </c>
      <c r="AL62">
        <f>IF(ISERROR(FIND(AL$5,$E62)),0,1)</f>
        <v>0</v>
      </c>
      <c r="AM62">
        <f>IF(ISERROR(FIND(AM$5,$E62)),0,1)</f>
        <v>0</v>
      </c>
      <c r="AN62">
        <f>IF(ISERROR(FIND(AN$5,$E62)),0,1)</f>
        <v>0</v>
      </c>
      <c r="AO62">
        <f>IF(ISERROR(FIND(AO$5,$E62)),0,1)</f>
        <v>0</v>
      </c>
      <c r="AP62">
        <f>IF(ISERROR(FIND(AP$5,$E62)),0,1)</f>
        <v>0</v>
      </c>
      <c r="AQ62">
        <f>IF(ISERROR(FIND(AQ$5,$E62)),0,1)</f>
        <v>0</v>
      </c>
      <c r="AR62">
        <f t="shared" si="30"/>
        <v>0</v>
      </c>
      <c r="AS62">
        <f t="shared" si="27"/>
        <v>0</v>
      </c>
      <c r="AT62">
        <f t="shared" si="27"/>
        <v>0</v>
      </c>
      <c r="AU62">
        <f t="shared" si="27"/>
        <v>0</v>
      </c>
      <c r="AV62">
        <f t="shared" si="22"/>
        <v>0</v>
      </c>
      <c r="AW62">
        <f t="shared" si="22"/>
        <v>0</v>
      </c>
      <c r="AX62">
        <f t="shared" si="27"/>
        <v>0</v>
      </c>
      <c r="AY62">
        <f>IF(ISERROR(FIND(AY$5,$E62)),0,1)</f>
        <v>0</v>
      </c>
      <c r="AZ62">
        <f t="shared" si="26"/>
        <v>0</v>
      </c>
      <c r="BA62">
        <f t="shared" si="32"/>
        <v>0</v>
      </c>
      <c r="BB62">
        <f>IF(ISERROR(FIND(BB$5,$E62)),0,1)</f>
        <v>0</v>
      </c>
      <c r="BC62">
        <f>IF(ISERROR(FIND(BC$5,$E62)),0,1)</f>
        <v>0</v>
      </c>
      <c r="BD62">
        <f>IF(ISERROR(FIND(BD$5,$E62)),0,1)</f>
        <v>0</v>
      </c>
      <c r="BE62">
        <f t="shared" si="32"/>
        <v>0</v>
      </c>
      <c r="BF62">
        <f t="shared" si="32"/>
        <v>0</v>
      </c>
      <c r="BG62">
        <f t="shared" si="32"/>
        <v>0</v>
      </c>
      <c r="BH62">
        <f t="shared" si="32"/>
        <v>0</v>
      </c>
      <c r="BI62">
        <f t="shared" si="32"/>
        <v>0</v>
      </c>
      <c r="BJ62">
        <f t="shared" si="32"/>
        <v>0</v>
      </c>
      <c r="BK62">
        <f t="shared" si="32"/>
        <v>0</v>
      </c>
      <c r="BL62">
        <f t="shared" si="32"/>
        <v>0</v>
      </c>
      <c r="BM62">
        <f t="shared" si="32"/>
        <v>0</v>
      </c>
      <c r="BN62">
        <f t="shared" si="32"/>
        <v>0</v>
      </c>
      <c r="BO62">
        <f t="shared" si="32"/>
        <v>0</v>
      </c>
      <c r="BP62">
        <f t="shared" si="32"/>
        <v>0</v>
      </c>
      <c r="BQ62">
        <f t="shared" si="25"/>
        <v>0</v>
      </c>
      <c r="BR62">
        <f t="shared" si="25"/>
        <v>0</v>
      </c>
    </row>
    <row r="63" spans="2:70" x14ac:dyDescent="0.2">
      <c r="B63" s="1">
        <f t="shared" si="0"/>
        <v>2020</v>
      </c>
      <c r="C63" s="12">
        <f t="shared" si="1"/>
        <v>9</v>
      </c>
      <c r="D63" s="1">
        <f t="shared" si="2"/>
        <v>37</v>
      </c>
      <c r="E63" s="1" t="str">
        <f t="shared" si="3"/>
        <v>Adyen Client ManagementSVWZ+4315994124244952 LieferandoGIROPAY0027800127F0000NRGJHDATUM 06.09.2020, 19.15 UHR1.TAN 630159</v>
      </c>
      <c r="H63" s="1" t="str">
        <f>IF(ISBLANK(N63),"",IF(SUM(AC63:CO63)=0,"other",INDEX(AC$6:CO$6,MATCH(1,AC63:CO63,0))))</f>
        <v>other</v>
      </c>
      <c r="I63" s="1" t="str" cm="1">
        <f t="array" ref="I63">IF(ISBLANK(N63),"",INDEX($AC$7:$CO$7,,MATCH(H63,$AC$6:$CO$6,0)))</f>
        <v>expense</v>
      </c>
      <c r="L63" s="1" t="str">
        <f t="shared" si="4"/>
        <v>other</v>
      </c>
      <c r="M63" s="1" t="str">
        <f t="shared" si="5"/>
        <v>expense</v>
      </c>
      <c r="N63" t="s">
        <v>57</v>
      </c>
      <c r="O63" s="9">
        <v>44081</v>
      </c>
      <c r="P63" s="9">
        <v>44081</v>
      </c>
      <c r="Q63" t="s">
        <v>72</v>
      </c>
      <c r="R63" t="s">
        <v>798</v>
      </c>
      <c r="S63" t="s">
        <v>644</v>
      </c>
      <c r="T63" t="s">
        <v>645</v>
      </c>
      <c r="U63" t="s">
        <v>646</v>
      </c>
      <c r="V63">
        <v>-24.47</v>
      </c>
      <c r="W63" t="s">
        <v>61</v>
      </c>
      <c r="X63" t="s">
        <v>62</v>
      </c>
      <c r="AA63">
        <f t="shared" si="31"/>
        <v>0</v>
      </c>
      <c r="AB63">
        <f t="shared" si="31"/>
        <v>0</v>
      </c>
      <c r="AC63">
        <f t="shared" si="13"/>
        <v>0</v>
      </c>
      <c r="AD63">
        <f t="shared" si="27"/>
        <v>0</v>
      </c>
      <c r="AE63">
        <f t="shared" si="28"/>
        <v>0</v>
      </c>
      <c r="AF63">
        <f t="shared" si="28"/>
        <v>0</v>
      </c>
      <c r="AG63">
        <f t="shared" si="27"/>
        <v>0</v>
      </c>
      <c r="AH63">
        <f t="shared" si="27"/>
        <v>0</v>
      </c>
      <c r="AI63">
        <f t="shared" si="29"/>
        <v>0</v>
      </c>
      <c r="AJ63">
        <f t="shared" si="29"/>
        <v>0</v>
      </c>
      <c r="AK63">
        <f t="shared" si="27"/>
        <v>0</v>
      </c>
      <c r="AL63">
        <f>IF(ISERROR(FIND(AL$5,$E63)),0,1)</f>
        <v>0</v>
      </c>
      <c r="AM63">
        <f>IF(ISERROR(FIND(AM$5,$E63)),0,1)</f>
        <v>0</v>
      </c>
      <c r="AN63">
        <f>IF(ISERROR(FIND(AN$5,$E63)),0,1)</f>
        <v>0</v>
      </c>
      <c r="AO63">
        <f>IF(ISERROR(FIND(AO$5,$E63)),0,1)</f>
        <v>0</v>
      </c>
      <c r="AP63">
        <f>IF(ISERROR(FIND(AP$5,$E63)),0,1)</f>
        <v>0</v>
      </c>
      <c r="AQ63">
        <f>IF(ISERROR(FIND(AQ$5,$E63)),0,1)</f>
        <v>0</v>
      </c>
      <c r="AR63">
        <f t="shared" si="30"/>
        <v>0</v>
      </c>
      <c r="AS63">
        <f t="shared" si="27"/>
        <v>0</v>
      </c>
      <c r="AT63">
        <f t="shared" si="27"/>
        <v>0</v>
      </c>
      <c r="AU63">
        <f t="shared" si="27"/>
        <v>0</v>
      </c>
      <c r="AV63">
        <f t="shared" si="22"/>
        <v>0</v>
      </c>
      <c r="AW63">
        <f t="shared" si="22"/>
        <v>0</v>
      </c>
      <c r="AX63">
        <f t="shared" si="27"/>
        <v>0</v>
      </c>
      <c r="AY63">
        <f>IF(ISERROR(FIND(AY$5,$E63)),0,1)</f>
        <v>0</v>
      </c>
      <c r="AZ63">
        <f t="shared" si="26"/>
        <v>0</v>
      </c>
      <c r="BA63">
        <f t="shared" si="32"/>
        <v>0</v>
      </c>
      <c r="BB63">
        <f>IF(ISERROR(FIND(BB$5,$E63)),0,1)</f>
        <v>0</v>
      </c>
      <c r="BC63">
        <f>IF(ISERROR(FIND(BC$5,$E63)),0,1)</f>
        <v>0</v>
      </c>
      <c r="BD63">
        <f>IF(ISERROR(FIND(BD$5,$E63)),0,1)</f>
        <v>0</v>
      </c>
      <c r="BE63">
        <f t="shared" si="32"/>
        <v>0</v>
      </c>
      <c r="BF63">
        <f t="shared" si="32"/>
        <v>0</v>
      </c>
      <c r="BG63">
        <f t="shared" si="32"/>
        <v>0</v>
      </c>
      <c r="BH63">
        <f t="shared" si="32"/>
        <v>0</v>
      </c>
      <c r="BI63">
        <f t="shared" si="32"/>
        <v>0</v>
      </c>
      <c r="BJ63">
        <f t="shared" si="32"/>
        <v>0</v>
      </c>
      <c r="BK63">
        <f t="shared" si="32"/>
        <v>0</v>
      </c>
      <c r="BL63">
        <f t="shared" si="32"/>
        <v>0</v>
      </c>
      <c r="BM63">
        <f t="shared" si="32"/>
        <v>0</v>
      </c>
      <c r="BN63">
        <f t="shared" si="32"/>
        <v>0</v>
      </c>
      <c r="BO63">
        <f t="shared" si="32"/>
        <v>0</v>
      </c>
      <c r="BP63">
        <f t="shared" si="32"/>
        <v>0</v>
      </c>
      <c r="BQ63">
        <f t="shared" si="25"/>
        <v>0</v>
      </c>
      <c r="BR63">
        <f t="shared" si="25"/>
        <v>0</v>
      </c>
    </row>
    <row r="64" spans="2:70" x14ac:dyDescent="0.2">
      <c r="B64" s="1">
        <f t="shared" si="0"/>
        <v>2020</v>
      </c>
      <c r="C64" s="12">
        <f t="shared" si="1"/>
        <v>9</v>
      </c>
      <c r="D64" s="1">
        <f t="shared" si="2"/>
        <v>37</v>
      </c>
      <c r="E64" s="1" t="str">
        <f t="shared" si="3"/>
        <v>Adyen Client ManagementSVWZ+4515992508136636 LieferandoGIROPAY0027800127F0000NQWQXDATUM 04.09.2020, 22.22 UHR1.TAN 348916</v>
      </c>
      <c r="H64" s="1" t="str">
        <f>IF(ISBLANK(N64),"",IF(SUM(AC64:CO64)=0,"other",INDEX(AC$6:CO$6,MATCH(1,AC64:CO64,0))))</f>
        <v>other</v>
      </c>
      <c r="I64" s="1" t="str" cm="1">
        <f t="array" ref="I64">IF(ISBLANK(N64),"",INDEX($AC$7:$CO$7,,MATCH(H64,$AC$6:$CO$6,0)))</f>
        <v>expense</v>
      </c>
      <c r="L64" s="1" t="str">
        <f t="shared" si="4"/>
        <v>other</v>
      </c>
      <c r="M64" s="1" t="str">
        <f t="shared" si="5"/>
        <v>expense</v>
      </c>
      <c r="N64" t="s">
        <v>57</v>
      </c>
      <c r="O64" s="9">
        <v>44081</v>
      </c>
      <c r="P64" s="9">
        <v>44081</v>
      </c>
      <c r="Q64" t="s">
        <v>72</v>
      </c>
      <c r="R64" t="s">
        <v>799</v>
      </c>
      <c r="S64" t="s">
        <v>644</v>
      </c>
      <c r="T64" t="s">
        <v>645</v>
      </c>
      <c r="U64" t="s">
        <v>646</v>
      </c>
      <c r="V64">
        <v>-12.13</v>
      </c>
      <c r="W64" t="s">
        <v>61</v>
      </c>
      <c r="X64" t="s">
        <v>62</v>
      </c>
      <c r="AA64">
        <f t="shared" si="31"/>
        <v>0</v>
      </c>
      <c r="AB64">
        <f t="shared" si="31"/>
        <v>0</v>
      </c>
      <c r="AC64">
        <f t="shared" si="13"/>
        <v>0</v>
      </c>
      <c r="AD64">
        <f t="shared" si="27"/>
        <v>0</v>
      </c>
      <c r="AE64">
        <f t="shared" si="28"/>
        <v>0</v>
      </c>
      <c r="AF64">
        <f t="shared" si="28"/>
        <v>0</v>
      </c>
      <c r="AG64">
        <f t="shared" si="27"/>
        <v>0</v>
      </c>
      <c r="AH64">
        <f t="shared" si="27"/>
        <v>0</v>
      </c>
      <c r="AI64">
        <f t="shared" si="29"/>
        <v>0</v>
      </c>
      <c r="AJ64">
        <f t="shared" si="29"/>
        <v>0</v>
      </c>
      <c r="AK64">
        <f t="shared" si="27"/>
        <v>0</v>
      </c>
      <c r="AL64">
        <f>IF(ISERROR(FIND(AL$5,$E64)),0,1)</f>
        <v>0</v>
      </c>
      <c r="AM64">
        <f>IF(ISERROR(FIND(AM$5,$E64)),0,1)</f>
        <v>0</v>
      </c>
      <c r="AN64">
        <f>IF(ISERROR(FIND(AN$5,$E64)),0,1)</f>
        <v>0</v>
      </c>
      <c r="AO64">
        <f>IF(ISERROR(FIND(AO$5,$E64)),0,1)</f>
        <v>0</v>
      </c>
      <c r="AP64">
        <f>IF(ISERROR(FIND(AP$5,$E64)),0,1)</f>
        <v>0</v>
      </c>
      <c r="AQ64">
        <f>IF(ISERROR(FIND(AQ$5,$E64)),0,1)</f>
        <v>0</v>
      </c>
      <c r="AR64">
        <f t="shared" si="30"/>
        <v>0</v>
      </c>
      <c r="AS64">
        <f t="shared" si="27"/>
        <v>0</v>
      </c>
      <c r="AT64">
        <f t="shared" si="27"/>
        <v>0</v>
      </c>
      <c r="AU64">
        <f t="shared" si="27"/>
        <v>0</v>
      </c>
      <c r="AV64">
        <f t="shared" si="22"/>
        <v>0</v>
      </c>
      <c r="AW64">
        <f t="shared" si="22"/>
        <v>0</v>
      </c>
      <c r="AX64">
        <f t="shared" si="27"/>
        <v>0</v>
      </c>
      <c r="AY64">
        <f>IF(ISERROR(FIND(AY$5,$E64)),0,1)</f>
        <v>0</v>
      </c>
      <c r="AZ64">
        <f t="shared" si="26"/>
        <v>0</v>
      </c>
      <c r="BA64">
        <f t="shared" ref="BA64:BP73" si="33">IF(ISERROR(FIND(BA$5,$E64)),0,1)</f>
        <v>0</v>
      </c>
      <c r="BB64">
        <f>IF(ISERROR(FIND(BB$5,$E64)),0,1)</f>
        <v>0</v>
      </c>
      <c r="BC64">
        <f>IF(ISERROR(FIND(BC$5,$E64)),0,1)</f>
        <v>0</v>
      </c>
      <c r="BD64">
        <f>IF(ISERROR(FIND(BD$5,$E64)),0,1)</f>
        <v>0</v>
      </c>
      <c r="BE64">
        <f t="shared" si="33"/>
        <v>0</v>
      </c>
      <c r="BF64">
        <f t="shared" si="33"/>
        <v>0</v>
      </c>
      <c r="BG64">
        <f t="shared" si="33"/>
        <v>0</v>
      </c>
      <c r="BH64">
        <f t="shared" si="33"/>
        <v>0</v>
      </c>
      <c r="BI64">
        <f t="shared" si="33"/>
        <v>0</v>
      </c>
      <c r="BJ64">
        <f t="shared" si="33"/>
        <v>0</v>
      </c>
      <c r="BK64">
        <f t="shared" si="33"/>
        <v>0</v>
      </c>
      <c r="BL64">
        <f t="shared" si="33"/>
        <v>0</v>
      </c>
      <c r="BM64">
        <f t="shared" si="33"/>
        <v>0</v>
      </c>
      <c r="BN64">
        <f t="shared" si="33"/>
        <v>0</v>
      </c>
      <c r="BO64">
        <f t="shared" si="33"/>
        <v>0</v>
      </c>
      <c r="BP64">
        <f t="shared" si="33"/>
        <v>0</v>
      </c>
      <c r="BQ64">
        <f t="shared" si="25"/>
        <v>0</v>
      </c>
      <c r="BR64">
        <f t="shared" si="25"/>
        <v>0</v>
      </c>
    </row>
    <row r="65" spans="2:70" x14ac:dyDescent="0.2">
      <c r="B65" s="1">
        <f t="shared" si="0"/>
        <v>2020</v>
      </c>
      <c r="C65" s="12">
        <f t="shared" si="1"/>
        <v>9</v>
      </c>
      <c r="D65" s="1">
        <f t="shared" si="2"/>
        <v>38</v>
      </c>
      <c r="E65" s="1" t="str">
        <f t="shared" si="3"/>
        <v>Lastschrift aus KartenzahlungSVWZ+2020-09-15T16.44Debitk.0 2024-12ABWA+ISTANBUL MARKET//MUENCHEN/DE</v>
      </c>
      <c r="H65" s="1" t="str">
        <f>IF(ISBLANK(N65),"",IF(SUM(AC65:CO65)=0,"other",INDEX(AC$6:CO$6,MATCH(1,AC65:CO65,0))))</f>
        <v>Essentials</v>
      </c>
      <c r="I65" s="1" t="str" cm="1">
        <f t="array" ref="I65">IF(ISBLANK(N65),"",INDEX($AC$7:$CO$7,,MATCH(H65,$AC$6:$CO$6,0)))</f>
        <v>expense</v>
      </c>
      <c r="L65" s="1" t="str">
        <f t="shared" si="4"/>
        <v>Essentials</v>
      </c>
      <c r="M65" s="1" t="str">
        <f t="shared" si="5"/>
        <v>expense</v>
      </c>
      <c r="N65" t="s">
        <v>57</v>
      </c>
      <c r="O65" s="9">
        <v>44090</v>
      </c>
      <c r="P65" s="9">
        <v>44090</v>
      </c>
      <c r="Q65" t="s">
        <v>66</v>
      </c>
      <c r="R65" t="s">
        <v>779</v>
      </c>
      <c r="S65" t="s">
        <v>780</v>
      </c>
      <c r="T65" t="s">
        <v>781</v>
      </c>
      <c r="U65" t="s">
        <v>74</v>
      </c>
      <c r="V65">
        <v>-34.6</v>
      </c>
      <c r="W65" t="s">
        <v>61</v>
      </c>
      <c r="X65" t="s">
        <v>62</v>
      </c>
      <c r="AA65">
        <f t="shared" si="31"/>
        <v>0</v>
      </c>
      <c r="AB65">
        <f t="shared" si="31"/>
        <v>0</v>
      </c>
      <c r="AC65">
        <f t="shared" si="13"/>
        <v>0</v>
      </c>
      <c r="AD65">
        <f t="shared" si="27"/>
        <v>0</v>
      </c>
      <c r="AE65">
        <f t="shared" si="28"/>
        <v>0</v>
      </c>
      <c r="AF65">
        <f t="shared" si="28"/>
        <v>0</v>
      </c>
      <c r="AG65">
        <f t="shared" si="27"/>
        <v>0</v>
      </c>
      <c r="AH65">
        <f t="shared" si="27"/>
        <v>1</v>
      </c>
      <c r="AI65">
        <f t="shared" si="29"/>
        <v>0</v>
      </c>
      <c r="AJ65">
        <f t="shared" si="29"/>
        <v>0</v>
      </c>
      <c r="AK65">
        <f t="shared" si="27"/>
        <v>0</v>
      </c>
      <c r="AL65">
        <f>IF(ISERROR(FIND(AL$5,$E65)),0,1)</f>
        <v>0</v>
      </c>
      <c r="AM65">
        <f>IF(ISERROR(FIND(AM$5,$E65)),0,1)</f>
        <v>0</v>
      </c>
      <c r="AN65">
        <f>IF(ISERROR(FIND(AN$5,$E65)),0,1)</f>
        <v>0</v>
      </c>
      <c r="AO65">
        <f>IF(ISERROR(FIND(AO$5,$E65)),0,1)</f>
        <v>0</v>
      </c>
      <c r="AP65">
        <f>IF(ISERROR(FIND(AP$5,$E65)),0,1)</f>
        <v>0</v>
      </c>
      <c r="AQ65">
        <f>IF(ISERROR(FIND(AQ$5,$E65)),0,1)</f>
        <v>0</v>
      </c>
      <c r="AR65">
        <f t="shared" si="30"/>
        <v>0</v>
      </c>
      <c r="AS65">
        <f t="shared" si="27"/>
        <v>0</v>
      </c>
      <c r="AT65">
        <f t="shared" si="27"/>
        <v>0</v>
      </c>
      <c r="AU65">
        <f t="shared" si="27"/>
        <v>0</v>
      </c>
      <c r="AV65">
        <f t="shared" si="22"/>
        <v>0</v>
      </c>
      <c r="AW65">
        <f t="shared" si="22"/>
        <v>0</v>
      </c>
      <c r="AX65">
        <f t="shared" si="27"/>
        <v>0</v>
      </c>
      <c r="AY65">
        <f>IF(ISERROR(FIND(AY$5,$E65)),0,1)</f>
        <v>0</v>
      </c>
      <c r="AZ65">
        <f t="shared" si="26"/>
        <v>0</v>
      </c>
      <c r="BA65">
        <f t="shared" si="33"/>
        <v>0</v>
      </c>
      <c r="BB65">
        <f>IF(ISERROR(FIND(BB$5,$E65)),0,1)</f>
        <v>0</v>
      </c>
      <c r="BC65">
        <f>IF(ISERROR(FIND(BC$5,$E65)),0,1)</f>
        <v>0</v>
      </c>
      <c r="BD65">
        <f>IF(ISERROR(FIND(BD$5,$E65)),0,1)</f>
        <v>0</v>
      </c>
      <c r="BE65">
        <f t="shared" si="33"/>
        <v>0</v>
      </c>
      <c r="BF65">
        <f t="shared" si="33"/>
        <v>0</v>
      </c>
      <c r="BG65">
        <f t="shared" si="33"/>
        <v>0</v>
      </c>
      <c r="BH65">
        <f t="shared" si="33"/>
        <v>0</v>
      </c>
      <c r="BI65">
        <f t="shared" si="33"/>
        <v>0</v>
      </c>
      <c r="BJ65">
        <f t="shared" si="33"/>
        <v>0</v>
      </c>
      <c r="BK65">
        <f t="shared" si="33"/>
        <v>0</v>
      </c>
      <c r="BL65">
        <f t="shared" si="33"/>
        <v>0</v>
      </c>
      <c r="BM65">
        <f t="shared" si="33"/>
        <v>0</v>
      </c>
      <c r="BN65">
        <f t="shared" si="33"/>
        <v>0</v>
      </c>
      <c r="BO65">
        <f t="shared" si="33"/>
        <v>0</v>
      </c>
      <c r="BP65">
        <f t="shared" si="33"/>
        <v>0</v>
      </c>
      <c r="BQ65">
        <f t="shared" si="25"/>
        <v>0</v>
      </c>
      <c r="BR65">
        <f t="shared" si="25"/>
        <v>0</v>
      </c>
    </row>
    <row r="66" spans="2:70" x14ac:dyDescent="0.2">
      <c r="B66" s="1">
        <f t="shared" si="0"/>
        <v>2020</v>
      </c>
      <c r="C66" s="12">
        <f t="shared" si="1"/>
        <v>9</v>
      </c>
      <c r="D66" s="1">
        <f t="shared" si="2"/>
        <v>38</v>
      </c>
      <c r="E66" s="1" t="str">
        <f t="shared" si="3"/>
        <v>Techniker KrankenkasseEREF+2905229927MREF+MD430451091CRED+DE51TK100000031158SVWZ+TK-BuchNr 02905229927Monat 08/20 V414024576 Beitraege</v>
      </c>
      <c r="H66" s="1" t="str">
        <f>IF(ISBLANK(N66),"",IF(SUM(AC66:CO66)=0,"other",INDEX(AC$6:CO$6,MATCH(1,AC66:CO66,0))))</f>
        <v>Insurance</v>
      </c>
      <c r="I66" s="1" t="str" cm="1">
        <f t="array" ref="I66">IF(ISBLANK(N66),"",INDEX($AC$7:$CO$7,,MATCH(H66,$AC$6:$CO$6,0)))</f>
        <v>expense</v>
      </c>
      <c r="L66" s="1" t="str">
        <f t="shared" si="4"/>
        <v>Insurance</v>
      </c>
      <c r="M66" s="1" t="str">
        <f t="shared" si="5"/>
        <v>expense</v>
      </c>
      <c r="N66" t="s">
        <v>57</v>
      </c>
      <c r="O66" s="9">
        <v>44089</v>
      </c>
      <c r="P66" s="9">
        <v>44089</v>
      </c>
      <c r="Q66" t="s">
        <v>58</v>
      </c>
      <c r="R66" t="s">
        <v>782</v>
      </c>
      <c r="S66" t="s">
        <v>122</v>
      </c>
      <c r="T66" t="s">
        <v>123</v>
      </c>
      <c r="U66" t="s">
        <v>74</v>
      </c>
      <c r="V66">
        <v>-103.94</v>
      </c>
      <c r="W66" t="s">
        <v>61</v>
      </c>
      <c r="X66" t="s">
        <v>62</v>
      </c>
      <c r="AA66">
        <f t="shared" si="31"/>
        <v>0</v>
      </c>
      <c r="AB66">
        <f t="shared" si="31"/>
        <v>0</v>
      </c>
      <c r="AC66">
        <f t="shared" si="13"/>
        <v>0</v>
      </c>
      <c r="AD66">
        <f t="shared" si="27"/>
        <v>0</v>
      </c>
      <c r="AE66">
        <f t="shared" si="28"/>
        <v>0</v>
      </c>
      <c r="AF66">
        <f t="shared" si="28"/>
        <v>0</v>
      </c>
      <c r="AG66">
        <f t="shared" si="27"/>
        <v>0</v>
      </c>
      <c r="AH66">
        <f t="shared" si="27"/>
        <v>0</v>
      </c>
      <c r="AI66">
        <f t="shared" si="29"/>
        <v>0</v>
      </c>
      <c r="AJ66">
        <f t="shared" si="29"/>
        <v>0</v>
      </c>
      <c r="AK66">
        <f t="shared" si="27"/>
        <v>0</v>
      </c>
      <c r="AL66">
        <f>IF(ISERROR(FIND(AL$5,$E66)),0,1)</f>
        <v>0</v>
      </c>
      <c r="AM66">
        <f>IF(ISERROR(FIND(AM$5,$E66)),0,1)</f>
        <v>0</v>
      </c>
      <c r="AN66">
        <f>IF(ISERROR(FIND(AN$5,$E66)),0,1)</f>
        <v>0</v>
      </c>
      <c r="AO66">
        <f>IF(ISERROR(FIND(AO$5,$E66)),0,1)</f>
        <v>0</v>
      </c>
      <c r="AP66">
        <f>IF(ISERROR(FIND(AP$5,$E66)),0,1)</f>
        <v>0</v>
      </c>
      <c r="AQ66">
        <f>IF(ISERROR(FIND(AQ$5,$E66)),0,1)</f>
        <v>0</v>
      </c>
      <c r="AR66">
        <f t="shared" si="30"/>
        <v>0</v>
      </c>
      <c r="AS66">
        <f t="shared" si="27"/>
        <v>1</v>
      </c>
      <c r="AT66">
        <f t="shared" si="27"/>
        <v>0</v>
      </c>
      <c r="AU66">
        <f t="shared" si="27"/>
        <v>0</v>
      </c>
      <c r="AV66">
        <f t="shared" si="22"/>
        <v>0</v>
      </c>
      <c r="AW66">
        <f t="shared" si="22"/>
        <v>0</v>
      </c>
      <c r="AX66">
        <f t="shared" si="27"/>
        <v>0</v>
      </c>
      <c r="AY66">
        <f>IF(ISERROR(FIND(AY$5,$E66)),0,1)</f>
        <v>0</v>
      </c>
      <c r="AZ66">
        <f t="shared" si="26"/>
        <v>0</v>
      </c>
      <c r="BA66">
        <f t="shared" si="33"/>
        <v>0</v>
      </c>
      <c r="BB66">
        <f>IF(ISERROR(FIND(BB$5,$E66)),0,1)</f>
        <v>0</v>
      </c>
      <c r="BC66">
        <f>IF(ISERROR(FIND(BC$5,$E66)),0,1)</f>
        <v>0</v>
      </c>
      <c r="BD66">
        <f>IF(ISERROR(FIND(BD$5,$E66)),0,1)</f>
        <v>0</v>
      </c>
      <c r="BE66">
        <f t="shared" si="33"/>
        <v>0</v>
      </c>
      <c r="BF66">
        <f t="shared" si="33"/>
        <v>0</v>
      </c>
      <c r="BG66">
        <f t="shared" si="33"/>
        <v>0</v>
      </c>
      <c r="BH66">
        <f t="shared" si="33"/>
        <v>0</v>
      </c>
      <c r="BI66">
        <f t="shared" si="33"/>
        <v>0</v>
      </c>
      <c r="BJ66">
        <f t="shared" si="33"/>
        <v>0</v>
      </c>
      <c r="BK66">
        <f t="shared" si="33"/>
        <v>0</v>
      </c>
      <c r="BL66">
        <f t="shared" si="33"/>
        <v>0</v>
      </c>
      <c r="BM66">
        <f t="shared" si="33"/>
        <v>0</v>
      </c>
      <c r="BN66">
        <f t="shared" si="33"/>
        <v>0</v>
      </c>
      <c r="BO66">
        <f t="shared" si="33"/>
        <v>0</v>
      </c>
      <c r="BP66">
        <f t="shared" si="33"/>
        <v>0</v>
      </c>
      <c r="BQ66">
        <f t="shared" si="25"/>
        <v>0</v>
      </c>
      <c r="BR66">
        <f t="shared" si="25"/>
        <v>0</v>
      </c>
    </row>
    <row r="67" spans="2:70" x14ac:dyDescent="0.2">
      <c r="B67" s="1">
        <f t="shared" si="0"/>
        <v>2020</v>
      </c>
      <c r="C67" s="12">
        <f t="shared" si="1"/>
        <v>9</v>
      </c>
      <c r="D67" s="1">
        <f t="shared" si="2"/>
        <v>38</v>
      </c>
      <c r="E67" s="1" t="str">
        <f t="shared" si="3"/>
        <v>JAD TAHAKREF+845445333-20200914121108SVWZ+Zur¸ck. Noch 50 EuroDATUM 14.09.2020, 12.11 UHR1.TAN 111781</v>
      </c>
      <c r="H67" s="1" t="str">
        <f>IF(ISBLANK(N67),"",IF(SUM(AC67:CO67)=0,"other",INDEX(AC$6:CO$6,MATCH(1,AC67:CO67,0))))</f>
        <v>other</v>
      </c>
      <c r="I67" s="1" t="str" cm="1">
        <f t="array" ref="I67">IF(ISBLANK(N67),"",INDEX($AC$7:$CO$7,,MATCH(H67,$AC$6:$CO$6,0)))</f>
        <v>expense</v>
      </c>
      <c r="L67" s="1" t="str">
        <f t="shared" si="4"/>
        <v>other</v>
      </c>
      <c r="M67" s="1" t="str">
        <f t="shared" si="5"/>
        <v>expense</v>
      </c>
      <c r="N67" t="s">
        <v>57</v>
      </c>
      <c r="O67" s="9">
        <v>44088</v>
      </c>
      <c r="P67" s="9">
        <v>44088</v>
      </c>
      <c r="Q67" t="s">
        <v>130</v>
      </c>
      <c r="R67" t="s">
        <v>783</v>
      </c>
      <c r="S67" t="s">
        <v>132</v>
      </c>
      <c r="T67" t="s">
        <v>133</v>
      </c>
      <c r="U67" t="s">
        <v>60</v>
      </c>
      <c r="V67">
        <v>-250</v>
      </c>
      <c r="W67" t="s">
        <v>61</v>
      </c>
      <c r="X67" t="s">
        <v>62</v>
      </c>
      <c r="AA67">
        <f t="shared" si="31"/>
        <v>0</v>
      </c>
      <c r="AB67">
        <f t="shared" si="31"/>
        <v>0</v>
      </c>
      <c r="AC67">
        <f t="shared" si="13"/>
        <v>0</v>
      </c>
      <c r="AD67">
        <f t="shared" si="27"/>
        <v>0</v>
      </c>
      <c r="AE67">
        <f t="shared" si="28"/>
        <v>0</v>
      </c>
      <c r="AF67">
        <f t="shared" si="28"/>
        <v>0</v>
      </c>
      <c r="AG67">
        <f t="shared" si="27"/>
        <v>0</v>
      </c>
      <c r="AH67">
        <f t="shared" si="27"/>
        <v>0</v>
      </c>
      <c r="AI67">
        <f t="shared" si="29"/>
        <v>0</v>
      </c>
      <c r="AJ67">
        <f t="shared" si="29"/>
        <v>0</v>
      </c>
      <c r="AK67">
        <f t="shared" si="27"/>
        <v>0</v>
      </c>
      <c r="AL67">
        <f>IF(ISERROR(FIND(AL$5,$E67)),0,1)</f>
        <v>0</v>
      </c>
      <c r="AM67">
        <f>IF(ISERROR(FIND(AM$5,$E67)),0,1)</f>
        <v>0</v>
      </c>
      <c r="AN67">
        <f>IF(ISERROR(FIND(AN$5,$E67)),0,1)</f>
        <v>0</v>
      </c>
      <c r="AO67">
        <f>IF(ISERROR(FIND(AO$5,$E67)),0,1)</f>
        <v>0</v>
      </c>
      <c r="AP67">
        <f>IF(ISERROR(FIND(AP$5,$E67)),0,1)</f>
        <v>0</v>
      </c>
      <c r="AQ67">
        <f>IF(ISERROR(FIND(AQ$5,$E67)),0,1)</f>
        <v>0</v>
      </c>
      <c r="AR67">
        <f t="shared" si="30"/>
        <v>0</v>
      </c>
      <c r="AS67">
        <f t="shared" si="27"/>
        <v>0</v>
      </c>
      <c r="AT67">
        <f t="shared" si="27"/>
        <v>0</v>
      </c>
      <c r="AU67">
        <f t="shared" si="27"/>
        <v>0</v>
      </c>
      <c r="AV67">
        <f t="shared" si="22"/>
        <v>0</v>
      </c>
      <c r="AW67">
        <f t="shared" si="22"/>
        <v>0</v>
      </c>
      <c r="AX67">
        <f t="shared" si="27"/>
        <v>0</v>
      </c>
      <c r="AY67">
        <f>IF(ISERROR(FIND(AY$5,$E67)),0,1)</f>
        <v>0</v>
      </c>
      <c r="AZ67">
        <f t="shared" si="26"/>
        <v>0</v>
      </c>
      <c r="BA67">
        <f t="shared" si="33"/>
        <v>0</v>
      </c>
      <c r="BB67">
        <f>IF(ISERROR(FIND(BB$5,$E67)),0,1)</f>
        <v>0</v>
      </c>
      <c r="BC67">
        <f>IF(ISERROR(FIND(BC$5,$E67)),0,1)</f>
        <v>0</v>
      </c>
      <c r="BD67">
        <f>IF(ISERROR(FIND(BD$5,$E67)),0,1)</f>
        <v>0</v>
      </c>
      <c r="BE67">
        <f t="shared" si="33"/>
        <v>0</v>
      </c>
      <c r="BF67">
        <f t="shared" si="33"/>
        <v>0</v>
      </c>
      <c r="BG67">
        <f t="shared" si="33"/>
        <v>0</v>
      </c>
      <c r="BH67">
        <f t="shared" si="33"/>
        <v>0</v>
      </c>
      <c r="BI67">
        <f t="shared" si="33"/>
        <v>0</v>
      </c>
      <c r="BJ67">
        <f t="shared" si="33"/>
        <v>0</v>
      </c>
      <c r="BK67">
        <f t="shared" si="33"/>
        <v>0</v>
      </c>
      <c r="BL67">
        <f t="shared" si="33"/>
        <v>0</v>
      </c>
      <c r="BM67">
        <f t="shared" si="33"/>
        <v>0</v>
      </c>
      <c r="BN67">
        <f t="shared" si="33"/>
        <v>0</v>
      </c>
      <c r="BO67">
        <f t="shared" si="33"/>
        <v>0</v>
      </c>
      <c r="BP67">
        <f t="shared" si="33"/>
        <v>0</v>
      </c>
      <c r="BQ67">
        <f t="shared" si="25"/>
        <v>0</v>
      </c>
      <c r="BR67">
        <f t="shared" si="25"/>
        <v>0</v>
      </c>
    </row>
    <row r="68" spans="2:70" x14ac:dyDescent="0.2">
      <c r="B68" s="1">
        <f t="shared" si="0"/>
        <v>2020</v>
      </c>
      <c r="C68" s="12">
        <f t="shared" si="1"/>
        <v>9</v>
      </c>
      <c r="D68" s="1">
        <f t="shared" si="2"/>
        <v>38</v>
      </c>
      <c r="E68" s="1" t="str">
        <f t="shared" si="3"/>
        <v>Lydia ReinthalerKREF+-1653067312-20200914120843SVWZ+von Jad, Dankeschˆn. .)DATUM 14.09.2020, 12.08 UHR1.TAN 255009</v>
      </c>
      <c r="H68" s="1" t="str">
        <f>IF(ISBLANK(N68),"",IF(SUM(AC68:CO68)=0,"other",INDEX(AC$6:CO$6,MATCH(1,AC68:CO68,0))))</f>
        <v>other</v>
      </c>
      <c r="I68" s="1" t="str" cm="1">
        <f t="array" ref="I68">IF(ISBLANK(N68),"",INDEX($AC$7:$CO$7,,MATCH(H68,$AC$6:$CO$6,0)))</f>
        <v>expense</v>
      </c>
      <c r="L68" s="1" t="str">
        <f t="shared" si="4"/>
        <v>other</v>
      </c>
      <c r="M68" s="1" t="str">
        <f t="shared" si="5"/>
        <v>expense</v>
      </c>
      <c r="N68" t="s">
        <v>57</v>
      </c>
      <c r="O68" s="9">
        <v>44088</v>
      </c>
      <c r="P68" s="9">
        <v>44088</v>
      </c>
      <c r="Q68" t="s">
        <v>72</v>
      </c>
      <c r="R68" t="s">
        <v>784</v>
      </c>
      <c r="S68" t="s">
        <v>21</v>
      </c>
      <c r="T68" t="s">
        <v>73</v>
      </c>
      <c r="U68" t="s">
        <v>74</v>
      </c>
      <c r="V68">
        <v>-30</v>
      </c>
      <c r="W68" t="s">
        <v>61</v>
      </c>
      <c r="X68" t="s">
        <v>62</v>
      </c>
      <c r="AA68">
        <f t="shared" si="31"/>
        <v>1</v>
      </c>
      <c r="AB68">
        <f t="shared" si="31"/>
        <v>0</v>
      </c>
      <c r="AC68">
        <f t="shared" si="13"/>
        <v>0</v>
      </c>
      <c r="AD68">
        <f t="shared" si="27"/>
        <v>0</v>
      </c>
      <c r="AE68">
        <f t="shared" si="28"/>
        <v>0</v>
      </c>
      <c r="AF68">
        <f t="shared" si="28"/>
        <v>0</v>
      </c>
      <c r="AG68">
        <f t="shared" si="27"/>
        <v>0</v>
      </c>
      <c r="AH68">
        <f t="shared" si="27"/>
        <v>0</v>
      </c>
      <c r="AI68">
        <f t="shared" si="29"/>
        <v>0</v>
      </c>
      <c r="AJ68">
        <f t="shared" si="29"/>
        <v>0</v>
      </c>
      <c r="AK68">
        <f t="shared" si="27"/>
        <v>0</v>
      </c>
      <c r="AL68">
        <f>IF(ISERROR(FIND(AL$5,$E68)),0,1)</f>
        <v>0</v>
      </c>
      <c r="AM68">
        <f>IF(ISERROR(FIND(AM$5,$E68)),0,1)</f>
        <v>0</v>
      </c>
      <c r="AN68">
        <f>IF(ISERROR(FIND(AN$5,$E68)),0,1)</f>
        <v>0</v>
      </c>
      <c r="AO68">
        <f>IF(ISERROR(FIND(AO$5,$E68)),0,1)</f>
        <v>0</v>
      </c>
      <c r="AP68">
        <f>IF(ISERROR(FIND(AP$5,$E68)),0,1)</f>
        <v>0</v>
      </c>
      <c r="AQ68">
        <f>IF(ISERROR(FIND(AQ$5,$E68)),0,1)</f>
        <v>0</v>
      </c>
      <c r="AR68">
        <f t="shared" si="30"/>
        <v>0</v>
      </c>
      <c r="AS68">
        <f t="shared" si="27"/>
        <v>0</v>
      </c>
      <c r="AT68">
        <f t="shared" si="27"/>
        <v>0</v>
      </c>
      <c r="AU68">
        <f t="shared" si="27"/>
        <v>0</v>
      </c>
      <c r="AV68">
        <f t="shared" si="22"/>
        <v>0</v>
      </c>
      <c r="AW68">
        <f t="shared" si="22"/>
        <v>0</v>
      </c>
      <c r="AX68">
        <f t="shared" si="27"/>
        <v>0</v>
      </c>
      <c r="AY68">
        <f>IF(ISERROR(FIND(AY$5,$E68)),0,1)</f>
        <v>0</v>
      </c>
      <c r="AZ68">
        <f t="shared" si="26"/>
        <v>0</v>
      </c>
      <c r="BA68">
        <f t="shared" si="33"/>
        <v>0</v>
      </c>
      <c r="BB68">
        <f>IF(ISERROR(FIND(BB$5,$E68)),0,1)</f>
        <v>0</v>
      </c>
      <c r="BC68">
        <f>IF(ISERROR(FIND(BC$5,$E68)),0,1)</f>
        <v>0</v>
      </c>
      <c r="BD68">
        <f>IF(ISERROR(FIND(BD$5,$E68)),0,1)</f>
        <v>0</v>
      </c>
      <c r="BE68">
        <f t="shared" si="33"/>
        <v>0</v>
      </c>
      <c r="BF68">
        <f t="shared" si="33"/>
        <v>0</v>
      </c>
      <c r="BG68">
        <f t="shared" si="33"/>
        <v>0</v>
      </c>
      <c r="BH68">
        <f t="shared" si="33"/>
        <v>0</v>
      </c>
      <c r="BI68">
        <f t="shared" si="33"/>
        <v>0</v>
      </c>
      <c r="BJ68">
        <f t="shared" si="33"/>
        <v>0</v>
      </c>
      <c r="BK68">
        <f t="shared" si="33"/>
        <v>0</v>
      </c>
      <c r="BL68">
        <f t="shared" si="33"/>
        <v>0</v>
      </c>
      <c r="BM68">
        <f t="shared" si="33"/>
        <v>0</v>
      </c>
      <c r="BN68">
        <f t="shared" si="33"/>
        <v>0</v>
      </c>
      <c r="BO68">
        <f t="shared" si="33"/>
        <v>0</v>
      </c>
      <c r="BP68">
        <f t="shared" si="33"/>
        <v>0</v>
      </c>
      <c r="BQ68">
        <f t="shared" si="25"/>
        <v>0</v>
      </c>
      <c r="BR68">
        <f t="shared" si="25"/>
        <v>0</v>
      </c>
    </row>
    <row r="69" spans="2:70" x14ac:dyDescent="0.2">
      <c r="B69" s="1">
        <f t="shared" si="0"/>
        <v>2020</v>
      </c>
      <c r="C69" s="12">
        <f t="shared" si="1"/>
        <v>9</v>
      </c>
      <c r="D69" s="1">
        <f t="shared" si="2"/>
        <v>38</v>
      </c>
      <c r="E69" s="1" t="str">
        <f t="shared" si="3"/>
        <v>Lydia ReinthalerKREF+-193673071-20200914120729SVWZ+Jad.Miete.september.20DATUM 14.09.2020, 12.07 UHR1.TAN 321135</v>
      </c>
      <c r="H69" s="1" t="str">
        <f>IF(ISBLANK(N69),"",IF(SUM(AC69:CO69)=0,"other",INDEX(AC$6:CO$6,MATCH(1,AC69:CO69,0))))</f>
        <v>Rent</v>
      </c>
      <c r="I69" s="1" t="str" cm="1">
        <f t="array" ref="I69">IF(ISBLANK(N69),"",INDEX($AC$7:$CO$7,,MATCH(H69,$AC$6:$CO$6,0)))</f>
        <v>expense</v>
      </c>
      <c r="L69" s="1" t="str">
        <f t="shared" si="4"/>
        <v>Rent</v>
      </c>
      <c r="M69" s="1" t="str">
        <f t="shared" si="5"/>
        <v>expense</v>
      </c>
      <c r="N69" t="s">
        <v>57</v>
      </c>
      <c r="O69" s="9">
        <v>44088</v>
      </c>
      <c r="P69" s="9">
        <v>44088</v>
      </c>
      <c r="Q69" t="s">
        <v>72</v>
      </c>
      <c r="R69" t="s">
        <v>785</v>
      </c>
      <c r="S69" t="s">
        <v>21</v>
      </c>
      <c r="T69" t="s">
        <v>73</v>
      </c>
      <c r="U69" t="s">
        <v>74</v>
      </c>
      <c r="V69">
        <v>-550</v>
      </c>
      <c r="W69" t="s">
        <v>61</v>
      </c>
      <c r="X69" t="s">
        <v>62</v>
      </c>
      <c r="AA69">
        <f t="shared" si="31"/>
        <v>1</v>
      </c>
      <c r="AB69">
        <f t="shared" si="31"/>
        <v>0</v>
      </c>
      <c r="AC69">
        <f t="shared" si="13"/>
        <v>1</v>
      </c>
      <c r="AD69">
        <f t="shared" si="27"/>
        <v>0</v>
      </c>
      <c r="AE69">
        <f t="shared" si="28"/>
        <v>0</v>
      </c>
      <c r="AF69">
        <f t="shared" si="28"/>
        <v>0</v>
      </c>
      <c r="AG69">
        <f t="shared" si="27"/>
        <v>0</v>
      </c>
      <c r="AH69">
        <f t="shared" si="27"/>
        <v>0</v>
      </c>
      <c r="AI69">
        <f t="shared" ref="AI69:AJ88" si="34">IF(ISERROR(FIND(AI$5,$E69)),0,1)</f>
        <v>0</v>
      </c>
      <c r="AJ69">
        <f t="shared" si="34"/>
        <v>0</v>
      </c>
      <c r="AK69">
        <f t="shared" si="27"/>
        <v>0</v>
      </c>
      <c r="AL69">
        <f>IF(ISERROR(FIND(AL$5,$E69)),0,1)</f>
        <v>0</v>
      </c>
      <c r="AM69">
        <f>IF(ISERROR(FIND(AM$5,$E69)),0,1)</f>
        <v>0</v>
      </c>
      <c r="AN69">
        <f>IF(ISERROR(FIND(AN$5,$E69)),0,1)</f>
        <v>0</v>
      </c>
      <c r="AO69">
        <f>IF(ISERROR(FIND(AO$5,$E69)),0,1)</f>
        <v>0</v>
      </c>
      <c r="AP69">
        <f>IF(ISERROR(FIND(AP$5,$E69)),0,1)</f>
        <v>0</v>
      </c>
      <c r="AQ69">
        <f>IF(ISERROR(FIND(AQ$5,$E69)),0,1)</f>
        <v>0</v>
      </c>
      <c r="AR69">
        <f t="shared" si="30"/>
        <v>0</v>
      </c>
      <c r="AS69">
        <f t="shared" si="27"/>
        <v>0</v>
      </c>
      <c r="AT69">
        <f t="shared" si="27"/>
        <v>0</v>
      </c>
      <c r="AU69">
        <f t="shared" si="27"/>
        <v>0</v>
      </c>
      <c r="AV69">
        <f t="shared" si="22"/>
        <v>0</v>
      </c>
      <c r="AW69">
        <f t="shared" si="22"/>
        <v>0</v>
      </c>
      <c r="AX69">
        <f t="shared" si="27"/>
        <v>0</v>
      </c>
      <c r="AY69">
        <f>IF(ISERROR(FIND(AY$5,$E69)),0,1)</f>
        <v>0</v>
      </c>
      <c r="AZ69">
        <f t="shared" si="26"/>
        <v>0</v>
      </c>
      <c r="BA69">
        <f t="shared" si="33"/>
        <v>0</v>
      </c>
      <c r="BB69">
        <f>IF(ISERROR(FIND(BB$5,$E69)),0,1)</f>
        <v>0</v>
      </c>
      <c r="BC69">
        <f>IF(ISERROR(FIND(BC$5,$E69)),0,1)</f>
        <v>0</v>
      </c>
      <c r="BD69">
        <f>IF(ISERROR(FIND(BD$5,$E69)),0,1)</f>
        <v>0</v>
      </c>
      <c r="BE69">
        <f t="shared" si="33"/>
        <v>0</v>
      </c>
      <c r="BF69">
        <f t="shared" si="33"/>
        <v>0</v>
      </c>
      <c r="BG69">
        <f t="shared" si="33"/>
        <v>0</v>
      </c>
      <c r="BH69">
        <f t="shared" si="33"/>
        <v>0</v>
      </c>
      <c r="BI69">
        <f t="shared" si="33"/>
        <v>0</v>
      </c>
      <c r="BJ69">
        <f t="shared" si="33"/>
        <v>0</v>
      </c>
      <c r="BK69">
        <f t="shared" si="33"/>
        <v>0</v>
      </c>
      <c r="BL69">
        <f t="shared" si="33"/>
        <v>0</v>
      </c>
      <c r="BM69">
        <f t="shared" si="33"/>
        <v>0</v>
      </c>
      <c r="BN69">
        <f t="shared" si="33"/>
        <v>0</v>
      </c>
      <c r="BO69">
        <f t="shared" si="33"/>
        <v>0</v>
      </c>
      <c r="BP69">
        <f t="shared" si="33"/>
        <v>0</v>
      </c>
      <c r="BQ69">
        <f t="shared" si="25"/>
        <v>0</v>
      </c>
      <c r="BR69">
        <f t="shared" si="25"/>
        <v>0</v>
      </c>
    </row>
    <row r="70" spans="2:70" x14ac:dyDescent="0.2">
      <c r="B70" s="1">
        <f t="shared" si="0"/>
        <v>2020</v>
      </c>
      <c r="C70" s="12">
        <f t="shared" si="1"/>
        <v>9</v>
      </c>
      <c r="D70" s="1">
        <f t="shared" si="2"/>
        <v>38</v>
      </c>
      <c r="E70" s="1" t="str">
        <f t="shared" si="3"/>
        <v/>
      </c>
      <c r="H70" s="1" t="str">
        <f>IF(ISBLANK(N70),"",IF(SUM(AC70:CO70)=0,"other",INDEX(AC$6:CO$6,MATCH(1,AC70:CO70,0))))</f>
        <v>other</v>
      </c>
      <c r="I70" s="1" t="str" cm="1">
        <f t="array" ref="I70">IF(ISBLANK(N70),"",INDEX($AC$7:$CO$7,,MATCH(H70,$AC$6:$CO$6,0)))</f>
        <v>expense</v>
      </c>
      <c r="L70" s="1" t="str">
        <f t="shared" si="4"/>
        <v>other</v>
      </c>
      <c r="M70" s="1" t="str">
        <f t="shared" si="5"/>
        <v>expense</v>
      </c>
      <c r="N70" t="s">
        <v>57</v>
      </c>
      <c r="O70" s="9">
        <v>44088</v>
      </c>
      <c r="P70" s="9">
        <v>44088</v>
      </c>
      <c r="Q70" t="s">
        <v>111</v>
      </c>
      <c r="U70">
        <v>70150000</v>
      </c>
      <c r="V70">
        <v>853</v>
      </c>
      <c r="W70" t="s">
        <v>61</v>
      </c>
      <c r="X70" t="s">
        <v>62</v>
      </c>
      <c r="AA70">
        <f t="shared" ref="AA70:AB89" si="35">IF(ISERROR(FIND(AA$5,$E70)),0,1)</f>
        <v>0</v>
      </c>
      <c r="AB70">
        <f t="shared" si="35"/>
        <v>0</v>
      </c>
      <c r="AC70">
        <f t="shared" si="13"/>
        <v>0</v>
      </c>
      <c r="AD70">
        <f t="shared" si="27"/>
        <v>0</v>
      </c>
      <c r="AE70">
        <f t="shared" si="28"/>
        <v>0</v>
      </c>
      <c r="AF70">
        <f t="shared" si="28"/>
        <v>0</v>
      </c>
      <c r="AG70">
        <f t="shared" si="27"/>
        <v>0</v>
      </c>
      <c r="AH70">
        <f t="shared" si="27"/>
        <v>0</v>
      </c>
      <c r="AI70">
        <f t="shared" si="34"/>
        <v>0</v>
      </c>
      <c r="AJ70">
        <f t="shared" si="34"/>
        <v>0</v>
      </c>
      <c r="AK70">
        <f t="shared" si="27"/>
        <v>0</v>
      </c>
      <c r="AL70">
        <f>IF(ISERROR(FIND(AL$5,$E70)),0,1)</f>
        <v>0</v>
      </c>
      <c r="AM70">
        <f>IF(ISERROR(FIND(AM$5,$E70)),0,1)</f>
        <v>0</v>
      </c>
      <c r="AN70">
        <f>IF(ISERROR(FIND(AN$5,$E70)),0,1)</f>
        <v>0</v>
      </c>
      <c r="AO70">
        <f>IF(ISERROR(FIND(AO$5,$E70)),0,1)</f>
        <v>0</v>
      </c>
      <c r="AP70">
        <f>IF(ISERROR(FIND(AP$5,$E70)),0,1)</f>
        <v>0</v>
      </c>
      <c r="AQ70">
        <f>IF(ISERROR(FIND(AQ$5,$E70)),0,1)</f>
        <v>0</v>
      </c>
      <c r="AR70">
        <f t="shared" si="30"/>
        <v>0</v>
      </c>
      <c r="AS70">
        <f t="shared" si="27"/>
        <v>0</v>
      </c>
      <c r="AT70">
        <f t="shared" si="27"/>
        <v>0</v>
      </c>
      <c r="AU70">
        <f t="shared" si="27"/>
        <v>0</v>
      </c>
      <c r="AV70">
        <f t="shared" si="22"/>
        <v>0</v>
      </c>
      <c r="AW70">
        <f t="shared" si="22"/>
        <v>0</v>
      </c>
      <c r="AX70">
        <f t="shared" si="27"/>
        <v>0</v>
      </c>
      <c r="AY70">
        <f>IF(ISERROR(FIND(AY$5,$E70)),0,1)</f>
        <v>0</v>
      </c>
      <c r="AZ70">
        <f t="shared" si="26"/>
        <v>0</v>
      </c>
      <c r="BA70">
        <f t="shared" si="33"/>
        <v>0</v>
      </c>
      <c r="BB70">
        <f>IF(ISERROR(FIND(BB$5,$E70)),0,1)</f>
        <v>0</v>
      </c>
      <c r="BC70">
        <f>IF(ISERROR(FIND(BC$5,$E70)),0,1)</f>
        <v>0</v>
      </c>
      <c r="BD70">
        <f>IF(ISERROR(FIND(BD$5,$E70)),0,1)</f>
        <v>0</v>
      </c>
      <c r="BE70">
        <f t="shared" si="33"/>
        <v>0</v>
      </c>
      <c r="BF70">
        <f t="shared" si="33"/>
        <v>0</v>
      </c>
      <c r="BG70">
        <f t="shared" si="33"/>
        <v>0</v>
      </c>
      <c r="BH70">
        <f t="shared" si="33"/>
        <v>0</v>
      </c>
      <c r="BI70">
        <f t="shared" si="33"/>
        <v>0</v>
      </c>
      <c r="BJ70">
        <f t="shared" si="33"/>
        <v>0</v>
      </c>
      <c r="BK70">
        <f t="shared" si="33"/>
        <v>0</v>
      </c>
      <c r="BL70">
        <f t="shared" si="33"/>
        <v>0</v>
      </c>
      <c r="BM70">
        <f t="shared" si="33"/>
        <v>0</v>
      </c>
      <c r="BN70">
        <f t="shared" si="33"/>
        <v>0</v>
      </c>
      <c r="BO70">
        <f t="shared" si="33"/>
        <v>0</v>
      </c>
      <c r="BP70">
        <f t="shared" si="33"/>
        <v>0</v>
      </c>
      <c r="BQ70">
        <f t="shared" si="25"/>
        <v>0</v>
      </c>
      <c r="BR70">
        <f t="shared" si="25"/>
        <v>0</v>
      </c>
    </row>
    <row r="71" spans="2:70" x14ac:dyDescent="0.2">
      <c r="B71" s="1">
        <f t="shared" si="0"/>
        <v>2020</v>
      </c>
      <c r="C71" s="12">
        <f t="shared" si="1"/>
        <v>9</v>
      </c>
      <c r="D71" s="1">
        <f t="shared" si="2"/>
        <v>38</v>
      </c>
      <c r="E71" s="1" t="str">
        <f t="shared" si="3"/>
        <v>NORD/LB Norddeutsche Landesbank GirozentraleSVWZ+2020-09-12T20.05.46 Mobilfunknummer 015221014525VodafoneABWA+HB-Handy-Laden TAN 445786</v>
      </c>
      <c r="H71" s="1" t="str">
        <f>IF(ISBLANK(N71),"",IF(SUM(AC71:CO71)=0,"other",INDEX(AC$6:CO$6,MATCH(1,AC71:CO71,0))))</f>
        <v>Essentials</v>
      </c>
      <c r="I71" s="1" t="str" cm="1">
        <f t="array" ref="I71">IF(ISBLANK(N71),"",INDEX($AC$7:$CO$7,,MATCH(H71,$AC$6:$CO$6,0)))</f>
        <v>expense</v>
      </c>
      <c r="L71" s="1" t="str">
        <f t="shared" si="4"/>
        <v>Essentials</v>
      </c>
      <c r="M71" s="1" t="str">
        <f t="shared" si="5"/>
        <v>expense</v>
      </c>
      <c r="N71" t="s">
        <v>57</v>
      </c>
      <c r="O71" s="9">
        <v>44088</v>
      </c>
      <c r="P71" s="9">
        <v>44088</v>
      </c>
      <c r="Q71" t="s">
        <v>786</v>
      </c>
      <c r="R71" t="s">
        <v>787</v>
      </c>
      <c r="S71" t="s">
        <v>788</v>
      </c>
      <c r="T71" t="s">
        <v>789</v>
      </c>
      <c r="U71" t="s">
        <v>790</v>
      </c>
      <c r="V71">
        <v>-15</v>
      </c>
      <c r="W71" t="s">
        <v>61</v>
      </c>
      <c r="X71" t="s">
        <v>62</v>
      </c>
      <c r="AA71">
        <f t="shared" si="35"/>
        <v>0</v>
      </c>
      <c r="AB71">
        <f t="shared" si="35"/>
        <v>0</v>
      </c>
      <c r="AC71">
        <f t="shared" si="13"/>
        <v>0</v>
      </c>
      <c r="AD71">
        <f t="shared" si="27"/>
        <v>0</v>
      </c>
      <c r="AE71">
        <f t="shared" si="28"/>
        <v>0</v>
      </c>
      <c r="AF71">
        <f t="shared" si="28"/>
        <v>0</v>
      </c>
      <c r="AG71">
        <f t="shared" si="27"/>
        <v>0</v>
      </c>
      <c r="AH71">
        <f t="shared" si="27"/>
        <v>0</v>
      </c>
      <c r="AI71">
        <f t="shared" si="34"/>
        <v>0</v>
      </c>
      <c r="AJ71">
        <f t="shared" si="34"/>
        <v>0</v>
      </c>
      <c r="AK71">
        <f t="shared" si="27"/>
        <v>1</v>
      </c>
      <c r="AL71">
        <f>IF(ISERROR(FIND(AL$5,$E71)),0,1)</f>
        <v>0</v>
      </c>
      <c r="AM71">
        <f>IF(ISERROR(FIND(AM$5,$E71)),0,1)</f>
        <v>0</v>
      </c>
      <c r="AN71">
        <f>IF(ISERROR(FIND(AN$5,$E71)),0,1)</f>
        <v>0</v>
      </c>
      <c r="AO71">
        <f>IF(ISERROR(FIND(AO$5,$E71)),0,1)</f>
        <v>0</v>
      </c>
      <c r="AP71">
        <f>IF(ISERROR(FIND(AP$5,$E71)),0,1)</f>
        <v>0</v>
      </c>
      <c r="AQ71">
        <f>IF(ISERROR(FIND(AQ$5,$E71)),0,1)</f>
        <v>0</v>
      </c>
      <c r="AR71">
        <f t="shared" si="30"/>
        <v>0</v>
      </c>
      <c r="AS71">
        <f t="shared" si="27"/>
        <v>0</v>
      </c>
      <c r="AT71">
        <f t="shared" si="27"/>
        <v>0</v>
      </c>
      <c r="AU71">
        <f t="shared" si="27"/>
        <v>0</v>
      </c>
      <c r="AV71">
        <f t="shared" si="22"/>
        <v>0</v>
      </c>
      <c r="AW71">
        <f t="shared" si="22"/>
        <v>0</v>
      </c>
      <c r="AX71">
        <f t="shared" si="27"/>
        <v>0</v>
      </c>
      <c r="AY71">
        <f>IF(ISERROR(FIND(AY$5,$E71)),0,1)</f>
        <v>0</v>
      </c>
      <c r="AZ71">
        <f t="shared" si="26"/>
        <v>0</v>
      </c>
      <c r="BA71">
        <f t="shared" si="33"/>
        <v>0</v>
      </c>
      <c r="BB71">
        <f>IF(ISERROR(FIND(BB$5,$E71)),0,1)</f>
        <v>0</v>
      </c>
      <c r="BC71">
        <f>IF(ISERROR(FIND(BC$5,$E71)),0,1)</f>
        <v>0</v>
      </c>
      <c r="BD71">
        <f>IF(ISERROR(FIND(BD$5,$E71)),0,1)</f>
        <v>0</v>
      </c>
      <c r="BE71">
        <f t="shared" si="33"/>
        <v>0</v>
      </c>
      <c r="BF71">
        <f t="shared" si="33"/>
        <v>0</v>
      </c>
      <c r="BG71">
        <f t="shared" si="33"/>
        <v>0</v>
      </c>
      <c r="BH71">
        <f t="shared" si="33"/>
        <v>0</v>
      </c>
      <c r="BI71">
        <f t="shared" si="33"/>
        <v>0</v>
      </c>
      <c r="BJ71">
        <f t="shared" si="33"/>
        <v>0</v>
      </c>
      <c r="BK71">
        <f t="shared" si="33"/>
        <v>0</v>
      </c>
      <c r="BL71">
        <f t="shared" si="33"/>
        <v>0</v>
      </c>
      <c r="BM71">
        <f t="shared" si="33"/>
        <v>0</v>
      </c>
      <c r="BN71">
        <f t="shared" si="33"/>
        <v>0</v>
      </c>
      <c r="BO71">
        <f t="shared" si="33"/>
        <v>0</v>
      </c>
      <c r="BP71">
        <f t="shared" si="33"/>
        <v>0</v>
      </c>
      <c r="BQ71">
        <f t="shared" si="25"/>
        <v>0</v>
      </c>
      <c r="BR71">
        <f t="shared" si="25"/>
        <v>0</v>
      </c>
    </row>
    <row r="72" spans="2:70" x14ac:dyDescent="0.2">
      <c r="B72" s="1">
        <f t="shared" si="0"/>
        <v>2020</v>
      </c>
      <c r="C72" s="12">
        <f t="shared" si="1"/>
        <v>9</v>
      </c>
      <c r="D72" s="1">
        <f t="shared" si="2"/>
        <v>38</v>
      </c>
      <c r="E72" s="1" t="str">
        <f t="shared" si="3"/>
        <v>JAD TAHASVWZ+ZDF</v>
      </c>
      <c r="H72" s="1" t="str">
        <f>IF(ISBLANK(N72),"",IF(SUM(AC72:CO72)=0,"other",INDEX(AC$6:CO$6,MATCH(1,AC72:CO72,0))))</f>
        <v>other</v>
      </c>
      <c r="I72" s="1" t="str" cm="1">
        <f t="array" ref="I72">IF(ISBLANK(N72),"",INDEX($AC$7:$CO$7,,MATCH(H72,$AC$6:$CO$6,0)))</f>
        <v>expense</v>
      </c>
      <c r="L72" s="1" t="str">
        <f t="shared" si="4"/>
        <v>other</v>
      </c>
      <c r="M72" s="1" t="str">
        <f t="shared" si="5"/>
        <v>expense</v>
      </c>
      <c r="N72" t="s">
        <v>57</v>
      </c>
      <c r="O72" s="9">
        <v>44088</v>
      </c>
      <c r="P72" s="9">
        <v>44088</v>
      </c>
      <c r="Q72" t="s">
        <v>330</v>
      </c>
      <c r="R72" t="s">
        <v>791</v>
      </c>
      <c r="S72" t="s">
        <v>132</v>
      </c>
      <c r="T72" t="s">
        <v>414</v>
      </c>
      <c r="U72" t="s">
        <v>60</v>
      </c>
      <c r="V72">
        <v>200</v>
      </c>
      <c r="W72" t="s">
        <v>61</v>
      </c>
      <c r="X72" t="s">
        <v>62</v>
      </c>
      <c r="AA72">
        <f t="shared" si="35"/>
        <v>0</v>
      </c>
      <c r="AB72">
        <f t="shared" si="35"/>
        <v>0</v>
      </c>
      <c r="AC72">
        <f t="shared" si="13"/>
        <v>0</v>
      </c>
      <c r="AD72">
        <f t="shared" si="27"/>
        <v>0</v>
      </c>
      <c r="AE72">
        <f t="shared" si="28"/>
        <v>0</v>
      </c>
      <c r="AF72">
        <f t="shared" si="28"/>
        <v>0</v>
      </c>
      <c r="AG72">
        <f t="shared" si="27"/>
        <v>0</v>
      </c>
      <c r="AH72">
        <f t="shared" si="27"/>
        <v>0</v>
      </c>
      <c r="AI72">
        <f t="shared" si="34"/>
        <v>0</v>
      </c>
      <c r="AJ72">
        <f t="shared" si="34"/>
        <v>0</v>
      </c>
      <c r="AK72">
        <f t="shared" si="27"/>
        <v>0</v>
      </c>
      <c r="AL72">
        <f>IF(ISERROR(FIND(AL$5,$E72)),0,1)</f>
        <v>0</v>
      </c>
      <c r="AM72">
        <f>IF(ISERROR(FIND(AM$5,$E72)),0,1)</f>
        <v>0</v>
      </c>
      <c r="AN72">
        <f>IF(ISERROR(FIND(AN$5,$E72)),0,1)</f>
        <v>0</v>
      </c>
      <c r="AO72">
        <f>IF(ISERROR(FIND(AO$5,$E72)),0,1)</f>
        <v>0</v>
      </c>
      <c r="AP72">
        <f>IF(ISERROR(FIND(AP$5,$E72)),0,1)</f>
        <v>0</v>
      </c>
      <c r="AQ72">
        <f>IF(ISERROR(FIND(AQ$5,$E72)),0,1)</f>
        <v>0</v>
      </c>
      <c r="AR72">
        <f t="shared" si="30"/>
        <v>0</v>
      </c>
      <c r="AS72">
        <f t="shared" si="27"/>
        <v>0</v>
      </c>
      <c r="AT72">
        <f t="shared" si="27"/>
        <v>0</v>
      </c>
      <c r="AU72">
        <f t="shared" ref="AU72:AX120" si="36">IF(ISERROR(FIND(AU$5,$E72)),0,1)</f>
        <v>0</v>
      </c>
      <c r="AV72">
        <f t="shared" si="22"/>
        <v>0</v>
      </c>
      <c r="AW72">
        <f t="shared" si="22"/>
        <v>0</v>
      </c>
      <c r="AX72">
        <f t="shared" si="36"/>
        <v>0</v>
      </c>
      <c r="AY72">
        <f>IF(ISERROR(FIND(AY$5,$E72)),0,1)</f>
        <v>0</v>
      </c>
      <c r="AZ72">
        <f t="shared" si="26"/>
        <v>0</v>
      </c>
      <c r="BA72">
        <f t="shared" si="33"/>
        <v>0</v>
      </c>
      <c r="BB72">
        <f>IF(ISERROR(FIND(BB$5,$E72)),0,1)</f>
        <v>0</v>
      </c>
      <c r="BC72">
        <f>IF(ISERROR(FIND(BC$5,$E72)),0,1)</f>
        <v>0</v>
      </c>
      <c r="BD72">
        <f>IF(ISERROR(FIND(BD$5,$E72)),0,1)</f>
        <v>0</v>
      </c>
      <c r="BE72">
        <f t="shared" si="33"/>
        <v>0</v>
      </c>
      <c r="BF72">
        <f t="shared" si="33"/>
        <v>0</v>
      </c>
      <c r="BG72">
        <f t="shared" si="33"/>
        <v>0</v>
      </c>
      <c r="BH72">
        <f t="shared" si="33"/>
        <v>0</v>
      </c>
      <c r="BI72">
        <f t="shared" si="33"/>
        <v>0</v>
      </c>
      <c r="BJ72">
        <f t="shared" si="33"/>
        <v>0</v>
      </c>
      <c r="BK72">
        <f t="shared" si="33"/>
        <v>0</v>
      </c>
      <c r="BL72">
        <f t="shared" si="33"/>
        <v>0</v>
      </c>
      <c r="BM72">
        <f t="shared" si="33"/>
        <v>0</v>
      </c>
      <c r="BN72">
        <f t="shared" si="33"/>
        <v>0</v>
      </c>
      <c r="BO72">
        <f t="shared" si="33"/>
        <v>0</v>
      </c>
      <c r="BP72">
        <f t="shared" si="33"/>
        <v>0</v>
      </c>
      <c r="BQ72">
        <f t="shared" si="25"/>
        <v>0</v>
      </c>
      <c r="BR72">
        <f t="shared" si="25"/>
        <v>0</v>
      </c>
    </row>
    <row r="73" spans="2:70" x14ac:dyDescent="0.2">
      <c r="B73" s="1">
        <f t="shared" si="0"/>
        <v>2020</v>
      </c>
      <c r="C73" s="12">
        <f t="shared" si="1"/>
        <v>9</v>
      </c>
      <c r="D73" s="1">
        <f t="shared" si="2"/>
        <v>39</v>
      </c>
      <c r="E73" s="1" t="str">
        <f t="shared" si="3"/>
        <v>Digistore24 GmbHEREF+8450739614MREF+8450739614CRED+DE26ZZZ00000310289SVWZ+ID 8450739614 YXDE4UWPo8oK 4 Weeks to 4 Figures CoachiABWA+DIGISTORE24.COM</v>
      </c>
      <c r="H73" s="1" t="str">
        <f>IF(ISBLANK(N73),"",IF(SUM(AC73:CO73)=0,"other",INDEX(AC$6:CO$6,MATCH(1,AC73:CO73,0))))</f>
        <v>other</v>
      </c>
      <c r="I73" s="1" t="str" cm="1">
        <f t="array" ref="I73">IF(ISBLANK(N73),"",INDEX($AC$7:$CO$7,,MATCH(H73,$AC$6:$CO$6,0)))</f>
        <v>expense</v>
      </c>
      <c r="L73" s="1" t="str">
        <f t="shared" si="4"/>
        <v>other</v>
      </c>
      <c r="M73" s="1" t="str">
        <f t="shared" si="5"/>
        <v>expense</v>
      </c>
      <c r="N73" t="s">
        <v>57</v>
      </c>
      <c r="O73" s="9">
        <v>44096</v>
      </c>
      <c r="P73" s="9">
        <v>44096</v>
      </c>
      <c r="Q73" t="s">
        <v>320</v>
      </c>
      <c r="R73" t="s">
        <v>778</v>
      </c>
      <c r="S73" t="s">
        <v>701</v>
      </c>
      <c r="T73" t="s">
        <v>702</v>
      </c>
      <c r="U73" t="s">
        <v>703</v>
      </c>
      <c r="V73">
        <v>-100</v>
      </c>
      <c r="W73" t="s">
        <v>61</v>
      </c>
      <c r="X73" t="s">
        <v>62</v>
      </c>
      <c r="AA73">
        <f t="shared" si="35"/>
        <v>0</v>
      </c>
      <c r="AB73">
        <f t="shared" si="35"/>
        <v>0</v>
      </c>
      <c r="AC73">
        <f t="shared" si="13"/>
        <v>0</v>
      </c>
      <c r="AD73">
        <f t="shared" ref="AD73:AT109" si="37">IF(ISERROR(FIND(AD$5,$E73)),0,1)</f>
        <v>0</v>
      </c>
      <c r="AE73">
        <f t="shared" si="28"/>
        <v>0</v>
      </c>
      <c r="AF73">
        <f t="shared" si="28"/>
        <v>0</v>
      </c>
      <c r="AG73">
        <f t="shared" si="37"/>
        <v>0</v>
      </c>
      <c r="AH73">
        <f t="shared" si="37"/>
        <v>0</v>
      </c>
      <c r="AI73">
        <f t="shared" si="34"/>
        <v>0</v>
      </c>
      <c r="AJ73">
        <f t="shared" si="34"/>
        <v>0</v>
      </c>
      <c r="AK73">
        <f t="shared" si="37"/>
        <v>0</v>
      </c>
      <c r="AL73">
        <f>IF(ISERROR(FIND(AL$5,$E73)),0,1)</f>
        <v>0</v>
      </c>
      <c r="AM73">
        <f>IF(ISERROR(FIND(AM$5,$E73)),0,1)</f>
        <v>0</v>
      </c>
      <c r="AN73">
        <f>IF(ISERROR(FIND(AN$5,$E73)),0,1)</f>
        <v>0</v>
      </c>
      <c r="AO73">
        <f>IF(ISERROR(FIND(AO$5,$E73)),0,1)</f>
        <v>0</v>
      </c>
      <c r="AP73">
        <f>IF(ISERROR(FIND(AP$5,$E73)),0,1)</f>
        <v>0</v>
      </c>
      <c r="AQ73">
        <f>IF(ISERROR(FIND(AQ$5,$E73)),0,1)</f>
        <v>0</v>
      </c>
      <c r="AR73">
        <f t="shared" si="30"/>
        <v>0</v>
      </c>
      <c r="AS73">
        <f t="shared" si="37"/>
        <v>0</v>
      </c>
      <c r="AT73">
        <f t="shared" si="37"/>
        <v>0</v>
      </c>
      <c r="AU73">
        <f t="shared" si="36"/>
        <v>0</v>
      </c>
      <c r="AV73">
        <f t="shared" si="22"/>
        <v>0</v>
      </c>
      <c r="AW73">
        <f t="shared" si="22"/>
        <v>0</v>
      </c>
      <c r="AX73">
        <f t="shared" si="36"/>
        <v>0</v>
      </c>
      <c r="AY73">
        <f>IF(ISERROR(FIND(AY$5,$E73)),0,1)</f>
        <v>0</v>
      </c>
      <c r="AZ73">
        <f t="shared" si="26"/>
        <v>0</v>
      </c>
      <c r="BA73">
        <f t="shared" si="33"/>
        <v>0</v>
      </c>
      <c r="BB73">
        <f>IF(ISERROR(FIND(BB$5,$E73)),0,1)</f>
        <v>0</v>
      </c>
      <c r="BC73">
        <f>IF(ISERROR(FIND(BC$5,$E73)),0,1)</f>
        <v>0</v>
      </c>
      <c r="BD73">
        <f>IF(ISERROR(FIND(BD$5,$E73)),0,1)</f>
        <v>0</v>
      </c>
      <c r="BE73">
        <f t="shared" si="33"/>
        <v>0</v>
      </c>
      <c r="BF73">
        <f t="shared" si="33"/>
        <v>0</v>
      </c>
      <c r="BG73">
        <f t="shared" si="33"/>
        <v>0</v>
      </c>
      <c r="BH73">
        <f t="shared" si="33"/>
        <v>0</v>
      </c>
      <c r="BI73">
        <f t="shared" si="33"/>
        <v>0</v>
      </c>
      <c r="BJ73">
        <f t="shared" si="33"/>
        <v>0</v>
      </c>
      <c r="BK73">
        <f t="shared" si="33"/>
        <v>0</v>
      </c>
      <c r="BL73">
        <f t="shared" si="33"/>
        <v>0</v>
      </c>
      <c r="BM73">
        <f t="shared" si="33"/>
        <v>0</v>
      </c>
      <c r="BN73">
        <f t="shared" si="33"/>
        <v>0</v>
      </c>
      <c r="BO73">
        <f t="shared" si="33"/>
        <v>0</v>
      </c>
      <c r="BP73">
        <f t="shared" si="33"/>
        <v>0</v>
      </c>
      <c r="BQ73">
        <f t="shared" si="25"/>
        <v>0</v>
      </c>
      <c r="BR73">
        <f t="shared" si="25"/>
        <v>0</v>
      </c>
    </row>
    <row r="74" spans="2:70" x14ac:dyDescent="0.2">
      <c r="B74" s="1">
        <f t="shared" ref="B74:B137" si="38">IF(ISBLANK(N74),"",YEAR(O74))</f>
        <v>2020</v>
      </c>
      <c r="C74" s="12">
        <f t="shared" ref="C74:C137" si="39">IF(ISBLANK(M74),"",MONTH(O74))</f>
        <v>10</v>
      </c>
      <c r="D74" s="1">
        <f t="shared" ref="D74:D137" si="40">IF(ISBLANK(N74),"",WEEKNUM(O74))</f>
        <v>40</v>
      </c>
      <c r="E74" s="1" t="str">
        <f t="shared" ref="E74:E137" si="41">S74&amp;R74</f>
        <v>JAD TAHAKREF+-883322156-20201002101609SVWZ+Noch 200 .) gesparrt f¸r lydiaDATUM 02.10.2020, 10.16 UHR</v>
      </c>
      <c r="H74" s="1" t="str">
        <f>IF(ISBLANK(N74),"",IF(SUM(AC74:CO74)=0,"other",INDEX(AC$6:CO$6,MATCH(1,AC74:CO74,0))))</f>
        <v>other</v>
      </c>
      <c r="I74" s="1" t="str" cm="1">
        <f t="array" ref="I74">IF(ISBLANK(N74),"",INDEX($AC$7:$CO$7,,MATCH(H74,$AC$6:$CO$6,0)))</f>
        <v>expense</v>
      </c>
      <c r="L74" s="1" t="str">
        <f t="shared" ref="L74:L137" si="42">IF(ISBLANK(J74),H74,J74)</f>
        <v>other</v>
      </c>
      <c r="M74" s="1" t="str">
        <f t="shared" ref="M74:M137" si="43">IF(ISBLANK(K74),I74,K74)</f>
        <v>expense</v>
      </c>
      <c r="N74" t="s">
        <v>57</v>
      </c>
      <c r="O74" s="9">
        <v>44106</v>
      </c>
      <c r="P74" s="9">
        <v>44106</v>
      </c>
      <c r="Q74" t="s">
        <v>130</v>
      </c>
      <c r="R74" t="s">
        <v>774</v>
      </c>
      <c r="S74" t="s">
        <v>132</v>
      </c>
      <c r="T74" t="s">
        <v>414</v>
      </c>
      <c r="U74" t="s">
        <v>60</v>
      </c>
      <c r="V74">
        <v>-100</v>
      </c>
      <c r="W74" t="s">
        <v>61</v>
      </c>
      <c r="X74" t="s">
        <v>62</v>
      </c>
      <c r="AA74">
        <f t="shared" si="35"/>
        <v>0</v>
      </c>
      <c r="AB74">
        <f t="shared" si="35"/>
        <v>0</v>
      </c>
      <c r="AC74">
        <f t="shared" si="13"/>
        <v>0</v>
      </c>
      <c r="AD74">
        <f t="shared" si="37"/>
        <v>0</v>
      </c>
      <c r="AE74">
        <f t="shared" si="28"/>
        <v>0</v>
      </c>
      <c r="AF74">
        <f t="shared" si="28"/>
        <v>0</v>
      </c>
      <c r="AG74">
        <f t="shared" si="37"/>
        <v>0</v>
      </c>
      <c r="AH74">
        <f t="shared" si="37"/>
        <v>0</v>
      </c>
      <c r="AI74">
        <f t="shared" si="34"/>
        <v>0</v>
      </c>
      <c r="AJ74">
        <f t="shared" si="34"/>
        <v>0</v>
      </c>
      <c r="AK74">
        <f t="shared" si="37"/>
        <v>0</v>
      </c>
      <c r="AL74">
        <f>IF(ISERROR(FIND(AL$5,$E74)),0,1)</f>
        <v>0</v>
      </c>
      <c r="AM74">
        <f>IF(ISERROR(FIND(AM$5,$E74)),0,1)</f>
        <v>0</v>
      </c>
      <c r="AN74">
        <f>IF(ISERROR(FIND(AN$5,$E74)),0,1)</f>
        <v>0</v>
      </c>
      <c r="AO74">
        <f>IF(ISERROR(FIND(AO$5,$E74)),0,1)</f>
        <v>0</v>
      </c>
      <c r="AP74">
        <f>IF(ISERROR(FIND(AP$5,$E74)),0,1)</f>
        <v>0</v>
      </c>
      <c r="AQ74">
        <f>IF(ISERROR(FIND(AQ$5,$E74)),0,1)</f>
        <v>0</v>
      </c>
      <c r="AR74">
        <f t="shared" si="30"/>
        <v>0</v>
      </c>
      <c r="AS74">
        <f t="shared" si="37"/>
        <v>0</v>
      </c>
      <c r="AT74">
        <f t="shared" si="37"/>
        <v>0</v>
      </c>
      <c r="AU74">
        <f t="shared" si="36"/>
        <v>0</v>
      </c>
      <c r="AV74">
        <f t="shared" si="22"/>
        <v>0</v>
      </c>
      <c r="AW74">
        <f t="shared" si="22"/>
        <v>0</v>
      </c>
      <c r="AX74">
        <f t="shared" si="36"/>
        <v>0</v>
      </c>
      <c r="AY74">
        <f>IF(ISERROR(FIND(AY$5,$E74)),0,1)</f>
        <v>0</v>
      </c>
      <c r="AZ74">
        <f t="shared" si="26"/>
        <v>0</v>
      </c>
      <c r="BA74">
        <f t="shared" ref="BA74:BP83" si="44">IF(ISERROR(FIND(BA$5,$E74)),0,1)</f>
        <v>0</v>
      </c>
      <c r="BB74">
        <f>IF(ISERROR(FIND(BB$5,$E74)),0,1)</f>
        <v>0</v>
      </c>
      <c r="BC74">
        <f>IF(ISERROR(FIND(BC$5,$E74)),0,1)</f>
        <v>0</v>
      </c>
      <c r="BD74">
        <f>IF(ISERROR(FIND(BD$5,$E74)),0,1)</f>
        <v>0</v>
      </c>
      <c r="BE74">
        <f t="shared" si="44"/>
        <v>0</v>
      </c>
      <c r="BF74">
        <f t="shared" si="44"/>
        <v>0</v>
      </c>
      <c r="BG74">
        <f t="shared" si="44"/>
        <v>0</v>
      </c>
      <c r="BH74">
        <f t="shared" si="44"/>
        <v>0</v>
      </c>
      <c r="BI74">
        <f t="shared" si="44"/>
        <v>0</v>
      </c>
      <c r="BJ74">
        <f t="shared" si="44"/>
        <v>0</v>
      </c>
      <c r="BK74">
        <f t="shared" si="44"/>
        <v>0</v>
      </c>
      <c r="BL74">
        <f t="shared" si="44"/>
        <v>0</v>
      </c>
      <c r="BM74">
        <f t="shared" si="44"/>
        <v>0</v>
      </c>
      <c r="BN74">
        <f t="shared" si="44"/>
        <v>0</v>
      </c>
      <c r="BO74">
        <f t="shared" si="44"/>
        <v>0</v>
      </c>
      <c r="BP74">
        <f t="shared" si="44"/>
        <v>0</v>
      </c>
      <c r="BQ74">
        <f t="shared" si="25"/>
        <v>0</v>
      </c>
      <c r="BR74">
        <f t="shared" si="25"/>
        <v>0</v>
      </c>
    </row>
    <row r="75" spans="2:70" x14ac:dyDescent="0.2">
      <c r="B75" s="1">
        <f t="shared" si="38"/>
        <v>2020</v>
      </c>
      <c r="C75" s="12">
        <f t="shared" si="39"/>
        <v>10</v>
      </c>
      <c r="D75" s="1">
        <f t="shared" si="40"/>
        <v>40</v>
      </c>
      <c r="E75" s="1" t="str">
        <f t="shared" si="41"/>
        <v>GIROSOLUTION FUER PAYPALSVWZ+AUFLADUNG PAYPAL GUTHABEN  GIROPAY0014400457SKFR1IJ263DATUM 01.10.2020, 18.36 UHR1.TAN 280070</v>
      </c>
      <c r="H75" s="1" t="str">
        <f>IF(ISBLANK(N75),"",IF(SUM(AC75:CO75)=0,"other",INDEX(AC$6:CO$6,MATCH(1,AC75:CO75,0))))</f>
        <v>other</v>
      </c>
      <c r="I75" s="1" t="str" cm="1">
        <f t="array" ref="I75">IF(ISBLANK(N75),"",INDEX($AC$7:$CO$7,,MATCH(H75,$AC$6:$CO$6,0)))</f>
        <v>expense</v>
      </c>
      <c r="L75" s="1" t="str">
        <f t="shared" si="42"/>
        <v>other</v>
      </c>
      <c r="M75" s="1" t="str">
        <f t="shared" si="43"/>
        <v>expense</v>
      </c>
      <c r="N75" t="s">
        <v>57</v>
      </c>
      <c r="O75" s="9">
        <v>44105</v>
      </c>
      <c r="P75" s="9">
        <v>44105</v>
      </c>
      <c r="Q75" t="s">
        <v>72</v>
      </c>
      <c r="R75" t="s">
        <v>775</v>
      </c>
      <c r="S75" t="s">
        <v>484</v>
      </c>
      <c r="T75" t="s">
        <v>485</v>
      </c>
      <c r="U75" t="s">
        <v>486</v>
      </c>
      <c r="V75">
        <v>-50</v>
      </c>
      <c r="W75" t="s">
        <v>61</v>
      </c>
      <c r="X75" t="s">
        <v>62</v>
      </c>
      <c r="AA75">
        <f t="shared" si="35"/>
        <v>0</v>
      </c>
      <c r="AB75">
        <f t="shared" si="35"/>
        <v>0</v>
      </c>
      <c r="AC75">
        <f t="shared" si="13"/>
        <v>0</v>
      </c>
      <c r="AD75">
        <f t="shared" si="37"/>
        <v>0</v>
      </c>
      <c r="AE75">
        <f t="shared" si="28"/>
        <v>0</v>
      </c>
      <c r="AF75">
        <f t="shared" si="28"/>
        <v>0</v>
      </c>
      <c r="AG75">
        <f t="shared" si="37"/>
        <v>0</v>
      </c>
      <c r="AH75">
        <f t="shared" si="37"/>
        <v>0</v>
      </c>
      <c r="AI75">
        <f t="shared" si="34"/>
        <v>0</v>
      </c>
      <c r="AJ75">
        <f t="shared" si="34"/>
        <v>0</v>
      </c>
      <c r="AK75">
        <f t="shared" si="37"/>
        <v>0</v>
      </c>
      <c r="AL75">
        <f>IF(ISERROR(FIND(AL$5,$E75)),0,1)</f>
        <v>0</v>
      </c>
      <c r="AM75">
        <f>IF(ISERROR(FIND(AM$5,$E75)),0,1)</f>
        <v>0</v>
      </c>
      <c r="AN75">
        <f>IF(ISERROR(FIND(AN$5,$E75)),0,1)</f>
        <v>0</v>
      </c>
      <c r="AO75">
        <f>IF(ISERROR(FIND(AO$5,$E75)),0,1)</f>
        <v>0</v>
      </c>
      <c r="AP75">
        <f>IF(ISERROR(FIND(AP$5,$E75)),0,1)</f>
        <v>0</v>
      </c>
      <c r="AQ75">
        <f>IF(ISERROR(FIND(AQ$5,$E75)),0,1)</f>
        <v>0</v>
      </c>
      <c r="AR75">
        <f t="shared" si="30"/>
        <v>0</v>
      </c>
      <c r="AS75">
        <f t="shared" si="37"/>
        <v>0</v>
      </c>
      <c r="AT75">
        <f t="shared" si="37"/>
        <v>0</v>
      </c>
      <c r="AU75">
        <f t="shared" si="36"/>
        <v>0</v>
      </c>
      <c r="AV75">
        <f t="shared" si="22"/>
        <v>0</v>
      </c>
      <c r="AW75">
        <f t="shared" si="22"/>
        <v>0</v>
      </c>
      <c r="AX75">
        <f t="shared" si="36"/>
        <v>0</v>
      </c>
      <c r="AY75">
        <f>IF(ISERROR(FIND(AY$5,$E75)),0,1)</f>
        <v>0</v>
      </c>
      <c r="AZ75">
        <f t="shared" si="26"/>
        <v>0</v>
      </c>
      <c r="BA75">
        <f t="shared" si="44"/>
        <v>0</v>
      </c>
      <c r="BB75">
        <f>IF(ISERROR(FIND(BB$5,$E75)),0,1)</f>
        <v>0</v>
      </c>
      <c r="BC75">
        <f>IF(ISERROR(FIND(BC$5,$E75)),0,1)</f>
        <v>0</v>
      </c>
      <c r="BD75">
        <f>IF(ISERROR(FIND(BD$5,$E75)),0,1)</f>
        <v>0</v>
      </c>
      <c r="BE75">
        <f t="shared" si="44"/>
        <v>0</v>
      </c>
      <c r="BF75">
        <f t="shared" si="44"/>
        <v>0</v>
      </c>
      <c r="BG75">
        <f t="shared" si="44"/>
        <v>0</v>
      </c>
      <c r="BH75">
        <f t="shared" si="44"/>
        <v>0</v>
      </c>
      <c r="BI75">
        <f t="shared" si="44"/>
        <v>0</v>
      </c>
      <c r="BJ75">
        <f t="shared" si="44"/>
        <v>0</v>
      </c>
      <c r="BK75">
        <f t="shared" si="44"/>
        <v>0</v>
      </c>
      <c r="BL75">
        <f t="shared" si="44"/>
        <v>0</v>
      </c>
      <c r="BM75">
        <f t="shared" si="44"/>
        <v>0</v>
      </c>
      <c r="BN75">
        <f t="shared" si="44"/>
        <v>0</v>
      </c>
      <c r="BO75">
        <f t="shared" si="44"/>
        <v>0</v>
      </c>
      <c r="BP75">
        <f t="shared" si="44"/>
        <v>0</v>
      </c>
      <c r="BQ75">
        <f t="shared" si="25"/>
        <v>0</v>
      </c>
      <c r="BR75">
        <f t="shared" si="25"/>
        <v>0</v>
      </c>
    </row>
    <row r="76" spans="2:70" x14ac:dyDescent="0.2">
      <c r="B76" s="1">
        <f t="shared" si="38"/>
        <v>2020</v>
      </c>
      <c r="C76" s="12">
        <f t="shared" si="39"/>
        <v>10</v>
      </c>
      <c r="D76" s="1">
        <f t="shared" si="40"/>
        <v>40</v>
      </c>
      <c r="E76" s="1" t="str">
        <f t="shared" si="41"/>
        <v>KfWSVWZ+STUDIENKREDIT DA19705535 AUSZAHLUNG 650,00 ZINS 0,00 TILG 0,00 APL 0,00 GEBUEHR 0,00</v>
      </c>
      <c r="H76" s="1" t="str">
        <f>IF(ISBLANK(N76),"",IF(SUM(AC76:CO76)=0,"other",INDEX(AC$6:CO$6,MATCH(1,AC76:CO76,0))))</f>
        <v>KFW</v>
      </c>
      <c r="I76" s="1" t="str" cm="1">
        <f t="array" ref="I76">IF(ISBLANK(N76),"",INDEX($AC$7:$CO$7,,MATCH(H76,$AC$6:$CO$6,0)))</f>
        <v>income</v>
      </c>
      <c r="L76" s="1" t="str">
        <f t="shared" si="42"/>
        <v>KFW</v>
      </c>
      <c r="M76" s="1" t="str">
        <f t="shared" si="43"/>
        <v>income</v>
      </c>
      <c r="N76" t="s">
        <v>57</v>
      </c>
      <c r="O76" s="9">
        <v>44105</v>
      </c>
      <c r="P76" s="9">
        <v>44105</v>
      </c>
      <c r="Q76" t="s">
        <v>75</v>
      </c>
      <c r="R76" t="s">
        <v>94</v>
      </c>
      <c r="S76" t="s">
        <v>39</v>
      </c>
      <c r="T76" t="s">
        <v>76</v>
      </c>
      <c r="U76" t="s">
        <v>77</v>
      </c>
      <c r="V76">
        <v>650</v>
      </c>
      <c r="W76" t="s">
        <v>61</v>
      </c>
      <c r="X76" t="s">
        <v>62</v>
      </c>
      <c r="AA76">
        <f t="shared" si="35"/>
        <v>0</v>
      </c>
      <c r="AB76">
        <f t="shared" si="35"/>
        <v>0</v>
      </c>
      <c r="AC76">
        <f t="shared" si="13"/>
        <v>0</v>
      </c>
      <c r="AD76">
        <f t="shared" si="37"/>
        <v>0</v>
      </c>
      <c r="AE76">
        <f t="shared" si="28"/>
        <v>0</v>
      </c>
      <c r="AF76">
        <f t="shared" si="28"/>
        <v>0</v>
      </c>
      <c r="AG76">
        <f t="shared" si="37"/>
        <v>0</v>
      </c>
      <c r="AH76">
        <f t="shared" si="37"/>
        <v>0</v>
      </c>
      <c r="AI76">
        <f t="shared" si="34"/>
        <v>0</v>
      </c>
      <c r="AJ76">
        <f t="shared" si="34"/>
        <v>0</v>
      </c>
      <c r="AK76">
        <f t="shared" si="37"/>
        <v>0</v>
      </c>
      <c r="AL76">
        <f>IF(ISERROR(FIND(AL$5,$E76)),0,1)</f>
        <v>0</v>
      </c>
      <c r="AM76">
        <f>IF(ISERROR(FIND(AM$5,$E76)),0,1)</f>
        <v>0</v>
      </c>
      <c r="AN76">
        <f>IF(ISERROR(FIND(AN$5,$E76)),0,1)</f>
        <v>0</v>
      </c>
      <c r="AO76">
        <f>IF(ISERROR(FIND(AO$5,$E76)),0,1)</f>
        <v>0</v>
      </c>
      <c r="AP76">
        <f>IF(ISERROR(FIND(AP$5,$E76)),0,1)</f>
        <v>0</v>
      </c>
      <c r="AQ76">
        <f>IF(ISERROR(FIND(AQ$5,$E76)),0,1)</f>
        <v>0</v>
      </c>
      <c r="AR76">
        <f t="shared" si="30"/>
        <v>0</v>
      </c>
      <c r="AS76">
        <f t="shared" si="37"/>
        <v>0</v>
      </c>
      <c r="AT76">
        <f t="shared" si="37"/>
        <v>0</v>
      </c>
      <c r="AU76">
        <f t="shared" si="36"/>
        <v>0</v>
      </c>
      <c r="AV76">
        <f t="shared" si="22"/>
        <v>0</v>
      </c>
      <c r="AW76">
        <f t="shared" si="22"/>
        <v>0</v>
      </c>
      <c r="AX76">
        <f t="shared" si="36"/>
        <v>0</v>
      </c>
      <c r="AY76">
        <f>IF(ISERROR(FIND(AY$5,$E76)),0,1)</f>
        <v>0</v>
      </c>
      <c r="AZ76">
        <f t="shared" si="26"/>
        <v>0</v>
      </c>
      <c r="BA76">
        <f t="shared" si="44"/>
        <v>0</v>
      </c>
      <c r="BB76">
        <f>IF(ISERROR(FIND(BB$5,$E76)),0,1)</f>
        <v>0</v>
      </c>
      <c r="BC76">
        <f>IF(ISERROR(FIND(BC$5,$E76)),0,1)</f>
        <v>0</v>
      </c>
      <c r="BD76">
        <f>IF(ISERROR(FIND(BD$5,$E76)),0,1)</f>
        <v>0</v>
      </c>
      <c r="BE76">
        <f t="shared" si="44"/>
        <v>0</v>
      </c>
      <c r="BF76">
        <f t="shared" si="44"/>
        <v>0</v>
      </c>
      <c r="BG76">
        <f t="shared" si="44"/>
        <v>0</v>
      </c>
      <c r="BH76">
        <f t="shared" si="44"/>
        <v>0</v>
      </c>
      <c r="BI76">
        <f t="shared" si="44"/>
        <v>0</v>
      </c>
      <c r="BJ76">
        <f t="shared" si="44"/>
        <v>0</v>
      </c>
      <c r="BK76">
        <f t="shared" si="44"/>
        <v>0</v>
      </c>
      <c r="BL76">
        <f t="shared" si="44"/>
        <v>1</v>
      </c>
      <c r="BM76">
        <f t="shared" si="44"/>
        <v>0</v>
      </c>
      <c r="BN76">
        <f t="shared" si="44"/>
        <v>0</v>
      </c>
      <c r="BO76">
        <f t="shared" si="44"/>
        <v>0</v>
      </c>
      <c r="BP76">
        <f t="shared" si="44"/>
        <v>0</v>
      </c>
      <c r="BQ76">
        <f t="shared" si="25"/>
        <v>0</v>
      </c>
      <c r="BR76">
        <f t="shared" si="25"/>
        <v>0</v>
      </c>
    </row>
    <row r="77" spans="2:70" x14ac:dyDescent="0.2">
      <c r="B77" s="1">
        <f t="shared" si="38"/>
        <v>2020</v>
      </c>
      <c r="C77" s="12">
        <f t="shared" si="39"/>
        <v>10</v>
      </c>
      <c r="D77" s="1">
        <f t="shared" si="40"/>
        <v>40</v>
      </c>
      <c r="E77" s="1" t="str">
        <f t="shared" si="41"/>
        <v>Abrechnung 30.09.2020siehe Anlage</v>
      </c>
      <c r="H77" s="1" t="str">
        <f>IF(ISBLANK(N77),"",IF(SUM(AC77:CO77)=0,"other",INDEX(AC$6:CO$6,MATCH(1,AC77:CO77,0))))</f>
        <v>other</v>
      </c>
      <c r="I77" s="1" t="str" cm="1">
        <f t="array" ref="I77">IF(ISBLANK(N77),"",INDEX($AC$7:$CO$7,,MATCH(H77,$AC$6:$CO$6,0)))</f>
        <v>expense</v>
      </c>
      <c r="L77" s="1" t="str">
        <f t="shared" si="42"/>
        <v>other</v>
      </c>
      <c r="M77" s="1" t="str">
        <f t="shared" si="43"/>
        <v>expense</v>
      </c>
      <c r="N77" t="s">
        <v>57</v>
      </c>
      <c r="O77" s="9">
        <v>44105</v>
      </c>
      <c r="P77" s="9">
        <v>44104</v>
      </c>
      <c r="Q77" t="s">
        <v>80</v>
      </c>
      <c r="R77" t="s">
        <v>776</v>
      </c>
      <c r="U77">
        <v>70150000</v>
      </c>
      <c r="V77">
        <v>-0.46</v>
      </c>
      <c r="W77" t="s">
        <v>61</v>
      </c>
      <c r="X77" t="s">
        <v>62</v>
      </c>
      <c r="AA77">
        <f t="shared" si="35"/>
        <v>0</v>
      </c>
      <c r="AB77">
        <f t="shared" si="35"/>
        <v>0</v>
      </c>
      <c r="AC77">
        <f t="shared" si="13"/>
        <v>0</v>
      </c>
      <c r="AD77">
        <f t="shared" si="37"/>
        <v>0</v>
      </c>
      <c r="AE77">
        <f t="shared" si="28"/>
        <v>0</v>
      </c>
      <c r="AF77">
        <f t="shared" si="28"/>
        <v>0</v>
      </c>
      <c r="AG77">
        <f t="shared" si="37"/>
        <v>0</v>
      </c>
      <c r="AH77">
        <f t="shared" si="37"/>
        <v>0</v>
      </c>
      <c r="AI77">
        <f t="shared" si="34"/>
        <v>0</v>
      </c>
      <c r="AJ77">
        <f t="shared" si="34"/>
        <v>0</v>
      </c>
      <c r="AK77">
        <f t="shared" si="37"/>
        <v>0</v>
      </c>
      <c r="AL77">
        <f>IF(ISERROR(FIND(AL$5,$E77)),0,1)</f>
        <v>0</v>
      </c>
      <c r="AM77">
        <f>IF(ISERROR(FIND(AM$5,$E77)),0,1)</f>
        <v>0</v>
      </c>
      <c r="AN77">
        <f>IF(ISERROR(FIND(AN$5,$E77)),0,1)</f>
        <v>0</v>
      </c>
      <c r="AO77">
        <f>IF(ISERROR(FIND(AO$5,$E77)),0,1)</f>
        <v>0</v>
      </c>
      <c r="AP77">
        <f>IF(ISERROR(FIND(AP$5,$E77)),0,1)</f>
        <v>0</v>
      </c>
      <c r="AQ77">
        <f>IF(ISERROR(FIND(AQ$5,$E77)),0,1)</f>
        <v>0</v>
      </c>
      <c r="AR77">
        <f t="shared" si="30"/>
        <v>0</v>
      </c>
      <c r="AS77">
        <f t="shared" si="37"/>
        <v>0</v>
      </c>
      <c r="AT77">
        <f t="shared" si="37"/>
        <v>0</v>
      </c>
      <c r="AU77">
        <f t="shared" si="36"/>
        <v>0</v>
      </c>
      <c r="AV77">
        <f t="shared" si="22"/>
        <v>0</v>
      </c>
      <c r="AW77">
        <f t="shared" si="22"/>
        <v>0</v>
      </c>
      <c r="AX77">
        <f t="shared" si="36"/>
        <v>0</v>
      </c>
      <c r="AY77">
        <f>IF(ISERROR(FIND(AY$5,$E77)),0,1)</f>
        <v>0</v>
      </c>
      <c r="AZ77">
        <f t="shared" si="26"/>
        <v>0</v>
      </c>
      <c r="BA77">
        <f t="shared" si="44"/>
        <v>0</v>
      </c>
      <c r="BB77">
        <f>IF(ISERROR(FIND(BB$5,$E77)),0,1)</f>
        <v>0</v>
      </c>
      <c r="BC77">
        <f>IF(ISERROR(FIND(BC$5,$E77)),0,1)</f>
        <v>0</v>
      </c>
      <c r="BD77">
        <f>IF(ISERROR(FIND(BD$5,$E77)),0,1)</f>
        <v>0</v>
      </c>
      <c r="BE77">
        <f t="shared" si="44"/>
        <v>0</v>
      </c>
      <c r="BF77">
        <f t="shared" si="44"/>
        <v>0</v>
      </c>
      <c r="BG77">
        <f t="shared" si="44"/>
        <v>0</v>
      </c>
      <c r="BH77">
        <f t="shared" si="44"/>
        <v>0</v>
      </c>
      <c r="BI77">
        <f t="shared" si="44"/>
        <v>0</v>
      </c>
      <c r="BJ77">
        <f t="shared" si="44"/>
        <v>0</v>
      </c>
      <c r="BK77">
        <f t="shared" si="44"/>
        <v>0</v>
      </c>
      <c r="BL77">
        <f t="shared" si="44"/>
        <v>0</v>
      </c>
      <c r="BM77">
        <f t="shared" si="44"/>
        <v>0</v>
      </c>
      <c r="BN77">
        <f t="shared" si="44"/>
        <v>0</v>
      </c>
      <c r="BO77">
        <f t="shared" si="44"/>
        <v>0</v>
      </c>
      <c r="BP77">
        <f t="shared" si="44"/>
        <v>0</v>
      </c>
      <c r="BQ77">
        <f t="shared" si="25"/>
        <v>0</v>
      </c>
      <c r="BR77">
        <f t="shared" si="25"/>
        <v>0</v>
      </c>
    </row>
    <row r="78" spans="2:70" x14ac:dyDescent="0.2">
      <c r="B78" s="1">
        <f t="shared" si="38"/>
        <v>2020</v>
      </c>
      <c r="C78" s="12">
        <f t="shared" si="39"/>
        <v>10</v>
      </c>
      <c r="D78" s="1">
        <f t="shared" si="40"/>
        <v>40</v>
      </c>
      <c r="E78" s="1" t="str">
        <f t="shared" si="41"/>
        <v>Entgeltabrechnungsiehe Anlage</v>
      </c>
      <c r="H78" s="1" t="str">
        <f>IF(ISBLANK(N78),"",IF(SUM(AC78:CO78)=0,"other",INDEX(AC$6:CO$6,MATCH(1,AC78:CO78,0))))</f>
        <v>other</v>
      </c>
      <c r="I78" s="1" t="str" cm="1">
        <f t="array" ref="I78">IF(ISBLANK(N78),"",INDEX($AC$7:$CO$7,,MATCH(H78,$AC$6:$CO$6,0)))</f>
        <v>expense</v>
      </c>
      <c r="L78" s="1" t="str">
        <f t="shared" si="42"/>
        <v>other</v>
      </c>
      <c r="M78" s="1" t="str">
        <f t="shared" si="43"/>
        <v>expense</v>
      </c>
      <c r="N78" t="s">
        <v>57</v>
      </c>
      <c r="O78" s="9">
        <v>44105</v>
      </c>
      <c r="P78" s="9">
        <v>44104</v>
      </c>
      <c r="Q78" t="s">
        <v>777</v>
      </c>
      <c r="R78" t="s">
        <v>394</v>
      </c>
      <c r="U78">
        <v>70150000</v>
      </c>
      <c r="V78">
        <v>-0.85</v>
      </c>
      <c r="W78" t="s">
        <v>61</v>
      </c>
      <c r="X78" t="s">
        <v>62</v>
      </c>
      <c r="AA78">
        <f t="shared" si="35"/>
        <v>0</v>
      </c>
      <c r="AB78">
        <f t="shared" si="35"/>
        <v>0</v>
      </c>
      <c r="AC78">
        <f t="shared" si="13"/>
        <v>0</v>
      </c>
      <c r="AD78">
        <f t="shared" si="37"/>
        <v>0</v>
      </c>
      <c r="AE78">
        <f t="shared" si="28"/>
        <v>0</v>
      </c>
      <c r="AF78">
        <f t="shared" si="28"/>
        <v>0</v>
      </c>
      <c r="AG78">
        <f t="shared" si="37"/>
        <v>0</v>
      </c>
      <c r="AH78">
        <f t="shared" si="37"/>
        <v>0</v>
      </c>
      <c r="AI78">
        <f t="shared" si="34"/>
        <v>0</v>
      </c>
      <c r="AJ78">
        <f t="shared" si="34"/>
        <v>0</v>
      </c>
      <c r="AK78">
        <f t="shared" si="37"/>
        <v>0</v>
      </c>
      <c r="AL78">
        <f>IF(ISERROR(FIND(AL$5,$E78)),0,1)</f>
        <v>0</v>
      </c>
      <c r="AM78">
        <f>IF(ISERROR(FIND(AM$5,$E78)),0,1)</f>
        <v>0</v>
      </c>
      <c r="AN78">
        <f>IF(ISERROR(FIND(AN$5,$E78)),0,1)</f>
        <v>0</v>
      </c>
      <c r="AO78">
        <f>IF(ISERROR(FIND(AO$5,$E78)),0,1)</f>
        <v>0</v>
      </c>
      <c r="AP78">
        <f>IF(ISERROR(FIND(AP$5,$E78)),0,1)</f>
        <v>0</v>
      </c>
      <c r="AQ78">
        <f>IF(ISERROR(FIND(AQ$5,$E78)),0,1)</f>
        <v>0</v>
      </c>
      <c r="AR78">
        <f t="shared" si="30"/>
        <v>0</v>
      </c>
      <c r="AS78">
        <f t="shared" si="37"/>
        <v>0</v>
      </c>
      <c r="AT78">
        <f t="shared" si="37"/>
        <v>0</v>
      </c>
      <c r="AU78">
        <f t="shared" si="36"/>
        <v>0</v>
      </c>
      <c r="AV78">
        <f t="shared" si="22"/>
        <v>0</v>
      </c>
      <c r="AW78">
        <f t="shared" si="22"/>
        <v>0</v>
      </c>
      <c r="AX78">
        <f t="shared" si="36"/>
        <v>0</v>
      </c>
      <c r="AY78">
        <f>IF(ISERROR(FIND(AY$5,$E78)),0,1)</f>
        <v>0</v>
      </c>
      <c r="AZ78">
        <f t="shared" si="26"/>
        <v>0</v>
      </c>
      <c r="BA78">
        <f t="shared" si="44"/>
        <v>0</v>
      </c>
      <c r="BB78">
        <f>IF(ISERROR(FIND(BB$5,$E78)),0,1)</f>
        <v>0</v>
      </c>
      <c r="BC78">
        <f>IF(ISERROR(FIND(BC$5,$E78)),0,1)</f>
        <v>0</v>
      </c>
      <c r="BD78">
        <f>IF(ISERROR(FIND(BD$5,$E78)),0,1)</f>
        <v>0</v>
      </c>
      <c r="BE78">
        <f t="shared" si="44"/>
        <v>0</v>
      </c>
      <c r="BF78">
        <f t="shared" si="44"/>
        <v>0</v>
      </c>
      <c r="BG78">
        <f t="shared" si="44"/>
        <v>0</v>
      </c>
      <c r="BH78">
        <f t="shared" si="44"/>
        <v>0</v>
      </c>
      <c r="BI78">
        <f t="shared" si="44"/>
        <v>0</v>
      </c>
      <c r="BJ78">
        <f t="shared" si="44"/>
        <v>0</v>
      </c>
      <c r="BK78">
        <f t="shared" si="44"/>
        <v>0</v>
      </c>
      <c r="BL78">
        <f t="shared" si="44"/>
        <v>0</v>
      </c>
      <c r="BM78">
        <f t="shared" si="44"/>
        <v>0</v>
      </c>
      <c r="BN78">
        <f t="shared" si="44"/>
        <v>0</v>
      </c>
      <c r="BO78">
        <f t="shared" si="44"/>
        <v>0</v>
      </c>
      <c r="BP78">
        <f t="shared" si="44"/>
        <v>0</v>
      </c>
      <c r="BQ78">
        <f t="shared" si="25"/>
        <v>0</v>
      </c>
      <c r="BR78">
        <f t="shared" si="25"/>
        <v>0</v>
      </c>
    </row>
    <row r="79" spans="2:70" x14ac:dyDescent="0.2">
      <c r="B79" s="1">
        <f t="shared" si="38"/>
        <v>2020</v>
      </c>
      <c r="C79" s="12">
        <f t="shared" si="39"/>
        <v>10</v>
      </c>
      <c r="D79" s="1">
        <f t="shared" si="40"/>
        <v>41</v>
      </c>
      <c r="E79" s="1" t="str">
        <f t="shared" si="41"/>
        <v>JAD TAHAKREF+-2076446797-20201009142752SVWZ+Noch 200 dazuDATUM 09.10.2020, 14.27 UHR</v>
      </c>
      <c r="H79" s="1" t="str">
        <f>IF(ISBLANK(N79),"",IF(SUM(AC79:CO79)=0,"other",INDEX(AC$6:CO$6,MATCH(1,AC79:CO79,0))))</f>
        <v>other</v>
      </c>
      <c r="I79" s="1" t="str" cm="1">
        <f t="array" ref="I79">IF(ISBLANK(N79),"",INDEX($AC$7:$CO$7,,MATCH(H79,$AC$6:$CO$6,0)))</f>
        <v>expense</v>
      </c>
      <c r="L79" s="1" t="str">
        <f t="shared" si="42"/>
        <v>other</v>
      </c>
      <c r="M79" s="1" t="str">
        <f t="shared" si="43"/>
        <v>expense</v>
      </c>
      <c r="N79" t="s">
        <v>57</v>
      </c>
      <c r="O79" s="9">
        <v>44113</v>
      </c>
      <c r="P79" s="9">
        <v>44113</v>
      </c>
      <c r="Q79" t="s">
        <v>130</v>
      </c>
      <c r="R79" t="s">
        <v>759</v>
      </c>
      <c r="S79" t="s">
        <v>132</v>
      </c>
      <c r="T79" t="s">
        <v>414</v>
      </c>
      <c r="U79" t="s">
        <v>60</v>
      </c>
      <c r="V79">
        <v>-200</v>
      </c>
      <c r="W79" t="s">
        <v>61</v>
      </c>
      <c r="X79" t="s">
        <v>62</v>
      </c>
      <c r="AA79">
        <f t="shared" si="35"/>
        <v>0</v>
      </c>
      <c r="AB79">
        <f t="shared" si="35"/>
        <v>0</v>
      </c>
      <c r="AC79">
        <f t="shared" si="13"/>
        <v>0</v>
      </c>
      <c r="AD79">
        <f t="shared" si="37"/>
        <v>0</v>
      </c>
      <c r="AE79">
        <f t="shared" si="28"/>
        <v>0</v>
      </c>
      <c r="AF79">
        <f t="shared" si="28"/>
        <v>0</v>
      </c>
      <c r="AG79">
        <f t="shared" si="37"/>
        <v>0</v>
      </c>
      <c r="AH79">
        <f t="shared" si="37"/>
        <v>0</v>
      </c>
      <c r="AI79">
        <f t="shared" si="34"/>
        <v>0</v>
      </c>
      <c r="AJ79">
        <f t="shared" si="34"/>
        <v>0</v>
      </c>
      <c r="AK79">
        <f t="shared" si="37"/>
        <v>0</v>
      </c>
      <c r="AL79">
        <f>IF(ISERROR(FIND(AL$5,$E79)),0,1)</f>
        <v>0</v>
      </c>
      <c r="AM79">
        <f>IF(ISERROR(FIND(AM$5,$E79)),0,1)</f>
        <v>0</v>
      </c>
      <c r="AN79">
        <f>IF(ISERROR(FIND(AN$5,$E79)),0,1)</f>
        <v>0</v>
      </c>
      <c r="AO79">
        <f>IF(ISERROR(FIND(AO$5,$E79)),0,1)</f>
        <v>0</v>
      </c>
      <c r="AP79">
        <f>IF(ISERROR(FIND(AP$5,$E79)),0,1)</f>
        <v>0</v>
      </c>
      <c r="AQ79">
        <f>IF(ISERROR(FIND(AQ$5,$E79)),0,1)</f>
        <v>0</v>
      </c>
      <c r="AR79">
        <f t="shared" si="30"/>
        <v>0</v>
      </c>
      <c r="AS79">
        <f t="shared" si="37"/>
        <v>0</v>
      </c>
      <c r="AT79">
        <f t="shared" si="37"/>
        <v>0</v>
      </c>
      <c r="AU79">
        <f t="shared" si="36"/>
        <v>0</v>
      </c>
      <c r="AV79">
        <f t="shared" si="22"/>
        <v>0</v>
      </c>
      <c r="AW79">
        <f t="shared" si="22"/>
        <v>0</v>
      </c>
      <c r="AX79">
        <f t="shared" si="36"/>
        <v>0</v>
      </c>
      <c r="AY79">
        <f>IF(ISERROR(FIND(AY$5,$E79)),0,1)</f>
        <v>0</v>
      </c>
      <c r="AZ79">
        <f t="shared" si="26"/>
        <v>0</v>
      </c>
      <c r="BA79">
        <f t="shared" si="44"/>
        <v>0</v>
      </c>
      <c r="BB79">
        <f>IF(ISERROR(FIND(BB$5,$E79)),0,1)</f>
        <v>0</v>
      </c>
      <c r="BC79">
        <f>IF(ISERROR(FIND(BC$5,$E79)),0,1)</f>
        <v>0</v>
      </c>
      <c r="BD79">
        <f>IF(ISERROR(FIND(BD$5,$E79)),0,1)</f>
        <v>0</v>
      </c>
      <c r="BE79">
        <f t="shared" si="44"/>
        <v>0</v>
      </c>
      <c r="BF79">
        <f t="shared" si="44"/>
        <v>0</v>
      </c>
      <c r="BG79">
        <f t="shared" si="44"/>
        <v>0</v>
      </c>
      <c r="BH79">
        <f t="shared" si="44"/>
        <v>0</v>
      </c>
      <c r="BI79">
        <f t="shared" si="44"/>
        <v>0</v>
      </c>
      <c r="BJ79">
        <f t="shared" si="44"/>
        <v>0</v>
      </c>
      <c r="BK79">
        <f t="shared" si="44"/>
        <v>0</v>
      </c>
      <c r="BL79">
        <f t="shared" si="44"/>
        <v>0</v>
      </c>
      <c r="BM79">
        <f t="shared" si="44"/>
        <v>0</v>
      </c>
      <c r="BN79">
        <f t="shared" si="44"/>
        <v>0</v>
      </c>
      <c r="BO79">
        <f t="shared" si="44"/>
        <v>0</v>
      </c>
      <c r="BP79">
        <f t="shared" si="44"/>
        <v>0</v>
      </c>
      <c r="BQ79">
        <f t="shared" si="25"/>
        <v>0</v>
      </c>
      <c r="BR79">
        <f t="shared" si="25"/>
        <v>0</v>
      </c>
    </row>
    <row r="80" spans="2:70" x14ac:dyDescent="0.2">
      <c r="B80" s="1">
        <f t="shared" si="38"/>
        <v>2020</v>
      </c>
      <c r="C80" s="12">
        <f t="shared" si="39"/>
        <v>10</v>
      </c>
      <c r="D80" s="1">
        <f t="shared" si="40"/>
        <v>41</v>
      </c>
      <c r="E80" s="1" t="str">
        <f t="shared" si="41"/>
        <v>Lydia ReinthalerKREF+-1924129055-20201009103258SVWZ+Miete      DATUM 08.010.2020DATUM 09.10.2020, 10.33 UHR1.TAN 731877</v>
      </c>
      <c r="H80" s="1" t="str">
        <f>IF(ISBLANK(N80),"",IF(SUM(AC80:CO80)=0,"other",INDEX(AC$6:CO$6,MATCH(1,AC80:CO80,0))))</f>
        <v>Rent</v>
      </c>
      <c r="I80" s="1" t="str" cm="1">
        <f t="array" ref="I80">IF(ISBLANK(N80),"",INDEX($AC$7:$CO$7,,MATCH(H80,$AC$6:$CO$6,0)))</f>
        <v>expense</v>
      </c>
      <c r="L80" s="1" t="str">
        <f t="shared" si="42"/>
        <v>Rent</v>
      </c>
      <c r="M80" s="1" t="str">
        <f t="shared" si="43"/>
        <v>expense</v>
      </c>
      <c r="N80" t="s">
        <v>57</v>
      </c>
      <c r="O80" s="9">
        <v>44113</v>
      </c>
      <c r="P80" s="9">
        <v>44113</v>
      </c>
      <c r="Q80" t="s">
        <v>72</v>
      </c>
      <c r="R80" t="s">
        <v>760</v>
      </c>
      <c r="S80" t="s">
        <v>21</v>
      </c>
      <c r="T80" t="s">
        <v>73</v>
      </c>
      <c r="U80" t="s">
        <v>74</v>
      </c>
      <c r="V80">
        <v>-550</v>
      </c>
      <c r="W80" t="s">
        <v>61</v>
      </c>
      <c r="X80" t="s">
        <v>62</v>
      </c>
      <c r="AA80">
        <f t="shared" si="35"/>
        <v>1</v>
      </c>
      <c r="AB80">
        <f t="shared" si="35"/>
        <v>0</v>
      </c>
      <c r="AC80">
        <f t="shared" si="13"/>
        <v>1</v>
      </c>
      <c r="AD80">
        <f t="shared" si="37"/>
        <v>0</v>
      </c>
      <c r="AE80">
        <f t="shared" si="28"/>
        <v>0</v>
      </c>
      <c r="AF80">
        <f t="shared" si="28"/>
        <v>0</v>
      </c>
      <c r="AG80">
        <f t="shared" si="37"/>
        <v>0</v>
      </c>
      <c r="AH80">
        <f t="shared" si="37"/>
        <v>0</v>
      </c>
      <c r="AI80">
        <f t="shared" si="34"/>
        <v>0</v>
      </c>
      <c r="AJ80">
        <f t="shared" si="34"/>
        <v>0</v>
      </c>
      <c r="AK80">
        <f t="shared" si="37"/>
        <v>0</v>
      </c>
      <c r="AL80">
        <f>IF(ISERROR(FIND(AL$5,$E80)),0,1)</f>
        <v>0</v>
      </c>
      <c r="AM80">
        <f>IF(ISERROR(FIND(AM$5,$E80)),0,1)</f>
        <v>0</v>
      </c>
      <c r="AN80">
        <f>IF(ISERROR(FIND(AN$5,$E80)),0,1)</f>
        <v>0</v>
      </c>
      <c r="AO80">
        <f>IF(ISERROR(FIND(AO$5,$E80)),0,1)</f>
        <v>0</v>
      </c>
      <c r="AP80">
        <f>IF(ISERROR(FIND(AP$5,$E80)),0,1)</f>
        <v>0</v>
      </c>
      <c r="AQ80">
        <f>IF(ISERROR(FIND(AQ$5,$E80)),0,1)</f>
        <v>0</v>
      </c>
      <c r="AR80">
        <f t="shared" si="30"/>
        <v>0</v>
      </c>
      <c r="AS80">
        <f t="shared" si="37"/>
        <v>0</v>
      </c>
      <c r="AT80">
        <f t="shared" si="37"/>
        <v>0</v>
      </c>
      <c r="AU80">
        <f t="shared" si="36"/>
        <v>0</v>
      </c>
      <c r="AV80">
        <f t="shared" si="22"/>
        <v>0</v>
      </c>
      <c r="AW80">
        <f t="shared" si="22"/>
        <v>0</v>
      </c>
      <c r="AX80">
        <f t="shared" si="36"/>
        <v>0</v>
      </c>
      <c r="AY80">
        <f>IF(ISERROR(FIND(AY$5,$E80)),0,1)</f>
        <v>0</v>
      </c>
      <c r="AZ80">
        <f t="shared" si="26"/>
        <v>0</v>
      </c>
      <c r="BA80">
        <f t="shared" si="44"/>
        <v>0</v>
      </c>
      <c r="BB80">
        <f>IF(ISERROR(FIND(BB$5,$E80)),0,1)</f>
        <v>0</v>
      </c>
      <c r="BC80">
        <f>IF(ISERROR(FIND(BC$5,$E80)),0,1)</f>
        <v>0</v>
      </c>
      <c r="BD80">
        <f>IF(ISERROR(FIND(BD$5,$E80)),0,1)</f>
        <v>0</v>
      </c>
      <c r="BE80">
        <f t="shared" si="44"/>
        <v>0</v>
      </c>
      <c r="BF80">
        <f t="shared" si="44"/>
        <v>0</v>
      </c>
      <c r="BG80">
        <f t="shared" si="44"/>
        <v>0</v>
      </c>
      <c r="BH80">
        <f t="shared" si="44"/>
        <v>0</v>
      </c>
      <c r="BI80">
        <f t="shared" si="44"/>
        <v>0</v>
      </c>
      <c r="BJ80">
        <f t="shared" si="44"/>
        <v>0</v>
      </c>
      <c r="BK80">
        <f t="shared" si="44"/>
        <v>0</v>
      </c>
      <c r="BL80">
        <f t="shared" si="44"/>
        <v>0</v>
      </c>
      <c r="BM80">
        <f t="shared" si="44"/>
        <v>0</v>
      </c>
      <c r="BN80">
        <f t="shared" si="44"/>
        <v>0</v>
      </c>
      <c r="BO80">
        <f t="shared" si="44"/>
        <v>0</v>
      </c>
      <c r="BP80">
        <f t="shared" si="44"/>
        <v>0</v>
      </c>
      <c r="BQ80">
        <f t="shared" si="25"/>
        <v>0</v>
      </c>
      <c r="BR80">
        <f t="shared" si="25"/>
        <v>0</v>
      </c>
    </row>
    <row r="81" spans="2:70" x14ac:dyDescent="0.2">
      <c r="B81" s="1">
        <f t="shared" si="38"/>
        <v>2020</v>
      </c>
      <c r="C81" s="12">
        <f t="shared" si="39"/>
        <v>10</v>
      </c>
      <c r="D81" s="1">
        <f t="shared" si="40"/>
        <v>41</v>
      </c>
      <c r="E81" s="1" t="str">
        <f t="shared" si="41"/>
        <v/>
      </c>
      <c r="H81" s="1" t="str">
        <f>IF(ISBLANK(N81),"",IF(SUM(AC81:CO81)=0,"other",INDEX(AC$6:CO$6,MATCH(1,AC81:CO81,0))))</f>
        <v>other</v>
      </c>
      <c r="I81" s="1" t="str" cm="1">
        <f t="array" ref="I81">IF(ISBLANK(N81),"",INDEX($AC$7:$CO$7,,MATCH(H81,$AC$6:$CO$6,0)))</f>
        <v>expense</v>
      </c>
      <c r="L81" s="1" t="str">
        <f t="shared" si="42"/>
        <v>other</v>
      </c>
      <c r="M81" s="1" t="str">
        <f t="shared" si="43"/>
        <v>expense</v>
      </c>
      <c r="N81" t="s">
        <v>57</v>
      </c>
      <c r="O81" s="9">
        <v>44113</v>
      </c>
      <c r="P81" s="9">
        <v>44113</v>
      </c>
      <c r="Q81" t="s">
        <v>111</v>
      </c>
      <c r="U81">
        <v>70150000</v>
      </c>
      <c r="V81">
        <v>853</v>
      </c>
      <c r="W81" t="s">
        <v>61</v>
      </c>
      <c r="X81" t="s">
        <v>62</v>
      </c>
      <c r="AA81">
        <f t="shared" si="35"/>
        <v>0</v>
      </c>
      <c r="AB81">
        <f t="shared" si="35"/>
        <v>0</v>
      </c>
      <c r="AC81">
        <f t="shared" si="13"/>
        <v>0</v>
      </c>
      <c r="AD81">
        <f t="shared" si="37"/>
        <v>0</v>
      </c>
      <c r="AE81">
        <f t="shared" si="28"/>
        <v>0</v>
      </c>
      <c r="AF81">
        <f t="shared" si="28"/>
        <v>0</v>
      </c>
      <c r="AG81">
        <f t="shared" si="37"/>
        <v>0</v>
      </c>
      <c r="AH81">
        <f t="shared" si="37"/>
        <v>0</v>
      </c>
      <c r="AI81">
        <f t="shared" si="34"/>
        <v>0</v>
      </c>
      <c r="AJ81">
        <f t="shared" si="34"/>
        <v>0</v>
      </c>
      <c r="AK81">
        <f t="shared" si="37"/>
        <v>0</v>
      </c>
      <c r="AL81">
        <f>IF(ISERROR(FIND(AL$5,$E81)),0,1)</f>
        <v>0</v>
      </c>
      <c r="AM81">
        <f>IF(ISERROR(FIND(AM$5,$E81)),0,1)</f>
        <v>0</v>
      </c>
      <c r="AN81">
        <f>IF(ISERROR(FIND(AN$5,$E81)),0,1)</f>
        <v>0</v>
      </c>
      <c r="AO81">
        <f>IF(ISERROR(FIND(AO$5,$E81)),0,1)</f>
        <v>0</v>
      </c>
      <c r="AP81">
        <f>IF(ISERROR(FIND(AP$5,$E81)),0,1)</f>
        <v>0</v>
      </c>
      <c r="AQ81">
        <f>IF(ISERROR(FIND(AQ$5,$E81)),0,1)</f>
        <v>0</v>
      </c>
      <c r="AR81">
        <f t="shared" si="30"/>
        <v>0</v>
      </c>
      <c r="AS81">
        <f t="shared" si="37"/>
        <v>0</v>
      </c>
      <c r="AT81">
        <f t="shared" si="37"/>
        <v>0</v>
      </c>
      <c r="AU81">
        <f t="shared" si="36"/>
        <v>0</v>
      </c>
      <c r="AV81">
        <f t="shared" si="22"/>
        <v>0</v>
      </c>
      <c r="AW81">
        <f t="shared" si="22"/>
        <v>0</v>
      </c>
      <c r="AX81">
        <f t="shared" si="36"/>
        <v>0</v>
      </c>
      <c r="AY81">
        <f>IF(ISERROR(FIND(AY$5,$E81)),0,1)</f>
        <v>0</v>
      </c>
      <c r="AZ81">
        <f t="shared" si="26"/>
        <v>0</v>
      </c>
      <c r="BA81">
        <f t="shared" si="44"/>
        <v>0</v>
      </c>
      <c r="BB81">
        <f>IF(ISERROR(FIND(BB$5,$E81)),0,1)</f>
        <v>0</v>
      </c>
      <c r="BC81">
        <f>IF(ISERROR(FIND(BC$5,$E81)),0,1)</f>
        <v>0</v>
      </c>
      <c r="BD81">
        <f>IF(ISERROR(FIND(BD$5,$E81)),0,1)</f>
        <v>0</v>
      </c>
      <c r="BE81">
        <f t="shared" si="44"/>
        <v>0</v>
      </c>
      <c r="BF81">
        <f t="shared" si="44"/>
        <v>0</v>
      </c>
      <c r="BG81">
        <f t="shared" si="44"/>
        <v>0</v>
      </c>
      <c r="BH81">
        <f t="shared" si="44"/>
        <v>0</v>
      </c>
      <c r="BI81">
        <f t="shared" si="44"/>
        <v>0</v>
      </c>
      <c r="BJ81">
        <f t="shared" si="44"/>
        <v>0</v>
      </c>
      <c r="BK81">
        <f t="shared" si="44"/>
        <v>0</v>
      </c>
      <c r="BL81">
        <f t="shared" si="44"/>
        <v>0</v>
      </c>
      <c r="BM81">
        <f t="shared" si="44"/>
        <v>0</v>
      </c>
      <c r="BN81">
        <f t="shared" si="44"/>
        <v>0</v>
      </c>
      <c r="BO81">
        <f t="shared" si="44"/>
        <v>0</v>
      </c>
      <c r="BP81">
        <f t="shared" si="44"/>
        <v>0</v>
      </c>
      <c r="BQ81">
        <f t="shared" si="25"/>
        <v>0</v>
      </c>
      <c r="BR81">
        <f t="shared" si="25"/>
        <v>0</v>
      </c>
    </row>
    <row r="82" spans="2:70" x14ac:dyDescent="0.2">
      <c r="B82" s="1">
        <f t="shared" si="38"/>
        <v>2020</v>
      </c>
      <c r="C82" s="12">
        <f t="shared" si="39"/>
        <v>10</v>
      </c>
      <c r="D82" s="1">
        <f t="shared" si="40"/>
        <v>41</v>
      </c>
      <c r="E82" s="1" t="str">
        <f t="shared" si="41"/>
        <v>SCHUFA Holding AGMREF+000004930402CRED+DE87ZZZ00000239351SVWZ+Kunde.7007395981,Bestellung.0100614570,Rechnung.501007685556</v>
      </c>
      <c r="H82" s="1" t="str">
        <f>IF(ISBLANK(N82),"",IF(SUM(AC82:CO82)=0,"other",INDEX(AC$6:CO$6,MATCH(1,AC82:CO82,0))))</f>
        <v>other</v>
      </c>
      <c r="I82" s="1" t="str" cm="1">
        <f t="array" ref="I82">IF(ISBLANK(N82),"",INDEX($AC$7:$CO$7,,MATCH(H82,$AC$6:$CO$6,0)))</f>
        <v>expense</v>
      </c>
      <c r="L82" s="1" t="str">
        <f t="shared" si="42"/>
        <v>other</v>
      </c>
      <c r="M82" s="1" t="str">
        <f t="shared" si="43"/>
        <v>expense</v>
      </c>
      <c r="N82" t="s">
        <v>57</v>
      </c>
      <c r="O82" s="9">
        <v>44113</v>
      </c>
      <c r="P82" s="9">
        <v>44113</v>
      </c>
      <c r="Q82" t="s">
        <v>320</v>
      </c>
      <c r="R82" t="s">
        <v>761</v>
      </c>
      <c r="S82" t="s">
        <v>735</v>
      </c>
      <c r="T82" t="s">
        <v>736</v>
      </c>
      <c r="U82" t="s">
        <v>737</v>
      </c>
      <c r="V82">
        <v>-29.95</v>
      </c>
      <c r="W82" t="s">
        <v>61</v>
      </c>
      <c r="X82" t="s">
        <v>62</v>
      </c>
      <c r="AA82">
        <f t="shared" si="35"/>
        <v>0</v>
      </c>
      <c r="AB82">
        <f t="shared" si="35"/>
        <v>0</v>
      </c>
      <c r="AC82">
        <f t="shared" si="13"/>
        <v>0</v>
      </c>
      <c r="AD82">
        <f t="shared" si="37"/>
        <v>0</v>
      </c>
      <c r="AE82">
        <f t="shared" si="28"/>
        <v>0</v>
      </c>
      <c r="AF82">
        <f t="shared" si="28"/>
        <v>0</v>
      </c>
      <c r="AG82">
        <f t="shared" si="37"/>
        <v>0</v>
      </c>
      <c r="AH82">
        <f t="shared" si="37"/>
        <v>0</v>
      </c>
      <c r="AI82">
        <f t="shared" si="34"/>
        <v>0</v>
      </c>
      <c r="AJ82">
        <f t="shared" si="34"/>
        <v>0</v>
      </c>
      <c r="AK82">
        <f t="shared" si="37"/>
        <v>0</v>
      </c>
      <c r="AL82">
        <f>IF(ISERROR(FIND(AL$5,$E82)),0,1)</f>
        <v>0</v>
      </c>
      <c r="AM82">
        <f>IF(ISERROR(FIND(AM$5,$E82)),0,1)</f>
        <v>0</v>
      </c>
      <c r="AN82">
        <f>IF(ISERROR(FIND(AN$5,$E82)),0,1)</f>
        <v>0</v>
      </c>
      <c r="AO82">
        <f>IF(ISERROR(FIND(AO$5,$E82)),0,1)</f>
        <v>0</v>
      </c>
      <c r="AP82">
        <f>IF(ISERROR(FIND(AP$5,$E82)),0,1)</f>
        <v>0</v>
      </c>
      <c r="AQ82">
        <f>IF(ISERROR(FIND(AQ$5,$E82)),0,1)</f>
        <v>0</v>
      </c>
      <c r="AR82">
        <f t="shared" si="30"/>
        <v>0</v>
      </c>
      <c r="AS82">
        <f t="shared" si="37"/>
        <v>0</v>
      </c>
      <c r="AT82">
        <f t="shared" si="37"/>
        <v>0</v>
      </c>
      <c r="AU82">
        <f t="shared" si="36"/>
        <v>0</v>
      </c>
      <c r="AV82">
        <f t="shared" si="22"/>
        <v>0</v>
      </c>
      <c r="AW82">
        <f t="shared" si="22"/>
        <v>0</v>
      </c>
      <c r="AX82">
        <f t="shared" si="36"/>
        <v>0</v>
      </c>
      <c r="AY82">
        <f>IF(ISERROR(FIND(AY$5,$E82)),0,1)</f>
        <v>0</v>
      </c>
      <c r="AZ82">
        <f t="shared" si="26"/>
        <v>0</v>
      </c>
      <c r="BA82">
        <f t="shared" si="44"/>
        <v>0</v>
      </c>
      <c r="BB82">
        <f>IF(ISERROR(FIND(BB$5,$E82)),0,1)</f>
        <v>0</v>
      </c>
      <c r="BC82">
        <f>IF(ISERROR(FIND(BC$5,$E82)),0,1)</f>
        <v>0</v>
      </c>
      <c r="BD82">
        <f>IF(ISERROR(FIND(BD$5,$E82)),0,1)</f>
        <v>0</v>
      </c>
      <c r="BE82">
        <f t="shared" si="44"/>
        <v>0</v>
      </c>
      <c r="BF82">
        <f t="shared" si="44"/>
        <v>0</v>
      </c>
      <c r="BG82">
        <f t="shared" si="44"/>
        <v>0</v>
      </c>
      <c r="BH82">
        <f t="shared" si="44"/>
        <v>0</v>
      </c>
      <c r="BI82">
        <f t="shared" si="44"/>
        <v>0</v>
      </c>
      <c r="BJ82">
        <f t="shared" si="44"/>
        <v>0</v>
      </c>
      <c r="BK82">
        <f t="shared" si="44"/>
        <v>0</v>
      </c>
      <c r="BL82">
        <f t="shared" si="44"/>
        <v>0</v>
      </c>
      <c r="BM82">
        <f t="shared" si="44"/>
        <v>0</v>
      </c>
      <c r="BN82">
        <f t="shared" si="44"/>
        <v>0</v>
      </c>
      <c r="BO82">
        <f t="shared" si="44"/>
        <v>0</v>
      </c>
      <c r="BP82">
        <f t="shared" si="44"/>
        <v>0</v>
      </c>
      <c r="BQ82">
        <f t="shared" si="25"/>
        <v>0</v>
      </c>
      <c r="BR82">
        <f t="shared" si="25"/>
        <v>0</v>
      </c>
    </row>
    <row r="83" spans="2:70" x14ac:dyDescent="0.2">
      <c r="B83" s="1">
        <f t="shared" si="38"/>
        <v>2020</v>
      </c>
      <c r="C83" s="12">
        <f t="shared" si="39"/>
        <v>10</v>
      </c>
      <c r="D83" s="1">
        <f t="shared" si="40"/>
        <v>41</v>
      </c>
      <c r="E83" s="1" t="str">
        <f t="shared" si="41"/>
        <v>SCHUFA Holding AGMREF+000004930391CRED+DE87ZZZ00000239351SVWZ+Kunde.7007395981,Bestellung.0100614418,Rechnung.501007685480</v>
      </c>
      <c r="H83" s="1" t="str">
        <f>IF(ISBLANK(N83),"",IF(SUM(AC83:CO83)=0,"other",INDEX(AC$6:CO$6,MATCH(1,AC83:CO83,0))))</f>
        <v>other</v>
      </c>
      <c r="I83" s="1" t="str" cm="1">
        <f t="array" ref="I83">IF(ISBLANK(N83),"",INDEX($AC$7:$CO$7,,MATCH(H83,$AC$6:$CO$6,0)))</f>
        <v>expense</v>
      </c>
      <c r="L83" s="1" t="str">
        <f t="shared" si="42"/>
        <v>other</v>
      </c>
      <c r="M83" s="1" t="str">
        <f t="shared" si="43"/>
        <v>expense</v>
      </c>
      <c r="N83" t="s">
        <v>57</v>
      </c>
      <c r="O83" s="9">
        <v>44113</v>
      </c>
      <c r="P83" s="9">
        <v>44113</v>
      </c>
      <c r="Q83" t="s">
        <v>320</v>
      </c>
      <c r="R83" t="s">
        <v>762</v>
      </c>
      <c r="S83" t="s">
        <v>735</v>
      </c>
      <c r="T83" t="s">
        <v>736</v>
      </c>
      <c r="U83" t="s">
        <v>737</v>
      </c>
      <c r="V83">
        <v>-29.95</v>
      </c>
      <c r="W83" t="s">
        <v>61</v>
      </c>
      <c r="X83" t="s">
        <v>62</v>
      </c>
      <c r="AA83">
        <f t="shared" si="35"/>
        <v>0</v>
      </c>
      <c r="AB83">
        <f t="shared" si="35"/>
        <v>0</v>
      </c>
      <c r="AC83">
        <f t="shared" si="13"/>
        <v>0</v>
      </c>
      <c r="AD83">
        <f t="shared" si="37"/>
        <v>0</v>
      </c>
      <c r="AE83">
        <f t="shared" si="28"/>
        <v>0</v>
      </c>
      <c r="AF83">
        <f t="shared" si="28"/>
        <v>0</v>
      </c>
      <c r="AG83">
        <f t="shared" si="37"/>
        <v>0</v>
      </c>
      <c r="AH83">
        <f t="shared" si="37"/>
        <v>0</v>
      </c>
      <c r="AI83">
        <f t="shared" si="34"/>
        <v>0</v>
      </c>
      <c r="AJ83">
        <f t="shared" si="34"/>
        <v>0</v>
      </c>
      <c r="AK83">
        <f t="shared" si="37"/>
        <v>0</v>
      </c>
      <c r="AL83">
        <f>IF(ISERROR(FIND(AL$5,$E83)),0,1)</f>
        <v>0</v>
      </c>
      <c r="AM83">
        <f>IF(ISERROR(FIND(AM$5,$E83)),0,1)</f>
        <v>0</v>
      </c>
      <c r="AN83">
        <f>IF(ISERROR(FIND(AN$5,$E83)),0,1)</f>
        <v>0</v>
      </c>
      <c r="AO83">
        <f>IF(ISERROR(FIND(AO$5,$E83)),0,1)</f>
        <v>0</v>
      </c>
      <c r="AP83">
        <f>IF(ISERROR(FIND(AP$5,$E83)),0,1)</f>
        <v>0</v>
      </c>
      <c r="AQ83">
        <f>IF(ISERROR(FIND(AQ$5,$E83)),0,1)</f>
        <v>0</v>
      </c>
      <c r="AR83">
        <f t="shared" si="30"/>
        <v>0</v>
      </c>
      <c r="AS83">
        <f t="shared" si="37"/>
        <v>0</v>
      </c>
      <c r="AT83">
        <f t="shared" si="37"/>
        <v>0</v>
      </c>
      <c r="AU83">
        <f t="shared" si="36"/>
        <v>0</v>
      </c>
      <c r="AV83">
        <f t="shared" si="22"/>
        <v>0</v>
      </c>
      <c r="AW83">
        <f t="shared" si="22"/>
        <v>0</v>
      </c>
      <c r="AX83">
        <f t="shared" si="36"/>
        <v>0</v>
      </c>
      <c r="AY83">
        <f>IF(ISERROR(FIND(AY$5,$E83)),0,1)</f>
        <v>0</v>
      </c>
      <c r="AZ83">
        <f t="shared" si="26"/>
        <v>0</v>
      </c>
      <c r="BA83">
        <f t="shared" si="44"/>
        <v>0</v>
      </c>
      <c r="BB83">
        <f>IF(ISERROR(FIND(BB$5,$E83)),0,1)</f>
        <v>0</v>
      </c>
      <c r="BC83">
        <f>IF(ISERROR(FIND(BC$5,$E83)),0,1)</f>
        <v>0</v>
      </c>
      <c r="BD83">
        <f>IF(ISERROR(FIND(BD$5,$E83)),0,1)</f>
        <v>0</v>
      </c>
      <c r="BE83">
        <f t="shared" si="44"/>
        <v>0</v>
      </c>
      <c r="BF83">
        <f t="shared" si="44"/>
        <v>0</v>
      </c>
      <c r="BG83">
        <f t="shared" si="44"/>
        <v>0</v>
      </c>
      <c r="BH83">
        <f t="shared" si="44"/>
        <v>0</v>
      </c>
      <c r="BI83">
        <f t="shared" si="44"/>
        <v>0</v>
      </c>
      <c r="BJ83">
        <f t="shared" si="44"/>
        <v>0</v>
      </c>
      <c r="BK83">
        <f t="shared" si="44"/>
        <v>0</v>
      </c>
      <c r="BL83">
        <f t="shared" si="44"/>
        <v>0</v>
      </c>
      <c r="BM83">
        <f t="shared" si="44"/>
        <v>0</v>
      </c>
      <c r="BN83">
        <f t="shared" si="44"/>
        <v>0</v>
      </c>
      <c r="BO83">
        <f t="shared" si="44"/>
        <v>0</v>
      </c>
      <c r="BP83">
        <f t="shared" si="44"/>
        <v>0</v>
      </c>
      <c r="BQ83">
        <f t="shared" si="25"/>
        <v>0</v>
      </c>
      <c r="BR83">
        <f t="shared" si="25"/>
        <v>0</v>
      </c>
    </row>
    <row r="84" spans="2:70" x14ac:dyDescent="0.2">
      <c r="B84" s="1">
        <f t="shared" si="38"/>
        <v>2020</v>
      </c>
      <c r="C84" s="12">
        <f t="shared" si="39"/>
        <v>10</v>
      </c>
      <c r="D84" s="1">
        <f t="shared" si="40"/>
        <v>41</v>
      </c>
      <c r="E84" s="1" t="str">
        <f t="shared" si="41"/>
        <v>PayPal (Europe) S.a.r.l. et Cie., S.C.A.EREF+YYW1010626562718 PAYPAL</v>
      </c>
      <c r="H84" s="1" t="str">
        <f>IF(ISBLANK(N84),"",IF(SUM(AC84:CO84)=0,"other",INDEX(AC$6:CO$6,MATCH(1,AC84:CO84,0))))</f>
        <v>PayPal</v>
      </c>
      <c r="I84" s="1" t="str" cm="1">
        <f t="array" ref="I84">IF(ISBLANK(N84),"",INDEX($AC$7:$CO$7,,MATCH(H84,$AC$6:$CO$6,0)))</f>
        <v>expense</v>
      </c>
      <c r="L84" s="1" t="str">
        <f t="shared" si="42"/>
        <v>PayPal</v>
      </c>
      <c r="M84" s="1" t="str">
        <f t="shared" si="43"/>
        <v>expense</v>
      </c>
      <c r="N84" t="s">
        <v>57</v>
      </c>
      <c r="O84" s="9">
        <v>44111</v>
      </c>
      <c r="P84" s="9">
        <v>44111</v>
      </c>
      <c r="Q84" t="s">
        <v>75</v>
      </c>
      <c r="R84" t="s">
        <v>763</v>
      </c>
      <c r="S84" t="s">
        <v>171</v>
      </c>
      <c r="T84" t="s">
        <v>64</v>
      </c>
      <c r="U84" t="s">
        <v>65</v>
      </c>
      <c r="V84">
        <v>50</v>
      </c>
      <c r="W84" t="s">
        <v>61</v>
      </c>
      <c r="X84" t="s">
        <v>62</v>
      </c>
      <c r="AA84">
        <f t="shared" si="35"/>
        <v>0</v>
      </c>
      <c r="AB84">
        <f t="shared" si="35"/>
        <v>0</v>
      </c>
      <c r="AC84">
        <f t="shared" si="13"/>
        <v>0</v>
      </c>
      <c r="AD84">
        <f t="shared" si="37"/>
        <v>0</v>
      </c>
      <c r="AE84">
        <f t="shared" si="28"/>
        <v>0</v>
      </c>
      <c r="AF84">
        <f t="shared" si="28"/>
        <v>0</v>
      </c>
      <c r="AG84">
        <f t="shared" si="37"/>
        <v>0</v>
      </c>
      <c r="AH84">
        <f t="shared" si="37"/>
        <v>0</v>
      </c>
      <c r="AI84">
        <f t="shared" si="34"/>
        <v>0</v>
      </c>
      <c r="AJ84">
        <f t="shared" si="34"/>
        <v>0</v>
      </c>
      <c r="AK84">
        <f t="shared" si="37"/>
        <v>0</v>
      </c>
      <c r="AL84">
        <f>IF(ISERROR(FIND(AL$5,$E84)),0,1)</f>
        <v>0</v>
      </c>
      <c r="AM84">
        <f>IF(ISERROR(FIND(AM$5,$E84)),0,1)</f>
        <v>0</v>
      </c>
      <c r="AN84">
        <f>IF(ISERROR(FIND(AN$5,$E84)),0,1)</f>
        <v>0</v>
      </c>
      <c r="AO84">
        <f>IF(ISERROR(FIND(AO$5,$E84)),0,1)</f>
        <v>0</v>
      </c>
      <c r="AP84">
        <f>IF(ISERROR(FIND(AP$5,$E84)),0,1)</f>
        <v>0</v>
      </c>
      <c r="AQ84">
        <f>IF(ISERROR(FIND(AQ$5,$E84)),0,1)</f>
        <v>0</v>
      </c>
      <c r="AR84">
        <f t="shared" si="30"/>
        <v>0</v>
      </c>
      <c r="AS84">
        <f t="shared" si="37"/>
        <v>0</v>
      </c>
      <c r="AT84">
        <f t="shared" si="37"/>
        <v>0</v>
      </c>
      <c r="AU84">
        <f t="shared" si="36"/>
        <v>0</v>
      </c>
      <c r="AV84">
        <f t="shared" si="22"/>
        <v>0</v>
      </c>
      <c r="AW84">
        <f t="shared" si="22"/>
        <v>0</v>
      </c>
      <c r="AX84">
        <f t="shared" si="36"/>
        <v>0</v>
      </c>
      <c r="AY84">
        <f>IF(ISERROR(FIND(AY$5,$E84)),0,1)</f>
        <v>0</v>
      </c>
      <c r="AZ84">
        <f t="shared" ref="AZ84:BP97" si="45">IF(ISERROR(FIND(AZ$5,$E84)),0,1)</f>
        <v>0</v>
      </c>
      <c r="BA84">
        <f t="shared" si="45"/>
        <v>0</v>
      </c>
      <c r="BB84">
        <f>IF(ISERROR(FIND(BB$5,$E84)),0,1)</f>
        <v>0</v>
      </c>
      <c r="BC84">
        <f>IF(ISERROR(FIND(BC$5,$E84)),0,1)</f>
        <v>0</v>
      </c>
      <c r="BD84">
        <f>IF(ISERROR(FIND(BD$5,$E84)),0,1)</f>
        <v>0</v>
      </c>
      <c r="BE84">
        <f t="shared" si="45"/>
        <v>0</v>
      </c>
      <c r="BF84">
        <f t="shared" si="45"/>
        <v>0</v>
      </c>
      <c r="BG84">
        <f t="shared" si="45"/>
        <v>0</v>
      </c>
      <c r="BH84">
        <f t="shared" si="45"/>
        <v>0</v>
      </c>
      <c r="BI84">
        <f t="shared" si="45"/>
        <v>0</v>
      </c>
      <c r="BJ84">
        <f t="shared" si="45"/>
        <v>0</v>
      </c>
      <c r="BK84">
        <f t="shared" si="45"/>
        <v>0</v>
      </c>
      <c r="BL84">
        <f t="shared" si="45"/>
        <v>0</v>
      </c>
      <c r="BM84">
        <f t="shared" si="45"/>
        <v>0</v>
      </c>
      <c r="BN84">
        <f t="shared" si="45"/>
        <v>0</v>
      </c>
      <c r="BO84">
        <f t="shared" si="45"/>
        <v>0</v>
      </c>
      <c r="BP84">
        <f t="shared" si="45"/>
        <v>1</v>
      </c>
      <c r="BQ84">
        <f t="shared" si="25"/>
        <v>0</v>
      </c>
      <c r="BR84">
        <f t="shared" si="25"/>
        <v>0</v>
      </c>
    </row>
    <row r="85" spans="2:70" x14ac:dyDescent="0.2">
      <c r="B85" s="1">
        <f t="shared" si="38"/>
        <v>2020</v>
      </c>
      <c r="C85" s="12">
        <f t="shared" si="39"/>
        <v>10</v>
      </c>
      <c r="D85" s="1">
        <f t="shared" si="40"/>
        <v>41</v>
      </c>
      <c r="E85" s="1" t="str">
        <f t="shared" si="41"/>
        <v>JAD TAHAKREF+1409918712-20201006160952SVWZ+BegleichenDATUM 06.10.2020, 16.09 UHR</v>
      </c>
      <c r="H85" s="1" t="str">
        <f>IF(ISBLANK(N85),"",IF(SUM(AC85:CO85)=0,"other",INDEX(AC$6:CO$6,MATCH(1,AC85:CO85,0))))</f>
        <v>other</v>
      </c>
      <c r="I85" s="1" t="str" cm="1">
        <f t="array" ref="I85">IF(ISBLANK(N85),"",INDEX($AC$7:$CO$7,,MATCH(H85,$AC$6:$CO$6,0)))</f>
        <v>expense</v>
      </c>
      <c r="L85" s="1" t="str">
        <f t="shared" si="42"/>
        <v>other</v>
      </c>
      <c r="M85" s="1" t="str">
        <f t="shared" si="43"/>
        <v>expense</v>
      </c>
      <c r="N85" t="s">
        <v>57</v>
      </c>
      <c r="O85" s="9">
        <v>44110</v>
      </c>
      <c r="P85" s="9">
        <v>44110</v>
      </c>
      <c r="Q85" t="s">
        <v>130</v>
      </c>
      <c r="R85" t="s">
        <v>764</v>
      </c>
      <c r="S85" t="s">
        <v>132</v>
      </c>
      <c r="T85" t="s">
        <v>414</v>
      </c>
      <c r="U85" t="s">
        <v>60</v>
      </c>
      <c r="V85">
        <v>-1.8</v>
      </c>
      <c r="W85" t="s">
        <v>61</v>
      </c>
      <c r="X85" t="s">
        <v>62</v>
      </c>
      <c r="AA85">
        <f t="shared" si="35"/>
        <v>0</v>
      </c>
      <c r="AB85">
        <f t="shared" si="35"/>
        <v>0</v>
      </c>
      <c r="AC85">
        <f t="shared" ref="AC85:AK148" si="46">IF(ISERROR(FIND(AC$5,$E85)),0,1)</f>
        <v>0</v>
      </c>
      <c r="AD85">
        <f t="shared" si="37"/>
        <v>0</v>
      </c>
      <c r="AE85">
        <f t="shared" si="28"/>
        <v>0</v>
      </c>
      <c r="AF85">
        <f t="shared" si="28"/>
        <v>0</v>
      </c>
      <c r="AG85">
        <f t="shared" si="37"/>
        <v>0</v>
      </c>
      <c r="AH85">
        <f t="shared" si="37"/>
        <v>0</v>
      </c>
      <c r="AI85">
        <f t="shared" si="34"/>
        <v>0</v>
      </c>
      <c r="AJ85">
        <f t="shared" si="34"/>
        <v>0</v>
      </c>
      <c r="AK85">
        <f t="shared" si="37"/>
        <v>0</v>
      </c>
      <c r="AL85">
        <f>IF(ISERROR(FIND(AL$5,$E85)),0,1)</f>
        <v>0</v>
      </c>
      <c r="AM85">
        <f>IF(ISERROR(FIND(AM$5,$E85)),0,1)</f>
        <v>0</v>
      </c>
      <c r="AN85">
        <f>IF(ISERROR(FIND(AN$5,$E85)),0,1)</f>
        <v>0</v>
      </c>
      <c r="AO85">
        <f>IF(ISERROR(FIND(AO$5,$E85)),0,1)</f>
        <v>0</v>
      </c>
      <c r="AP85">
        <f>IF(ISERROR(FIND(AP$5,$E85)),0,1)</f>
        <v>0</v>
      </c>
      <c r="AQ85">
        <f>IF(ISERROR(FIND(AQ$5,$E85)),0,1)</f>
        <v>0</v>
      </c>
      <c r="AR85">
        <f t="shared" si="30"/>
        <v>0</v>
      </c>
      <c r="AS85">
        <f t="shared" si="37"/>
        <v>0</v>
      </c>
      <c r="AT85">
        <f t="shared" si="37"/>
        <v>0</v>
      </c>
      <c r="AU85">
        <f t="shared" si="36"/>
        <v>0</v>
      </c>
      <c r="AV85">
        <f t="shared" si="22"/>
        <v>0</v>
      </c>
      <c r="AW85">
        <f t="shared" si="22"/>
        <v>0</v>
      </c>
      <c r="AX85">
        <f t="shared" si="36"/>
        <v>0</v>
      </c>
      <c r="AY85">
        <f>IF(ISERROR(FIND(AY$5,$E85)),0,1)</f>
        <v>0</v>
      </c>
      <c r="AZ85">
        <f t="shared" si="45"/>
        <v>0</v>
      </c>
      <c r="BA85">
        <f t="shared" si="45"/>
        <v>0</v>
      </c>
      <c r="BB85">
        <f>IF(ISERROR(FIND(BB$5,$E85)),0,1)</f>
        <v>0</v>
      </c>
      <c r="BC85">
        <f>IF(ISERROR(FIND(BC$5,$E85)),0,1)</f>
        <v>0</v>
      </c>
      <c r="BD85">
        <f>IF(ISERROR(FIND(BD$5,$E85)),0,1)</f>
        <v>0</v>
      </c>
      <c r="BE85">
        <f t="shared" si="45"/>
        <v>0</v>
      </c>
      <c r="BF85">
        <f t="shared" si="45"/>
        <v>0</v>
      </c>
      <c r="BG85">
        <f t="shared" si="45"/>
        <v>0</v>
      </c>
      <c r="BH85">
        <f t="shared" si="45"/>
        <v>0</v>
      </c>
      <c r="BI85">
        <f t="shared" si="45"/>
        <v>0</v>
      </c>
      <c r="BJ85">
        <f t="shared" si="45"/>
        <v>0</v>
      </c>
      <c r="BK85">
        <f t="shared" si="45"/>
        <v>0</v>
      </c>
      <c r="BL85">
        <f t="shared" si="45"/>
        <v>0</v>
      </c>
      <c r="BM85">
        <f t="shared" si="45"/>
        <v>0</v>
      </c>
      <c r="BN85">
        <f t="shared" si="45"/>
        <v>0</v>
      </c>
      <c r="BO85">
        <f t="shared" si="45"/>
        <v>0</v>
      </c>
      <c r="BP85">
        <f t="shared" si="45"/>
        <v>0</v>
      </c>
      <c r="BQ85">
        <f t="shared" si="25"/>
        <v>0</v>
      </c>
      <c r="BR85">
        <f t="shared" si="25"/>
        <v>0</v>
      </c>
    </row>
    <row r="86" spans="2:70" x14ac:dyDescent="0.2">
      <c r="B86" s="1">
        <f t="shared" si="38"/>
        <v>2020</v>
      </c>
      <c r="C86" s="12">
        <f t="shared" si="39"/>
        <v>10</v>
      </c>
      <c r="D86" s="1">
        <f t="shared" si="40"/>
        <v>41</v>
      </c>
      <c r="E86" s="1" t="str">
        <f t="shared" si="41"/>
        <v>RundfunkbeitragSVWZ+Rundfunkbeitrag.          Beitragsnummer. 507 428 203 DATUM 06.10.2020, 16.07 UHR 1.TAN 790816</v>
      </c>
      <c r="H86" s="1" t="str">
        <f>IF(ISBLANK(N86),"",IF(SUM(AC86:CO86)=0,"other",INDEX(AC$6:CO$6,MATCH(1,AC86:CO86,0))))</f>
        <v>other</v>
      </c>
      <c r="I86" s="1" t="str" cm="1">
        <f t="array" ref="I86">IF(ISBLANK(N86),"",INDEX($AC$7:$CO$7,,MATCH(H86,$AC$6:$CO$6,0)))</f>
        <v>expense</v>
      </c>
      <c r="L86" s="1" t="str">
        <f t="shared" si="42"/>
        <v>other</v>
      </c>
      <c r="M86" s="1" t="str">
        <f t="shared" si="43"/>
        <v>expense</v>
      </c>
      <c r="N86" t="s">
        <v>57</v>
      </c>
      <c r="O86" s="9">
        <v>44110</v>
      </c>
      <c r="P86" s="9">
        <v>44110</v>
      </c>
      <c r="Q86" t="s">
        <v>372</v>
      </c>
      <c r="R86" t="s">
        <v>765</v>
      </c>
      <c r="S86" t="s">
        <v>766</v>
      </c>
      <c r="T86" t="s">
        <v>767</v>
      </c>
      <c r="U86" t="s">
        <v>151</v>
      </c>
      <c r="V86">
        <v>-113</v>
      </c>
      <c r="W86" t="s">
        <v>61</v>
      </c>
      <c r="X86" t="s">
        <v>62</v>
      </c>
      <c r="AA86">
        <f t="shared" si="35"/>
        <v>0</v>
      </c>
      <c r="AB86">
        <f t="shared" si="35"/>
        <v>0</v>
      </c>
      <c r="AC86">
        <f t="shared" si="46"/>
        <v>0</v>
      </c>
      <c r="AD86">
        <f t="shared" si="37"/>
        <v>0</v>
      </c>
      <c r="AE86">
        <f t="shared" si="28"/>
        <v>0</v>
      </c>
      <c r="AF86">
        <f t="shared" si="28"/>
        <v>0</v>
      </c>
      <c r="AG86">
        <f t="shared" si="37"/>
        <v>0</v>
      </c>
      <c r="AH86">
        <f t="shared" si="37"/>
        <v>0</v>
      </c>
      <c r="AI86">
        <f t="shared" si="34"/>
        <v>0</v>
      </c>
      <c r="AJ86">
        <f t="shared" si="34"/>
        <v>0</v>
      </c>
      <c r="AK86">
        <f t="shared" si="37"/>
        <v>0</v>
      </c>
      <c r="AL86">
        <f>IF(ISERROR(FIND(AL$5,$E86)),0,1)</f>
        <v>0</v>
      </c>
      <c r="AM86">
        <f>IF(ISERROR(FIND(AM$5,$E86)),0,1)</f>
        <v>0</v>
      </c>
      <c r="AN86">
        <f>IF(ISERROR(FIND(AN$5,$E86)),0,1)</f>
        <v>0</v>
      </c>
      <c r="AO86">
        <f>IF(ISERROR(FIND(AO$5,$E86)),0,1)</f>
        <v>0</v>
      </c>
      <c r="AP86">
        <f>IF(ISERROR(FIND(AP$5,$E86)),0,1)</f>
        <v>0</v>
      </c>
      <c r="AQ86">
        <f>IF(ISERROR(FIND(AQ$5,$E86)),0,1)</f>
        <v>0</v>
      </c>
      <c r="AR86">
        <f t="shared" si="30"/>
        <v>0</v>
      </c>
      <c r="AS86">
        <f t="shared" si="37"/>
        <v>0</v>
      </c>
      <c r="AT86">
        <f t="shared" si="37"/>
        <v>0</v>
      </c>
      <c r="AU86">
        <f t="shared" si="36"/>
        <v>0</v>
      </c>
      <c r="AV86">
        <f t="shared" si="22"/>
        <v>0</v>
      </c>
      <c r="AW86">
        <f t="shared" si="22"/>
        <v>0</v>
      </c>
      <c r="AX86">
        <f t="shared" si="36"/>
        <v>0</v>
      </c>
      <c r="AY86">
        <f>IF(ISERROR(FIND(AY$5,$E86)),0,1)</f>
        <v>0</v>
      </c>
      <c r="AZ86">
        <f t="shared" si="45"/>
        <v>0</v>
      </c>
      <c r="BA86">
        <f t="shared" si="45"/>
        <v>0</v>
      </c>
      <c r="BB86">
        <f>IF(ISERROR(FIND(BB$5,$E86)),0,1)</f>
        <v>0</v>
      </c>
      <c r="BC86">
        <f>IF(ISERROR(FIND(BC$5,$E86)),0,1)</f>
        <v>0</v>
      </c>
      <c r="BD86">
        <f>IF(ISERROR(FIND(BD$5,$E86)),0,1)</f>
        <v>0</v>
      </c>
      <c r="BE86">
        <f t="shared" si="45"/>
        <v>0</v>
      </c>
      <c r="BF86">
        <f t="shared" si="45"/>
        <v>0</v>
      </c>
      <c r="BG86">
        <f t="shared" si="45"/>
        <v>0</v>
      </c>
      <c r="BH86">
        <f t="shared" si="45"/>
        <v>0</v>
      </c>
      <c r="BI86">
        <f t="shared" si="45"/>
        <v>0</v>
      </c>
      <c r="BJ86">
        <f t="shared" si="45"/>
        <v>0</v>
      </c>
      <c r="BK86">
        <f t="shared" si="45"/>
        <v>0</v>
      </c>
      <c r="BL86">
        <f t="shared" si="45"/>
        <v>0</v>
      </c>
      <c r="BM86">
        <f t="shared" si="45"/>
        <v>0</v>
      </c>
      <c r="BN86">
        <f t="shared" si="45"/>
        <v>0</v>
      </c>
      <c r="BO86">
        <f t="shared" si="45"/>
        <v>0</v>
      </c>
      <c r="BP86">
        <f t="shared" si="45"/>
        <v>0</v>
      </c>
      <c r="BQ86">
        <f t="shared" si="25"/>
        <v>0</v>
      </c>
      <c r="BR86">
        <f t="shared" si="25"/>
        <v>0</v>
      </c>
    </row>
    <row r="87" spans="2:70" x14ac:dyDescent="0.2">
      <c r="B87" s="1">
        <f t="shared" si="38"/>
        <v>2020</v>
      </c>
      <c r="C87" s="12">
        <f t="shared" si="39"/>
        <v>10</v>
      </c>
      <c r="D87" s="1">
        <f t="shared" si="40"/>
        <v>41</v>
      </c>
      <c r="E87" s="1" t="str">
        <f t="shared" si="41"/>
        <v>Vodafone GmbHKREF+1135168960-20201006135409SVWZ+Beleg-Nr. . 4443997481                Debitoren-Nr.. 101221DATUM 06.10.2020, 13.54 UHR1.TAN 233484</v>
      </c>
      <c r="H87" s="1" t="str">
        <f>IF(ISBLANK(N87),"",IF(SUM(AC87:CO87)=0,"other",INDEX(AC$6:CO$6,MATCH(1,AC87:CO87,0))))</f>
        <v>Essentials</v>
      </c>
      <c r="I87" s="1" t="str" cm="1">
        <f t="array" ref="I87">IF(ISBLANK(N87),"",INDEX($AC$7:$CO$7,,MATCH(H87,$AC$6:$CO$6,0)))</f>
        <v>expense</v>
      </c>
      <c r="L87" s="1" t="str">
        <f t="shared" si="42"/>
        <v>Essentials</v>
      </c>
      <c r="M87" s="1" t="str">
        <f t="shared" si="43"/>
        <v>expense</v>
      </c>
      <c r="N87" t="s">
        <v>57</v>
      </c>
      <c r="O87" s="9">
        <v>44110</v>
      </c>
      <c r="P87" s="9">
        <v>44110</v>
      </c>
      <c r="Q87" t="s">
        <v>72</v>
      </c>
      <c r="R87" t="s">
        <v>768</v>
      </c>
      <c r="S87" t="s">
        <v>113</v>
      </c>
      <c r="T87" t="s">
        <v>769</v>
      </c>
      <c r="U87" t="s">
        <v>522</v>
      </c>
      <c r="V87">
        <v>-194.86</v>
      </c>
      <c r="W87" t="s">
        <v>61</v>
      </c>
      <c r="X87" t="s">
        <v>62</v>
      </c>
      <c r="AA87">
        <f t="shared" si="35"/>
        <v>0</v>
      </c>
      <c r="AB87">
        <f t="shared" si="35"/>
        <v>0</v>
      </c>
      <c r="AC87">
        <f t="shared" si="46"/>
        <v>0</v>
      </c>
      <c r="AD87">
        <f t="shared" si="37"/>
        <v>0</v>
      </c>
      <c r="AE87">
        <f t="shared" si="28"/>
        <v>0</v>
      </c>
      <c r="AF87">
        <f t="shared" si="28"/>
        <v>0</v>
      </c>
      <c r="AG87">
        <f t="shared" si="37"/>
        <v>0</v>
      </c>
      <c r="AH87">
        <f t="shared" si="37"/>
        <v>0</v>
      </c>
      <c r="AI87">
        <f t="shared" si="34"/>
        <v>0</v>
      </c>
      <c r="AJ87">
        <f t="shared" si="34"/>
        <v>0</v>
      </c>
      <c r="AK87">
        <f t="shared" si="37"/>
        <v>1</v>
      </c>
      <c r="AL87">
        <f>IF(ISERROR(FIND(AL$5,$E87)),0,1)</f>
        <v>0</v>
      </c>
      <c r="AM87">
        <f>IF(ISERROR(FIND(AM$5,$E87)),0,1)</f>
        <v>0</v>
      </c>
      <c r="AN87">
        <f>IF(ISERROR(FIND(AN$5,$E87)),0,1)</f>
        <v>0</v>
      </c>
      <c r="AO87">
        <f>IF(ISERROR(FIND(AO$5,$E87)),0,1)</f>
        <v>0</v>
      </c>
      <c r="AP87">
        <f>IF(ISERROR(FIND(AP$5,$E87)),0,1)</f>
        <v>0</v>
      </c>
      <c r="AQ87">
        <f>IF(ISERROR(FIND(AQ$5,$E87)),0,1)</f>
        <v>0</v>
      </c>
      <c r="AR87">
        <f t="shared" si="30"/>
        <v>0</v>
      </c>
      <c r="AS87">
        <f t="shared" si="37"/>
        <v>0</v>
      </c>
      <c r="AT87">
        <f t="shared" si="37"/>
        <v>0</v>
      </c>
      <c r="AU87">
        <f t="shared" si="36"/>
        <v>0</v>
      </c>
      <c r="AV87">
        <f t="shared" si="22"/>
        <v>0</v>
      </c>
      <c r="AW87">
        <f t="shared" si="22"/>
        <v>0</v>
      </c>
      <c r="AX87">
        <f t="shared" si="36"/>
        <v>0</v>
      </c>
      <c r="AY87">
        <f>IF(ISERROR(FIND(AY$5,$E87)),0,1)</f>
        <v>0</v>
      </c>
      <c r="AZ87">
        <f t="shared" si="45"/>
        <v>0</v>
      </c>
      <c r="BA87">
        <f t="shared" si="45"/>
        <v>0</v>
      </c>
      <c r="BB87">
        <f>IF(ISERROR(FIND(BB$5,$E87)),0,1)</f>
        <v>0</v>
      </c>
      <c r="BC87">
        <f>IF(ISERROR(FIND(BC$5,$E87)),0,1)</f>
        <v>0</v>
      </c>
      <c r="BD87">
        <f>IF(ISERROR(FIND(BD$5,$E87)),0,1)</f>
        <v>0</v>
      </c>
      <c r="BE87">
        <f t="shared" si="45"/>
        <v>0</v>
      </c>
      <c r="BF87">
        <f t="shared" si="45"/>
        <v>0</v>
      </c>
      <c r="BG87">
        <f t="shared" si="45"/>
        <v>0</v>
      </c>
      <c r="BH87">
        <f t="shared" si="45"/>
        <v>0</v>
      </c>
      <c r="BI87">
        <f t="shared" si="45"/>
        <v>0</v>
      </c>
      <c r="BJ87">
        <f t="shared" si="45"/>
        <v>0</v>
      </c>
      <c r="BK87">
        <f t="shared" si="45"/>
        <v>0</v>
      </c>
      <c r="BL87">
        <f t="shared" si="45"/>
        <v>0</v>
      </c>
      <c r="BM87">
        <f t="shared" si="45"/>
        <v>0</v>
      </c>
      <c r="BN87">
        <f t="shared" si="45"/>
        <v>0</v>
      </c>
      <c r="BO87">
        <f t="shared" si="45"/>
        <v>0</v>
      </c>
      <c r="BP87">
        <f t="shared" si="45"/>
        <v>0</v>
      </c>
      <c r="BQ87">
        <f t="shared" si="25"/>
        <v>0</v>
      </c>
      <c r="BR87">
        <f t="shared" si="25"/>
        <v>0</v>
      </c>
    </row>
    <row r="88" spans="2:70" x14ac:dyDescent="0.2">
      <c r="B88" s="1">
        <f t="shared" si="38"/>
        <v>2020</v>
      </c>
      <c r="C88" s="12">
        <f t="shared" si="39"/>
        <v>10</v>
      </c>
      <c r="D88" s="1">
        <f t="shared" si="40"/>
        <v>41</v>
      </c>
      <c r="E88" s="1" t="str">
        <f t="shared" si="41"/>
        <v>STADTSPARKASSE MUENCHENSVWZ+R¸ckbuchung Ladebetrag wegen       fehlender oder falscher            Kreditkartennummer</v>
      </c>
      <c r="H88" s="1" t="str">
        <f>IF(ISBLANK(N88),"",IF(SUM(AC88:CO88)=0,"other",INDEX(AC$6:CO$6,MATCH(1,AC88:CO88,0))))</f>
        <v>other</v>
      </c>
      <c r="I88" s="1" t="str" cm="1">
        <f t="array" ref="I88">IF(ISBLANK(N88),"",INDEX($AC$7:$CO$7,,MATCH(H88,$AC$6:$CO$6,0)))</f>
        <v>expense</v>
      </c>
      <c r="L88" s="1" t="str">
        <f t="shared" si="42"/>
        <v>other</v>
      </c>
      <c r="M88" s="1" t="str">
        <f t="shared" si="43"/>
        <v>expense</v>
      </c>
      <c r="N88" t="s">
        <v>57</v>
      </c>
      <c r="O88" s="9">
        <v>44110</v>
      </c>
      <c r="P88" s="9">
        <v>44110</v>
      </c>
      <c r="Q88" t="s">
        <v>75</v>
      </c>
      <c r="R88" t="s">
        <v>770</v>
      </c>
      <c r="S88" t="s">
        <v>771</v>
      </c>
      <c r="T88" t="s">
        <v>126</v>
      </c>
      <c r="U88" t="s">
        <v>60</v>
      </c>
      <c r="V88">
        <v>100</v>
      </c>
      <c r="W88" t="s">
        <v>61</v>
      </c>
      <c r="X88" t="s">
        <v>62</v>
      </c>
      <c r="AA88">
        <f t="shared" si="35"/>
        <v>0</v>
      </c>
      <c r="AB88">
        <f t="shared" si="35"/>
        <v>0</v>
      </c>
      <c r="AC88">
        <f t="shared" si="46"/>
        <v>0</v>
      </c>
      <c r="AD88">
        <f t="shared" si="37"/>
        <v>0</v>
      </c>
      <c r="AE88">
        <f t="shared" si="28"/>
        <v>0</v>
      </c>
      <c r="AF88">
        <f t="shared" si="28"/>
        <v>0</v>
      </c>
      <c r="AG88">
        <f t="shared" si="37"/>
        <v>0</v>
      </c>
      <c r="AH88">
        <f t="shared" si="37"/>
        <v>0</v>
      </c>
      <c r="AI88">
        <f t="shared" si="34"/>
        <v>0</v>
      </c>
      <c r="AJ88">
        <f t="shared" si="34"/>
        <v>0</v>
      </c>
      <c r="AK88">
        <f t="shared" si="37"/>
        <v>0</v>
      </c>
      <c r="AL88">
        <f>IF(ISERROR(FIND(AL$5,$E88)),0,1)</f>
        <v>0</v>
      </c>
      <c r="AM88">
        <f>IF(ISERROR(FIND(AM$5,$E88)),0,1)</f>
        <v>0</v>
      </c>
      <c r="AN88">
        <f>IF(ISERROR(FIND(AN$5,$E88)),0,1)</f>
        <v>0</v>
      </c>
      <c r="AO88">
        <f>IF(ISERROR(FIND(AO$5,$E88)),0,1)</f>
        <v>0</v>
      </c>
      <c r="AP88">
        <f>IF(ISERROR(FIND(AP$5,$E88)),0,1)</f>
        <v>0</v>
      </c>
      <c r="AQ88">
        <f>IF(ISERROR(FIND(AQ$5,$E88)),0,1)</f>
        <v>0</v>
      </c>
      <c r="AR88">
        <f t="shared" si="30"/>
        <v>0</v>
      </c>
      <c r="AS88">
        <f t="shared" si="37"/>
        <v>0</v>
      </c>
      <c r="AT88">
        <f t="shared" si="37"/>
        <v>0</v>
      </c>
      <c r="AU88">
        <f t="shared" si="36"/>
        <v>0</v>
      </c>
      <c r="AV88">
        <f t="shared" si="22"/>
        <v>0</v>
      </c>
      <c r="AW88">
        <f t="shared" si="22"/>
        <v>0</v>
      </c>
      <c r="AX88">
        <f t="shared" si="36"/>
        <v>0</v>
      </c>
      <c r="AY88">
        <f>IF(ISERROR(FIND(AY$5,$E88)),0,1)</f>
        <v>0</v>
      </c>
      <c r="AZ88">
        <f t="shared" si="45"/>
        <v>0</v>
      </c>
      <c r="BA88">
        <f t="shared" si="45"/>
        <v>0</v>
      </c>
      <c r="BB88">
        <f>IF(ISERROR(FIND(BB$5,$E88)),0,1)</f>
        <v>0</v>
      </c>
      <c r="BC88">
        <f>IF(ISERROR(FIND(BC$5,$E88)),0,1)</f>
        <v>0</v>
      </c>
      <c r="BD88">
        <f>IF(ISERROR(FIND(BD$5,$E88)),0,1)</f>
        <v>0</v>
      </c>
      <c r="BE88">
        <f t="shared" si="45"/>
        <v>0</v>
      </c>
      <c r="BF88">
        <f t="shared" si="45"/>
        <v>0</v>
      </c>
      <c r="BG88">
        <f t="shared" si="45"/>
        <v>0</v>
      </c>
      <c r="BH88">
        <f t="shared" si="45"/>
        <v>0</v>
      </c>
      <c r="BI88">
        <f t="shared" si="45"/>
        <v>0</v>
      </c>
      <c r="BJ88">
        <f t="shared" si="45"/>
        <v>0</v>
      </c>
      <c r="BK88">
        <f t="shared" si="45"/>
        <v>0</v>
      </c>
      <c r="BL88">
        <f t="shared" si="45"/>
        <v>0</v>
      </c>
      <c r="BM88">
        <f t="shared" si="45"/>
        <v>0</v>
      </c>
      <c r="BN88">
        <f t="shared" si="45"/>
        <v>0</v>
      </c>
      <c r="BO88">
        <f t="shared" si="45"/>
        <v>0</v>
      </c>
      <c r="BP88">
        <f t="shared" si="45"/>
        <v>0</v>
      </c>
      <c r="BQ88">
        <f t="shared" si="25"/>
        <v>0</v>
      </c>
      <c r="BR88">
        <f t="shared" si="25"/>
        <v>0</v>
      </c>
    </row>
    <row r="89" spans="2:70" x14ac:dyDescent="0.2">
      <c r="B89" s="1">
        <f t="shared" si="38"/>
        <v>2020</v>
      </c>
      <c r="C89" s="12">
        <f t="shared" si="39"/>
        <v>10</v>
      </c>
      <c r="D89" s="1">
        <f t="shared" si="40"/>
        <v>41</v>
      </c>
      <c r="E89" s="1" t="str">
        <f t="shared" si="41"/>
        <v>FIT STAR M¸nchen 8 GmbH &amp; Co. KGEREF+PNR14328629,KNR406603MREF+406603CRED+DE76ZZZ00001950338SVWZ+PNR14328629,KNR406603Beitrag  01.10.2020 19,80ABWA+FIT STAR Muenchen 8</v>
      </c>
      <c r="H89" s="1" t="str">
        <f>IF(ISBLANK(N89),"",IF(SUM(AC89:CO89)=0,"other",INDEX(AC$6:CO$6,MATCH(1,AC89:CO89,0))))</f>
        <v>Self-Investment</v>
      </c>
      <c r="I89" s="1" t="str" cm="1">
        <f t="array" ref="I89">IF(ISBLANK(N89),"",INDEX($AC$7:$CO$7,,MATCH(H89,$AC$6:$CO$6,0)))</f>
        <v>expense</v>
      </c>
      <c r="L89" s="1" t="str">
        <f t="shared" si="42"/>
        <v>Self-Investment</v>
      </c>
      <c r="M89" s="1" t="str">
        <f t="shared" si="43"/>
        <v>expense</v>
      </c>
      <c r="N89" t="s">
        <v>57</v>
      </c>
      <c r="O89" s="9">
        <v>44110</v>
      </c>
      <c r="P89" s="9">
        <v>44110</v>
      </c>
      <c r="Q89" t="s">
        <v>58</v>
      </c>
      <c r="R89" t="s">
        <v>772</v>
      </c>
      <c r="S89" t="s">
        <v>92</v>
      </c>
      <c r="T89" t="s">
        <v>59</v>
      </c>
      <c r="U89" t="s">
        <v>60</v>
      </c>
      <c r="V89">
        <v>-19.8</v>
      </c>
      <c r="W89" t="s">
        <v>61</v>
      </c>
      <c r="X89" t="s">
        <v>62</v>
      </c>
      <c r="AA89">
        <f t="shared" si="35"/>
        <v>0</v>
      </c>
      <c r="AB89">
        <f t="shared" si="35"/>
        <v>0</v>
      </c>
      <c r="AC89">
        <f t="shared" si="46"/>
        <v>0</v>
      </c>
      <c r="AD89">
        <f t="shared" si="37"/>
        <v>0</v>
      </c>
      <c r="AE89">
        <f t="shared" si="28"/>
        <v>0</v>
      </c>
      <c r="AF89">
        <f t="shared" si="28"/>
        <v>0</v>
      </c>
      <c r="AG89">
        <f t="shared" si="37"/>
        <v>0</v>
      </c>
      <c r="AH89">
        <f t="shared" si="37"/>
        <v>0</v>
      </c>
      <c r="AI89">
        <f t="shared" ref="AI89:AJ108" si="47">IF(ISERROR(FIND(AI$5,$E89)),0,1)</f>
        <v>0</v>
      </c>
      <c r="AJ89">
        <f t="shared" si="47"/>
        <v>0</v>
      </c>
      <c r="AK89">
        <f t="shared" si="37"/>
        <v>0</v>
      </c>
      <c r="AL89">
        <f>IF(ISERROR(FIND(AL$5,$E89)),0,1)</f>
        <v>0</v>
      </c>
      <c r="AM89">
        <f>IF(ISERROR(FIND(AM$5,$E89)),0,1)</f>
        <v>0</v>
      </c>
      <c r="AN89">
        <f>IF(ISERROR(FIND(AN$5,$E89)),0,1)</f>
        <v>0</v>
      </c>
      <c r="AO89">
        <f>IF(ISERROR(FIND(AO$5,$E89)),0,1)</f>
        <v>0</v>
      </c>
      <c r="AP89">
        <f>IF(ISERROR(FIND(AP$5,$E89)),0,1)</f>
        <v>0</v>
      </c>
      <c r="AQ89">
        <f>IF(ISERROR(FIND(AQ$5,$E89)),0,1)</f>
        <v>0</v>
      </c>
      <c r="AR89">
        <f t="shared" si="30"/>
        <v>0</v>
      </c>
      <c r="AS89">
        <f t="shared" si="37"/>
        <v>0</v>
      </c>
      <c r="AT89">
        <f t="shared" si="37"/>
        <v>0</v>
      </c>
      <c r="AU89">
        <f t="shared" si="36"/>
        <v>0</v>
      </c>
      <c r="AV89">
        <f t="shared" si="22"/>
        <v>0</v>
      </c>
      <c r="AW89">
        <f t="shared" si="22"/>
        <v>0</v>
      </c>
      <c r="AX89">
        <f t="shared" si="36"/>
        <v>0</v>
      </c>
      <c r="AY89">
        <f>IF(ISERROR(FIND(AY$5,$E89)),0,1)</f>
        <v>0</v>
      </c>
      <c r="AZ89">
        <f t="shared" si="45"/>
        <v>0</v>
      </c>
      <c r="BA89">
        <f t="shared" si="45"/>
        <v>0</v>
      </c>
      <c r="BB89">
        <f>IF(ISERROR(FIND(BB$5,$E89)),0,1)</f>
        <v>1</v>
      </c>
      <c r="BC89">
        <f>IF(ISERROR(FIND(BC$5,$E89)),0,1)</f>
        <v>0</v>
      </c>
      <c r="BD89">
        <f>IF(ISERROR(FIND(BD$5,$E89)),0,1)</f>
        <v>0</v>
      </c>
      <c r="BE89">
        <f t="shared" si="45"/>
        <v>0</v>
      </c>
      <c r="BF89">
        <f t="shared" si="45"/>
        <v>0</v>
      </c>
      <c r="BG89">
        <f t="shared" si="45"/>
        <v>0</v>
      </c>
      <c r="BH89">
        <f t="shared" si="45"/>
        <v>0</v>
      </c>
      <c r="BI89">
        <f t="shared" si="45"/>
        <v>0</v>
      </c>
      <c r="BJ89">
        <f t="shared" si="45"/>
        <v>0</v>
      </c>
      <c r="BK89">
        <f t="shared" si="45"/>
        <v>0</v>
      </c>
      <c r="BL89">
        <f t="shared" si="45"/>
        <v>0</v>
      </c>
      <c r="BM89">
        <f t="shared" si="45"/>
        <v>0</v>
      </c>
      <c r="BN89">
        <f t="shared" si="45"/>
        <v>0</v>
      </c>
      <c r="BO89">
        <f t="shared" si="45"/>
        <v>0</v>
      </c>
      <c r="BP89">
        <f t="shared" si="45"/>
        <v>0</v>
      </c>
      <c r="BQ89">
        <f t="shared" si="25"/>
        <v>0</v>
      </c>
      <c r="BR89">
        <f t="shared" si="25"/>
        <v>0</v>
      </c>
    </row>
    <row r="90" spans="2:70" x14ac:dyDescent="0.2">
      <c r="B90" s="1">
        <f t="shared" si="38"/>
        <v>2020</v>
      </c>
      <c r="C90" s="12">
        <f t="shared" si="39"/>
        <v>10</v>
      </c>
      <c r="D90" s="1">
        <f t="shared" si="40"/>
        <v>41</v>
      </c>
      <c r="E90" s="1" t="str">
        <f t="shared" si="41"/>
        <v>Stadsparkasse M¸nchenKREF+308596259-20201005083650SVWZ+16-stellige Basis-KartennummerDATUM 05.10.2020, 08.37 UHR1.TAN 882848</v>
      </c>
      <c r="H90" s="1" t="str">
        <f>IF(ISBLANK(N90),"",IF(SUM(AC90:CO90)=0,"other",INDEX(AC$6:CO$6,MATCH(1,AC90:CO90,0))))</f>
        <v>other</v>
      </c>
      <c r="I90" s="1" t="str" cm="1">
        <f t="array" ref="I90">IF(ISBLANK(N90),"",INDEX($AC$7:$CO$7,,MATCH(H90,$AC$6:$CO$6,0)))</f>
        <v>expense</v>
      </c>
      <c r="L90" s="1" t="str">
        <f t="shared" si="42"/>
        <v>other</v>
      </c>
      <c r="M90" s="1" t="str">
        <f t="shared" si="43"/>
        <v>expense</v>
      </c>
      <c r="N90" t="s">
        <v>57</v>
      </c>
      <c r="O90" s="9">
        <v>44109</v>
      </c>
      <c r="P90" s="9">
        <v>44109</v>
      </c>
      <c r="Q90" t="s">
        <v>72</v>
      </c>
      <c r="R90" t="s">
        <v>773</v>
      </c>
      <c r="S90" t="s">
        <v>125</v>
      </c>
      <c r="T90" t="s">
        <v>126</v>
      </c>
      <c r="U90" t="s">
        <v>60</v>
      </c>
      <c r="V90">
        <v>-100</v>
      </c>
      <c r="W90" t="s">
        <v>61</v>
      </c>
      <c r="X90" t="s">
        <v>62</v>
      </c>
      <c r="AA90">
        <f t="shared" ref="AA90:AB109" si="48">IF(ISERROR(FIND(AA$5,$E90)),0,1)</f>
        <v>0</v>
      </c>
      <c r="AB90">
        <f t="shared" si="48"/>
        <v>0</v>
      </c>
      <c r="AC90">
        <f t="shared" si="46"/>
        <v>0</v>
      </c>
      <c r="AD90">
        <f t="shared" si="37"/>
        <v>0</v>
      </c>
      <c r="AE90">
        <f t="shared" si="28"/>
        <v>0</v>
      </c>
      <c r="AF90">
        <f t="shared" si="28"/>
        <v>0</v>
      </c>
      <c r="AG90">
        <f t="shared" si="37"/>
        <v>0</v>
      </c>
      <c r="AH90">
        <f t="shared" si="37"/>
        <v>0</v>
      </c>
      <c r="AI90">
        <f t="shared" si="47"/>
        <v>0</v>
      </c>
      <c r="AJ90">
        <f t="shared" si="47"/>
        <v>0</v>
      </c>
      <c r="AK90">
        <f t="shared" si="37"/>
        <v>0</v>
      </c>
      <c r="AL90">
        <f>IF(ISERROR(FIND(AL$5,$E90)),0,1)</f>
        <v>0</v>
      </c>
      <c r="AM90">
        <f>IF(ISERROR(FIND(AM$5,$E90)),0,1)</f>
        <v>0</v>
      </c>
      <c r="AN90">
        <f>IF(ISERROR(FIND(AN$5,$E90)),0,1)</f>
        <v>0</v>
      </c>
      <c r="AO90">
        <f>IF(ISERROR(FIND(AO$5,$E90)),0,1)</f>
        <v>0</v>
      </c>
      <c r="AP90">
        <f>IF(ISERROR(FIND(AP$5,$E90)),0,1)</f>
        <v>0</v>
      </c>
      <c r="AQ90">
        <f>IF(ISERROR(FIND(AQ$5,$E90)),0,1)</f>
        <v>0</v>
      </c>
      <c r="AR90">
        <f t="shared" si="30"/>
        <v>0</v>
      </c>
      <c r="AS90">
        <f t="shared" si="37"/>
        <v>0</v>
      </c>
      <c r="AT90">
        <f t="shared" si="37"/>
        <v>0</v>
      </c>
      <c r="AU90">
        <f t="shared" si="36"/>
        <v>0</v>
      </c>
      <c r="AV90">
        <f t="shared" si="22"/>
        <v>0</v>
      </c>
      <c r="AW90">
        <f t="shared" si="22"/>
        <v>0</v>
      </c>
      <c r="AX90">
        <f t="shared" si="36"/>
        <v>0</v>
      </c>
      <c r="AY90">
        <f>IF(ISERROR(FIND(AY$5,$E90)),0,1)</f>
        <v>0</v>
      </c>
      <c r="AZ90">
        <f t="shared" si="45"/>
        <v>0</v>
      </c>
      <c r="BA90">
        <f t="shared" si="45"/>
        <v>0</v>
      </c>
      <c r="BB90">
        <f>IF(ISERROR(FIND(BB$5,$E90)),0,1)</f>
        <v>0</v>
      </c>
      <c r="BC90">
        <f>IF(ISERROR(FIND(BC$5,$E90)),0,1)</f>
        <v>0</v>
      </c>
      <c r="BD90">
        <f>IF(ISERROR(FIND(BD$5,$E90)),0,1)</f>
        <v>0</v>
      </c>
      <c r="BE90">
        <f t="shared" si="45"/>
        <v>0</v>
      </c>
      <c r="BF90">
        <f t="shared" si="45"/>
        <v>0</v>
      </c>
      <c r="BG90">
        <f t="shared" si="45"/>
        <v>0</v>
      </c>
      <c r="BH90">
        <f t="shared" si="45"/>
        <v>0</v>
      </c>
      <c r="BI90">
        <f t="shared" si="45"/>
        <v>0</v>
      </c>
      <c r="BJ90">
        <f t="shared" si="45"/>
        <v>0</v>
      </c>
      <c r="BK90">
        <f t="shared" si="45"/>
        <v>0</v>
      </c>
      <c r="BL90">
        <f t="shared" si="45"/>
        <v>0</v>
      </c>
      <c r="BM90">
        <f t="shared" si="45"/>
        <v>0</v>
      </c>
      <c r="BN90">
        <f t="shared" si="45"/>
        <v>0</v>
      </c>
      <c r="BO90">
        <f t="shared" si="45"/>
        <v>0</v>
      </c>
      <c r="BP90">
        <f t="shared" si="45"/>
        <v>0</v>
      </c>
      <c r="BQ90">
        <f t="shared" si="25"/>
        <v>0</v>
      </c>
      <c r="BR90">
        <f t="shared" si="25"/>
        <v>0</v>
      </c>
    </row>
    <row r="91" spans="2:70" x14ac:dyDescent="0.2">
      <c r="B91" s="1">
        <f t="shared" si="38"/>
        <v>2020</v>
      </c>
      <c r="C91" s="12">
        <f t="shared" si="39"/>
        <v>10</v>
      </c>
      <c r="D91" s="1">
        <f t="shared" si="40"/>
        <v>42</v>
      </c>
      <c r="E91" s="1" t="str">
        <f t="shared" si="41"/>
        <v>KREISSPK. MUENCHEN STARNBERG EBERSBERGSVWZ+2020-10-15T18.04Debitk.0 2024-12ABWA+MUENCHEN//KREISSPK. MUENCHEN STARNBERG EBERSBERG/DE</v>
      </c>
      <c r="H91" s="1" t="str">
        <f>IF(ISBLANK(N91),"",IF(SUM(AC91:CO91)=0,"other",INDEX(AC$6:CO$6,MATCH(1,AC91:CO91,0))))</f>
        <v>other</v>
      </c>
      <c r="I91" s="1" t="str" cm="1">
        <f t="array" ref="I91">IF(ISBLANK(N91),"",INDEX($AC$7:$CO$7,,MATCH(H91,$AC$6:$CO$6,0)))</f>
        <v>expense</v>
      </c>
      <c r="L91" s="1" t="str">
        <f t="shared" si="42"/>
        <v>other</v>
      </c>
      <c r="M91" s="1" t="str">
        <f t="shared" si="43"/>
        <v>expense</v>
      </c>
      <c r="N91" t="s">
        <v>57</v>
      </c>
      <c r="O91" s="9">
        <v>44120</v>
      </c>
      <c r="P91" s="9">
        <v>44120</v>
      </c>
      <c r="Q91" t="s">
        <v>108</v>
      </c>
      <c r="R91" t="s">
        <v>746</v>
      </c>
      <c r="S91" t="s">
        <v>747</v>
      </c>
      <c r="T91" t="s">
        <v>748</v>
      </c>
      <c r="U91" t="s">
        <v>749</v>
      </c>
      <c r="V91">
        <v>-50</v>
      </c>
      <c r="W91" t="s">
        <v>61</v>
      </c>
      <c r="X91" t="s">
        <v>62</v>
      </c>
      <c r="AA91">
        <f t="shared" si="48"/>
        <v>0</v>
      </c>
      <c r="AB91">
        <f t="shared" si="48"/>
        <v>0</v>
      </c>
      <c r="AC91">
        <f t="shared" si="46"/>
        <v>0</v>
      </c>
      <c r="AD91">
        <f t="shared" si="37"/>
        <v>0</v>
      </c>
      <c r="AE91">
        <f t="shared" si="28"/>
        <v>0</v>
      </c>
      <c r="AF91">
        <f t="shared" si="28"/>
        <v>0</v>
      </c>
      <c r="AG91">
        <f t="shared" si="37"/>
        <v>0</v>
      </c>
      <c r="AH91">
        <f t="shared" si="37"/>
        <v>0</v>
      </c>
      <c r="AI91">
        <f t="shared" si="47"/>
        <v>0</v>
      </c>
      <c r="AJ91">
        <f t="shared" si="47"/>
        <v>0</v>
      </c>
      <c r="AK91">
        <f t="shared" si="37"/>
        <v>0</v>
      </c>
      <c r="AL91">
        <f>IF(ISERROR(FIND(AL$5,$E91)),0,1)</f>
        <v>0</v>
      </c>
      <c r="AM91">
        <f>IF(ISERROR(FIND(AM$5,$E91)),0,1)</f>
        <v>0</v>
      </c>
      <c r="AN91">
        <f>IF(ISERROR(FIND(AN$5,$E91)),0,1)</f>
        <v>0</v>
      </c>
      <c r="AO91">
        <f>IF(ISERROR(FIND(AO$5,$E91)),0,1)</f>
        <v>0</v>
      </c>
      <c r="AP91">
        <f>IF(ISERROR(FIND(AP$5,$E91)),0,1)</f>
        <v>0</v>
      </c>
      <c r="AQ91">
        <f>IF(ISERROR(FIND(AQ$5,$E91)),0,1)</f>
        <v>0</v>
      </c>
      <c r="AR91">
        <f t="shared" si="30"/>
        <v>0</v>
      </c>
      <c r="AS91">
        <f t="shared" si="37"/>
        <v>0</v>
      </c>
      <c r="AT91">
        <f t="shared" si="37"/>
        <v>0</v>
      </c>
      <c r="AU91">
        <f t="shared" si="36"/>
        <v>0</v>
      </c>
      <c r="AV91">
        <f t="shared" si="22"/>
        <v>0</v>
      </c>
      <c r="AW91">
        <f t="shared" si="22"/>
        <v>0</v>
      </c>
      <c r="AX91">
        <f t="shared" si="36"/>
        <v>0</v>
      </c>
      <c r="AY91">
        <f>IF(ISERROR(FIND(AY$5,$E91)),0,1)</f>
        <v>0</v>
      </c>
      <c r="AZ91">
        <f t="shared" si="45"/>
        <v>0</v>
      </c>
      <c r="BA91">
        <f t="shared" si="45"/>
        <v>0</v>
      </c>
      <c r="BB91">
        <f>IF(ISERROR(FIND(BB$5,$E91)),0,1)</f>
        <v>0</v>
      </c>
      <c r="BC91">
        <f>IF(ISERROR(FIND(BC$5,$E91)),0,1)</f>
        <v>0</v>
      </c>
      <c r="BD91">
        <f>IF(ISERROR(FIND(BD$5,$E91)),0,1)</f>
        <v>0</v>
      </c>
      <c r="BE91">
        <f t="shared" si="45"/>
        <v>0</v>
      </c>
      <c r="BF91">
        <f t="shared" si="45"/>
        <v>0</v>
      </c>
      <c r="BG91">
        <f t="shared" si="45"/>
        <v>0</v>
      </c>
      <c r="BH91">
        <f t="shared" si="45"/>
        <v>0</v>
      </c>
      <c r="BI91">
        <f t="shared" si="45"/>
        <v>0</v>
      </c>
      <c r="BJ91">
        <f t="shared" si="45"/>
        <v>0</v>
      </c>
      <c r="BK91">
        <f t="shared" si="45"/>
        <v>0</v>
      </c>
      <c r="BL91">
        <f t="shared" si="45"/>
        <v>0</v>
      </c>
      <c r="BM91">
        <f t="shared" si="45"/>
        <v>0</v>
      </c>
      <c r="BN91">
        <f t="shared" si="45"/>
        <v>0</v>
      </c>
      <c r="BO91">
        <f t="shared" si="45"/>
        <v>0</v>
      </c>
      <c r="BP91">
        <f t="shared" si="45"/>
        <v>0</v>
      </c>
      <c r="BQ91">
        <f t="shared" si="25"/>
        <v>0</v>
      </c>
      <c r="BR91">
        <f t="shared" si="25"/>
        <v>0</v>
      </c>
    </row>
    <row r="92" spans="2:70" x14ac:dyDescent="0.2">
      <c r="B92" s="1">
        <f t="shared" si="38"/>
        <v>2020</v>
      </c>
      <c r="C92" s="12">
        <f t="shared" si="39"/>
        <v>10</v>
      </c>
      <c r="D92" s="1">
        <f t="shared" si="40"/>
        <v>42</v>
      </c>
      <c r="E92" s="1" t="str">
        <f t="shared" si="41"/>
        <v>JAD TAHAKREF+-1077782189-20201015085737SVWZ+Bis zum 1000DATUM 15.10.2020, 08.57 UHR</v>
      </c>
      <c r="H92" s="1" t="str">
        <f>IF(ISBLANK(N92),"",IF(SUM(AC92:CO92)=0,"other",INDEX(AC$6:CO$6,MATCH(1,AC92:CO92,0))))</f>
        <v>other</v>
      </c>
      <c r="I92" s="1" t="str" cm="1">
        <f t="array" ref="I92">IF(ISBLANK(N92),"",INDEX($AC$7:$CO$7,,MATCH(H92,$AC$6:$CO$6,0)))</f>
        <v>expense</v>
      </c>
      <c r="L92" s="1" t="str">
        <f t="shared" si="42"/>
        <v>other</v>
      </c>
      <c r="M92" s="1" t="str">
        <f t="shared" si="43"/>
        <v>expense</v>
      </c>
      <c r="N92" t="s">
        <v>57</v>
      </c>
      <c r="O92" s="9">
        <v>44119</v>
      </c>
      <c r="P92" s="9">
        <v>44119</v>
      </c>
      <c r="Q92" t="s">
        <v>130</v>
      </c>
      <c r="R92" t="s">
        <v>750</v>
      </c>
      <c r="S92" t="s">
        <v>132</v>
      </c>
      <c r="T92" t="s">
        <v>414</v>
      </c>
      <c r="U92" t="s">
        <v>60</v>
      </c>
      <c r="V92">
        <v>-100</v>
      </c>
      <c r="W92" t="s">
        <v>61</v>
      </c>
      <c r="X92" t="s">
        <v>62</v>
      </c>
      <c r="AA92">
        <f t="shared" si="48"/>
        <v>0</v>
      </c>
      <c r="AB92">
        <f t="shared" si="48"/>
        <v>0</v>
      </c>
      <c r="AC92">
        <f t="shared" si="46"/>
        <v>0</v>
      </c>
      <c r="AD92">
        <f t="shared" si="37"/>
        <v>0</v>
      </c>
      <c r="AE92">
        <f t="shared" si="28"/>
        <v>0</v>
      </c>
      <c r="AF92">
        <f t="shared" si="28"/>
        <v>0</v>
      </c>
      <c r="AG92">
        <f t="shared" si="37"/>
        <v>0</v>
      </c>
      <c r="AH92">
        <f t="shared" si="37"/>
        <v>0</v>
      </c>
      <c r="AI92">
        <f t="shared" si="47"/>
        <v>0</v>
      </c>
      <c r="AJ92">
        <f t="shared" si="47"/>
        <v>0</v>
      </c>
      <c r="AK92">
        <f t="shared" si="37"/>
        <v>0</v>
      </c>
      <c r="AL92">
        <f>IF(ISERROR(FIND(AL$5,$E92)),0,1)</f>
        <v>0</v>
      </c>
      <c r="AM92">
        <f>IF(ISERROR(FIND(AM$5,$E92)),0,1)</f>
        <v>0</v>
      </c>
      <c r="AN92">
        <f>IF(ISERROR(FIND(AN$5,$E92)),0,1)</f>
        <v>0</v>
      </c>
      <c r="AO92">
        <f>IF(ISERROR(FIND(AO$5,$E92)),0,1)</f>
        <v>0</v>
      </c>
      <c r="AP92">
        <f>IF(ISERROR(FIND(AP$5,$E92)),0,1)</f>
        <v>0</v>
      </c>
      <c r="AQ92">
        <f>IF(ISERROR(FIND(AQ$5,$E92)),0,1)</f>
        <v>0</v>
      </c>
      <c r="AR92">
        <f t="shared" si="30"/>
        <v>0</v>
      </c>
      <c r="AS92">
        <f t="shared" si="37"/>
        <v>0</v>
      </c>
      <c r="AT92">
        <f t="shared" si="37"/>
        <v>0</v>
      </c>
      <c r="AU92">
        <f t="shared" si="36"/>
        <v>0</v>
      </c>
      <c r="AV92">
        <f t="shared" si="22"/>
        <v>0</v>
      </c>
      <c r="AW92">
        <f t="shared" si="22"/>
        <v>0</v>
      </c>
      <c r="AX92">
        <f t="shared" si="36"/>
        <v>0</v>
      </c>
      <c r="AY92">
        <f>IF(ISERROR(FIND(AY$5,$E92)),0,1)</f>
        <v>0</v>
      </c>
      <c r="AZ92">
        <f t="shared" si="45"/>
        <v>0</v>
      </c>
      <c r="BA92">
        <f t="shared" si="45"/>
        <v>0</v>
      </c>
      <c r="BB92">
        <f>IF(ISERROR(FIND(BB$5,$E92)),0,1)</f>
        <v>0</v>
      </c>
      <c r="BC92">
        <f>IF(ISERROR(FIND(BC$5,$E92)),0,1)</f>
        <v>0</v>
      </c>
      <c r="BD92">
        <f>IF(ISERROR(FIND(BD$5,$E92)),0,1)</f>
        <v>0</v>
      </c>
      <c r="BE92">
        <f t="shared" si="45"/>
        <v>0</v>
      </c>
      <c r="BF92">
        <f t="shared" si="45"/>
        <v>0</v>
      </c>
      <c r="BG92">
        <f t="shared" si="45"/>
        <v>0</v>
      </c>
      <c r="BH92">
        <f t="shared" si="45"/>
        <v>0</v>
      </c>
      <c r="BI92">
        <f t="shared" si="45"/>
        <v>0</v>
      </c>
      <c r="BJ92">
        <f t="shared" si="45"/>
        <v>0</v>
      </c>
      <c r="BK92">
        <f t="shared" si="45"/>
        <v>0</v>
      </c>
      <c r="BL92">
        <f t="shared" si="45"/>
        <v>0</v>
      </c>
      <c r="BM92">
        <f t="shared" si="45"/>
        <v>0</v>
      </c>
      <c r="BN92">
        <f t="shared" si="45"/>
        <v>0</v>
      </c>
      <c r="BO92">
        <f t="shared" si="45"/>
        <v>0</v>
      </c>
      <c r="BP92">
        <f t="shared" si="45"/>
        <v>0</v>
      </c>
      <c r="BQ92">
        <f t="shared" si="25"/>
        <v>0</v>
      </c>
      <c r="BR92">
        <f t="shared" si="25"/>
        <v>0</v>
      </c>
    </row>
    <row r="93" spans="2:70" x14ac:dyDescent="0.2">
      <c r="B93" s="1">
        <f t="shared" si="38"/>
        <v>2020</v>
      </c>
      <c r="C93" s="12">
        <f t="shared" si="39"/>
        <v>10</v>
      </c>
      <c r="D93" s="1">
        <f t="shared" si="40"/>
        <v>42</v>
      </c>
      <c r="E93" s="1" t="str">
        <f t="shared" si="41"/>
        <v>InStaff &amp; Jobs GmbHEREF+000000026/001214SVWZ+Lohn / Gehalt 09/2020</v>
      </c>
      <c r="H93" s="1" t="str">
        <f>IF(ISBLANK(N93),"",IF(SUM(AC93:CO93)=0,"other",INDEX(AC$6:CO$6,MATCH(1,AC93:CO93,0))))</f>
        <v>InStaff</v>
      </c>
      <c r="I93" s="1" t="str" cm="1">
        <f t="array" ref="I93">IF(ISBLANK(N93),"",INDEX($AC$7:$CO$7,,MATCH(H93,$AC$6:$CO$6,0)))</f>
        <v>income</v>
      </c>
      <c r="L93" s="1" t="str">
        <f t="shared" si="42"/>
        <v>InStaff</v>
      </c>
      <c r="M93" s="1" t="str">
        <f t="shared" si="43"/>
        <v>income</v>
      </c>
      <c r="N93" t="s">
        <v>57</v>
      </c>
      <c r="O93" s="9">
        <v>44119</v>
      </c>
      <c r="P93" s="9">
        <v>44119</v>
      </c>
      <c r="Q93" t="s">
        <v>102</v>
      </c>
      <c r="R93" t="s">
        <v>751</v>
      </c>
      <c r="S93" t="s">
        <v>507</v>
      </c>
      <c r="T93" t="s">
        <v>508</v>
      </c>
      <c r="U93" t="s">
        <v>509</v>
      </c>
      <c r="V93">
        <v>228.75</v>
      </c>
      <c r="W93" t="s">
        <v>61</v>
      </c>
      <c r="X93" t="s">
        <v>62</v>
      </c>
      <c r="AA93">
        <f t="shared" si="48"/>
        <v>0</v>
      </c>
      <c r="AB93">
        <f t="shared" si="48"/>
        <v>0</v>
      </c>
      <c r="AC93">
        <f t="shared" si="46"/>
        <v>0</v>
      </c>
      <c r="AD93">
        <f t="shared" si="37"/>
        <v>0</v>
      </c>
      <c r="AE93">
        <f t="shared" si="28"/>
        <v>0</v>
      </c>
      <c r="AF93">
        <f t="shared" si="28"/>
        <v>0</v>
      </c>
      <c r="AG93">
        <f t="shared" si="37"/>
        <v>0</v>
      </c>
      <c r="AH93">
        <f t="shared" si="37"/>
        <v>0</v>
      </c>
      <c r="AI93">
        <f t="shared" si="47"/>
        <v>0</v>
      </c>
      <c r="AJ93">
        <f t="shared" si="47"/>
        <v>0</v>
      </c>
      <c r="AK93">
        <f t="shared" si="37"/>
        <v>0</v>
      </c>
      <c r="AL93">
        <f>IF(ISERROR(FIND(AL$5,$E93)),0,1)</f>
        <v>0</v>
      </c>
      <c r="AM93">
        <f>IF(ISERROR(FIND(AM$5,$E93)),0,1)</f>
        <v>0</v>
      </c>
      <c r="AN93">
        <f>IF(ISERROR(FIND(AN$5,$E93)),0,1)</f>
        <v>0</v>
      </c>
      <c r="AO93">
        <f>IF(ISERROR(FIND(AO$5,$E93)),0,1)</f>
        <v>0</v>
      </c>
      <c r="AP93">
        <f>IF(ISERROR(FIND(AP$5,$E93)),0,1)</f>
        <v>0</v>
      </c>
      <c r="AQ93">
        <f>IF(ISERROR(FIND(AQ$5,$E93)),0,1)</f>
        <v>0</v>
      </c>
      <c r="AR93">
        <f t="shared" si="30"/>
        <v>0</v>
      </c>
      <c r="AS93">
        <f t="shared" si="37"/>
        <v>0</v>
      </c>
      <c r="AT93">
        <f t="shared" si="37"/>
        <v>0</v>
      </c>
      <c r="AU93">
        <f t="shared" si="36"/>
        <v>0</v>
      </c>
      <c r="AV93">
        <f t="shared" si="22"/>
        <v>0</v>
      </c>
      <c r="AW93">
        <f t="shared" si="22"/>
        <v>0</v>
      </c>
      <c r="AX93">
        <f t="shared" si="36"/>
        <v>0</v>
      </c>
      <c r="AY93">
        <f>IF(ISERROR(FIND(AY$5,$E93)),0,1)</f>
        <v>0</v>
      </c>
      <c r="AZ93">
        <f t="shared" si="45"/>
        <v>0</v>
      </c>
      <c r="BA93">
        <f t="shared" si="45"/>
        <v>0</v>
      </c>
      <c r="BB93">
        <f>IF(ISERROR(FIND(BB$5,$E93)),0,1)</f>
        <v>0</v>
      </c>
      <c r="BC93">
        <f>IF(ISERROR(FIND(BC$5,$E93)),0,1)</f>
        <v>0</v>
      </c>
      <c r="BD93">
        <f>IF(ISERROR(FIND(BD$5,$E93)),0,1)</f>
        <v>0</v>
      </c>
      <c r="BE93">
        <f t="shared" si="45"/>
        <v>0</v>
      </c>
      <c r="BF93">
        <f t="shared" si="45"/>
        <v>0</v>
      </c>
      <c r="BG93">
        <f t="shared" si="45"/>
        <v>0</v>
      </c>
      <c r="BH93">
        <f t="shared" si="45"/>
        <v>0</v>
      </c>
      <c r="BI93">
        <f t="shared" si="45"/>
        <v>0</v>
      </c>
      <c r="BJ93">
        <f t="shared" si="45"/>
        <v>0</v>
      </c>
      <c r="BK93">
        <f t="shared" si="45"/>
        <v>0</v>
      </c>
      <c r="BL93">
        <f t="shared" si="45"/>
        <v>0</v>
      </c>
      <c r="BM93">
        <f t="shared" si="45"/>
        <v>0</v>
      </c>
      <c r="BN93">
        <f t="shared" si="45"/>
        <v>0</v>
      </c>
      <c r="BO93">
        <f t="shared" si="45"/>
        <v>1</v>
      </c>
      <c r="BP93">
        <f t="shared" si="45"/>
        <v>0</v>
      </c>
      <c r="BQ93">
        <f t="shared" si="25"/>
        <v>0</v>
      </c>
      <c r="BR93">
        <f t="shared" si="25"/>
        <v>0</v>
      </c>
    </row>
    <row r="94" spans="2:70" x14ac:dyDescent="0.2">
      <c r="B94" s="1">
        <f t="shared" si="38"/>
        <v>2020</v>
      </c>
      <c r="C94" s="12">
        <f t="shared" si="39"/>
        <v>10</v>
      </c>
      <c r="D94" s="1">
        <f t="shared" si="40"/>
        <v>42</v>
      </c>
      <c r="E94" s="1" t="str">
        <f t="shared" si="41"/>
        <v>Techniker KrankenkasseEREF+2905289260MREF+MD430451091CRED+DE51TK100000031158SVWZ+TK-BuchNr 02905289260Monat 09/20 V414024576 Beitraege</v>
      </c>
      <c r="H94" s="1" t="str">
        <f>IF(ISBLANK(N94),"",IF(SUM(AC94:CO94)=0,"other",INDEX(AC$6:CO$6,MATCH(1,AC94:CO94,0))))</f>
        <v>Insurance</v>
      </c>
      <c r="I94" s="1" t="str" cm="1">
        <f t="array" ref="I94">IF(ISBLANK(N94),"",INDEX($AC$7:$CO$7,,MATCH(H94,$AC$6:$CO$6,0)))</f>
        <v>expense</v>
      </c>
      <c r="L94" s="1" t="str">
        <f t="shared" si="42"/>
        <v>Insurance</v>
      </c>
      <c r="M94" s="1" t="str">
        <f t="shared" si="43"/>
        <v>expense</v>
      </c>
      <c r="N94" t="s">
        <v>57</v>
      </c>
      <c r="O94" s="9">
        <v>44119</v>
      </c>
      <c r="P94" s="9">
        <v>44119</v>
      </c>
      <c r="Q94" t="s">
        <v>58</v>
      </c>
      <c r="R94" t="s">
        <v>752</v>
      </c>
      <c r="S94" t="s">
        <v>122</v>
      </c>
      <c r="T94" t="s">
        <v>123</v>
      </c>
      <c r="U94" t="s">
        <v>74</v>
      </c>
      <c r="V94">
        <v>-103.94</v>
      </c>
      <c r="W94" t="s">
        <v>61</v>
      </c>
      <c r="X94" t="s">
        <v>62</v>
      </c>
      <c r="AA94">
        <f t="shared" si="48"/>
        <v>0</v>
      </c>
      <c r="AB94">
        <f t="shared" si="48"/>
        <v>0</v>
      </c>
      <c r="AC94">
        <f t="shared" si="46"/>
        <v>0</v>
      </c>
      <c r="AD94">
        <f t="shared" si="37"/>
        <v>0</v>
      </c>
      <c r="AE94">
        <f t="shared" si="28"/>
        <v>0</v>
      </c>
      <c r="AF94">
        <f t="shared" si="28"/>
        <v>0</v>
      </c>
      <c r="AG94">
        <f t="shared" si="37"/>
        <v>0</v>
      </c>
      <c r="AH94">
        <f t="shared" si="37"/>
        <v>0</v>
      </c>
      <c r="AI94">
        <f t="shared" si="47"/>
        <v>0</v>
      </c>
      <c r="AJ94">
        <f t="shared" si="47"/>
        <v>0</v>
      </c>
      <c r="AK94">
        <f t="shared" si="37"/>
        <v>0</v>
      </c>
      <c r="AL94">
        <f>IF(ISERROR(FIND(AL$5,$E94)),0,1)</f>
        <v>0</v>
      </c>
      <c r="AM94">
        <f>IF(ISERROR(FIND(AM$5,$E94)),0,1)</f>
        <v>0</v>
      </c>
      <c r="AN94">
        <f>IF(ISERROR(FIND(AN$5,$E94)),0,1)</f>
        <v>0</v>
      </c>
      <c r="AO94">
        <f>IF(ISERROR(FIND(AO$5,$E94)),0,1)</f>
        <v>0</v>
      </c>
      <c r="AP94">
        <f>IF(ISERROR(FIND(AP$5,$E94)),0,1)</f>
        <v>0</v>
      </c>
      <c r="AQ94">
        <f>IF(ISERROR(FIND(AQ$5,$E94)),0,1)</f>
        <v>0</v>
      </c>
      <c r="AR94">
        <f t="shared" si="30"/>
        <v>0</v>
      </c>
      <c r="AS94">
        <f t="shared" si="37"/>
        <v>1</v>
      </c>
      <c r="AT94">
        <f t="shared" si="37"/>
        <v>0</v>
      </c>
      <c r="AU94">
        <f t="shared" si="36"/>
        <v>0</v>
      </c>
      <c r="AV94">
        <f t="shared" si="22"/>
        <v>0</v>
      </c>
      <c r="AW94">
        <f t="shared" si="22"/>
        <v>0</v>
      </c>
      <c r="AX94">
        <f t="shared" si="36"/>
        <v>0</v>
      </c>
      <c r="AY94">
        <f>IF(ISERROR(FIND(AY$5,$E94)),0,1)</f>
        <v>0</v>
      </c>
      <c r="AZ94">
        <f t="shared" si="45"/>
        <v>0</v>
      </c>
      <c r="BA94">
        <f t="shared" si="45"/>
        <v>0</v>
      </c>
      <c r="BB94">
        <f>IF(ISERROR(FIND(BB$5,$E94)),0,1)</f>
        <v>0</v>
      </c>
      <c r="BC94">
        <f>IF(ISERROR(FIND(BC$5,$E94)),0,1)</f>
        <v>0</v>
      </c>
      <c r="BD94">
        <f>IF(ISERROR(FIND(BD$5,$E94)),0,1)</f>
        <v>0</v>
      </c>
      <c r="BE94">
        <f t="shared" si="45"/>
        <v>0</v>
      </c>
      <c r="BF94">
        <f t="shared" si="45"/>
        <v>0</v>
      </c>
      <c r="BG94">
        <f t="shared" si="45"/>
        <v>0</v>
      </c>
      <c r="BH94">
        <f t="shared" si="45"/>
        <v>0</v>
      </c>
      <c r="BI94">
        <f t="shared" si="45"/>
        <v>0</v>
      </c>
      <c r="BJ94">
        <f t="shared" si="45"/>
        <v>0</v>
      </c>
      <c r="BK94">
        <f t="shared" si="45"/>
        <v>0</v>
      </c>
      <c r="BL94">
        <f t="shared" si="45"/>
        <v>0</v>
      </c>
      <c r="BM94">
        <f t="shared" si="45"/>
        <v>0</v>
      </c>
      <c r="BN94">
        <f t="shared" si="45"/>
        <v>0</v>
      </c>
      <c r="BO94">
        <f t="shared" si="45"/>
        <v>0</v>
      </c>
      <c r="BP94">
        <f t="shared" si="45"/>
        <v>0</v>
      </c>
      <c r="BQ94">
        <f t="shared" si="25"/>
        <v>0</v>
      </c>
      <c r="BR94">
        <f t="shared" si="25"/>
        <v>0</v>
      </c>
    </row>
    <row r="95" spans="2:70" x14ac:dyDescent="0.2">
      <c r="B95" s="1">
        <f t="shared" si="38"/>
        <v>2020</v>
      </c>
      <c r="C95" s="12">
        <f t="shared" si="39"/>
        <v>10</v>
      </c>
      <c r="D95" s="1">
        <f t="shared" si="40"/>
        <v>42</v>
      </c>
      <c r="E95" s="1" t="str">
        <f t="shared" si="41"/>
        <v>Stadsparkasse M¸nchenKREF+-27508468-20201013110116SVWZ+5299 5270 0511 6505DATUM 13.10.2020, 11.01 UHR1.TAN 279613</v>
      </c>
      <c r="H95" s="1" t="str">
        <f>IF(ISBLANK(N95),"",IF(SUM(AC95:CO95)=0,"other",INDEX(AC$6:CO$6,MATCH(1,AC95:CO95,0))))</f>
        <v>other</v>
      </c>
      <c r="I95" s="1" t="str" cm="1">
        <f t="array" ref="I95">IF(ISBLANK(N95),"",INDEX($AC$7:$CO$7,,MATCH(H95,$AC$6:$CO$6,0)))</f>
        <v>expense</v>
      </c>
      <c r="L95" s="1" t="str">
        <f t="shared" si="42"/>
        <v>other</v>
      </c>
      <c r="M95" s="1" t="str">
        <f t="shared" si="43"/>
        <v>expense</v>
      </c>
      <c r="N95" t="s">
        <v>57</v>
      </c>
      <c r="O95" s="9">
        <v>44117</v>
      </c>
      <c r="P95" s="9">
        <v>44117</v>
      </c>
      <c r="Q95" t="s">
        <v>72</v>
      </c>
      <c r="R95" t="s">
        <v>753</v>
      </c>
      <c r="S95" t="s">
        <v>125</v>
      </c>
      <c r="T95" t="s">
        <v>126</v>
      </c>
      <c r="U95" t="s">
        <v>60</v>
      </c>
      <c r="V95">
        <v>-50</v>
      </c>
      <c r="W95" t="s">
        <v>61</v>
      </c>
      <c r="X95" t="s">
        <v>62</v>
      </c>
      <c r="AA95">
        <f t="shared" si="48"/>
        <v>0</v>
      </c>
      <c r="AB95">
        <f t="shared" si="48"/>
        <v>0</v>
      </c>
      <c r="AC95">
        <f t="shared" si="46"/>
        <v>0</v>
      </c>
      <c r="AD95">
        <f t="shared" si="37"/>
        <v>0</v>
      </c>
      <c r="AE95">
        <f t="shared" si="28"/>
        <v>0</v>
      </c>
      <c r="AF95">
        <f t="shared" si="28"/>
        <v>0</v>
      </c>
      <c r="AG95">
        <f t="shared" si="37"/>
        <v>0</v>
      </c>
      <c r="AH95">
        <f t="shared" si="37"/>
        <v>0</v>
      </c>
      <c r="AI95">
        <f t="shared" si="47"/>
        <v>0</v>
      </c>
      <c r="AJ95">
        <f t="shared" si="47"/>
        <v>0</v>
      </c>
      <c r="AK95">
        <f t="shared" si="37"/>
        <v>0</v>
      </c>
      <c r="AL95">
        <f>IF(ISERROR(FIND(AL$5,$E95)),0,1)</f>
        <v>0</v>
      </c>
      <c r="AM95">
        <f>IF(ISERROR(FIND(AM$5,$E95)),0,1)</f>
        <v>0</v>
      </c>
      <c r="AN95">
        <f>IF(ISERROR(FIND(AN$5,$E95)),0,1)</f>
        <v>0</v>
      </c>
      <c r="AO95">
        <f>IF(ISERROR(FIND(AO$5,$E95)),0,1)</f>
        <v>0</v>
      </c>
      <c r="AP95">
        <f>IF(ISERROR(FIND(AP$5,$E95)),0,1)</f>
        <v>0</v>
      </c>
      <c r="AQ95">
        <f>IF(ISERROR(FIND(AQ$5,$E95)),0,1)</f>
        <v>0</v>
      </c>
      <c r="AR95">
        <f t="shared" si="30"/>
        <v>0</v>
      </c>
      <c r="AS95">
        <f t="shared" si="37"/>
        <v>0</v>
      </c>
      <c r="AT95">
        <f t="shared" si="37"/>
        <v>0</v>
      </c>
      <c r="AU95">
        <f t="shared" si="36"/>
        <v>0</v>
      </c>
      <c r="AV95">
        <f t="shared" si="22"/>
        <v>0</v>
      </c>
      <c r="AW95">
        <f t="shared" si="22"/>
        <v>0</v>
      </c>
      <c r="AX95">
        <f t="shared" si="36"/>
        <v>0</v>
      </c>
      <c r="AY95">
        <f>IF(ISERROR(FIND(AY$5,$E95)),0,1)</f>
        <v>0</v>
      </c>
      <c r="AZ95">
        <f t="shared" si="45"/>
        <v>0</v>
      </c>
      <c r="BA95">
        <f t="shared" si="45"/>
        <v>0</v>
      </c>
      <c r="BB95">
        <f>IF(ISERROR(FIND(BB$5,$E95)),0,1)</f>
        <v>0</v>
      </c>
      <c r="BC95">
        <f>IF(ISERROR(FIND(BC$5,$E95)),0,1)</f>
        <v>0</v>
      </c>
      <c r="BD95">
        <f>IF(ISERROR(FIND(BD$5,$E95)),0,1)</f>
        <v>0</v>
      </c>
      <c r="BE95">
        <f t="shared" si="45"/>
        <v>0</v>
      </c>
      <c r="BF95">
        <f t="shared" si="45"/>
        <v>0</v>
      </c>
      <c r="BG95">
        <f t="shared" si="45"/>
        <v>0</v>
      </c>
      <c r="BH95">
        <f t="shared" si="45"/>
        <v>0</v>
      </c>
      <c r="BI95">
        <f t="shared" si="45"/>
        <v>0</v>
      </c>
      <c r="BJ95">
        <f t="shared" si="45"/>
        <v>0</v>
      </c>
      <c r="BK95">
        <f t="shared" si="45"/>
        <v>0</v>
      </c>
      <c r="BL95">
        <f t="shared" si="45"/>
        <v>0</v>
      </c>
      <c r="BM95">
        <f t="shared" si="45"/>
        <v>0</v>
      </c>
      <c r="BN95">
        <f t="shared" si="45"/>
        <v>0</v>
      </c>
      <c r="BO95">
        <f t="shared" si="45"/>
        <v>0</v>
      </c>
      <c r="BP95">
        <f t="shared" si="45"/>
        <v>0</v>
      </c>
      <c r="BQ95">
        <f t="shared" si="25"/>
        <v>0</v>
      </c>
      <c r="BR95">
        <f t="shared" si="25"/>
        <v>0</v>
      </c>
    </row>
    <row r="96" spans="2:70" x14ac:dyDescent="0.2">
      <c r="B96" s="1">
        <f t="shared" si="38"/>
        <v>2020</v>
      </c>
      <c r="C96" s="12">
        <f t="shared" si="39"/>
        <v>10</v>
      </c>
      <c r="D96" s="1">
        <f t="shared" si="40"/>
        <v>42</v>
      </c>
      <c r="E96" s="1" t="str">
        <f t="shared" si="41"/>
        <v>PayPal (Europe) S.a.r.l. et Cie., S.C.A.EREF+1010666217472 PP.2985.PP PAYPALMREF+4C8J224YCTTXWCRED+LU96ZZZ0000000000000000058SVWZ+PP.2985.PP . NICKSEBPETR, Ihr Einkauf bei NICKSEBPETR</v>
      </c>
      <c r="H96" s="1" t="str">
        <f>IF(ISBLANK(N96),"",IF(SUM(AC96:CO96)=0,"other",INDEX(AC$6:CO$6,MATCH(1,AC96:CO96,0))))</f>
        <v>PayPal</v>
      </c>
      <c r="I96" s="1" t="str" cm="1">
        <f t="array" ref="I96">IF(ISBLANK(N96),"",INDEX($AC$7:$CO$7,,MATCH(H96,$AC$6:$CO$6,0)))</f>
        <v>expense</v>
      </c>
      <c r="L96" s="1" t="str">
        <f t="shared" si="42"/>
        <v>PayPal</v>
      </c>
      <c r="M96" s="1" t="str">
        <f t="shared" si="43"/>
        <v>expense</v>
      </c>
      <c r="N96" t="s">
        <v>57</v>
      </c>
      <c r="O96" s="9">
        <v>44117</v>
      </c>
      <c r="P96" s="9">
        <v>44117</v>
      </c>
      <c r="Q96" t="s">
        <v>58</v>
      </c>
      <c r="R96" t="s">
        <v>754</v>
      </c>
      <c r="S96" t="s">
        <v>171</v>
      </c>
      <c r="T96" t="s">
        <v>64</v>
      </c>
      <c r="U96" t="s">
        <v>65</v>
      </c>
      <c r="V96">
        <v>-4.4400000000000004</v>
      </c>
      <c r="W96" t="s">
        <v>61</v>
      </c>
      <c r="X96" t="s">
        <v>62</v>
      </c>
      <c r="AA96">
        <f t="shared" si="48"/>
        <v>0</v>
      </c>
      <c r="AB96">
        <f t="shared" si="48"/>
        <v>0</v>
      </c>
      <c r="AC96">
        <f t="shared" si="46"/>
        <v>0</v>
      </c>
      <c r="AD96">
        <f t="shared" si="37"/>
        <v>0</v>
      </c>
      <c r="AE96">
        <f t="shared" si="28"/>
        <v>0</v>
      </c>
      <c r="AF96">
        <f t="shared" si="28"/>
        <v>0</v>
      </c>
      <c r="AG96">
        <f t="shared" si="37"/>
        <v>0</v>
      </c>
      <c r="AH96">
        <f t="shared" si="37"/>
        <v>0</v>
      </c>
      <c r="AI96">
        <f t="shared" si="47"/>
        <v>0</v>
      </c>
      <c r="AJ96">
        <f t="shared" si="47"/>
        <v>0</v>
      </c>
      <c r="AK96">
        <f t="shared" si="37"/>
        <v>0</v>
      </c>
      <c r="AL96">
        <f>IF(ISERROR(FIND(AL$5,$E96)),0,1)</f>
        <v>0</v>
      </c>
      <c r="AM96">
        <f>IF(ISERROR(FIND(AM$5,$E96)),0,1)</f>
        <v>0</v>
      </c>
      <c r="AN96">
        <f>IF(ISERROR(FIND(AN$5,$E96)),0,1)</f>
        <v>0</v>
      </c>
      <c r="AO96">
        <f>IF(ISERROR(FIND(AO$5,$E96)),0,1)</f>
        <v>0</v>
      </c>
      <c r="AP96">
        <f>IF(ISERROR(FIND(AP$5,$E96)),0,1)</f>
        <v>0</v>
      </c>
      <c r="AQ96">
        <f>IF(ISERROR(FIND(AQ$5,$E96)),0,1)</f>
        <v>0</v>
      </c>
      <c r="AR96">
        <f t="shared" si="30"/>
        <v>0</v>
      </c>
      <c r="AS96">
        <f t="shared" si="37"/>
        <v>0</v>
      </c>
      <c r="AT96">
        <f t="shared" si="37"/>
        <v>0</v>
      </c>
      <c r="AU96">
        <f t="shared" si="36"/>
        <v>0</v>
      </c>
      <c r="AV96">
        <f t="shared" si="22"/>
        <v>0</v>
      </c>
      <c r="AW96">
        <f t="shared" si="22"/>
        <v>0</v>
      </c>
      <c r="AX96">
        <f t="shared" si="36"/>
        <v>0</v>
      </c>
      <c r="AY96">
        <f>IF(ISERROR(FIND(AY$5,$E96)),0,1)</f>
        <v>0</v>
      </c>
      <c r="AZ96">
        <f t="shared" si="45"/>
        <v>0</v>
      </c>
      <c r="BA96">
        <f t="shared" si="45"/>
        <v>0</v>
      </c>
      <c r="BB96">
        <f>IF(ISERROR(FIND(BB$5,$E96)),0,1)</f>
        <v>0</v>
      </c>
      <c r="BC96">
        <f>IF(ISERROR(FIND(BC$5,$E96)),0,1)</f>
        <v>0</v>
      </c>
      <c r="BD96">
        <f>IF(ISERROR(FIND(BD$5,$E96)),0,1)</f>
        <v>0</v>
      </c>
      <c r="BE96">
        <f t="shared" si="45"/>
        <v>0</v>
      </c>
      <c r="BF96">
        <f t="shared" si="45"/>
        <v>0</v>
      </c>
      <c r="BG96">
        <f t="shared" si="45"/>
        <v>0</v>
      </c>
      <c r="BH96">
        <f t="shared" si="45"/>
        <v>0</v>
      </c>
      <c r="BI96">
        <f t="shared" si="45"/>
        <v>0</v>
      </c>
      <c r="BJ96">
        <f t="shared" si="45"/>
        <v>0</v>
      </c>
      <c r="BK96">
        <f t="shared" si="45"/>
        <v>0</v>
      </c>
      <c r="BL96">
        <f t="shared" si="45"/>
        <v>0</v>
      </c>
      <c r="BM96">
        <f t="shared" si="45"/>
        <v>0</v>
      </c>
      <c r="BN96">
        <f t="shared" si="45"/>
        <v>0</v>
      </c>
      <c r="BO96">
        <f t="shared" si="45"/>
        <v>0</v>
      </c>
      <c r="BP96">
        <f t="shared" si="45"/>
        <v>1</v>
      </c>
      <c r="BQ96">
        <f t="shared" si="25"/>
        <v>0</v>
      </c>
      <c r="BR96">
        <f t="shared" si="25"/>
        <v>0</v>
      </c>
    </row>
    <row r="97" spans="2:70" x14ac:dyDescent="0.2">
      <c r="B97" s="1">
        <f t="shared" si="38"/>
        <v>2020</v>
      </c>
      <c r="C97" s="12">
        <f t="shared" si="39"/>
        <v>10</v>
      </c>
      <c r="D97" s="1">
        <f t="shared" si="40"/>
        <v>42</v>
      </c>
      <c r="E97" s="1" t="str">
        <f t="shared" si="41"/>
        <v>STICHTING PAY.NLSVWZ+1029-3777627     GIROPAY0014400517SKG39MXVZ1DATUM 10.10.2020, 07.59 UHR1.TAN 127346</v>
      </c>
      <c r="H97" s="1" t="str">
        <f>IF(ISBLANK(N97),"",IF(SUM(AC97:CO97)=0,"other",INDEX(AC$6:CO$6,MATCH(1,AC97:CO97,0))))</f>
        <v>other</v>
      </c>
      <c r="I97" s="1" t="str" cm="1">
        <f t="array" ref="I97">IF(ISBLANK(N97),"",INDEX($AC$7:$CO$7,,MATCH(H97,$AC$6:$CO$6,0)))</f>
        <v>expense</v>
      </c>
      <c r="L97" s="1" t="str">
        <f t="shared" si="42"/>
        <v>other</v>
      </c>
      <c r="M97" s="1" t="str">
        <f t="shared" si="43"/>
        <v>expense</v>
      </c>
      <c r="N97" t="s">
        <v>57</v>
      </c>
      <c r="O97" s="9">
        <v>44116</v>
      </c>
      <c r="P97" s="9">
        <v>44116</v>
      </c>
      <c r="Q97" t="s">
        <v>72</v>
      </c>
      <c r="R97" t="s">
        <v>755</v>
      </c>
      <c r="S97" t="s">
        <v>756</v>
      </c>
      <c r="T97" t="s">
        <v>757</v>
      </c>
      <c r="U97" t="s">
        <v>758</v>
      </c>
      <c r="V97">
        <v>-19.95</v>
      </c>
      <c r="W97" t="s">
        <v>61</v>
      </c>
      <c r="X97" t="s">
        <v>62</v>
      </c>
      <c r="AA97">
        <f t="shared" si="48"/>
        <v>0</v>
      </c>
      <c r="AB97">
        <f t="shared" si="48"/>
        <v>0</v>
      </c>
      <c r="AC97">
        <f t="shared" si="46"/>
        <v>0</v>
      </c>
      <c r="AD97">
        <f t="shared" si="37"/>
        <v>0</v>
      </c>
      <c r="AE97">
        <f t="shared" si="28"/>
        <v>0</v>
      </c>
      <c r="AF97">
        <f t="shared" si="28"/>
        <v>0</v>
      </c>
      <c r="AG97">
        <f t="shared" si="37"/>
        <v>0</v>
      </c>
      <c r="AH97">
        <f t="shared" si="37"/>
        <v>0</v>
      </c>
      <c r="AI97">
        <f t="shared" si="47"/>
        <v>0</v>
      </c>
      <c r="AJ97">
        <f t="shared" si="47"/>
        <v>0</v>
      </c>
      <c r="AK97">
        <f t="shared" si="37"/>
        <v>0</v>
      </c>
      <c r="AL97">
        <f>IF(ISERROR(FIND(AL$5,$E97)),0,1)</f>
        <v>0</v>
      </c>
      <c r="AM97">
        <f>IF(ISERROR(FIND(AM$5,$E97)),0,1)</f>
        <v>0</v>
      </c>
      <c r="AN97">
        <f>IF(ISERROR(FIND(AN$5,$E97)),0,1)</f>
        <v>0</v>
      </c>
      <c r="AO97">
        <f>IF(ISERROR(FIND(AO$5,$E97)),0,1)</f>
        <v>0</v>
      </c>
      <c r="AP97">
        <f>IF(ISERROR(FIND(AP$5,$E97)),0,1)</f>
        <v>0</v>
      </c>
      <c r="AQ97">
        <f>IF(ISERROR(FIND(AQ$5,$E97)),0,1)</f>
        <v>0</v>
      </c>
      <c r="AR97">
        <f t="shared" si="30"/>
        <v>0</v>
      </c>
      <c r="AS97">
        <f t="shared" si="37"/>
        <v>0</v>
      </c>
      <c r="AT97">
        <f t="shared" si="37"/>
        <v>0</v>
      </c>
      <c r="AU97">
        <f t="shared" si="36"/>
        <v>0</v>
      </c>
      <c r="AV97">
        <f t="shared" si="22"/>
        <v>0</v>
      </c>
      <c r="AW97">
        <f t="shared" si="22"/>
        <v>0</v>
      </c>
      <c r="AX97">
        <f t="shared" si="36"/>
        <v>0</v>
      </c>
      <c r="AY97">
        <f>IF(ISERROR(FIND(AY$5,$E97)),0,1)</f>
        <v>0</v>
      </c>
      <c r="AZ97">
        <f t="shared" si="45"/>
        <v>0</v>
      </c>
      <c r="BA97">
        <f t="shared" si="45"/>
        <v>0</v>
      </c>
      <c r="BB97">
        <f>IF(ISERROR(FIND(BB$5,$E97)),0,1)</f>
        <v>0</v>
      </c>
      <c r="BC97">
        <f>IF(ISERROR(FIND(BC$5,$E97)),0,1)</f>
        <v>0</v>
      </c>
      <c r="BD97">
        <f>IF(ISERROR(FIND(BD$5,$E97)),0,1)</f>
        <v>0</v>
      </c>
      <c r="BE97">
        <f t="shared" si="45"/>
        <v>0</v>
      </c>
      <c r="BF97">
        <f t="shared" ref="AZ97:BR110" si="49">IF(ISERROR(FIND(BF$5,$E97)),0,1)</f>
        <v>0</v>
      </c>
      <c r="BG97">
        <f t="shared" si="49"/>
        <v>0</v>
      </c>
      <c r="BH97">
        <f t="shared" si="49"/>
        <v>0</v>
      </c>
      <c r="BI97">
        <f t="shared" si="49"/>
        <v>0</v>
      </c>
      <c r="BJ97">
        <f t="shared" si="49"/>
        <v>0</v>
      </c>
      <c r="BK97">
        <f t="shared" si="49"/>
        <v>0</v>
      </c>
      <c r="BL97">
        <f t="shared" si="49"/>
        <v>0</v>
      </c>
      <c r="BM97">
        <f t="shared" si="49"/>
        <v>0</v>
      </c>
      <c r="BN97">
        <f t="shared" si="49"/>
        <v>0</v>
      </c>
      <c r="BO97">
        <f t="shared" si="49"/>
        <v>0</v>
      </c>
      <c r="BP97">
        <f t="shared" si="49"/>
        <v>0</v>
      </c>
      <c r="BQ97">
        <f t="shared" si="25"/>
        <v>0</v>
      </c>
      <c r="BR97">
        <f t="shared" si="25"/>
        <v>0</v>
      </c>
    </row>
    <row r="98" spans="2:70" x14ac:dyDescent="0.2">
      <c r="B98" s="1">
        <f t="shared" si="38"/>
        <v>2020</v>
      </c>
      <c r="C98" s="12">
        <f t="shared" si="39"/>
        <v>10</v>
      </c>
      <c r="D98" s="1">
        <f t="shared" si="40"/>
        <v>43</v>
      </c>
      <c r="E98" s="1" t="str">
        <f t="shared" si="41"/>
        <v>SCHUFA Holding AGSVWZ+Kunde.7007395981,Bestellung.0100614418,Rechnung.501007698641</v>
      </c>
      <c r="H98" s="1" t="str">
        <f>IF(ISBLANK(N98),"",IF(SUM(AC98:CO98)=0,"other",INDEX(AC$6:CO$6,MATCH(1,AC98:CO98,0))))</f>
        <v>other</v>
      </c>
      <c r="I98" s="1" t="str" cm="1">
        <f t="array" ref="I98">IF(ISBLANK(N98),"",INDEX($AC$7:$CO$7,,MATCH(H98,$AC$6:$CO$6,0)))</f>
        <v>expense</v>
      </c>
      <c r="L98" s="1" t="str">
        <f t="shared" si="42"/>
        <v>other</v>
      </c>
      <c r="M98" s="1" t="str">
        <f t="shared" si="43"/>
        <v>expense</v>
      </c>
      <c r="N98" t="s">
        <v>57</v>
      </c>
      <c r="O98" s="9">
        <v>44127</v>
      </c>
      <c r="P98" s="9">
        <v>44127</v>
      </c>
      <c r="Q98" t="s">
        <v>75</v>
      </c>
      <c r="R98" t="s">
        <v>734</v>
      </c>
      <c r="S98" t="s">
        <v>735</v>
      </c>
      <c r="T98" t="s">
        <v>736</v>
      </c>
      <c r="U98" t="s">
        <v>737</v>
      </c>
      <c r="V98">
        <v>29.95</v>
      </c>
      <c r="W98" t="s">
        <v>61</v>
      </c>
      <c r="X98" t="s">
        <v>62</v>
      </c>
      <c r="AA98">
        <f t="shared" si="48"/>
        <v>0</v>
      </c>
      <c r="AB98">
        <f t="shared" si="48"/>
        <v>0</v>
      </c>
      <c r="AC98">
        <f t="shared" si="46"/>
        <v>0</v>
      </c>
      <c r="AD98">
        <f t="shared" si="37"/>
        <v>0</v>
      </c>
      <c r="AE98">
        <f t="shared" si="28"/>
        <v>0</v>
      </c>
      <c r="AF98">
        <f t="shared" si="28"/>
        <v>0</v>
      </c>
      <c r="AG98">
        <f t="shared" si="37"/>
        <v>0</v>
      </c>
      <c r="AH98">
        <f t="shared" si="37"/>
        <v>0</v>
      </c>
      <c r="AI98">
        <f t="shared" si="47"/>
        <v>0</v>
      </c>
      <c r="AJ98">
        <f t="shared" si="47"/>
        <v>0</v>
      </c>
      <c r="AK98">
        <f t="shared" si="37"/>
        <v>0</v>
      </c>
      <c r="AL98">
        <f>IF(ISERROR(FIND(AL$5,$E98)),0,1)</f>
        <v>0</v>
      </c>
      <c r="AM98">
        <f>IF(ISERROR(FIND(AM$5,$E98)),0,1)</f>
        <v>0</v>
      </c>
      <c r="AN98">
        <f>IF(ISERROR(FIND(AN$5,$E98)),0,1)</f>
        <v>0</v>
      </c>
      <c r="AO98">
        <f>IF(ISERROR(FIND(AO$5,$E98)),0,1)</f>
        <v>0</v>
      </c>
      <c r="AP98">
        <f>IF(ISERROR(FIND(AP$5,$E98)),0,1)</f>
        <v>0</v>
      </c>
      <c r="AQ98">
        <f>IF(ISERROR(FIND(AQ$5,$E98)),0,1)</f>
        <v>0</v>
      </c>
      <c r="AR98">
        <f t="shared" si="30"/>
        <v>0</v>
      </c>
      <c r="AS98">
        <f t="shared" si="37"/>
        <v>0</v>
      </c>
      <c r="AT98">
        <f t="shared" si="37"/>
        <v>0</v>
      </c>
      <c r="AU98">
        <f t="shared" si="36"/>
        <v>0</v>
      </c>
      <c r="AV98">
        <f t="shared" si="22"/>
        <v>0</v>
      </c>
      <c r="AW98">
        <f t="shared" si="22"/>
        <v>0</v>
      </c>
      <c r="AX98">
        <f t="shared" si="36"/>
        <v>0</v>
      </c>
      <c r="AY98">
        <f>IF(ISERROR(FIND(AY$5,$E98)),0,1)</f>
        <v>0</v>
      </c>
      <c r="AZ98">
        <f t="shared" si="49"/>
        <v>0</v>
      </c>
      <c r="BA98">
        <f t="shared" si="49"/>
        <v>0</v>
      </c>
      <c r="BB98">
        <f>IF(ISERROR(FIND(BB$5,$E98)),0,1)</f>
        <v>0</v>
      </c>
      <c r="BC98">
        <f>IF(ISERROR(FIND(BC$5,$E98)),0,1)</f>
        <v>0</v>
      </c>
      <c r="BD98">
        <f>IF(ISERROR(FIND(BD$5,$E98)),0,1)</f>
        <v>0</v>
      </c>
      <c r="BE98">
        <f t="shared" si="49"/>
        <v>0</v>
      </c>
      <c r="BF98">
        <f t="shared" si="49"/>
        <v>0</v>
      </c>
      <c r="BG98">
        <f t="shared" si="49"/>
        <v>0</v>
      </c>
      <c r="BH98">
        <f t="shared" si="49"/>
        <v>0</v>
      </c>
      <c r="BI98">
        <f t="shared" si="49"/>
        <v>0</v>
      </c>
      <c r="BJ98">
        <f t="shared" si="49"/>
        <v>0</v>
      </c>
      <c r="BK98">
        <f t="shared" si="49"/>
        <v>0</v>
      </c>
      <c r="BL98">
        <f t="shared" si="49"/>
        <v>0</v>
      </c>
      <c r="BM98">
        <f t="shared" si="49"/>
        <v>0</v>
      </c>
      <c r="BN98">
        <f t="shared" si="49"/>
        <v>0</v>
      </c>
      <c r="BO98">
        <f t="shared" si="49"/>
        <v>0</v>
      </c>
      <c r="BP98">
        <f t="shared" si="49"/>
        <v>0</v>
      </c>
      <c r="BQ98">
        <f t="shared" si="25"/>
        <v>0</v>
      </c>
      <c r="BR98">
        <f t="shared" si="25"/>
        <v>0</v>
      </c>
    </row>
    <row r="99" spans="2:70" x14ac:dyDescent="0.2">
      <c r="B99" s="1">
        <f t="shared" si="38"/>
        <v>2020</v>
      </c>
      <c r="C99" s="12">
        <f t="shared" si="39"/>
        <v>10</v>
      </c>
      <c r="D99" s="1">
        <f t="shared" si="40"/>
        <v>43</v>
      </c>
      <c r="E99" s="1" t="str">
        <f t="shared" si="41"/>
        <v>JAD TAHASVWZ+Sollen zur¸ck</v>
      </c>
      <c r="H99" s="1" t="str">
        <f>IF(ISBLANK(N99),"",IF(SUM(AC99:CO99)=0,"other",INDEX(AC$6:CO$6,MATCH(1,AC99:CO99,0))))</f>
        <v>other</v>
      </c>
      <c r="I99" s="1" t="str" cm="1">
        <f t="array" ref="I99">IF(ISBLANK(N99),"",INDEX($AC$7:$CO$7,,MATCH(H99,$AC$6:$CO$6,0)))</f>
        <v>expense</v>
      </c>
      <c r="L99" s="1" t="str">
        <f t="shared" si="42"/>
        <v>other</v>
      </c>
      <c r="M99" s="1" t="str">
        <f t="shared" si="43"/>
        <v>expense</v>
      </c>
      <c r="N99" t="s">
        <v>57</v>
      </c>
      <c r="O99" s="9">
        <v>44126</v>
      </c>
      <c r="P99" s="9">
        <v>44126</v>
      </c>
      <c r="Q99" t="s">
        <v>330</v>
      </c>
      <c r="R99" t="s">
        <v>589</v>
      </c>
      <c r="S99" t="s">
        <v>132</v>
      </c>
      <c r="T99" t="s">
        <v>414</v>
      </c>
      <c r="U99" t="s">
        <v>60</v>
      </c>
      <c r="V99">
        <v>70</v>
      </c>
      <c r="W99" t="s">
        <v>61</v>
      </c>
      <c r="X99" t="s">
        <v>62</v>
      </c>
      <c r="AA99">
        <f t="shared" si="48"/>
        <v>0</v>
      </c>
      <c r="AB99">
        <f t="shared" si="48"/>
        <v>0</v>
      </c>
      <c r="AC99">
        <f t="shared" si="46"/>
        <v>0</v>
      </c>
      <c r="AD99">
        <f t="shared" si="37"/>
        <v>0</v>
      </c>
      <c r="AE99">
        <f t="shared" si="28"/>
        <v>0</v>
      </c>
      <c r="AF99">
        <f t="shared" si="28"/>
        <v>0</v>
      </c>
      <c r="AG99">
        <f t="shared" si="37"/>
        <v>0</v>
      </c>
      <c r="AH99">
        <f t="shared" si="37"/>
        <v>0</v>
      </c>
      <c r="AI99">
        <f t="shared" si="47"/>
        <v>0</v>
      </c>
      <c r="AJ99">
        <f t="shared" si="47"/>
        <v>0</v>
      </c>
      <c r="AK99">
        <f t="shared" si="37"/>
        <v>0</v>
      </c>
      <c r="AL99">
        <f>IF(ISERROR(FIND(AL$5,$E99)),0,1)</f>
        <v>0</v>
      </c>
      <c r="AM99">
        <f>IF(ISERROR(FIND(AM$5,$E99)),0,1)</f>
        <v>0</v>
      </c>
      <c r="AN99">
        <f>IF(ISERROR(FIND(AN$5,$E99)),0,1)</f>
        <v>0</v>
      </c>
      <c r="AO99">
        <f>IF(ISERROR(FIND(AO$5,$E99)),0,1)</f>
        <v>0</v>
      </c>
      <c r="AP99">
        <f>IF(ISERROR(FIND(AP$5,$E99)),0,1)</f>
        <v>0</v>
      </c>
      <c r="AQ99">
        <f>IF(ISERROR(FIND(AQ$5,$E99)),0,1)</f>
        <v>0</v>
      </c>
      <c r="AR99">
        <f t="shared" si="30"/>
        <v>0</v>
      </c>
      <c r="AS99">
        <f t="shared" si="37"/>
        <v>0</v>
      </c>
      <c r="AT99">
        <f t="shared" si="37"/>
        <v>0</v>
      </c>
      <c r="AU99">
        <f t="shared" si="36"/>
        <v>0</v>
      </c>
      <c r="AV99">
        <f t="shared" si="22"/>
        <v>0</v>
      </c>
      <c r="AW99">
        <f t="shared" si="22"/>
        <v>0</v>
      </c>
      <c r="AX99">
        <f t="shared" si="36"/>
        <v>0</v>
      </c>
      <c r="AY99">
        <f>IF(ISERROR(FIND(AY$5,$E99)),0,1)</f>
        <v>0</v>
      </c>
      <c r="AZ99">
        <f t="shared" si="49"/>
        <v>0</v>
      </c>
      <c r="BA99">
        <f t="shared" si="49"/>
        <v>0</v>
      </c>
      <c r="BB99">
        <f>IF(ISERROR(FIND(BB$5,$E99)),0,1)</f>
        <v>0</v>
      </c>
      <c r="BC99">
        <f>IF(ISERROR(FIND(BC$5,$E99)),0,1)</f>
        <v>0</v>
      </c>
      <c r="BD99">
        <f>IF(ISERROR(FIND(BD$5,$E99)),0,1)</f>
        <v>0</v>
      </c>
      <c r="BE99">
        <f t="shared" si="49"/>
        <v>0</v>
      </c>
      <c r="BF99">
        <f t="shared" si="49"/>
        <v>0</v>
      </c>
      <c r="BG99">
        <f t="shared" si="49"/>
        <v>0</v>
      </c>
      <c r="BH99">
        <f t="shared" si="49"/>
        <v>0</v>
      </c>
      <c r="BI99">
        <f t="shared" si="49"/>
        <v>0</v>
      </c>
      <c r="BJ99">
        <f t="shared" si="49"/>
        <v>0</v>
      </c>
      <c r="BK99">
        <f t="shared" si="49"/>
        <v>0</v>
      </c>
      <c r="BL99">
        <f t="shared" si="49"/>
        <v>0</v>
      </c>
      <c r="BM99">
        <f t="shared" si="49"/>
        <v>0</v>
      </c>
      <c r="BN99">
        <f t="shared" si="49"/>
        <v>0</v>
      </c>
      <c r="BO99">
        <f t="shared" si="49"/>
        <v>0</v>
      </c>
      <c r="BP99">
        <f t="shared" si="49"/>
        <v>0</v>
      </c>
      <c r="BQ99">
        <f t="shared" si="25"/>
        <v>0</v>
      </c>
      <c r="BR99">
        <f t="shared" si="25"/>
        <v>0</v>
      </c>
    </row>
    <row r="100" spans="2:70" x14ac:dyDescent="0.2">
      <c r="B100" s="1">
        <f t="shared" si="38"/>
        <v>2020</v>
      </c>
      <c r="C100" s="12">
        <f t="shared" si="39"/>
        <v>10</v>
      </c>
      <c r="D100" s="1">
        <f t="shared" si="40"/>
        <v>43</v>
      </c>
      <c r="E100" s="1" t="str">
        <f t="shared" si="41"/>
        <v>Digistore24 GmbHEREF+8636375034MREF+8636375034CRED+DE26ZZZ00000310289SVWZ+ID 8636375034 YXDE4UWPo9oL 4 Weeks to 4 Figures CoachiABWA+DIGISTORE24.COM</v>
      </c>
      <c r="H100" s="1" t="str">
        <f>IF(ISBLANK(N100),"",IF(SUM(AC100:CO100)=0,"other",INDEX(AC$6:CO$6,MATCH(1,AC100:CO100,0))))</f>
        <v>other</v>
      </c>
      <c r="I100" s="1" t="str" cm="1">
        <f t="array" ref="I100">IF(ISBLANK(N100),"",INDEX($AC$7:$CO$7,,MATCH(H100,$AC$6:$CO$6,0)))</f>
        <v>expense</v>
      </c>
      <c r="L100" s="1" t="str">
        <f t="shared" si="42"/>
        <v>other</v>
      </c>
      <c r="M100" s="1" t="str">
        <f t="shared" si="43"/>
        <v>expense</v>
      </c>
      <c r="N100" t="s">
        <v>57</v>
      </c>
      <c r="O100" s="9">
        <v>44126</v>
      </c>
      <c r="P100" s="9">
        <v>44126</v>
      </c>
      <c r="Q100" t="s">
        <v>320</v>
      </c>
      <c r="R100" t="s">
        <v>738</v>
      </c>
      <c r="S100" t="s">
        <v>701</v>
      </c>
      <c r="T100" t="s">
        <v>702</v>
      </c>
      <c r="U100" t="s">
        <v>703</v>
      </c>
      <c r="V100">
        <v>-100</v>
      </c>
      <c r="W100" t="s">
        <v>61</v>
      </c>
      <c r="X100" t="s">
        <v>62</v>
      </c>
      <c r="AA100">
        <f t="shared" si="48"/>
        <v>0</v>
      </c>
      <c r="AB100">
        <f t="shared" si="48"/>
        <v>0</v>
      </c>
      <c r="AC100">
        <f t="shared" si="46"/>
        <v>0</v>
      </c>
      <c r="AD100">
        <f t="shared" si="37"/>
        <v>0</v>
      </c>
      <c r="AE100">
        <f t="shared" si="28"/>
        <v>0</v>
      </c>
      <c r="AF100">
        <f t="shared" si="28"/>
        <v>0</v>
      </c>
      <c r="AG100">
        <f t="shared" si="37"/>
        <v>0</v>
      </c>
      <c r="AH100">
        <f t="shared" si="37"/>
        <v>0</v>
      </c>
      <c r="AI100">
        <f t="shared" si="47"/>
        <v>0</v>
      </c>
      <c r="AJ100">
        <f t="shared" si="47"/>
        <v>0</v>
      </c>
      <c r="AK100">
        <f t="shared" si="37"/>
        <v>0</v>
      </c>
      <c r="AL100">
        <f>IF(ISERROR(FIND(AL$5,$E100)),0,1)</f>
        <v>0</v>
      </c>
      <c r="AM100">
        <f>IF(ISERROR(FIND(AM$5,$E100)),0,1)</f>
        <v>0</v>
      </c>
      <c r="AN100">
        <f>IF(ISERROR(FIND(AN$5,$E100)),0,1)</f>
        <v>0</v>
      </c>
      <c r="AO100">
        <f>IF(ISERROR(FIND(AO$5,$E100)),0,1)</f>
        <v>0</v>
      </c>
      <c r="AP100">
        <f>IF(ISERROR(FIND(AP$5,$E100)),0,1)</f>
        <v>0</v>
      </c>
      <c r="AQ100">
        <f>IF(ISERROR(FIND(AQ$5,$E100)),0,1)</f>
        <v>0</v>
      </c>
      <c r="AR100">
        <f t="shared" si="30"/>
        <v>0</v>
      </c>
      <c r="AS100">
        <f t="shared" si="37"/>
        <v>0</v>
      </c>
      <c r="AT100">
        <f t="shared" si="37"/>
        <v>0</v>
      </c>
      <c r="AU100">
        <f t="shared" si="36"/>
        <v>0</v>
      </c>
      <c r="AV100">
        <f t="shared" si="22"/>
        <v>0</v>
      </c>
      <c r="AW100">
        <f t="shared" si="22"/>
        <v>0</v>
      </c>
      <c r="AX100">
        <f t="shared" si="36"/>
        <v>0</v>
      </c>
      <c r="AY100">
        <f>IF(ISERROR(FIND(AY$5,$E100)),0,1)</f>
        <v>0</v>
      </c>
      <c r="AZ100">
        <f t="shared" si="49"/>
        <v>0</v>
      </c>
      <c r="BA100">
        <f t="shared" si="49"/>
        <v>0</v>
      </c>
      <c r="BB100">
        <f>IF(ISERROR(FIND(BB$5,$E100)),0,1)</f>
        <v>0</v>
      </c>
      <c r="BC100">
        <f>IF(ISERROR(FIND(BC$5,$E100)),0,1)</f>
        <v>0</v>
      </c>
      <c r="BD100">
        <f>IF(ISERROR(FIND(BD$5,$E100)),0,1)</f>
        <v>0</v>
      </c>
      <c r="BE100">
        <f t="shared" si="49"/>
        <v>0</v>
      </c>
      <c r="BF100">
        <f t="shared" si="49"/>
        <v>0</v>
      </c>
      <c r="BG100">
        <f t="shared" si="49"/>
        <v>0</v>
      </c>
      <c r="BH100">
        <f t="shared" si="49"/>
        <v>0</v>
      </c>
      <c r="BI100">
        <f t="shared" si="49"/>
        <v>0</v>
      </c>
      <c r="BJ100">
        <f t="shared" si="49"/>
        <v>0</v>
      </c>
      <c r="BK100">
        <f t="shared" si="49"/>
        <v>0</v>
      </c>
      <c r="BL100">
        <f t="shared" si="49"/>
        <v>0</v>
      </c>
      <c r="BM100">
        <f t="shared" si="49"/>
        <v>0</v>
      </c>
      <c r="BN100">
        <f t="shared" si="49"/>
        <v>0</v>
      </c>
      <c r="BO100">
        <f t="shared" si="49"/>
        <v>0</v>
      </c>
      <c r="BP100">
        <f t="shared" si="49"/>
        <v>0</v>
      </c>
      <c r="BQ100">
        <f t="shared" si="25"/>
        <v>0</v>
      </c>
      <c r="BR100">
        <f t="shared" si="25"/>
        <v>0</v>
      </c>
    </row>
    <row r="101" spans="2:70" x14ac:dyDescent="0.2">
      <c r="B101" s="1">
        <f t="shared" si="38"/>
        <v>2020</v>
      </c>
      <c r="C101" s="12">
        <f t="shared" si="39"/>
        <v>10</v>
      </c>
      <c r="D101" s="1">
        <f t="shared" si="40"/>
        <v>43</v>
      </c>
      <c r="E101" s="1" t="str">
        <f t="shared" si="41"/>
        <v>Vodafone GmbHEREF+0000114536781 0014192604553MREF+DE04KMMC000114536781T022920954CRED+DE26ZZZ00000006194SVWZ+0000114536781 0014192604553 Rechnungsnr. 117457257279 Vodafone sagt vielen Dank</v>
      </c>
      <c r="H101" s="1" t="str">
        <f>IF(ISBLANK(N101),"",IF(SUM(AC101:CO101)=0,"other",INDEX(AC$6:CO$6,MATCH(1,AC101:CO101,0))))</f>
        <v>Essentials</v>
      </c>
      <c r="I101" s="1" t="str" cm="1">
        <f t="array" ref="I101">IF(ISBLANK(N101),"",INDEX($AC$7:$CO$7,,MATCH(H101,$AC$6:$CO$6,0)))</f>
        <v>expense</v>
      </c>
      <c r="L101" s="1" t="str">
        <f t="shared" si="42"/>
        <v>Essentials</v>
      </c>
      <c r="M101" s="1" t="str">
        <f t="shared" si="43"/>
        <v>expense</v>
      </c>
      <c r="N101" t="s">
        <v>57</v>
      </c>
      <c r="O101" s="9">
        <v>44125</v>
      </c>
      <c r="P101" s="9">
        <v>44125</v>
      </c>
      <c r="Q101" t="s">
        <v>159</v>
      </c>
      <c r="R101" t="s">
        <v>739</v>
      </c>
      <c r="S101" t="s">
        <v>113</v>
      </c>
      <c r="T101" t="s">
        <v>114</v>
      </c>
      <c r="U101" t="s">
        <v>68</v>
      </c>
      <c r="V101">
        <v>-70.61</v>
      </c>
      <c r="W101" t="s">
        <v>61</v>
      </c>
      <c r="X101" t="s">
        <v>62</v>
      </c>
      <c r="AA101">
        <f t="shared" si="48"/>
        <v>0</v>
      </c>
      <c r="AB101">
        <f t="shared" si="48"/>
        <v>0</v>
      </c>
      <c r="AC101">
        <f t="shared" si="46"/>
        <v>0</v>
      </c>
      <c r="AD101">
        <f t="shared" si="37"/>
        <v>0</v>
      </c>
      <c r="AE101">
        <f t="shared" si="28"/>
        <v>0</v>
      </c>
      <c r="AF101">
        <f t="shared" si="28"/>
        <v>0</v>
      </c>
      <c r="AG101">
        <f t="shared" si="37"/>
        <v>0</v>
      </c>
      <c r="AH101">
        <f t="shared" si="37"/>
        <v>0</v>
      </c>
      <c r="AI101">
        <f t="shared" si="47"/>
        <v>0</v>
      </c>
      <c r="AJ101">
        <f t="shared" si="47"/>
        <v>0</v>
      </c>
      <c r="AK101">
        <f t="shared" si="37"/>
        <v>1</v>
      </c>
      <c r="AL101">
        <f>IF(ISERROR(FIND(AL$5,$E101)),0,1)</f>
        <v>0</v>
      </c>
      <c r="AM101">
        <f>IF(ISERROR(FIND(AM$5,$E101)),0,1)</f>
        <v>0</v>
      </c>
      <c r="AN101">
        <f>IF(ISERROR(FIND(AN$5,$E101)),0,1)</f>
        <v>0</v>
      </c>
      <c r="AO101">
        <f>IF(ISERROR(FIND(AO$5,$E101)),0,1)</f>
        <v>0</v>
      </c>
      <c r="AP101">
        <f>IF(ISERROR(FIND(AP$5,$E101)),0,1)</f>
        <v>0</v>
      </c>
      <c r="AQ101">
        <f>IF(ISERROR(FIND(AQ$5,$E101)),0,1)</f>
        <v>0</v>
      </c>
      <c r="AR101">
        <f t="shared" si="30"/>
        <v>0</v>
      </c>
      <c r="AS101">
        <f t="shared" si="37"/>
        <v>0</v>
      </c>
      <c r="AT101">
        <f t="shared" si="37"/>
        <v>0</v>
      </c>
      <c r="AU101">
        <f t="shared" si="36"/>
        <v>0</v>
      </c>
      <c r="AV101">
        <f t="shared" si="22"/>
        <v>0</v>
      </c>
      <c r="AW101">
        <f t="shared" si="22"/>
        <v>0</v>
      </c>
      <c r="AX101">
        <f t="shared" si="36"/>
        <v>0</v>
      </c>
      <c r="AY101">
        <f>IF(ISERROR(FIND(AY$5,$E101)),0,1)</f>
        <v>0</v>
      </c>
      <c r="AZ101">
        <f t="shared" si="49"/>
        <v>0</v>
      </c>
      <c r="BA101">
        <f t="shared" si="49"/>
        <v>0</v>
      </c>
      <c r="BB101">
        <f>IF(ISERROR(FIND(BB$5,$E101)),0,1)</f>
        <v>0</v>
      </c>
      <c r="BC101">
        <f>IF(ISERROR(FIND(BC$5,$E101)),0,1)</f>
        <v>0</v>
      </c>
      <c r="BD101">
        <f>IF(ISERROR(FIND(BD$5,$E101)),0,1)</f>
        <v>0</v>
      </c>
      <c r="BE101">
        <f t="shared" si="49"/>
        <v>0</v>
      </c>
      <c r="BF101">
        <f t="shared" si="49"/>
        <v>0</v>
      </c>
      <c r="BG101">
        <f t="shared" si="49"/>
        <v>0</v>
      </c>
      <c r="BH101">
        <f t="shared" si="49"/>
        <v>0</v>
      </c>
      <c r="BI101">
        <f t="shared" si="49"/>
        <v>0</v>
      </c>
      <c r="BJ101">
        <f t="shared" si="49"/>
        <v>0</v>
      </c>
      <c r="BK101">
        <f t="shared" si="49"/>
        <v>0</v>
      </c>
      <c r="BL101">
        <f t="shared" si="49"/>
        <v>0</v>
      </c>
      <c r="BM101">
        <f t="shared" si="49"/>
        <v>0</v>
      </c>
      <c r="BN101">
        <f t="shared" si="49"/>
        <v>0</v>
      </c>
      <c r="BO101">
        <f t="shared" si="49"/>
        <v>0</v>
      </c>
      <c r="BP101">
        <f t="shared" si="49"/>
        <v>0</v>
      </c>
      <c r="BQ101">
        <f t="shared" si="25"/>
        <v>0</v>
      </c>
      <c r="BR101">
        <f t="shared" si="25"/>
        <v>0</v>
      </c>
    </row>
    <row r="102" spans="2:70" x14ac:dyDescent="0.2">
      <c r="B102" s="1">
        <f t="shared" si="38"/>
        <v>2020</v>
      </c>
      <c r="C102" s="12">
        <f t="shared" si="39"/>
        <v>10</v>
      </c>
      <c r="D102" s="1">
        <f t="shared" si="40"/>
        <v>43</v>
      </c>
      <c r="E102" s="1" t="str">
        <f t="shared" si="41"/>
        <v>NETTO MARKEN-DISCOU.SVWZ+2020-10-17T13.03Debitk.0 2024-12ABWA+NETTO MARKEN-DISCOU//MUENCHEN/DE</v>
      </c>
      <c r="H102" s="1" t="str">
        <f>IF(ISBLANK(N102),"",IF(SUM(AC102:CO102)=0,"other",INDEX(AC$6:CO$6,MATCH(1,AC102:CO102,0))))</f>
        <v>Essentials</v>
      </c>
      <c r="I102" s="1" t="str" cm="1">
        <f t="array" ref="I102">IF(ISBLANK(N102),"",INDEX($AC$7:$CO$7,,MATCH(H102,$AC$6:$CO$6,0)))</f>
        <v>expense</v>
      </c>
      <c r="L102" s="1" t="str">
        <f t="shared" si="42"/>
        <v>Essentials</v>
      </c>
      <c r="M102" s="1" t="str">
        <f t="shared" si="43"/>
        <v>expense</v>
      </c>
      <c r="N102" t="s">
        <v>57</v>
      </c>
      <c r="O102" s="9">
        <v>44123</v>
      </c>
      <c r="P102" s="9">
        <v>44123</v>
      </c>
      <c r="Q102" t="s">
        <v>66</v>
      </c>
      <c r="R102" t="s">
        <v>740</v>
      </c>
      <c r="S102" t="s">
        <v>741</v>
      </c>
      <c r="T102" t="s">
        <v>742</v>
      </c>
      <c r="U102" t="s">
        <v>743</v>
      </c>
      <c r="V102">
        <v>-1.51</v>
      </c>
      <c r="W102" t="s">
        <v>61</v>
      </c>
      <c r="X102" t="s">
        <v>62</v>
      </c>
      <c r="AA102">
        <f t="shared" si="48"/>
        <v>0</v>
      </c>
      <c r="AB102">
        <f t="shared" si="48"/>
        <v>0</v>
      </c>
      <c r="AC102">
        <f t="shared" si="46"/>
        <v>0</v>
      </c>
      <c r="AD102">
        <f t="shared" si="37"/>
        <v>0</v>
      </c>
      <c r="AE102">
        <f t="shared" si="28"/>
        <v>0</v>
      </c>
      <c r="AF102">
        <f t="shared" si="28"/>
        <v>0</v>
      </c>
      <c r="AG102">
        <f t="shared" si="37"/>
        <v>0</v>
      </c>
      <c r="AH102">
        <f t="shared" si="37"/>
        <v>0</v>
      </c>
      <c r="AI102">
        <f t="shared" si="47"/>
        <v>0</v>
      </c>
      <c r="AJ102">
        <f t="shared" si="47"/>
        <v>1</v>
      </c>
      <c r="AK102">
        <f t="shared" si="37"/>
        <v>0</v>
      </c>
      <c r="AL102">
        <f>IF(ISERROR(FIND(AL$5,$E102)),0,1)</f>
        <v>0</v>
      </c>
      <c r="AM102">
        <f>IF(ISERROR(FIND(AM$5,$E102)),0,1)</f>
        <v>0</v>
      </c>
      <c r="AN102">
        <f>IF(ISERROR(FIND(AN$5,$E102)),0,1)</f>
        <v>0</v>
      </c>
      <c r="AO102">
        <f>IF(ISERROR(FIND(AO$5,$E102)),0,1)</f>
        <v>0</v>
      </c>
      <c r="AP102">
        <f>IF(ISERROR(FIND(AP$5,$E102)),0,1)</f>
        <v>0</v>
      </c>
      <c r="AQ102">
        <f>IF(ISERROR(FIND(AQ$5,$E102)),0,1)</f>
        <v>0</v>
      </c>
      <c r="AR102">
        <f t="shared" si="30"/>
        <v>0</v>
      </c>
      <c r="AS102">
        <f t="shared" si="37"/>
        <v>0</v>
      </c>
      <c r="AT102">
        <f t="shared" si="37"/>
        <v>0</v>
      </c>
      <c r="AU102">
        <f t="shared" si="36"/>
        <v>0</v>
      </c>
      <c r="AV102">
        <f t="shared" ref="AV102:AW120" si="50">IF(ISERROR(FIND(AV$5,$E102)),0,1)</f>
        <v>0</v>
      </c>
      <c r="AW102">
        <f t="shared" si="50"/>
        <v>0</v>
      </c>
      <c r="AX102">
        <f t="shared" si="36"/>
        <v>0</v>
      </c>
      <c r="AY102">
        <f>IF(ISERROR(FIND(AY$5,$E102)),0,1)</f>
        <v>0</v>
      </c>
      <c r="AZ102">
        <f t="shared" si="49"/>
        <v>0</v>
      </c>
      <c r="BA102">
        <f t="shared" si="49"/>
        <v>0</v>
      </c>
      <c r="BB102">
        <f>IF(ISERROR(FIND(BB$5,$E102)),0,1)</f>
        <v>0</v>
      </c>
      <c r="BC102">
        <f>IF(ISERROR(FIND(BC$5,$E102)),0,1)</f>
        <v>0</v>
      </c>
      <c r="BD102">
        <f>IF(ISERROR(FIND(BD$5,$E102)),0,1)</f>
        <v>0</v>
      </c>
      <c r="BE102">
        <f t="shared" si="49"/>
        <v>0</v>
      </c>
      <c r="BF102">
        <f t="shared" si="49"/>
        <v>0</v>
      </c>
      <c r="BG102">
        <f t="shared" si="49"/>
        <v>0</v>
      </c>
      <c r="BH102">
        <f t="shared" si="49"/>
        <v>0</v>
      </c>
      <c r="BI102">
        <f t="shared" si="49"/>
        <v>0</v>
      </c>
      <c r="BJ102">
        <f t="shared" si="49"/>
        <v>0</v>
      </c>
      <c r="BK102">
        <f t="shared" si="49"/>
        <v>0</v>
      </c>
      <c r="BL102">
        <f t="shared" si="49"/>
        <v>0</v>
      </c>
      <c r="BM102">
        <f t="shared" si="49"/>
        <v>0</v>
      </c>
      <c r="BN102">
        <f t="shared" si="49"/>
        <v>0</v>
      </c>
      <c r="BO102">
        <f t="shared" si="49"/>
        <v>0</v>
      </c>
      <c r="BP102">
        <f t="shared" si="49"/>
        <v>0</v>
      </c>
      <c r="BQ102">
        <f t="shared" si="25"/>
        <v>0</v>
      </c>
      <c r="BR102">
        <f t="shared" si="25"/>
        <v>0</v>
      </c>
    </row>
    <row r="103" spans="2:70" x14ac:dyDescent="0.2">
      <c r="B103" s="1">
        <f t="shared" si="38"/>
        <v>2020</v>
      </c>
      <c r="C103" s="12">
        <f t="shared" si="39"/>
        <v>10</v>
      </c>
      <c r="D103" s="1">
        <f t="shared" si="40"/>
        <v>43</v>
      </c>
      <c r="E103" s="1" t="str">
        <f t="shared" si="41"/>
        <v>NETTO MARKEN-DISCOU.SVWZ+2020-10-17T16.25Debitk.0 2024-12ABWA+NETTO MARKEN-DISCOU//MUENCHEN/DE</v>
      </c>
      <c r="H103" s="1" t="str">
        <f>IF(ISBLANK(N103),"",IF(SUM(AC103:CO103)=0,"other",INDEX(AC$6:CO$6,MATCH(1,AC103:CO103,0))))</f>
        <v>Essentials</v>
      </c>
      <c r="I103" s="1" t="str" cm="1">
        <f t="array" ref="I103">IF(ISBLANK(N103),"",INDEX($AC$7:$CO$7,,MATCH(H103,$AC$6:$CO$6,0)))</f>
        <v>expense</v>
      </c>
      <c r="L103" s="1" t="str">
        <f t="shared" si="42"/>
        <v>Essentials</v>
      </c>
      <c r="M103" s="1" t="str">
        <f t="shared" si="43"/>
        <v>expense</v>
      </c>
      <c r="N103" t="s">
        <v>57</v>
      </c>
      <c r="O103" s="9">
        <v>44123</v>
      </c>
      <c r="P103" s="9">
        <v>44123</v>
      </c>
      <c r="Q103" t="s">
        <v>66</v>
      </c>
      <c r="R103" t="s">
        <v>744</v>
      </c>
      <c r="S103" t="s">
        <v>741</v>
      </c>
      <c r="T103" t="s">
        <v>742</v>
      </c>
      <c r="U103" t="s">
        <v>743</v>
      </c>
      <c r="V103">
        <v>-3.13</v>
      </c>
      <c r="W103" t="s">
        <v>61</v>
      </c>
      <c r="X103" t="s">
        <v>62</v>
      </c>
      <c r="AA103">
        <f t="shared" si="48"/>
        <v>0</v>
      </c>
      <c r="AB103">
        <f t="shared" si="48"/>
        <v>0</v>
      </c>
      <c r="AC103">
        <f t="shared" si="46"/>
        <v>0</v>
      </c>
      <c r="AD103">
        <f t="shared" si="37"/>
        <v>0</v>
      </c>
      <c r="AE103">
        <f t="shared" si="28"/>
        <v>0</v>
      </c>
      <c r="AF103">
        <f t="shared" si="28"/>
        <v>0</v>
      </c>
      <c r="AG103">
        <f t="shared" si="37"/>
        <v>0</v>
      </c>
      <c r="AH103">
        <f t="shared" si="37"/>
        <v>0</v>
      </c>
      <c r="AI103">
        <f t="shared" si="47"/>
        <v>0</v>
      </c>
      <c r="AJ103">
        <f t="shared" si="47"/>
        <v>1</v>
      </c>
      <c r="AK103">
        <f t="shared" si="37"/>
        <v>0</v>
      </c>
      <c r="AL103">
        <f>IF(ISERROR(FIND(AL$5,$E103)),0,1)</f>
        <v>0</v>
      </c>
      <c r="AM103">
        <f>IF(ISERROR(FIND(AM$5,$E103)),0,1)</f>
        <v>0</v>
      </c>
      <c r="AN103">
        <f>IF(ISERROR(FIND(AN$5,$E103)),0,1)</f>
        <v>0</v>
      </c>
      <c r="AO103">
        <f>IF(ISERROR(FIND(AO$5,$E103)),0,1)</f>
        <v>0</v>
      </c>
      <c r="AP103">
        <f>IF(ISERROR(FIND(AP$5,$E103)),0,1)</f>
        <v>0</v>
      </c>
      <c r="AQ103">
        <f>IF(ISERROR(FIND(AQ$5,$E103)),0,1)</f>
        <v>0</v>
      </c>
      <c r="AR103">
        <f t="shared" si="30"/>
        <v>0</v>
      </c>
      <c r="AS103">
        <f t="shared" si="37"/>
        <v>0</v>
      </c>
      <c r="AT103">
        <f t="shared" si="37"/>
        <v>0</v>
      </c>
      <c r="AU103">
        <f t="shared" si="36"/>
        <v>0</v>
      </c>
      <c r="AV103">
        <f t="shared" si="50"/>
        <v>0</v>
      </c>
      <c r="AW103">
        <f t="shared" si="50"/>
        <v>0</v>
      </c>
      <c r="AX103">
        <f t="shared" si="36"/>
        <v>0</v>
      </c>
      <c r="AY103">
        <f>IF(ISERROR(FIND(AY$5,$E103)),0,1)</f>
        <v>0</v>
      </c>
      <c r="AZ103">
        <f t="shared" si="49"/>
        <v>0</v>
      </c>
      <c r="BA103">
        <f t="shared" si="49"/>
        <v>0</v>
      </c>
      <c r="BB103">
        <f>IF(ISERROR(FIND(BB$5,$E103)),0,1)</f>
        <v>0</v>
      </c>
      <c r="BC103">
        <f>IF(ISERROR(FIND(BC$5,$E103)),0,1)</f>
        <v>0</v>
      </c>
      <c r="BD103">
        <f>IF(ISERROR(FIND(BD$5,$E103)),0,1)</f>
        <v>0</v>
      </c>
      <c r="BE103">
        <f t="shared" si="49"/>
        <v>0</v>
      </c>
      <c r="BF103">
        <f t="shared" si="49"/>
        <v>0</v>
      </c>
      <c r="BG103">
        <f t="shared" si="49"/>
        <v>0</v>
      </c>
      <c r="BH103">
        <f t="shared" si="49"/>
        <v>0</v>
      </c>
      <c r="BI103">
        <f t="shared" si="49"/>
        <v>0</v>
      </c>
      <c r="BJ103">
        <f t="shared" si="49"/>
        <v>0</v>
      </c>
      <c r="BK103">
        <f t="shared" si="49"/>
        <v>0</v>
      </c>
      <c r="BL103">
        <f t="shared" si="49"/>
        <v>0</v>
      </c>
      <c r="BM103">
        <f t="shared" si="49"/>
        <v>0</v>
      </c>
      <c r="BN103">
        <f t="shared" si="49"/>
        <v>0</v>
      </c>
      <c r="BO103">
        <f t="shared" si="49"/>
        <v>0</v>
      </c>
      <c r="BP103">
        <f t="shared" si="49"/>
        <v>0</v>
      </c>
      <c r="BQ103">
        <f t="shared" si="25"/>
        <v>0</v>
      </c>
      <c r="BR103">
        <f t="shared" si="25"/>
        <v>0</v>
      </c>
    </row>
    <row r="104" spans="2:70" x14ac:dyDescent="0.2">
      <c r="B104" s="1">
        <f t="shared" si="38"/>
        <v>2020</v>
      </c>
      <c r="C104" s="12">
        <f t="shared" si="39"/>
        <v>10</v>
      </c>
      <c r="D104" s="1">
        <f t="shared" si="40"/>
        <v>43</v>
      </c>
      <c r="E104" s="1" t="str">
        <f t="shared" si="41"/>
        <v>NETTO MARKEN-DISCOU.SVWZ+2020-10-17T18.25Debitk.0 2024-12ABWA+NETTO MARKEN-DISCOU//MUENCHEN/DE</v>
      </c>
      <c r="H104" s="1" t="str">
        <f>IF(ISBLANK(N104),"",IF(SUM(AC104:CO104)=0,"other",INDEX(AC$6:CO$6,MATCH(1,AC104:CO104,0))))</f>
        <v>Essentials</v>
      </c>
      <c r="I104" s="1" t="str" cm="1">
        <f t="array" ref="I104">IF(ISBLANK(N104),"",INDEX($AC$7:$CO$7,,MATCH(H104,$AC$6:$CO$6,0)))</f>
        <v>expense</v>
      </c>
      <c r="L104" s="1" t="str">
        <f t="shared" si="42"/>
        <v>Essentials</v>
      </c>
      <c r="M104" s="1" t="str">
        <f t="shared" si="43"/>
        <v>expense</v>
      </c>
      <c r="N104" t="s">
        <v>57</v>
      </c>
      <c r="O104" s="9">
        <v>44123</v>
      </c>
      <c r="P104" s="9">
        <v>44123</v>
      </c>
      <c r="Q104" t="s">
        <v>66</v>
      </c>
      <c r="R104" t="s">
        <v>745</v>
      </c>
      <c r="S104" t="s">
        <v>741</v>
      </c>
      <c r="T104" t="s">
        <v>742</v>
      </c>
      <c r="U104" t="s">
        <v>743</v>
      </c>
      <c r="V104">
        <v>-9.1300000000000008</v>
      </c>
      <c r="W104" t="s">
        <v>61</v>
      </c>
      <c r="X104" t="s">
        <v>62</v>
      </c>
      <c r="AA104">
        <f t="shared" si="48"/>
        <v>0</v>
      </c>
      <c r="AB104">
        <f t="shared" si="48"/>
        <v>0</v>
      </c>
      <c r="AC104">
        <f t="shared" si="46"/>
        <v>0</v>
      </c>
      <c r="AD104">
        <f t="shared" si="37"/>
        <v>0</v>
      </c>
      <c r="AE104">
        <f t="shared" si="28"/>
        <v>0</v>
      </c>
      <c r="AF104">
        <f t="shared" si="28"/>
        <v>0</v>
      </c>
      <c r="AG104">
        <f t="shared" si="37"/>
        <v>0</v>
      </c>
      <c r="AH104">
        <f t="shared" si="37"/>
        <v>0</v>
      </c>
      <c r="AI104">
        <f t="shared" si="47"/>
        <v>0</v>
      </c>
      <c r="AJ104">
        <f t="shared" si="47"/>
        <v>1</v>
      </c>
      <c r="AK104">
        <f t="shared" si="37"/>
        <v>0</v>
      </c>
      <c r="AL104">
        <f>IF(ISERROR(FIND(AL$5,$E104)),0,1)</f>
        <v>0</v>
      </c>
      <c r="AM104">
        <f>IF(ISERROR(FIND(AM$5,$E104)),0,1)</f>
        <v>0</v>
      </c>
      <c r="AN104">
        <f>IF(ISERROR(FIND(AN$5,$E104)),0,1)</f>
        <v>0</v>
      </c>
      <c r="AO104">
        <f>IF(ISERROR(FIND(AO$5,$E104)),0,1)</f>
        <v>0</v>
      </c>
      <c r="AP104">
        <f>IF(ISERROR(FIND(AP$5,$E104)),0,1)</f>
        <v>0</v>
      </c>
      <c r="AQ104">
        <f>IF(ISERROR(FIND(AQ$5,$E104)),0,1)</f>
        <v>0</v>
      </c>
      <c r="AR104">
        <f t="shared" si="30"/>
        <v>0</v>
      </c>
      <c r="AS104">
        <f t="shared" si="37"/>
        <v>0</v>
      </c>
      <c r="AT104">
        <f t="shared" si="37"/>
        <v>0</v>
      </c>
      <c r="AU104">
        <f t="shared" si="36"/>
        <v>0</v>
      </c>
      <c r="AV104">
        <f t="shared" si="50"/>
        <v>0</v>
      </c>
      <c r="AW104">
        <f t="shared" si="50"/>
        <v>0</v>
      </c>
      <c r="AX104">
        <f t="shared" si="36"/>
        <v>0</v>
      </c>
      <c r="AY104">
        <f>IF(ISERROR(FIND(AY$5,$E104)),0,1)</f>
        <v>0</v>
      </c>
      <c r="AZ104">
        <f t="shared" si="49"/>
        <v>0</v>
      </c>
      <c r="BA104">
        <f t="shared" si="49"/>
        <v>0</v>
      </c>
      <c r="BB104">
        <f>IF(ISERROR(FIND(BB$5,$E104)),0,1)</f>
        <v>0</v>
      </c>
      <c r="BC104">
        <f>IF(ISERROR(FIND(BC$5,$E104)),0,1)</f>
        <v>0</v>
      </c>
      <c r="BD104">
        <f>IF(ISERROR(FIND(BD$5,$E104)),0,1)</f>
        <v>0</v>
      </c>
      <c r="BE104">
        <f t="shared" si="49"/>
        <v>0</v>
      </c>
      <c r="BF104">
        <f t="shared" si="49"/>
        <v>0</v>
      </c>
      <c r="BG104">
        <f t="shared" si="49"/>
        <v>0</v>
      </c>
      <c r="BH104">
        <f t="shared" si="49"/>
        <v>0</v>
      </c>
      <c r="BI104">
        <f t="shared" si="49"/>
        <v>0</v>
      </c>
      <c r="BJ104">
        <f t="shared" si="49"/>
        <v>0</v>
      </c>
      <c r="BK104">
        <f t="shared" si="49"/>
        <v>0</v>
      </c>
      <c r="BL104">
        <f t="shared" si="49"/>
        <v>0</v>
      </c>
      <c r="BM104">
        <f t="shared" si="49"/>
        <v>0</v>
      </c>
      <c r="BN104">
        <f t="shared" si="49"/>
        <v>0</v>
      </c>
      <c r="BO104">
        <f t="shared" si="49"/>
        <v>0</v>
      </c>
      <c r="BP104">
        <f t="shared" si="49"/>
        <v>0</v>
      </c>
      <c r="BQ104">
        <f t="shared" si="25"/>
        <v>0</v>
      </c>
      <c r="BR104">
        <f t="shared" si="25"/>
        <v>0</v>
      </c>
    </row>
    <row r="105" spans="2:70" x14ac:dyDescent="0.2">
      <c r="B105" s="1">
        <f t="shared" si="38"/>
        <v>2020</v>
      </c>
      <c r="C105" s="12">
        <f t="shared" si="39"/>
        <v>10</v>
      </c>
      <c r="D105" s="1">
        <f t="shared" si="40"/>
        <v>44</v>
      </c>
      <c r="E105" s="1" t="str">
        <f t="shared" si="41"/>
        <v>KfWSVWZ+STUDIENKREDIT DA19705535 AUSZAHLUNG 650,00 ZINS 0,00 TILG 0,00 APL 0,00 GEBUEHR 0,00</v>
      </c>
      <c r="H105" s="1" t="str">
        <f>IF(ISBLANK(N105),"",IF(SUM(AC105:CO105)=0,"other",INDEX(AC$6:CO$6,MATCH(1,AC105:CO105,0))))</f>
        <v>KFW</v>
      </c>
      <c r="I105" s="1" t="str" cm="1">
        <f t="array" ref="I105">IF(ISBLANK(N105),"",INDEX($AC$7:$CO$7,,MATCH(H105,$AC$6:$CO$6,0)))</f>
        <v>income</v>
      </c>
      <c r="L105" s="1" t="str">
        <f t="shared" si="42"/>
        <v>KFW</v>
      </c>
      <c r="M105" s="1" t="str">
        <f t="shared" si="43"/>
        <v>income</v>
      </c>
      <c r="N105" t="s">
        <v>57</v>
      </c>
      <c r="O105" s="9">
        <v>44134</v>
      </c>
      <c r="P105" s="9">
        <v>44134</v>
      </c>
      <c r="Q105" t="s">
        <v>75</v>
      </c>
      <c r="R105" t="s">
        <v>94</v>
      </c>
      <c r="S105" t="s">
        <v>39</v>
      </c>
      <c r="T105" t="s">
        <v>76</v>
      </c>
      <c r="U105" t="s">
        <v>77</v>
      </c>
      <c r="V105">
        <v>650</v>
      </c>
      <c r="W105" t="s">
        <v>61</v>
      </c>
      <c r="X105" t="s">
        <v>62</v>
      </c>
      <c r="AA105">
        <f t="shared" si="48"/>
        <v>0</v>
      </c>
      <c r="AB105">
        <f t="shared" si="48"/>
        <v>0</v>
      </c>
      <c r="AC105">
        <f t="shared" si="46"/>
        <v>0</v>
      </c>
      <c r="AD105">
        <f t="shared" si="37"/>
        <v>0</v>
      </c>
      <c r="AE105">
        <f t="shared" si="28"/>
        <v>0</v>
      </c>
      <c r="AF105">
        <f t="shared" si="28"/>
        <v>0</v>
      </c>
      <c r="AG105">
        <f t="shared" si="37"/>
        <v>0</v>
      </c>
      <c r="AH105">
        <f t="shared" si="37"/>
        <v>0</v>
      </c>
      <c r="AI105">
        <f t="shared" si="47"/>
        <v>0</v>
      </c>
      <c r="AJ105">
        <f t="shared" si="47"/>
        <v>0</v>
      </c>
      <c r="AK105">
        <f t="shared" si="37"/>
        <v>0</v>
      </c>
      <c r="AL105">
        <f>IF(ISERROR(FIND(AL$5,$E105)),0,1)</f>
        <v>0</v>
      </c>
      <c r="AM105">
        <f>IF(ISERROR(FIND(AM$5,$E105)),0,1)</f>
        <v>0</v>
      </c>
      <c r="AN105">
        <f>IF(ISERROR(FIND(AN$5,$E105)),0,1)</f>
        <v>0</v>
      </c>
      <c r="AO105">
        <f>IF(ISERROR(FIND(AO$5,$E105)),0,1)</f>
        <v>0</v>
      </c>
      <c r="AP105">
        <f>IF(ISERROR(FIND(AP$5,$E105)),0,1)</f>
        <v>0</v>
      </c>
      <c r="AQ105">
        <f>IF(ISERROR(FIND(AQ$5,$E105)),0,1)</f>
        <v>0</v>
      </c>
      <c r="AR105">
        <f t="shared" si="30"/>
        <v>0</v>
      </c>
      <c r="AS105">
        <f t="shared" si="37"/>
        <v>0</v>
      </c>
      <c r="AT105">
        <f t="shared" si="37"/>
        <v>0</v>
      </c>
      <c r="AU105">
        <f t="shared" si="36"/>
        <v>0</v>
      </c>
      <c r="AV105">
        <f t="shared" si="50"/>
        <v>0</v>
      </c>
      <c r="AW105">
        <f t="shared" si="50"/>
        <v>0</v>
      </c>
      <c r="AX105">
        <f t="shared" si="36"/>
        <v>0</v>
      </c>
      <c r="AY105">
        <f>IF(ISERROR(FIND(AY$5,$E105)),0,1)</f>
        <v>0</v>
      </c>
      <c r="AZ105">
        <f t="shared" si="49"/>
        <v>0</v>
      </c>
      <c r="BA105">
        <f t="shared" si="49"/>
        <v>0</v>
      </c>
      <c r="BB105">
        <f>IF(ISERROR(FIND(BB$5,$E105)),0,1)</f>
        <v>0</v>
      </c>
      <c r="BC105">
        <f>IF(ISERROR(FIND(BC$5,$E105)),0,1)</f>
        <v>0</v>
      </c>
      <c r="BD105">
        <f>IF(ISERROR(FIND(BD$5,$E105)),0,1)</f>
        <v>0</v>
      </c>
      <c r="BE105">
        <f t="shared" si="49"/>
        <v>0</v>
      </c>
      <c r="BF105">
        <f t="shared" si="49"/>
        <v>0</v>
      </c>
      <c r="BG105">
        <f t="shared" si="49"/>
        <v>0</v>
      </c>
      <c r="BH105">
        <f t="shared" si="49"/>
        <v>0</v>
      </c>
      <c r="BI105">
        <f t="shared" si="49"/>
        <v>0</v>
      </c>
      <c r="BJ105">
        <f t="shared" si="49"/>
        <v>0</v>
      </c>
      <c r="BK105">
        <f t="shared" si="49"/>
        <v>0</v>
      </c>
      <c r="BL105">
        <f t="shared" si="49"/>
        <v>1</v>
      </c>
      <c r="BM105">
        <f t="shared" si="49"/>
        <v>0</v>
      </c>
      <c r="BN105">
        <f t="shared" si="49"/>
        <v>0</v>
      </c>
      <c r="BO105">
        <f t="shared" si="49"/>
        <v>0</v>
      </c>
      <c r="BP105">
        <f t="shared" si="49"/>
        <v>0</v>
      </c>
      <c r="BQ105">
        <f t="shared" si="25"/>
        <v>0</v>
      </c>
      <c r="BR105">
        <f t="shared" si="25"/>
        <v>0</v>
      </c>
    </row>
    <row r="106" spans="2:70" x14ac:dyDescent="0.2">
      <c r="B106" s="1">
        <f t="shared" si="38"/>
        <v>2020</v>
      </c>
      <c r="C106" s="12">
        <f t="shared" si="39"/>
        <v>10</v>
      </c>
      <c r="D106" s="1">
        <f t="shared" si="40"/>
        <v>44</v>
      </c>
      <c r="E106" s="1" t="str">
        <f t="shared" si="41"/>
        <v>GA NR00003980 BLZ70150000 027.10/20.19UHR FL 180</v>
      </c>
      <c r="H106" s="1" t="str">
        <f>IF(ISBLANK(N106),"",IF(SUM(AC106:CO106)=0,"other",INDEX(AC$6:CO$6,MATCH(1,AC106:CO106,0))))</f>
        <v>other</v>
      </c>
      <c r="I106" s="1" t="str" cm="1">
        <f t="array" ref="I106">IF(ISBLANK(N106),"",INDEX($AC$7:$CO$7,,MATCH(H106,$AC$6:$CO$6,0)))</f>
        <v>expense</v>
      </c>
      <c r="L106" s="1" t="str">
        <f t="shared" si="42"/>
        <v>other</v>
      </c>
      <c r="M106" s="1" t="str">
        <f t="shared" si="43"/>
        <v>expense</v>
      </c>
      <c r="N106" t="s">
        <v>57</v>
      </c>
      <c r="O106" s="9">
        <v>44132</v>
      </c>
      <c r="P106" s="9">
        <v>44131</v>
      </c>
      <c r="Q106" t="s">
        <v>108</v>
      </c>
      <c r="R106" t="s">
        <v>732</v>
      </c>
      <c r="S106" t="s">
        <v>733</v>
      </c>
      <c r="U106">
        <v>70150000</v>
      </c>
      <c r="V106">
        <v>-20</v>
      </c>
      <c r="W106" t="s">
        <v>61</v>
      </c>
      <c r="X106" t="s">
        <v>62</v>
      </c>
      <c r="AA106">
        <f t="shared" si="48"/>
        <v>0</v>
      </c>
      <c r="AB106">
        <f t="shared" si="48"/>
        <v>0</v>
      </c>
      <c r="AC106">
        <f t="shared" si="46"/>
        <v>0</v>
      </c>
      <c r="AD106">
        <f t="shared" si="37"/>
        <v>0</v>
      </c>
      <c r="AE106">
        <f t="shared" si="28"/>
        <v>0</v>
      </c>
      <c r="AF106">
        <f t="shared" si="28"/>
        <v>0</v>
      </c>
      <c r="AG106">
        <f t="shared" si="37"/>
        <v>0</v>
      </c>
      <c r="AH106">
        <f t="shared" si="37"/>
        <v>0</v>
      </c>
      <c r="AI106">
        <f t="shared" si="47"/>
        <v>0</v>
      </c>
      <c r="AJ106">
        <f t="shared" si="47"/>
        <v>0</v>
      </c>
      <c r="AK106">
        <f t="shared" si="37"/>
        <v>0</v>
      </c>
      <c r="AL106">
        <f>IF(ISERROR(FIND(AL$5,$E106)),0,1)</f>
        <v>0</v>
      </c>
      <c r="AM106">
        <f>IF(ISERROR(FIND(AM$5,$E106)),0,1)</f>
        <v>0</v>
      </c>
      <c r="AN106">
        <f>IF(ISERROR(FIND(AN$5,$E106)),0,1)</f>
        <v>0</v>
      </c>
      <c r="AO106">
        <f>IF(ISERROR(FIND(AO$5,$E106)),0,1)</f>
        <v>0</v>
      </c>
      <c r="AP106">
        <f>IF(ISERROR(FIND(AP$5,$E106)),0,1)</f>
        <v>0</v>
      </c>
      <c r="AQ106">
        <f>IF(ISERROR(FIND(AQ$5,$E106)),0,1)</f>
        <v>0</v>
      </c>
      <c r="AR106">
        <f t="shared" si="30"/>
        <v>0</v>
      </c>
      <c r="AS106">
        <f t="shared" si="37"/>
        <v>0</v>
      </c>
      <c r="AT106">
        <f t="shared" si="37"/>
        <v>0</v>
      </c>
      <c r="AU106">
        <f t="shared" si="36"/>
        <v>0</v>
      </c>
      <c r="AV106">
        <f t="shared" si="50"/>
        <v>0</v>
      </c>
      <c r="AW106">
        <f t="shared" si="50"/>
        <v>0</v>
      </c>
      <c r="AX106">
        <f t="shared" si="36"/>
        <v>0</v>
      </c>
      <c r="AY106">
        <f>IF(ISERROR(FIND(AY$5,$E106)),0,1)</f>
        <v>0</v>
      </c>
      <c r="AZ106">
        <f t="shared" si="49"/>
        <v>0</v>
      </c>
      <c r="BA106">
        <f t="shared" si="49"/>
        <v>0</v>
      </c>
      <c r="BB106">
        <f>IF(ISERROR(FIND(BB$5,$E106)),0,1)</f>
        <v>0</v>
      </c>
      <c r="BC106">
        <f>IF(ISERROR(FIND(BC$5,$E106)),0,1)</f>
        <v>0</v>
      </c>
      <c r="BD106">
        <f>IF(ISERROR(FIND(BD$5,$E106)),0,1)</f>
        <v>0</v>
      </c>
      <c r="BE106">
        <f t="shared" si="49"/>
        <v>0</v>
      </c>
      <c r="BF106">
        <f t="shared" si="49"/>
        <v>0</v>
      </c>
      <c r="BG106">
        <f t="shared" si="49"/>
        <v>0</v>
      </c>
      <c r="BH106">
        <f t="shared" si="49"/>
        <v>0</v>
      </c>
      <c r="BI106">
        <f t="shared" si="49"/>
        <v>0</v>
      </c>
      <c r="BJ106">
        <f t="shared" si="49"/>
        <v>0</v>
      </c>
      <c r="BK106">
        <f t="shared" si="49"/>
        <v>0</v>
      </c>
      <c r="BL106">
        <f t="shared" si="49"/>
        <v>0</v>
      </c>
      <c r="BM106">
        <f t="shared" si="49"/>
        <v>0</v>
      </c>
      <c r="BN106">
        <f t="shared" si="49"/>
        <v>0</v>
      </c>
      <c r="BO106">
        <f t="shared" si="49"/>
        <v>0</v>
      </c>
      <c r="BP106">
        <f t="shared" si="49"/>
        <v>0</v>
      </c>
      <c r="BQ106">
        <f t="shared" si="25"/>
        <v>0</v>
      </c>
      <c r="BR106">
        <f t="shared" si="25"/>
        <v>0</v>
      </c>
    </row>
    <row r="107" spans="2:70" x14ac:dyDescent="0.2">
      <c r="B107" s="1">
        <f t="shared" si="38"/>
        <v>2020</v>
      </c>
      <c r="C107" s="12">
        <f t="shared" si="39"/>
        <v>11</v>
      </c>
      <c r="D107" s="1">
        <f t="shared" si="40"/>
        <v>45</v>
      </c>
      <c r="E107" s="1" t="str">
        <f t="shared" si="41"/>
        <v>JAD TAHA</v>
      </c>
      <c r="H107" s="1" t="str">
        <f>IF(ISBLANK(N107),"",IF(SUM(AC107:CO107)=0,"other",INDEX(AC$6:CO$6,MATCH(1,AC107:CO107,0))))</f>
        <v>other</v>
      </c>
      <c r="I107" s="1" t="str" cm="1">
        <f t="array" ref="I107">IF(ISBLANK(N107),"",INDEX($AC$7:$CO$7,,MATCH(H107,$AC$6:$CO$6,0)))</f>
        <v>expense</v>
      </c>
      <c r="L107" s="1" t="str">
        <f t="shared" si="42"/>
        <v>other</v>
      </c>
      <c r="M107" s="1" t="str">
        <f t="shared" si="43"/>
        <v>expense</v>
      </c>
      <c r="N107" t="s">
        <v>57</v>
      </c>
      <c r="O107" s="9">
        <v>44141</v>
      </c>
      <c r="P107" s="9">
        <v>44141</v>
      </c>
      <c r="Q107" t="s">
        <v>330</v>
      </c>
      <c r="S107" t="s">
        <v>132</v>
      </c>
      <c r="T107" t="s">
        <v>414</v>
      </c>
      <c r="U107" t="s">
        <v>60</v>
      </c>
      <c r="V107">
        <v>130</v>
      </c>
      <c r="W107" t="s">
        <v>61</v>
      </c>
      <c r="X107" t="s">
        <v>62</v>
      </c>
      <c r="AA107">
        <f t="shared" si="48"/>
        <v>0</v>
      </c>
      <c r="AB107">
        <f t="shared" si="48"/>
        <v>0</v>
      </c>
      <c r="AC107">
        <f t="shared" si="46"/>
        <v>0</v>
      </c>
      <c r="AD107">
        <f t="shared" si="37"/>
        <v>0</v>
      </c>
      <c r="AE107">
        <f t="shared" si="28"/>
        <v>0</v>
      </c>
      <c r="AF107">
        <f t="shared" si="28"/>
        <v>0</v>
      </c>
      <c r="AG107">
        <f t="shared" si="37"/>
        <v>0</v>
      </c>
      <c r="AH107">
        <f t="shared" si="37"/>
        <v>0</v>
      </c>
      <c r="AI107">
        <f t="shared" si="47"/>
        <v>0</v>
      </c>
      <c r="AJ107">
        <f t="shared" si="47"/>
        <v>0</v>
      </c>
      <c r="AK107">
        <f t="shared" si="37"/>
        <v>0</v>
      </c>
      <c r="AL107">
        <f>IF(ISERROR(FIND(AL$5,$E107)),0,1)</f>
        <v>0</v>
      </c>
      <c r="AM107">
        <f>IF(ISERROR(FIND(AM$5,$E107)),0,1)</f>
        <v>0</v>
      </c>
      <c r="AN107">
        <f>IF(ISERROR(FIND(AN$5,$E107)),0,1)</f>
        <v>0</v>
      </c>
      <c r="AO107">
        <f>IF(ISERROR(FIND(AO$5,$E107)),0,1)</f>
        <v>0</v>
      </c>
      <c r="AP107">
        <f>IF(ISERROR(FIND(AP$5,$E107)),0,1)</f>
        <v>0</v>
      </c>
      <c r="AQ107">
        <f>IF(ISERROR(FIND(AQ$5,$E107)),0,1)</f>
        <v>0</v>
      </c>
      <c r="AR107">
        <f t="shared" si="30"/>
        <v>0</v>
      </c>
      <c r="AS107">
        <f t="shared" si="37"/>
        <v>0</v>
      </c>
      <c r="AT107">
        <f t="shared" si="37"/>
        <v>0</v>
      </c>
      <c r="AU107">
        <f t="shared" si="36"/>
        <v>0</v>
      </c>
      <c r="AV107">
        <f t="shared" si="50"/>
        <v>0</v>
      </c>
      <c r="AW107">
        <f t="shared" si="50"/>
        <v>0</v>
      </c>
      <c r="AX107">
        <f t="shared" si="36"/>
        <v>0</v>
      </c>
      <c r="AY107">
        <f>IF(ISERROR(FIND(AY$5,$E107)),0,1)</f>
        <v>0</v>
      </c>
      <c r="AZ107">
        <f t="shared" si="49"/>
        <v>0</v>
      </c>
      <c r="BA107">
        <f t="shared" si="49"/>
        <v>0</v>
      </c>
      <c r="BB107">
        <f>IF(ISERROR(FIND(BB$5,$E107)),0,1)</f>
        <v>0</v>
      </c>
      <c r="BC107">
        <f>IF(ISERROR(FIND(BC$5,$E107)),0,1)</f>
        <v>0</v>
      </c>
      <c r="BD107">
        <f>IF(ISERROR(FIND(BD$5,$E107)),0,1)</f>
        <v>0</v>
      </c>
      <c r="BE107">
        <f t="shared" si="49"/>
        <v>0</v>
      </c>
      <c r="BF107">
        <f t="shared" si="49"/>
        <v>0</v>
      </c>
      <c r="BG107">
        <f t="shared" si="49"/>
        <v>0</v>
      </c>
      <c r="BH107">
        <f t="shared" si="49"/>
        <v>0</v>
      </c>
      <c r="BI107">
        <f t="shared" si="49"/>
        <v>0</v>
      </c>
      <c r="BJ107">
        <f t="shared" si="49"/>
        <v>0</v>
      </c>
      <c r="BK107">
        <f t="shared" si="49"/>
        <v>0</v>
      </c>
      <c r="BL107">
        <f t="shared" si="49"/>
        <v>0</v>
      </c>
      <c r="BM107">
        <f t="shared" si="49"/>
        <v>0</v>
      </c>
      <c r="BN107">
        <f t="shared" si="49"/>
        <v>0</v>
      </c>
      <c r="BO107">
        <f t="shared" si="49"/>
        <v>0</v>
      </c>
      <c r="BP107">
        <f t="shared" si="49"/>
        <v>0</v>
      </c>
      <c r="BQ107">
        <f t="shared" si="25"/>
        <v>0</v>
      </c>
      <c r="BR107">
        <f t="shared" si="25"/>
        <v>0</v>
      </c>
    </row>
    <row r="108" spans="2:70" x14ac:dyDescent="0.2">
      <c r="B108" s="1">
        <f t="shared" si="38"/>
        <v>2020</v>
      </c>
      <c r="C108" s="12">
        <f t="shared" si="39"/>
        <v>11</v>
      </c>
      <c r="D108" s="1">
        <f t="shared" si="40"/>
        <v>45</v>
      </c>
      <c r="E108" s="1" t="str">
        <f t="shared" si="41"/>
        <v>paydirektEREF+PDD6F9EE4F395F4462BA9528F685D25C26MREF+130656CRED+DE39PDR00000000043SVWZ+Bottcher AG 03.11.2020 13.06 Best.PD39756969T130635 Vorg.201851629-00000001ABWA+Buromarkt Bottcher AG///</v>
      </c>
      <c r="H108" s="1" t="str">
        <f>IF(ISBLANK(N108),"",IF(SUM(AC108:CO108)=0,"other",INDEX(AC$6:CO$6,MATCH(1,AC108:CO108,0))))</f>
        <v>other</v>
      </c>
      <c r="I108" s="1" t="str" cm="1">
        <f t="array" ref="I108">IF(ISBLANK(N108),"",INDEX($AC$7:$CO$7,,MATCH(H108,$AC$6:$CO$6,0)))</f>
        <v>expense</v>
      </c>
      <c r="L108" s="1" t="str">
        <f t="shared" si="42"/>
        <v>other</v>
      </c>
      <c r="M108" s="1" t="str">
        <f t="shared" si="43"/>
        <v>expense</v>
      </c>
      <c r="N108" t="s">
        <v>57</v>
      </c>
      <c r="O108" s="9">
        <v>44140</v>
      </c>
      <c r="P108" s="9">
        <v>44140</v>
      </c>
      <c r="Q108" t="s">
        <v>714</v>
      </c>
      <c r="R108" t="s">
        <v>715</v>
      </c>
      <c r="S108" t="s">
        <v>716</v>
      </c>
      <c r="T108" t="s">
        <v>717</v>
      </c>
      <c r="U108" t="s">
        <v>550</v>
      </c>
      <c r="V108">
        <v>-22.75</v>
      </c>
      <c r="W108" t="s">
        <v>61</v>
      </c>
      <c r="X108" t="s">
        <v>62</v>
      </c>
      <c r="AA108">
        <f t="shared" si="48"/>
        <v>0</v>
      </c>
      <c r="AB108">
        <f t="shared" si="48"/>
        <v>0</v>
      </c>
      <c r="AC108">
        <f t="shared" si="46"/>
        <v>0</v>
      </c>
      <c r="AD108">
        <f t="shared" si="37"/>
        <v>0</v>
      </c>
      <c r="AE108">
        <f t="shared" si="28"/>
        <v>0</v>
      </c>
      <c r="AF108">
        <f t="shared" si="28"/>
        <v>0</v>
      </c>
      <c r="AG108">
        <f t="shared" si="37"/>
        <v>0</v>
      </c>
      <c r="AH108">
        <f t="shared" si="37"/>
        <v>0</v>
      </c>
      <c r="AI108">
        <f t="shared" si="47"/>
        <v>0</v>
      </c>
      <c r="AJ108">
        <f t="shared" si="47"/>
        <v>0</v>
      </c>
      <c r="AK108">
        <f t="shared" si="37"/>
        <v>0</v>
      </c>
      <c r="AL108">
        <f>IF(ISERROR(FIND(AL$5,$E108)),0,1)</f>
        <v>0</v>
      </c>
      <c r="AM108">
        <f>IF(ISERROR(FIND(AM$5,$E108)),0,1)</f>
        <v>0</v>
      </c>
      <c r="AN108">
        <f>IF(ISERROR(FIND(AN$5,$E108)),0,1)</f>
        <v>0</v>
      </c>
      <c r="AO108">
        <f>IF(ISERROR(FIND(AO$5,$E108)),0,1)</f>
        <v>0</v>
      </c>
      <c r="AP108">
        <f>IF(ISERROR(FIND(AP$5,$E108)),0,1)</f>
        <v>0</v>
      </c>
      <c r="AQ108">
        <f>IF(ISERROR(FIND(AQ$5,$E108)),0,1)</f>
        <v>0</v>
      </c>
      <c r="AR108">
        <f t="shared" si="30"/>
        <v>0</v>
      </c>
      <c r="AS108">
        <f t="shared" si="37"/>
        <v>0</v>
      </c>
      <c r="AT108">
        <f t="shared" si="37"/>
        <v>0</v>
      </c>
      <c r="AU108">
        <f t="shared" si="36"/>
        <v>0</v>
      </c>
      <c r="AV108">
        <f t="shared" si="50"/>
        <v>0</v>
      </c>
      <c r="AW108">
        <f t="shared" si="50"/>
        <v>0</v>
      </c>
      <c r="AX108">
        <f t="shared" si="36"/>
        <v>0</v>
      </c>
      <c r="AY108">
        <f>IF(ISERROR(FIND(AY$5,$E108)),0,1)</f>
        <v>0</v>
      </c>
      <c r="AZ108">
        <f t="shared" si="49"/>
        <v>0</v>
      </c>
      <c r="BA108">
        <f t="shared" si="49"/>
        <v>0</v>
      </c>
      <c r="BB108">
        <f>IF(ISERROR(FIND(BB$5,$E108)),0,1)</f>
        <v>0</v>
      </c>
      <c r="BC108">
        <f>IF(ISERROR(FIND(BC$5,$E108)),0,1)</f>
        <v>0</v>
      </c>
      <c r="BD108">
        <f>IF(ISERROR(FIND(BD$5,$E108)),0,1)</f>
        <v>0</v>
      </c>
      <c r="BE108">
        <f t="shared" si="49"/>
        <v>0</v>
      </c>
      <c r="BF108">
        <f t="shared" si="49"/>
        <v>0</v>
      </c>
      <c r="BG108">
        <f t="shared" si="49"/>
        <v>0</v>
      </c>
      <c r="BH108">
        <f t="shared" si="49"/>
        <v>0</v>
      </c>
      <c r="BI108">
        <f t="shared" si="49"/>
        <v>0</v>
      </c>
      <c r="BJ108">
        <f t="shared" si="49"/>
        <v>0</v>
      </c>
      <c r="BK108">
        <f t="shared" si="49"/>
        <v>0</v>
      </c>
      <c r="BL108">
        <f t="shared" si="49"/>
        <v>0</v>
      </c>
      <c r="BM108">
        <f t="shared" si="49"/>
        <v>0</v>
      </c>
      <c r="BN108">
        <f t="shared" si="49"/>
        <v>0</v>
      </c>
      <c r="BO108">
        <f t="shared" si="49"/>
        <v>0</v>
      </c>
      <c r="BP108">
        <f t="shared" si="49"/>
        <v>0</v>
      </c>
      <c r="BQ108">
        <f t="shared" si="49"/>
        <v>0</v>
      </c>
      <c r="BR108">
        <f t="shared" si="49"/>
        <v>0</v>
      </c>
    </row>
    <row r="109" spans="2:70" x14ac:dyDescent="0.2">
      <c r="B109" s="1">
        <f t="shared" si="38"/>
        <v>2020</v>
      </c>
      <c r="C109" s="12">
        <f t="shared" si="39"/>
        <v>11</v>
      </c>
      <c r="D109" s="1">
        <f t="shared" si="40"/>
        <v>45</v>
      </c>
      <c r="E109" s="1" t="str">
        <f t="shared" si="41"/>
        <v>InterCard AGEREF+ONCENDEB24508418SVWZ+Rueckueberweisung der1ct Lastschrift bei Registrierung</v>
      </c>
      <c r="H109" s="1" t="str">
        <f>IF(ISBLANK(N109),"",IF(SUM(AC109:CO109)=0,"other",INDEX(AC$6:CO$6,MATCH(1,AC109:CO109,0))))</f>
        <v>other</v>
      </c>
      <c r="I109" s="1" t="str" cm="1">
        <f t="array" ref="I109">IF(ISBLANK(N109),"",INDEX($AC$7:$CO$7,,MATCH(H109,$AC$6:$CO$6,0)))</f>
        <v>expense</v>
      </c>
      <c r="L109" s="1" t="str">
        <f t="shared" si="42"/>
        <v>other</v>
      </c>
      <c r="M109" s="1" t="str">
        <f t="shared" si="43"/>
        <v>expense</v>
      </c>
      <c r="N109" t="s">
        <v>57</v>
      </c>
      <c r="O109" s="9">
        <v>44140</v>
      </c>
      <c r="P109" s="9">
        <v>44140</v>
      </c>
      <c r="Q109" t="s">
        <v>75</v>
      </c>
      <c r="R109" t="s">
        <v>718</v>
      </c>
      <c r="S109" t="s">
        <v>719</v>
      </c>
      <c r="T109" t="s">
        <v>720</v>
      </c>
      <c r="U109" t="s">
        <v>251</v>
      </c>
      <c r="V109">
        <v>0.01</v>
      </c>
      <c r="W109" t="s">
        <v>61</v>
      </c>
      <c r="X109" t="s">
        <v>62</v>
      </c>
      <c r="AA109">
        <f t="shared" si="48"/>
        <v>0</v>
      </c>
      <c r="AB109">
        <f t="shared" si="48"/>
        <v>0</v>
      </c>
      <c r="AC109">
        <f t="shared" si="46"/>
        <v>0</v>
      </c>
      <c r="AD109">
        <f t="shared" ref="AD109" si="51">IF(ISERROR(FIND(AD$5,$E109)),0,1)</f>
        <v>0</v>
      </c>
      <c r="AE109">
        <f t="shared" si="28"/>
        <v>0</v>
      </c>
      <c r="AF109">
        <f t="shared" si="28"/>
        <v>0</v>
      </c>
      <c r="AG109">
        <f t="shared" si="37"/>
        <v>0</v>
      </c>
      <c r="AH109">
        <f t="shared" si="37"/>
        <v>0</v>
      </c>
      <c r="AI109">
        <f t="shared" ref="AI109:AJ128" si="52">IF(ISERROR(FIND(AI$5,$E109)),0,1)</f>
        <v>0</v>
      </c>
      <c r="AJ109">
        <f t="shared" si="52"/>
        <v>0</v>
      </c>
      <c r="AK109">
        <f t="shared" ref="AK109:BQ135" si="53">IF(ISERROR(FIND(AK$5,$E109)),0,1)</f>
        <v>0</v>
      </c>
      <c r="AL109">
        <f>IF(ISERROR(FIND(AL$5,$E109)),0,1)</f>
        <v>0</v>
      </c>
      <c r="AM109">
        <f>IF(ISERROR(FIND(AM$5,$E109)),0,1)</f>
        <v>0</v>
      </c>
      <c r="AN109">
        <f>IF(ISERROR(FIND(AN$5,$E109)),0,1)</f>
        <v>0</v>
      </c>
      <c r="AO109">
        <f>IF(ISERROR(FIND(AO$5,$E109)),0,1)</f>
        <v>0</v>
      </c>
      <c r="AP109">
        <f>IF(ISERROR(FIND(AP$5,$E109)),0,1)</f>
        <v>0</v>
      </c>
      <c r="AQ109">
        <f>IF(ISERROR(FIND(AQ$5,$E109)),0,1)</f>
        <v>0</v>
      </c>
      <c r="AR109">
        <f t="shared" si="53"/>
        <v>0</v>
      </c>
      <c r="AS109">
        <f t="shared" si="53"/>
        <v>0</v>
      </c>
      <c r="AT109">
        <f t="shared" si="53"/>
        <v>0</v>
      </c>
      <c r="AU109">
        <f t="shared" si="36"/>
        <v>0</v>
      </c>
      <c r="AV109">
        <f t="shared" si="50"/>
        <v>0</v>
      </c>
      <c r="AW109">
        <f t="shared" si="50"/>
        <v>0</v>
      </c>
      <c r="AX109">
        <f t="shared" si="36"/>
        <v>0</v>
      </c>
      <c r="AY109">
        <f>IF(ISERROR(FIND(AY$5,$E109)),0,1)</f>
        <v>0</v>
      </c>
      <c r="AZ109">
        <f t="shared" si="49"/>
        <v>0</v>
      </c>
      <c r="BA109">
        <f t="shared" si="49"/>
        <v>0</v>
      </c>
      <c r="BB109">
        <f>IF(ISERROR(FIND(BB$5,$E109)),0,1)</f>
        <v>0</v>
      </c>
      <c r="BC109">
        <f>IF(ISERROR(FIND(BC$5,$E109)),0,1)</f>
        <v>0</v>
      </c>
      <c r="BD109">
        <f>IF(ISERROR(FIND(BD$5,$E109)),0,1)</f>
        <v>0</v>
      </c>
      <c r="BE109">
        <f t="shared" si="49"/>
        <v>0</v>
      </c>
      <c r="BF109">
        <f t="shared" si="49"/>
        <v>0</v>
      </c>
      <c r="BG109">
        <f t="shared" si="49"/>
        <v>0</v>
      </c>
      <c r="BH109">
        <f t="shared" si="49"/>
        <v>0</v>
      </c>
      <c r="BI109">
        <f t="shared" si="49"/>
        <v>0</v>
      </c>
      <c r="BJ109">
        <f t="shared" si="49"/>
        <v>0</v>
      </c>
      <c r="BK109">
        <f t="shared" si="49"/>
        <v>0</v>
      </c>
      <c r="BL109">
        <f t="shared" si="49"/>
        <v>0</v>
      </c>
      <c r="BM109">
        <f t="shared" si="49"/>
        <v>0</v>
      </c>
      <c r="BN109">
        <f t="shared" si="49"/>
        <v>0</v>
      </c>
      <c r="BO109">
        <f t="shared" si="49"/>
        <v>0</v>
      </c>
      <c r="BP109">
        <f t="shared" si="49"/>
        <v>0</v>
      </c>
      <c r="BQ109">
        <f t="shared" si="49"/>
        <v>0</v>
      </c>
      <c r="BR109">
        <f t="shared" si="49"/>
        <v>0</v>
      </c>
    </row>
    <row r="110" spans="2:70" x14ac:dyDescent="0.2">
      <c r="B110" s="1">
        <f t="shared" si="38"/>
        <v>2020</v>
      </c>
      <c r="C110" s="12">
        <f t="shared" si="39"/>
        <v>11</v>
      </c>
      <c r="D110" s="1">
        <f t="shared" si="40"/>
        <v>45</v>
      </c>
      <c r="E110" s="1" t="str">
        <f t="shared" si="41"/>
        <v>PayPal (Europe) S.a.r.l. et Cie., S.C.A.EREF+1010964383394 PAYPALMREF+4C8J224YCTTXWCRED+LU96ZZZ0000000000000000058SVWZ+. EBAY, Ihr Einkauf bei EBAY</v>
      </c>
      <c r="H110" s="1" t="str">
        <f>IF(ISBLANK(N110),"",IF(SUM(AC110:CO110)=0,"other",INDEX(AC$6:CO$6,MATCH(1,AC110:CO110,0))))</f>
        <v>Essentials</v>
      </c>
      <c r="I110" s="1" t="str" cm="1">
        <f t="array" ref="I110">IF(ISBLANK(N110),"",INDEX($AC$7:$CO$7,,MATCH(H110,$AC$6:$CO$6,0)))</f>
        <v>expense</v>
      </c>
      <c r="L110" s="1" t="str">
        <f t="shared" si="42"/>
        <v>Essentials</v>
      </c>
      <c r="M110" s="1" t="str">
        <f t="shared" si="43"/>
        <v>expense</v>
      </c>
      <c r="N110" t="s">
        <v>57</v>
      </c>
      <c r="O110" s="9">
        <v>44140</v>
      </c>
      <c r="P110" s="9">
        <v>44140</v>
      </c>
      <c r="Q110" t="s">
        <v>58</v>
      </c>
      <c r="R110" t="s">
        <v>721</v>
      </c>
      <c r="S110" t="s">
        <v>171</v>
      </c>
      <c r="T110" t="s">
        <v>64</v>
      </c>
      <c r="U110" t="s">
        <v>65</v>
      </c>
      <c r="V110">
        <v>-9.9499999999999993</v>
      </c>
      <c r="W110" t="s">
        <v>61</v>
      </c>
      <c r="X110" t="s">
        <v>62</v>
      </c>
      <c r="AA110">
        <f t="shared" ref="AA110:AB129" si="54">IF(ISERROR(FIND(AA$5,$E110)),0,1)</f>
        <v>0</v>
      </c>
      <c r="AB110">
        <f t="shared" si="54"/>
        <v>0</v>
      </c>
      <c r="AC110">
        <f t="shared" si="46"/>
        <v>0</v>
      </c>
      <c r="AD110">
        <f t="shared" si="46"/>
        <v>0</v>
      </c>
      <c r="AE110">
        <f t="shared" si="28"/>
        <v>0</v>
      </c>
      <c r="AF110">
        <f t="shared" si="28"/>
        <v>0</v>
      </c>
      <c r="AG110">
        <f t="shared" si="46"/>
        <v>0</v>
      </c>
      <c r="AH110">
        <f t="shared" si="46"/>
        <v>0</v>
      </c>
      <c r="AI110">
        <f t="shared" si="52"/>
        <v>0</v>
      </c>
      <c r="AJ110">
        <f t="shared" si="52"/>
        <v>0</v>
      </c>
      <c r="AK110">
        <f t="shared" si="53"/>
        <v>0</v>
      </c>
      <c r="AL110">
        <f>IF(ISERROR(FIND(AL$5,$E110)),0,1)</f>
        <v>1</v>
      </c>
      <c r="AM110">
        <f>IF(ISERROR(FIND(AM$5,$E110)),0,1)</f>
        <v>0</v>
      </c>
      <c r="AN110">
        <f>IF(ISERROR(FIND(AN$5,$E110)),0,1)</f>
        <v>0</v>
      </c>
      <c r="AO110">
        <f>IF(ISERROR(FIND(AO$5,$E110)),0,1)</f>
        <v>0</v>
      </c>
      <c r="AP110">
        <f>IF(ISERROR(FIND(AP$5,$E110)),0,1)</f>
        <v>0</v>
      </c>
      <c r="AQ110">
        <f>IF(ISERROR(FIND(AQ$5,$E110)),0,1)</f>
        <v>0</v>
      </c>
      <c r="AR110">
        <f t="shared" si="53"/>
        <v>0</v>
      </c>
      <c r="AS110">
        <f t="shared" si="53"/>
        <v>0</v>
      </c>
      <c r="AT110">
        <f t="shared" si="53"/>
        <v>0</v>
      </c>
      <c r="AU110">
        <f t="shared" si="36"/>
        <v>0</v>
      </c>
      <c r="AV110">
        <f t="shared" si="50"/>
        <v>0</v>
      </c>
      <c r="AW110">
        <f t="shared" si="50"/>
        <v>0</v>
      </c>
      <c r="AX110">
        <f t="shared" si="36"/>
        <v>0</v>
      </c>
      <c r="AY110">
        <f>IF(ISERROR(FIND(AY$5,$E110)),0,1)</f>
        <v>0</v>
      </c>
      <c r="AZ110">
        <f t="shared" si="49"/>
        <v>0</v>
      </c>
      <c r="BA110">
        <f t="shared" si="49"/>
        <v>0</v>
      </c>
      <c r="BB110">
        <f>IF(ISERROR(FIND(BB$5,$E110)),0,1)</f>
        <v>0</v>
      </c>
      <c r="BC110">
        <f>IF(ISERROR(FIND(BC$5,$E110)),0,1)</f>
        <v>0</v>
      </c>
      <c r="BD110">
        <f>IF(ISERROR(FIND(BD$5,$E110)),0,1)</f>
        <v>0</v>
      </c>
      <c r="BE110">
        <f t="shared" si="49"/>
        <v>0</v>
      </c>
      <c r="BF110">
        <f t="shared" si="49"/>
        <v>0</v>
      </c>
      <c r="BG110">
        <f t="shared" si="49"/>
        <v>0</v>
      </c>
      <c r="BH110">
        <f t="shared" si="49"/>
        <v>0</v>
      </c>
      <c r="BI110">
        <f t="shared" si="49"/>
        <v>0</v>
      </c>
      <c r="BJ110">
        <f t="shared" ref="AZ110:BR122" si="55">IF(ISERROR(FIND(BJ$5,$E110)),0,1)</f>
        <v>0</v>
      </c>
      <c r="BK110">
        <f t="shared" si="55"/>
        <v>0</v>
      </c>
      <c r="BL110">
        <f t="shared" si="55"/>
        <v>0</v>
      </c>
      <c r="BM110">
        <f t="shared" si="55"/>
        <v>0</v>
      </c>
      <c r="BN110">
        <f t="shared" si="55"/>
        <v>0</v>
      </c>
      <c r="BO110">
        <f t="shared" si="55"/>
        <v>0</v>
      </c>
      <c r="BP110">
        <f t="shared" si="55"/>
        <v>1</v>
      </c>
      <c r="BQ110">
        <f t="shared" si="55"/>
        <v>0</v>
      </c>
      <c r="BR110">
        <f t="shared" si="55"/>
        <v>0</v>
      </c>
    </row>
    <row r="111" spans="2:70" x14ac:dyDescent="0.2">
      <c r="B111" s="1">
        <f t="shared" si="38"/>
        <v>2020</v>
      </c>
      <c r="C111" s="12">
        <f t="shared" si="39"/>
        <v>11</v>
      </c>
      <c r="D111" s="1">
        <f t="shared" si="40"/>
        <v>45</v>
      </c>
      <c r="E111" s="1" t="str">
        <f t="shared" si="41"/>
        <v>EDEKA App Registrierung / PAYMORROWEREF+SDD1218510889MREF+1943593CRED+DE11ZZZ00000009471SVWZ+18.51.0889 Nicht registriert  Bitte Kontakt aufnehmen - 1Ct wird zurueckueberwiesenABWA+InterCard AG</v>
      </c>
      <c r="H111" s="1" t="str">
        <f>IF(ISBLANK(N111),"",IF(SUM(AC111:CO111)=0,"other",INDEX(AC$6:CO$6,MATCH(1,AC111:CO111,0))))</f>
        <v>Essentials</v>
      </c>
      <c r="I111" s="1" t="str" cm="1">
        <f t="array" ref="I111">IF(ISBLANK(N111),"",INDEX($AC$7:$CO$7,,MATCH(H111,$AC$6:$CO$6,0)))</f>
        <v>expense</v>
      </c>
      <c r="L111" s="1" t="str">
        <f t="shared" si="42"/>
        <v>Essentials</v>
      </c>
      <c r="M111" s="1" t="str">
        <f t="shared" si="43"/>
        <v>expense</v>
      </c>
      <c r="N111" t="s">
        <v>57</v>
      </c>
      <c r="O111" s="9">
        <v>44140</v>
      </c>
      <c r="P111" s="9">
        <v>44140</v>
      </c>
      <c r="Q111" t="s">
        <v>58</v>
      </c>
      <c r="R111" t="s">
        <v>722</v>
      </c>
      <c r="S111" t="s">
        <v>723</v>
      </c>
      <c r="T111" t="s">
        <v>720</v>
      </c>
      <c r="U111" t="s">
        <v>251</v>
      </c>
      <c r="V111">
        <v>-0.01</v>
      </c>
      <c r="W111" t="s">
        <v>61</v>
      </c>
      <c r="X111" t="s">
        <v>62</v>
      </c>
      <c r="AA111">
        <f t="shared" si="54"/>
        <v>0</v>
      </c>
      <c r="AB111">
        <f t="shared" si="54"/>
        <v>0</v>
      </c>
      <c r="AC111">
        <f t="shared" si="46"/>
        <v>0</v>
      </c>
      <c r="AD111">
        <f t="shared" si="46"/>
        <v>0</v>
      </c>
      <c r="AE111">
        <f t="shared" si="28"/>
        <v>0</v>
      </c>
      <c r="AF111">
        <f t="shared" si="28"/>
        <v>0</v>
      </c>
      <c r="AG111">
        <f t="shared" si="46"/>
        <v>1</v>
      </c>
      <c r="AH111">
        <f t="shared" si="46"/>
        <v>0</v>
      </c>
      <c r="AI111">
        <f t="shared" si="52"/>
        <v>0</v>
      </c>
      <c r="AJ111">
        <f t="shared" si="52"/>
        <v>0</v>
      </c>
      <c r="AK111">
        <f t="shared" si="53"/>
        <v>0</v>
      </c>
      <c r="AL111">
        <f>IF(ISERROR(FIND(AL$5,$E111)),0,1)</f>
        <v>0</v>
      </c>
      <c r="AM111">
        <f>IF(ISERROR(FIND(AM$5,$E111)),0,1)</f>
        <v>0</v>
      </c>
      <c r="AN111">
        <f>IF(ISERROR(FIND(AN$5,$E111)),0,1)</f>
        <v>0</v>
      </c>
      <c r="AO111">
        <f>IF(ISERROR(FIND(AO$5,$E111)),0,1)</f>
        <v>0</v>
      </c>
      <c r="AP111">
        <f>IF(ISERROR(FIND(AP$5,$E111)),0,1)</f>
        <v>0</v>
      </c>
      <c r="AQ111">
        <f>IF(ISERROR(FIND(AQ$5,$E111)),0,1)</f>
        <v>0</v>
      </c>
      <c r="AR111">
        <f t="shared" si="53"/>
        <v>0</v>
      </c>
      <c r="AS111">
        <f t="shared" si="53"/>
        <v>0</v>
      </c>
      <c r="AT111">
        <f t="shared" si="53"/>
        <v>0</v>
      </c>
      <c r="AU111">
        <f t="shared" si="36"/>
        <v>0</v>
      </c>
      <c r="AV111">
        <f t="shared" si="50"/>
        <v>0</v>
      </c>
      <c r="AW111">
        <f t="shared" si="50"/>
        <v>0</v>
      </c>
      <c r="AX111">
        <f t="shared" si="36"/>
        <v>0</v>
      </c>
      <c r="AY111">
        <f>IF(ISERROR(FIND(AY$5,$E111)),0,1)</f>
        <v>0</v>
      </c>
      <c r="AZ111">
        <f t="shared" si="55"/>
        <v>0</v>
      </c>
      <c r="BA111">
        <f t="shared" si="55"/>
        <v>0</v>
      </c>
      <c r="BB111">
        <f>IF(ISERROR(FIND(BB$5,$E111)),0,1)</f>
        <v>0</v>
      </c>
      <c r="BC111">
        <f>IF(ISERROR(FIND(BC$5,$E111)),0,1)</f>
        <v>0</v>
      </c>
      <c r="BD111">
        <f>IF(ISERROR(FIND(BD$5,$E111)),0,1)</f>
        <v>0</v>
      </c>
      <c r="BE111">
        <f t="shared" si="55"/>
        <v>0</v>
      </c>
      <c r="BF111">
        <f t="shared" si="55"/>
        <v>0</v>
      </c>
      <c r="BG111">
        <f t="shared" si="55"/>
        <v>0</v>
      </c>
      <c r="BH111">
        <f t="shared" si="55"/>
        <v>0</v>
      </c>
      <c r="BI111">
        <f t="shared" si="55"/>
        <v>0</v>
      </c>
      <c r="BJ111">
        <f t="shared" si="55"/>
        <v>0</v>
      </c>
      <c r="BK111">
        <f t="shared" si="55"/>
        <v>0</v>
      </c>
      <c r="BL111">
        <f t="shared" si="55"/>
        <v>0</v>
      </c>
      <c r="BM111">
        <f t="shared" si="55"/>
        <v>0</v>
      </c>
      <c r="BN111">
        <f t="shared" si="55"/>
        <v>0</v>
      </c>
      <c r="BO111">
        <f t="shared" si="55"/>
        <v>0</v>
      </c>
      <c r="BP111">
        <f t="shared" si="55"/>
        <v>0</v>
      </c>
      <c r="BQ111">
        <f t="shared" si="55"/>
        <v>0</v>
      </c>
      <c r="BR111">
        <f t="shared" si="55"/>
        <v>0</v>
      </c>
    </row>
    <row r="112" spans="2:70" x14ac:dyDescent="0.2">
      <c r="B112" s="1">
        <f t="shared" si="38"/>
        <v>2020</v>
      </c>
      <c r="C112" s="12">
        <f t="shared" si="39"/>
        <v>11</v>
      </c>
      <c r="D112" s="1">
        <f t="shared" si="40"/>
        <v>45</v>
      </c>
      <c r="E112" s="1" t="str">
        <f t="shared" si="41"/>
        <v>PayPal (Europe) S.a.r.l. et Cie., S.C.A.EREF+1010962803313 PP.2985.PP PAYPALMREF+4C8J224YCTTXWCRED+LU96ZZZ0000000000000000058SVWZ+PP.2985.PP . SCHAEFERSHO, Ihr Einkauf bei SCHAEFERSHO</v>
      </c>
      <c r="H112" s="1" t="str">
        <f>IF(ISBLANK(N112),"",IF(SUM(AC112:CO112)=0,"other",INDEX(AC$6:CO$6,MATCH(1,AC112:CO112,0))))</f>
        <v>PayPal</v>
      </c>
      <c r="I112" s="1" t="str" cm="1">
        <f t="array" ref="I112">IF(ISBLANK(N112),"",INDEX($AC$7:$CO$7,,MATCH(H112,$AC$6:$CO$6,0)))</f>
        <v>expense</v>
      </c>
      <c r="L112" s="1" t="str">
        <f t="shared" si="42"/>
        <v>PayPal</v>
      </c>
      <c r="M112" s="1" t="str">
        <f t="shared" si="43"/>
        <v>expense</v>
      </c>
      <c r="N112" t="s">
        <v>57</v>
      </c>
      <c r="O112" s="9">
        <v>44140</v>
      </c>
      <c r="P112" s="9">
        <v>44140</v>
      </c>
      <c r="Q112" t="s">
        <v>58</v>
      </c>
      <c r="R112" t="s">
        <v>724</v>
      </c>
      <c r="S112" t="s">
        <v>171</v>
      </c>
      <c r="T112" t="s">
        <v>64</v>
      </c>
      <c r="U112" t="s">
        <v>65</v>
      </c>
      <c r="V112">
        <v>-63.88</v>
      </c>
      <c r="W112" t="s">
        <v>61</v>
      </c>
      <c r="X112" t="s">
        <v>62</v>
      </c>
      <c r="AA112">
        <f t="shared" si="54"/>
        <v>0</v>
      </c>
      <c r="AB112">
        <f t="shared" si="54"/>
        <v>0</v>
      </c>
      <c r="AC112">
        <f t="shared" si="46"/>
        <v>0</v>
      </c>
      <c r="AD112">
        <f t="shared" si="46"/>
        <v>0</v>
      </c>
      <c r="AE112">
        <f t="shared" si="28"/>
        <v>0</v>
      </c>
      <c r="AF112">
        <f t="shared" si="28"/>
        <v>0</v>
      </c>
      <c r="AG112">
        <f t="shared" si="46"/>
        <v>0</v>
      </c>
      <c r="AH112">
        <f t="shared" si="46"/>
        <v>0</v>
      </c>
      <c r="AI112">
        <f t="shared" si="52"/>
        <v>0</v>
      </c>
      <c r="AJ112">
        <f t="shared" si="52"/>
        <v>0</v>
      </c>
      <c r="AK112">
        <f t="shared" si="53"/>
        <v>0</v>
      </c>
      <c r="AL112">
        <f>IF(ISERROR(FIND(AL$5,$E112)),0,1)</f>
        <v>0</v>
      </c>
      <c r="AM112">
        <f>IF(ISERROR(FIND(AM$5,$E112)),0,1)</f>
        <v>0</v>
      </c>
      <c r="AN112">
        <f>IF(ISERROR(FIND(AN$5,$E112)),0,1)</f>
        <v>0</v>
      </c>
      <c r="AO112">
        <f>IF(ISERROR(FIND(AO$5,$E112)),0,1)</f>
        <v>0</v>
      </c>
      <c r="AP112">
        <f>IF(ISERROR(FIND(AP$5,$E112)),0,1)</f>
        <v>0</v>
      </c>
      <c r="AQ112">
        <f>IF(ISERROR(FIND(AQ$5,$E112)),0,1)</f>
        <v>0</v>
      </c>
      <c r="AR112">
        <f t="shared" si="53"/>
        <v>0</v>
      </c>
      <c r="AS112">
        <f t="shared" si="53"/>
        <v>0</v>
      </c>
      <c r="AT112">
        <f t="shared" si="53"/>
        <v>0</v>
      </c>
      <c r="AU112">
        <f t="shared" si="36"/>
        <v>0</v>
      </c>
      <c r="AV112">
        <f t="shared" si="50"/>
        <v>0</v>
      </c>
      <c r="AW112">
        <f t="shared" si="50"/>
        <v>0</v>
      </c>
      <c r="AX112">
        <f t="shared" si="36"/>
        <v>0</v>
      </c>
      <c r="AY112">
        <f>IF(ISERROR(FIND(AY$5,$E112)),0,1)</f>
        <v>0</v>
      </c>
      <c r="AZ112">
        <f t="shared" si="55"/>
        <v>0</v>
      </c>
      <c r="BA112">
        <f t="shared" si="55"/>
        <v>0</v>
      </c>
      <c r="BB112">
        <f>IF(ISERROR(FIND(BB$5,$E112)),0,1)</f>
        <v>0</v>
      </c>
      <c r="BC112">
        <f>IF(ISERROR(FIND(BC$5,$E112)),0,1)</f>
        <v>0</v>
      </c>
      <c r="BD112">
        <f>IF(ISERROR(FIND(BD$5,$E112)),0,1)</f>
        <v>0</v>
      </c>
      <c r="BE112">
        <f t="shared" si="55"/>
        <v>0</v>
      </c>
      <c r="BF112">
        <f t="shared" si="55"/>
        <v>0</v>
      </c>
      <c r="BG112">
        <f t="shared" si="55"/>
        <v>0</v>
      </c>
      <c r="BH112">
        <f t="shared" si="55"/>
        <v>0</v>
      </c>
      <c r="BI112">
        <f t="shared" si="55"/>
        <v>0</v>
      </c>
      <c r="BJ112">
        <f t="shared" si="55"/>
        <v>0</v>
      </c>
      <c r="BK112">
        <f t="shared" si="55"/>
        <v>0</v>
      </c>
      <c r="BL112">
        <f t="shared" si="55"/>
        <v>0</v>
      </c>
      <c r="BM112">
        <f t="shared" si="55"/>
        <v>0</v>
      </c>
      <c r="BN112">
        <f t="shared" si="55"/>
        <v>0</v>
      </c>
      <c r="BO112">
        <f t="shared" si="55"/>
        <v>0</v>
      </c>
      <c r="BP112">
        <f t="shared" si="55"/>
        <v>1</v>
      </c>
      <c r="BQ112">
        <f t="shared" si="55"/>
        <v>0</v>
      </c>
      <c r="BR112">
        <f t="shared" si="55"/>
        <v>0</v>
      </c>
    </row>
    <row r="113" spans="2:70" x14ac:dyDescent="0.2">
      <c r="B113" s="1">
        <f t="shared" si="38"/>
        <v>2020</v>
      </c>
      <c r="C113" s="12">
        <f t="shared" si="39"/>
        <v>11</v>
      </c>
      <c r="D113" s="1">
        <f t="shared" si="40"/>
        <v>45</v>
      </c>
      <c r="E113" s="1" t="str">
        <f t="shared" si="41"/>
        <v>PayPal (Europe) S.a.r.l. et Cie., S.C.A.EREF+1010962851221 PP.2985.PP PAYPALMREF+4C8J224YCTTXWCRED+LU96ZZZ0000000000000000058SVWZ+PP.2985.PP . REAL.DE,Ihr Einkauf bei REAL.DE</v>
      </c>
      <c r="H113" s="1" t="str">
        <f>IF(ISBLANK(N113),"",IF(SUM(AC113:CO113)=0,"other",INDEX(AC$6:CO$6,MATCH(1,AC113:CO113,0))))</f>
        <v>PayPal</v>
      </c>
      <c r="I113" s="1" t="str" cm="1">
        <f t="array" ref="I113">IF(ISBLANK(N113),"",INDEX($AC$7:$CO$7,,MATCH(H113,$AC$6:$CO$6,0)))</f>
        <v>expense</v>
      </c>
      <c r="L113" s="1" t="str">
        <f t="shared" si="42"/>
        <v>PayPal</v>
      </c>
      <c r="M113" s="1" t="str">
        <f t="shared" si="43"/>
        <v>expense</v>
      </c>
      <c r="N113" t="s">
        <v>57</v>
      </c>
      <c r="O113" s="9">
        <v>44140</v>
      </c>
      <c r="P113" s="9">
        <v>44140</v>
      </c>
      <c r="Q113" t="s">
        <v>58</v>
      </c>
      <c r="R113" t="s">
        <v>725</v>
      </c>
      <c r="S113" t="s">
        <v>171</v>
      </c>
      <c r="T113" t="s">
        <v>64</v>
      </c>
      <c r="U113" t="s">
        <v>65</v>
      </c>
      <c r="V113">
        <v>-9.9499999999999993</v>
      </c>
      <c r="W113" t="s">
        <v>61</v>
      </c>
      <c r="X113" t="s">
        <v>62</v>
      </c>
      <c r="AA113">
        <f t="shared" si="54"/>
        <v>0</v>
      </c>
      <c r="AB113">
        <f t="shared" si="54"/>
        <v>0</v>
      </c>
      <c r="AC113">
        <f t="shared" si="46"/>
        <v>0</v>
      </c>
      <c r="AD113">
        <f t="shared" si="46"/>
        <v>0</v>
      </c>
      <c r="AE113">
        <f t="shared" ref="AE113:AF146" si="56">IF(ISERROR(FIND(AE$5,$E113)),0,1)</f>
        <v>0</v>
      </c>
      <c r="AF113">
        <f t="shared" si="56"/>
        <v>0</v>
      </c>
      <c r="AG113">
        <f t="shared" si="46"/>
        <v>0</v>
      </c>
      <c r="AH113">
        <f t="shared" si="46"/>
        <v>0</v>
      </c>
      <c r="AI113">
        <f t="shared" si="52"/>
        <v>0</v>
      </c>
      <c r="AJ113">
        <f t="shared" si="52"/>
        <v>0</v>
      </c>
      <c r="AK113">
        <f t="shared" si="53"/>
        <v>0</v>
      </c>
      <c r="AL113">
        <f>IF(ISERROR(FIND(AL$5,$E113)),0,1)</f>
        <v>0</v>
      </c>
      <c r="AM113">
        <f>IF(ISERROR(FIND(AM$5,$E113)),0,1)</f>
        <v>0</v>
      </c>
      <c r="AN113">
        <f>IF(ISERROR(FIND(AN$5,$E113)),0,1)</f>
        <v>0</v>
      </c>
      <c r="AO113">
        <f>IF(ISERROR(FIND(AO$5,$E113)),0,1)</f>
        <v>0</v>
      </c>
      <c r="AP113">
        <f>IF(ISERROR(FIND(AP$5,$E113)),0,1)</f>
        <v>0</v>
      </c>
      <c r="AQ113">
        <f>IF(ISERROR(FIND(AQ$5,$E113)),0,1)</f>
        <v>0</v>
      </c>
      <c r="AR113">
        <f t="shared" si="53"/>
        <v>0</v>
      </c>
      <c r="AS113">
        <f t="shared" si="53"/>
        <v>0</v>
      </c>
      <c r="AT113">
        <f t="shared" si="53"/>
        <v>0</v>
      </c>
      <c r="AU113">
        <f t="shared" si="36"/>
        <v>0</v>
      </c>
      <c r="AV113">
        <f t="shared" si="50"/>
        <v>0</v>
      </c>
      <c r="AW113">
        <f t="shared" si="50"/>
        <v>0</v>
      </c>
      <c r="AX113">
        <f t="shared" si="36"/>
        <v>0</v>
      </c>
      <c r="AY113">
        <f>IF(ISERROR(FIND(AY$5,$E113)),0,1)</f>
        <v>0</v>
      </c>
      <c r="AZ113">
        <f t="shared" si="55"/>
        <v>0</v>
      </c>
      <c r="BA113">
        <f t="shared" si="55"/>
        <v>0</v>
      </c>
      <c r="BB113">
        <f>IF(ISERROR(FIND(BB$5,$E113)),0,1)</f>
        <v>0</v>
      </c>
      <c r="BC113">
        <f>IF(ISERROR(FIND(BC$5,$E113)),0,1)</f>
        <v>0</v>
      </c>
      <c r="BD113">
        <f>IF(ISERROR(FIND(BD$5,$E113)),0,1)</f>
        <v>0</v>
      </c>
      <c r="BE113">
        <f t="shared" si="55"/>
        <v>0</v>
      </c>
      <c r="BF113">
        <f t="shared" si="55"/>
        <v>0</v>
      </c>
      <c r="BG113">
        <f t="shared" si="55"/>
        <v>0</v>
      </c>
      <c r="BH113">
        <f t="shared" si="55"/>
        <v>0</v>
      </c>
      <c r="BI113">
        <f t="shared" si="55"/>
        <v>0</v>
      </c>
      <c r="BJ113">
        <f t="shared" si="55"/>
        <v>0</v>
      </c>
      <c r="BK113">
        <f t="shared" si="55"/>
        <v>0</v>
      </c>
      <c r="BL113">
        <f t="shared" si="55"/>
        <v>0</v>
      </c>
      <c r="BM113">
        <f t="shared" si="55"/>
        <v>0</v>
      </c>
      <c r="BN113">
        <f t="shared" si="55"/>
        <v>0</v>
      </c>
      <c r="BO113">
        <f t="shared" si="55"/>
        <v>0</v>
      </c>
      <c r="BP113">
        <f t="shared" si="55"/>
        <v>1</v>
      </c>
      <c r="BQ113">
        <f t="shared" si="55"/>
        <v>0</v>
      </c>
      <c r="BR113">
        <f t="shared" si="55"/>
        <v>0</v>
      </c>
    </row>
    <row r="114" spans="2:70" x14ac:dyDescent="0.2">
      <c r="B114" s="1">
        <f t="shared" si="38"/>
        <v>2020</v>
      </c>
      <c r="C114" s="12">
        <f t="shared" si="39"/>
        <v>11</v>
      </c>
      <c r="D114" s="1">
        <f t="shared" si="40"/>
        <v>45</v>
      </c>
      <c r="E114" s="1" t="str">
        <f t="shared" si="41"/>
        <v>FIT STAR M¸nchen 8 GmbH &amp; Co. KGEREF+PNR14462034,KNR406603MREF+406603CRED+DE76ZZZ00001950338SVWZ+PNR14462034,KNR406603Beitrag  01.11.2020 19,80ABWA+FIT STAR Muenchen 8</v>
      </c>
      <c r="H114" s="1" t="str">
        <f>IF(ISBLANK(N114),"",IF(SUM(AC114:CO114)=0,"other",INDEX(AC$6:CO$6,MATCH(1,AC114:CO114,0))))</f>
        <v>Self-Investment</v>
      </c>
      <c r="I114" s="1" t="str" cm="1">
        <f t="array" ref="I114">IF(ISBLANK(N114),"",INDEX($AC$7:$CO$7,,MATCH(H114,$AC$6:$CO$6,0)))</f>
        <v>expense</v>
      </c>
      <c r="L114" s="1" t="str">
        <f t="shared" si="42"/>
        <v>Self-Investment</v>
      </c>
      <c r="M114" s="1" t="str">
        <f t="shared" si="43"/>
        <v>expense</v>
      </c>
      <c r="N114" t="s">
        <v>57</v>
      </c>
      <c r="O114" s="9">
        <v>44140</v>
      </c>
      <c r="P114" s="9">
        <v>44140</v>
      </c>
      <c r="Q114" t="s">
        <v>58</v>
      </c>
      <c r="R114" t="s">
        <v>726</v>
      </c>
      <c r="S114" t="s">
        <v>92</v>
      </c>
      <c r="T114" t="s">
        <v>59</v>
      </c>
      <c r="U114" t="s">
        <v>60</v>
      </c>
      <c r="V114">
        <v>-19.8</v>
      </c>
      <c r="W114" t="s">
        <v>61</v>
      </c>
      <c r="X114" t="s">
        <v>62</v>
      </c>
      <c r="AA114">
        <f t="shared" si="54"/>
        <v>0</v>
      </c>
      <c r="AB114">
        <f t="shared" si="54"/>
        <v>0</v>
      </c>
      <c r="AC114">
        <f t="shared" si="46"/>
        <v>0</v>
      </c>
      <c r="AD114">
        <f t="shared" si="46"/>
        <v>0</v>
      </c>
      <c r="AE114">
        <f t="shared" si="56"/>
        <v>0</v>
      </c>
      <c r="AF114">
        <f t="shared" si="56"/>
        <v>0</v>
      </c>
      <c r="AG114">
        <f t="shared" si="46"/>
        <v>0</v>
      </c>
      <c r="AH114">
        <f t="shared" si="46"/>
        <v>0</v>
      </c>
      <c r="AI114">
        <f t="shared" si="52"/>
        <v>0</v>
      </c>
      <c r="AJ114">
        <f t="shared" si="52"/>
        <v>0</v>
      </c>
      <c r="AK114">
        <f t="shared" si="53"/>
        <v>0</v>
      </c>
      <c r="AL114">
        <f>IF(ISERROR(FIND(AL$5,$E114)),0,1)</f>
        <v>0</v>
      </c>
      <c r="AM114">
        <f>IF(ISERROR(FIND(AM$5,$E114)),0,1)</f>
        <v>0</v>
      </c>
      <c r="AN114">
        <f>IF(ISERROR(FIND(AN$5,$E114)),0,1)</f>
        <v>0</v>
      </c>
      <c r="AO114">
        <f>IF(ISERROR(FIND(AO$5,$E114)),0,1)</f>
        <v>0</v>
      </c>
      <c r="AP114">
        <f>IF(ISERROR(FIND(AP$5,$E114)),0,1)</f>
        <v>0</v>
      </c>
      <c r="AQ114">
        <f>IF(ISERROR(FIND(AQ$5,$E114)),0,1)</f>
        <v>0</v>
      </c>
      <c r="AR114">
        <f t="shared" si="53"/>
        <v>0</v>
      </c>
      <c r="AS114">
        <f t="shared" si="53"/>
        <v>0</v>
      </c>
      <c r="AT114">
        <f t="shared" si="53"/>
        <v>0</v>
      </c>
      <c r="AU114">
        <f t="shared" si="36"/>
        <v>0</v>
      </c>
      <c r="AV114">
        <f t="shared" si="50"/>
        <v>0</v>
      </c>
      <c r="AW114">
        <f t="shared" si="50"/>
        <v>0</v>
      </c>
      <c r="AX114">
        <f t="shared" si="36"/>
        <v>0</v>
      </c>
      <c r="AY114">
        <f>IF(ISERROR(FIND(AY$5,$E114)),0,1)</f>
        <v>0</v>
      </c>
      <c r="AZ114">
        <f t="shared" si="55"/>
        <v>0</v>
      </c>
      <c r="BA114">
        <f t="shared" si="55"/>
        <v>0</v>
      </c>
      <c r="BB114">
        <f>IF(ISERROR(FIND(BB$5,$E114)),0,1)</f>
        <v>1</v>
      </c>
      <c r="BC114">
        <f>IF(ISERROR(FIND(BC$5,$E114)),0,1)</f>
        <v>0</v>
      </c>
      <c r="BD114">
        <f>IF(ISERROR(FIND(BD$5,$E114)),0,1)</f>
        <v>0</v>
      </c>
      <c r="BE114">
        <f t="shared" si="55"/>
        <v>0</v>
      </c>
      <c r="BF114">
        <f t="shared" si="55"/>
        <v>0</v>
      </c>
      <c r="BG114">
        <f t="shared" si="55"/>
        <v>0</v>
      </c>
      <c r="BH114">
        <f t="shared" si="55"/>
        <v>0</v>
      </c>
      <c r="BI114">
        <f t="shared" si="55"/>
        <v>0</v>
      </c>
      <c r="BJ114">
        <f t="shared" si="55"/>
        <v>0</v>
      </c>
      <c r="BK114">
        <f t="shared" si="55"/>
        <v>0</v>
      </c>
      <c r="BL114">
        <f t="shared" si="55"/>
        <v>0</v>
      </c>
      <c r="BM114">
        <f t="shared" si="55"/>
        <v>0</v>
      </c>
      <c r="BN114">
        <f t="shared" si="55"/>
        <v>0</v>
      </c>
      <c r="BO114">
        <f t="shared" si="55"/>
        <v>0</v>
      </c>
      <c r="BP114">
        <f t="shared" si="55"/>
        <v>0</v>
      </c>
      <c r="BQ114">
        <f t="shared" si="55"/>
        <v>0</v>
      </c>
      <c r="BR114">
        <f t="shared" si="55"/>
        <v>0</v>
      </c>
    </row>
    <row r="115" spans="2:70" x14ac:dyDescent="0.2">
      <c r="B115" s="1">
        <f t="shared" si="38"/>
        <v>2020</v>
      </c>
      <c r="C115" s="12">
        <f t="shared" si="39"/>
        <v>11</v>
      </c>
      <c r="D115" s="1">
        <f t="shared" si="40"/>
        <v>45</v>
      </c>
      <c r="E115" s="1" t="str">
        <f t="shared" si="41"/>
        <v>DANKE, IHR LIDLSVWZ+2020-11-03T17.07Debitk.0 2024-12ABWA+DANKE, IHR LIDL//Muenchen-B/DE</v>
      </c>
      <c r="H115" s="1" t="str">
        <f>IF(ISBLANK(N115),"",IF(SUM(AC115:CO115)=0,"other",INDEX(AC$6:CO$6,MATCH(1,AC115:CO115,0))))</f>
        <v>Essentials</v>
      </c>
      <c r="I115" s="1" t="str" cm="1">
        <f t="array" ref="I115">IF(ISBLANK(N115),"",INDEX($AC$7:$CO$7,,MATCH(H115,$AC$6:$CO$6,0)))</f>
        <v>expense</v>
      </c>
      <c r="L115" s="1" t="str">
        <f t="shared" si="42"/>
        <v>Essentials</v>
      </c>
      <c r="M115" s="1" t="str">
        <f t="shared" si="43"/>
        <v>expense</v>
      </c>
      <c r="N115" t="s">
        <v>57</v>
      </c>
      <c r="O115" s="9">
        <v>44139</v>
      </c>
      <c r="P115" s="9">
        <v>44139</v>
      </c>
      <c r="Q115" t="s">
        <v>66</v>
      </c>
      <c r="R115" t="s">
        <v>727</v>
      </c>
      <c r="S115" t="s">
        <v>575</v>
      </c>
      <c r="T115" t="s">
        <v>576</v>
      </c>
      <c r="U115" t="s">
        <v>251</v>
      </c>
      <c r="V115">
        <v>-24.39</v>
      </c>
      <c r="W115" t="s">
        <v>61</v>
      </c>
      <c r="X115" t="s">
        <v>62</v>
      </c>
      <c r="AA115">
        <f t="shared" si="54"/>
        <v>0</v>
      </c>
      <c r="AB115">
        <f t="shared" si="54"/>
        <v>0</v>
      </c>
      <c r="AC115">
        <f t="shared" si="46"/>
        <v>0</v>
      </c>
      <c r="AD115">
        <f t="shared" si="46"/>
        <v>0</v>
      </c>
      <c r="AE115">
        <f t="shared" si="56"/>
        <v>0</v>
      </c>
      <c r="AF115">
        <f t="shared" si="56"/>
        <v>0</v>
      </c>
      <c r="AG115">
        <f t="shared" si="46"/>
        <v>0</v>
      </c>
      <c r="AH115">
        <f t="shared" si="46"/>
        <v>0</v>
      </c>
      <c r="AI115">
        <f t="shared" si="52"/>
        <v>1</v>
      </c>
      <c r="AJ115">
        <f t="shared" si="52"/>
        <v>0</v>
      </c>
      <c r="AK115">
        <f t="shared" si="53"/>
        <v>0</v>
      </c>
      <c r="AL115">
        <f>IF(ISERROR(FIND(AL$5,$E115)),0,1)</f>
        <v>0</v>
      </c>
      <c r="AM115">
        <f>IF(ISERROR(FIND(AM$5,$E115)),0,1)</f>
        <v>0</v>
      </c>
      <c r="AN115">
        <f>IF(ISERROR(FIND(AN$5,$E115)),0,1)</f>
        <v>0</v>
      </c>
      <c r="AO115">
        <f>IF(ISERROR(FIND(AO$5,$E115)),0,1)</f>
        <v>0</v>
      </c>
      <c r="AP115">
        <f>IF(ISERROR(FIND(AP$5,$E115)),0,1)</f>
        <v>0</v>
      </c>
      <c r="AQ115">
        <f>IF(ISERROR(FIND(AQ$5,$E115)),0,1)</f>
        <v>0</v>
      </c>
      <c r="AR115">
        <f t="shared" si="53"/>
        <v>0</v>
      </c>
      <c r="AS115">
        <f t="shared" si="53"/>
        <v>0</v>
      </c>
      <c r="AT115">
        <f t="shared" si="53"/>
        <v>0</v>
      </c>
      <c r="AU115">
        <f t="shared" si="36"/>
        <v>0</v>
      </c>
      <c r="AV115">
        <f t="shared" si="50"/>
        <v>0</v>
      </c>
      <c r="AW115">
        <f t="shared" si="50"/>
        <v>0</v>
      </c>
      <c r="AX115">
        <f t="shared" si="36"/>
        <v>0</v>
      </c>
      <c r="AY115">
        <f>IF(ISERROR(FIND(AY$5,$E115)),0,1)</f>
        <v>0</v>
      </c>
      <c r="AZ115">
        <f t="shared" si="55"/>
        <v>0</v>
      </c>
      <c r="BA115">
        <f t="shared" si="55"/>
        <v>0</v>
      </c>
      <c r="BB115">
        <f>IF(ISERROR(FIND(BB$5,$E115)),0,1)</f>
        <v>0</v>
      </c>
      <c r="BC115">
        <f>IF(ISERROR(FIND(BC$5,$E115)),0,1)</f>
        <v>0</v>
      </c>
      <c r="BD115">
        <f>IF(ISERROR(FIND(BD$5,$E115)),0,1)</f>
        <v>0</v>
      </c>
      <c r="BE115">
        <f t="shared" si="55"/>
        <v>0</v>
      </c>
      <c r="BF115">
        <f t="shared" si="55"/>
        <v>0</v>
      </c>
      <c r="BG115">
        <f t="shared" si="55"/>
        <v>0</v>
      </c>
      <c r="BH115">
        <f t="shared" si="55"/>
        <v>0</v>
      </c>
      <c r="BI115">
        <f t="shared" si="55"/>
        <v>0</v>
      </c>
      <c r="BJ115">
        <f t="shared" si="55"/>
        <v>0</v>
      </c>
      <c r="BK115">
        <f t="shared" si="55"/>
        <v>0</v>
      </c>
      <c r="BL115">
        <f t="shared" si="55"/>
        <v>0</v>
      </c>
      <c r="BM115">
        <f t="shared" si="55"/>
        <v>0</v>
      </c>
      <c r="BN115">
        <f t="shared" si="55"/>
        <v>0</v>
      </c>
      <c r="BO115">
        <f t="shared" si="55"/>
        <v>0</v>
      </c>
      <c r="BP115">
        <f t="shared" si="55"/>
        <v>0</v>
      </c>
      <c r="BQ115">
        <f t="shared" si="55"/>
        <v>0</v>
      </c>
      <c r="BR115">
        <f t="shared" si="55"/>
        <v>0</v>
      </c>
    </row>
    <row r="116" spans="2:70" x14ac:dyDescent="0.2">
      <c r="B116" s="1">
        <f t="shared" si="38"/>
        <v>2020</v>
      </c>
      <c r="C116" s="12">
        <f t="shared" si="39"/>
        <v>11</v>
      </c>
      <c r="D116" s="1">
        <f t="shared" si="40"/>
        <v>45</v>
      </c>
      <c r="E116" s="1" t="str">
        <f t="shared" si="41"/>
        <v>PayPal (Europe) S.a.r.l. et Cie., S.C.A.EREF+1010909106625 PP.2985.PP PAYPALMREF+4C8J224YCTTXWCRED+LU96ZZZ0000000000000000058SVWZ+PP.2985.PP . IGELITES, Ihr Einkauf bei IGELITES</v>
      </c>
      <c r="H116" s="1" t="str">
        <f>IF(ISBLANK(N116),"",IF(SUM(AC116:CO116)=0,"other",INDEX(AC$6:CO$6,MATCH(1,AC116:CO116,0))))</f>
        <v>PayPal</v>
      </c>
      <c r="I116" s="1" t="str" cm="1">
        <f t="array" ref="I116">IF(ISBLANK(N116),"",INDEX($AC$7:$CO$7,,MATCH(H116,$AC$6:$CO$6,0)))</f>
        <v>expense</v>
      </c>
      <c r="L116" s="1" t="str">
        <f t="shared" si="42"/>
        <v>PayPal</v>
      </c>
      <c r="M116" s="1" t="str">
        <f t="shared" si="43"/>
        <v>expense</v>
      </c>
      <c r="N116" t="s">
        <v>57</v>
      </c>
      <c r="O116" s="9">
        <v>44138</v>
      </c>
      <c r="P116" s="9">
        <v>44138</v>
      </c>
      <c r="Q116" t="s">
        <v>58</v>
      </c>
      <c r="R116" t="s">
        <v>728</v>
      </c>
      <c r="S116" t="s">
        <v>171</v>
      </c>
      <c r="T116" t="s">
        <v>64</v>
      </c>
      <c r="U116" t="s">
        <v>65</v>
      </c>
      <c r="V116">
        <v>-1.48</v>
      </c>
      <c r="W116" t="s">
        <v>61</v>
      </c>
      <c r="X116" t="s">
        <v>62</v>
      </c>
      <c r="AA116">
        <f t="shared" si="54"/>
        <v>0</v>
      </c>
      <c r="AB116">
        <f t="shared" si="54"/>
        <v>0</v>
      </c>
      <c r="AC116">
        <f t="shared" si="46"/>
        <v>0</v>
      </c>
      <c r="AD116">
        <f t="shared" si="46"/>
        <v>0</v>
      </c>
      <c r="AE116">
        <f t="shared" si="56"/>
        <v>0</v>
      </c>
      <c r="AF116">
        <f t="shared" si="56"/>
        <v>0</v>
      </c>
      <c r="AG116">
        <f t="shared" si="46"/>
        <v>0</v>
      </c>
      <c r="AH116">
        <f t="shared" si="46"/>
        <v>0</v>
      </c>
      <c r="AI116">
        <f t="shared" si="52"/>
        <v>0</v>
      </c>
      <c r="AJ116">
        <f t="shared" si="52"/>
        <v>0</v>
      </c>
      <c r="AK116">
        <f t="shared" si="53"/>
        <v>0</v>
      </c>
      <c r="AL116">
        <f>IF(ISERROR(FIND(AL$5,$E116)),0,1)</f>
        <v>0</v>
      </c>
      <c r="AM116">
        <f>IF(ISERROR(FIND(AM$5,$E116)),0,1)</f>
        <v>0</v>
      </c>
      <c r="AN116">
        <f>IF(ISERROR(FIND(AN$5,$E116)),0,1)</f>
        <v>0</v>
      </c>
      <c r="AO116">
        <f>IF(ISERROR(FIND(AO$5,$E116)),0,1)</f>
        <v>0</v>
      </c>
      <c r="AP116">
        <f>IF(ISERROR(FIND(AP$5,$E116)),0,1)</f>
        <v>0</v>
      </c>
      <c r="AQ116">
        <f>IF(ISERROR(FIND(AQ$5,$E116)),0,1)</f>
        <v>0</v>
      </c>
      <c r="AR116">
        <f t="shared" si="53"/>
        <v>0</v>
      </c>
      <c r="AS116">
        <f t="shared" si="53"/>
        <v>0</v>
      </c>
      <c r="AT116">
        <f t="shared" si="53"/>
        <v>0</v>
      </c>
      <c r="AU116">
        <f t="shared" si="36"/>
        <v>0</v>
      </c>
      <c r="AV116">
        <f t="shared" si="50"/>
        <v>0</v>
      </c>
      <c r="AW116">
        <f t="shared" si="50"/>
        <v>0</v>
      </c>
      <c r="AX116">
        <f t="shared" si="36"/>
        <v>0</v>
      </c>
      <c r="AY116">
        <f>IF(ISERROR(FIND(AY$5,$E116)),0,1)</f>
        <v>0</v>
      </c>
      <c r="AZ116">
        <f t="shared" si="55"/>
        <v>0</v>
      </c>
      <c r="BA116">
        <f t="shared" si="55"/>
        <v>0</v>
      </c>
      <c r="BB116">
        <f>IF(ISERROR(FIND(BB$5,$E116)),0,1)</f>
        <v>0</v>
      </c>
      <c r="BC116">
        <f>IF(ISERROR(FIND(BC$5,$E116)),0,1)</f>
        <v>0</v>
      </c>
      <c r="BD116">
        <f>IF(ISERROR(FIND(BD$5,$E116)),0,1)</f>
        <v>0</v>
      </c>
      <c r="BE116">
        <f t="shared" si="55"/>
        <v>0</v>
      </c>
      <c r="BF116">
        <f t="shared" si="55"/>
        <v>0</v>
      </c>
      <c r="BG116">
        <f t="shared" si="55"/>
        <v>0</v>
      </c>
      <c r="BH116">
        <f t="shared" si="55"/>
        <v>0</v>
      </c>
      <c r="BI116">
        <f t="shared" si="55"/>
        <v>0</v>
      </c>
      <c r="BJ116">
        <f t="shared" si="55"/>
        <v>0</v>
      </c>
      <c r="BK116">
        <f t="shared" si="55"/>
        <v>0</v>
      </c>
      <c r="BL116">
        <f t="shared" si="55"/>
        <v>0</v>
      </c>
      <c r="BM116">
        <f t="shared" si="55"/>
        <v>0</v>
      </c>
      <c r="BN116">
        <f t="shared" si="55"/>
        <v>0</v>
      </c>
      <c r="BO116">
        <f t="shared" si="55"/>
        <v>0</v>
      </c>
      <c r="BP116">
        <f t="shared" si="55"/>
        <v>1</v>
      </c>
      <c r="BQ116">
        <f t="shared" si="55"/>
        <v>0</v>
      </c>
      <c r="BR116">
        <f t="shared" si="55"/>
        <v>0</v>
      </c>
    </row>
    <row r="117" spans="2:70" x14ac:dyDescent="0.2">
      <c r="B117" s="1">
        <f t="shared" si="38"/>
        <v>2020</v>
      </c>
      <c r="C117" s="12">
        <f t="shared" si="39"/>
        <v>11</v>
      </c>
      <c r="D117" s="1">
        <f t="shared" si="40"/>
        <v>45</v>
      </c>
      <c r="E117" s="1" t="str">
        <f t="shared" si="41"/>
        <v>Lydia ReinthalerKREF+1150841354-20201101145428SVWZ+Miete      DATUM 11.2020DATUM 01.11.2020, 14.54 UHR1.TAN 733623</v>
      </c>
      <c r="H117" s="1" t="str">
        <f>IF(ISBLANK(N117),"",IF(SUM(AC117:CO117)=0,"other",INDEX(AC$6:CO$6,MATCH(1,AC117:CO117,0))))</f>
        <v>Rent</v>
      </c>
      <c r="I117" s="1" t="str" cm="1">
        <f t="array" ref="I117">IF(ISBLANK(N117),"",INDEX($AC$7:$CO$7,,MATCH(H117,$AC$6:$CO$6,0)))</f>
        <v>expense</v>
      </c>
      <c r="L117" s="1" t="str">
        <f t="shared" si="42"/>
        <v>Rent</v>
      </c>
      <c r="M117" s="1" t="str">
        <f t="shared" si="43"/>
        <v>expense</v>
      </c>
      <c r="N117" t="s">
        <v>57</v>
      </c>
      <c r="O117" s="9">
        <v>44137</v>
      </c>
      <c r="P117" s="9">
        <v>44137</v>
      </c>
      <c r="Q117" t="s">
        <v>72</v>
      </c>
      <c r="R117" t="s">
        <v>729</v>
      </c>
      <c r="S117" t="s">
        <v>21</v>
      </c>
      <c r="T117" t="s">
        <v>73</v>
      </c>
      <c r="U117" t="s">
        <v>74</v>
      </c>
      <c r="V117">
        <v>-550</v>
      </c>
      <c r="W117" t="s">
        <v>61</v>
      </c>
      <c r="X117" t="s">
        <v>62</v>
      </c>
      <c r="AA117">
        <f t="shared" si="54"/>
        <v>1</v>
      </c>
      <c r="AB117">
        <f t="shared" si="54"/>
        <v>0</v>
      </c>
      <c r="AC117">
        <f t="shared" si="46"/>
        <v>1</v>
      </c>
      <c r="AD117">
        <f t="shared" si="46"/>
        <v>0</v>
      </c>
      <c r="AE117">
        <f t="shared" si="56"/>
        <v>0</v>
      </c>
      <c r="AF117">
        <f t="shared" si="56"/>
        <v>0</v>
      </c>
      <c r="AG117">
        <f t="shared" si="46"/>
        <v>0</v>
      </c>
      <c r="AH117">
        <f t="shared" si="46"/>
        <v>0</v>
      </c>
      <c r="AI117">
        <f t="shared" si="52"/>
        <v>0</v>
      </c>
      <c r="AJ117">
        <f t="shared" si="52"/>
        <v>0</v>
      </c>
      <c r="AK117">
        <f t="shared" si="53"/>
        <v>0</v>
      </c>
      <c r="AL117">
        <f>IF(ISERROR(FIND(AL$5,$E117)),0,1)</f>
        <v>0</v>
      </c>
      <c r="AM117">
        <f>IF(ISERROR(FIND(AM$5,$E117)),0,1)</f>
        <v>0</v>
      </c>
      <c r="AN117">
        <f>IF(ISERROR(FIND(AN$5,$E117)),0,1)</f>
        <v>0</v>
      </c>
      <c r="AO117">
        <f>IF(ISERROR(FIND(AO$5,$E117)),0,1)</f>
        <v>0</v>
      </c>
      <c r="AP117">
        <f>IF(ISERROR(FIND(AP$5,$E117)),0,1)</f>
        <v>0</v>
      </c>
      <c r="AQ117">
        <f>IF(ISERROR(FIND(AQ$5,$E117)),0,1)</f>
        <v>0</v>
      </c>
      <c r="AR117">
        <f t="shared" si="53"/>
        <v>0</v>
      </c>
      <c r="AS117">
        <f t="shared" si="53"/>
        <v>0</v>
      </c>
      <c r="AT117">
        <f t="shared" si="53"/>
        <v>0</v>
      </c>
      <c r="AU117">
        <f t="shared" si="36"/>
        <v>0</v>
      </c>
      <c r="AV117">
        <f t="shared" si="50"/>
        <v>0</v>
      </c>
      <c r="AW117">
        <f t="shared" si="50"/>
        <v>0</v>
      </c>
      <c r="AX117">
        <f t="shared" si="36"/>
        <v>0</v>
      </c>
      <c r="AY117">
        <f>IF(ISERROR(FIND(AY$5,$E117)),0,1)</f>
        <v>0</v>
      </c>
      <c r="AZ117">
        <f t="shared" si="55"/>
        <v>0</v>
      </c>
      <c r="BA117">
        <f t="shared" si="55"/>
        <v>0</v>
      </c>
      <c r="BB117">
        <f>IF(ISERROR(FIND(BB$5,$E117)),0,1)</f>
        <v>0</v>
      </c>
      <c r="BC117">
        <f>IF(ISERROR(FIND(BC$5,$E117)),0,1)</f>
        <v>0</v>
      </c>
      <c r="BD117">
        <f>IF(ISERROR(FIND(BD$5,$E117)),0,1)</f>
        <v>0</v>
      </c>
      <c r="BE117">
        <f t="shared" si="55"/>
        <v>0</v>
      </c>
      <c r="BF117">
        <f t="shared" si="55"/>
        <v>0</v>
      </c>
      <c r="BG117">
        <f t="shared" si="55"/>
        <v>0</v>
      </c>
      <c r="BH117">
        <f t="shared" si="55"/>
        <v>0</v>
      </c>
      <c r="BI117">
        <f t="shared" si="55"/>
        <v>0</v>
      </c>
      <c r="BJ117">
        <f t="shared" si="55"/>
        <v>0</v>
      </c>
      <c r="BK117">
        <f t="shared" si="55"/>
        <v>0</v>
      </c>
      <c r="BL117">
        <f t="shared" si="55"/>
        <v>0</v>
      </c>
      <c r="BM117">
        <f t="shared" si="55"/>
        <v>0</v>
      </c>
      <c r="BN117">
        <f t="shared" si="55"/>
        <v>0</v>
      </c>
      <c r="BO117">
        <f t="shared" si="55"/>
        <v>0</v>
      </c>
      <c r="BP117">
        <f t="shared" si="55"/>
        <v>0</v>
      </c>
      <c r="BQ117">
        <f t="shared" si="55"/>
        <v>0</v>
      </c>
      <c r="BR117">
        <f t="shared" si="55"/>
        <v>0</v>
      </c>
    </row>
    <row r="118" spans="2:70" x14ac:dyDescent="0.2">
      <c r="B118" s="1">
        <f t="shared" si="38"/>
        <v>2020</v>
      </c>
      <c r="C118" s="12">
        <f t="shared" si="39"/>
        <v>11</v>
      </c>
      <c r="D118" s="1">
        <f t="shared" si="40"/>
        <v>45</v>
      </c>
      <c r="E118" s="1" t="str">
        <f t="shared" si="41"/>
        <v>JAD TAHASVWZ+Miete</v>
      </c>
      <c r="H118" s="1" t="str">
        <f>IF(ISBLANK(N118),"",IF(SUM(AC118:CO118)=0,"other",INDEX(AC$6:CO$6,MATCH(1,AC118:CO118,0))))</f>
        <v>Rent</v>
      </c>
      <c r="I118" s="1" t="str" cm="1">
        <f t="array" ref="I118">IF(ISBLANK(N118),"",INDEX($AC$7:$CO$7,,MATCH(H118,$AC$6:$CO$6,0)))</f>
        <v>expense</v>
      </c>
      <c r="L118" s="1" t="str">
        <f t="shared" si="42"/>
        <v>Rent</v>
      </c>
      <c r="M118" s="1" t="str">
        <f t="shared" si="43"/>
        <v>expense</v>
      </c>
      <c r="N118" t="s">
        <v>57</v>
      </c>
      <c r="O118" s="9">
        <v>44137</v>
      </c>
      <c r="P118" s="9">
        <v>44137</v>
      </c>
      <c r="Q118" t="s">
        <v>330</v>
      </c>
      <c r="R118" t="s">
        <v>730</v>
      </c>
      <c r="S118" t="s">
        <v>132</v>
      </c>
      <c r="T118" t="s">
        <v>414</v>
      </c>
      <c r="U118" t="s">
        <v>60</v>
      </c>
      <c r="V118">
        <v>500</v>
      </c>
      <c r="W118" t="s">
        <v>61</v>
      </c>
      <c r="X118" t="s">
        <v>62</v>
      </c>
      <c r="AA118">
        <f t="shared" si="54"/>
        <v>0</v>
      </c>
      <c r="AB118">
        <f t="shared" si="54"/>
        <v>0</v>
      </c>
      <c r="AC118">
        <f t="shared" si="46"/>
        <v>1</v>
      </c>
      <c r="AD118">
        <f t="shared" ref="AD118:AD146" si="57">IF(ISERROR(FIND(AD$5,$E118)),0,1)</f>
        <v>0</v>
      </c>
      <c r="AE118">
        <f t="shared" si="56"/>
        <v>0</v>
      </c>
      <c r="AF118">
        <f t="shared" si="56"/>
        <v>0</v>
      </c>
      <c r="AG118">
        <f t="shared" si="46"/>
        <v>0</v>
      </c>
      <c r="AH118">
        <f t="shared" si="46"/>
        <v>0</v>
      </c>
      <c r="AI118">
        <f t="shared" si="52"/>
        <v>0</v>
      </c>
      <c r="AJ118">
        <f t="shared" si="52"/>
        <v>0</v>
      </c>
      <c r="AK118">
        <f t="shared" si="53"/>
        <v>0</v>
      </c>
      <c r="AL118">
        <f>IF(ISERROR(FIND(AL$5,$E118)),0,1)</f>
        <v>0</v>
      </c>
      <c r="AM118">
        <f>IF(ISERROR(FIND(AM$5,$E118)),0,1)</f>
        <v>0</v>
      </c>
      <c r="AN118">
        <f>IF(ISERROR(FIND(AN$5,$E118)),0,1)</f>
        <v>0</v>
      </c>
      <c r="AO118">
        <f>IF(ISERROR(FIND(AO$5,$E118)),0,1)</f>
        <v>0</v>
      </c>
      <c r="AP118">
        <f>IF(ISERROR(FIND(AP$5,$E118)),0,1)</f>
        <v>0</v>
      </c>
      <c r="AQ118">
        <f>IF(ISERROR(FIND(AQ$5,$E118)),0,1)</f>
        <v>0</v>
      </c>
      <c r="AR118">
        <f t="shared" si="53"/>
        <v>0</v>
      </c>
      <c r="AS118">
        <f t="shared" si="53"/>
        <v>0</v>
      </c>
      <c r="AT118">
        <f t="shared" si="53"/>
        <v>0</v>
      </c>
      <c r="AU118">
        <f t="shared" si="36"/>
        <v>0</v>
      </c>
      <c r="AV118">
        <f t="shared" si="50"/>
        <v>0</v>
      </c>
      <c r="AW118">
        <f t="shared" si="50"/>
        <v>0</v>
      </c>
      <c r="AX118">
        <f t="shared" si="36"/>
        <v>0</v>
      </c>
      <c r="AY118">
        <f>IF(ISERROR(FIND(AY$5,$E118)),0,1)</f>
        <v>0</v>
      </c>
      <c r="AZ118">
        <f t="shared" si="55"/>
        <v>0</v>
      </c>
      <c r="BA118">
        <f t="shared" si="55"/>
        <v>0</v>
      </c>
      <c r="BB118">
        <f>IF(ISERROR(FIND(BB$5,$E118)),0,1)</f>
        <v>0</v>
      </c>
      <c r="BC118">
        <f>IF(ISERROR(FIND(BC$5,$E118)),0,1)</f>
        <v>0</v>
      </c>
      <c r="BD118">
        <f>IF(ISERROR(FIND(BD$5,$E118)),0,1)</f>
        <v>0</v>
      </c>
      <c r="BE118">
        <f t="shared" si="55"/>
        <v>0</v>
      </c>
      <c r="BF118">
        <f t="shared" si="55"/>
        <v>0</v>
      </c>
      <c r="BG118">
        <f t="shared" si="55"/>
        <v>0</v>
      </c>
      <c r="BH118">
        <f t="shared" si="55"/>
        <v>0</v>
      </c>
      <c r="BI118">
        <f t="shared" si="55"/>
        <v>0</v>
      </c>
      <c r="BJ118">
        <f t="shared" si="55"/>
        <v>0</v>
      </c>
      <c r="BK118">
        <f t="shared" si="55"/>
        <v>0</v>
      </c>
      <c r="BL118">
        <f t="shared" si="55"/>
        <v>0</v>
      </c>
      <c r="BM118">
        <f t="shared" si="55"/>
        <v>0</v>
      </c>
      <c r="BN118">
        <f t="shared" si="55"/>
        <v>0</v>
      </c>
      <c r="BO118">
        <f t="shared" si="55"/>
        <v>0</v>
      </c>
      <c r="BP118">
        <f t="shared" si="55"/>
        <v>0</v>
      </c>
      <c r="BQ118">
        <f t="shared" si="55"/>
        <v>0</v>
      </c>
      <c r="BR118">
        <f t="shared" si="55"/>
        <v>0</v>
      </c>
    </row>
    <row r="119" spans="2:70" x14ac:dyDescent="0.2">
      <c r="B119" s="1">
        <f t="shared" si="38"/>
        <v>2020</v>
      </c>
      <c r="C119" s="12">
        <f t="shared" si="39"/>
        <v>11</v>
      </c>
      <c r="D119" s="1">
        <f t="shared" si="40"/>
        <v>45</v>
      </c>
      <c r="E119" s="1" t="str">
        <f t="shared" si="41"/>
        <v>JAD TAHAKREF+-971675916-20201031190546SVWZ+Noch 100 bis zum 1kDATUM 31.10.2020, 19.05 UHR</v>
      </c>
      <c r="H119" s="1" t="str">
        <f>IF(ISBLANK(N119),"",IF(SUM(AC119:CO119)=0,"other",INDEX(AC$6:CO$6,MATCH(1,AC119:CO119,0))))</f>
        <v>other</v>
      </c>
      <c r="I119" s="1" t="str" cm="1">
        <f t="array" ref="I119">IF(ISBLANK(N119),"",INDEX($AC$7:$CO$7,,MATCH(H119,$AC$6:$CO$6,0)))</f>
        <v>expense</v>
      </c>
      <c r="L119" s="1" t="str">
        <f t="shared" si="42"/>
        <v>other</v>
      </c>
      <c r="M119" s="1" t="str">
        <f t="shared" si="43"/>
        <v>expense</v>
      </c>
      <c r="N119" t="s">
        <v>57</v>
      </c>
      <c r="O119" s="9">
        <v>44137</v>
      </c>
      <c r="P119" s="9">
        <v>44137</v>
      </c>
      <c r="Q119" t="s">
        <v>130</v>
      </c>
      <c r="R119" t="s">
        <v>731</v>
      </c>
      <c r="S119" t="s">
        <v>132</v>
      </c>
      <c r="T119" t="s">
        <v>414</v>
      </c>
      <c r="U119" t="s">
        <v>60</v>
      </c>
      <c r="V119">
        <v>-570</v>
      </c>
      <c r="W119" t="s">
        <v>61</v>
      </c>
      <c r="X119" t="s">
        <v>62</v>
      </c>
      <c r="AA119">
        <f t="shared" si="54"/>
        <v>0</v>
      </c>
      <c r="AB119">
        <f t="shared" si="54"/>
        <v>0</v>
      </c>
      <c r="AC119">
        <f t="shared" si="46"/>
        <v>0</v>
      </c>
      <c r="AD119">
        <f t="shared" si="57"/>
        <v>0</v>
      </c>
      <c r="AE119">
        <f t="shared" si="56"/>
        <v>0</v>
      </c>
      <c r="AF119">
        <f t="shared" si="56"/>
        <v>0</v>
      </c>
      <c r="AG119">
        <f t="shared" si="46"/>
        <v>0</v>
      </c>
      <c r="AH119">
        <f t="shared" si="46"/>
        <v>0</v>
      </c>
      <c r="AI119">
        <f t="shared" si="52"/>
        <v>0</v>
      </c>
      <c r="AJ119">
        <f t="shared" si="52"/>
        <v>0</v>
      </c>
      <c r="AK119">
        <f t="shared" si="53"/>
        <v>0</v>
      </c>
      <c r="AL119">
        <f>IF(ISERROR(FIND(AL$5,$E119)),0,1)</f>
        <v>0</v>
      </c>
      <c r="AM119">
        <f>IF(ISERROR(FIND(AM$5,$E119)),0,1)</f>
        <v>0</v>
      </c>
      <c r="AN119">
        <f>IF(ISERROR(FIND(AN$5,$E119)),0,1)</f>
        <v>0</v>
      </c>
      <c r="AO119">
        <f>IF(ISERROR(FIND(AO$5,$E119)),0,1)</f>
        <v>0</v>
      </c>
      <c r="AP119">
        <f>IF(ISERROR(FIND(AP$5,$E119)),0,1)</f>
        <v>0</v>
      </c>
      <c r="AQ119">
        <f>IF(ISERROR(FIND(AQ$5,$E119)),0,1)</f>
        <v>0</v>
      </c>
      <c r="AR119">
        <f t="shared" si="53"/>
        <v>0</v>
      </c>
      <c r="AS119">
        <f t="shared" si="53"/>
        <v>0</v>
      </c>
      <c r="AT119">
        <f t="shared" si="53"/>
        <v>0</v>
      </c>
      <c r="AU119">
        <f t="shared" si="36"/>
        <v>0</v>
      </c>
      <c r="AV119">
        <f t="shared" si="50"/>
        <v>0</v>
      </c>
      <c r="AW119">
        <f t="shared" si="50"/>
        <v>0</v>
      </c>
      <c r="AX119">
        <f t="shared" si="36"/>
        <v>0</v>
      </c>
      <c r="AY119">
        <f>IF(ISERROR(FIND(AY$5,$E119)),0,1)</f>
        <v>0</v>
      </c>
      <c r="AZ119">
        <f t="shared" si="55"/>
        <v>0</v>
      </c>
      <c r="BA119">
        <f t="shared" si="55"/>
        <v>0</v>
      </c>
      <c r="BB119">
        <f>IF(ISERROR(FIND(BB$5,$E119)),0,1)</f>
        <v>0</v>
      </c>
      <c r="BC119">
        <f>IF(ISERROR(FIND(BC$5,$E119)),0,1)</f>
        <v>0</v>
      </c>
      <c r="BD119">
        <f>IF(ISERROR(FIND(BD$5,$E119)),0,1)</f>
        <v>0</v>
      </c>
      <c r="BE119">
        <f t="shared" si="55"/>
        <v>0</v>
      </c>
      <c r="BF119">
        <f t="shared" si="55"/>
        <v>0</v>
      </c>
      <c r="BG119">
        <f t="shared" si="55"/>
        <v>0</v>
      </c>
      <c r="BH119">
        <f t="shared" si="55"/>
        <v>0</v>
      </c>
      <c r="BI119">
        <f t="shared" si="55"/>
        <v>0</v>
      </c>
      <c r="BJ119">
        <f t="shared" si="55"/>
        <v>0</v>
      </c>
      <c r="BK119">
        <f t="shared" si="55"/>
        <v>0</v>
      </c>
      <c r="BL119">
        <f t="shared" si="55"/>
        <v>0</v>
      </c>
      <c r="BM119">
        <f t="shared" si="55"/>
        <v>0</v>
      </c>
      <c r="BN119">
        <f t="shared" si="55"/>
        <v>0</v>
      </c>
      <c r="BO119">
        <f t="shared" si="55"/>
        <v>0</v>
      </c>
      <c r="BP119">
        <f t="shared" si="55"/>
        <v>0</v>
      </c>
      <c r="BQ119">
        <f t="shared" si="55"/>
        <v>0</v>
      </c>
      <c r="BR119">
        <f t="shared" si="55"/>
        <v>0</v>
      </c>
    </row>
    <row r="120" spans="2:70" x14ac:dyDescent="0.2">
      <c r="B120" s="1">
        <f t="shared" si="38"/>
        <v>2020</v>
      </c>
      <c r="C120" s="12">
        <f t="shared" si="39"/>
        <v>11</v>
      </c>
      <c r="D120" s="1">
        <f t="shared" si="40"/>
        <v>45</v>
      </c>
      <c r="E120" s="1" t="str">
        <f t="shared" si="41"/>
        <v>Entgeltabrechnungsiehe Anlage</v>
      </c>
      <c r="H120" s="1" t="str">
        <f>IF(ISBLANK(N120),"",IF(SUM(AC120:CO120)=0,"other",INDEX(AC$6:CO$6,MATCH(1,AC120:CO120,0))))</f>
        <v>other</v>
      </c>
      <c r="I120" s="1" t="str" cm="1">
        <f t="array" ref="I120">IF(ISBLANK(N120),"",INDEX($AC$7:$CO$7,,MATCH(H120,$AC$6:$CO$6,0)))</f>
        <v>expense</v>
      </c>
      <c r="L120" s="1" t="str">
        <f t="shared" si="42"/>
        <v>other</v>
      </c>
      <c r="M120" s="1" t="str">
        <f t="shared" si="43"/>
        <v>expense</v>
      </c>
      <c r="N120" t="s">
        <v>57</v>
      </c>
      <c r="O120" s="9">
        <v>44137</v>
      </c>
      <c r="P120" s="9">
        <v>44134</v>
      </c>
      <c r="Q120" t="s">
        <v>80</v>
      </c>
      <c r="R120" t="s">
        <v>394</v>
      </c>
      <c r="U120">
        <v>70150000</v>
      </c>
      <c r="V120">
        <v>0</v>
      </c>
      <c r="W120" t="s">
        <v>61</v>
      </c>
      <c r="X120" t="s">
        <v>62</v>
      </c>
      <c r="AA120">
        <f t="shared" si="54"/>
        <v>0</v>
      </c>
      <c r="AB120">
        <f t="shared" si="54"/>
        <v>0</v>
      </c>
      <c r="AC120">
        <f t="shared" si="46"/>
        <v>0</v>
      </c>
      <c r="AD120">
        <f t="shared" si="57"/>
        <v>0</v>
      </c>
      <c r="AE120">
        <f t="shared" si="56"/>
        <v>0</v>
      </c>
      <c r="AF120">
        <f t="shared" si="56"/>
        <v>0</v>
      </c>
      <c r="AG120">
        <f t="shared" si="46"/>
        <v>0</v>
      </c>
      <c r="AH120">
        <f t="shared" si="46"/>
        <v>0</v>
      </c>
      <c r="AI120">
        <f t="shared" si="52"/>
        <v>0</v>
      </c>
      <c r="AJ120">
        <f t="shared" si="52"/>
        <v>0</v>
      </c>
      <c r="AK120">
        <f t="shared" si="53"/>
        <v>0</v>
      </c>
      <c r="AL120">
        <f>IF(ISERROR(FIND(AL$5,$E120)),0,1)</f>
        <v>0</v>
      </c>
      <c r="AM120">
        <f>IF(ISERROR(FIND(AM$5,$E120)),0,1)</f>
        <v>0</v>
      </c>
      <c r="AN120">
        <f>IF(ISERROR(FIND(AN$5,$E120)),0,1)</f>
        <v>0</v>
      </c>
      <c r="AO120">
        <f>IF(ISERROR(FIND(AO$5,$E120)),0,1)</f>
        <v>0</v>
      </c>
      <c r="AP120">
        <f>IF(ISERROR(FIND(AP$5,$E120)),0,1)</f>
        <v>0</v>
      </c>
      <c r="AQ120">
        <f>IF(ISERROR(FIND(AQ$5,$E120)),0,1)</f>
        <v>0</v>
      </c>
      <c r="AR120">
        <f t="shared" si="53"/>
        <v>0</v>
      </c>
      <c r="AS120">
        <f t="shared" si="53"/>
        <v>0</v>
      </c>
      <c r="AT120">
        <f t="shared" si="53"/>
        <v>0</v>
      </c>
      <c r="AU120">
        <f t="shared" si="36"/>
        <v>0</v>
      </c>
      <c r="AV120">
        <f t="shared" si="50"/>
        <v>0</v>
      </c>
      <c r="AW120">
        <f t="shared" si="50"/>
        <v>0</v>
      </c>
      <c r="AX120">
        <f t="shared" si="36"/>
        <v>0</v>
      </c>
      <c r="AY120">
        <f>IF(ISERROR(FIND(AY$5,$E120)),0,1)</f>
        <v>0</v>
      </c>
      <c r="AZ120">
        <f t="shared" si="55"/>
        <v>0</v>
      </c>
      <c r="BA120">
        <f t="shared" si="55"/>
        <v>0</v>
      </c>
      <c r="BB120">
        <f>IF(ISERROR(FIND(BB$5,$E120)),0,1)</f>
        <v>0</v>
      </c>
      <c r="BC120">
        <f>IF(ISERROR(FIND(BC$5,$E120)),0,1)</f>
        <v>0</v>
      </c>
      <c r="BD120">
        <f>IF(ISERROR(FIND(BD$5,$E120)),0,1)</f>
        <v>0</v>
      </c>
      <c r="BE120">
        <f t="shared" si="55"/>
        <v>0</v>
      </c>
      <c r="BF120">
        <f t="shared" si="55"/>
        <v>0</v>
      </c>
      <c r="BG120">
        <f t="shared" si="55"/>
        <v>0</v>
      </c>
      <c r="BH120">
        <f t="shared" si="55"/>
        <v>0</v>
      </c>
      <c r="BI120">
        <f t="shared" si="55"/>
        <v>0</v>
      </c>
      <c r="BJ120">
        <f t="shared" si="55"/>
        <v>0</v>
      </c>
      <c r="BK120">
        <f t="shared" si="55"/>
        <v>0</v>
      </c>
      <c r="BL120">
        <f t="shared" si="55"/>
        <v>0</v>
      </c>
      <c r="BM120">
        <f t="shared" si="55"/>
        <v>0</v>
      </c>
      <c r="BN120">
        <f t="shared" si="55"/>
        <v>0</v>
      </c>
      <c r="BO120">
        <f t="shared" si="55"/>
        <v>0</v>
      </c>
      <c r="BP120">
        <f t="shared" si="55"/>
        <v>0</v>
      </c>
      <c r="BQ120">
        <f t="shared" si="55"/>
        <v>0</v>
      </c>
      <c r="BR120">
        <f t="shared" si="55"/>
        <v>0</v>
      </c>
    </row>
    <row r="121" spans="2:70" x14ac:dyDescent="0.2">
      <c r="B121" s="1">
        <f t="shared" si="38"/>
        <v>2020</v>
      </c>
      <c r="C121" s="12">
        <f t="shared" si="39"/>
        <v>11</v>
      </c>
      <c r="D121" s="1">
        <f t="shared" si="40"/>
        <v>46</v>
      </c>
      <c r="E121" s="1" t="str">
        <f t="shared" si="41"/>
        <v>InStaff &amp; Jobs GmbHEREF+000000027/000954SVWZ+Lohn / Gehalt 10/2020</v>
      </c>
      <c r="H121" s="1" t="str">
        <f>IF(ISBLANK(N121),"",IF(SUM(AC121:CO121)=0,"other",INDEX(AC$6:CO$6,MATCH(1,AC121:CO121,0))))</f>
        <v>InStaff</v>
      </c>
      <c r="I121" s="1" t="str" cm="1">
        <f t="array" ref="I121">IF(ISBLANK(N121),"",INDEX($AC$7:$CO$7,,MATCH(H121,$AC$6:$CO$6,0)))</f>
        <v>income</v>
      </c>
      <c r="L121" s="1" t="str">
        <f t="shared" si="42"/>
        <v>InStaff</v>
      </c>
      <c r="M121" s="1" t="str">
        <f t="shared" si="43"/>
        <v>income</v>
      </c>
      <c r="N121" t="s">
        <v>57</v>
      </c>
      <c r="O121" s="9">
        <v>44148</v>
      </c>
      <c r="P121" s="9">
        <v>44148</v>
      </c>
      <c r="Q121" t="s">
        <v>102</v>
      </c>
      <c r="R121" t="s">
        <v>712</v>
      </c>
      <c r="S121" t="s">
        <v>507</v>
      </c>
      <c r="T121" t="s">
        <v>508</v>
      </c>
      <c r="U121" t="s">
        <v>509</v>
      </c>
      <c r="V121">
        <v>681.25</v>
      </c>
      <c r="W121" t="s">
        <v>61</v>
      </c>
      <c r="X121" t="s">
        <v>62</v>
      </c>
      <c r="AA121">
        <f t="shared" si="54"/>
        <v>0</v>
      </c>
      <c r="AB121">
        <f t="shared" si="54"/>
        <v>0</v>
      </c>
      <c r="AC121">
        <f t="shared" si="46"/>
        <v>0</v>
      </c>
      <c r="AD121">
        <f t="shared" si="57"/>
        <v>0</v>
      </c>
      <c r="AE121">
        <f t="shared" si="56"/>
        <v>0</v>
      </c>
      <c r="AF121">
        <f t="shared" si="56"/>
        <v>0</v>
      </c>
      <c r="AG121">
        <f t="shared" si="46"/>
        <v>0</v>
      </c>
      <c r="AH121">
        <f t="shared" si="46"/>
        <v>0</v>
      </c>
      <c r="AI121">
        <f t="shared" si="52"/>
        <v>0</v>
      </c>
      <c r="AJ121">
        <f t="shared" si="52"/>
        <v>0</v>
      </c>
      <c r="AK121">
        <f t="shared" si="53"/>
        <v>0</v>
      </c>
      <c r="AL121">
        <f>IF(ISERROR(FIND(AL$5,$E121)),0,1)</f>
        <v>0</v>
      </c>
      <c r="AM121">
        <f>IF(ISERROR(FIND(AM$5,$E121)),0,1)</f>
        <v>0</v>
      </c>
      <c r="AN121">
        <f>IF(ISERROR(FIND(AN$5,$E121)),0,1)</f>
        <v>0</v>
      </c>
      <c r="AO121">
        <f>IF(ISERROR(FIND(AO$5,$E121)),0,1)</f>
        <v>0</v>
      </c>
      <c r="AP121">
        <f>IF(ISERROR(FIND(AP$5,$E121)),0,1)</f>
        <v>0</v>
      </c>
      <c r="AQ121">
        <f>IF(ISERROR(FIND(AQ$5,$E121)),0,1)</f>
        <v>0</v>
      </c>
      <c r="AR121">
        <f t="shared" si="53"/>
        <v>0</v>
      </c>
      <c r="AS121">
        <f t="shared" si="53"/>
        <v>0</v>
      </c>
      <c r="AT121">
        <f t="shared" si="53"/>
        <v>0</v>
      </c>
      <c r="AU121">
        <f t="shared" si="53"/>
        <v>0</v>
      </c>
      <c r="AV121">
        <f t="shared" si="53"/>
        <v>0</v>
      </c>
      <c r="AW121">
        <f t="shared" si="53"/>
        <v>0</v>
      </c>
      <c r="AX121">
        <f t="shared" si="53"/>
        <v>0</v>
      </c>
      <c r="AY121">
        <f>IF(ISERROR(FIND(AY$5,$E121)),0,1)</f>
        <v>0</v>
      </c>
      <c r="AZ121">
        <f t="shared" si="55"/>
        <v>0</v>
      </c>
      <c r="BA121">
        <f t="shared" si="55"/>
        <v>0</v>
      </c>
      <c r="BB121">
        <f>IF(ISERROR(FIND(BB$5,$E121)),0,1)</f>
        <v>0</v>
      </c>
      <c r="BC121">
        <f>IF(ISERROR(FIND(BC$5,$E121)),0,1)</f>
        <v>0</v>
      </c>
      <c r="BD121">
        <f>IF(ISERROR(FIND(BD$5,$E121)),0,1)</f>
        <v>0</v>
      </c>
      <c r="BE121">
        <f t="shared" si="55"/>
        <v>0</v>
      </c>
      <c r="BF121">
        <f t="shared" si="55"/>
        <v>0</v>
      </c>
      <c r="BG121">
        <f t="shared" si="55"/>
        <v>0</v>
      </c>
      <c r="BH121">
        <f t="shared" si="55"/>
        <v>0</v>
      </c>
      <c r="BI121">
        <f t="shared" si="55"/>
        <v>0</v>
      </c>
      <c r="BJ121">
        <f t="shared" si="55"/>
        <v>0</v>
      </c>
      <c r="BK121">
        <f t="shared" si="55"/>
        <v>0</v>
      </c>
      <c r="BL121">
        <f t="shared" si="55"/>
        <v>0</v>
      </c>
      <c r="BM121">
        <f t="shared" si="55"/>
        <v>0</v>
      </c>
      <c r="BN121">
        <f t="shared" si="55"/>
        <v>0</v>
      </c>
      <c r="BO121">
        <f t="shared" si="55"/>
        <v>1</v>
      </c>
      <c r="BP121">
        <f t="shared" si="55"/>
        <v>0</v>
      </c>
      <c r="BQ121">
        <f t="shared" si="55"/>
        <v>0</v>
      </c>
      <c r="BR121">
        <f t="shared" si="55"/>
        <v>0</v>
      </c>
    </row>
    <row r="122" spans="2:70" x14ac:dyDescent="0.2">
      <c r="B122" s="1">
        <f t="shared" si="38"/>
        <v>2020</v>
      </c>
      <c r="C122" s="12">
        <f t="shared" si="39"/>
        <v>11</v>
      </c>
      <c r="D122" s="1">
        <f t="shared" si="40"/>
        <v>46</v>
      </c>
      <c r="E122" s="1" t="str">
        <f t="shared" si="41"/>
        <v>JAD TAHA</v>
      </c>
      <c r="H122" s="1" t="str">
        <f>IF(ISBLANK(N122),"",IF(SUM(AC122:CO122)=0,"other",INDEX(AC$6:CO$6,MATCH(1,AC122:CO122,0))))</f>
        <v>other</v>
      </c>
      <c r="I122" s="1" t="str" cm="1">
        <f t="array" ref="I122">IF(ISBLANK(N122),"",INDEX($AC$7:$CO$7,,MATCH(H122,$AC$6:$CO$6,0)))</f>
        <v>expense</v>
      </c>
      <c r="L122" s="1" t="str">
        <f t="shared" si="42"/>
        <v>other</v>
      </c>
      <c r="M122" s="1" t="str">
        <f t="shared" si="43"/>
        <v>expense</v>
      </c>
      <c r="N122" t="s">
        <v>57</v>
      </c>
      <c r="O122" s="9">
        <v>44148</v>
      </c>
      <c r="P122" s="9">
        <v>44148</v>
      </c>
      <c r="Q122" t="s">
        <v>330</v>
      </c>
      <c r="S122" t="s">
        <v>132</v>
      </c>
      <c r="T122" t="s">
        <v>414</v>
      </c>
      <c r="U122" t="s">
        <v>60</v>
      </c>
      <c r="V122">
        <v>170</v>
      </c>
      <c r="W122" t="s">
        <v>61</v>
      </c>
      <c r="X122" t="s">
        <v>62</v>
      </c>
      <c r="AA122">
        <f t="shared" si="54"/>
        <v>0</v>
      </c>
      <c r="AB122">
        <f t="shared" si="54"/>
        <v>0</v>
      </c>
      <c r="AC122">
        <f t="shared" si="46"/>
        <v>0</v>
      </c>
      <c r="AD122">
        <f t="shared" si="57"/>
        <v>0</v>
      </c>
      <c r="AE122">
        <f t="shared" si="56"/>
        <v>0</v>
      </c>
      <c r="AF122">
        <f t="shared" si="56"/>
        <v>0</v>
      </c>
      <c r="AG122">
        <f t="shared" si="46"/>
        <v>0</v>
      </c>
      <c r="AH122">
        <f t="shared" si="46"/>
        <v>0</v>
      </c>
      <c r="AI122">
        <f t="shared" si="52"/>
        <v>0</v>
      </c>
      <c r="AJ122">
        <f t="shared" si="52"/>
        <v>0</v>
      </c>
      <c r="AK122">
        <f t="shared" si="53"/>
        <v>0</v>
      </c>
      <c r="AL122">
        <f>IF(ISERROR(FIND(AL$5,$E122)),0,1)</f>
        <v>0</v>
      </c>
      <c r="AM122">
        <f>IF(ISERROR(FIND(AM$5,$E122)),0,1)</f>
        <v>0</v>
      </c>
      <c r="AN122">
        <f>IF(ISERROR(FIND(AN$5,$E122)),0,1)</f>
        <v>0</v>
      </c>
      <c r="AO122">
        <f>IF(ISERROR(FIND(AO$5,$E122)),0,1)</f>
        <v>0</v>
      </c>
      <c r="AP122">
        <f>IF(ISERROR(FIND(AP$5,$E122)),0,1)</f>
        <v>0</v>
      </c>
      <c r="AQ122">
        <f>IF(ISERROR(FIND(AQ$5,$E122)),0,1)</f>
        <v>0</v>
      </c>
      <c r="AR122">
        <f t="shared" si="53"/>
        <v>0</v>
      </c>
      <c r="AS122">
        <f t="shared" si="53"/>
        <v>0</v>
      </c>
      <c r="AT122">
        <f t="shared" si="53"/>
        <v>0</v>
      </c>
      <c r="AU122">
        <f t="shared" si="53"/>
        <v>0</v>
      </c>
      <c r="AV122">
        <f t="shared" si="53"/>
        <v>0</v>
      </c>
      <c r="AW122">
        <f t="shared" si="53"/>
        <v>0</v>
      </c>
      <c r="AX122">
        <f t="shared" si="53"/>
        <v>0</v>
      </c>
      <c r="AY122">
        <f>IF(ISERROR(FIND(AY$5,$E122)),0,1)</f>
        <v>0</v>
      </c>
      <c r="AZ122">
        <f t="shared" si="55"/>
        <v>0</v>
      </c>
      <c r="BA122">
        <f t="shared" si="55"/>
        <v>0</v>
      </c>
      <c r="BB122">
        <f>IF(ISERROR(FIND(BB$5,$E122)),0,1)</f>
        <v>0</v>
      </c>
      <c r="BC122">
        <f>IF(ISERROR(FIND(BC$5,$E122)),0,1)</f>
        <v>0</v>
      </c>
      <c r="BD122">
        <f>IF(ISERROR(FIND(BD$5,$E122)),0,1)</f>
        <v>0</v>
      </c>
      <c r="BE122">
        <f t="shared" si="55"/>
        <v>0</v>
      </c>
      <c r="BF122">
        <f t="shared" si="55"/>
        <v>0</v>
      </c>
      <c r="BG122">
        <f t="shared" si="55"/>
        <v>0</v>
      </c>
      <c r="BH122">
        <f t="shared" si="55"/>
        <v>0</v>
      </c>
      <c r="BI122">
        <f t="shared" si="55"/>
        <v>0</v>
      </c>
      <c r="BJ122">
        <f t="shared" si="55"/>
        <v>0</v>
      </c>
      <c r="BK122">
        <f t="shared" si="55"/>
        <v>0</v>
      </c>
      <c r="BL122">
        <f t="shared" si="55"/>
        <v>0</v>
      </c>
      <c r="BM122">
        <f t="shared" ref="AZ122:BR130" si="58">IF(ISERROR(FIND(BM$5,$E122)),0,1)</f>
        <v>0</v>
      </c>
      <c r="BN122">
        <f t="shared" si="58"/>
        <v>0</v>
      </c>
      <c r="BO122">
        <f t="shared" si="58"/>
        <v>0</v>
      </c>
      <c r="BP122">
        <f t="shared" si="58"/>
        <v>0</v>
      </c>
      <c r="BQ122">
        <f t="shared" si="58"/>
        <v>0</v>
      </c>
      <c r="BR122">
        <f t="shared" si="58"/>
        <v>0</v>
      </c>
    </row>
    <row r="123" spans="2:70" x14ac:dyDescent="0.2">
      <c r="B123" s="1">
        <f t="shared" si="38"/>
        <v>2020</v>
      </c>
      <c r="C123" s="12">
        <f t="shared" si="39"/>
        <v>11</v>
      </c>
      <c r="D123" s="1">
        <f t="shared" si="40"/>
        <v>46</v>
      </c>
      <c r="E123" s="1" t="str">
        <f t="shared" si="41"/>
        <v>DANKE, IHR LIDLSVWZ+2020-11-12T10.30Debitk.0 2024-12ABWA+DANKE, IHR LIDL//Muenchen-B/DE</v>
      </c>
      <c r="H123" s="1" t="str">
        <f>IF(ISBLANK(N123),"",IF(SUM(AC123:CO123)=0,"other",INDEX(AC$6:CO$6,MATCH(1,AC123:CO123,0))))</f>
        <v>Essentials</v>
      </c>
      <c r="I123" s="1" t="str" cm="1">
        <f t="array" ref="I123">IF(ISBLANK(N123),"",INDEX($AC$7:$CO$7,,MATCH(H123,$AC$6:$CO$6,0)))</f>
        <v>expense</v>
      </c>
      <c r="L123" s="1" t="str">
        <f t="shared" si="42"/>
        <v>Essentials</v>
      </c>
      <c r="M123" s="1" t="str">
        <f t="shared" si="43"/>
        <v>expense</v>
      </c>
      <c r="N123" t="s">
        <v>57</v>
      </c>
      <c r="O123" s="9">
        <v>44148</v>
      </c>
      <c r="P123" s="9">
        <v>44148</v>
      </c>
      <c r="Q123" t="s">
        <v>66</v>
      </c>
      <c r="R123" t="s">
        <v>713</v>
      </c>
      <c r="S123" t="s">
        <v>575</v>
      </c>
      <c r="T123" t="s">
        <v>576</v>
      </c>
      <c r="U123" t="s">
        <v>251</v>
      </c>
      <c r="V123">
        <v>-72.209999999999994</v>
      </c>
      <c r="W123" t="s">
        <v>61</v>
      </c>
      <c r="X123" t="s">
        <v>62</v>
      </c>
      <c r="AA123">
        <f t="shared" si="54"/>
        <v>0</v>
      </c>
      <c r="AB123">
        <f t="shared" si="54"/>
        <v>0</v>
      </c>
      <c r="AC123">
        <f t="shared" si="46"/>
        <v>0</v>
      </c>
      <c r="AD123">
        <f t="shared" si="57"/>
        <v>0</v>
      </c>
      <c r="AE123">
        <f t="shared" si="56"/>
        <v>0</v>
      </c>
      <c r="AF123">
        <f t="shared" si="56"/>
        <v>0</v>
      </c>
      <c r="AG123">
        <f t="shared" si="46"/>
        <v>0</v>
      </c>
      <c r="AH123">
        <f t="shared" si="46"/>
        <v>0</v>
      </c>
      <c r="AI123">
        <f t="shared" si="52"/>
        <v>1</v>
      </c>
      <c r="AJ123">
        <f t="shared" si="52"/>
        <v>0</v>
      </c>
      <c r="AK123">
        <f t="shared" si="53"/>
        <v>0</v>
      </c>
      <c r="AL123">
        <f>IF(ISERROR(FIND(AL$5,$E123)),0,1)</f>
        <v>0</v>
      </c>
      <c r="AM123">
        <f>IF(ISERROR(FIND(AM$5,$E123)),0,1)</f>
        <v>0</v>
      </c>
      <c r="AN123">
        <f>IF(ISERROR(FIND(AN$5,$E123)),0,1)</f>
        <v>0</v>
      </c>
      <c r="AO123">
        <f>IF(ISERROR(FIND(AO$5,$E123)),0,1)</f>
        <v>0</v>
      </c>
      <c r="AP123">
        <f>IF(ISERROR(FIND(AP$5,$E123)),0,1)</f>
        <v>0</v>
      </c>
      <c r="AQ123">
        <f>IF(ISERROR(FIND(AQ$5,$E123)),0,1)</f>
        <v>0</v>
      </c>
      <c r="AR123">
        <f t="shared" si="53"/>
        <v>0</v>
      </c>
      <c r="AS123">
        <f t="shared" si="53"/>
        <v>0</v>
      </c>
      <c r="AT123">
        <f t="shared" si="53"/>
        <v>0</v>
      </c>
      <c r="AU123">
        <f t="shared" si="53"/>
        <v>0</v>
      </c>
      <c r="AV123">
        <f t="shared" si="53"/>
        <v>0</v>
      </c>
      <c r="AW123">
        <f t="shared" si="53"/>
        <v>0</v>
      </c>
      <c r="AX123">
        <f t="shared" si="53"/>
        <v>0</v>
      </c>
      <c r="AY123">
        <f>IF(ISERROR(FIND(AY$5,$E123)),0,1)</f>
        <v>0</v>
      </c>
      <c r="AZ123">
        <f t="shared" si="58"/>
        <v>0</v>
      </c>
      <c r="BA123">
        <f t="shared" si="58"/>
        <v>0</v>
      </c>
      <c r="BB123">
        <f>IF(ISERROR(FIND(BB$5,$E123)),0,1)</f>
        <v>0</v>
      </c>
      <c r="BC123">
        <f>IF(ISERROR(FIND(BC$5,$E123)),0,1)</f>
        <v>0</v>
      </c>
      <c r="BD123">
        <f>IF(ISERROR(FIND(BD$5,$E123)),0,1)</f>
        <v>0</v>
      </c>
      <c r="BE123">
        <f t="shared" si="58"/>
        <v>0</v>
      </c>
      <c r="BF123">
        <f t="shared" si="58"/>
        <v>0</v>
      </c>
      <c r="BG123">
        <f t="shared" si="58"/>
        <v>0</v>
      </c>
      <c r="BH123">
        <f t="shared" si="58"/>
        <v>0</v>
      </c>
      <c r="BI123">
        <f t="shared" si="58"/>
        <v>0</v>
      </c>
      <c r="BJ123">
        <f t="shared" si="58"/>
        <v>0</v>
      </c>
      <c r="BK123">
        <f t="shared" si="58"/>
        <v>0</v>
      </c>
      <c r="BL123">
        <f t="shared" si="58"/>
        <v>0</v>
      </c>
      <c r="BM123">
        <f t="shared" si="58"/>
        <v>0</v>
      </c>
      <c r="BN123">
        <f t="shared" si="58"/>
        <v>0</v>
      </c>
      <c r="BO123">
        <f t="shared" si="58"/>
        <v>0</v>
      </c>
      <c r="BP123">
        <f t="shared" si="58"/>
        <v>0</v>
      </c>
      <c r="BQ123">
        <f t="shared" si="58"/>
        <v>0</v>
      </c>
      <c r="BR123">
        <f t="shared" si="58"/>
        <v>0</v>
      </c>
    </row>
    <row r="124" spans="2:70" x14ac:dyDescent="0.2">
      <c r="B124" s="1">
        <f t="shared" si="38"/>
        <v>2020</v>
      </c>
      <c r="C124" s="12">
        <f t="shared" si="39"/>
        <v>11</v>
      </c>
      <c r="D124" s="1">
        <f t="shared" si="40"/>
        <v>47</v>
      </c>
      <c r="E124" s="1" t="str">
        <f t="shared" si="41"/>
        <v>Lydia ReinthalerKREF+-163466083-20201120122646SVWZ+Dankeschˆn MamaDATUM 20.11.2020, 12.27 UHR1.TAN 532847</v>
      </c>
      <c r="H124" s="1" t="str">
        <f>IF(ISBLANK(N124),"",IF(SUM(AC124:CO124)=0,"other",INDEX(AC$6:CO$6,MATCH(1,AC124:CO124,0))))</f>
        <v>other</v>
      </c>
      <c r="I124" s="1" t="str" cm="1">
        <f t="array" ref="I124">IF(ISBLANK(N124),"",INDEX($AC$7:$CO$7,,MATCH(H124,$AC$6:$CO$6,0)))</f>
        <v>expense</v>
      </c>
      <c r="L124" s="1" t="str">
        <f t="shared" si="42"/>
        <v>other</v>
      </c>
      <c r="M124" s="1" t="str">
        <f t="shared" si="43"/>
        <v>expense</v>
      </c>
      <c r="N124" t="s">
        <v>57</v>
      </c>
      <c r="O124" s="9">
        <v>44155</v>
      </c>
      <c r="P124" s="9">
        <v>44155</v>
      </c>
      <c r="Q124" t="s">
        <v>72</v>
      </c>
      <c r="R124" t="s">
        <v>704</v>
      </c>
      <c r="S124" t="s">
        <v>21</v>
      </c>
      <c r="T124" t="s">
        <v>73</v>
      </c>
      <c r="U124" t="s">
        <v>74</v>
      </c>
      <c r="V124">
        <v>-1000</v>
      </c>
      <c r="W124" t="s">
        <v>61</v>
      </c>
      <c r="X124" t="s">
        <v>62</v>
      </c>
      <c r="AA124">
        <f t="shared" si="54"/>
        <v>1</v>
      </c>
      <c r="AB124">
        <f t="shared" si="54"/>
        <v>0</v>
      </c>
      <c r="AC124">
        <f t="shared" si="46"/>
        <v>0</v>
      </c>
      <c r="AD124">
        <f t="shared" si="57"/>
        <v>0</v>
      </c>
      <c r="AE124">
        <f t="shared" si="56"/>
        <v>0</v>
      </c>
      <c r="AF124">
        <f t="shared" si="56"/>
        <v>0</v>
      </c>
      <c r="AG124">
        <f t="shared" si="46"/>
        <v>0</v>
      </c>
      <c r="AH124">
        <f t="shared" si="46"/>
        <v>0</v>
      </c>
      <c r="AI124">
        <f t="shared" si="52"/>
        <v>0</v>
      </c>
      <c r="AJ124">
        <f t="shared" si="52"/>
        <v>0</v>
      </c>
      <c r="AK124">
        <f t="shared" si="53"/>
        <v>0</v>
      </c>
      <c r="AL124">
        <f>IF(ISERROR(FIND(AL$5,$E124)),0,1)</f>
        <v>0</v>
      </c>
      <c r="AM124">
        <f>IF(ISERROR(FIND(AM$5,$E124)),0,1)</f>
        <v>0</v>
      </c>
      <c r="AN124">
        <f>IF(ISERROR(FIND(AN$5,$E124)),0,1)</f>
        <v>0</v>
      </c>
      <c r="AO124">
        <f>IF(ISERROR(FIND(AO$5,$E124)),0,1)</f>
        <v>0</v>
      </c>
      <c r="AP124">
        <f>IF(ISERROR(FIND(AP$5,$E124)),0,1)</f>
        <v>0</v>
      </c>
      <c r="AQ124">
        <f>IF(ISERROR(FIND(AQ$5,$E124)),0,1)</f>
        <v>0</v>
      </c>
      <c r="AR124">
        <f t="shared" si="53"/>
        <v>0</v>
      </c>
      <c r="AS124">
        <f t="shared" si="53"/>
        <v>0</v>
      </c>
      <c r="AT124">
        <f t="shared" si="53"/>
        <v>0</v>
      </c>
      <c r="AU124">
        <f t="shared" si="53"/>
        <v>0</v>
      </c>
      <c r="AV124">
        <f t="shared" si="53"/>
        <v>0</v>
      </c>
      <c r="AW124">
        <f t="shared" si="53"/>
        <v>0</v>
      </c>
      <c r="AX124">
        <f t="shared" si="53"/>
        <v>0</v>
      </c>
      <c r="AY124">
        <f>IF(ISERROR(FIND(AY$5,$E124)),0,1)</f>
        <v>0</v>
      </c>
      <c r="AZ124">
        <f t="shared" si="58"/>
        <v>0</v>
      </c>
      <c r="BA124">
        <f t="shared" si="58"/>
        <v>0</v>
      </c>
      <c r="BB124">
        <f>IF(ISERROR(FIND(BB$5,$E124)),0,1)</f>
        <v>0</v>
      </c>
      <c r="BC124">
        <f>IF(ISERROR(FIND(BC$5,$E124)),0,1)</f>
        <v>0</v>
      </c>
      <c r="BD124">
        <f>IF(ISERROR(FIND(BD$5,$E124)),0,1)</f>
        <v>0</v>
      </c>
      <c r="BE124">
        <f t="shared" si="58"/>
        <v>0</v>
      </c>
      <c r="BF124">
        <f t="shared" si="58"/>
        <v>0</v>
      </c>
      <c r="BG124">
        <f t="shared" si="58"/>
        <v>0</v>
      </c>
      <c r="BH124">
        <f t="shared" si="58"/>
        <v>0</v>
      </c>
      <c r="BI124">
        <f t="shared" si="58"/>
        <v>0</v>
      </c>
      <c r="BJ124">
        <f t="shared" si="58"/>
        <v>0</v>
      </c>
      <c r="BK124">
        <f t="shared" si="58"/>
        <v>0</v>
      </c>
      <c r="BL124">
        <f t="shared" si="58"/>
        <v>0</v>
      </c>
      <c r="BM124">
        <f t="shared" si="58"/>
        <v>0</v>
      </c>
      <c r="BN124">
        <f t="shared" si="58"/>
        <v>0</v>
      </c>
      <c r="BO124">
        <f t="shared" si="58"/>
        <v>0</v>
      </c>
      <c r="BP124">
        <f t="shared" si="58"/>
        <v>0</v>
      </c>
      <c r="BQ124">
        <f t="shared" si="58"/>
        <v>0</v>
      </c>
      <c r="BR124">
        <f t="shared" si="58"/>
        <v>0</v>
      </c>
    </row>
    <row r="125" spans="2:70" x14ac:dyDescent="0.2">
      <c r="B125" s="1">
        <f t="shared" si="38"/>
        <v>2020</v>
      </c>
      <c r="C125" s="12">
        <f t="shared" si="39"/>
        <v>11</v>
      </c>
      <c r="D125" s="1">
        <f t="shared" si="40"/>
        <v>47</v>
      </c>
      <c r="E125" s="1" t="str">
        <f t="shared" si="41"/>
        <v>JAD TAHASVWZ+Lydia</v>
      </c>
      <c r="H125" s="1" t="str">
        <f>IF(ISBLANK(N125),"",IF(SUM(AC125:CO125)=0,"other",INDEX(AC$6:CO$6,MATCH(1,AC125:CO125,0))))</f>
        <v>other</v>
      </c>
      <c r="I125" s="1" t="str" cm="1">
        <f t="array" ref="I125">IF(ISBLANK(N125),"",INDEX($AC$7:$CO$7,,MATCH(H125,$AC$6:$CO$6,0)))</f>
        <v>expense</v>
      </c>
      <c r="L125" s="1" t="str">
        <f t="shared" si="42"/>
        <v>other</v>
      </c>
      <c r="M125" s="1" t="str">
        <f t="shared" si="43"/>
        <v>expense</v>
      </c>
      <c r="N125" t="s">
        <v>57</v>
      </c>
      <c r="O125" s="9">
        <v>44155</v>
      </c>
      <c r="P125" s="9">
        <v>44155</v>
      </c>
      <c r="Q125" t="s">
        <v>330</v>
      </c>
      <c r="R125" t="s">
        <v>618</v>
      </c>
      <c r="S125" t="s">
        <v>132</v>
      </c>
      <c r="T125" t="s">
        <v>414</v>
      </c>
      <c r="U125" t="s">
        <v>60</v>
      </c>
      <c r="V125">
        <v>100</v>
      </c>
      <c r="W125" t="s">
        <v>61</v>
      </c>
      <c r="X125" t="s">
        <v>62</v>
      </c>
      <c r="AA125">
        <f t="shared" si="54"/>
        <v>0</v>
      </c>
      <c r="AB125">
        <f t="shared" si="54"/>
        <v>0</v>
      </c>
      <c r="AC125">
        <f t="shared" si="46"/>
        <v>0</v>
      </c>
      <c r="AD125">
        <f t="shared" si="57"/>
        <v>0</v>
      </c>
      <c r="AE125">
        <f t="shared" si="56"/>
        <v>0</v>
      </c>
      <c r="AF125">
        <f t="shared" si="56"/>
        <v>0</v>
      </c>
      <c r="AG125">
        <f t="shared" si="46"/>
        <v>0</v>
      </c>
      <c r="AH125">
        <f t="shared" si="46"/>
        <v>0</v>
      </c>
      <c r="AI125">
        <f t="shared" si="52"/>
        <v>0</v>
      </c>
      <c r="AJ125">
        <f t="shared" si="52"/>
        <v>0</v>
      </c>
      <c r="AK125">
        <f t="shared" si="53"/>
        <v>0</v>
      </c>
      <c r="AL125">
        <f>IF(ISERROR(FIND(AL$5,$E125)),0,1)</f>
        <v>0</v>
      </c>
      <c r="AM125">
        <f>IF(ISERROR(FIND(AM$5,$E125)),0,1)</f>
        <v>0</v>
      </c>
      <c r="AN125">
        <f>IF(ISERROR(FIND(AN$5,$E125)),0,1)</f>
        <v>0</v>
      </c>
      <c r="AO125">
        <f>IF(ISERROR(FIND(AO$5,$E125)),0,1)</f>
        <v>0</v>
      </c>
      <c r="AP125">
        <f>IF(ISERROR(FIND(AP$5,$E125)),0,1)</f>
        <v>0</v>
      </c>
      <c r="AQ125">
        <f>IF(ISERROR(FIND(AQ$5,$E125)),0,1)</f>
        <v>0</v>
      </c>
      <c r="AR125">
        <f t="shared" si="53"/>
        <v>0</v>
      </c>
      <c r="AS125">
        <f t="shared" si="53"/>
        <v>0</v>
      </c>
      <c r="AT125">
        <f t="shared" si="53"/>
        <v>0</v>
      </c>
      <c r="AU125">
        <f t="shared" si="53"/>
        <v>0</v>
      </c>
      <c r="AV125">
        <f t="shared" si="53"/>
        <v>0</v>
      </c>
      <c r="AW125">
        <f t="shared" si="53"/>
        <v>0</v>
      </c>
      <c r="AX125">
        <f t="shared" si="53"/>
        <v>0</v>
      </c>
      <c r="AY125">
        <f>IF(ISERROR(FIND(AY$5,$E125)),0,1)</f>
        <v>0</v>
      </c>
      <c r="AZ125">
        <f t="shared" si="58"/>
        <v>0</v>
      </c>
      <c r="BA125">
        <f t="shared" si="58"/>
        <v>0</v>
      </c>
      <c r="BB125">
        <f>IF(ISERROR(FIND(BB$5,$E125)),0,1)</f>
        <v>0</v>
      </c>
      <c r="BC125">
        <f>IF(ISERROR(FIND(BC$5,$E125)),0,1)</f>
        <v>0</v>
      </c>
      <c r="BD125">
        <f>IF(ISERROR(FIND(BD$5,$E125)),0,1)</f>
        <v>0</v>
      </c>
      <c r="BE125">
        <f t="shared" si="58"/>
        <v>0</v>
      </c>
      <c r="BF125">
        <f t="shared" si="58"/>
        <v>0</v>
      </c>
      <c r="BG125">
        <f t="shared" si="58"/>
        <v>0</v>
      </c>
      <c r="BH125">
        <f t="shared" si="58"/>
        <v>0</v>
      </c>
      <c r="BI125">
        <f t="shared" si="58"/>
        <v>0</v>
      </c>
      <c r="BJ125">
        <f t="shared" si="58"/>
        <v>0</v>
      </c>
      <c r="BK125">
        <f t="shared" si="58"/>
        <v>0</v>
      </c>
      <c r="BL125">
        <f t="shared" si="58"/>
        <v>0</v>
      </c>
      <c r="BM125">
        <f t="shared" si="58"/>
        <v>0</v>
      </c>
      <c r="BN125">
        <f t="shared" si="58"/>
        <v>0</v>
      </c>
      <c r="BO125">
        <f t="shared" si="58"/>
        <v>0</v>
      </c>
      <c r="BP125">
        <f t="shared" si="58"/>
        <v>0</v>
      </c>
      <c r="BQ125">
        <f t="shared" si="58"/>
        <v>0</v>
      </c>
      <c r="BR125">
        <f t="shared" si="58"/>
        <v>0</v>
      </c>
    </row>
    <row r="126" spans="2:70" x14ac:dyDescent="0.2">
      <c r="B126" s="1">
        <f t="shared" si="38"/>
        <v>2020</v>
      </c>
      <c r="C126" s="12">
        <f t="shared" si="39"/>
        <v>11</v>
      </c>
      <c r="D126" s="1">
        <f t="shared" si="40"/>
        <v>47</v>
      </c>
      <c r="E126" s="1" t="str">
        <f t="shared" si="41"/>
        <v/>
      </c>
      <c r="H126" s="1" t="str">
        <f>IF(ISBLANK(N126),"",IF(SUM(AC126:CO126)=0,"other",INDEX(AC$6:CO$6,MATCH(1,AC126:CO126,0))))</f>
        <v>other</v>
      </c>
      <c r="I126" s="1" t="str" cm="1">
        <f t="array" ref="I126">IF(ISBLANK(N126),"",INDEX($AC$7:$CO$7,,MATCH(H126,$AC$6:$CO$6,0)))</f>
        <v>expense</v>
      </c>
      <c r="L126" s="1" t="str">
        <f t="shared" si="42"/>
        <v>other</v>
      </c>
      <c r="M126" s="1" t="str">
        <f t="shared" si="43"/>
        <v>expense</v>
      </c>
      <c r="N126" t="s">
        <v>57</v>
      </c>
      <c r="O126" s="9">
        <v>44155</v>
      </c>
      <c r="P126" s="9">
        <v>44155</v>
      </c>
      <c r="Q126" t="s">
        <v>111</v>
      </c>
      <c r="U126">
        <v>70150000</v>
      </c>
      <c r="V126">
        <v>853</v>
      </c>
      <c r="W126" t="s">
        <v>61</v>
      </c>
      <c r="X126" t="s">
        <v>62</v>
      </c>
      <c r="AA126">
        <f t="shared" si="54"/>
        <v>0</v>
      </c>
      <c r="AB126">
        <f t="shared" si="54"/>
        <v>0</v>
      </c>
      <c r="AC126">
        <f t="shared" si="46"/>
        <v>0</v>
      </c>
      <c r="AD126">
        <f t="shared" si="57"/>
        <v>0</v>
      </c>
      <c r="AE126">
        <f t="shared" si="56"/>
        <v>0</v>
      </c>
      <c r="AF126">
        <f t="shared" si="56"/>
        <v>0</v>
      </c>
      <c r="AG126">
        <f t="shared" si="46"/>
        <v>0</v>
      </c>
      <c r="AH126">
        <f t="shared" si="46"/>
        <v>0</v>
      </c>
      <c r="AI126">
        <f t="shared" si="52"/>
        <v>0</v>
      </c>
      <c r="AJ126">
        <f t="shared" si="52"/>
        <v>0</v>
      </c>
      <c r="AK126">
        <f t="shared" si="53"/>
        <v>0</v>
      </c>
      <c r="AL126">
        <f>IF(ISERROR(FIND(AL$5,$E126)),0,1)</f>
        <v>0</v>
      </c>
      <c r="AM126">
        <f>IF(ISERROR(FIND(AM$5,$E126)),0,1)</f>
        <v>0</v>
      </c>
      <c r="AN126">
        <f>IF(ISERROR(FIND(AN$5,$E126)),0,1)</f>
        <v>0</v>
      </c>
      <c r="AO126">
        <f>IF(ISERROR(FIND(AO$5,$E126)),0,1)</f>
        <v>0</v>
      </c>
      <c r="AP126">
        <f>IF(ISERROR(FIND(AP$5,$E126)),0,1)</f>
        <v>0</v>
      </c>
      <c r="AQ126">
        <f>IF(ISERROR(FIND(AQ$5,$E126)),0,1)</f>
        <v>0</v>
      </c>
      <c r="AR126">
        <f t="shared" si="53"/>
        <v>0</v>
      </c>
      <c r="AS126">
        <f t="shared" si="53"/>
        <v>0</v>
      </c>
      <c r="AT126">
        <f t="shared" si="53"/>
        <v>0</v>
      </c>
      <c r="AU126">
        <f t="shared" si="53"/>
        <v>0</v>
      </c>
      <c r="AV126">
        <f t="shared" si="53"/>
        <v>0</v>
      </c>
      <c r="AW126">
        <f t="shared" si="53"/>
        <v>0</v>
      </c>
      <c r="AX126">
        <f t="shared" si="53"/>
        <v>0</v>
      </c>
      <c r="AY126">
        <f>IF(ISERROR(FIND(AY$5,$E126)),0,1)</f>
        <v>0</v>
      </c>
      <c r="AZ126">
        <f t="shared" si="58"/>
        <v>0</v>
      </c>
      <c r="BA126">
        <f t="shared" si="58"/>
        <v>0</v>
      </c>
      <c r="BB126">
        <f>IF(ISERROR(FIND(BB$5,$E126)),0,1)</f>
        <v>0</v>
      </c>
      <c r="BC126">
        <f>IF(ISERROR(FIND(BC$5,$E126)),0,1)</f>
        <v>0</v>
      </c>
      <c r="BD126">
        <f>IF(ISERROR(FIND(BD$5,$E126)),0,1)</f>
        <v>0</v>
      </c>
      <c r="BE126">
        <f t="shared" si="58"/>
        <v>0</v>
      </c>
      <c r="BF126">
        <f t="shared" si="58"/>
        <v>0</v>
      </c>
      <c r="BG126">
        <f t="shared" si="58"/>
        <v>0</v>
      </c>
      <c r="BH126">
        <f t="shared" si="58"/>
        <v>0</v>
      </c>
      <c r="BI126">
        <f t="shared" si="58"/>
        <v>0</v>
      </c>
      <c r="BJ126">
        <f t="shared" si="58"/>
        <v>0</v>
      </c>
      <c r="BK126">
        <f t="shared" si="58"/>
        <v>0</v>
      </c>
      <c r="BL126">
        <f t="shared" si="58"/>
        <v>0</v>
      </c>
      <c r="BM126">
        <f t="shared" si="58"/>
        <v>0</v>
      </c>
      <c r="BN126">
        <f t="shared" si="58"/>
        <v>0</v>
      </c>
      <c r="BO126">
        <f t="shared" si="58"/>
        <v>0</v>
      </c>
      <c r="BP126">
        <f t="shared" si="58"/>
        <v>0</v>
      </c>
      <c r="BQ126">
        <f t="shared" si="58"/>
        <v>0</v>
      </c>
      <c r="BR126">
        <f t="shared" si="58"/>
        <v>0</v>
      </c>
    </row>
    <row r="127" spans="2:70" x14ac:dyDescent="0.2">
      <c r="B127" s="1">
        <f t="shared" si="38"/>
        <v>2020</v>
      </c>
      <c r="C127" s="12">
        <f t="shared" si="39"/>
        <v>11</v>
      </c>
      <c r="D127" s="1">
        <f t="shared" si="40"/>
        <v>47</v>
      </c>
      <c r="E127" s="1" t="str">
        <f t="shared" si="41"/>
        <v>Vodafone GmbHEREF+0000114536781 0014255105201MREF+DE04KMMC000114536781T022920954CRED+DE26ZZZ00000006194SVWZ+0000114536781 0014255105201 Rechnungsnr. 117535144978 Vodafone sagt vielen Dank</v>
      </c>
      <c r="H127" s="1" t="str">
        <f>IF(ISBLANK(N127),"",IF(SUM(AC127:CO127)=0,"other",INDEX(AC$6:CO$6,MATCH(1,AC127:CO127,0))))</f>
        <v>Essentials</v>
      </c>
      <c r="I127" s="1" t="str" cm="1">
        <f t="array" ref="I127">IF(ISBLANK(N127),"",INDEX($AC$7:$CO$7,,MATCH(H127,$AC$6:$CO$6,0)))</f>
        <v>expense</v>
      </c>
      <c r="L127" s="1" t="str">
        <f t="shared" si="42"/>
        <v>Essentials</v>
      </c>
      <c r="M127" s="1" t="str">
        <f t="shared" si="43"/>
        <v>expense</v>
      </c>
      <c r="N127" t="s">
        <v>57</v>
      </c>
      <c r="O127" s="9">
        <v>44154</v>
      </c>
      <c r="P127" s="9">
        <v>44154</v>
      </c>
      <c r="Q127" t="s">
        <v>58</v>
      </c>
      <c r="R127" t="s">
        <v>705</v>
      </c>
      <c r="S127" t="s">
        <v>113</v>
      </c>
      <c r="T127" t="s">
        <v>114</v>
      </c>
      <c r="U127" t="s">
        <v>68</v>
      </c>
      <c r="V127">
        <v>-53.61</v>
      </c>
      <c r="W127" t="s">
        <v>61</v>
      </c>
      <c r="X127" t="s">
        <v>62</v>
      </c>
      <c r="AA127">
        <f t="shared" si="54"/>
        <v>0</v>
      </c>
      <c r="AB127">
        <f t="shared" si="54"/>
        <v>0</v>
      </c>
      <c r="AC127">
        <f t="shared" si="46"/>
        <v>0</v>
      </c>
      <c r="AD127">
        <f t="shared" si="57"/>
        <v>0</v>
      </c>
      <c r="AE127">
        <f t="shared" si="56"/>
        <v>0</v>
      </c>
      <c r="AF127">
        <f t="shared" si="56"/>
        <v>0</v>
      </c>
      <c r="AG127">
        <f t="shared" si="46"/>
        <v>0</v>
      </c>
      <c r="AH127">
        <f t="shared" si="46"/>
        <v>0</v>
      </c>
      <c r="AI127">
        <f t="shared" si="52"/>
        <v>0</v>
      </c>
      <c r="AJ127">
        <f t="shared" si="52"/>
        <v>0</v>
      </c>
      <c r="AK127">
        <f t="shared" si="53"/>
        <v>1</v>
      </c>
      <c r="AL127">
        <f>IF(ISERROR(FIND(AL$5,$E127)),0,1)</f>
        <v>0</v>
      </c>
      <c r="AM127">
        <f>IF(ISERROR(FIND(AM$5,$E127)),0,1)</f>
        <v>0</v>
      </c>
      <c r="AN127">
        <f>IF(ISERROR(FIND(AN$5,$E127)),0,1)</f>
        <v>0</v>
      </c>
      <c r="AO127">
        <f>IF(ISERROR(FIND(AO$5,$E127)),0,1)</f>
        <v>0</v>
      </c>
      <c r="AP127">
        <f>IF(ISERROR(FIND(AP$5,$E127)),0,1)</f>
        <v>0</v>
      </c>
      <c r="AQ127">
        <f>IF(ISERROR(FIND(AQ$5,$E127)),0,1)</f>
        <v>0</v>
      </c>
      <c r="AR127">
        <f t="shared" si="53"/>
        <v>0</v>
      </c>
      <c r="AS127">
        <f t="shared" si="53"/>
        <v>0</v>
      </c>
      <c r="AT127">
        <f t="shared" si="53"/>
        <v>0</v>
      </c>
      <c r="AU127">
        <f t="shared" si="53"/>
        <v>0</v>
      </c>
      <c r="AV127">
        <f t="shared" si="53"/>
        <v>0</v>
      </c>
      <c r="AW127">
        <f t="shared" si="53"/>
        <v>0</v>
      </c>
      <c r="AX127">
        <f t="shared" si="53"/>
        <v>0</v>
      </c>
      <c r="AY127">
        <f>IF(ISERROR(FIND(AY$5,$E127)),0,1)</f>
        <v>0</v>
      </c>
      <c r="AZ127">
        <f t="shared" si="58"/>
        <v>0</v>
      </c>
      <c r="BA127">
        <f t="shared" si="58"/>
        <v>0</v>
      </c>
      <c r="BB127">
        <f>IF(ISERROR(FIND(BB$5,$E127)),0,1)</f>
        <v>0</v>
      </c>
      <c r="BC127">
        <f>IF(ISERROR(FIND(BC$5,$E127)),0,1)</f>
        <v>0</v>
      </c>
      <c r="BD127">
        <f>IF(ISERROR(FIND(BD$5,$E127)),0,1)</f>
        <v>0</v>
      </c>
      <c r="BE127">
        <f t="shared" si="58"/>
        <v>0</v>
      </c>
      <c r="BF127">
        <f t="shared" si="58"/>
        <v>0</v>
      </c>
      <c r="BG127">
        <f t="shared" si="58"/>
        <v>0</v>
      </c>
      <c r="BH127">
        <f t="shared" si="58"/>
        <v>0</v>
      </c>
      <c r="BI127">
        <f t="shared" si="58"/>
        <v>0</v>
      </c>
      <c r="BJ127">
        <f t="shared" si="58"/>
        <v>0</v>
      </c>
      <c r="BK127">
        <f t="shared" si="58"/>
        <v>0</v>
      </c>
      <c r="BL127">
        <f t="shared" si="58"/>
        <v>0</v>
      </c>
      <c r="BM127">
        <f t="shared" si="58"/>
        <v>0</v>
      </c>
      <c r="BN127">
        <f t="shared" si="58"/>
        <v>0</v>
      </c>
      <c r="BO127">
        <f t="shared" si="58"/>
        <v>0</v>
      </c>
      <c r="BP127">
        <f t="shared" si="58"/>
        <v>0</v>
      </c>
      <c r="BQ127">
        <f t="shared" si="58"/>
        <v>0</v>
      </c>
      <c r="BR127">
        <f t="shared" si="58"/>
        <v>0</v>
      </c>
    </row>
    <row r="128" spans="2:70" x14ac:dyDescent="0.2">
      <c r="B128" s="1">
        <f t="shared" si="38"/>
        <v>2020</v>
      </c>
      <c r="C128" s="12">
        <f t="shared" si="39"/>
        <v>11</v>
      </c>
      <c r="D128" s="1">
        <f t="shared" si="40"/>
        <v>47</v>
      </c>
      <c r="E128" s="1" t="str">
        <f t="shared" si="41"/>
        <v>JAD TAHAKREF+-1255740164-20201117230421SVWZ+F¸r lydiaDATUM 17.11.2020, 23.04 UHR</v>
      </c>
      <c r="H128" s="1" t="str">
        <f>IF(ISBLANK(N128),"",IF(SUM(AC128:CO128)=0,"other",INDEX(AC$6:CO$6,MATCH(1,AC128:CO128,0))))</f>
        <v>other</v>
      </c>
      <c r="I128" s="1" t="str" cm="1">
        <f t="array" ref="I128">IF(ISBLANK(N128),"",INDEX($AC$7:$CO$7,,MATCH(H128,$AC$6:$CO$6,0)))</f>
        <v>expense</v>
      </c>
      <c r="L128" s="1" t="str">
        <f t="shared" si="42"/>
        <v>other</v>
      </c>
      <c r="M128" s="1" t="str">
        <f t="shared" si="43"/>
        <v>expense</v>
      </c>
      <c r="N128" t="s">
        <v>57</v>
      </c>
      <c r="O128" s="9">
        <v>44153</v>
      </c>
      <c r="P128" s="9">
        <v>44153</v>
      </c>
      <c r="Q128" t="s">
        <v>130</v>
      </c>
      <c r="R128" t="s">
        <v>706</v>
      </c>
      <c r="S128" t="s">
        <v>132</v>
      </c>
      <c r="T128" t="s">
        <v>414</v>
      </c>
      <c r="U128" t="s">
        <v>60</v>
      </c>
      <c r="V128">
        <v>-550</v>
      </c>
      <c r="W128" t="s">
        <v>61</v>
      </c>
      <c r="X128" t="s">
        <v>62</v>
      </c>
      <c r="AA128">
        <f t="shared" si="54"/>
        <v>0</v>
      </c>
      <c r="AB128">
        <f t="shared" si="54"/>
        <v>0</v>
      </c>
      <c r="AC128">
        <f t="shared" si="46"/>
        <v>0</v>
      </c>
      <c r="AD128">
        <f t="shared" si="57"/>
        <v>0</v>
      </c>
      <c r="AE128">
        <f t="shared" si="56"/>
        <v>0</v>
      </c>
      <c r="AF128">
        <f t="shared" si="56"/>
        <v>0</v>
      </c>
      <c r="AG128">
        <f t="shared" si="46"/>
        <v>0</v>
      </c>
      <c r="AH128">
        <f t="shared" si="46"/>
        <v>0</v>
      </c>
      <c r="AI128">
        <f t="shared" si="52"/>
        <v>0</v>
      </c>
      <c r="AJ128">
        <f t="shared" si="52"/>
        <v>0</v>
      </c>
      <c r="AK128">
        <f t="shared" si="53"/>
        <v>0</v>
      </c>
      <c r="AL128">
        <f>IF(ISERROR(FIND(AL$5,$E128)),0,1)</f>
        <v>0</v>
      </c>
      <c r="AM128">
        <f>IF(ISERROR(FIND(AM$5,$E128)),0,1)</f>
        <v>0</v>
      </c>
      <c r="AN128">
        <f>IF(ISERROR(FIND(AN$5,$E128)),0,1)</f>
        <v>0</v>
      </c>
      <c r="AO128">
        <f>IF(ISERROR(FIND(AO$5,$E128)),0,1)</f>
        <v>0</v>
      </c>
      <c r="AP128">
        <f>IF(ISERROR(FIND(AP$5,$E128)),0,1)</f>
        <v>0</v>
      </c>
      <c r="AQ128">
        <f>IF(ISERROR(FIND(AQ$5,$E128)),0,1)</f>
        <v>0</v>
      </c>
      <c r="AR128">
        <f t="shared" si="53"/>
        <v>0</v>
      </c>
      <c r="AS128">
        <f t="shared" si="53"/>
        <v>0</v>
      </c>
      <c r="AT128">
        <f t="shared" si="53"/>
        <v>0</v>
      </c>
      <c r="AU128">
        <f t="shared" si="53"/>
        <v>0</v>
      </c>
      <c r="AV128">
        <f t="shared" si="53"/>
        <v>0</v>
      </c>
      <c r="AW128">
        <f t="shared" si="53"/>
        <v>0</v>
      </c>
      <c r="AX128">
        <f t="shared" si="53"/>
        <v>0</v>
      </c>
      <c r="AY128">
        <f>IF(ISERROR(FIND(AY$5,$E128)),0,1)</f>
        <v>0</v>
      </c>
      <c r="AZ128">
        <f t="shared" si="58"/>
        <v>0</v>
      </c>
      <c r="BA128">
        <f t="shared" si="58"/>
        <v>0</v>
      </c>
      <c r="BB128">
        <f>IF(ISERROR(FIND(BB$5,$E128)),0,1)</f>
        <v>0</v>
      </c>
      <c r="BC128">
        <f>IF(ISERROR(FIND(BC$5,$E128)),0,1)</f>
        <v>0</v>
      </c>
      <c r="BD128">
        <f>IF(ISERROR(FIND(BD$5,$E128)),0,1)</f>
        <v>0</v>
      </c>
      <c r="BE128">
        <f t="shared" si="58"/>
        <v>0</v>
      </c>
      <c r="BF128">
        <f t="shared" si="58"/>
        <v>0</v>
      </c>
      <c r="BG128">
        <f t="shared" si="58"/>
        <v>0</v>
      </c>
      <c r="BH128">
        <f t="shared" si="58"/>
        <v>0</v>
      </c>
      <c r="BI128">
        <f t="shared" si="58"/>
        <v>0</v>
      </c>
      <c r="BJ128">
        <f t="shared" si="58"/>
        <v>0</v>
      </c>
      <c r="BK128">
        <f t="shared" si="58"/>
        <v>0</v>
      </c>
      <c r="BL128">
        <f t="shared" si="58"/>
        <v>0</v>
      </c>
      <c r="BM128">
        <f t="shared" si="58"/>
        <v>0</v>
      </c>
      <c r="BN128">
        <f t="shared" si="58"/>
        <v>0</v>
      </c>
      <c r="BO128">
        <f t="shared" si="58"/>
        <v>0</v>
      </c>
      <c r="BP128">
        <f t="shared" si="58"/>
        <v>0</v>
      </c>
      <c r="BQ128">
        <f t="shared" si="58"/>
        <v>0</v>
      </c>
      <c r="BR128">
        <f t="shared" si="58"/>
        <v>0</v>
      </c>
    </row>
    <row r="129" spans="2:70" x14ac:dyDescent="0.2">
      <c r="B129" s="1">
        <f t="shared" si="38"/>
        <v>2020</v>
      </c>
      <c r="C129" s="12">
        <f t="shared" si="39"/>
        <v>11</v>
      </c>
      <c r="D129" s="1">
        <f t="shared" si="40"/>
        <v>47</v>
      </c>
      <c r="E129" s="1" t="str">
        <f t="shared" si="41"/>
        <v>00113 MCDONALDSSVWZ+2020-11-15T15.28Debitk.2 2024-12ABWA+00113 MCDONALDS//MUENCHEN/DE</v>
      </c>
      <c r="H129" s="1" t="str">
        <f>IF(ISBLANK(N129),"",IF(SUM(AC129:CO129)=0,"other",INDEX(AC$6:CO$6,MATCH(1,AC129:CO129,0))))</f>
        <v>other</v>
      </c>
      <c r="I129" s="1" t="str" cm="1">
        <f t="array" ref="I129">IF(ISBLANK(N129),"",INDEX($AC$7:$CO$7,,MATCH(H129,$AC$6:$CO$6,0)))</f>
        <v>expense</v>
      </c>
      <c r="L129" s="1" t="str">
        <f t="shared" si="42"/>
        <v>other</v>
      </c>
      <c r="M129" s="1" t="str">
        <f t="shared" si="43"/>
        <v>expense</v>
      </c>
      <c r="N129" t="s">
        <v>57</v>
      </c>
      <c r="O129" s="9">
        <v>44151</v>
      </c>
      <c r="P129" s="9">
        <v>44151</v>
      </c>
      <c r="Q129" t="s">
        <v>707</v>
      </c>
      <c r="R129" t="s">
        <v>708</v>
      </c>
      <c r="S129" t="s">
        <v>709</v>
      </c>
      <c r="T129" t="s">
        <v>710</v>
      </c>
      <c r="U129" t="s">
        <v>259</v>
      </c>
      <c r="V129">
        <v>-10.78</v>
      </c>
      <c r="W129" t="s">
        <v>61</v>
      </c>
      <c r="X129" t="s">
        <v>62</v>
      </c>
      <c r="AA129">
        <f t="shared" si="54"/>
        <v>0</v>
      </c>
      <c r="AB129">
        <f t="shared" si="54"/>
        <v>0</v>
      </c>
      <c r="AC129">
        <f t="shared" si="46"/>
        <v>0</v>
      </c>
      <c r="AD129">
        <f t="shared" si="57"/>
        <v>0</v>
      </c>
      <c r="AE129">
        <f t="shared" si="56"/>
        <v>0</v>
      </c>
      <c r="AF129">
        <f t="shared" si="56"/>
        <v>0</v>
      </c>
      <c r="AG129">
        <f t="shared" si="46"/>
        <v>0</v>
      </c>
      <c r="AH129">
        <f t="shared" si="46"/>
        <v>0</v>
      </c>
      <c r="AI129">
        <f t="shared" ref="AI129:AJ148" si="59">IF(ISERROR(FIND(AI$5,$E129)),0,1)</f>
        <v>0</v>
      </c>
      <c r="AJ129">
        <f t="shared" si="59"/>
        <v>0</v>
      </c>
      <c r="AK129">
        <f t="shared" si="53"/>
        <v>0</v>
      </c>
      <c r="AL129">
        <f>IF(ISERROR(FIND(AL$5,$E129)),0,1)</f>
        <v>0</v>
      </c>
      <c r="AM129">
        <f>IF(ISERROR(FIND(AM$5,$E129)),0,1)</f>
        <v>0</v>
      </c>
      <c r="AN129">
        <f>IF(ISERROR(FIND(AN$5,$E129)),0,1)</f>
        <v>0</v>
      </c>
      <c r="AO129">
        <f>IF(ISERROR(FIND(AO$5,$E129)),0,1)</f>
        <v>0</v>
      </c>
      <c r="AP129">
        <f>IF(ISERROR(FIND(AP$5,$E129)),0,1)</f>
        <v>0</v>
      </c>
      <c r="AQ129">
        <f>IF(ISERROR(FIND(AQ$5,$E129)),0,1)</f>
        <v>0</v>
      </c>
      <c r="AR129">
        <f t="shared" si="53"/>
        <v>0</v>
      </c>
      <c r="AS129">
        <f t="shared" si="53"/>
        <v>0</v>
      </c>
      <c r="AT129">
        <f t="shared" si="53"/>
        <v>0</v>
      </c>
      <c r="AU129">
        <f t="shared" si="53"/>
        <v>0</v>
      </c>
      <c r="AV129">
        <f t="shared" si="53"/>
        <v>0</v>
      </c>
      <c r="AW129">
        <f t="shared" si="53"/>
        <v>0</v>
      </c>
      <c r="AX129">
        <f t="shared" si="53"/>
        <v>0</v>
      </c>
      <c r="AY129">
        <f>IF(ISERROR(FIND(AY$5,$E129)),0,1)</f>
        <v>0</v>
      </c>
      <c r="AZ129">
        <f t="shared" si="58"/>
        <v>0</v>
      </c>
      <c r="BA129">
        <f t="shared" si="58"/>
        <v>0</v>
      </c>
      <c r="BB129">
        <f>IF(ISERROR(FIND(BB$5,$E129)),0,1)</f>
        <v>0</v>
      </c>
      <c r="BC129">
        <f>IF(ISERROR(FIND(BC$5,$E129)),0,1)</f>
        <v>0</v>
      </c>
      <c r="BD129">
        <f>IF(ISERROR(FIND(BD$5,$E129)),0,1)</f>
        <v>0</v>
      </c>
      <c r="BE129">
        <f t="shared" si="58"/>
        <v>0</v>
      </c>
      <c r="BF129">
        <f t="shared" si="58"/>
        <v>0</v>
      </c>
      <c r="BG129">
        <f t="shared" si="58"/>
        <v>0</v>
      </c>
      <c r="BH129">
        <f t="shared" si="58"/>
        <v>0</v>
      </c>
      <c r="BI129">
        <f t="shared" si="58"/>
        <v>0</v>
      </c>
      <c r="BJ129">
        <f t="shared" si="58"/>
        <v>0</v>
      </c>
      <c r="BK129">
        <f t="shared" si="58"/>
        <v>0</v>
      </c>
      <c r="BL129">
        <f t="shared" si="58"/>
        <v>0</v>
      </c>
      <c r="BM129">
        <f t="shared" si="58"/>
        <v>0</v>
      </c>
      <c r="BN129">
        <f t="shared" si="58"/>
        <v>0</v>
      </c>
      <c r="BO129">
        <f t="shared" si="58"/>
        <v>0</v>
      </c>
      <c r="BP129">
        <f t="shared" si="58"/>
        <v>0</v>
      </c>
      <c r="BQ129">
        <f t="shared" si="58"/>
        <v>0</v>
      </c>
      <c r="BR129">
        <f t="shared" si="58"/>
        <v>0</v>
      </c>
    </row>
    <row r="130" spans="2:70" x14ac:dyDescent="0.2">
      <c r="B130" s="1">
        <f t="shared" si="38"/>
        <v>2020</v>
      </c>
      <c r="C130" s="12">
        <f t="shared" si="39"/>
        <v>11</v>
      </c>
      <c r="D130" s="1">
        <f t="shared" si="40"/>
        <v>47</v>
      </c>
      <c r="E130" s="1" t="str">
        <f t="shared" si="41"/>
        <v>Techniker KrankenkasseEREF+2005307269MREF+MD430451091CRED+DE51TK100000031158SVWZ+TK-BuchNr 02005307269Monat 10/20 V414024576 Beitraege</v>
      </c>
      <c r="H130" s="1" t="str">
        <f>IF(ISBLANK(N130),"",IF(SUM(AC130:CO130)=0,"other",INDEX(AC$6:CO$6,MATCH(1,AC130:CO130,0))))</f>
        <v>Insurance</v>
      </c>
      <c r="I130" s="1" t="str" cm="1">
        <f t="array" ref="I130">IF(ISBLANK(N130),"",INDEX($AC$7:$CO$7,,MATCH(H130,$AC$6:$CO$6,0)))</f>
        <v>expense</v>
      </c>
      <c r="L130" s="1" t="str">
        <f t="shared" si="42"/>
        <v>Insurance</v>
      </c>
      <c r="M130" s="1" t="str">
        <f t="shared" si="43"/>
        <v>expense</v>
      </c>
      <c r="N130" t="s">
        <v>57</v>
      </c>
      <c r="O130" s="9">
        <v>44151</v>
      </c>
      <c r="P130" s="9">
        <v>44151</v>
      </c>
      <c r="Q130" t="s">
        <v>58</v>
      </c>
      <c r="R130" t="s">
        <v>711</v>
      </c>
      <c r="S130" t="s">
        <v>122</v>
      </c>
      <c r="T130" t="s">
        <v>123</v>
      </c>
      <c r="U130" t="s">
        <v>74</v>
      </c>
      <c r="V130">
        <v>-105.05</v>
      </c>
      <c r="W130" t="s">
        <v>61</v>
      </c>
      <c r="X130" t="s">
        <v>62</v>
      </c>
      <c r="AA130">
        <f t="shared" ref="AA130:AB149" si="60">IF(ISERROR(FIND(AA$5,$E130)),0,1)</f>
        <v>0</v>
      </c>
      <c r="AB130">
        <f t="shared" si="60"/>
        <v>0</v>
      </c>
      <c r="AC130">
        <f t="shared" si="46"/>
        <v>0</v>
      </c>
      <c r="AD130">
        <f t="shared" si="57"/>
        <v>0</v>
      </c>
      <c r="AE130">
        <f t="shared" si="56"/>
        <v>0</v>
      </c>
      <c r="AF130">
        <f t="shared" si="56"/>
        <v>0</v>
      </c>
      <c r="AG130">
        <f t="shared" si="46"/>
        <v>0</v>
      </c>
      <c r="AH130">
        <f t="shared" si="46"/>
        <v>0</v>
      </c>
      <c r="AI130">
        <f t="shared" si="59"/>
        <v>0</v>
      </c>
      <c r="AJ130">
        <f t="shared" si="59"/>
        <v>0</v>
      </c>
      <c r="AK130">
        <f t="shared" si="53"/>
        <v>0</v>
      </c>
      <c r="AL130">
        <f>IF(ISERROR(FIND(AL$5,$E130)),0,1)</f>
        <v>0</v>
      </c>
      <c r="AM130">
        <f>IF(ISERROR(FIND(AM$5,$E130)),0,1)</f>
        <v>0</v>
      </c>
      <c r="AN130">
        <f>IF(ISERROR(FIND(AN$5,$E130)),0,1)</f>
        <v>0</v>
      </c>
      <c r="AO130">
        <f>IF(ISERROR(FIND(AO$5,$E130)),0,1)</f>
        <v>0</v>
      </c>
      <c r="AP130">
        <f>IF(ISERROR(FIND(AP$5,$E130)),0,1)</f>
        <v>0</v>
      </c>
      <c r="AQ130">
        <f>IF(ISERROR(FIND(AQ$5,$E130)),0,1)</f>
        <v>0</v>
      </c>
      <c r="AR130">
        <f t="shared" si="53"/>
        <v>0</v>
      </c>
      <c r="AS130">
        <f t="shared" si="53"/>
        <v>1</v>
      </c>
      <c r="AT130">
        <f t="shared" si="53"/>
        <v>0</v>
      </c>
      <c r="AU130">
        <f t="shared" si="53"/>
        <v>0</v>
      </c>
      <c r="AV130">
        <f t="shared" si="53"/>
        <v>0</v>
      </c>
      <c r="AW130">
        <f t="shared" si="53"/>
        <v>0</v>
      </c>
      <c r="AX130">
        <f t="shared" si="53"/>
        <v>0</v>
      </c>
      <c r="AY130">
        <f>IF(ISERROR(FIND(AY$5,$E130)),0,1)</f>
        <v>0</v>
      </c>
      <c r="AZ130">
        <f t="shared" si="58"/>
        <v>0</v>
      </c>
      <c r="BA130">
        <f t="shared" si="58"/>
        <v>0</v>
      </c>
      <c r="BB130">
        <f>IF(ISERROR(FIND(BB$5,$E130)),0,1)</f>
        <v>0</v>
      </c>
      <c r="BC130">
        <f>IF(ISERROR(FIND(BC$5,$E130)),0,1)</f>
        <v>0</v>
      </c>
      <c r="BD130">
        <f>IF(ISERROR(FIND(BD$5,$E130)),0,1)</f>
        <v>0</v>
      </c>
      <c r="BE130">
        <f t="shared" si="58"/>
        <v>0</v>
      </c>
      <c r="BF130">
        <f t="shared" si="58"/>
        <v>0</v>
      </c>
      <c r="BG130">
        <f t="shared" si="58"/>
        <v>0</v>
      </c>
      <c r="BH130">
        <f t="shared" si="58"/>
        <v>0</v>
      </c>
      <c r="BI130">
        <f t="shared" si="58"/>
        <v>0</v>
      </c>
      <c r="BJ130">
        <f t="shared" si="58"/>
        <v>0</v>
      </c>
      <c r="BK130">
        <f t="shared" si="58"/>
        <v>0</v>
      </c>
      <c r="BL130">
        <f t="shared" si="58"/>
        <v>0</v>
      </c>
      <c r="BM130">
        <f t="shared" si="58"/>
        <v>0</v>
      </c>
      <c r="BN130">
        <f t="shared" si="58"/>
        <v>0</v>
      </c>
      <c r="BO130">
        <f t="shared" si="58"/>
        <v>0</v>
      </c>
      <c r="BP130">
        <f t="shared" si="58"/>
        <v>0</v>
      </c>
      <c r="BQ130">
        <f t="shared" si="58"/>
        <v>0</v>
      </c>
      <c r="BR130">
        <f t="shared" ref="BR130:BR193" si="61">IF(ISERROR(FIND(BR$5,$E130)),0,1)</f>
        <v>0</v>
      </c>
    </row>
    <row r="131" spans="2:70" x14ac:dyDescent="0.2">
      <c r="B131" s="1">
        <f t="shared" si="38"/>
        <v>2020</v>
      </c>
      <c r="C131" s="12">
        <f t="shared" si="39"/>
        <v>11</v>
      </c>
      <c r="D131" s="1">
        <f t="shared" si="40"/>
        <v>48</v>
      </c>
      <c r="E131" s="1" t="str">
        <f t="shared" si="41"/>
        <v>PayPal (Europe) S.a.r.l. et Cie., S.C.A.EREF+1011218127694 PP.2985.PP PAYPALMREF+4C8J224YCTTXWCRED+LU96ZZZ0000000000000000058SVWZ+PP.2985.PP . HOSTINGER, Ihr Einkauf bei HOSTINGER</v>
      </c>
      <c r="H131" s="1" t="str">
        <f>IF(ISBLANK(N131),"",IF(SUM(AC131:CO131)=0,"other",INDEX(AC$6:CO$6,MATCH(1,AC131:CO131,0))))</f>
        <v>PayPal</v>
      </c>
      <c r="I131" s="1" t="str" cm="1">
        <f t="array" ref="I131">IF(ISBLANK(N131),"",INDEX($AC$7:$CO$7,,MATCH(H131,$AC$6:$CO$6,0)))</f>
        <v>expense</v>
      </c>
      <c r="L131" s="1" t="str">
        <f t="shared" si="42"/>
        <v>PayPal</v>
      </c>
      <c r="M131" s="1" t="str">
        <f t="shared" si="43"/>
        <v>expense</v>
      </c>
      <c r="N131" t="s">
        <v>57</v>
      </c>
      <c r="O131" s="9">
        <v>44160</v>
      </c>
      <c r="P131" s="9">
        <v>44160</v>
      </c>
      <c r="Q131" t="s">
        <v>58</v>
      </c>
      <c r="R131" t="s">
        <v>699</v>
      </c>
      <c r="S131" t="s">
        <v>171</v>
      </c>
      <c r="T131" t="s">
        <v>64</v>
      </c>
      <c r="U131" t="s">
        <v>65</v>
      </c>
      <c r="V131">
        <v>-68.13</v>
      </c>
      <c r="W131" t="s">
        <v>61</v>
      </c>
      <c r="X131" t="s">
        <v>62</v>
      </c>
      <c r="AA131">
        <f t="shared" si="60"/>
        <v>0</v>
      </c>
      <c r="AB131">
        <f t="shared" si="60"/>
        <v>0</v>
      </c>
      <c r="AC131">
        <f t="shared" si="46"/>
        <v>0</v>
      </c>
      <c r="AD131">
        <f t="shared" si="57"/>
        <v>0</v>
      </c>
      <c r="AE131">
        <f t="shared" si="56"/>
        <v>0</v>
      </c>
      <c r="AF131">
        <f t="shared" si="56"/>
        <v>0</v>
      </c>
      <c r="AG131">
        <f t="shared" si="46"/>
        <v>0</v>
      </c>
      <c r="AH131">
        <f t="shared" si="46"/>
        <v>0</v>
      </c>
      <c r="AI131">
        <f t="shared" si="59"/>
        <v>0</v>
      </c>
      <c r="AJ131">
        <f t="shared" si="59"/>
        <v>0</v>
      </c>
      <c r="AK131">
        <f t="shared" si="53"/>
        <v>0</v>
      </c>
      <c r="AL131">
        <f>IF(ISERROR(FIND(AL$5,$E131)),0,1)</f>
        <v>0</v>
      </c>
      <c r="AM131">
        <f>IF(ISERROR(FIND(AM$5,$E131)),0,1)</f>
        <v>0</v>
      </c>
      <c r="AN131">
        <f>IF(ISERROR(FIND(AN$5,$E131)),0,1)</f>
        <v>0</v>
      </c>
      <c r="AO131">
        <f>IF(ISERROR(FIND(AO$5,$E131)),0,1)</f>
        <v>0</v>
      </c>
      <c r="AP131">
        <f>IF(ISERROR(FIND(AP$5,$E131)),0,1)</f>
        <v>0</v>
      </c>
      <c r="AQ131">
        <f>IF(ISERROR(FIND(AQ$5,$E131)),0,1)</f>
        <v>0</v>
      </c>
      <c r="AR131">
        <f t="shared" si="53"/>
        <v>0</v>
      </c>
      <c r="AS131">
        <f t="shared" si="53"/>
        <v>0</v>
      </c>
      <c r="AT131">
        <f t="shared" si="53"/>
        <v>0</v>
      </c>
      <c r="AU131">
        <f t="shared" si="53"/>
        <v>0</v>
      </c>
      <c r="AV131">
        <f t="shared" si="53"/>
        <v>0</v>
      </c>
      <c r="AW131">
        <f t="shared" si="53"/>
        <v>0</v>
      </c>
      <c r="AX131">
        <f t="shared" si="53"/>
        <v>0</v>
      </c>
      <c r="AY131">
        <f>IF(ISERROR(FIND(AY$5,$E131)),0,1)</f>
        <v>0</v>
      </c>
      <c r="AZ131">
        <f t="shared" si="53"/>
        <v>0</v>
      </c>
      <c r="BA131">
        <f t="shared" si="53"/>
        <v>0</v>
      </c>
      <c r="BB131">
        <f>IF(ISERROR(FIND(BB$5,$E131)),0,1)</f>
        <v>0</v>
      </c>
      <c r="BC131">
        <f>IF(ISERROR(FIND(BC$5,$E131)),0,1)</f>
        <v>0</v>
      </c>
      <c r="BD131">
        <f>IF(ISERROR(FIND(BD$5,$E131)),0,1)</f>
        <v>0</v>
      </c>
      <c r="BE131">
        <f t="shared" si="53"/>
        <v>0</v>
      </c>
      <c r="BF131">
        <f t="shared" si="53"/>
        <v>0</v>
      </c>
      <c r="BG131">
        <f t="shared" si="53"/>
        <v>0</v>
      </c>
      <c r="BH131">
        <f t="shared" si="53"/>
        <v>0</v>
      </c>
      <c r="BI131">
        <f t="shared" si="53"/>
        <v>0</v>
      </c>
      <c r="BJ131">
        <f t="shared" si="53"/>
        <v>0</v>
      </c>
      <c r="BK131">
        <f t="shared" si="53"/>
        <v>0</v>
      </c>
      <c r="BL131">
        <f t="shared" si="53"/>
        <v>0</v>
      </c>
      <c r="BM131">
        <f t="shared" si="53"/>
        <v>0</v>
      </c>
      <c r="BN131">
        <f t="shared" si="53"/>
        <v>0</v>
      </c>
      <c r="BO131">
        <f t="shared" si="53"/>
        <v>0</v>
      </c>
      <c r="BP131">
        <f t="shared" si="53"/>
        <v>1</v>
      </c>
      <c r="BQ131">
        <f t="shared" si="53"/>
        <v>0</v>
      </c>
      <c r="BR131">
        <f t="shared" si="61"/>
        <v>0</v>
      </c>
    </row>
    <row r="132" spans="2:70" x14ac:dyDescent="0.2">
      <c r="B132" s="1">
        <f t="shared" si="38"/>
        <v>2020</v>
      </c>
      <c r="C132" s="12">
        <f t="shared" si="39"/>
        <v>11</v>
      </c>
      <c r="D132" s="1">
        <f t="shared" si="40"/>
        <v>48</v>
      </c>
      <c r="E132" s="1" t="str">
        <f t="shared" si="41"/>
        <v>JAD TAHA</v>
      </c>
      <c r="H132" s="1" t="str">
        <f>IF(ISBLANK(N132),"",IF(SUM(AC132:CO132)=0,"other",INDEX(AC$6:CO$6,MATCH(1,AC132:CO132,0))))</f>
        <v>other</v>
      </c>
      <c r="I132" s="1" t="str" cm="1">
        <f t="array" ref="I132">IF(ISBLANK(N132),"",INDEX($AC$7:$CO$7,,MATCH(H132,$AC$6:$CO$6,0)))</f>
        <v>expense</v>
      </c>
      <c r="L132" s="1" t="str">
        <f t="shared" si="42"/>
        <v>other</v>
      </c>
      <c r="M132" s="1" t="str">
        <f t="shared" si="43"/>
        <v>expense</v>
      </c>
      <c r="N132" t="s">
        <v>57</v>
      </c>
      <c r="O132" s="9">
        <v>44160</v>
      </c>
      <c r="P132" s="9">
        <v>44160</v>
      </c>
      <c r="Q132" t="s">
        <v>330</v>
      </c>
      <c r="S132" t="s">
        <v>132</v>
      </c>
      <c r="T132" t="s">
        <v>414</v>
      </c>
      <c r="U132" t="s">
        <v>60</v>
      </c>
      <c r="V132">
        <v>100</v>
      </c>
      <c r="W132" t="s">
        <v>61</v>
      </c>
      <c r="X132" t="s">
        <v>62</v>
      </c>
      <c r="AA132">
        <f t="shared" si="60"/>
        <v>0</v>
      </c>
      <c r="AB132">
        <f t="shared" si="60"/>
        <v>0</v>
      </c>
      <c r="AC132">
        <f t="shared" si="46"/>
        <v>0</v>
      </c>
      <c r="AD132">
        <f t="shared" si="57"/>
        <v>0</v>
      </c>
      <c r="AE132">
        <f t="shared" si="56"/>
        <v>0</v>
      </c>
      <c r="AF132">
        <f t="shared" si="56"/>
        <v>0</v>
      </c>
      <c r="AG132">
        <f t="shared" si="46"/>
        <v>0</v>
      </c>
      <c r="AH132">
        <f t="shared" si="46"/>
        <v>0</v>
      </c>
      <c r="AI132">
        <f t="shared" si="59"/>
        <v>0</v>
      </c>
      <c r="AJ132">
        <f t="shared" si="59"/>
        <v>0</v>
      </c>
      <c r="AK132">
        <f t="shared" si="53"/>
        <v>0</v>
      </c>
      <c r="AL132">
        <f>IF(ISERROR(FIND(AL$5,$E132)),0,1)</f>
        <v>0</v>
      </c>
      <c r="AM132">
        <f>IF(ISERROR(FIND(AM$5,$E132)),0,1)</f>
        <v>0</v>
      </c>
      <c r="AN132">
        <f>IF(ISERROR(FIND(AN$5,$E132)),0,1)</f>
        <v>0</v>
      </c>
      <c r="AO132">
        <f>IF(ISERROR(FIND(AO$5,$E132)),0,1)</f>
        <v>0</v>
      </c>
      <c r="AP132">
        <f>IF(ISERROR(FIND(AP$5,$E132)),0,1)</f>
        <v>0</v>
      </c>
      <c r="AQ132">
        <f>IF(ISERROR(FIND(AQ$5,$E132)),0,1)</f>
        <v>0</v>
      </c>
      <c r="AR132">
        <f t="shared" si="53"/>
        <v>0</v>
      </c>
      <c r="AS132">
        <f t="shared" si="53"/>
        <v>0</v>
      </c>
      <c r="AT132">
        <f t="shared" si="53"/>
        <v>0</v>
      </c>
      <c r="AU132">
        <f t="shared" si="53"/>
        <v>0</v>
      </c>
      <c r="AV132">
        <f t="shared" si="53"/>
        <v>0</v>
      </c>
      <c r="AW132">
        <f t="shared" si="53"/>
        <v>0</v>
      </c>
      <c r="AX132">
        <f t="shared" si="53"/>
        <v>0</v>
      </c>
      <c r="AY132">
        <f>IF(ISERROR(FIND(AY$5,$E132)),0,1)</f>
        <v>0</v>
      </c>
      <c r="AZ132">
        <f t="shared" si="53"/>
        <v>0</v>
      </c>
      <c r="BA132">
        <f t="shared" si="53"/>
        <v>0</v>
      </c>
      <c r="BB132">
        <f>IF(ISERROR(FIND(BB$5,$E132)),0,1)</f>
        <v>0</v>
      </c>
      <c r="BC132">
        <f>IF(ISERROR(FIND(BC$5,$E132)),0,1)</f>
        <v>0</v>
      </c>
      <c r="BD132">
        <f>IF(ISERROR(FIND(BD$5,$E132)),0,1)</f>
        <v>0</v>
      </c>
      <c r="BE132">
        <f t="shared" si="53"/>
        <v>0</v>
      </c>
      <c r="BF132">
        <f t="shared" si="53"/>
        <v>0</v>
      </c>
      <c r="BG132">
        <f t="shared" si="53"/>
        <v>0</v>
      </c>
      <c r="BH132">
        <f t="shared" si="53"/>
        <v>0</v>
      </c>
      <c r="BI132">
        <f t="shared" si="53"/>
        <v>0</v>
      </c>
      <c r="BJ132">
        <f t="shared" si="53"/>
        <v>0</v>
      </c>
      <c r="BK132">
        <f t="shared" si="53"/>
        <v>0</v>
      </c>
      <c r="BL132">
        <f t="shared" si="53"/>
        <v>0</v>
      </c>
      <c r="BM132">
        <f t="shared" si="53"/>
        <v>0</v>
      </c>
      <c r="BN132">
        <f t="shared" si="53"/>
        <v>0</v>
      </c>
      <c r="BO132">
        <f t="shared" si="53"/>
        <v>0</v>
      </c>
      <c r="BP132">
        <f t="shared" si="53"/>
        <v>0</v>
      </c>
      <c r="BQ132">
        <f t="shared" si="53"/>
        <v>0</v>
      </c>
      <c r="BR132">
        <f t="shared" si="61"/>
        <v>0</v>
      </c>
    </row>
    <row r="133" spans="2:70" x14ac:dyDescent="0.2">
      <c r="B133" s="1">
        <f t="shared" si="38"/>
        <v>2020</v>
      </c>
      <c r="C133" s="12">
        <f t="shared" si="39"/>
        <v>11</v>
      </c>
      <c r="D133" s="1">
        <f t="shared" si="40"/>
        <v>48</v>
      </c>
      <c r="E133" s="1" t="str">
        <f t="shared" si="41"/>
        <v>Digistore24 GmbHEREF+8842034206MREF+8842034206CRED+DE26ZZZ00000310289SVWZ+ID 8842034206 5585309978 4 Weeks to 4 Figures CoachiABWA+DIGISTORE24.COM</v>
      </c>
      <c r="H133" s="1" t="str">
        <f>IF(ISBLANK(N133),"",IF(SUM(AC133:CO133)=0,"other",INDEX(AC$6:CO$6,MATCH(1,AC133:CO133,0))))</f>
        <v>other</v>
      </c>
      <c r="I133" s="1" t="str" cm="1">
        <f t="array" ref="I133">IF(ISBLANK(N133),"",INDEX($AC$7:$CO$7,,MATCH(H133,$AC$6:$CO$6,0)))</f>
        <v>expense</v>
      </c>
      <c r="L133" s="1" t="str">
        <f t="shared" si="42"/>
        <v>other</v>
      </c>
      <c r="M133" s="1" t="str">
        <f t="shared" si="43"/>
        <v>expense</v>
      </c>
      <c r="N133" t="s">
        <v>57</v>
      </c>
      <c r="O133" s="9">
        <v>44159</v>
      </c>
      <c r="P133" s="9">
        <v>44159</v>
      </c>
      <c r="Q133" t="s">
        <v>320</v>
      </c>
      <c r="R133" t="s">
        <v>700</v>
      </c>
      <c r="S133" t="s">
        <v>701</v>
      </c>
      <c r="T133" t="s">
        <v>702</v>
      </c>
      <c r="U133" t="s">
        <v>703</v>
      </c>
      <c r="V133">
        <v>-100</v>
      </c>
      <c r="W133" t="s">
        <v>61</v>
      </c>
      <c r="X133" t="s">
        <v>62</v>
      </c>
      <c r="AA133">
        <f t="shared" si="60"/>
        <v>0</v>
      </c>
      <c r="AB133">
        <f t="shared" si="60"/>
        <v>0</v>
      </c>
      <c r="AC133">
        <f t="shared" si="46"/>
        <v>0</v>
      </c>
      <c r="AD133">
        <f t="shared" si="57"/>
        <v>0</v>
      </c>
      <c r="AE133">
        <f t="shared" si="56"/>
        <v>0</v>
      </c>
      <c r="AF133">
        <f t="shared" si="56"/>
        <v>0</v>
      </c>
      <c r="AG133">
        <f t="shared" si="46"/>
        <v>0</v>
      </c>
      <c r="AH133">
        <f t="shared" si="46"/>
        <v>0</v>
      </c>
      <c r="AI133">
        <f t="shared" si="59"/>
        <v>0</v>
      </c>
      <c r="AJ133">
        <f t="shared" si="59"/>
        <v>0</v>
      </c>
      <c r="AK133">
        <f t="shared" si="53"/>
        <v>0</v>
      </c>
      <c r="AL133">
        <f>IF(ISERROR(FIND(AL$5,$E133)),0,1)</f>
        <v>0</v>
      </c>
      <c r="AM133">
        <f>IF(ISERROR(FIND(AM$5,$E133)),0,1)</f>
        <v>0</v>
      </c>
      <c r="AN133">
        <f>IF(ISERROR(FIND(AN$5,$E133)),0,1)</f>
        <v>0</v>
      </c>
      <c r="AO133">
        <f>IF(ISERROR(FIND(AO$5,$E133)),0,1)</f>
        <v>0</v>
      </c>
      <c r="AP133">
        <f>IF(ISERROR(FIND(AP$5,$E133)),0,1)</f>
        <v>0</v>
      </c>
      <c r="AQ133">
        <f>IF(ISERROR(FIND(AQ$5,$E133)),0,1)</f>
        <v>0</v>
      </c>
      <c r="AR133">
        <f t="shared" si="53"/>
        <v>0</v>
      </c>
      <c r="AS133">
        <f t="shared" si="53"/>
        <v>0</v>
      </c>
      <c r="AT133">
        <f t="shared" si="53"/>
        <v>0</v>
      </c>
      <c r="AU133">
        <f t="shared" si="53"/>
        <v>0</v>
      </c>
      <c r="AV133">
        <f t="shared" si="53"/>
        <v>0</v>
      </c>
      <c r="AW133">
        <f t="shared" si="53"/>
        <v>0</v>
      </c>
      <c r="AX133">
        <f t="shared" si="53"/>
        <v>0</v>
      </c>
      <c r="AY133">
        <f>IF(ISERROR(FIND(AY$5,$E133)),0,1)</f>
        <v>0</v>
      </c>
      <c r="AZ133">
        <f t="shared" si="53"/>
        <v>0</v>
      </c>
      <c r="BA133">
        <f t="shared" si="53"/>
        <v>0</v>
      </c>
      <c r="BB133">
        <f>IF(ISERROR(FIND(BB$5,$E133)),0,1)</f>
        <v>0</v>
      </c>
      <c r="BC133">
        <f>IF(ISERROR(FIND(BC$5,$E133)),0,1)</f>
        <v>0</v>
      </c>
      <c r="BD133">
        <f>IF(ISERROR(FIND(BD$5,$E133)),0,1)</f>
        <v>0</v>
      </c>
      <c r="BE133">
        <f t="shared" si="53"/>
        <v>0</v>
      </c>
      <c r="BF133">
        <f t="shared" si="53"/>
        <v>0</v>
      </c>
      <c r="BG133">
        <f t="shared" si="53"/>
        <v>0</v>
      </c>
      <c r="BH133">
        <f t="shared" si="53"/>
        <v>0</v>
      </c>
      <c r="BI133">
        <f t="shared" si="53"/>
        <v>0</v>
      </c>
      <c r="BJ133">
        <f t="shared" si="53"/>
        <v>0</v>
      </c>
      <c r="BK133">
        <f t="shared" si="53"/>
        <v>0</v>
      </c>
      <c r="BL133">
        <f t="shared" si="53"/>
        <v>0</v>
      </c>
      <c r="BM133">
        <f t="shared" si="53"/>
        <v>0</v>
      </c>
      <c r="BN133">
        <f t="shared" si="53"/>
        <v>0</v>
      </c>
      <c r="BO133">
        <f t="shared" si="53"/>
        <v>0</v>
      </c>
      <c r="BP133">
        <f t="shared" si="53"/>
        <v>0</v>
      </c>
      <c r="BQ133">
        <f t="shared" si="53"/>
        <v>0</v>
      </c>
      <c r="BR133">
        <f t="shared" si="61"/>
        <v>0</v>
      </c>
    </row>
    <row r="134" spans="2:70" x14ac:dyDescent="0.2">
      <c r="B134" s="1">
        <f t="shared" si="38"/>
        <v>2020</v>
      </c>
      <c r="C134" s="12">
        <f t="shared" si="39"/>
        <v>11</v>
      </c>
      <c r="D134" s="1">
        <f t="shared" si="40"/>
        <v>49</v>
      </c>
      <c r="E134" s="1" t="str">
        <f t="shared" si="41"/>
        <v>JAD TAHA</v>
      </c>
      <c r="H134" s="1" t="str">
        <f>IF(ISBLANK(N134),"",IF(SUM(AC134:CO134)=0,"other",INDEX(AC$6:CO$6,MATCH(1,AC134:CO134,0))))</f>
        <v>other</v>
      </c>
      <c r="I134" s="1" t="str" cm="1">
        <f t="array" ref="I134">IF(ISBLANK(N134),"",INDEX($AC$7:$CO$7,,MATCH(H134,$AC$6:$CO$6,0)))</f>
        <v>expense</v>
      </c>
      <c r="L134" s="1" t="str">
        <f t="shared" si="42"/>
        <v>other</v>
      </c>
      <c r="M134" s="1" t="str">
        <f t="shared" si="43"/>
        <v>expense</v>
      </c>
      <c r="N134" t="s">
        <v>57</v>
      </c>
      <c r="O134" s="9">
        <v>44165</v>
      </c>
      <c r="P134" s="9">
        <v>44165</v>
      </c>
      <c r="Q134" t="s">
        <v>330</v>
      </c>
      <c r="S134" t="s">
        <v>132</v>
      </c>
      <c r="T134" t="s">
        <v>414</v>
      </c>
      <c r="U134" t="s">
        <v>60</v>
      </c>
      <c r="V134">
        <v>300</v>
      </c>
      <c r="W134" t="s">
        <v>61</v>
      </c>
      <c r="X134" t="s">
        <v>62</v>
      </c>
      <c r="AA134">
        <f t="shared" si="60"/>
        <v>0</v>
      </c>
      <c r="AB134">
        <f t="shared" si="60"/>
        <v>0</v>
      </c>
      <c r="AC134">
        <f t="shared" si="46"/>
        <v>0</v>
      </c>
      <c r="AD134">
        <f t="shared" si="57"/>
        <v>0</v>
      </c>
      <c r="AE134">
        <f t="shared" si="56"/>
        <v>0</v>
      </c>
      <c r="AF134">
        <f t="shared" si="56"/>
        <v>0</v>
      </c>
      <c r="AG134">
        <f t="shared" si="46"/>
        <v>0</v>
      </c>
      <c r="AH134">
        <f t="shared" si="46"/>
        <v>0</v>
      </c>
      <c r="AI134">
        <f t="shared" si="59"/>
        <v>0</v>
      </c>
      <c r="AJ134">
        <f t="shared" si="59"/>
        <v>0</v>
      </c>
      <c r="AK134">
        <f t="shared" si="53"/>
        <v>0</v>
      </c>
      <c r="AL134">
        <f>IF(ISERROR(FIND(AL$5,$E134)),0,1)</f>
        <v>0</v>
      </c>
      <c r="AM134">
        <f>IF(ISERROR(FIND(AM$5,$E134)),0,1)</f>
        <v>0</v>
      </c>
      <c r="AN134">
        <f>IF(ISERROR(FIND(AN$5,$E134)),0,1)</f>
        <v>0</v>
      </c>
      <c r="AO134">
        <f>IF(ISERROR(FIND(AO$5,$E134)),0,1)</f>
        <v>0</v>
      </c>
      <c r="AP134">
        <f>IF(ISERROR(FIND(AP$5,$E134)),0,1)</f>
        <v>0</v>
      </c>
      <c r="AQ134">
        <f>IF(ISERROR(FIND(AQ$5,$E134)),0,1)</f>
        <v>0</v>
      </c>
      <c r="AR134">
        <f t="shared" si="53"/>
        <v>0</v>
      </c>
      <c r="AS134">
        <f t="shared" si="53"/>
        <v>0</v>
      </c>
      <c r="AT134">
        <f t="shared" si="53"/>
        <v>0</v>
      </c>
      <c r="AU134">
        <f t="shared" si="53"/>
        <v>0</v>
      </c>
      <c r="AV134">
        <f t="shared" si="53"/>
        <v>0</v>
      </c>
      <c r="AW134">
        <f t="shared" si="53"/>
        <v>0</v>
      </c>
      <c r="AX134">
        <f t="shared" si="53"/>
        <v>0</v>
      </c>
      <c r="AY134">
        <f>IF(ISERROR(FIND(AY$5,$E134)),0,1)</f>
        <v>0</v>
      </c>
      <c r="AZ134">
        <f t="shared" si="53"/>
        <v>0</v>
      </c>
      <c r="BA134">
        <f t="shared" si="53"/>
        <v>0</v>
      </c>
      <c r="BB134">
        <f>IF(ISERROR(FIND(BB$5,$E134)),0,1)</f>
        <v>0</v>
      </c>
      <c r="BC134">
        <f>IF(ISERROR(FIND(BC$5,$E134)),0,1)</f>
        <v>0</v>
      </c>
      <c r="BD134">
        <f>IF(ISERROR(FIND(BD$5,$E134)),0,1)</f>
        <v>0</v>
      </c>
      <c r="BE134">
        <f t="shared" si="53"/>
        <v>0</v>
      </c>
      <c r="BF134">
        <f t="shared" si="53"/>
        <v>0</v>
      </c>
      <c r="BG134">
        <f t="shared" si="53"/>
        <v>0</v>
      </c>
      <c r="BH134">
        <f t="shared" si="53"/>
        <v>0</v>
      </c>
      <c r="BI134">
        <f t="shared" si="53"/>
        <v>0</v>
      </c>
      <c r="BJ134">
        <f t="shared" si="53"/>
        <v>0</v>
      </c>
      <c r="BK134">
        <f t="shared" si="53"/>
        <v>0</v>
      </c>
      <c r="BL134">
        <f t="shared" si="53"/>
        <v>0</v>
      </c>
      <c r="BM134">
        <f t="shared" si="53"/>
        <v>0</v>
      </c>
      <c r="BN134">
        <f t="shared" si="53"/>
        <v>0</v>
      </c>
      <c r="BO134">
        <f t="shared" si="53"/>
        <v>0</v>
      </c>
      <c r="BP134">
        <f t="shared" si="53"/>
        <v>0</v>
      </c>
      <c r="BQ134">
        <f t="shared" si="53"/>
        <v>0</v>
      </c>
      <c r="BR134">
        <f t="shared" si="61"/>
        <v>0</v>
      </c>
    </row>
    <row r="135" spans="2:70" x14ac:dyDescent="0.2">
      <c r="B135" s="1">
        <f t="shared" si="38"/>
        <v>2020</v>
      </c>
      <c r="C135" s="12">
        <f t="shared" si="39"/>
        <v>11</v>
      </c>
      <c r="D135" s="1">
        <f t="shared" si="40"/>
        <v>49</v>
      </c>
      <c r="E135" s="1" t="str">
        <f t="shared" si="41"/>
        <v>PPRO Financial LtdSVWZ+31HKGJU Safetypay     GIROPAY0027070072F0000OHF84DATUM 29.11.2020, 05.29 UHR1.TAN 607260</v>
      </c>
      <c r="H135" s="1" t="str">
        <f>IF(ISBLANK(N135),"",IF(SUM(AC135:CO135)=0,"other",INDEX(AC$6:CO$6,MATCH(1,AC135:CO135,0))))</f>
        <v>other</v>
      </c>
      <c r="I135" s="1" t="str" cm="1">
        <f t="array" ref="I135">IF(ISBLANK(N135),"",INDEX($AC$7:$CO$7,,MATCH(H135,$AC$6:$CO$6,0)))</f>
        <v>expense</v>
      </c>
      <c r="L135" s="1" t="str">
        <f t="shared" si="42"/>
        <v>other</v>
      </c>
      <c r="M135" s="1" t="str">
        <f t="shared" si="43"/>
        <v>expense</v>
      </c>
      <c r="N135" t="s">
        <v>57</v>
      </c>
      <c r="O135" s="9">
        <v>44165</v>
      </c>
      <c r="P135" s="9">
        <v>44165</v>
      </c>
      <c r="Q135" t="s">
        <v>72</v>
      </c>
      <c r="R135" t="s">
        <v>696</v>
      </c>
      <c r="S135" t="s">
        <v>697</v>
      </c>
      <c r="T135" t="s">
        <v>698</v>
      </c>
      <c r="U135" t="s">
        <v>632</v>
      </c>
      <c r="V135">
        <v>-294.45</v>
      </c>
      <c r="W135" t="s">
        <v>61</v>
      </c>
      <c r="X135" t="s">
        <v>62</v>
      </c>
      <c r="AA135">
        <f t="shared" si="60"/>
        <v>0</v>
      </c>
      <c r="AB135">
        <f t="shared" si="60"/>
        <v>0</v>
      </c>
      <c r="AC135">
        <f t="shared" si="46"/>
        <v>0</v>
      </c>
      <c r="AD135">
        <f t="shared" si="57"/>
        <v>0</v>
      </c>
      <c r="AE135">
        <f t="shared" si="56"/>
        <v>0</v>
      </c>
      <c r="AF135">
        <f t="shared" si="56"/>
        <v>0</v>
      </c>
      <c r="AG135">
        <f t="shared" si="46"/>
        <v>0</v>
      </c>
      <c r="AH135">
        <f t="shared" si="46"/>
        <v>0</v>
      </c>
      <c r="AI135">
        <f t="shared" si="59"/>
        <v>0</v>
      </c>
      <c r="AJ135">
        <f t="shared" si="59"/>
        <v>0</v>
      </c>
      <c r="AK135">
        <f t="shared" si="53"/>
        <v>0</v>
      </c>
      <c r="AL135">
        <f>IF(ISERROR(FIND(AL$5,$E135)),0,1)</f>
        <v>0</v>
      </c>
      <c r="AM135">
        <f>IF(ISERROR(FIND(AM$5,$E135)),0,1)</f>
        <v>0</v>
      </c>
      <c r="AN135">
        <f>IF(ISERROR(FIND(AN$5,$E135)),0,1)</f>
        <v>0</v>
      </c>
      <c r="AO135">
        <f>IF(ISERROR(FIND(AO$5,$E135)),0,1)</f>
        <v>0</v>
      </c>
      <c r="AP135">
        <f>IF(ISERROR(FIND(AP$5,$E135)),0,1)</f>
        <v>0</v>
      </c>
      <c r="AQ135">
        <f>IF(ISERROR(FIND(AQ$5,$E135)),0,1)</f>
        <v>0</v>
      </c>
      <c r="AR135">
        <f t="shared" si="53"/>
        <v>0</v>
      </c>
      <c r="AS135">
        <f t="shared" si="53"/>
        <v>0</v>
      </c>
      <c r="AT135">
        <f t="shared" si="53"/>
        <v>0</v>
      </c>
      <c r="AU135">
        <f t="shared" si="53"/>
        <v>0</v>
      </c>
      <c r="AV135">
        <f t="shared" ref="AV135:AW137" si="62">IF(ISERROR(FIND(AV$5,$E135)),0,1)</f>
        <v>0</v>
      </c>
      <c r="AW135">
        <f t="shared" si="62"/>
        <v>0</v>
      </c>
      <c r="AX135">
        <f t="shared" si="53"/>
        <v>0</v>
      </c>
      <c r="AY135">
        <f>IF(ISERROR(FIND(AY$5,$E135)),0,1)</f>
        <v>0</v>
      </c>
      <c r="AZ135">
        <f t="shared" si="53"/>
        <v>0</v>
      </c>
      <c r="BA135">
        <f t="shared" si="53"/>
        <v>0</v>
      </c>
      <c r="BB135">
        <f>IF(ISERROR(FIND(BB$5,$E135)),0,1)</f>
        <v>0</v>
      </c>
      <c r="BC135">
        <f>IF(ISERROR(FIND(BC$5,$E135)),0,1)</f>
        <v>0</v>
      </c>
      <c r="BD135">
        <f>IF(ISERROR(FIND(BD$5,$E135)),0,1)</f>
        <v>0</v>
      </c>
      <c r="BE135">
        <f t="shared" si="53"/>
        <v>0</v>
      </c>
      <c r="BF135">
        <f t="shared" si="53"/>
        <v>0</v>
      </c>
      <c r="BG135">
        <f t="shared" ref="AK135:BQ138" si="63">IF(ISERROR(FIND(BG$5,$E135)),0,1)</f>
        <v>0</v>
      </c>
      <c r="BH135">
        <f t="shared" si="63"/>
        <v>0</v>
      </c>
      <c r="BI135">
        <f t="shared" si="63"/>
        <v>0</v>
      </c>
      <c r="BJ135">
        <f t="shared" si="63"/>
        <v>0</v>
      </c>
      <c r="BK135">
        <f t="shared" si="63"/>
        <v>0</v>
      </c>
      <c r="BL135">
        <f t="shared" si="63"/>
        <v>0</v>
      </c>
      <c r="BM135">
        <f t="shared" si="63"/>
        <v>0</v>
      </c>
      <c r="BN135">
        <f t="shared" si="63"/>
        <v>0</v>
      </c>
      <c r="BO135">
        <f t="shared" si="63"/>
        <v>0</v>
      </c>
      <c r="BP135">
        <f t="shared" si="63"/>
        <v>0</v>
      </c>
      <c r="BQ135">
        <f t="shared" si="63"/>
        <v>0</v>
      </c>
      <c r="BR135">
        <f t="shared" si="61"/>
        <v>0</v>
      </c>
    </row>
    <row r="136" spans="2:70" x14ac:dyDescent="0.2">
      <c r="B136" s="1">
        <f t="shared" si="38"/>
        <v>2020</v>
      </c>
      <c r="C136" s="12">
        <f t="shared" si="39"/>
        <v>11</v>
      </c>
      <c r="D136" s="1">
        <f t="shared" si="40"/>
        <v>49</v>
      </c>
      <c r="E136" s="1" t="str">
        <f t="shared" si="41"/>
        <v>JAD TAHA</v>
      </c>
      <c r="H136" s="1" t="str">
        <f>IF(ISBLANK(N136),"",IF(SUM(AC136:CO136)=0,"other",INDEX(AC$6:CO$6,MATCH(1,AC136:CO136,0))))</f>
        <v>other</v>
      </c>
      <c r="I136" s="1" t="str" cm="1">
        <f t="array" ref="I136">IF(ISBLANK(N136),"",INDEX($AC$7:$CO$7,,MATCH(H136,$AC$6:$CO$6,0)))</f>
        <v>expense</v>
      </c>
      <c r="L136" s="1" t="str">
        <f t="shared" si="42"/>
        <v>other</v>
      </c>
      <c r="M136" s="1" t="str">
        <f t="shared" si="43"/>
        <v>expense</v>
      </c>
      <c r="N136" t="s">
        <v>57</v>
      </c>
      <c r="O136" s="9">
        <v>44165</v>
      </c>
      <c r="P136" s="9">
        <v>44165</v>
      </c>
      <c r="Q136" t="s">
        <v>330</v>
      </c>
      <c r="S136" t="s">
        <v>132</v>
      </c>
      <c r="T136" t="s">
        <v>414</v>
      </c>
      <c r="U136" t="s">
        <v>60</v>
      </c>
      <c r="V136">
        <v>50</v>
      </c>
      <c r="W136" t="s">
        <v>61</v>
      </c>
      <c r="X136" t="s">
        <v>62</v>
      </c>
      <c r="AA136">
        <f t="shared" si="60"/>
        <v>0</v>
      </c>
      <c r="AB136">
        <f t="shared" si="60"/>
        <v>0</v>
      </c>
      <c r="AC136">
        <f t="shared" si="46"/>
        <v>0</v>
      </c>
      <c r="AD136">
        <f t="shared" si="57"/>
        <v>0</v>
      </c>
      <c r="AE136">
        <f t="shared" si="56"/>
        <v>0</v>
      </c>
      <c r="AF136">
        <f t="shared" si="56"/>
        <v>0</v>
      </c>
      <c r="AG136">
        <f t="shared" si="46"/>
        <v>0</v>
      </c>
      <c r="AH136">
        <f t="shared" si="46"/>
        <v>0</v>
      </c>
      <c r="AI136">
        <f t="shared" si="59"/>
        <v>0</v>
      </c>
      <c r="AJ136">
        <f t="shared" si="59"/>
        <v>0</v>
      </c>
      <c r="AK136">
        <f t="shared" si="63"/>
        <v>0</v>
      </c>
      <c r="AL136">
        <f>IF(ISERROR(FIND(AL$5,$E136)),0,1)</f>
        <v>0</v>
      </c>
      <c r="AM136">
        <f>IF(ISERROR(FIND(AM$5,$E136)),0,1)</f>
        <v>0</v>
      </c>
      <c r="AN136">
        <f>IF(ISERROR(FIND(AN$5,$E136)),0,1)</f>
        <v>0</v>
      </c>
      <c r="AO136">
        <f>IF(ISERROR(FIND(AO$5,$E136)),0,1)</f>
        <v>0</v>
      </c>
      <c r="AP136">
        <f>IF(ISERROR(FIND(AP$5,$E136)),0,1)</f>
        <v>0</v>
      </c>
      <c r="AQ136">
        <f>IF(ISERROR(FIND(AQ$5,$E136)),0,1)</f>
        <v>0</v>
      </c>
      <c r="AR136">
        <f t="shared" si="63"/>
        <v>0</v>
      </c>
      <c r="AS136">
        <f t="shared" si="63"/>
        <v>0</v>
      </c>
      <c r="AT136">
        <f t="shared" si="63"/>
        <v>0</v>
      </c>
      <c r="AU136">
        <f t="shared" si="63"/>
        <v>0</v>
      </c>
      <c r="AV136">
        <f t="shared" si="62"/>
        <v>0</v>
      </c>
      <c r="AW136">
        <f t="shared" si="62"/>
        <v>0</v>
      </c>
      <c r="AX136">
        <f t="shared" si="63"/>
        <v>0</v>
      </c>
      <c r="AY136">
        <f>IF(ISERROR(FIND(AY$5,$E136)),0,1)</f>
        <v>0</v>
      </c>
      <c r="AZ136">
        <f t="shared" si="63"/>
        <v>0</v>
      </c>
      <c r="BA136">
        <f t="shared" si="63"/>
        <v>0</v>
      </c>
      <c r="BB136">
        <f>IF(ISERROR(FIND(BB$5,$E136)),0,1)</f>
        <v>0</v>
      </c>
      <c r="BC136">
        <f>IF(ISERROR(FIND(BC$5,$E136)),0,1)</f>
        <v>0</v>
      </c>
      <c r="BD136">
        <f>IF(ISERROR(FIND(BD$5,$E136)),0,1)</f>
        <v>0</v>
      </c>
      <c r="BE136">
        <f t="shared" si="63"/>
        <v>0</v>
      </c>
      <c r="BF136">
        <f t="shared" si="63"/>
        <v>0</v>
      </c>
      <c r="BG136">
        <f t="shared" si="63"/>
        <v>0</v>
      </c>
      <c r="BH136">
        <f t="shared" si="63"/>
        <v>0</v>
      </c>
      <c r="BI136">
        <f t="shared" si="63"/>
        <v>0</v>
      </c>
      <c r="BJ136">
        <f t="shared" si="63"/>
        <v>0</v>
      </c>
      <c r="BK136">
        <f t="shared" si="63"/>
        <v>0</v>
      </c>
      <c r="BL136">
        <f t="shared" si="63"/>
        <v>0</v>
      </c>
      <c r="BM136">
        <f t="shared" si="63"/>
        <v>0</v>
      </c>
      <c r="BN136">
        <f t="shared" si="63"/>
        <v>0</v>
      </c>
      <c r="BO136">
        <f t="shared" si="63"/>
        <v>0</v>
      </c>
      <c r="BP136">
        <f t="shared" si="63"/>
        <v>0</v>
      </c>
      <c r="BQ136">
        <f t="shared" si="63"/>
        <v>0</v>
      </c>
      <c r="BR136">
        <f t="shared" si="61"/>
        <v>0</v>
      </c>
    </row>
    <row r="137" spans="2:70" x14ac:dyDescent="0.2">
      <c r="B137" s="1">
        <f t="shared" si="38"/>
        <v>2020</v>
      </c>
      <c r="C137" s="12">
        <f t="shared" si="39"/>
        <v>12</v>
      </c>
      <c r="D137" s="1">
        <f t="shared" si="40"/>
        <v>49</v>
      </c>
      <c r="E137" s="1" t="str">
        <f t="shared" si="41"/>
        <v>JAD TAHA</v>
      </c>
      <c r="H137" s="1" t="str">
        <f>IF(ISBLANK(N137),"",IF(SUM(AC137:CO137)=0,"other",INDEX(AC$6:CO$6,MATCH(1,AC137:CO137,0))))</f>
        <v>other</v>
      </c>
      <c r="I137" s="1" t="str" cm="1">
        <f t="array" ref="I137">IF(ISBLANK(N137),"",INDEX($AC$7:$CO$7,,MATCH(H137,$AC$6:$CO$6,0)))</f>
        <v>expense</v>
      </c>
      <c r="L137" s="1" t="str">
        <f t="shared" si="42"/>
        <v>other</v>
      </c>
      <c r="M137" s="1" t="str">
        <f t="shared" si="43"/>
        <v>expense</v>
      </c>
      <c r="N137" t="s">
        <v>57</v>
      </c>
      <c r="O137" s="9">
        <v>44169</v>
      </c>
      <c r="P137" s="9">
        <v>44169</v>
      </c>
      <c r="Q137" t="s">
        <v>330</v>
      </c>
      <c r="S137" t="s">
        <v>132</v>
      </c>
      <c r="T137" t="s">
        <v>414</v>
      </c>
      <c r="U137" t="s">
        <v>60</v>
      </c>
      <c r="V137">
        <v>29.23</v>
      </c>
      <c r="W137" t="s">
        <v>61</v>
      </c>
      <c r="X137" t="s">
        <v>62</v>
      </c>
      <c r="AA137">
        <f t="shared" si="60"/>
        <v>0</v>
      </c>
      <c r="AB137">
        <f t="shared" si="60"/>
        <v>0</v>
      </c>
      <c r="AC137">
        <f t="shared" si="46"/>
        <v>0</v>
      </c>
      <c r="AD137">
        <f t="shared" si="57"/>
        <v>0</v>
      </c>
      <c r="AE137">
        <f t="shared" si="56"/>
        <v>0</v>
      </c>
      <c r="AF137">
        <f t="shared" si="56"/>
        <v>0</v>
      </c>
      <c r="AG137">
        <f t="shared" si="46"/>
        <v>0</v>
      </c>
      <c r="AH137">
        <f t="shared" si="46"/>
        <v>0</v>
      </c>
      <c r="AI137">
        <f t="shared" si="59"/>
        <v>0</v>
      </c>
      <c r="AJ137">
        <f t="shared" si="59"/>
        <v>0</v>
      </c>
      <c r="AK137">
        <f t="shared" si="63"/>
        <v>0</v>
      </c>
      <c r="AL137">
        <f>IF(ISERROR(FIND(AL$5,$E137)),0,1)</f>
        <v>0</v>
      </c>
      <c r="AM137">
        <f>IF(ISERROR(FIND(AM$5,$E137)),0,1)</f>
        <v>0</v>
      </c>
      <c r="AN137">
        <f>IF(ISERROR(FIND(AN$5,$E137)),0,1)</f>
        <v>0</v>
      </c>
      <c r="AO137">
        <f>IF(ISERROR(FIND(AO$5,$E137)),0,1)</f>
        <v>0</v>
      </c>
      <c r="AP137">
        <f>IF(ISERROR(FIND(AP$5,$E137)),0,1)</f>
        <v>0</v>
      </c>
      <c r="AQ137">
        <f>IF(ISERROR(FIND(AQ$5,$E137)),0,1)</f>
        <v>0</v>
      </c>
      <c r="AR137">
        <f t="shared" si="63"/>
        <v>0</v>
      </c>
      <c r="AS137">
        <f t="shared" si="63"/>
        <v>0</v>
      </c>
      <c r="AT137">
        <f t="shared" si="63"/>
        <v>0</v>
      </c>
      <c r="AU137">
        <f t="shared" si="63"/>
        <v>0</v>
      </c>
      <c r="AV137">
        <f t="shared" si="62"/>
        <v>0</v>
      </c>
      <c r="AW137">
        <f t="shared" si="62"/>
        <v>0</v>
      </c>
      <c r="AX137">
        <f t="shared" si="63"/>
        <v>0</v>
      </c>
      <c r="AY137">
        <f>IF(ISERROR(FIND(AY$5,$E137)),0,1)</f>
        <v>0</v>
      </c>
      <c r="AZ137">
        <f t="shared" si="63"/>
        <v>0</v>
      </c>
      <c r="BA137">
        <f t="shared" si="63"/>
        <v>0</v>
      </c>
      <c r="BB137">
        <f>IF(ISERROR(FIND(BB$5,$E137)),0,1)</f>
        <v>0</v>
      </c>
      <c r="BC137">
        <f>IF(ISERROR(FIND(BC$5,$E137)),0,1)</f>
        <v>0</v>
      </c>
      <c r="BD137">
        <f>IF(ISERROR(FIND(BD$5,$E137)),0,1)</f>
        <v>0</v>
      </c>
      <c r="BE137">
        <f t="shared" si="63"/>
        <v>0</v>
      </c>
      <c r="BF137">
        <f t="shared" si="63"/>
        <v>0</v>
      </c>
      <c r="BG137">
        <f t="shared" si="63"/>
        <v>0</v>
      </c>
      <c r="BH137">
        <f t="shared" si="63"/>
        <v>0</v>
      </c>
      <c r="BI137">
        <f t="shared" si="63"/>
        <v>0</v>
      </c>
      <c r="BJ137">
        <f t="shared" si="63"/>
        <v>0</v>
      </c>
      <c r="BK137">
        <f t="shared" si="63"/>
        <v>0</v>
      </c>
      <c r="BL137">
        <f t="shared" si="63"/>
        <v>0</v>
      </c>
      <c r="BM137">
        <f t="shared" si="63"/>
        <v>0</v>
      </c>
      <c r="BN137">
        <f t="shared" si="63"/>
        <v>0</v>
      </c>
      <c r="BO137">
        <f t="shared" si="63"/>
        <v>0</v>
      </c>
      <c r="BP137">
        <f t="shared" si="63"/>
        <v>0</v>
      </c>
      <c r="BQ137">
        <f t="shared" si="63"/>
        <v>0</v>
      </c>
      <c r="BR137">
        <f t="shared" si="61"/>
        <v>0</v>
      </c>
    </row>
    <row r="138" spans="2:70" x14ac:dyDescent="0.2">
      <c r="B138" s="1">
        <f t="shared" ref="B138:B201" si="64">IF(ISBLANK(N138),"",YEAR(O138))</f>
        <v>2020</v>
      </c>
      <c r="C138" s="12">
        <f t="shared" ref="C138:C201" si="65">IF(ISBLANK(M138),"",MONTH(O138))</f>
        <v>12</v>
      </c>
      <c r="D138" s="1">
        <f t="shared" ref="D138:D201" si="66">IF(ISBLANK(N138),"",WEEKNUM(O138))</f>
        <v>49</v>
      </c>
      <c r="E138" s="1" t="str">
        <f t="shared" ref="E138:E201" si="67">S138&amp;R138</f>
        <v>FIT STAR M¸nchen 8 GmbH &amp; Co. KGEREF+PNR14578154,KNR406603MREF+406603CRED+DE76ZZZ00001950338SVWZ+PNR14578154,KNR406603Beitrag  01.12.2020 19,80ABWA+FIT STAR Muenchen 8</v>
      </c>
      <c r="H138" s="1" t="str">
        <f>IF(ISBLANK(N138),"",IF(SUM(AC138:CO138)=0,"other",INDEX(AC$6:CO$6,MATCH(1,AC138:CO138,0))))</f>
        <v>Self-Investment</v>
      </c>
      <c r="I138" s="1" t="str" cm="1">
        <f t="array" ref="I138">IF(ISBLANK(N138),"",INDEX($AC$7:$CO$7,,MATCH(H138,$AC$6:$CO$6,0)))</f>
        <v>expense</v>
      </c>
      <c r="L138" s="1" t="str">
        <f t="shared" ref="L138:L201" si="68">IF(ISBLANK(J138),H138,J138)</f>
        <v>Self-Investment</v>
      </c>
      <c r="M138" s="1" t="str">
        <f t="shared" ref="M138:M201" si="69">IF(ISBLANK(K138),I138,K138)</f>
        <v>expense</v>
      </c>
      <c r="N138" t="s">
        <v>57</v>
      </c>
      <c r="O138" s="9">
        <v>44169</v>
      </c>
      <c r="P138" s="9">
        <v>44169</v>
      </c>
      <c r="Q138" t="s">
        <v>58</v>
      </c>
      <c r="R138" t="s">
        <v>691</v>
      </c>
      <c r="S138" t="s">
        <v>92</v>
      </c>
      <c r="T138" t="s">
        <v>59</v>
      </c>
      <c r="U138" t="s">
        <v>60</v>
      </c>
      <c r="V138">
        <v>-19.8</v>
      </c>
      <c r="W138" t="s">
        <v>61</v>
      </c>
      <c r="X138" t="s">
        <v>62</v>
      </c>
      <c r="AA138">
        <f t="shared" si="60"/>
        <v>0</v>
      </c>
      <c r="AB138">
        <f t="shared" si="60"/>
        <v>0</v>
      </c>
      <c r="AC138">
        <f t="shared" si="46"/>
        <v>0</v>
      </c>
      <c r="AD138">
        <f t="shared" si="57"/>
        <v>0</v>
      </c>
      <c r="AE138">
        <f t="shared" si="56"/>
        <v>0</v>
      </c>
      <c r="AF138">
        <f t="shared" si="56"/>
        <v>0</v>
      </c>
      <c r="AG138">
        <f t="shared" si="46"/>
        <v>0</v>
      </c>
      <c r="AH138">
        <f t="shared" si="46"/>
        <v>0</v>
      </c>
      <c r="AI138">
        <f t="shared" si="59"/>
        <v>0</v>
      </c>
      <c r="AJ138">
        <f t="shared" si="59"/>
        <v>0</v>
      </c>
      <c r="AK138">
        <f t="shared" si="63"/>
        <v>0</v>
      </c>
      <c r="AL138">
        <f>IF(ISERROR(FIND(AL$5,$E138)),0,1)</f>
        <v>0</v>
      </c>
      <c r="AM138">
        <f>IF(ISERROR(FIND(AM$5,$E138)),0,1)</f>
        <v>0</v>
      </c>
      <c r="AN138">
        <f>IF(ISERROR(FIND(AN$5,$E138)),0,1)</f>
        <v>0</v>
      </c>
      <c r="AO138">
        <f>IF(ISERROR(FIND(AO$5,$E138)),0,1)</f>
        <v>0</v>
      </c>
      <c r="AP138">
        <f>IF(ISERROR(FIND(AP$5,$E138)),0,1)</f>
        <v>0</v>
      </c>
      <c r="AQ138">
        <f>IF(ISERROR(FIND(AQ$5,$E138)),0,1)</f>
        <v>0</v>
      </c>
      <c r="AR138">
        <f t="shared" ref="AR138:BQ148" si="70">IF(ISERROR(FIND(AR$5,$E138)),0,1)</f>
        <v>0</v>
      </c>
      <c r="AS138">
        <f t="shared" si="70"/>
        <v>0</v>
      </c>
      <c r="AT138">
        <f t="shared" si="70"/>
        <v>0</v>
      </c>
      <c r="AU138">
        <f t="shared" si="70"/>
        <v>0</v>
      </c>
      <c r="AV138">
        <f t="shared" si="70"/>
        <v>0</v>
      </c>
      <c r="AW138">
        <f t="shared" si="70"/>
        <v>0</v>
      </c>
      <c r="AX138">
        <f t="shared" si="70"/>
        <v>0</v>
      </c>
      <c r="AY138">
        <f>IF(ISERROR(FIND(AY$5,$E138)),0,1)</f>
        <v>0</v>
      </c>
      <c r="AZ138">
        <f t="shared" si="70"/>
        <v>0</v>
      </c>
      <c r="BA138">
        <f t="shared" si="63"/>
        <v>0</v>
      </c>
      <c r="BB138">
        <f>IF(ISERROR(FIND(BB$5,$E138)),0,1)</f>
        <v>1</v>
      </c>
      <c r="BC138">
        <f>IF(ISERROR(FIND(BC$5,$E138)),0,1)</f>
        <v>0</v>
      </c>
      <c r="BD138">
        <f>IF(ISERROR(FIND(BD$5,$E138)),0,1)</f>
        <v>0</v>
      </c>
      <c r="BE138">
        <f t="shared" si="63"/>
        <v>0</v>
      </c>
      <c r="BF138">
        <f t="shared" si="63"/>
        <v>0</v>
      </c>
      <c r="BG138">
        <f t="shared" si="63"/>
        <v>0</v>
      </c>
      <c r="BH138">
        <f t="shared" si="63"/>
        <v>0</v>
      </c>
      <c r="BI138">
        <f t="shared" si="63"/>
        <v>0</v>
      </c>
      <c r="BJ138">
        <f t="shared" si="63"/>
        <v>0</v>
      </c>
      <c r="BK138">
        <f t="shared" si="63"/>
        <v>0</v>
      </c>
      <c r="BL138">
        <f t="shared" si="63"/>
        <v>0</v>
      </c>
      <c r="BM138">
        <f t="shared" si="63"/>
        <v>0</v>
      </c>
      <c r="BN138">
        <f t="shared" si="63"/>
        <v>0</v>
      </c>
      <c r="BO138">
        <f t="shared" si="63"/>
        <v>0</v>
      </c>
      <c r="BP138">
        <f t="shared" si="63"/>
        <v>0</v>
      </c>
      <c r="BQ138">
        <f t="shared" si="70"/>
        <v>0</v>
      </c>
      <c r="BR138">
        <f t="shared" si="61"/>
        <v>0</v>
      </c>
    </row>
    <row r="139" spans="2:70" x14ac:dyDescent="0.2">
      <c r="B139" s="1">
        <f t="shared" si="64"/>
        <v>2020</v>
      </c>
      <c r="C139" s="12">
        <f t="shared" si="65"/>
        <v>12</v>
      </c>
      <c r="D139" s="1">
        <f t="shared" si="66"/>
        <v>49</v>
      </c>
      <c r="E139" s="1" t="str">
        <f t="shared" si="67"/>
        <v>JAD TAHAKREF+-1795548934-20201202121546SVWZ+DATUM 02.12.2020,12.15 UHR</v>
      </c>
      <c r="H139" s="1" t="str">
        <f>IF(ISBLANK(N139),"",IF(SUM(AC139:CO139)=0,"other",INDEX(AC$6:CO$6,MATCH(1,AC139:CO139,0))))</f>
        <v>other</v>
      </c>
      <c r="I139" s="1" t="str" cm="1">
        <f t="array" ref="I139">IF(ISBLANK(N139),"",INDEX($AC$7:$CO$7,,MATCH(H139,$AC$6:$CO$6,0)))</f>
        <v>expense</v>
      </c>
      <c r="L139" s="1" t="str">
        <f t="shared" si="68"/>
        <v>other</v>
      </c>
      <c r="M139" s="1" t="str">
        <f t="shared" si="69"/>
        <v>expense</v>
      </c>
      <c r="N139" t="s">
        <v>57</v>
      </c>
      <c r="O139" s="9">
        <v>44167</v>
      </c>
      <c r="P139" s="9">
        <v>44167</v>
      </c>
      <c r="Q139" t="s">
        <v>130</v>
      </c>
      <c r="R139" t="s">
        <v>692</v>
      </c>
      <c r="S139" t="s">
        <v>132</v>
      </c>
      <c r="T139" t="s">
        <v>414</v>
      </c>
      <c r="U139" t="s">
        <v>60</v>
      </c>
      <c r="V139">
        <v>-389.23</v>
      </c>
      <c r="W139" t="s">
        <v>61</v>
      </c>
      <c r="X139" t="s">
        <v>62</v>
      </c>
      <c r="AA139">
        <f t="shared" si="60"/>
        <v>0</v>
      </c>
      <c r="AB139">
        <f t="shared" si="60"/>
        <v>0</v>
      </c>
      <c r="AC139">
        <f t="shared" si="46"/>
        <v>0</v>
      </c>
      <c r="AD139">
        <f t="shared" si="57"/>
        <v>0</v>
      </c>
      <c r="AE139">
        <f t="shared" si="56"/>
        <v>0</v>
      </c>
      <c r="AF139">
        <f t="shared" si="56"/>
        <v>0</v>
      </c>
      <c r="AG139">
        <f t="shared" si="46"/>
        <v>0</v>
      </c>
      <c r="AH139">
        <f t="shared" si="46"/>
        <v>0</v>
      </c>
      <c r="AI139">
        <f t="shared" si="59"/>
        <v>0</v>
      </c>
      <c r="AJ139">
        <f t="shared" si="59"/>
        <v>0</v>
      </c>
      <c r="AK139">
        <f t="shared" si="46"/>
        <v>0</v>
      </c>
      <c r="AL139">
        <f>IF(ISERROR(FIND(AL$5,$E139)),0,1)</f>
        <v>0</v>
      </c>
      <c r="AM139">
        <f>IF(ISERROR(FIND(AM$5,$E139)),0,1)</f>
        <v>0</v>
      </c>
      <c r="AN139">
        <f>IF(ISERROR(FIND(AN$5,$E139)),0,1)</f>
        <v>0</v>
      </c>
      <c r="AO139">
        <f>IF(ISERROR(FIND(AO$5,$E139)),0,1)</f>
        <v>0</v>
      </c>
      <c r="AP139">
        <f>IF(ISERROR(FIND(AP$5,$E139)),0,1)</f>
        <v>0</v>
      </c>
      <c r="AQ139">
        <f>IF(ISERROR(FIND(AQ$5,$E139)),0,1)</f>
        <v>0</v>
      </c>
      <c r="AR139">
        <f t="shared" si="70"/>
        <v>0</v>
      </c>
      <c r="AS139">
        <f t="shared" si="70"/>
        <v>0</v>
      </c>
      <c r="AT139">
        <f t="shared" si="70"/>
        <v>0</v>
      </c>
      <c r="AU139">
        <f t="shared" si="70"/>
        <v>0</v>
      </c>
      <c r="AV139">
        <f t="shared" si="70"/>
        <v>0</v>
      </c>
      <c r="AW139">
        <f t="shared" si="70"/>
        <v>0</v>
      </c>
      <c r="AX139">
        <f t="shared" si="70"/>
        <v>0</v>
      </c>
      <c r="AY139">
        <f>IF(ISERROR(FIND(AY$5,$E139)),0,1)</f>
        <v>0</v>
      </c>
      <c r="AZ139">
        <f t="shared" si="70"/>
        <v>0</v>
      </c>
      <c r="BA139">
        <f t="shared" si="70"/>
        <v>0</v>
      </c>
      <c r="BB139">
        <f>IF(ISERROR(FIND(BB$5,$E139)),0,1)</f>
        <v>0</v>
      </c>
      <c r="BC139">
        <f>IF(ISERROR(FIND(BC$5,$E139)),0,1)</f>
        <v>0</v>
      </c>
      <c r="BD139">
        <f>IF(ISERROR(FIND(BD$5,$E139)),0,1)</f>
        <v>0</v>
      </c>
      <c r="BE139">
        <f t="shared" si="70"/>
        <v>0</v>
      </c>
      <c r="BF139">
        <f t="shared" si="70"/>
        <v>0</v>
      </c>
      <c r="BG139">
        <f t="shared" si="70"/>
        <v>0</v>
      </c>
      <c r="BH139">
        <f t="shared" si="70"/>
        <v>0</v>
      </c>
      <c r="BI139">
        <f t="shared" si="70"/>
        <v>0</v>
      </c>
      <c r="BJ139">
        <f t="shared" si="70"/>
        <v>0</v>
      </c>
      <c r="BK139">
        <f t="shared" si="70"/>
        <v>0</v>
      </c>
      <c r="BL139">
        <f t="shared" si="70"/>
        <v>0</v>
      </c>
      <c r="BM139">
        <f t="shared" si="70"/>
        <v>0</v>
      </c>
      <c r="BN139">
        <f t="shared" si="70"/>
        <v>0</v>
      </c>
      <c r="BO139">
        <f t="shared" si="70"/>
        <v>0</v>
      </c>
      <c r="BP139">
        <f t="shared" si="70"/>
        <v>0</v>
      </c>
      <c r="BQ139">
        <f t="shared" si="70"/>
        <v>0</v>
      </c>
      <c r="BR139">
        <f t="shared" si="61"/>
        <v>0</v>
      </c>
    </row>
    <row r="140" spans="2:70" x14ac:dyDescent="0.2">
      <c r="B140" s="1">
        <f t="shared" si="64"/>
        <v>2020</v>
      </c>
      <c r="C140" s="12">
        <f t="shared" si="65"/>
        <v>12</v>
      </c>
      <c r="D140" s="1">
        <f t="shared" si="66"/>
        <v>49</v>
      </c>
      <c r="E140" s="1" t="str">
        <f t="shared" si="67"/>
        <v>Lydia ReinthalerKREF+-710430605-20201202121443SVWZ+Miete Dezember 2020DATUM 02.12.2020, 12.14 UHR1.TAN 795339</v>
      </c>
      <c r="H140" s="1" t="str">
        <f>IF(ISBLANK(N140),"",IF(SUM(AC140:CO140)=0,"other",INDEX(AC$6:CO$6,MATCH(1,AC140:CO140,0))))</f>
        <v>Rent</v>
      </c>
      <c r="I140" s="1" t="str" cm="1">
        <f t="array" ref="I140">IF(ISBLANK(N140),"",INDEX($AC$7:$CO$7,,MATCH(H140,$AC$6:$CO$6,0)))</f>
        <v>expense</v>
      </c>
      <c r="L140" s="1" t="str">
        <f t="shared" si="68"/>
        <v>Rent</v>
      </c>
      <c r="M140" s="1" t="str">
        <f t="shared" si="69"/>
        <v>expense</v>
      </c>
      <c r="N140" t="s">
        <v>57</v>
      </c>
      <c r="O140" s="9">
        <v>44167</v>
      </c>
      <c r="P140" s="9">
        <v>44167</v>
      </c>
      <c r="Q140" t="s">
        <v>72</v>
      </c>
      <c r="R140" t="s">
        <v>693</v>
      </c>
      <c r="S140" t="s">
        <v>21</v>
      </c>
      <c r="T140" t="s">
        <v>73</v>
      </c>
      <c r="U140" t="s">
        <v>74</v>
      </c>
      <c r="V140">
        <v>-550</v>
      </c>
      <c r="W140" t="s">
        <v>61</v>
      </c>
      <c r="X140" t="s">
        <v>62</v>
      </c>
      <c r="AA140">
        <f t="shared" si="60"/>
        <v>1</v>
      </c>
      <c r="AB140">
        <f t="shared" si="60"/>
        <v>0</v>
      </c>
      <c r="AC140">
        <f t="shared" si="46"/>
        <v>1</v>
      </c>
      <c r="AD140">
        <f t="shared" si="57"/>
        <v>0</v>
      </c>
      <c r="AE140">
        <f t="shared" si="56"/>
        <v>0</v>
      </c>
      <c r="AF140">
        <f t="shared" si="56"/>
        <v>0</v>
      </c>
      <c r="AG140">
        <f t="shared" si="46"/>
        <v>0</v>
      </c>
      <c r="AH140">
        <f t="shared" si="46"/>
        <v>0</v>
      </c>
      <c r="AI140">
        <f t="shared" si="59"/>
        <v>0</v>
      </c>
      <c r="AJ140">
        <f t="shared" si="59"/>
        <v>0</v>
      </c>
      <c r="AK140">
        <f t="shared" si="46"/>
        <v>0</v>
      </c>
      <c r="AL140">
        <f>IF(ISERROR(FIND(AL$5,$E140)),0,1)</f>
        <v>0</v>
      </c>
      <c r="AM140">
        <f>IF(ISERROR(FIND(AM$5,$E140)),0,1)</f>
        <v>0</v>
      </c>
      <c r="AN140">
        <f>IF(ISERROR(FIND(AN$5,$E140)),0,1)</f>
        <v>0</v>
      </c>
      <c r="AO140">
        <f>IF(ISERROR(FIND(AO$5,$E140)),0,1)</f>
        <v>0</v>
      </c>
      <c r="AP140">
        <f>IF(ISERROR(FIND(AP$5,$E140)),0,1)</f>
        <v>0</v>
      </c>
      <c r="AQ140">
        <f>IF(ISERROR(FIND(AQ$5,$E140)),0,1)</f>
        <v>0</v>
      </c>
      <c r="AR140">
        <f t="shared" si="70"/>
        <v>0</v>
      </c>
      <c r="AS140">
        <f t="shared" si="70"/>
        <v>0</v>
      </c>
      <c r="AT140">
        <f t="shared" si="70"/>
        <v>0</v>
      </c>
      <c r="AU140">
        <f t="shared" si="70"/>
        <v>0</v>
      </c>
      <c r="AV140">
        <f t="shared" si="70"/>
        <v>0</v>
      </c>
      <c r="AW140">
        <f t="shared" si="70"/>
        <v>0</v>
      </c>
      <c r="AX140">
        <f t="shared" si="70"/>
        <v>0</v>
      </c>
      <c r="AY140">
        <f>IF(ISERROR(FIND(AY$5,$E140)),0,1)</f>
        <v>0</v>
      </c>
      <c r="AZ140">
        <f t="shared" si="70"/>
        <v>0</v>
      </c>
      <c r="BA140">
        <f t="shared" si="70"/>
        <v>0</v>
      </c>
      <c r="BB140">
        <f>IF(ISERROR(FIND(BB$5,$E140)),0,1)</f>
        <v>0</v>
      </c>
      <c r="BC140">
        <f>IF(ISERROR(FIND(BC$5,$E140)),0,1)</f>
        <v>0</v>
      </c>
      <c r="BD140">
        <f>IF(ISERROR(FIND(BD$5,$E140)),0,1)</f>
        <v>0</v>
      </c>
      <c r="BE140">
        <f t="shared" si="70"/>
        <v>0</v>
      </c>
      <c r="BF140">
        <f t="shared" si="70"/>
        <v>0</v>
      </c>
      <c r="BG140">
        <f t="shared" si="70"/>
        <v>0</v>
      </c>
      <c r="BH140">
        <f t="shared" si="70"/>
        <v>0</v>
      </c>
      <c r="BI140">
        <f t="shared" si="70"/>
        <v>0</v>
      </c>
      <c r="BJ140">
        <f t="shared" si="70"/>
        <v>0</v>
      </c>
      <c r="BK140">
        <f t="shared" si="70"/>
        <v>0</v>
      </c>
      <c r="BL140">
        <f t="shared" si="70"/>
        <v>0</v>
      </c>
      <c r="BM140">
        <f t="shared" si="70"/>
        <v>0</v>
      </c>
      <c r="BN140">
        <f t="shared" si="70"/>
        <v>0</v>
      </c>
      <c r="BO140">
        <f t="shared" si="70"/>
        <v>0</v>
      </c>
      <c r="BP140">
        <f t="shared" si="70"/>
        <v>0</v>
      </c>
      <c r="BQ140">
        <f t="shared" si="70"/>
        <v>0</v>
      </c>
      <c r="BR140">
        <f t="shared" si="61"/>
        <v>0</v>
      </c>
    </row>
    <row r="141" spans="2:70" x14ac:dyDescent="0.2">
      <c r="B141" s="1">
        <f t="shared" si="64"/>
        <v>2020</v>
      </c>
      <c r="C141" s="12">
        <f t="shared" si="65"/>
        <v>12</v>
      </c>
      <c r="D141" s="1">
        <f t="shared" si="66"/>
        <v>49</v>
      </c>
      <c r="E141" s="1" t="str">
        <f t="shared" si="67"/>
        <v>SB-EINZAHLUNG BC 026GA 1321 / 02.12.20 11.49.391005936800 / 2412 /0 / 0</v>
      </c>
      <c r="H141" s="1" t="str">
        <f>IF(ISBLANK(N141),"",IF(SUM(AC141:CO141)=0,"other",INDEX(AC$6:CO$6,MATCH(1,AC141:CO141,0))))</f>
        <v>other</v>
      </c>
      <c r="I141" s="1" t="str" cm="1">
        <f t="array" ref="I141">IF(ISBLANK(N141),"",INDEX($AC$7:$CO$7,,MATCH(H141,$AC$6:$CO$6,0)))</f>
        <v>expense</v>
      </c>
      <c r="L141" s="1" t="str">
        <f t="shared" si="68"/>
        <v>other</v>
      </c>
      <c r="M141" s="1" t="str">
        <f t="shared" si="69"/>
        <v>expense</v>
      </c>
      <c r="N141" t="s">
        <v>57</v>
      </c>
      <c r="O141" s="9">
        <v>44167</v>
      </c>
      <c r="P141" s="9">
        <v>44167</v>
      </c>
      <c r="Q141" t="s">
        <v>694</v>
      </c>
      <c r="R141" t="s">
        <v>695</v>
      </c>
      <c r="U141">
        <v>70150000</v>
      </c>
      <c r="V141">
        <v>65</v>
      </c>
      <c r="W141" t="s">
        <v>61</v>
      </c>
      <c r="X141" t="s">
        <v>62</v>
      </c>
      <c r="AA141">
        <f t="shared" si="60"/>
        <v>0</v>
      </c>
      <c r="AB141">
        <f t="shared" si="60"/>
        <v>0</v>
      </c>
      <c r="AC141">
        <f t="shared" si="46"/>
        <v>0</v>
      </c>
      <c r="AD141">
        <f t="shared" si="57"/>
        <v>0</v>
      </c>
      <c r="AE141">
        <f t="shared" si="56"/>
        <v>0</v>
      </c>
      <c r="AF141">
        <f t="shared" si="56"/>
        <v>0</v>
      </c>
      <c r="AG141">
        <f t="shared" si="46"/>
        <v>0</v>
      </c>
      <c r="AH141">
        <f t="shared" si="46"/>
        <v>0</v>
      </c>
      <c r="AI141">
        <f t="shared" si="59"/>
        <v>0</v>
      </c>
      <c r="AJ141">
        <f t="shared" si="59"/>
        <v>0</v>
      </c>
      <c r="AK141">
        <f t="shared" si="46"/>
        <v>0</v>
      </c>
      <c r="AL141">
        <f>IF(ISERROR(FIND(AL$5,$E141)),0,1)</f>
        <v>0</v>
      </c>
      <c r="AM141">
        <f>IF(ISERROR(FIND(AM$5,$E141)),0,1)</f>
        <v>0</v>
      </c>
      <c r="AN141">
        <f>IF(ISERROR(FIND(AN$5,$E141)),0,1)</f>
        <v>0</v>
      </c>
      <c r="AO141">
        <f>IF(ISERROR(FIND(AO$5,$E141)),0,1)</f>
        <v>0</v>
      </c>
      <c r="AP141">
        <f>IF(ISERROR(FIND(AP$5,$E141)),0,1)</f>
        <v>0</v>
      </c>
      <c r="AQ141">
        <f>IF(ISERROR(FIND(AQ$5,$E141)),0,1)</f>
        <v>0</v>
      </c>
      <c r="AR141">
        <f t="shared" si="70"/>
        <v>0</v>
      </c>
      <c r="AS141">
        <f t="shared" si="70"/>
        <v>0</v>
      </c>
      <c r="AT141">
        <f t="shared" si="70"/>
        <v>0</v>
      </c>
      <c r="AU141">
        <f t="shared" si="70"/>
        <v>0</v>
      </c>
      <c r="AV141">
        <f t="shared" si="70"/>
        <v>0</v>
      </c>
      <c r="AW141">
        <f t="shared" si="70"/>
        <v>0</v>
      </c>
      <c r="AX141">
        <f t="shared" si="70"/>
        <v>0</v>
      </c>
      <c r="AY141">
        <f>IF(ISERROR(FIND(AY$5,$E141)),0,1)</f>
        <v>0</v>
      </c>
      <c r="AZ141">
        <f t="shared" si="70"/>
        <v>0</v>
      </c>
      <c r="BA141">
        <f t="shared" si="70"/>
        <v>0</v>
      </c>
      <c r="BB141">
        <f>IF(ISERROR(FIND(BB$5,$E141)),0,1)</f>
        <v>0</v>
      </c>
      <c r="BC141">
        <f>IF(ISERROR(FIND(BC$5,$E141)),0,1)</f>
        <v>0</v>
      </c>
      <c r="BD141">
        <f>IF(ISERROR(FIND(BD$5,$E141)),0,1)</f>
        <v>0</v>
      </c>
      <c r="BE141">
        <f t="shared" si="70"/>
        <v>0</v>
      </c>
      <c r="BF141">
        <f t="shared" si="70"/>
        <v>0</v>
      </c>
      <c r="BG141">
        <f t="shared" si="70"/>
        <v>0</v>
      </c>
      <c r="BH141">
        <f t="shared" si="70"/>
        <v>0</v>
      </c>
      <c r="BI141">
        <f t="shared" si="70"/>
        <v>0</v>
      </c>
      <c r="BJ141">
        <f t="shared" si="70"/>
        <v>0</v>
      </c>
      <c r="BK141">
        <f t="shared" si="70"/>
        <v>0</v>
      </c>
      <c r="BL141">
        <f t="shared" si="70"/>
        <v>0</v>
      </c>
      <c r="BM141">
        <f t="shared" si="70"/>
        <v>0</v>
      </c>
      <c r="BN141">
        <f t="shared" si="70"/>
        <v>0</v>
      </c>
      <c r="BO141">
        <f t="shared" si="70"/>
        <v>0</v>
      </c>
      <c r="BP141">
        <f t="shared" si="70"/>
        <v>0</v>
      </c>
      <c r="BQ141">
        <f t="shared" si="70"/>
        <v>0</v>
      </c>
      <c r="BR141">
        <f t="shared" si="61"/>
        <v>0</v>
      </c>
    </row>
    <row r="142" spans="2:70" x14ac:dyDescent="0.2">
      <c r="B142" s="1">
        <f t="shared" si="64"/>
        <v>2020</v>
      </c>
      <c r="C142" s="12">
        <f t="shared" si="65"/>
        <v>12</v>
      </c>
      <c r="D142" s="1">
        <f t="shared" si="66"/>
        <v>49</v>
      </c>
      <c r="E142" s="1" t="str">
        <f t="shared" si="67"/>
        <v/>
      </c>
      <c r="H142" s="1" t="str">
        <f>IF(ISBLANK(N142),"",IF(SUM(AC142:CO142)=0,"other",INDEX(AC$6:CO$6,MATCH(1,AC142:CO142,0))))</f>
        <v>other</v>
      </c>
      <c r="I142" s="1" t="str" cm="1">
        <f t="array" ref="I142">IF(ISBLANK(N142),"",INDEX($AC$7:$CO$7,,MATCH(H142,$AC$6:$CO$6,0)))</f>
        <v>expense</v>
      </c>
      <c r="L142" s="1" t="str">
        <f t="shared" si="68"/>
        <v>other</v>
      </c>
      <c r="M142" s="1" t="str">
        <f t="shared" si="69"/>
        <v>expense</v>
      </c>
      <c r="N142" t="s">
        <v>57</v>
      </c>
      <c r="O142" s="9">
        <v>44167</v>
      </c>
      <c r="P142" s="9">
        <v>44167</v>
      </c>
      <c r="Q142" t="s">
        <v>111</v>
      </c>
      <c r="U142">
        <v>70150000</v>
      </c>
      <c r="V142">
        <v>853</v>
      </c>
      <c r="W142" t="s">
        <v>61</v>
      </c>
      <c r="X142" t="s">
        <v>62</v>
      </c>
      <c r="AA142">
        <f t="shared" si="60"/>
        <v>0</v>
      </c>
      <c r="AB142">
        <f t="shared" si="60"/>
        <v>0</v>
      </c>
      <c r="AC142">
        <f t="shared" si="46"/>
        <v>0</v>
      </c>
      <c r="AD142">
        <f t="shared" si="57"/>
        <v>0</v>
      </c>
      <c r="AE142">
        <f t="shared" si="56"/>
        <v>0</v>
      </c>
      <c r="AF142">
        <f t="shared" si="56"/>
        <v>0</v>
      </c>
      <c r="AG142">
        <f t="shared" si="46"/>
        <v>0</v>
      </c>
      <c r="AH142">
        <f t="shared" si="46"/>
        <v>0</v>
      </c>
      <c r="AI142">
        <f t="shared" si="59"/>
        <v>0</v>
      </c>
      <c r="AJ142">
        <f t="shared" si="59"/>
        <v>0</v>
      </c>
      <c r="AK142">
        <f t="shared" si="46"/>
        <v>0</v>
      </c>
      <c r="AL142">
        <f>IF(ISERROR(FIND(AL$5,$E142)),0,1)</f>
        <v>0</v>
      </c>
      <c r="AM142">
        <f>IF(ISERROR(FIND(AM$5,$E142)),0,1)</f>
        <v>0</v>
      </c>
      <c r="AN142">
        <f>IF(ISERROR(FIND(AN$5,$E142)),0,1)</f>
        <v>0</v>
      </c>
      <c r="AO142">
        <f>IF(ISERROR(FIND(AO$5,$E142)),0,1)</f>
        <v>0</v>
      </c>
      <c r="AP142">
        <f>IF(ISERROR(FIND(AP$5,$E142)),0,1)</f>
        <v>0</v>
      </c>
      <c r="AQ142">
        <f>IF(ISERROR(FIND(AQ$5,$E142)),0,1)</f>
        <v>0</v>
      </c>
      <c r="AR142">
        <f t="shared" si="70"/>
        <v>0</v>
      </c>
      <c r="AS142">
        <f t="shared" si="70"/>
        <v>0</v>
      </c>
      <c r="AT142">
        <f t="shared" si="70"/>
        <v>0</v>
      </c>
      <c r="AU142">
        <f t="shared" si="70"/>
        <v>0</v>
      </c>
      <c r="AV142">
        <f t="shared" si="70"/>
        <v>0</v>
      </c>
      <c r="AW142">
        <f t="shared" si="70"/>
        <v>0</v>
      </c>
      <c r="AX142">
        <f t="shared" si="70"/>
        <v>0</v>
      </c>
      <c r="AY142">
        <f>IF(ISERROR(FIND(AY$5,$E142)),0,1)</f>
        <v>0</v>
      </c>
      <c r="AZ142">
        <f t="shared" si="70"/>
        <v>0</v>
      </c>
      <c r="BA142">
        <f t="shared" si="70"/>
        <v>0</v>
      </c>
      <c r="BB142">
        <f>IF(ISERROR(FIND(BB$5,$E142)),0,1)</f>
        <v>0</v>
      </c>
      <c r="BC142">
        <f>IF(ISERROR(FIND(BC$5,$E142)),0,1)</f>
        <v>0</v>
      </c>
      <c r="BD142">
        <f>IF(ISERROR(FIND(BD$5,$E142)),0,1)</f>
        <v>0</v>
      </c>
      <c r="BE142">
        <f t="shared" si="70"/>
        <v>0</v>
      </c>
      <c r="BF142">
        <f t="shared" si="70"/>
        <v>0</v>
      </c>
      <c r="BG142">
        <f t="shared" si="70"/>
        <v>0</v>
      </c>
      <c r="BH142">
        <f t="shared" si="70"/>
        <v>0</v>
      </c>
      <c r="BI142">
        <f t="shared" si="70"/>
        <v>0</v>
      </c>
      <c r="BJ142">
        <f t="shared" si="70"/>
        <v>0</v>
      </c>
      <c r="BK142">
        <f t="shared" si="70"/>
        <v>0</v>
      </c>
      <c r="BL142">
        <f t="shared" si="70"/>
        <v>0</v>
      </c>
      <c r="BM142">
        <f t="shared" si="70"/>
        <v>0</v>
      </c>
      <c r="BN142">
        <f t="shared" si="70"/>
        <v>0</v>
      </c>
      <c r="BO142">
        <f t="shared" si="70"/>
        <v>0</v>
      </c>
      <c r="BP142">
        <f t="shared" si="70"/>
        <v>0</v>
      </c>
      <c r="BQ142">
        <f t="shared" si="70"/>
        <v>0</v>
      </c>
      <c r="BR142">
        <f t="shared" si="61"/>
        <v>0</v>
      </c>
    </row>
    <row r="143" spans="2:70" x14ac:dyDescent="0.2">
      <c r="B143" s="1">
        <f t="shared" si="64"/>
        <v>2020</v>
      </c>
      <c r="C143" s="12">
        <f t="shared" si="65"/>
        <v>12</v>
      </c>
      <c r="D143" s="1">
        <f t="shared" si="66"/>
        <v>49</v>
      </c>
      <c r="E143" s="1" t="str">
        <f t="shared" si="67"/>
        <v>Entgeltabrechnungsiehe Anlage</v>
      </c>
      <c r="H143" s="1" t="str">
        <f>IF(ISBLANK(N143),"",IF(SUM(AC143:CO143)=0,"other",INDEX(AC$6:CO$6,MATCH(1,AC143:CO143,0))))</f>
        <v>other</v>
      </c>
      <c r="I143" s="1" t="str" cm="1">
        <f t="array" ref="I143">IF(ISBLANK(N143),"",INDEX($AC$7:$CO$7,,MATCH(H143,$AC$6:$CO$6,0)))</f>
        <v>expense</v>
      </c>
      <c r="L143" s="1" t="str">
        <f t="shared" si="68"/>
        <v>other</v>
      </c>
      <c r="M143" s="1" t="str">
        <f t="shared" si="69"/>
        <v>expense</v>
      </c>
      <c r="N143" t="s">
        <v>57</v>
      </c>
      <c r="O143" s="9">
        <v>44166</v>
      </c>
      <c r="P143" s="9">
        <v>44165</v>
      </c>
      <c r="Q143" t="s">
        <v>80</v>
      </c>
      <c r="R143" t="s">
        <v>394</v>
      </c>
      <c r="U143">
        <v>70150000</v>
      </c>
      <c r="V143">
        <v>0</v>
      </c>
      <c r="W143" t="s">
        <v>61</v>
      </c>
      <c r="X143" t="s">
        <v>62</v>
      </c>
      <c r="AA143">
        <f t="shared" si="60"/>
        <v>0</v>
      </c>
      <c r="AB143">
        <f t="shared" si="60"/>
        <v>0</v>
      </c>
      <c r="AC143">
        <f t="shared" si="46"/>
        <v>0</v>
      </c>
      <c r="AD143">
        <f t="shared" si="57"/>
        <v>0</v>
      </c>
      <c r="AE143">
        <f t="shared" si="56"/>
        <v>0</v>
      </c>
      <c r="AF143">
        <f t="shared" si="56"/>
        <v>0</v>
      </c>
      <c r="AG143">
        <f t="shared" si="46"/>
        <v>0</v>
      </c>
      <c r="AH143">
        <f t="shared" si="46"/>
        <v>0</v>
      </c>
      <c r="AI143">
        <f t="shared" si="59"/>
        <v>0</v>
      </c>
      <c r="AJ143">
        <f t="shared" si="59"/>
        <v>0</v>
      </c>
      <c r="AK143">
        <f t="shared" si="46"/>
        <v>0</v>
      </c>
      <c r="AL143">
        <f>IF(ISERROR(FIND(AL$5,$E143)),0,1)</f>
        <v>0</v>
      </c>
      <c r="AM143">
        <f>IF(ISERROR(FIND(AM$5,$E143)),0,1)</f>
        <v>0</v>
      </c>
      <c r="AN143">
        <f>IF(ISERROR(FIND(AN$5,$E143)),0,1)</f>
        <v>0</v>
      </c>
      <c r="AO143">
        <f>IF(ISERROR(FIND(AO$5,$E143)),0,1)</f>
        <v>0</v>
      </c>
      <c r="AP143">
        <f>IF(ISERROR(FIND(AP$5,$E143)),0,1)</f>
        <v>0</v>
      </c>
      <c r="AQ143">
        <f>IF(ISERROR(FIND(AQ$5,$E143)),0,1)</f>
        <v>0</v>
      </c>
      <c r="AR143">
        <f t="shared" si="70"/>
        <v>0</v>
      </c>
      <c r="AS143">
        <f t="shared" si="70"/>
        <v>0</v>
      </c>
      <c r="AT143">
        <f t="shared" si="70"/>
        <v>0</v>
      </c>
      <c r="AU143">
        <f t="shared" si="70"/>
        <v>0</v>
      </c>
      <c r="AV143">
        <f t="shared" si="70"/>
        <v>0</v>
      </c>
      <c r="AW143">
        <f t="shared" si="70"/>
        <v>0</v>
      </c>
      <c r="AX143">
        <f t="shared" si="70"/>
        <v>0</v>
      </c>
      <c r="AY143">
        <f>IF(ISERROR(FIND(AY$5,$E143)),0,1)</f>
        <v>0</v>
      </c>
      <c r="AZ143">
        <f t="shared" si="70"/>
        <v>0</v>
      </c>
      <c r="BA143">
        <f t="shared" si="70"/>
        <v>0</v>
      </c>
      <c r="BB143">
        <f>IF(ISERROR(FIND(BB$5,$E143)),0,1)</f>
        <v>0</v>
      </c>
      <c r="BC143">
        <f>IF(ISERROR(FIND(BC$5,$E143)),0,1)</f>
        <v>0</v>
      </c>
      <c r="BD143">
        <f>IF(ISERROR(FIND(BD$5,$E143)),0,1)</f>
        <v>0</v>
      </c>
      <c r="BE143">
        <f t="shared" si="70"/>
        <v>0</v>
      </c>
      <c r="BF143">
        <f t="shared" si="70"/>
        <v>0</v>
      </c>
      <c r="BG143">
        <f t="shared" si="70"/>
        <v>0</v>
      </c>
      <c r="BH143">
        <f t="shared" si="70"/>
        <v>0</v>
      </c>
      <c r="BI143">
        <f t="shared" si="70"/>
        <v>0</v>
      </c>
      <c r="BJ143">
        <f t="shared" si="70"/>
        <v>0</v>
      </c>
      <c r="BK143">
        <f t="shared" si="70"/>
        <v>0</v>
      </c>
      <c r="BL143">
        <f t="shared" si="70"/>
        <v>0</v>
      </c>
      <c r="BM143">
        <f t="shared" si="70"/>
        <v>0</v>
      </c>
      <c r="BN143">
        <f t="shared" si="70"/>
        <v>0</v>
      </c>
      <c r="BO143">
        <f t="shared" si="70"/>
        <v>0</v>
      </c>
      <c r="BP143">
        <f t="shared" si="70"/>
        <v>0</v>
      </c>
      <c r="BQ143">
        <f t="shared" si="70"/>
        <v>0</v>
      </c>
      <c r="BR143">
        <f t="shared" si="61"/>
        <v>0</v>
      </c>
    </row>
    <row r="144" spans="2:70" x14ac:dyDescent="0.2">
      <c r="B144" s="1">
        <f t="shared" si="64"/>
        <v>2020</v>
      </c>
      <c r="C144" s="12">
        <f t="shared" si="65"/>
        <v>12</v>
      </c>
      <c r="D144" s="1">
        <f t="shared" si="66"/>
        <v>50</v>
      </c>
      <c r="E144" s="1" t="str">
        <f t="shared" si="67"/>
        <v>JAD TAHAKREF+1921375805-20201208214521SVWZ+DATUM 08.12.2020,21.45 UHR</v>
      </c>
      <c r="H144" s="1" t="str">
        <f>IF(ISBLANK(N144),"",IF(SUM(AC144:CO144)=0,"other",INDEX(AC$6:CO$6,MATCH(1,AC144:CO144,0))))</f>
        <v>other</v>
      </c>
      <c r="I144" s="1" t="str" cm="1">
        <f t="array" ref="I144">IF(ISBLANK(N144),"",INDEX($AC$7:$CO$7,,MATCH(H144,$AC$6:$CO$6,0)))</f>
        <v>expense</v>
      </c>
      <c r="L144" s="1" t="str">
        <f t="shared" si="68"/>
        <v>other</v>
      </c>
      <c r="M144" s="1" t="str">
        <f t="shared" si="69"/>
        <v>expense</v>
      </c>
      <c r="N144" t="s">
        <v>57</v>
      </c>
      <c r="O144" s="9">
        <v>44175</v>
      </c>
      <c r="P144" s="9">
        <v>44175</v>
      </c>
      <c r="Q144" t="s">
        <v>130</v>
      </c>
      <c r="R144" t="s">
        <v>682</v>
      </c>
      <c r="S144" t="s">
        <v>132</v>
      </c>
      <c r="T144" t="s">
        <v>516</v>
      </c>
      <c r="U144" t="s">
        <v>60</v>
      </c>
      <c r="V144">
        <v>-243.42</v>
      </c>
      <c r="W144" t="s">
        <v>61</v>
      </c>
      <c r="X144" t="s">
        <v>62</v>
      </c>
      <c r="AA144">
        <f t="shared" si="60"/>
        <v>0</v>
      </c>
      <c r="AB144">
        <f t="shared" si="60"/>
        <v>0</v>
      </c>
      <c r="AC144">
        <f t="shared" si="46"/>
        <v>0</v>
      </c>
      <c r="AD144">
        <f t="shared" si="57"/>
        <v>0</v>
      </c>
      <c r="AE144">
        <f t="shared" si="56"/>
        <v>0</v>
      </c>
      <c r="AF144">
        <f t="shared" si="56"/>
        <v>0</v>
      </c>
      <c r="AG144">
        <f t="shared" si="46"/>
        <v>0</v>
      </c>
      <c r="AH144">
        <f t="shared" si="46"/>
        <v>0</v>
      </c>
      <c r="AI144">
        <f t="shared" si="59"/>
        <v>0</v>
      </c>
      <c r="AJ144">
        <f t="shared" si="59"/>
        <v>0</v>
      </c>
      <c r="AK144">
        <f t="shared" si="46"/>
        <v>0</v>
      </c>
      <c r="AL144">
        <f>IF(ISERROR(FIND(AL$5,$E144)),0,1)</f>
        <v>0</v>
      </c>
      <c r="AM144">
        <f>IF(ISERROR(FIND(AM$5,$E144)),0,1)</f>
        <v>0</v>
      </c>
      <c r="AN144">
        <f>IF(ISERROR(FIND(AN$5,$E144)),0,1)</f>
        <v>0</v>
      </c>
      <c r="AO144">
        <f>IF(ISERROR(FIND(AO$5,$E144)),0,1)</f>
        <v>0</v>
      </c>
      <c r="AP144">
        <f>IF(ISERROR(FIND(AP$5,$E144)),0,1)</f>
        <v>0</v>
      </c>
      <c r="AQ144">
        <f>IF(ISERROR(FIND(AQ$5,$E144)),0,1)</f>
        <v>0</v>
      </c>
      <c r="AR144">
        <f t="shared" si="70"/>
        <v>0</v>
      </c>
      <c r="AS144">
        <f t="shared" si="70"/>
        <v>0</v>
      </c>
      <c r="AT144">
        <f t="shared" si="70"/>
        <v>0</v>
      </c>
      <c r="AU144">
        <f t="shared" si="70"/>
        <v>0</v>
      </c>
      <c r="AV144">
        <f t="shared" si="70"/>
        <v>0</v>
      </c>
      <c r="AW144">
        <f t="shared" si="70"/>
        <v>0</v>
      </c>
      <c r="AX144">
        <f t="shared" si="70"/>
        <v>0</v>
      </c>
      <c r="AY144">
        <f>IF(ISERROR(FIND(AY$5,$E144)),0,1)</f>
        <v>0</v>
      </c>
      <c r="AZ144">
        <f t="shared" si="70"/>
        <v>0</v>
      </c>
      <c r="BA144">
        <f t="shared" si="70"/>
        <v>0</v>
      </c>
      <c r="BB144">
        <f>IF(ISERROR(FIND(BB$5,$E144)),0,1)</f>
        <v>0</v>
      </c>
      <c r="BC144">
        <f>IF(ISERROR(FIND(BC$5,$E144)),0,1)</f>
        <v>0</v>
      </c>
      <c r="BD144">
        <f>IF(ISERROR(FIND(BD$5,$E144)),0,1)</f>
        <v>0</v>
      </c>
      <c r="BE144">
        <f t="shared" si="70"/>
        <v>0</v>
      </c>
      <c r="BF144">
        <f t="shared" si="70"/>
        <v>0</v>
      </c>
      <c r="BG144">
        <f t="shared" si="70"/>
        <v>0</v>
      </c>
      <c r="BH144">
        <f t="shared" si="70"/>
        <v>0</v>
      </c>
      <c r="BI144">
        <f t="shared" si="70"/>
        <v>0</v>
      </c>
      <c r="BJ144">
        <f t="shared" si="70"/>
        <v>0</v>
      </c>
      <c r="BK144">
        <f t="shared" si="70"/>
        <v>0</v>
      </c>
      <c r="BL144">
        <f t="shared" si="70"/>
        <v>0</v>
      </c>
      <c r="BM144">
        <f t="shared" si="70"/>
        <v>0</v>
      </c>
      <c r="BN144">
        <f t="shared" si="70"/>
        <v>0</v>
      </c>
      <c r="BO144">
        <f t="shared" si="70"/>
        <v>0</v>
      </c>
      <c r="BP144">
        <f t="shared" si="70"/>
        <v>0</v>
      </c>
      <c r="BQ144">
        <f t="shared" si="70"/>
        <v>0</v>
      </c>
      <c r="BR144">
        <f t="shared" si="61"/>
        <v>0</v>
      </c>
    </row>
    <row r="145" spans="2:70" x14ac:dyDescent="0.2">
      <c r="B145" s="1">
        <f t="shared" si="64"/>
        <v>2020</v>
      </c>
      <c r="C145" s="12">
        <f t="shared" si="65"/>
        <v>12</v>
      </c>
      <c r="D145" s="1">
        <f t="shared" si="66"/>
        <v>50</v>
      </c>
      <c r="E145" s="1" t="str">
        <f t="shared" si="67"/>
        <v>JAD TAHASVWZ+Endlich mal</v>
      </c>
      <c r="H145" s="1" t="str">
        <f>IF(ISBLANK(N145),"",IF(SUM(AC145:CO145)=0,"other",INDEX(AC$6:CO$6,MATCH(1,AC145:CO145,0))))</f>
        <v>other</v>
      </c>
      <c r="I145" s="1" t="str" cm="1">
        <f t="array" ref="I145">IF(ISBLANK(N145),"",INDEX($AC$7:$CO$7,,MATCH(H145,$AC$6:$CO$6,0)))</f>
        <v>expense</v>
      </c>
      <c r="L145" s="1" t="str">
        <f t="shared" si="68"/>
        <v>other</v>
      </c>
      <c r="M145" s="1" t="str">
        <f t="shared" si="69"/>
        <v>expense</v>
      </c>
      <c r="N145" t="s">
        <v>57</v>
      </c>
      <c r="O145" s="9">
        <v>44175</v>
      </c>
      <c r="P145" s="9">
        <v>44175</v>
      </c>
      <c r="Q145" t="s">
        <v>330</v>
      </c>
      <c r="R145" t="s">
        <v>683</v>
      </c>
      <c r="S145" t="s">
        <v>132</v>
      </c>
      <c r="T145" t="s">
        <v>414</v>
      </c>
      <c r="U145" t="s">
        <v>60</v>
      </c>
      <c r="V145">
        <v>400</v>
      </c>
      <c r="W145" t="s">
        <v>61</v>
      </c>
      <c r="X145" t="s">
        <v>62</v>
      </c>
      <c r="AA145">
        <f t="shared" si="60"/>
        <v>0</v>
      </c>
      <c r="AB145">
        <f t="shared" si="60"/>
        <v>0</v>
      </c>
      <c r="AC145">
        <f t="shared" si="46"/>
        <v>0</v>
      </c>
      <c r="AD145">
        <f t="shared" si="57"/>
        <v>0</v>
      </c>
      <c r="AE145">
        <f t="shared" si="56"/>
        <v>0</v>
      </c>
      <c r="AF145">
        <f t="shared" si="56"/>
        <v>0</v>
      </c>
      <c r="AG145">
        <f t="shared" si="46"/>
        <v>0</v>
      </c>
      <c r="AH145">
        <f t="shared" si="46"/>
        <v>0</v>
      </c>
      <c r="AI145">
        <f t="shared" si="59"/>
        <v>0</v>
      </c>
      <c r="AJ145">
        <f t="shared" si="59"/>
        <v>0</v>
      </c>
      <c r="AK145">
        <f t="shared" si="46"/>
        <v>0</v>
      </c>
      <c r="AL145">
        <f>IF(ISERROR(FIND(AL$5,$E145)),0,1)</f>
        <v>0</v>
      </c>
      <c r="AM145">
        <f>IF(ISERROR(FIND(AM$5,$E145)),0,1)</f>
        <v>0</v>
      </c>
      <c r="AN145">
        <f>IF(ISERROR(FIND(AN$5,$E145)),0,1)</f>
        <v>0</v>
      </c>
      <c r="AO145">
        <f>IF(ISERROR(FIND(AO$5,$E145)),0,1)</f>
        <v>0</v>
      </c>
      <c r="AP145">
        <f>IF(ISERROR(FIND(AP$5,$E145)),0,1)</f>
        <v>0</v>
      </c>
      <c r="AQ145">
        <f>IF(ISERROR(FIND(AQ$5,$E145)),0,1)</f>
        <v>0</v>
      </c>
      <c r="AR145">
        <f t="shared" si="70"/>
        <v>0</v>
      </c>
      <c r="AS145">
        <f t="shared" si="70"/>
        <v>0</v>
      </c>
      <c r="AT145">
        <f t="shared" si="70"/>
        <v>0</v>
      </c>
      <c r="AU145">
        <f t="shared" si="70"/>
        <v>0</v>
      </c>
      <c r="AV145">
        <f t="shared" si="70"/>
        <v>0</v>
      </c>
      <c r="AW145">
        <f t="shared" si="70"/>
        <v>0</v>
      </c>
      <c r="AX145">
        <f t="shared" si="70"/>
        <v>0</v>
      </c>
      <c r="AY145">
        <f>IF(ISERROR(FIND(AY$5,$E145)),0,1)</f>
        <v>0</v>
      </c>
      <c r="AZ145">
        <f t="shared" si="70"/>
        <v>0</v>
      </c>
      <c r="BA145">
        <f t="shared" si="70"/>
        <v>0</v>
      </c>
      <c r="BB145">
        <f>IF(ISERROR(FIND(BB$5,$E145)),0,1)</f>
        <v>0</v>
      </c>
      <c r="BC145">
        <f>IF(ISERROR(FIND(BC$5,$E145)),0,1)</f>
        <v>0</v>
      </c>
      <c r="BD145">
        <f>IF(ISERROR(FIND(BD$5,$E145)),0,1)</f>
        <v>0</v>
      </c>
      <c r="BE145">
        <f t="shared" si="70"/>
        <v>0</v>
      </c>
      <c r="BF145">
        <f t="shared" si="70"/>
        <v>0</v>
      </c>
      <c r="BG145">
        <f t="shared" si="70"/>
        <v>0</v>
      </c>
      <c r="BH145">
        <f t="shared" si="70"/>
        <v>0</v>
      </c>
      <c r="BI145">
        <f t="shared" si="70"/>
        <v>0</v>
      </c>
      <c r="BJ145">
        <f t="shared" si="70"/>
        <v>0</v>
      </c>
      <c r="BK145">
        <f t="shared" si="70"/>
        <v>0</v>
      </c>
      <c r="BL145">
        <f t="shared" si="70"/>
        <v>0</v>
      </c>
      <c r="BM145">
        <f t="shared" si="70"/>
        <v>0</v>
      </c>
      <c r="BN145">
        <f t="shared" si="70"/>
        <v>0</v>
      </c>
      <c r="BO145">
        <f t="shared" si="70"/>
        <v>0</v>
      </c>
      <c r="BP145">
        <f t="shared" si="70"/>
        <v>0</v>
      </c>
      <c r="BQ145">
        <f t="shared" si="70"/>
        <v>0</v>
      </c>
      <c r="BR145">
        <f t="shared" si="61"/>
        <v>0</v>
      </c>
    </row>
    <row r="146" spans="2:70" x14ac:dyDescent="0.2">
      <c r="B146" s="1">
        <f t="shared" si="64"/>
        <v>2020</v>
      </c>
      <c r="C146" s="12">
        <f t="shared" si="65"/>
        <v>12</v>
      </c>
      <c r="D146" s="1">
        <f t="shared" si="66"/>
        <v>50</v>
      </c>
      <c r="E146" s="1" t="str">
        <f t="shared" si="67"/>
        <v>PayPal (Europe) S.a.r.l. et Cie., S.C.A.EREF+1011447123569 PP.2985.PP PAYPALMREF+4C8J224YCTTXWCRED+LU96ZZZ0000000000000000058SVWZ+PP.2985.PP . DBVERTRIEBG, Ihr Einkauf bei DBVERTRIEBG</v>
      </c>
      <c r="H146" s="1" t="str">
        <f>IF(ISBLANK(N146),"",IF(SUM(AC146:CO146)=0,"other",INDEX(AC$6:CO$6,MATCH(1,AC146:CO146,0))))</f>
        <v>PayPal</v>
      </c>
      <c r="I146" s="1" t="str" cm="1">
        <f t="array" ref="I146">IF(ISBLANK(N146),"",INDEX($AC$7:$CO$7,,MATCH(H146,$AC$6:$CO$6,0)))</f>
        <v>expense</v>
      </c>
      <c r="L146" s="1" t="str">
        <f t="shared" si="68"/>
        <v>PayPal</v>
      </c>
      <c r="M146" s="1" t="str">
        <f t="shared" si="69"/>
        <v>expense</v>
      </c>
      <c r="N146" t="s">
        <v>57</v>
      </c>
      <c r="O146" s="9">
        <v>44175</v>
      </c>
      <c r="P146" s="9">
        <v>44175</v>
      </c>
      <c r="Q146" t="s">
        <v>58</v>
      </c>
      <c r="R146" t="s">
        <v>684</v>
      </c>
      <c r="S146" t="s">
        <v>171</v>
      </c>
      <c r="T146" t="s">
        <v>64</v>
      </c>
      <c r="U146" t="s">
        <v>65</v>
      </c>
      <c r="V146">
        <v>-17.3</v>
      </c>
      <c r="W146" t="s">
        <v>61</v>
      </c>
      <c r="X146" t="s">
        <v>62</v>
      </c>
      <c r="AA146">
        <f t="shared" si="60"/>
        <v>0</v>
      </c>
      <c r="AB146">
        <f t="shared" si="60"/>
        <v>0</v>
      </c>
      <c r="AC146">
        <f t="shared" si="46"/>
        <v>0</v>
      </c>
      <c r="AD146">
        <f t="shared" si="57"/>
        <v>0</v>
      </c>
      <c r="AE146">
        <f t="shared" si="56"/>
        <v>0</v>
      </c>
      <c r="AF146">
        <f t="shared" si="56"/>
        <v>0</v>
      </c>
      <c r="AG146">
        <f t="shared" si="46"/>
        <v>0</v>
      </c>
      <c r="AH146">
        <f t="shared" si="46"/>
        <v>0</v>
      </c>
      <c r="AI146">
        <f t="shared" si="59"/>
        <v>0</v>
      </c>
      <c r="AJ146">
        <f t="shared" si="59"/>
        <v>0</v>
      </c>
      <c r="AK146">
        <f t="shared" si="46"/>
        <v>0</v>
      </c>
      <c r="AL146">
        <f>IF(ISERROR(FIND(AL$5,$E146)),0,1)</f>
        <v>0</v>
      </c>
      <c r="AM146">
        <f>IF(ISERROR(FIND(AM$5,$E146)),0,1)</f>
        <v>0</v>
      </c>
      <c r="AN146">
        <f>IF(ISERROR(FIND(AN$5,$E146)),0,1)</f>
        <v>0</v>
      </c>
      <c r="AO146">
        <f>IF(ISERROR(FIND(AO$5,$E146)),0,1)</f>
        <v>0</v>
      </c>
      <c r="AP146">
        <f>IF(ISERROR(FIND(AP$5,$E146)),0,1)</f>
        <v>0</v>
      </c>
      <c r="AQ146">
        <f>IF(ISERROR(FIND(AQ$5,$E146)),0,1)</f>
        <v>0</v>
      </c>
      <c r="AR146">
        <f t="shared" si="70"/>
        <v>0</v>
      </c>
      <c r="AS146">
        <f t="shared" si="70"/>
        <v>0</v>
      </c>
      <c r="AT146">
        <f t="shared" si="70"/>
        <v>0</v>
      </c>
      <c r="AU146">
        <f t="shared" si="70"/>
        <v>0</v>
      </c>
      <c r="AV146">
        <f t="shared" si="70"/>
        <v>0</v>
      </c>
      <c r="AW146">
        <f t="shared" si="70"/>
        <v>0</v>
      </c>
      <c r="AX146">
        <f t="shared" si="70"/>
        <v>0</v>
      </c>
      <c r="AY146">
        <f>IF(ISERROR(FIND(AY$5,$E146)),0,1)</f>
        <v>0</v>
      </c>
      <c r="AZ146">
        <f t="shared" si="70"/>
        <v>0</v>
      </c>
      <c r="BA146">
        <f t="shared" si="70"/>
        <v>0</v>
      </c>
      <c r="BB146">
        <f>IF(ISERROR(FIND(BB$5,$E146)),0,1)</f>
        <v>0</v>
      </c>
      <c r="BC146">
        <f>IF(ISERROR(FIND(BC$5,$E146)),0,1)</f>
        <v>0</v>
      </c>
      <c r="BD146">
        <f>IF(ISERROR(FIND(BD$5,$E146)),0,1)</f>
        <v>0</v>
      </c>
      <c r="BE146">
        <f t="shared" si="70"/>
        <v>0</v>
      </c>
      <c r="BF146">
        <f t="shared" si="70"/>
        <v>0</v>
      </c>
      <c r="BG146">
        <f t="shared" si="70"/>
        <v>0</v>
      </c>
      <c r="BH146">
        <f t="shared" si="70"/>
        <v>0</v>
      </c>
      <c r="BI146">
        <f t="shared" si="70"/>
        <v>0</v>
      </c>
      <c r="BJ146">
        <f t="shared" si="70"/>
        <v>0</v>
      </c>
      <c r="BK146">
        <f t="shared" si="70"/>
        <v>0</v>
      </c>
      <c r="BL146">
        <f t="shared" si="70"/>
        <v>0</v>
      </c>
      <c r="BM146">
        <f t="shared" si="70"/>
        <v>0</v>
      </c>
      <c r="BN146">
        <f t="shared" si="70"/>
        <v>0</v>
      </c>
      <c r="BO146">
        <f t="shared" si="70"/>
        <v>0</v>
      </c>
      <c r="BP146">
        <f t="shared" si="70"/>
        <v>1</v>
      </c>
      <c r="BQ146">
        <f t="shared" si="70"/>
        <v>0</v>
      </c>
      <c r="BR146">
        <f t="shared" si="61"/>
        <v>0</v>
      </c>
    </row>
    <row r="147" spans="2:70" x14ac:dyDescent="0.2">
      <c r="B147" s="1">
        <f t="shared" si="64"/>
        <v>2020</v>
      </c>
      <c r="C147" s="12">
        <f t="shared" si="65"/>
        <v>12</v>
      </c>
      <c r="D147" s="1">
        <f t="shared" si="66"/>
        <v>50</v>
      </c>
      <c r="E147" s="1" t="str">
        <f t="shared" si="67"/>
        <v>PayPal (Europe) S.a.r.l. et Cie., S.C.A.EREF+YYW1011449036856 PAYPAL</v>
      </c>
      <c r="H147" s="1" t="str">
        <f>IF(ISBLANK(N147),"",IF(SUM(AC147:CO147)=0,"other",INDEX(AC$6:CO$6,MATCH(1,AC147:CO147,0))))</f>
        <v>PayPal</v>
      </c>
      <c r="I147" s="1" t="str" cm="1">
        <f t="array" ref="I147">IF(ISBLANK(N147),"",INDEX($AC$7:$CO$7,,MATCH(H147,$AC$6:$CO$6,0)))</f>
        <v>expense</v>
      </c>
      <c r="L147" s="1" t="str">
        <f t="shared" si="68"/>
        <v>PayPal</v>
      </c>
      <c r="M147" s="1" t="str">
        <f t="shared" si="69"/>
        <v>expense</v>
      </c>
      <c r="N147" t="s">
        <v>57</v>
      </c>
      <c r="O147" s="9">
        <v>44174</v>
      </c>
      <c r="P147" s="9">
        <v>44174</v>
      </c>
      <c r="Q147" t="s">
        <v>75</v>
      </c>
      <c r="R147" t="s">
        <v>685</v>
      </c>
      <c r="S147" t="s">
        <v>171</v>
      </c>
      <c r="T147" t="s">
        <v>64</v>
      </c>
      <c r="U147" t="s">
        <v>65</v>
      </c>
      <c r="V147">
        <v>150</v>
      </c>
      <c r="W147" t="s">
        <v>61</v>
      </c>
      <c r="X147" t="s">
        <v>62</v>
      </c>
      <c r="AA147">
        <f t="shared" si="60"/>
        <v>0</v>
      </c>
      <c r="AB147">
        <f t="shared" si="60"/>
        <v>0</v>
      </c>
      <c r="AC147">
        <f t="shared" si="46"/>
        <v>0</v>
      </c>
      <c r="AD147">
        <f t="shared" ref="AD147:AX169" si="71">IF(ISERROR(FIND(AD$5,$E147)),0,1)</f>
        <v>0</v>
      </c>
      <c r="AE147">
        <f t="shared" si="71"/>
        <v>0</v>
      </c>
      <c r="AF147">
        <f t="shared" si="71"/>
        <v>0</v>
      </c>
      <c r="AG147">
        <f t="shared" si="71"/>
        <v>0</v>
      </c>
      <c r="AH147">
        <f t="shared" si="71"/>
        <v>0</v>
      </c>
      <c r="AI147">
        <f t="shared" si="59"/>
        <v>0</v>
      </c>
      <c r="AJ147">
        <f t="shared" si="59"/>
        <v>0</v>
      </c>
      <c r="AK147">
        <f t="shared" si="71"/>
        <v>0</v>
      </c>
      <c r="AL147">
        <f>IF(ISERROR(FIND(AL$5,$E147)),0,1)</f>
        <v>0</v>
      </c>
      <c r="AM147">
        <f>IF(ISERROR(FIND(AM$5,$E147)),0,1)</f>
        <v>0</v>
      </c>
      <c r="AN147">
        <f>IF(ISERROR(FIND(AN$5,$E147)),0,1)</f>
        <v>0</v>
      </c>
      <c r="AO147">
        <f>IF(ISERROR(FIND(AO$5,$E147)),0,1)</f>
        <v>0</v>
      </c>
      <c r="AP147">
        <f>IF(ISERROR(FIND(AP$5,$E147)),0,1)</f>
        <v>0</v>
      </c>
      <c r="AQ147">
        <f>IF(ISERROR(FIND(AQ$5,$E147)),0,1)</f>
        <v>0</v>
      </c>
      <c r="AR147">
        <f t="shared" si="70"/>
        <v>0</v>
      </c>
      <c r="AS147">
        <f t="shared" si="70"/>
        <v>0</v>
      </c>
      <c r="AT147">
        <f t="shared" si="70"/>
        <v>0</v>
      </c>
      <c r="AU147">
        <f t="shared" si="70"/>
        <v>0</v>
      </c>
      <c r="AV147">
        <f t="shared" si="70"/>
        <v>0</v>
      </c>
      <c r="AW147">
        <f t="shared" si="70"/>
        <v>0</v>
      </c>
      <c r="AX147">
        <f t="shared" si="70"/>
        <v>0</v>
      </c>
      <c r="AY147">
        <f>IF(ISERROR(FIND(AY$5,$E147)),0,1)</f>
        <v>0</v>
      </c>
      <c r="AZ147">
        <f t="shared" si="70"/>
        <v>0</v>
      </c>
      <c r="BA147">
        <f t="shared" si="70"/>
        <v>0</v>
      </c>
      <c r="BB147">
        <f>IF(ISERROR(FIND(BB$5,$E147)),0,1)</f>
        <v>0</v>
      </c>
      <c r="BC147">
        <f>IF(ISERROR(FIND(BC$5,$E147)),0,1)</f>
        <v>0</v>
      </c>
      <c r="BD147">
        <f>IF(ISERROR(FIND(BD$5,$E147)),0,1)</f>
        <v>0</v>
      </c>
      <c r="BE147">
        <f t="shared" si="70"/>
        <v>0</v>
      </c>
      <c r="BF147">
        <f t="shared" si="70"/>
        <v>0</v>
      </c>
      <c r="BG147">
        <f t="shared" si="70"/>
        <v>0</v>
      </c>
      <c r="BH147">
        <f t="shared" si="70"/>
        <v>0</v>
      </c>
      <c r="BI147">
        <f t="shared" si="70"/>
        <v>0</v>
      </c>
      <c r="BJ147">
        <f t="shared" si="70"/>
        <v>0</v>
      </c>
      <c r="BK147">
        <f t="shared" si="70"/>
        <v>0</v>
      </c>
      <c r="BL147">
        <f t="shared" si="70"/>
        <v>0</v>
      </c>
      <c r="BM147">
        <f t="shared" si="70"/>
        <v>0</v>
      </c>
      <c r="BN147">
        <f t="shared" si="70"/>
        <v>0</v>
      </c>
      <c r="BO147">
        <f t="shared" si="70"/>
        <v>0</v>
      </c>
      <c r="BP147">
        <f t="shared" si="70"/>
        <v>1</v>
      </c>
      <c r="BQ147">
        <f t="shared" si="70"/>
        <v>0</v>
      </c>
      <c r="BR147">
        <f t="shared" si="61"/>
        <v>0</v>
      </c>
    </row>
    <row r="148" spans="2:70" x14ac:dyDescent="0.2">
      <c r="B148" s="1">
        <f t="shared" si="64"/>
        <v>2020</v>
      </c>
      <c r="C148" s="12">
        <f t="shared" si="65"/>
        <v>12</v>
      </c>
      <c r="D148" s="1">
        <f t="shared" si="66"/>
        <v>50</v>
      </c>
      <c r="E148" s="1" t="str">
        <f t="shared" si="67"/>
        <v>PayPal (Europe) S.a.r.l. et Cie., S.C.A.EREF+1011440807576 PP.2985.PP PAYPALMREF+4C8J224YCTTXWCRED+LU96ZZZ0000000000000000058SVWZ+PP.2985.PP . BOOKING.COM, Ihr Einkauf bei BOOKING.COM</v>
      </c>
      <c r="H148" s="1" t="str">
        <f>IF(ISBLANK(N148),"",IF(SUM(AC148:CO148)=0,"other",INDEX(AC$6:CO$6,MATCH(1,AC148:CO148,0))))</f>
        <v>PayPal</v>
      </c>
      <c r="I148" s="1" t="str" cm="1">
        <f t="array" ref="I148">IF(ISBLANK(N148),"",INDEX($AC$7:$CO$7,,MATCH(H148,$AC$6:$CO$6,0)))</f>
        <v>expense</v>
      </c>
      <c r="L148" s="1" t="str">
        <f t="shared" si="68"/>
        <v>PayPal</v>
      </c>
      <c r="M148" s="1" t="str">
        <f t="shared" si="69"/>
        <v>expense</v>
      </c>
      <c r="N148" t="s">
        <v>57</v>
      </c>
      <c r="O148" s="9">
        <v>44174</v>
      </c>
      <c r="P148" s="9">
        <v>44174</v>
      </c>
      <c r="Q148" t="s">
        <v>58</v>
      </c>
      <c r="R148" t="s">
        <v>686</v>
      </c>
      <c r="S148" t="s">
        <v>171</v>
      </c>
      <c r="T148" t="s">
        <v>64</v>
      </c>
      <c r="U148" t="s">
        <v>65</v>
      </c>
      <c r="V148">
        <v>-105</v>
      </c>
      <c r="W148" t="s">
        <v>61</v>
      </c>
      <c r="X148" t="s">
        <v>62</v>
      </c>
      <c r="AA148">
        <f t="shared" si="60"/>
        <v>0</v>
      </c>
      <c r="AB148">
        <f t="shared" si="60"/>
        <v>0</v>
      </c>
      <c r="AC148">
        <f t="shared" si="46"/>
        <v>0</v>
      </c>
      <c r="AD148">
        <f t="shared" si="71"/>
        <v>0</v>
      </c>
      <c r="AE148">
        <f t="shared" si="71"/>
        <v>0</v>
      </c>
      <c r="AF148">
        <f t="shared" si="71"/>
        <v>0</v>
      </c>
      <c r="AG148">
        <f t="shared" si="71"/>
        <v>0</v>
      </c>
      <c r="AH148">
        <f t="shared" si="71"/>
        <v>0</v>
      </c>
      <c r="AI148">
        <f t="shared" si="59"/>
        <v>0</v>
      </c>
      <c r="AJ148">
        <f t="shared" si="59"/>
        <v>0</v>
      </c>
      <c r="AK148">
        <f t="shared" si="71"/>
        <v>0</v>
      </c>
      <c r="AL148">
        <f>IF(ISERROR(FIND(AL$5,$E148)),0,1)</f>
        <v>0</v>
      </c>
      <c r="AM148">
        <f>IF(ISERROR(FIND(AM$5,$E148)),0,1)</f>
        <v>0</v>
      </c>
      <c r="AN148">
        <f>IF(ISERROR(FIND(AN$5,$E148)),0,1)</f>
        <v>0</v>
      </c>
      <c r="AO148">
        <f>IF(ISERROR(FIND(AO$5,$E148)),0,1)</f>
        <v>0</v>
      </c>
      <c r="AP148">
        <f>IF(ISERROR(FIND(AP$5,$E148)),0,1)</f>
        <v>0</v>
      </c>
      <c r="AQ148">
        <f>IF(ISERROR(FIND(AQ$5,$E148)),0,1)</f>
        <v>0</v>
      </c>
      <c r="AR148">
        <f t="shared" si="70"/>
        <v>0</v>
      </c>
      <c r="AS148">
        <f t="shared" si="70"/>
        <v>0</v>
      </c>
      <c r="AT148">
        <f t="shared" si="70"/>
        <v>0</v>
      </c>
      <c r="AU148">
        <f t="shared" ref="AR148:BQ157" si="72">IF(ISERROR(FIND(AU$5,$E148)),0,1)</f>
        <v>0</v>
      </c>
      <c r="AV148">
        <f t="shared" si="72"/>
        <v>0</v>
      </c>
      <c r="AW148">
        <f t="shared" si="72"/>
        <v>0</v>
      </c>
      <c r="AX148">
        <f t="shared" si="72"/>
        <v>0</v>
      </c>
      <c r="AY148">
        <f>IF(ISERROR(FIND(AY$5,$E148)),0,1)</f>
        <v>0</v>
      </c>
      <c r="AZ148">
        <f t="shared" si="72"/>
        <v>0</v>
      </c>
      <c r="BA148">
        <f t="shared" si="72"/>
        <v>0</v>
      </c>
      <c r="BB148">
        <f>IF(ISERROR(FIND(BB$5,$E148)),0,1)</f>
        <v>0</v>
      </c>
      <c r="BC148">
        <f>IF(ISERROR(FIND(BC$5,$E148)),0,1)</f>
        <v>0</v>
      </c>
      <c r="BD148">
        <f>IF(ISERROR(FIND(BD$5,$E148)),0,1)</f>
        <v>0</v>
      </c>
      <c r="BE148">
        <f t="shared" si="72"/>
        <v>0</v>
      </c>
      <c r="BF148">
        <f t="shared" si="72"/>
        <v>0</v>
      </c>
      <c r="BG148">
        <f t="shared" si="72"/>
        <v>0</v>
      </c>
      <c r="BH148">
        <f t="shared" si="72"/>
        <v>0</v>
      </c>
      <c r="BI148">
        <f t="shared" si="72"/>
        <v>0</v>
      </c>
      <c r="BJ148">
        <f t="shared" si="72"/>
        <v>0</v>
      </c>
      <c r="BK148">
        <f t="shared" si="72"/>
        <v>0</v>
      </c>
      <c r="BL148">
        <f t="shared" si="72"/>
        <v>0</v>
      </c>
      <c r="BM148">
        <f t="shared" si="72"/>
        <v>0</v>
      </c>
      <c r="BN148">
        <f t="shared" si="72"/>
        <v>0</v>
      </c>
      <c r="BO148">
        <f t="shared" si="72"/>
        <v>0</v>
      </c>
      <c r="BP148">
        <f t="shared" si="72"/>
        <v>1</v>
      </c>
      <c r="BQ148">
        <f t="shared" si="72"/>
        <v>0</v>
      </c>
      <c r="BR148">
        <f t="shared" si="61"/>
        <v>0</v>
      </c>
    </row>
    <row r="149" spans="2:70" x14ac:dyDescent="0.2">
      <c r="B149" s="1">
        <f t="shared" si="64"/>
        <v>2020</v>
      </c>
      <c r="C149" s="12">
        <f t="shared" si="65"/>
        <v>12</v>
      </c>
      <c r="D149" s="1">
        <f t="shared" si="66"/>
        <v>50</v>
      </c>
      <c r="E149" s="1" t="str">
        <f t="shared" si="67"/>
        <v>JAD TAHAKREF+381228581-20201208214404SVWZ+DATUM 08.12.2020,21.44 UHR</v>
      </c>
      <c r="H149" s="1" t="str">
        <f>IF(ISBLANK(N149),"",IF(SUM(AC149:CO149)=0,"other",INDEX(AC$6:CO$6,MATCH(1,AC149:CO149,0))))</f>
        <v>other</v>
      </c>
      <c r="I149" s="1" t="str" cm="1">
        <f t="array" ref="I149">IF(ISBLANK(N149),"",INDEX($AC$7:$CO$7,,MATCH(H149,$AC$6:$CO$6,0)))</f>
        <v>expense</v>
      </c>
      <c r="L149" s="1" t="str">
        <f t="shared" si="68"/>
        <v>other</v>
      </c>
      <c r="M149" s="1" t="str">
        <f t="shared" si="69"/>
        <v>expense</v>
      </c>
      <c r="N149" t="s">
        <v>57</v>
      </c>
      <c r="O149" s="9">
        <v>44174</v>
      </c>
      <c r="P149" s="9">
        <v>44174</v>
      </c>
      <c r="Q149" t="s">
        <v>130</v>
      </c>
      <c r="R149" t="s">
        <v>687</v>
      </c>
      <c r="S149" t="s">
        <v>132</v>
      </c>
      <c r="T149" t="s">
        <v>414</v>
      </c>
      <c r="U149" t="s">
        <v>60</v>
      </c>
      <c r="V149">
        <v>-15</v>
      </c>
      <c r="W149" t="s">
        <v>61</v>
      </c>
      <c r="X149" t="s">
        <v>62</v>
      </c>
      <c r="AA149">
        <f t="shared" si="60"/>
        <v>0</v>
      </c>
      <c r="AB149">
        <f t="shared" si="60"/>
        <v>0</v>
      </c>
      <c r="AC149">
        <f t="shared" ref="AC149:AK212" si="73">IF(ISERROR(FIND(AC$5,$E149)),0,1)</f>
        <v>0</v>
      </c>
      <c r="AD149">
        <f t="shared" si="71"/>
        <v>0</v>
      </c>
      <c r="AE149">
        <f t="shared" si="71"/>
        <v>0</v>
      </c>
      <c r="AF149">
        <f t="shared" si="71"/>
        <v>0</v>
      </c>
      <c r="AG149">
        <f t="shared" si="71"/>
        <v>0</v>
      </c>
      <c r="AH149">
        <f t="shared" si="71"/>
        <v>0</v>
      </c>
      <c r="AI149">
        <f t="shared" si="71"/>
        <v>0</v>
      </c>
      <c r="AJ149">
        <f t="shared" si="71"/>
        <v>0</v>
      </c>
      <c r="AK149">
        <f t="shared" si="71"/>
        <v>0</v>
      </c>
      <c r="AL149">
        <f>IF(ISERROR(FIND(AL$5,$E149)),0,1)</f>
        <v>0</v>
      </c>
      <c r="AM149">
        <f>IF(ISERROR(FIND(AM$5,$E149)),0,1)</f>
        <v>0</v>
      </c>
      <c r="AN149">
        <f>IF(ISERROR(FIND(AN$5,$E149)),0,1)</f>
        <v>0</v>
      </c>
      <c r="AO149">
        <f>IF(ISERROR(FIND(AO$5,$E149)),0,1)</f>
        <v>0</v>
      </c>
      <c r="AP149">
        <f>IF(ISERROR(FIND(AP$5,$E149)),0,1)</f>
        <v>0</v>
      </c>
      <c r="AQ149">
        <f>IF(ISERROR(FIND(AQ$5,$E149)),0,1)</f>
        <v>0</v>
      </c>
      <c r="AR149">
        <f t="shared" si="72"/>
        <v>0</v>
      </c>
      <c r="AS149">
        <f t="shared" si="72"/>
        <v>0</v>
      </c>
      <c r="AT149">
        <f t="shared" si="72"/>
        <v>0</v>
      </c>
      <c r="AU149">
        <f t="shared" si="72"/>
        <v>0</v>
      </c>
      <c r="AV149">
        <f t="shared" si="72"/>
        <v>0</v>
      </c>
      <c r="AW149">
        <f t="shared" si="72"/>
        <v>0</v>
      </c>
      <c r="AX149">
        <f t="shared" si="72"/>
        <v>0</v>
      </c>
      <c r="AY149">
        <f>IF(ISERROR(FIND(AY$5,$E149)),0,1)</f>
        <v>0</v>
      </c>
      <c r="AZ149">
        <f t="shared" si="72"/>
        <v>0</v>
      </c>
      <c r="BA149">
        <f t="shared" ref="BA149:BA157" si="74">IF(ISERROR(FIND(BA$5,$E149)),0,1)</f>
        <v>0</v>
      </c>
      <c r="BB149">
        <f>IF(ISERROR(FIND(BB$5,$E149)),0,1)</f>
        <v>0</v>
      </c>
      <c r="BC149">
        <f>IF(ISERROR(FIND(BC$5,$E149)),0,1)</f>
        <v>0</v>
      </c>
      <c r="BD149">
        <f>IF(ISERROR(FIND(BD$5,$E149)),0,1)</f>
        <v>0</v>
      </c>
      <c r="BE149">
        <f t="shared" si="72"/>
        <v>0</v>
      </c>
      <c r="BF149">
        <f t="shared" si="72"/>
        <v>0</v>
      </c>
      <c r="BG149">
        <f t="shared" si="72"/>
        <v>0</v>
      </c>
      <c r="BH149">
        <f t="shared" si="72"/>
        <v>0</v>
      </c>
      <c r="BI149">
        <f t="shared" si="72"/>
        <v>0</v>
      </c>
      <c r="BJ149">
        <f t="shared" si="72"/>
        <v>0</v>
      </c>
      <c r="BK149">
        <f t="shared" si="72"/>
        <v>0</v>
      </c>
      <c r="BL149">
        <f t="shared" si="72"/>
        <v>0</v>
      </c>
      <c r="BM149">
        <f t="shared" si="72"/>
        <v>0</v>
      </c>
      <c r="BN149">
        <f t="shared" si="72"/>
        <v>0</v>
      </c>
      <c r="BO149">
        <f t="shared" si="72"/>
        <v>0</v>
      </c>
      <c r="BP149">
        <f t="shared" si="72"/>
        <v>0</v>
      </c>
      <c r="BQ149">
        <f t="shared" si="72"/>
        <v>0</v>
      </c>
      <c r="BR149">
        <f t="shared" si="61"/>
        <v>0</v>
      </c>
    </row>
    <row r="150" spans="2:70" x14ac:dyDescent="0.2">
      <c r="B150" s="1">
        <f t="shared" si="64"/>
        <v>2020</v>
      </c>
      <c r="C150" s="12">
        <f t="shared" si="65"/>
        <v>12</v>
      </c>
      <c r="D150" s="1">
        <f t="shared" si="66"/>
        <v>50</v>
      </c>
      <c r="E150" s="1" t="str">
        <f t="shared" si="67"/>
        <v>PayPal (Europe) S.a.r.l. et Cie., S.C.A.EREF+1011415238289 PP.2985.PP PAYPALMREF+4C8J224YCTTXWCRED+LU96ZZZ0000000000000000058SVWZ+PP.2985.PP . CHRISTOPHER, Ihr Einkauf bei CHRISTOPHER</v>
      </c>
      <c r="H150" s="1" t="str">
        <f>IF(ISBLANK(N150),"",IF(SUM(AC150:CO150)=0,"other",INDEX(AC$6:CO$6,MATCH(1,AC150:CO150,0))))</f>
        <v>PayPal</v>
      </c>
      <c r="I150" s="1" t="str" cm="1">
        <f t="array" ref="I150">IF(ISBLANK(N150),"",INDEX($AC$7:$CO$7,,MATCH(H150,$AC$6:$CO$6,0)))</f>
        <v>expense</v>
      </c>
      <c r="L150" s="1" t="str">
        <f t="shared" si="68"/>
        <v>PayPal</v>
      </c>
      <c r="M150" s="1" t="str">
        <f t="shared" si="69"/>
        <v>expense</v>
      </c>
      <c r="N150" t="s">
        <v>57</v>
      </c>
      <c r="O150" s="9">
        <v>44173</v>
      </c>
      <c r="P150" s="9">
        <v>44173</v>
      </c>
      <c r="Q150" t="s">
        <v>58</v>
      </c>
      <c r="R150" t="s">
        <v>688</v>
      </c>
      <c r="S150" t="s">
        <v>171</v>
      </c>
      <c r="T150" t="s">
        <v>64</v>
      </c>
      <c r="U150" t="s">
        <v>65</v>
      </c>
      <c r="V150">
        <v>-22.96</v>
      </c>
      <c r="W150" t="s">
        <v>61</v>
      </c>
      <c r="X150" t="s">
        <v>62</v>
      </c>
      <c r="AA150">
        <f t="shared" ref="AA150:AB169" si="75">IF(ISERROR(FIND(AA$5,$E150)),0,1)</f>
        <v>0</v>
      </c>
      <c r="AB150">
        <f t="shared" si="75"/>
        <v>0</v>
      </c>
      <c r="AC150">
        <f t="shared" si="73"/>
        <v>0</v>
      </c>
      <c r="AD150">
        <f t="shared" si="71"/>
        <v>0</v>
      </c>
      <c r="AE150">
        <f t="shared" si="71"/>
        <v>0</v>
      </c>
      <c r="AF150">
        <f t="shared" si="71"/>
        <v>0</v>
      </c>
      <c r="AG150">
        <f t="shared" si="71"/>
        <v>0</v>
      </c>
      <c r="AH150">
        <f t="shared" si="71"/>
        <v>0</v>
      </c>
      <c r="AI150">
        <f t="shared" si="71"/>
        <v>0</v>
      </c>
      <c r="AJ150">
        <f t="shared" si="71"/>
        <v>0</v>
      </c>
      <c r="AK150">
        <f t="shared" si="71"/>
        <v>0</v>
      </c>
      <c r="AL150">
        <f>IF(ISERROR(FIND(AL$5,$E150)),0,1)</f>
        <v>0</v>
      </c>
      <c r="AM150">
        <f>IF(ISERROR(FIND(AM$5,$E150)),0,1)</f>
        <v>0</v>
      </c>
      <c r="AN150">
        <f>IF(ISERROR(FIND(AN$5,$E150)),0,1)</f>
        <v>0</v>
      </c>
      <c r="AO150">
        <f>IF(ISERROR(FIND(AO$5,$E150)),0,1)</f>
        <v>0</v>
      </c>
      <c r="AP150">
        <f>IF(ISERROR(FIND(AP$5,$E150)),0,1)</f>
        <v>0</v>
      </c>
      <c r="AQ150">
        <f>IF(ISERROR(FIND(AQ$5,$E150)),0,1)</f>
        <v>0</v>
      </c>
      <c r="AR150">
        <f t="shared" si="72"/>
        <v>0</v>
      </c>
      <c r="AS150">
        <f t="shared" si="72"/>
        <v>0</v>
      </c>
      <c r="AT150">
        <f t="shared" si="72"/>
        <v>0</v>
      </c>
      <c r="AU150">
        <f t="shared" si="72"/>
        <v>0</v>
      </c>
      <c r="AV150">
        <f t="shared" si="72"/>
        <v>0</v>
      </c>
      <c r="AW150">
        <f t="shared" si="72"/>
        <v>0</v>
      </c>
      <c r="AX150">
        <f t="shared" si="72"/>
        <v>0</v>
      </c>
      <c r="AY150">
        <f>IF(ISERROR(FIND(AY$5,$E150)),0,1)</f>
        <v>0</v>
      </c>
      <c r="AZ150">
        <f t="shared" si="72"/>
        <v>0</v>
      </c>
      <c r="BA150">
        <f t="shared" si="74"/>
        <v>0</v>
      </c>
      <c r="BB150">
        <f>IF(ISERROR(FIND(BB$5,$E150)),0,1)</f>
        <v>0</v>
      </c>
      <c r="BC150">
        <f>IF(ISERROR(FIND(BC$5,$E150)),0,1)</f>
        <v>0</v>
      </c>
      <c r="BD150">
        <f>IF(ISERROR(FIND(BD$5,$E150)),0,1)</f>
        <v>0</v>
      </c>
      <c r="BE150">
        <f t="shared" si="72"/>
        <v>0</v>
      </c>
      <c r="BF150">
        <f t="shared" si="72"/>
        <v>0</v>
      </c>
      <c r="BG150">
        <f t="shared" si="72"/>
        <v>0</v>
      </c>
      <c r="BH150">
        <f t="shared" si="72"/>
        <v>0</v>
      </c>
      <c r="BI150">
        <f t="shared" si="72"/>
        <v>0</v>
      </c>
      <c r="BJ150">
        <f t="shared" si="72"/>
        <v>0</v>
      </c>
      <c r="BK150">
        <f t="shared" si="72"/>
        <v>0</v>
      </c>
      <c r="BL150">
        <f t="shared" si="72"/>
        <v>0</v>
      </c>
      <c r="BM150">
        <f t="shared" si="72"/>
        <v>0</v>
      </c>
      <c r="BN150">
        <f t="shared" si="72"/>
        <v>0</v>
      </c>
      <c r="BO150">
        <f t="shared" si="72"/>
        <v>0</v>
      </c>
      <c r="BP150">
        <f t="shared" si="72"/>
        <v>1</v>
      </c>
      <c r="BQ150">
        <f t="shared" si="72"/>
        <v>0</v>
      </c>
      <c r="BR150">
        <f t="shared" si="61"/>
        <v>0</v>
      </c>
    </row>
    <row r="151" spans="2:70" x14ac:dyDescent="0.2">
      <c r="B151" s="1">
        <f t="shared" si="64"/>
        <v>2020</v>
      </c>
      <c r="C151" s="12">
        <f t="shared" si="65"/>
        <v>12</v>
      </c>
      <c r="D151" s="1">
        <f t="shared" si="66"/>
        <v>50</v>
      </c>
      <c r="E151" s="1" t="str">
        <f t="shared" si="67"/>
        <v>JAD TAHA</v>
      </c>
      <c r="H151" s="1" t="str">
        <f>IF(ISBLANK(N151),"",IF(SUM(AC151:CO151)=0,"other",INDEX(AC$6:CO$6,MATCH(1,AC151:CO151,0))))</f>
        <v>other</v>
      </c>
      <c r="I151" s="1" t="str" cm="1">
        <f t="array" ref="I151">IF(ISBLANK(N151),"",INDEX($AC$7:$CO$7,,MATCH(H151,$AC$6:$CO$6,0)))</f>
        <v>expense</v>
      </c>
      <c r="L151" s="1" t="str">
        <f t="shared" si="68"/>
        <v>other</v>
      </c>
      <c r="M151" s="1" t="str">
        <f t="shared" si="69"/>
        <v>expense</v>
      </c>
      <c r="N151" t="s">
        <v>57</v>
      </c>
      <c r="O151" s="9">
        <v>44172</v>
      </c>
      <c r="P151" s="9">
        <v>44172</v>
      </c>
      <c r="Q151" t="s">
        <v>330</v>
      </c>
      <c r="S151" t="s">
        <v>132</v>
      </c>
      <c r="T151" t="s">
        <v>414</v>
      </c>
      <c r="U151" t="s">
        <v>60</v>
      </c>
      <c r="V151">
        <v>15</v>
      </c>
      <c r="W151" t="s">
        <v>61</v>
      </c>
      <c r="X151" t="s">
        <v>62</v>
      </c>
      <c r="AA151">
        <f t="shared" si="75"/>
        <v>0</v>
      </c>
      <c r="AB151">
        <f t="shared" si="75"/>
        <v>0</v>
      </c>
      <c r="AC151">
        <f t="shared" si="73"/>
        <v>0</v>
      </c>
      <c r="AD151">
        <f t="shared" si="71"/>
        <v>0</v>
      </c>
      <c r="AE151">
        <f t="shared" si="71"/>
        <v>0</v>
      </c>
      <c r="AF151">
        <f t="shared" si="71"/>
        <v>0</v>
      </c>
      <c r="AG151">
        <f t="shared" si="71"/>
        <v>0</v>
      </c>
      <c r="AH151">
        <f t="shared" si="71"/>
        <v>0</v>
      </c>
      <c r="AI151">
        <f t="shared" si="71"/>
        <v>0</v>
      </c>
      <c r="AJ151">
        <f t="shared" si="71"/>
        <v>0</v>
      </c>
      <c r="AK151">
        <f t="shared" si="71"/>
        <v>0</v>
      </c>
      <c r="AL151">
        <f>IF(ISERROR(FIND(AL$5,$E151)),0,1)</f>
        <v>0</v>
      </c>
      <c r="AM151">
        <f>IF(ISERROR(FIND(AM$5,$E151)),0,1)</f>
        <v>0</v>
      </c>
      <c r="AN151">
        <f>IF(ISERROR(FIND(AN$5,$E151)),0,1)</f>
        <v>0</v>
      </c>
      <c r="AO151">
        <f>IF(ISERROR(FIND(AO$5,$E151)),0,1)</f>
        <v>0</v>
      </c>
      <c r="AP151">
        <f>IF(ISERROR(FIND(AP$5,$E151)),0,1)</f>
        <v>0</v>
      </c>
      <c r="AQ151">
        <f>IF(ISERROR(FIND(AQ$5,$E151)),0,1)</f>
        <v>0</v>
      </c>
      <c r="AR151">
        <f t="shared" si="72"/>
        <v>0</v>
      </c>
      <c r="AS151">
        <f t="shared" si="72"/>
        <v>0</v>
      </c>
      <c r="AT151">
        <f t="shared" si="72"/>
        <v>0</v>
      </c>
      <c r="AU151">
        <f t="shared" si="72"/>
        <v>0</v>
      </c>
      <c r="AV151">
        <f t="shared" si="72"/>
        <v>0</v>
      </c>
      <c r="AW151">
        <f t="shared" si="72"/>
        <v>0</v>
      </c>
      <c r="AX151">
        <f t="shared" si="72"/>
        <v>0</v>
      </c>
      <c r="AY151">
        <f>IF(ISERROR(FIND(AY$5,$E151)),0,1)</f>
        <v>0</v>
      </c>
      <c r="AZ151">
        <f t="shared" si="72"/>
        <v>0</v>
      </c>
      <c r="BA151">
        <f t="shared" si="74"/>
        <v>0</v>
      </c>
      <c r="BB151">
        <f>IF(ISERROR(FIND(BB$5,$E151)),0,1)</f>
        <v>0</v>
      </c>
      <c r="BC151">
        <f>IF(ISERROR(FIND(BC$5,$E151)),0,1)</f>
        <v>0</v>
      </c>
      <c r="BD151">
        <f>IF(ISERROR(FIND(BD$5,$E151)),0,1)</f>
        <v>0</v>
      </c>
      <c r="BE151">
        <f t="shared" si="72"/>
        <v>0</v>
      </c>
      <c r="BF151">
        <f t="shared" si="72"/>
        <v>0</v>
      </c>
      <c r="BG151">
        <f t="shared" si="72"/>
        <v>0</v>
      </c>
      <c r="BH151">
        <f t="shared" si="72"/>
        <v>0</v>
      </c>
      <c r="BI151">
        <f t="shared" si="72"/>
        <v>0</v>
      </c>
      <c r="BJ151">
        <f t="shared" si="72"/>
        <v>0</v>
      </c>
      <c r="BK151">
        <f t="shared" si="72"/>
        <v>0</v>
      </c>
      <c r="BL151">
        <f t="shared" si="72"/>
        <v>0</v>
      </c>
      <c r="BM151">
        <f t="shared" si="72"/>
        <v>0</v>
      </c>
      <c r="BN151">
        <f t="shared" si="72"/>
        <v>0</v>
      </c>
      <c r="BO151">
        <f t="shared" si="72"/>
        <v>0</v>
      </c>
      <c r="BP151">
        <f t="shared" si="72"/>
        <v>0</v>
      </c>
      <c r="BQ151">
        <f t="shared" si="72"/>
        <v>0</v>
      </c>
      <c r="BR151">
        <f t="shared" si="61"/>
        <v>0</v>
      </c>
    </row>
    <row r="152" spans="2:70" x14ac:dyDescent="0.2">
      <c r="B152" s="1">
        <f t="shared" si="64"/>
        <v>2020</v>
      </c>
      <c r="C152" s="12">
        <f t="shared" si="65"/>
        <v>12</v>
      </c>
      <c r="D152" s="1">
        <f t="shared" si="66"/>
        <v>50</v>
      </c>
      <c r="E152" s="1" t="str">
        <f t="shared" si="67"/>
        <v>GA NR00001321 BLZ70150000 007.12/14.53UHR BC 026</v>
      </c>
      <c r="H152" s="1" t="str">
        <f>IF(ISBLANK(N152),"",IF(SUM(AC152:CO152)=0,"other",INDEX(AC$6:CO$6,MATCH(1,AC152:CO152,0))))</f>
        <v>other</v>
      </c>
      <c r="I152" s="1" t="str" cm="1">
        <f t="array" ref="I152">IF(ISBLANK(N152),"",INDEX($AC$7:$CO$7,,MATCH(H152,$AC$6:$CO$6,0)))</f>
        <v>expense</v>
      </c>
      <c r="L152" s="1" t="str">
        <f t="shared" si="68"/>
        <v>other</v>
      </c>
      <c r="M152" s="1" t="str">
        <f t="shared" si="69"/>
        <v>expense</v>
      </c>
      <c r="N152" t="s">
        <v>57</v>
      </c>
      <c r="O152" s="9">
        <v>44172</v>
      </c>
      <c r="P152" s="9">
        <v>44172</v>
      </c>
      <c r="Q152" t="s">
        <v>108</v>
      </c>
      <c r="R152" t="s">
        <v>689</v>
      </c>
      <c r="S152" t="s">
        <v>690</v>
      </c>
      <c r="U152">
        <v>70150000</v>
      </c>
      <c r="V152">
        <v>-20</v>
      </c>
      <c r="W152" t="s">
        <v>61</v>
      </c>
      <c r="X152" t="s">
        <v>62</v>
      </c>
      <c r="AA152">
        <f t="shared" si="75"/>
        <v>0</v>
      </c>
      <c r="AB152">
        <f t="shared" si="75"/>
        <v>0</v>
      </c>
      <c r="AC152">
        <f t="shared" si="73"/>
        <v>0</v>
      </c>
      <c r="AD152">
        <f t="shared" si="71"/>
        <v>0</v>
      </c>
      <c r="AE152">
        <f t="shared" si="71"/>
        <v>0</v>
      </c>
      <c r="AF152">
        <f t="shared" si="71"/>
        <v>0</v>
      </c>
      <c r="AG152">
        <f t="shared" si="71"/>
        <v>0</v>
      </c>
      <c r="AH152">
        <f t="shared" si="71"/>
        <v>0</v>
      </c>
      <c r="AI152">
        <f t="shared" si="71"/>
        <v>0</v>
      </c>
      <c r="AJ152">
        <f t="shared" si="71"/>
        <v>0</v>
      </c>
      <c r="AK152">
        <f t="shared" si="71"/>
        <v>0</v>
      </c>
      <c r="AL152">
        <f>IF(ISERROR(FIND(AL$5,$E152)),0,1)</f>
        <v>0</v>
      </c>
      <c r="AM152">
        <f>IF(ISERROR(FIND(AM$5,$E152)),0,1)</f>
        <v>0</v>
      </c>
      <c r="AN152">
        <f>IF(ISERROR(FIND(AN$5,$E152)),0,1)</f>
        <v>0</v>
      </c>
      <c r="AO152">
        <f>IF(ISERROR(FIND(AO$5,$E152)),0,1)</f>
        <v>0</v>
      </c>
      <c r="AP152">
        <f>IF(ISERROR(FIND(AP$5,$E152)),0,1)</f>
        <v>0</v>
      </c>
      <c r="AQ152">
        <f>IF(ISERROR(FIND(AQ$5,$E152)),0,1)</f>
        <v>0</v>
      </c>
      <c r="AR152">
        <f t="shared" si="72"/>
        <v>0</v>
      </c>
      <c r="AS152">
        <f t="shared" si="72"/>
        <v>0</v>
      </c>
      <c r="AT152">
        <f t="shared" si="72"/>
        <v>0</v>
      </c>
      <c r="AU152">
        <f t="shared" si="72"/>
        <v>0</v>
      </c>
      <c r="AV152">
        <f t="shared" si="72"/>
        <v>0</v>
      </c>
      <c r="AW152">
        <f t="shared" si="72"/>
        <v>0</v>
      </c>
      <c r="AX152">
        <f t="shared" si="72"/>
        <v>0</v>
      </c>
      <c r="AY152">
        <f>IF(ISERROR(FIND(AY$5,$E152)),0,1)</f>
        <v>0</v>
      </c>
      <c r="AZ152">
        <f t="shared" si="72"/>
        <v>0</v>
      </c>
      <c r="BA152">
        <f t="shared" si="74"/>
        <v>0</v>
      </c>
      <c r="BB152">
        <f>IF(ISERROR(FIND(BB$5,$E152)),0,1)</f>
        <v>0</v>
      </c>
      <c r="BC152">
        <f>IF(ISERROR(FIND(BC$5,$E152)),0,1)</f>
        <v>0</v>
      </c>
      <c r="BD152">
        <f>IF(ISERROR(FIND(BD$5,$E152)),0,1)</f>
        <v>0</v>
      </c>
      <c r="BE152">
        <f t="shared" si="72"/>
        <v>0</v>
      </c>
      <c r="BF152">
        <f t="shared" si="72"/>
        <v>0</v>
      </c>
      <c r="BG152">
        <f t="shared" si="72"/>
        <v>0</v>
      </c>
      <c r="BH152">
        <f t="shared" si="72"/>
        <v>0</v>
      </c>
      <c r="BI152">
        <f t="shared" si="72"/>
        <v>0</v>
      </c>
      <c r="BJ152">
        <f t="shared" si="72"/>
        <v>0</v>
      </c>
      <c r="BK152">
        <f t="shared" si="72"/>
        <v>0</v>
      </c>
      <c r="BL152">
        <f t="shared" si="72"/>
        <v>0</v>
      </c>
      <c r="BM152">
        <f t="shared" si="72"/>
        <v>0</v>
      </c>
      <c r="BN152">
        <f t="shared" si="72"/>
        <v>0</v>
      </c>
      <c r="BO152">
        <f t="shared" si="72"/>
        <v>0</v>
      </c>
      <c r="BP152">
        <f t="shared" si="72"/>
        <v>0</v>
      </c>
      <c r="BQ152">
        <f t="shared" si="72"/>
        <v>0</v>
      </c>
      <c r="BR152">
        <f t="shared" si="61"/>
        <v>0</v>
      </c>
    </row>
    <row r="153" spans="2:70" x14ac:dyDescent="0.2">
      <c r="B153" s="1">
        <f t="shared" si="64"/>
        <v>2020</v>
      </c>
      <c r="C153" s="12">
        <f t="shared" si="65"/>
        <v>12</v>
      </c>
      <c r="D153" s="1">
        <f t="shared" si="66"/>
        <v>51</v>
      </c>
      <c r="E153" s="1" t="str">
        <f t="shared" si="67"/>
        <v>AMAZON PAYMENTS EUROPE S.C.A.EREF+3QO0GDWLQHJDPOP1MREF+N,xzOUUvwQyAACYWY.QJsLx-Exp51ECRED+DE94ZZZ00000561653SVWZ+305-2433951-1875535 AMZN Mktp DE 3QO0GDWLQHJDPOP1</v>
      </c>
      <c r="H153" s="1" t="str">
        <f>IF(ISBLANK(N153),"",IF(SUM(AC153:CO153)=0,"other",INDEX(AC$6:CO$6,MATCH(1,AC153:CO153,0))))</f>
        <v>Essentials</v>
      </c>
      <c r="I153" s="1" t="str" cm="1">
        <f t="array" ref="I153">IF(ISBLANK(N153),"",INDEX($AC$7:$CO$7,,MATCH(H153,$AC$6:$CO$6,0)))</f>
        <v>expense</v>
      </c>
      <c r="L153" s="1" t="str">
        <f t="shared" si="68"/>
        <v>Essentials</v>
      </c>
      <c r="M153" s="1" t="str">
        <f t="shared" si="69"/>
        <v>expense</v>
      </c>
      <c r="N153" t="s">
        <v>57</v>
      </c>
      <c r="O153" s="9">
        <v>44182</v>
      </c>
      <c r="P153" s="9">
        <v>44182</v>
      </c>
      <c r="Q153" t="s">
        <v>159</v>
      </c>
      <c r="R153" t="s">
        <v>667</v>
      </c>
      <c r="S153" t="s">
        <v>177</v>
      </c>
      <c r="T153" t="s">
        <v>178</v>
      </c>
      <c r="U153" t="s">
        <v>71</v>
      </c>
      <c r="V153">
        <v>-11.88</v>
      </c>
      <c r="W153" t="s">
        <v>61</v>
      </c>
      <c r="X153" t="s">
        <v>62</v>
      </c>
      <c r="AA153">
        <f t="shared" si="75"/>
        <v>0</v>
      </c>
      <c r="AB153">
        <f t="shared" si="75"/>
        <v>0</v>
      </c>
      <c r="AC153">
        <f t="shared" si="73"/>
        <v>0</v>
      </c>
      <c r="AD153">
        <f t="shared" si="71"/>
        <v>0</v>
      </c>
      <c r="AE153">
        <f t="shared" si="71"/>
        <v>0</v>
      </c>
      <c r="AF153">
        <f t="shared" si="71"/>
        <v>0</v>
      </c>
      <c r="AG153">
        <f t="shared" si="71"/>
        <v>0</v>
      </c>
      <c r="AH153">
        <f t="shared" si="71"/>
        <v>0</v>
      </c>
      <c r="AI153">
        <f t="shared" si="71"/>
        <v>0</v>
      </c>
      <c r="AJ153">
        <f t="shared" si="71"/>
        <v>0</v>
      </c>
      <c r="AK153">
        <f t="shared" si="71"/>
        <v>0</v>
      </c>
      <c r="AL153">
        <f>IF(ISERROR(FIND(AL$5,$E153)),0,1)</f>
        <v>0</v>
      </c>
      <c r="AM153">
        <f>IF(ISERROR(FIND(AM$5,$E153)),0,1)</f>
        <v>1</v>
      </c>
      <c r="AN153">
        <f>IF(ISERROR(FIND(AN$5,$E153)),0,1)</f>
        <v>0</v>
      </c>
      <c r="AO153">
        <f>IF(ISERROR(FIND(AO$5,$E153)),0,1)</f>
        <v>0</v>
      </c>
      <c r="AP153">
        <f>IF(ISERROR(FIND(AP$5,$E153)),0,1)</f>
        <v>0</v>
      </c>
      <c r="AQ153">
        <f>IF(ISERROR(FIND(AQ$5,$E153)),0,1)</f>
        <v>0</v>
      </c>
      <c r="AR153">
        <f t="shared" si="72"/>
        <v>0</v>
      </c>
      <c r="AS153">
        <f t="shared" si="72"/>
        <v>0</v>
      </c>
      <c r="AT153">
        <f t="shared" si="72"/>
        <v>0</v>
      </c>
      <c r="AU153">
        <f t="shared" si="72"/>
        <v>0</v>
      </c>
      <c r="AV153">
        <f t="shared" si="72"/>
        <v>0</v>
      </c>
      <c r="AW153">
        <f t="shared" si="72"/>
        <v>0</v>
      </c>
      <c r="AX153">
        <f t="shared" si="72"/>
        <v>0</v>
      </c>
      <c r="AY153">
        <f>IF(ISERROR(FIND(AY$5,$E153)),0,1)</f>
        <v>0</v>
      </c>
      <c r="AZ153">
        <f t="shared" si="72"/>
        <v>0</v>
      </c>
      <c r="BA153">
        <f t="shared" si="74"/>
        <v>0</v>
      </c>
      <c r="BB153">
        <f>IF(ISERROR(FIND(BB$5,$E153)),0,1)</f>
        <v>0</v>
      </c>
      <c r="BC153">
        <f>IF(ISERROR(FIND(BC$5,$E153)),0,1)</f>
        <v>0</v>
      </c>
      <c r="BD153">
        <f>IF(ISERROR(FIND(BD$5,$E153)),0,1)</f>
        <v>0</v>
      </c>
      <c r="BE153">
        <f t="shared" si="72"/>
        <v>0</v>
      </c>
      <c r="BF153">
        <f t="shared" si="72"/>
        <v>0</v>
      </c>
      <c r="BG153">
        <f t="shared" si="72"/>
        <v>0</v>
      </c>
      <c r="BH153">
        <f t="shared" si="72"/>
        <v>0</v>
      </c>
      <c r="BI153">
        <f t="shared" si="72"/>
        <v>0</v>
      </c>
      <c r="BJ153">
        <f t="shared" si="72"/>
        <v>0</v>
      </c>
      <c r="BK153">
        <f t="shared" si="72"/>
        <v>0</v>
      </c>
      <c r="BL153">
        <f t="shared" si="72"/>
        <v>0</v>
      </c>
      <c r="BM153">
        <f t="shared" si="72"/>
        <v>0</v>
      </c>
      <c r="BN153">
        <f t="shared" si="72"/>
        <v>0</v>
      </c>
      <c r="BO153">
        <f t="shared" si="72"/>
        <v>0</v>
      </c>
      <c r="BP153">
        <f t="shared" si="72"/>
        <v>0</v>
      </c>
      <c r="BQ153">
        <f t="shared" si="72"/>
        <v>0</v>
      </c>
      <c r="BR153">
        <f t="shared" si="61"/>
        <v>0</v>
      </c>
    </row>
    <row r="154" spans="2:70" x14ac:dyDescent="0.2">
      <c r="B154" s="1">
        <f t="shared" si="64"/>
        <v>2020</v>
      </c>
      <c r="C154" s="12">
        <f t="shared" si="65"/>
        <v>12</v>
      </c>
      <c r="D154" s="1">
        <f t="shared" si="66"/>
        <v>51</v>
      </c>
      <c r="E154" s="1" t="str">
        <f t="shared" si="67"/>
        <v>KfWSVWZ+STUDIENKREDIT DA19705535 AUSZAHLUNG 650,00 ZINS 0,00 TILG 0,00 APL 0,00 GEBUEHR 0,00</v>
      </c>
      <c r="H154" s="1" t="str">
        <f>IF(ISBLANK(N154),"",IF(SUM(AC154:CO154)=0,"other",INDEX(AC$6:CO$6,MATCH(1,AC154:CO154,0))))</f>
        <v>KFW</v>
      </c>
      <c r="I154" s="1" t="str" cm="1">
        <f t="array" ref="I154">IF(ISBLANK(N154),"",INDEX($AC$7:$CO$7,,MATCH(H154,$AC$6:$CO$6,0)))</f>
        <v>income</v>
      </c>
      <c r="L154" s="1" t="str">
        <f t="shared" si="68"/>
        <v>KFW</v>
      </c>
      <c r="M154" s="1" t="str">
        <f t="shared" si="69"/>
        <v>income</v>
      </c>
      <c r="N154" t="s">
        <v>57</v>
      </c>
      <c r="O154" s="9">
        <v>44181</v>
      </c>
      <c r="P154" s="9">
        <v>44181</v>
      </c>
      <c r="Q154" t="s">
        <v>75</v>
      </c>
      <c r="R154" t="s">
        <v>94</v>
      </c>
      <c r="S154" t="s">
        <v>39</v>
      </c>
      <c r="T154" t="s">
        <v>76</v>
      </c>
      <c r="U154" t="s">
        <v>77</v>
      </c>
      <c r="V154">
        <v>650</v>
      </c>
      <c r="W154" t="s">
        <v>61</v>
      </c>
      <c r="X154" t="s">
        <v>62</v>
      </c>
      <c r="AA154">
        <f t="shared" si="75"/>
        <v>0</v>
      </c>
      <c r="AB154">
        <f t="shared" si="75"/>
        <v>0</v>
      </c>
      <c r="AC154">
        <f t="shared" si="73"/>
        <v>0</v>
      </c>
      <c r="AD154">
        <f t="shared" si="71"/>
        <v>0</v>
      </c>
      <c r="AE154">
        <f t="shared" si="71"/>
        <v>0</v>
      </c>
      <c r="AF154">
        <f t="shared" si="71"/>
        <v>0</v>
      </c>
      <c r="AG154">
        <f t="shared" si="71"/>
        <v>0</v>
      </c>
      <c r="AH154">
        <f t="shared" si="71"/>
        <v>0</v>
      </c>
      <c r="AI154">
        <f t="shared" si="71"/>
        <v>0</v>
      </c>
      <c r="AJ154">
        <f t="shared" si="71"/>
        <v>0</v>
      </c>
      <c r="AK154">
        <f t="shared" si="71"/>
        <v>0</v>
      </c>
      <c r="AL154">
        <f>IF(ISERROR(FIND(AL$5,$E154)),0,1)</f>
        <v>0</v>
      </c>
      <c r="AM154">
        <f>IF(ISERROR(FIND(AM$5,$E154)),0,1)</f>
        <v>0</v>
      </c>
      <c r="AN154">
        <f>IF(ISERROR(FIND(AN$5,$E154)),0,1)</f>
        <v>0</v>
      </c>
      <c r="AO154">
        <f>IF(ISERROR(FIND(AO$5,$E154)),0,1)</f>
        <v>0</v>
      </c>
      <c r="AP154">
        <f>IF(ISERROR(FIND(AP$5,$E154)),0,1)</f>
        <v>0</v>
      </c>
      <c r="AQ154">
        <f>IF(ISERROR(FIND(AQ$5,$E154)),0,1)</f>
        <v>0</v>
      </c>
      <c r="AR154">
        <f t="shared" si="72"/>
        <v>0</v>
      </c>
      <c r="AS154">
        <f t="shared" si="72"/>
        <v>0</v>
      </c>
      <c r="AT154">
        <f t="shared" si="72"/>
        <v>0</v>
      </c>
      <c r="AU154">
        <f t="shared" si="72"/>
        <v>0</v>
      </c>
      <c r="AV154">
        <f t="shared" si="72"/>
        <v>0</v>
      </c>
      <c r="AW154">
        <f t="shared" si="72"/>
        <v>0</v>
      </c>
      <c r="AX154">
        <f t="shared" si="72"/>
        <v>0</v>
      </c>
      <c r="AY154">
        <f>IF(ISERROR(FIND(AY$5,$E154)),0,1)</f>
        <v>0</v>
      </c>
      <c r="AZ154">
        <f t="shared" si="72"/>
        <v>0</v>
      </c>
      <c r="BA154">
        <f t="shared" si="74"/>
        <v>0</v>
      </c>
      <c r="BB154">
        <f>IF(ISERROR(FIND(BB$5,$E154)),0,1)</f>
        <v>0</v>
      </c>
      <c r="BC154">
        <f>IF(ISERROR(FIND(BC$5,$E154)),0,1)</f>
        <v>0</v>
      </c>
      <c r="BD154">
        <f>IF(ISERROR(FIND(BD$5,$E154)),0,1)</f>
        <v>0</v>
      </c>
      <c r="BE154">
        <f t="shared" si="72"/>
        <v>0</v>
      </c>
      <c r="BF154">
        <f t="shared" si="72"/>
        <v>0</v>
      </c>
      <c r="BG154">
        <f t="shared" si="72"/>
        <v>0</v>
      </c>
      <c r="BH154">
        <f t="shared" si="72"/>
        <v>0</v>
      </c>
      <c r="BI154">
        <f t="shared" si="72"/>
        <v>0</v>
      </c>
      <c r="BJ154">
        <f t="shared" si="72"/>
        <v>0</v>
      </c>
      <c r="BK154">
        <f t="shared" si="72"/>
        <v>0</v>
      </c>
      <c r="BL154">
        <f t="shared" si="72"/>
        <v>1</v>
      </c>
      <c r="BM154">
        <f t="shared" si="72"/>
        <v>0</v>
      </c>
      <c r="BN154">
        <f t="shared" si="72"/>
        <v>0</v>
      </c>
      <c r="BO154">
        <f t="shared" si="72"/>
        <v>0</v>
      </c>
      <c r="BP154">
        <f t="shared" si="72"/>
        <v>0</v>
      </c>
      <c r="BQ154">
        <f t="shared" si="72"/>
        <v>0</v>
      </c>
      <c r="BR154">
        <f t="shared" si="61"/>
        <v>0</v>
      </c>
    </row>
    <row r="155" spans="2:70" x14ac:dyDescent="0.2">
      <c r="B155" s="1">
        <f t="shared" si="64"/>
        <v>2020</v>
      </c>
      <c r="C155" s="12">
        <f t="shared" si="65"/>
        <v>12</v>
      </c>
      <c r="D155" s="1">
        <f t="shared" si="66"/>
        <v>51</v>
      </c>
      <c r="E155" s="1" t="str">
        <f t="shared" si="67"/>
        <v>PayPal (Europe) S.a.r.l. et Cie., S.C.A.EREF+1011536312538 PP.2985.PP PAYPALMREF+4C8J224YCTTXWCRED+LU96ZZZ0000000000000000058SVWZ+PP.2985.PP . HANDYHUELLE, Ihr Einkauf bei HANDYHUELLE</v>
      </c>
      <c r="H155" s="1" t="str">
        <f>IF(ISBLANK(N155),"",IF(SUM(AC155:CO155)=0,"other",INDEX(AC$6:CO$6,MATCH(1,AC155:CO155,0))))</f>
        <v>PayPal</v>
      </c>
      <c r="I155" s="1" t="str" cm="1">
        <f t="array" ref="I155">IF(ISBLANK(N155),"",INDEX($AC$7:$CO$7,,MATCH(H155,$AC$6:$CO$6,0)))</f>
        <v>expense</v>
      </c>
      <c r="L155" s="1" t="str">
        <f t="shared" si="68"/>
        <v>PayPal</v>
      </c>
      <c r="M155" s="1" t="str">
        <f t="shared" si="69"/>
        <v>expense</v>
      </c>
      <c r="N155" t="s">
        <v>57</v>
      </c>
      <c r="O155" s="9">
        <v>44181</v>
      </c>
      <c r="P155" s="9">
        <v>44181</v>
      </c>
      <c r="Q155" t="s">
        <v>58</v>
      </c>
      <c r="R155" t="s">
        <v>668</v>
      </c>
      <c r="S155" t="s">
        <v>171</v>
      </c>
      <c r="T155" t="s">
        <v>64</v>
      </c>
      <c r="U155" t="s">
        <v>65</v>
      </c>
      <c r="V155">
        <v>-34.950000000000003</v>
      </c>
      <c r="W155" t="s">
        <v>61</v>
      </c>
      <c r="X155" t="s">
        <v>62</v>
      </c>
      <c r="AA155">
        <f t="shared" si="75"/>
        <v>0</v>
      </c>
      <c r="AB155">
        <f t="shared" si="75"/>
        <v>0</v>
      </c>
      <c r="AC155">
        <f t="shared" si="73"/>
        <v>0</v>
      </c>
      <c r="AD155">
        <f t="shared" si="71"/>
        <v>0</v>
      </c>
      <c r="AE155">
        <f t="shared" si="71"/>
        <v>0</v>
      </c>
      <c r="AF155">
        <f t="shared" si="71"/>
        <v>0</v>
      </c>
      <c r="AG155">
        <f t="shared" si="71"/>
        <v>0</v>
      </c>
      <c r="AH155">
        <f t="shared" si="71"/>
        <v>0</v>
      </c>
      <c r="AI155">
        <f t="shared" si="71"/>
        <v>0</v>
      </c>
      <c r="AJ155">
        <f t="shared" si="71"/>
        <v>0</v>
      </c>
      <c r="AK155">
        <f t="shared" si="71"/>
        <v>0</v>
      </c>
      <c r="AL155">
        <f>IF(ISERROR(FIND(AL$5,$E155)),0,1)</f>
        <v>0</v>
      </c>
      <c r="AM155">
        <f>IF(ISERROR(FIND(AM$5,$E155)),0,1)</f>
        <v>0</v>
      </c>
      <c r="AN155">
        <f>IF(ISERROR(FIND(AN$5,$E155)),0,1)</f>
        <v>0</v>
      </c>
      <c r="AO155">
        <f>IF(ISERROR(FIND(AO$5,$E155)),0,1)</f>
        <v>0</v>
      </c>
      <c r="AP155">
        <f>IF(ISERROR(FIND(AP$5,$E155)),0,1)</f>
        <v>0</v>
      </c>
      <c r="AQ155">
        <f>IF(ISERROR(FIND(AQ$5,$E155)),0,1)</f>
        <v>0</v>
      </c>
      <c r="AR155">
        <f t="shared" si="72"/>
        <v>0</v>
      </c>
      <c r="AS155">
        <f t="shared" si="72"/>
        <v>0</v>
      </c>
      <c r="AT155">
        <f t="shared" si="72"/>
        <v>0</v>
      </c>
      <c r="AU155">
        <f t="shared" si="72"/>
        <v>0</v>
      </c>
      <c r="AV155">
        <f t="shared" si="72"/>
        <v>0</v>
      </c>
      <c r="AW155">
        <f t="shared" si="72"/>
        <v>0</v>
      </c>
      <c r="AX155">
        <f t="shared" si="72"/>
        <v>0</v>
      </c>
      <c r="AY155">
        <f>IF(ISERROR(FIND(AY$5,$E155)),0,1)</f>
        <v>0</v>
      </c>
      <c r="AZ155">
        <f t="shared" si="72"/>
        <v>0</v>
      </c>
      <c r="BA155">
        <f t="shared" si="74"/>
        <v>0</v>
      </c>
      <c r="BB155">
        <f>IF(ISERROR(FIND(BB$5,$E155)),0,1)</f>
        <v>0</v>
      </c>
      <c r="BC155">
        <f>IF(ISERROR(FIND(BC$5,$E155)),0,1)</f>
        <v>0</v>
      </c>
      <c r="BD155">
        <f>IF(ISERROR(FIND(BD$5,$E155)),0,1)</f>
        <v>0</v>
      </c>
      <c r="BE155">
        <f t="shared" si="72"/>
        <v>0</v>
      </c>
      <c r="BF155">
        <f t="shared" si="72"/>
        <v>0</v>
      </c>
      <c r="BG155">
        <f t="shared" si="72"/>
        <v>0</v>
      </c>
      <c r="BH155">
        <f t="shared" si="72"/>
        <v>0</v>
      </c>
      <c r="BI155">
        <f t="shared" si="72"/>
        <v>0</v>
      </c>
      <c r="BJ155">
        <f t="shared" si="72"/>
        <v>0</v>
      </c>
      <c r="BK155">
        <f t="shared" si="72"/>
        <v>0</v>
      </c>
      <c r="BL155">
        <f t="shared" si="72"/>
        <v>0</v>
      </c>
      <c r="BM155">
        <f t="shared" si="72"/>
        <v>0</v>
      </c>
      <c r="BN155">
        <f t="shared" si="72"/>
        <v>0</v>
      </c>
      <c r="BO155">
        <f t="shared" si="72"/>
        <v>0</v>
      </c>
      <c r="BP155">
        <f t="shared" si="72"/>
        <v>1</v>
      </c>
      <c r="BQ155">
        <f t="shared" si="72"/>
        <v>0</v>
      </c>
      <c r="BR155">
        <f t="shared" si="61"/>
        <v>0</v>
      </c>
    </row>
    <row r="156" spans="2:70" x14ac:dyDescent="0.2">
      <c r="B156" s="1">
        <f t="shared" si="64"/>
        <v>2020</v>
      </c>
      <c r="C156" s="12">
        <f t="shared" si="65"/>
        <v>12</v>
      </c>
      <c r="D156" s="1">
        <f t="shared" si="66"/>
        <v>51</v>
      </c>
      <c r="E156" s="1" t="str">
        <f t="shared" si="67"/>
        <v>InStaff &amp; Jobs GmbHEREF+000000028/000751SVWZ+Lohn / Gehalt 11/2020</v>
      </c>
      <c r="H156" s="1" t="str">
        <f>IF(ISBLANK(N156),"",IF(SUM(AC156:CO156)=0,"other",INDEX(AC$6:CO$6,MATCH(1,AC156:CO156,0))))</f>
        <v>InStaff</v>
      </c>
      <c r="I156" s="1" t="str" cm="1">
        <f t="array" ref="I156">IF(ISBLANK(N156),"",INDEX($AC$7:$CO$7,,MATCH(H156,$AC$6:$CO$6,0)))</f>
        <v>income</v>
      </c>
      <c r="L156" s="1" t="str">
        <f t="shared" si="68"/>
        <v>InStaff</v>
      </c>
      <c r="M156" s="1" t="str">
        <f t="shared" si="69"/>
        <v>income</v>
      </c>
      <c r="N156" t="s">
        <v>57</v>
      </c>
      <c r="O156" s="9">
        <v>44180</v>
      </c>
      <c r="P156" s="9">
        <v>44180</v>
      </c>
      <c r="Q156" t="s">
        <v>102</v>
      </c>
      <c r="R156" t="s">
        <v>669</v>
      </c>
      <c r="S156" t="s">
        <v>507</v>
      </c>
      <c r="T156" t="s">
        <v>508</v>
      </c>
      <c r="U156" t="s">
        <v>509</v>
      </c>
      <c r="V156">
        <v>587.21</v>
      </c>
      <c r="W156" t="s">
        <v>61</v>
      </c>
      <c r="X156" t="s">
        <v>62</v>
      </c>
      <c r="AA156">
        <f t="shared" si="75"/>
        <v>0</v>
      </c>
      <c r="AB156">
        <f t="shared" si="75"/>
        <v>0</v>
      </c>
      <c r="AC156">
        <f t="shared" si="73"/>
        <v>0</v>
      </c>
      <c r="AD156">
        <f t="shared" si="71"/>
        <v>0</v>
      </c>
      <c r="AE156">
        <f t="shared" si="71"/>
        <v>0</v>
      </c>
      <c r="AF156">
        <f t="shared" si="71"/>
        <v>0</v>
      </c>
      <c r="AG156">
        <f t="shared" si="71"/>
        <v>0</v>
      </c>
      <c r="AH156">
        <f t="shared" si="71"/>
        <v>0</v>
      </c>
      <c r="AI156">
        <f t="shared" si="71"/>
        <v>0</v>
      </c>
      <c r="AJ156">
        <f t="shared" si="71"/>
        <v>0</v>
      </c>
      <c r="AK156">
        <f t="shared" si="71"/>
        <v>0</v>
      </c>
      <c r="AL156">
        <f>IF(ISERROR(FIND(AL$5,$E156)),0,1)</f>
        <v>0</v>
      </c>
      <c r="AM156">
        <f>IF(ISERROR(FIND(AM$5,$E156)),0,1)</f>
        <v>0</v>
      </c>
      <c r="AN156">
        <f>IF(ISERROR(FIND(AN$5,$E156)),0,1)</f>
        <v>0</v>
      </c>
      <c r="AO156">
        <f>IF(ISERROR(FIND(AO$5,$E156)),0,1)</f>
        <v>0</v>
      </c>
      <c r="AP156">
        <f>IF(ISERROR(FIND(AP$5,$E156)),0,1)</f>
        <v>0</v>
      </c>
      <c r="AQ156">
        <f>IF(ISERROR(FIND(AQ$5,$E156)),0,1)</f>
        <v>0</v>
      </c>
      <c r="AR156">
        <f t="shared" si="72"/>
        <v>0</v>
      </c>
      <c r="AS156">
        <f t="shared" si="72"/>
        <v>0</v>
      </c>
      <c r="AT156">
        <f t="shared" si="72"/>
        <v>0</v>
      </c>
      <c r="AU156">
        <f t="shared" si="72"/>
        <v>0</v>
      </c>
      <c r="AV156">
        <f t="shared" si="72"/>
        <v>0</v>
      </c>
      <c r="AW156">
        <f t="shared" si="72"/>
        <v>0</v>
      </c>
      <c r="AX156">
        <f t="shared" si="72"/>
        <v>0</v>
      </c>
      <c r="AY156">
        <f>IF(ISERROR(FIND(AY$5,$E156)),0,1)</f>
        <v>0</v>
      </c>
      <c r="AZ156">
        <f t="shared" si="72"/>
        <v>0</v>
      </c>
      <c r="BA156">
        <f t="shared" si="74"/>
        <v>0</v>
      </c>
      <c r="BB156">
        <f>IF(ISERROR(FIND(BB$5,$E156)),0,1)</f>
        <v>0</v>
      </c>
      <c r="BC156">
        <f>IF(ISERROR(FIND(BC$5,$E156)),0,1)</f>
        <v>0</v>
      </c>
      <c r="BD156">
        <f>IF(ISERROR(FIND(BD$5,$E156)),0,1)</f>
        <v>0</v>
      </c>
      <c r="BE156">
        <f t="shared" si="72"/>
        <v>0</v>
      </c>
      <c r="BF156">
        <f t="shared" si="72"/>
        <v>0</v>
      </c>
      <c r="BG156">
        <f t="shared" si="72"/>
        <v>0</v>
      </c>
      <c r="BH156">
        <f t="shared" si="72"/>
        <v>0</v>
      </c>
      <c r="BI156">
        <f t="shared" si="72"/>
        <v>0</v>
      </c>
      <c r="BJ156">
        <f t="shared" si="72"/>
        <v>0</v>
      </c>
      <c r="BK156">
        <f t="shared" si="72"/>
        <v>0</v>
      </c>
      <c r="BL156">
        <f t="shared" si="72"/>
        <v>0</v>
      </c>
      <c r="BM156">
        <f t="shared" si="72"/>
        <v>0</v>
      </c>
      <c r="BN156">
        <f t="shared" si="72"/>
        <v>0</v>
      </c>
      <c r="BO156">
        <f t="shared" si="72"/>
        <v>1</v>
      </c>
      <c r="BP156">
        <f t="shared" si="72"/>
        <v>0</v>
      </c>
      <c r="BQ156">
        <f t="shared" si="72"/>
        <v>0</v>
      </c>
      <c r="BR156">
        <f t="shared" si="61"/>
        <v>0</v>
      </c>
    </row>
    <row r="157" spans="2:70" x14ac:dyDescent="0.2">
      <c r="B157" s="1">
        <f t="shared" si="64"/>
        <v>2020</v>
      </c>
      <c r="C157" s="12">
        <f t="shared" si="65"/>
        <v>12</v>
      </c>
      <c r="D157" s="1">
        <f t="shared" si="66"/>
        <v>51</v>
      </c>
      <c r="E157" s="1" t="str">
        <f t="shared" si="67"/>
        <v>Techniker KrankenkasseEREF+6005090157MREF+MD430451091CRED+DE51TK100000031158SVWZ+TK-BuchNr 06005090157Monat 11/20 V414024576 Beitraege</v>
      </c>
      <c r="H157" s="1" t="str">
        <f>IF(ISBLANK(N157),"",IF(SUM(AC157:CO157)=0,"other",INDEX(AC$6:CO$6,MATCH(1,AC157:CO157,0))))</f>
        <v>Insurance</v>
      </c>
      <c r="I157" s="1" t="str" cm="1">
        <f t="array" ref="I157">IF(ISBLANK(N157),"",INDEX($AC$7:$CO$7,,MATCH(H157,$AC$6:$CO$6,0)))</f>
        <v>expense</v>
      </c>
      <c r="L157" s="1" t="str">
        <f t="shared" si="68"/>
        <v>Insurance</v>
      </c>
      <c r="M157" s="1" t="str">
        <f t="shared" si="69"/>
        <v>expense</v>
      </c>
      <c r="N157" t="s">
        <v>57</v>
      </c>
      <c r="O157" s="9">
        <v>44180</v>
      </c>
      <c r="P157" s="9">
        <v>44180</v>
      </c>
      <c r="Q157" t="s">
        <v>58</v>
      </c>
      <c r="R157" t="s">
        <v>670</v>
      </c>
      <c r="S157" t="s">
        <v>122</v>
      </c>
      <c r="T157" t="s">
        <v>123</v>
      </c>
      <c r="U157" t="s">
        <v>74</v>
      </c>
      <c r="V157">
        <v>-105.05</v>
      </c>
      <c r="W157" t="s">
        <v>61</v>
      </c>
      <c r="X157" t="s">
        <v>62</v>
      </c>
      <c r="AA157">
        <f t="shared" si="75"/>
        <v>0</v>
      </c>
      <c r="AB157">
        <f t="shared" si="75"/>
        <v>0</v>
      </c>
      <c r="AC157">
        <f t="shared" si="73"/>
        <v>0</v>
      </c>
      <c r="AD157">
        <f t="shared" si="71"/>
        <v>0</v>
      </c>
      <c r="AE157">
        <f t="shared" si="71"/>
        <v>0</v>
      </c>
      <c r="AF157">
        <f t="shared" si="71"/>
        <v>0</v>
      </c>
      <c r="AG157">
        <f t="shared" si="71"/>
        <v>0</v>
      </c>
      <c r="AH157">
        <f t="shared" si="71"/>
        <v>0</v>
      </c>
      <c r="AI157">
        <f t="shared" si="71"/>
        <v>0</v>
      </c>
      <c r="AJ157">
        <f t="shared" si="71"/>
        <v>0</v>
      </c>
      <c r="AK157">
        <f t="shared" si="71"/>
        <v>0</v>
      </c>
      <c r="AL157">
        <f>IF(ISERROR(FIND(AL$5,$E157)),0,1)</f>
        <v>0</v>
      </c>
      <c r="AM157">
        <f>IF(ISERROR(FIND(AM$5,$E157)),0,1)</f>
        <v>0</v>
      </c>
      <c r="AN157">
        <f>IF(ISERROR(FIND(AN$5,$E157)),0,1)</f>
        <v>0</v>
      </c>
      <c r="AO157">
        <f>IF(ISERROR(FIND(AO$5,$E157)),0,1)</f>
        <v>0</v>
      </c>
      <c r="AP157">
        <f>IF(ISERROR(FIND(AP$5,$E157)),0,1)</f>
        <v>0</v>
      </c>
      <c r="AQ157">
        <f>IF(ISERROR(FIND(AQ$5,$E157)),0,1)</f>
        <v>0</v>
      </c>
      <c r="AR157">
        <f t="shared" si="72"/>
        <v>0</v>
      </c>
      <c r="AS157">
        <f t="shared" si="72"/>
        <v>1</v>
      </c>
      <c r="AT157">
        <f t="shared" si="72"/>
        <v>0</v>
      </c>
      <c r="AU157">
        <f t="shared" si="72"/>
        <v>0</v>
      </c>
      <c r="AV157">
        <f t="shared" si="72"/>
        <v>0</v>
      </c>
      <c r="AW157">
        <f t="shared" si="72"/>
        <v>0</v>
      </c>
      <c r="AX157">
        <f t="shared" si="72"/>
        <v>0</v>
      </c>
      <c r="AY157">
        <f>IF(ISERROR(FIND(AY$5,$E157)),0,1)</f>
        <v>0</v>
      </c>
      <c r="AZ157">
        <f t="shared" ref="AZ157:BQ170" si="76">IF(ISERROR(FIND(AZ$5,$E157)),0,1)</f>
        <v>0</v>
      </c>
      <c r="BA157">
        <f t="shared" si="74"/>
        <v>0</v>
      </c>
      <c r="BB157">
        <f>IF(ISERROR(FIND(BB$5,$E157)),0,1)</f>
        <v>0</v>
      </c>
      <c r="BC157">
        <f>IF(ISERROR(FIND(BC$5,$E157)),0,1)</f>
        <v>0</v>
      </c>
      <c r="BD157">
        <f>IF(ISERROR(FIND(BD$5,$E157)),0,1)</f>
        <v>0</v>
      </c>
      <c r="BE157">
        <f t="shared" si="72"/>
        <v>0</v>
      </c>
      <c r="BF157">
        <f t="shared" si="72"/>
        <v>0</v>
      </c>
      <c r="BG157">
        <f t="shared" si="72"/>
        <v>0</v>
      </c>
      <c r="BH157">
        <f t="shared" si="72"/>
        <v>0</v>
      </c>
      <c r="BI157">
        <f t="shared" si="72"/>
        <v>0</v>
      </c>
      <c r="BJ157">
        <f t="shared" si="72"/>
        <v>0</v>
      </c>
      <c r="BK157">
        <f t="shared" si="72"/>
        <v>0</v>
      </c>
      <c r="BL157">
        <f t="shared" si="72"/>
        <v>0</v>
      </c>
      <c r="BM157">
        <f t="shared" si="72"/>
        <v>0</v>
      </c>
      <c r="BN157">
        <f t="shared" si="72"/>
        <v>0</v>
      </c>
      <c r="BO157">
        <f t="shared" si="72"/>
        <v>0</v>
      </c>
      <c r="BP157">
        <f t="shared" ref="BP157" si="77">IF(ISERROR(FIND(BP$5,$E157)),0,1)</f>
        <v>0</v>
      </c>
      <c r="BQ157">
        <f t="shared" si="76"/>
        <v>0</v>
      </c>
      <c r="BR157">
        <f t="shared" si="61"/>
        <v>0</v>
      </c>
    </row>
    <row r="158" spans="2:70" x14ac:dyDescent="0.2">
      <c r="B158" s="1">
        <f t="shared" si="64"/>
        <v>2020</v>
      </c>
      <c r="C158" s="12">
        <f t="shared" si="65"/>
        <v>12</v>
      </c>
      <c r="D158" s="1">
        <f t="shared" si="66"/>
        <v>51</v>
      </c>
      <c r="E158" s="1" t="str">
        <f t="shared" si="67"/>
        <v>PayPal (Europe) S.a.r.l. et Cie., S.C.A.EREF+1011499675410 PP.2985.PP PAYPALMREF+4C8J224YCTTXWCRED+LU96ZZZ0000000000000000058SVWZ+PP.2985.PP . DBVERTRIEBG, Ihr Einkauf bei DBVERTRIEBG</v>
      </c>
      <c r="H158" s="1" t="str">
        <f>IF(ISBLANK(N158),"",IF(SUM(AC158:CO158)=0,"other",INDEX(AC$6:CO$6,MATCH(1,AC158:CO158,0))))</f>
        <v>PayPal</v>
      </c>
      <c r="I158" s="1" t="str" cm="1">
        <f t="array" ref="I158">IF(ISBLANK(N158),"",INDEX($AC$7:$CO$7,,MATCH(H158,$AC$6:$CO$6,0)))</f>
        <v>expense</v>
      </c>
      <c r="L158" s="1" t="str">
        <f t="shared" si="68"/>
        <v>PayPal</v>
      </c>
      <c r="M158" s="1" t="str">
        <f t="shared" si="69"/>
        <v>expense</v>
      </c>
      <c r="N158" t="s">
        <v>57</v>
      </c>
      <c r="O158" s="9">
        <v>44180</v>
      </c>
      <c r="P158" s="9">
        <v>44180</v>
      </c>
      <c r="Q158" t="s">
        <v>58</v>
      </c>
      <c r="R158" t="s">
        <v>671</v>
      </c>
      <c r="S158" t="s">
        <v>171</v>
      </c>
      <c r="T158" t="s">
        <v>64</v>
      </c>
      <c r="U158" t="s">
        <v>65</v>
      </c>
      <c r="V158">
        <v>-17.3</v>
      </c>
      <c r="W158" t="s">
        <v>61</v>
      </c>
      <c r="X158" t="s">
        <v>62</v>
      </c>
      <c r="AA158">
        <f t="shared" si="75"/>
        <v>0</v>
      </c>
      <c r="AB158">
        <f t="shared" si="75"/>
        <v>0</v>
      </c>
      <c r="AC158">
        <f t="shared" si="73"/>
        <v>0</v>
      </c>
      <c r="AD158">
        <f t="shared" si="71"/>
        <v>0</v>
      </c>
      <c r="AE158">
        <f t="shared" si="71"/>
        <v>0</v>
      </c>
      <c r="AF158">
        <f t="shared" si="71"/>
        <v>0</v>
      </c>
      <c r="AG158">
        <f t="shared" si="71"/>
        <v>0</v>
      </c>
      <c r="AH158">
        <f t="shared" si="71"/>
        <v>0</v>
      </c>
      <c r="AI158">
        <f t="shared" si="71"/>
        <v>0</v>
      </c>
      <c r="AJ158">
        <f t="shared" si="71"/>
        <v>0</v>
      </c>
      <c r="AK158">
        <f t="shared" si="71"/>
        <v>0</v>
      </c>
      <c r="AL158">
        <f>IF(ISERROR(FIND(AL$5,$E158)),0,1)</f>
        <v>0</v>
      </c>
      <c r="AM158">
        <f>IF(ISERROR(FIND(AM$5,$E158)),0,1)</f>
        <v>0</v>
      </c>
      <c r="AN158">
        <f>IF(ISERROR(FIND(AN$5,$E158)),0,1)</f>
        <v>0</v>
      </c>
      <c r="AO158">
        <f>IF(ISERROR(FIND(AO$5,$E158)),0,1)</f>
        <v>0</v>
      </c>
      <c r="AP158">
        <f>IF(ISERROR(FIND(AP$5,$E158)),0,1)</f>
        <v>0</v>
      </c>
      <c r="AQ158">
        <f>IF(ISERROR(FIND(AQ$5,$E158)),0,1)</f>
        <v>0</v>
      </c>
      <c r="AR158">
        <f t="shared" si="71"/>
        <v>0</v>
      </c>
      <c r="AS158">
        <f t="shared" si="71"/>
        <v>0</v>
      </c>
      <c r="AT158">
        <f t="shared" si="71"/>
        <v>0</v>
      </c>
      <c r="AU158">
        <f t="shared" si="71"/>
        <v>0</v>
      </c>
      <c r="AV158">
        <f t="shared" ref="AV158:AW172" si="78">IF(ISERROR(FIND(AV$5,$E158)),0,1)</f>
        <v>0</v>
      </c>
      <c r="AW158">
        <f t="shared" si="78"/>
        <v>0</v>
      </c>
      <c r="AX158">
        <f t="shared" si="71"/>
        <v>0</v>
      </c>
      <c r="AY158">
        <f>IF(ISERROR(FIND(AY$5,$E158)),0,1)</f>
        <v>0</v>
      </c>
      <c r="AZ158">
        <f t="shared" si="76"/>
        <v>0</v>
      </c>
      <c r="BA158">
        <f t="shared" si="76"/>
        <v>0</v>
      </c>
      <c r="BB158">
        <f>IF(ISERROR(FIND(BB$5,$E158)),0,1)</f>
        <v>0</v>
      </c>
      <c r="BC158">
        <f>IF(ISERROR(FIND(BC$5,$E158)),0,1)</f>
        <v>0</v>
      </c>
      <c r="BD158">
        <f>IF(ISERROR(FIND(BD$5,$E158)),0,1)</f>
        <v>0</v>
      </c>
      <c r="BE158">
        <f t="shared" si="76"/>
        <v>0</v>
      </c>
      <c r="BF158">
        <f t="shared" si="76"/>
        <v>0</v>
      </c>
      <c r="BG158">
        <f t="shared" si="76"/>
        <v>0</v>
      </c>
      <c r="BH158">
        <f t="shared" si="76"/>
        <v>0</v>
      </c>
      <c r="BI158">
        <f t="shared" si="76"/>
        <v>0</v>
      </c>
      <c r="BJ158">
        <f t="shared" si="76"/>
        <v>0</v>
      </c>
      <c r="BK158">
        <f t="shared" si="76"/>
        <v>0</v>
      </c>
      <c r="BL158">
        <f t="shared" si="76"/>
        <v>0</v>
      </c>
      <c r="BM158">
        <f t="shared" si="76"/>
        <v>0</v>
      </c>
      <c r="BN158">
        <f t="shared" si="76"/>
        <v>0</v>
      </c>
      <c r="BO158">
        <f t="shared" si="76"/>
        <v>0</v>
      </c>
      <c r="BP158">
        <f t="shared" si="76"/>
        <v>1</v>
      </c>
      <c r="BQ158">
        <f t="shared" si="76"/>
        <v>0</v>
      </c>
      <c r="BR158">
        <f t="shared" si="61"/>
        <v>0</v>
      </c>
    </row>
    <row r="159" spans="2:70" x14ac:dyDescent="0.2">
      <c r="B159" s="1">
        <f t="shared" si="64"/>
        <v>2020</v>
      </c>
      <c r="C159" s="12">
        <f t="shared" si="65"/>
        <v>12</v>
      </c>
      <c r="D159" s="1">
        <f t="shared" si="66"/>
        <v>51</v>
      </c>
      <c r="E159" s="1" t="str">
        <f t="shared" si="67"/>
        <v>PayPal (Europe) S.a.r.l. et Cie., S.C.A.EREF+1011519333280 PP.2985.PP PAYPALMREF+4C8J224YCTTXWCRED+LU96ZZZ0000000000000000058SVWZ+PP.2985.PP . TAKEAWAYCOM, Ihr Einkauf bei TAKEAWAYCOM</v>
      </c>
      <c r="H159" s="1" t="str">
        <f>IF(ISBLANK(N159),"",IF(SUM(AC159:CO159)=0,"other",INDEX(AC$6:CO$6,MATCH(1,AC159:CO159,0))))</f>
        <v>PayPal</v>
      </c>
      <c r="I159" s="1" t="str" cm="1">
        <f t="array" ref="I159">IF(ISBLANK(N159),"",INDEX($AC$7:$CO$7,,MATCH(H159,$AC$6:$CO$6,0)))</f>
        <v>expense</v>
      </c>
      <c r="L159" s="1" t="str">
        <f t="shared" si="68"/>
        <v>PayPal</v>
      </c>
      <c r="M159" s="1" t="str">
        <f t="shared" si="69"/>
        <v>expense</v>
      </c>
      <c r="N159" t="s">
        <v>57</v>
      </c>
      <c r="O159" s="9">
        <v>44180</v>
      </c>
      <c r="P159" s="9">
        <v>44180</v>
      </c>
      <c r="Q159" t="s">
        <v>58</v>
      </c>
      <c r="R159" t="s">
        <v>672</v>
      </c>
      <c r="S159" t="s">
        <v>171</v>
      </c>
      <c r="T159" t="s">
        <v>64</v>
      </c>
      <c r="U159" t="s">
        <v>65</v>
      </c>
      <c r="V159">
        <v>-16</v>
      </c>
      <c r="W159" t="s">
        <v>61</v>
      </c>
      <c r="X159" t="s">
        <v>62</v>
      </c>
      <c r="AA159">
        <f t="shared" si="75"/>
        <v>0</v>
      </c>
      <c r="AB159">
        <f t="shared" si="75"/>
        <v>0</v>
      </c>
      <c r="AC159">
        <f t="shared" si="73"/>
        <v>0</v>
      </c>
      <c r="AD159">
        <f t="shared" si="71"/>
        <v>0</v>
      </c>
      <c r="AE159">
        <f t="shared" si="71"/>
        <v>0</v>
      </c>
      <c r="AF159">
        <f t="shared" si="71"/>
        <v>0</v>
      </c>
      <c r="AG159">
        <f t="shared" si="71"/>
        <v>0</v>
      </c>
      <c r="AH159">
        <f t="shared" si="71"/>
        <v>0</v>
      </c>
      <c r="AI159">
        <f t="shared" si="71"/>
        <v>0</v>
      </c>
      <c r="AJ159">
        <f t="shared" si="71"/>
        <v>0</v>
      </c>
      <c r="AK159">
        <f t="shared" si="71"/>
        <v>0</v>
      </c>
      <c r="AL159">
        <f>IF(ISERROR(FIND(AL$5,$E159)),0,1)</f>
        <v>0</v>
      </c>
      <c r="AM159">
        <f>IF(ISERROR(FIND(AM$5,$E159)),0,1)</f>
        <v>0</v>
      </c>
      <c r="AN159">
        <f>IF(ISERROR(FIND(AN$5,$E159)),0,1)</f>
        <v>0</v>
      </c>
      <c r="AO159">
        <f>IF(ISERROR(FIND(AO$5,$E159)),0,1)</f>
        <v>0</v>
      </c>
      <c r="AP159">
        <f>IF(ISERROR(FIND(AP$5,$E159)),0,1)</f>
        <v>0</v>
      </c>
      <c r="AQ159">
        <f>IF(ISERROR(FIND(AQ$5,$E159)),0,1)</f>
        <v>0</v>
      </c>
      <c r="AR159">
        <f t="shared" si="71"/>
        <v>0</v>
      </c>
      <c r="AS159">
        <f t="shared" si="71"/>
        <v>0</v>
      </c>
      <c r="AT159">
        <f t="shared" si="71"/>
        <v>0</v>
      </c>
      <c r="AU159">
        <f t="shared" si="71"/>
        <v>0</v>
      </c>
      <c r="AV159">
        <f t="shared" si="78"/>
        <v>0</v>
      </c>
      <c r="AW159">
        <f t="shared" si="78"/>
        <v>0</v>
      </c>
      <c r="AX159">
        <f t="shared" si="71"/>
        <v>0</v>
      </c>
      <c r="AY159">
        <f>IF(ISERROR(FIND(AY$5,$E159)),0,1)</f>
        <v>0</v>
      </c>
      <c r="AZ159">
        <f t="shared" si="76"/>
        <v>0</v>
      </c>
      <c r="BA159">
        <f t="shared" si="76"/>
        <v>0</v>
      </c>
      <c r="BB159">
        <f>IF(ISERROR(FIND(BB$5,$E159)),0,1)</f>
        <v>0</v>
      </c>
      <c r="BC159">
        <f>IF(ISERROR(FIND(BC$5,$E159)),0,1)</f>
        <v>0</v>
      </c>
      <c r="BD159">
        <f>IF(ISERROR(FIND(BD$5,$E159)),0,1)</f>
        <v>0</v>
      </c>
      <c r="BE159">
        <f t="shared" si="76"/>
        <v>0</v>
      </c>
      <c r="BF159">
        <f t="shared" si="76"/>
        <v>0</v>
      </c>
      <c r="BG159">
        <f t="shared" si="76"/>
        <v>0</v>
      </c>
      <c r="BH159">
        <f t="shared" si="76"/>
        <v>0</v>
      </c>
      <c r="BI159">
        <f t="shared" si="76"/>
        <v>0</v>
      </c>
      <c r="BJ159">
        <f t="shared" si="76"/>
        <v>0</v>
      </c>
      <c r="BK159">
        <f t="shared" si="76"/>
        <v>0</v>
      </c>
      <c r="BL159">
        <f t="shared" si="76"/>
        <v>0</v>
      </c>
      <c r="BM159">
        <f t="shared" si="76"/>
        <v>0</v>
      </c>
      <c r="BN159">
        <f t="shared" si="76"/>
        <v>0</v>
      </c>
      <c r="BO159">
        <f t="shared" si="76"/>
        <v>0</v>
      </c>
      <c r="BP159">
        <f t="shared" si="76"/>
        <v>1</v>
      </c>
      <c r="BQ159">
        <f t="shared" si="76"/>
        <v>0</v>
      </c>
      <c r="BR159">
        <f t="shared" si="61"/>
        <v>0</v>
      </c>
    </row>
    <row r="160" spans="2:70" x14ac:dyDescent="0.2">
      <c r="B160" s="1">
        <f t="shared" si="64"/>
        <v>2020</v>
      </c>
      <c r="C160" s="12">
        <f t="shared" si="65"/>
        <v>12</v>
      </c>
      <c r="D160" s="1">
        <f t="shared" si="66"/>
        <v>51</v>
      </c>
      <c r="E160" s="1" t="str">
        <f t="shared" si="67"/>
        <v>SG-VR Payment GmbHSVWZ+2020-12-10T20.50Debitk.0 2024-12ABWA+Burger King 26310//LANDSHUT/DE</v>
      </c>
      <c r="H160" s="1" t="str">
        <f>IF(ISBLANK(N160),"",IF(SUM(AC160:CO160)=0,"other",INDEX(AC$6:CO$6,MATCH(1,AC160:CO160,0))))</f>
        <v>other</v>
      </c>
      <c r="I160" s="1" t="str" cm="1">
        <f t="array" ref="I160">IF(ISBLANK(N160),"",INDEX($AC$7:$CO$7,,MATCH(H160,$AC$6:$CO$6,0)))</f>
        <v>expense</v>
      </c>
      <c r="L160" s="1" t="str">
        <f t="shared" si="68"/>
        <v>other</v>
      </c>
      <c r="M160" s="1" t="str">
        <f t="shared" si="69"/>
        <v>expense</v>
      </c>
      <c r="N160" t="s">
        <v>57</v>
      </c>
      <c r="O160" s="9">
        <v>44179</v>
      </c>
      <c r="P160" s="9">
        <v>44179</v>
      </c>
      <c r="Q160" t="s">
        <v>66</v>
      </c>
      <c r="R160" t="s">
        <v>673</v>
      </c>
      <c r="S160" t="s">
        <v>674</v>
      </c>
      <c r="T160" t="s">
        <v>675</v>
      </c>
      <c r="U160" t="s">
        <v>314</v>
      </c>
      <c r="V160">
        <v>-8.3800000000000008</v>
      </c>
      <c r="W160" t="s">
        <v>61</v>
      </c>
      <c r="X160" t="s">
        <v>62</v>
      </c>
      <c r="AA160">
        <f t="shared" si="75"/>
        <v>0</v>
      </c>
      <c r="AB160">
        <f t="shared" si="75"/>
        <v>0</v>
      </c>
      <c r="AC160">
        <f t="shared" si="73"/>
        <v>0</v>
      </c>
      <c r="AD160">
        <f t="shared" si="71"/>
        <v>0</v>
      </c>
      <c r="AE160">
        <f t="shared" si="71"/>
        <v>0</v>
      </c>
      <c r="AF160">
        <f t="shared" si="71"/>
        <v>0</v>
      </c>
      <c r="AG160">
        <f t="shared" si="71"/>
        <v>0</v>
      </c>
      <c r="AH160">
        <f t="shared" si="71"/>
        <v>0</v>
      </c>
      <c r="AI160">
        <f t="shared" si="71"/>
        <v>0</v>
      </c>
      <c r="AJ160">
        <f t="shared" si="71"/>
        <v>0</v>
      </c>
      <c r="AK160">
        <f t="shared" si="71"/>
        <v>0</v>
      </c>
      <c r="AL160">
        <f>IF(ISERROR(FIND(AL$5,$E160)),0,1)</f>
        <v>0</v>
      </c>
      <c r="AM160">
        <f>IF(ISERROR(FIND(AM$5,$E160)),0,1)</f>
        <v>0</v>
      </c>
      <c r="AN160">
        <f>IF(ISERROR(FIND(AN$5,$E160)),0,1)</f>
        <v>0</v>
      </c>
      <c r="AO160">
        <f>IF(ISERROR(FIND(AO$5,$E160)),0,1)</f>
        <v>0</v>
      </c>
      <c r="AP160">
        <f>IF(ISERROR(FIND(AP$5,$E160)),0,1)</f>
        <v>0</v>
      </c>
      <c r="AQ160">
        <f>IF(ISERROR(FIND(AQ$5,$E160)),0,1)</f>
        <v>0</v>
      </c>
      <c r="AR160">
        <f t="shared" si="71"/>
        <v>0</v>
      </c>
      <c r="AS160">
        <f t="shared" si="71"/>
        <v>0</v>
      </c>
      <c r="AT160">
        <f t="shared" si="71"/>
        <v>0</v>
      </c>
      <c r="AU160">
        <f t="shared" si="71"/>
        <v>0</v>
      </c>
      <c r="AV160">
        <f t="shared" si="78"/>
        <v>0</v>
      </c>
      <c r="AW160">
        <f t="shared" si="78"/>
        <v>0</v>
      </c>
      <c r="AX160">
        <f t="shared" si="71"/>
        <v>0</v>
      </c>
      <c r="AY160">
        <f>IF(ISERROR(FIND(AY$5,$E160)),0,1)</f>
        <v>0</v>
      </c>
      <c r="AZ160">
        <f t="shared" si="76"/>
        <v>0</v>
      </c>
      <c r="BA160">
        <f t="shared" si="76"/>
        <v>0</v>
      </c>
      <c r="BB160">
        <f>IF(ISERROR(FIND(BB$5,$E160)),0,1)</f>
        <v>0</v>
      </c>
      <c r="BC160">
        <f>IF(ISERROR(FIND(BC$5,$E160)),0,1)</f>
        <v>0</v>
      </c>
      <c r="BD160">
        <f>IF(ISERROR(FIND(BD$5,$E160)),0,1)</f>
        <v>0</v>
      </c>
      <c r="BE160">
        <f t="shared" si="76"/>
        <v>0</v>
      </c>
      <c r="BF160">
        <f t="shared" si="76"/>
        <v>0</v>
      </c>
      <c r="BG160">
        <f t="shared" si="76"/>
        <v>0</v>
      </c>
      <c r="BH160">
        <f t="shared" si="76"/>
        <v>0</v>
      </c>
      <c r="BI160">
        <f t="shared" si="76"/>
        <v>0</v>
      </c>
      <c r="BJ160">
        <f t="shared" si="76"/>
        <v>0</v>
      </c>
      <c r="BK160">
        <f t="shared" si="76"/>
        <v>0</v>
      </c>
      <c r="BL160">
        <f t="shared" si="76"/>
        <v>0</v>
      </c>
      <c r="BM160">
        <f t="shared" si="76"/>
        <v>0</v>
      </c>
      <c r="BN160">
        <f t="shared" si="76"/>
        <v>0</v>
      </c>
      <c r="BO160">
        <f t="shared" si="76"/>
        <v>0</v>
      </c>
      <c r="BP160">
        <f t="shared" si="76"/>
        <v>0</v>
      </c>
      <c r="BQ160">
        <f t="shared" si="76"/>
        <v>0</v>
      </c>
      <c r="BR160">
        <f t="shared" si="61"/>
        <v>0</v>
      </c>
    </row>
    <row r="161" spans="2:70" x14ac:dyDescent="0.2">
      <c r="B161" s="1">
        <f t="shared" si="64"/>
        <v>2020</v>
      </c>
      <c r="C161" s="12">
        <f t="shared" si="65"/>
        <v>12</v>
      </c>
      <c r="D161" s="1">
        <f t="shared" si="66"/>
        <v>51</v>
      </c>
      <c r="E161" s="1" t="str">
        <f t="shared" si="67"/>
        <v>SG-VR Payment GmbHSVWZ+2020-12-11T20.45Debitk.0 2024-12ABWA+Burger King 26310//LANDSHUT/DE</v>
      </c>
      <c r="H161" s="1" t="str">
        <f>IF(ISBLANK(N161),"",IF(SUM(AC161:CO161)=0,"other",INDEX(AC$6:CO$6,MATCH(1,AC161:CO161,0))))</f>
        <v>other</v>
      </c>
      <c r="I161" s="1" t="str" cm="1">
        <f t="array" ref="I161">IF(ISBLANK(N161),"",INDEX($AC$7:$CO$7,,MATCH(H161,$AC$6:$CO$6,0)))</f>
        <v>expense</v>
      </c>
      <c r="L161" s="1" t="str">
        <f t="shared" si="68"/>
        <v>other</v>
      </c>
      <c r="M161" s="1" t="str">
        <f t="shared" si="69"/>
        <v>expense</v>
      </c>
      <c r="N161" t="s">
        <v>57</v>
      </c>
      <c r="O161" s="9">
        <v>44179</v>
      </c>
      <c r="P161" s="9">
        <v>44179</v>
      </c>
      <c r="Q161" t="s">
        <v>66</v>
      </c>
      <c r="R161" t="s">
        <v>676</v>
      </c>
      <c r="S161" t="s">
        <v>674</v>
      </c>
      <c r="T161" t="s">
        <v>675</v>
      </c>
      <c r="U161" t="s">
        <v>314</v>
      </c>
      <c r="V161">
        <v>-8.57</v>
      </c>
      <c r="W161" t="s">
        <v>61</v>
      </c>
      <c r="X161" t="s">
        <v>62</v>
      </c>
      <c r="AA161">
        <f t="shared" si="75"/>
        <v>0</v>
      </c>
      <c r="AB161">
        <f t="shared" si="75"/>
        <v>0</v>
      </c>
      <c r="AC161">
        <f t="shared" si="73"/>
        <v>0</v>
      </c>
      <c r="AD161">
        <f t="shared" si="71"/>
        <v>0</v>
      </c>
      <c r="AE161">
        <f t="shared" si="71"/>
        <v>0</v>
      </c>
      <c r="AF161">
        <f t="shared" si="71"/>
        <v>0</v>
      </c>
      <c r="AG161">
        <f t="shared" si="71"/>
        <v>0</v>
      </c>
      <c r="AH161">
        <f t="shared" si="71"/>
        <v>0</v>
      </c>
      <c r="AI161">
        <f t="shared" si="71"/>
        <v>0</v>
      </c>
      <c r="AJ161">
        <f t="shared" si="71"/>
        <v>0</v>
      </c>
      <c r="AK161">
        <f t="shared" si="71"/>
        <v>0</v>
      </c>
      <c r="AL161">
        <f>IF(ISERROR(FIND(AL$5,$E161)),0,1)</f>
        <v>0</v>
      </c>
      <c r="AM161">
        <f>IF(ISERROR(FIND(AM$5,$E161)),0,1)</f>
        <v>0</v>
      </c>
      <c r="AN161">
        <f>IF(ISERROR(FIND(AN$5,$E161)),0,1)</f>
        <v>0</v>
      </c>
      <c r="AO161">
        <f>IF(ISERROR(FIND(AO$5,$E161)),0,1)</f>
        <v>0</v>
      </c>
      <c r="AP161">
        <f>IF(ISERROR(FIND(AP$5,$E161)),0,1)</f>
        <v>0</v>
      </c>
      <c r="AQ161">
        <f>IF(ISERROR(FIND(AQ$5,$E161)),0,1)</f>
        <v>0</v>
      </c>
      <c r="AR161">
        <f t="shared" si="71"/>
        <v>0</v>
      </c>
      <c r="AS161">
        <f t="shared" si="71"/>
        <v>0</v>
      </c>
      <c r="AT161">
        <f t="shared" si="71"/>
        <v>0</v>
      </c>
      <c r="AU161">
        <f t="shared" si="71"/>
        <v>0</v>
      </c>
      <c r="AV161">
        <f t="shared" si="78"/>
        <v>0</v>
      </c>
      <c r="AW161">
        <f t="shared" si="78"/>
        <v>0</v>
      </c>
      <c r="AX161">
        <f t="shared" si="71"/>
        <v>0</v>
      </c>
      <c r="AY161">
        <f>IF(ISERROR(FIND(AY$5,$E161)),0,1)</f>
        <v>0</v>
      </c>
      <c r="AZ161">
        <f t="shared" si="76"/>
        <v>0</v>
      </c>
      <c r="BA161">
        <f t="shared" si="76"/>
        <v>0</v>
      </c>
      <c r="BB161">
        <f>IF(ISERROR(FIND(BB$5,$E161)),0,1)</f>
        <v>0</v>
      </c>
      <c r="BC161">
        <f>IF(ISERROR(FIND(BC$5,$E161)),0,1)</f>
        <v>0</v>
      </c>
      <c r="BD161">
        <f>IF(ISERROR(FIND(BD$5,$E161)),0,1)</f>
        <v>0</v>
      </c>
      <c r="BE161">
        <f t="shared" si="76"/>
        <v>0</v>
      </c>
      <c r="BF161">
        <f t="shared" si="76"/>
        <v>0</v>
      </c>
      <c r="BG161">
        <f t="shared" si="76"/>
        <v>0</v>
      </c>
      <c r="BH161">
        <f t="shared" si="76"/>
        <v>0</v>
      </c>
      <c r="BI161">
        <f t="shared" si="76"/>
        <v>0</v>
      </c>
      <c r="BJ161">
        <f t="shared" si="76"/>
        <v>0</v>
      </c>
      <c r="BK161">
        <f t="shared" si="76"/>
        <v>0</v>
      </c>
      <c r="BL161">
        <f t="shared" si="76"/>
        <v>0</v>
      </c>
      <c r="BM161">
        <f t="shared" si="76"/>
        <v>0</v>
      </c>
      <c r="BN161">
        <f t="shared" si="76"/>
        <v>0</v>
      </c>
      <c r="BO161">
        <f t="shared" si="76"/>
        <v>0</v>
      </c>
      <c r="BP161">
        <f t="shared" si="76"/>
        <v>0</v>
      </c>
      <c r="BQ161">
        <f t="shared" si="76"/>
        <v>0</v>
      </c>
      <c r="BR161">
        <f t="shared" si="61"/>
        <v>0</v>
      </c>
    </row>
    <row r="162" spans="2:70" x14ac:dyDescent="0.2">
      <c r="B162" s="1">
        <f t="shared" si="64"/>
        <v>2020</v>
      </c>
      <c r="C162" s="12">
        <f t="shared" si="65"/>
        <v>12</v>
      </c>
      <c r="D162" s="1">
        <f t="shared" si="66"/>
        <v>51</v>
      </c>
      <c r="E162" s="1" t="str">
        <f t="shared" si="67"/>
        <v>SPARKASSE LANDSHUTSVWZ+2020-12-12T11.19Debitk.0 2024-12ABWA+WOLFGANGPL//SPARKASSELANDSHUT/DE</v>
      </c>
      <c r="H162" s="1" t="str">
        <f>IF(ISBLANK(N162),"",IF(SUM(AC162:CO162)=0,"other",INDEX(AC$6:CO$6,MATCH(1,AC162:CO162,0))))</f>
        <v>other</v>
      </c>
      <c r="I162" s="1" t="str" cm="1">
        <f t="array" ref="I162">IF(ISBLANK(N162),"",INDEX($AC$7:$CO$7,,MATCH(H162,$AC$6:$CO$6,0)))</f>
        <v>expense</v>
      </c>
      <c r="L162" s="1" t="str">
        <f t="shared" si="68"/>
        <v>other</v>
      </c>
      <c r="M162" s="1" t="str">
        <f t="shared" si="69"/>
        <v>expense</v>
      </c>
      <c r="N162" t="s">
        <v>57</v>
      </c>
      <c r="O162" s="9">
        <v>44179</v>
      </c>
      <c r="P162" s="9">
        <v>44179</v>
      </c>
      <c r="Q162" t="s">
        <v>108</v>
      </c>
      <c r="R162" t="s">
        <v>677</v>
      </c>
      <c r="S162" t="s">
        <v>678</v>
      </c>
      <c r="T162" t="s">
        <v>679</v>
      </c>
      <c r="U162" t="s">
        <v>680</v>
      </c>
      <c r="V162">
        <v>-10</v>
      </c>
      <c r="W162" t="s">
        <v>61</v>
      </c>
      <c r="X162" t="s">
        <v>62</v>
      </c>
      <c r="AA162">
        <f t="shared" si="75"/>
        <v>0</v>
      </c>
      <c r="AB162">
        <f t="shared" si="75"/>
        <v>0</v>
      </c>
      <c r="AC162">
        <f t="shared" si="73"/>
        <v>0</v>
      </c>
      <c r="AD162">
        <f t="shared" si="71"/>
        <v>0</v>
      </c>
      <c r="AE162">
        <f t="shared" si="71"/>
        <v>0</v>
      </c>
      <c r="AF162">
        <f t="shared" si="71"/>
        <v>0</v>
      </c>
      <c r="AG162">
        <f t="shared" si="71"/>
        <v>0</v>
      </c>
      <c r="AH162">
        <f t="shared" si="71"/>
        <v>0</v>
      </c>
      <c r="AI162">
        <f t="shared" si="71"/>
        <v>0</v>
      </c>
      <c r="AJ162">
        <f t="shared" si="71"/>
        <v>0</v>
      </c>
      <c r="AK162">
        <f t="shared" si="71"/>
        <v>0</v>
      </c>
      <c r="AL162">
        <f>IF(ISERROR(FIND(AL$5,$E162)),0,1)</f>
        <v>0</v>
      </c>
      <c r="AM162">
        <f>IF(ISERROR(FIND(AM$5,$E162)),0,1)</f>
        <v>0</v>
      </c>
      <c r="AN162">
        <f>IF(ISERROR(FIND(AN$5,$E162)),0,1)</f>
        <v>0</v>
      </c>
      <c r="AO162">
        <f>IF(ISERROR(FIND(AO$5,$E162)),0,1)</f>
        <v>0</v>
      </c>
      <c r="AP162">
        <f>IF(ISERROR(FIND(AP$5,$E162)),0,1)</f>
        <v>0</v>
      </c>
      <c r="AQ162">
        <f>IF(ISERROR(FIND(AQ$5,$E162)),0,1)</f>
        <v>0</v>
      </c>
      <c r="AR162">
        <f t="shared" si="71"/>
        <v>0</v>
      </c>
      <c r="AS162">
        <f t="shared" si="71"/>
        <v>0</v>
      </c>
      <c r="AT162">
        <f t="shared" si="71"/>
        <v>0</v>
      </c>
      <c r="AU162">
        <f t="shared" si="71"/>
        <v>0</v>
      </c>
      <c r="AV162">
        <f t="shared" si="78"/>
        <v>0</v>
      </c>
      <c r="AW162">
        <f t="shared" si="78"/>
        <v>0</v>
      </c>
      <c r="AX162">
        <f t="shared" si="71"/>
        <v>0</v>
      </c>
      <c r="AY162">
        <f>IF(ISERROR(FIND(AY$5,$E162)),0,1)</f>
        <v>0</v>
      </c>
      <c r="AZ162">
        <f t="shared" si="76"/>
        <v>0</v>
      </c>
      <c r="BA162">
        <f t="shared" si="76"/>
        <v>0</v>
      </c>
      <c r="BB162">
        <f>IF(ISERROR(FIND(BB$5,$E162)),0,1)</f>
        <v>0</v>
      </c>
      <c r="BC162">
        <f>IF(ISERROR(FIND(BC$5,$E162)),0,1)</f>
        <v>0</v>
      </c>
      <c r="BD162">
        <f>IF(ISERROR(FIND(BD$5,$E162)),0,1)</f>
        <v>0</v>
      </c>
      <c r="BE162">
        <f t="shared" si="76"/>
        <v>0</v>
      </c>
      <c r="BF162">
        <f t="shared" si="76"/>
        <v>0</v>
      </c>
      <c r="BG162">
        <f t="shared" si="76"/>
        <v>0</v>
      </c>
      <c r="BH162">
        <f t="shared" si="76"/>
        <v>0</v>
      </c>
      <c r="BI162">
        <f t="shared" si="76"/>
        <v>0</v>
      </c>
      <c r="BJ162">
        <f t="shared" si="76"/>
        <v>0</v>
      </c>
      <c r="BK162">
        <f t="shared" si="76"/>
        <v>0</v>
      </c>
      <c r="BL162">
        <f t="shared" si="76"/>
        <v>0</v>
      </c>
      <c r="BM162">
        <f t="shared" si="76"/>
        <v>0</v>
      </c>
      <c r="BN162">
        <f t="shared" si="76"/>
        <v>0</v>
      </c>
      <c r="BO162">
        <f t="shared" si="76"/>
        <v>0</v>
      </c>
      <c r="BP162">
        <f t="shared" si="76"/>
        <v>0</v>
      </c>
      <c r="BQ162">
        <f t="shared" si="76"/>
        <v>0</v>
      </c>
      <c r="BR162">
        <f t="shared" si="61"/>
        <v>0</v>
      </c>
    </row>
    <row r="163" spans="2:70" x14ac:dyDescent="0.2">
      <c r="B163" s="1">
        <f t="shared" si="64"/>
        <v>2020</v>
      </c>
      <c r="C163" s="12">
        <f t="shared" si="65"/>
        <v>12</v>
      </c>
      <c r="D163" s="1">
        <f t="shared" si="66"/>
        <v>51</v>
      </c>
      <c r="E163" s="1" t="str">
        <f t="shared" si="67"/>
        <v>DANKE, IHR LIDLSVWZ+2020-12-11T16.25Debitk.0 2024-12ABWA+DANKE, IHR LIDL//Landshut/DE</v>
      </c>
      <c r="H163" s="1" t="str">
        <f>IF(ISBLANK(N163),"",IF(SUM(AC163:CO163)=0,"other",INDEX(AC$6:CO$6,MATCH(1,AC163:CO163,0))))</f>
        <v>Essentials</v>
      </c>
      <c r="I163" s="1" t="str" cm="1">
        <f t="array" ref="I163">IF(ISBLANK(N163),"",INDEX($AC$7:$CO$7,,MATCH(H163,$AC$6:$CO$6,0)))</f>
        <v>expense</v>
      </c>
      <c r="L163" s="1" t="str">
        <f t="shared" si="68"/>
        <v>Essentials</v>
      </c>
      <c r="M163" s="1" t="str">
        <f t="shared" si="69"/>
        <v>expense</v>
      </c>
      <c r="N163" t="s">
        <v>57</v>
      </c>
      <c r="O163" s="9">
        <v>44179</v>
      </c>
      <c r="P163" s="9">
        <v>44179</v>
      </c>
      <c r="Q163" t="s">
        <v>66</v>
      </c>
      <c r="R163" t="s">
        <v>681</v>
      </c>
      <c r="S163" t="s">
        <v>575</v>
      </c>
      <c r="T163" t="s">
        <v>576</v>
      </c>
      <c r="U163" t="s">
        <v>251</v>
      </c>
      <c r="V163">
        <v>-16.739999999999998</v>
      </c>
      <c r="W163" t="s">
        <v>61</v>
      </c>
      <c r="X163" t="s">
        <v>62</v>
      </c>
      <c r="AA163">
        <f t="shared" si="75"/>
        <v>0</v>
      </c>
      <c r="AB163">
        <f t="shared" si="75"/>
        <v>0</v>
      </c>
      <c r="AC163">
        <f t="shared" si="73"/>
        <v>0</v>
      </c>
      <c r="AD163">
        <f t="shared" si="71"/>
        <v>0</v>
      </c>
      <c r="AE163">
        <f t="shared" si="71"/>
        <v>0</v>
      </c>
      <c r="AF163">
        <f t="shared" si="71"/>
        <v>0</v>
      </c>
      <c r="AG163">
        <f t="shared" si="71"/>
        <v>0</v>
      </c>
      <c r="AH163">
        <f t="shared" si="71"/>
        <v>0</v>
      </c>
      <c r="AI163">
        <f t="shared" si="71"/>
        <v>1</v>
      </c>
      <c r="AJ163">
        <f t="shared" si="71"/>
        <v>0</v>
      </c>
      <c r="AK163">
        <f t="shared" si="71"/>
        <v>0</v>
      </c>
      <c r="AL163">
        <f>IF(ISERROR(FIND(AL$5,$E163)),0,1)</f>
        <v>0</v>
      </c>
      <c r="AM163">
        <f>IF(ISERROR(FIND(AM$5,$E163)),0,1)</f>
        <v>0</v>
      </c>
      <c r="AN163">
        <f>IF(ISERROR(FIND(AN$5,$E163)),0,1)</f>
        <v>0</v>
      </c>
      <c r="AO163">
        <f>IF(ISERROR(FIND(AO$5,$E163)),0,1)</f>
        <v>0</v>
      </c>
      <c r="AP163">
        <f>IF(ISERROR(FIND(AP$5,$E163)),0,1)</f>
        <v>0</v>
      </c>
      <c r="AQ163">
        <f>IF(ISERROR(FIND(AQ$5,$E163)),0,1)</f>
        <v>0</v>
      </c>
      <c r="AR163">
        <f t="shared" si="71"/>
        <v>0</v>
      </c>
      <c r="AS163">
        <f t="shared" si="71"/>
        <v>0</v>
      </c>
      <c r="AT163">
        <f t="shared" si="71"/>
        <v>0</v>
      </c>
      <c r="AU163">
        <f t="shared" si="71"/>
        <v>0</v>
      </c>
      <c r="AV163">
        <f t="shared" si="78"/>
        <v>0</v>
      </c>
      <c r="AW163">
        <f t="shared" si="78"/>
        <v>0</v>
      </c>
      <c r="AX163">
        <f t="shared" si="71"/>
        <v>0</v>
      </c>
      <c r="AY163">
        <f>IF(ISERROR(FIND(AY$5,$E163)),0,1)</f>
        <v>0</v>
      </c>
      <c r="AZ163">
        <f t="shared" si="76"/>
        <v>0</v>
      </c>
      <c r="BA163">
        <f t="shared" si="76"/>
        <v>0</v>
      </c>
      <c r="BB163">
        <f>IF(ISERROR(FIND(BB$5,$E163)),0,1)</f>
        <v>0</v>
      </c>
      <c r="BC163">
        <f>IF(ISERROR(FIND(BC$5,$E163)),0,1)</f>
        <v>0</v>
      </c>
      <c r="BD163">
        <f>IF(ISERROR(FIND(BD$5,$E163)),0,1)</f>
        <v>0</v>
      </c>
      <c r="BE163">
        <f t="shared" si="76"/>
        <v>0</v>
      </c>
      <c r="BF163">
        <f t="shared" si="76"/>
        <v>0</v>
      </c>
      <c r="BG163">
        <f t="shared" si="76"/>
        <v>0</v>
      </c>
      <c r="BH163">
        <f t="shared" si="76"/>
        <v>0</v>
      </c>
      <c r="BI163">
        <f t="shared" si="76"/>
        <v>0</v>
      </c>
      <c r="BJ163">
        <f t="shared" si="76"/>
        <v>0</v>
      </c>
      <c r="BK163">
        <f t="shared" si="76"/>
        <v>0</v>
      </c>
      <c r="BL163">
        <f t="shared" si="76"/>
        <v>0</v>
      </c>
      <c r="BM163">
        <f t="shared" si="76"/>
        <v>0</v>
      </c>
      <c r="BN163">
        <f t="shared" si="76"/>
        <v>0</v>
      </c>
      <c r="BO163">
        <f t="shared" si="76"/>
        <v>0</v>
      </c>
      <c r="BP163">
        <f t="shared" si="76"/>
        <v>0</v>
      </c>
      <c r="BQ163">
        <f t="shared" si="76"/>
        <v>0</v>
      </c>
      <c r="BR163">
        <f t="shared" si="61"/>
        <v>0</v>
      </c>
    </row>
    <row r="164" spans="2:70" x14ac:dyDescent="0.2">
      <c r="B164" s="1">
        <f t="shared" si="64"/>
        <v>2020</v>
      </c>
      <c r="C164" s="12">
        <f t="shared" si="65"/>
        <v>12</v>
      </c>
      <c r="D164" s="1">
        <f t="shared" si="66"/>
        <v>51</v>
      </c>
      <c r="E164" s="1" t="str">
        <f t="shared" si="67"/>
        <v>JAD TAHA</v>
      </c>
      <c r="H164" s="1" t="str">
        <f>IF(ISBLANK(N164),"",IF(SUM(AC164:CO164)=0,"other",INDEX(AC$6:CO$6,MATCH(1,AC164:CO164,0))))</f>
        <v>other</v>
      </c>
      <c r="I164" s="1" t="str" cm="1">
        <f t="array" ref="I164">IF(ISBLANK(N164),"",INDEX($AC$7:$CO$7,,MATCH(H164,$AC$6:$CO$6,0)))</f>
        <v>expense</v>
      </c>
      <c r="L164" s="1" t="str">
        <f t="shared" si="68"/>
        <v>other</v>
      </c>
      <c r="M164" s="1" t="str">
        <f t="shared" si="69"/>
        <v>expense</v>
      </c>
      <c r="N164" t="s">
        <v>57</v>
      </c>
      <c r="O164" s="9">
        <v>44179</v>
      </c>
      <c r="P164" s="9">
        <v>44179</v>
      </c>
      <c r="Q164" t="s">
        <v>330</v>
      </c>
      <c r="S164" t="s">
        <v>132</v>
      </c>
      <c r="T164" t="s">
        <v>414</v>
      </c>
      <c r="U164" t="s">
        <v>60</v>
      </c>
      <c r="V164">
        <v>60</v>
      </c>
      <c r="W164" t="s">
        <v>61</v>
      </c>
      <c r="X164" t="s">
        <v>62</v>
      </c>
      <c r="AA164">
        <f t="shared" si="75"/>
        <v>0</v>
      </c>
      <c r="AB164">
        <f t="shared" si="75"/>
        <v>0</v>
      </c>
      <c r="AC164">
        <f t="shared" si="73"/>
        <v>0</v>
      </c>
      <c r="AD164">
        <f t="shared" si="71"/>
        <v>0</v>
      </c>
      <c r="AE164">
        <f t="shared" si="71"/>
        <v>0</v>
      </c>
      <c r="AF164">
        <f t="shared" si="71"/>
        <v>0</v>
      </c>
      <c r="AG164">
        <f t="shared" si="71"/>
        <v>0</v>
      </c>
      <c r="AH164">
        <f t="shared" si="71"/>
        <v>0</v>
      </c>
      <c r="AI164">
        <f t="shared" si="71"/>
        <v>0</v>
      </c>
      <c r="AJ164">
        <f t="shared" si="71"/>
        <v>0</v>
      </c>
      <c r="AK164">
        <f t="shared" si="71"/>
        <v>0</v>
      </c>
      <c r="AL164">
        <f>IF(ISERROR(FIND(AL$5,$E164)),0,1)</f>
        <v>0</v>
      </c>
      <c r="AM164">
        <f>IF(ISERROR(FIND(AM$5,$E164)),0,1)</f>
        <v>0</v>
      </c>
      <c r="AN164">
        <f>IF(ISERROR(FIND(AN$5,$E164)),0,1)</f>
        <v>0</v>
      </c>
      <c r="AO164">
        <f>IF(ISERROR(FIND(AO$5,$E164)),0,1)</f>
        <v>0</v>
      </c>
      <c r="AP164">
        <f>IF(ISERROR(FIND(AP$5,$E164)),0,1)</f>
        <v>0</v>
      </c>
      <c r="AQ164">
        <f>IF(ISERROR(FIND(AQ$5,$E164)),0,1)</f>
        <v>0</v>
      </c>
      <c r="AR164">
        <f t="shared" si="71"/>
        <v>0</v>
      </c>
      <c r="AS164">
        <f t="shared" si="71"/>
        <v>0</v>
      </c>
      <c r="AT164">
        <f t="shared" si="71"/>
        <v>0</v>
      </c>
      <c r="AU164">
        <f t="shared" si="71"/>
        <v>0</v>
      </c>
      <c r="AV164">
        <f t="shared" si="78"/>
        <v>0</v>
      </c>
      <c r="AW164">
        <f t="shared" si="78"/>
        <v>0</v>
      </c>
      <c r="AX164">
        <f t="shared" si="71"/>
        <v>0</v>
      </c>
      <c r="AY164">
        <f>IF(ISERROR(FIND(AY$5,$E164)),0,1)</f>
        <v>0</v>
      </c>
      <c r="AZ164">
        <f t="shared" si="76"/>
        <v>0</v>
      </c>
      <c r="BA164">
        <f t="shared" si="76"/>
        <v>0</v>
      </c>
      <c r="BB164">
        <f>IF(ISERROR(FIND(BB$5,$E164)),0,1)</f>
        <v>0</v>
      </c>
      <c r="BC164">
        <f>IF(ISERROR(FIND(BC$5,$E164)),0,1)</f>
        <v>0</v>
      </c>
      <c r="BD164">
        <f>IF(ISERROR(FIND(BD$5,$E164)),0,1)</f>
        <v>0</v>
      </c>
      <c r="BE164">
        <f t="shared" si="76"/>
        <v>0</v>
      </c>
      <c r="BF164">
        <f t="shared" si="76"/>
        <v>0</v>
      </c>
      <c r="BG164">
        <f t="shared" si="76"/>
        <v>0</v>
      </c>
      <c r="BH164">
        <f t="shared" si="76"/>
        <v>0</v>
      </c>
      <c r="BI164">
        <f t="shared" si="76"/>
        <v>0</v>
      </c>
      <c r="BJ164">
        <f t="shared" si="76"/>
        <v>0</v>
      </c>
      <c r="BK164">
        <f t="shared" si="76"/>
        <v>0</v>
      </c>
      <c r="BL164">
        <f t="shared" si="76"/>
        <v>0</v>
      </c>
      <c r="BM164">
        <f t="shared" si="76"/>
        <v>0</v>
      </c>
      <c r="BN164">
        <f t="shared" si="76"/>
        <v>0</v>
      </c>
      <c r="BO164">
        <f t="shared" si="76"/>
        <v>0</v>
      </c>
      <c r="BP164">
        <f t="shared" si="76"/>
        <v>0</v>
      </c>
      <c r="BQ164">
        <f t="shared" si="76"/>
        <v>0</v>
      </c>
      <c r="BR164">
        <f t="shared" si="61"/>
        <v>0</v>
      </c>
    </row>
    <row r="165" spans="2:70" x14ac:dyDescent="0.2">
      <c r="B165" s="1">
        <f t="shared" si="64"/>
        <v>2020</v>
      </c>
      <c r="C165" s="12">
        <f t="shared" si="65"/>
        <v>12</v>
      </c>
      <c r="D165" s="1">
        <f t="shared" si="66"/>
        <v>52</v>
      </c>
      <c r="E165" s="1" t="str">
        <f t="shared" si="67"/>
        <v>FinanztestKREF+-1970233358-20201223055524SVWZ+Rechnungs-Nr.. 811408128698 - Abonummer. 240507036783DATUM 23.12.2020, 05.55 UHR1.TAN 988128</v>
      </c>
      <c r="H165" s="1" t="str">
        <f>IF(ISBLANK(N165),"",IF(SUM(AC165:CO165)=0,"other",INDEX(AC$6:CO$6,MATCH(1,AC165:CO165,0))))</f>
        <v>other</v>
      </c>
      <c r="I165" s="1" t="str" cm="1">
        <f t="array" ref="I165">IF(ISBLANK(N165),"",INDEX($AC$7:$CO$7,,MATCH(H165,$AC$6:$CO$6,0)))</f>
        <v>expense</v>
      </c>
      <c r="L165" s="1" t="str">
        <f t="shared" si="68"/>
        <v>other</v>
      </c>
      <c r="M165" s="1" t="str">
        <f t="shared" si="69"/>
        <v>expense</v>
      </c>
      <c r="N165" t="s">
        <v>57</v>
      </c>
      <c r="O165" s="9">
        <v>44188</v>
      </c>
      <c r="P165" s="9">
        <v>44188</v>
      </c>
      <c r="Q165" t="s">
        <v>72</v>
      </c>
      <c r="R165" t="s">
        <v>648</v>
      </c>
      <c r="S165" t="s">
        <v>649</v>
      </c>
      <c r="T165" t="s">
        <v>650</v>
      </c>
      <c r="U165" t="s">
        <v>651</v>
      </c>
      <c r="V165">
        <v>-5.33</v>
      </c>
      <c r="W165" t="s">
        <v>61</v>
      </c>
      <c r="X165" t="s">
        <v>62</v>
      </c>
      <c r="AA165">
        <f t="shared" si="75"/>
        <v>0</v>
      </c>
      <c r="AB165">
        <f t="shared" si="75"/>
        <v>0</v>
      </c>
      <c r="AC165">
        <f t="shared" si="73"/>
        <v>0</v>
      </c>
      <c r="AD165">
        <f t="shared" si="71"/>
        <v>0</v>
      </c>
      <c r="AE165">
        <f t="shared" si="71"/>
        <v>0</v>
      </c>
      <c r="AF165">
        <f t="shared" si="71"/>
        <v>0</v>
      </c>
      <c r="AG165">
        <f t="shared" si="71"/>
        <v>0</v>
      </c>
      <c r="AH165">
        <f t="shared" si="71"/>
        <v>0</v>
      </c>
      <c r="AI165">
        <f t="shared" si="71"/>
        <v>0</v>
      </c>
      <c r="AJ165">
        <f t="shared" si="71"/>
        <v>0</v>
      </c>
      <c r="AK165">
        <f t="shared" si="71"/>
        <v>0</v>
      </c>
      <c r="AL165">
        <f>IF(ISERROR(FIND(AL$5,$E165)),0,1)</f>
        <v>0</v>
      </c>
      <c r="AM165">
        <f>IF(ISERROR(FIND(AM$5,$E165)),0,1)</f>
        <v>0</v>
      </c>
      <c r="AN165">
        <f>IF(ISERROR(FIND(AN$5,$E165)),0,1)</f>
        <v>0</v>
      </c>
      <c r="AO165">
        <f>IF(ISERROR(FIND(AO$5,$E165)),0,1)</f>
        <v>0</v>
      </c>
      <c r="AP165">
        <f>IF(ISERROR(FIND(AP$5,$E165)),0,1)</f>
        <v>0</v>
      </c>
      <c r="AQ165">
        <f>IF(ISERROR(FIND(AQ$5,$E165)),0,1)</f>
        <v>0</v>
      </c>
      <c r="AR165">
        <f t="shared" si="71"/>
        <v>0</v>
      </c>
      <c r="AS165">
        <f t="shared" si="71"/>
        <v>0</v>
      </c>
      <c r="AT165">
        <f t="shared" si="71"/>
        <v>0</v>
      </c>
      <c r="AU165">
        <f t="shared" si="71"/>
        <v>0</v>
      </c>
      <c r="AV165">
        <f t="shared" si="78"/>
        <v>0</v>
      </c>
      <c r="AW165">
        <f t="shared" si="78"/>
        <v>0</v>
      </c>
      <c r="AX165">
        <f t="shared" si="71"/>
        <v>0</v>
      </c>
      <c r="AY165">
        <f>IF(ISERROR(FIND(AY$5,$E165)),0,1)</f>
        <v>0</v>
      </c>
      <c r="AZ165">
        <f t="shared" si="76"/>
        <v>0</v>
      </c>
      <c r="BA165">
        <f t="shared" si="76"/>
        <v>0</v>
      </c>
      <c r="BB165">
        <f>IF(ISERROR(FIND(BB$5,$E165)),0,1)</f>
        <v>0</v>
      </c>
      <c r="BC165">
        <f>IF(ISERROR(FIND(BC$5,$E165)),0,1)</f>
        <v>0</v>
      </c>
      <c r="BD165">
        <f>IF(ISERROR(FIND(BD$5,$E165)),0,1)</f>
        <v>0</v>
      </c>
      <c r="BE165">
        <f t="shared" si="76"/>
        <v>0</v>
      </c>
      <c r="BF165">
        <f t="shared" si="76"/>
        <v>0</v>
      </c>
      <c r="BG165">
        <f t="shared" si="76"/>
        <v>0</v>
      </c>
      <c r="BH165">
        <f t="shared" si="76"/>
        <v>0</v>
      </c>
      <c r="BI165">
        <f t="shared" si="76"/>
        <v>0</v>
      </c>
      <c r="BJ165">
        <f t="shared" si="76"/>
        <v>0</v>
      </c>
      <c r="BK165">
        <f t="shared" si="76"/>
        <v>0</v>
      </c>
      <c r="BL165">
        <f t="shared" si="76"/>
        <v>0</v>
      </c>
      <c r="BM165">
        <f t="shared" si="76"/>
        <v>0</v>
      </c>
      <c r="BN165">
        <f t="shared" si="76"/>
        <v>0</v>
      </c>
      <c r="BO165">
        <f t="shared" si="76"/>
        <v>0</v>
      </c>
      <c r="BP165">
        <f t="shared" si="76"/>
        <v>0</v>
      </c>
      <c r="BQ165">
        <f t="shared" si="76"/>
        <v>0</v>
      </c>
      <c r="BR165">
        <f t="shared" si="61"/>
        <v>0</v>
      </c>
    </row>
    <row r="166" spans="2:70" x14ac:dyDescent="0.2">
      <c r="B166" s="1">
        <f t="shared" si="64"/>
        <v>2020</v>
      </c>
      <c r="C166" s="12">
        <f t="shared" si="65"/>
        <v>12</v>
      </c>
      <c r="D166" s="1">
        <f t="shared" si="66"/>
        <v>52</v>
      </c>
      <c r="E166" s="1" t="str">
        <f t="shared" si="67"/>
        <v>Landesbank Hessen-Thuringen GirozentraleSVWZ+2020-12-19T15.01Debitk.0 2024-12ABWA+Western Union C37//Munchen/DE/0</v>
      </c>
      <c r="H166" s="1" t="str">
        <f>IF(ISBLANK(N166),"",IF(SUM(AC166:CO166)=0,"other",INDEX(AC$6:CO$6,MATCH(1,AC166:CO166,0))))</f>
        <v>other</v>
      </c>
      <c r="I166" s="1" t="str" cm="1">
        <f t="array" ref="I166">IF(ISBLANK(N166),"",INDEX($AC$7:$CO$7,,MATCH(H166,$AC$6:$CO$6,0)))</f>
        <v>expense</v>
      </c>
      <c r="L166" s="1" t="str">
        <f t="shared" si="68"/>
        <v>other</v>
      </c>
      <c r="M166" s="1" t="str">
        <f t="shared" si="69"/>
        <v>expense</v>
      </c>
      <c r="N166" t="s">
        <v>57</v>
      </c>
      <c r="O166" s="9">
        <v>44187</v>
      </c>
      <c r="P166" s="9">
        <v>44187</v>
      </c>
      <c r="Q166" t="s">
        <v>66</v>
      </c>
      <c r="R166" t="s">
        <v>652</v>
      </c>
      <c r="S166" t="s">
        <v>240</v>
      </c>
      <c r="T166" t="s">
        <v>241</v>
      </c>
      <c r="U166" t="s">
        <v>242</v>
      </c>
      <c r="V166">
        <v>-239.9</v>
      </c>
      <c r="W166" t="s">
        <v>61</v>
      </c>
      <c r="X166" t="s">
        <v>62</v>
      </c>
      <c r="AA166">
        <f t="shared" si="75"/>
        <v>0</v>
      </c>
      <c r="AB166">
        <f t="shared" si="75"/>
        <v>0</v>
      </c>
      <c r="AC166">
        <f t="shared" si="73"/>
        <v>0</v>
      </c>
      <c r="AD166">
        <f t="shared" si="71"/>
        <v>0</v>
      </c>
      <c r="AE166">
        <f t="shared" si="71"/>
        <v>0</v>
      </c>
      <c r="AF166">
        <f t="shared" si="71"/>
        <v>0</v>
      </c>
      <c r="AG166">
        <f t="shared" si="71"/>
        <v>0</v>
      </c>
      <c r="AH166">
        <f t="shared" si="71"/>
        <v>0</v>
      </c>
      <c r="AI166">
        <f t="shared" si="71"/>
        <v>0</v>
      </c>
      <c r="AJ166">
        <f t="shared" si="71"/>
        <v>0</v>
      </c>
      <c r="AK166">
        <f t="shared" si="71"/>
        <v>0</v>
      </c>
      <c r="AL166">
        <f>IF(ISERROR(FIND(AL$5,$E166)),0,1)</f>
        <v>0</v>
      </c>
      <c r="AM166">
        <f>IF(ISERROR(FIND(AM$5,$E166)),0,1)</f>
        <v>0</v>
      </c>
      <c r="AN166">
        <f>IF(ISERROR(FIND(AN$5,$E166)),0,1)</f>
        <v>0</v>
      </c>
      <c r="AO166">
        <f>IF(ISERROR(FIND(AO$5,$E166)),0,1)</f>
        <v>0</v>
      </c>
      <c r="AP166">
        <f>IF(ISERROR(FIND(AP$5,$E166)),0,1)</f>
        <v>0</v>
      </c>
      <c r="AQ166">
        <f>IF(ISERROR(FIND(AQ$5,$E166)),0,1)</f>
        <v>0</v>
      </c>
      <c r="AR166">
        <f t="shared" si="71"/>
        <v>0</v>
      </c>
      <c r="AS166">
        <f t="shared" si="71"/>
        <v>0</v>
      </c>
      <c r="AT166">
        <f t="shared" si="71"/>
        <v>0</v>
      </c>
      <c r="AU166">
        <f t="shared" si="71"/>
        <v>0</v>
      </c>
      <c r="AV166">
        <f t="shared" si="78"/>
        <v>0</v>
      </c>
      <c r="AW166">
        <f t="shared" si="78"/>
        <v>0</v>
      </c>
      <c r="AX166">
        <f t="shared" si="71"/>
        <v>0</v>
      </c>
      <c r="AY166">
        <f>IF(ISERROR(FIND(AY$5,$E166)),0,1)</f>
        <v>0</v>
      </c>
      <c r="AZ166">
        <f t="shared" si="76"/>
        <v>0</v>
      </c>
      <c r="BA166">
        <f t="shared" si="76"/>
        <v>0</v>
      </c>
      <c r="BB166">
        <f>IF(ISERROR(FIND(BB$5,$E166)),0,1)</f>
        <v>0</v>
      </c>
      <c r="BC166">
        <f>IF(ISERROR(FIND(BC$5,$E166)),0,1)</f>
        <v>0</v>
      </c>
      <c r="BD166">
        <f>IF(ISERROR(FIND(BD$5,$E166)),0,1)</f>
        <v>0</v>
      </c>
      <c r="BE166">
        <f t="shared" si="76"/>
        <v>0</v>
      </c>
      <c r="BF166">
        <f t="shared" si="76"/>
        <v>0</v>
      </c>
      <c r="BG166">
        <f t="shared" si="76"/>
        <v>0</v>
      </c>
      <c r="BH166">
        <f t="shared" si="76"/>
        <v>0</v>
      </c>
      <c r="BI166">
        <f t="shared" si="76"/>
        <v>0</v>
      </c>
      <c r="BJ166">
        <f t="shared" si="76"/>
        <v>0</v>
      </c>
      <c r="BK166">
        <f t="shared" si="76"/>
        <v>0</v>
      </c>
      <c r="BL166">
        <f t="shared" si="76"/>
        <v>0</v>
      </c>
      <c r="BM166">
        <f t="shared" si="76"/>
        <v>0</v>
      </c>
      <c r="BN166">
        <f t="shared" si="76"/>
        <v>0</v>
      </c>
      <c r="BO166">
        <f t="shared" si="76"/>
        <v>0</v>
      </c>
      <c r="BP166">
        <f t="shared" si="76"/>
        <v>0</v>
      </c>
      <c r="BQ166">
        <f t="shared" si="76"/>
        <v>0</v>
      </c>
      <c r="BR166">
        <f t="shared" si="61"/>
        <v>0</v>
      </c>
    </row>
    <row r="167" spans="2:70" x14ac:dyDescent="0.2">
      <c r="B167" s="1">
        <f t="shared" si="64"/>
        <v>2020</v>
      </c>
      <c r="C167" s="12">
        <f t="shared" si="65"/>
        <v>12</v>
      </c>
      <c r="D167" s="1">
        <f t="shared" si="66"/>
        <v>52</v>
      </c>
      <c r="E167" s="1" t="str">
        <f t="shared" si="67"/>
        <v>727 EDEKA M KREILLERSTRSVWZ+2020-12-18T19.46Debitk.0 2024-12ABWA+727 EDEKA M KREILLERSTR//MUENCHEN/DE</v>
      </c>
      <c r="H167" s="1" t="str">
        <f>IF(ISBLANK(N167),"",IF(SUM(AC167:CO167)=0,"other",INDEX(AC$6:CO$6,MATCH(1,AC167:CO167,0))))</f>
        <v>Essentials</v>
      </c>
      <c r="I167" s="1" t="str" cm="1">
        <f t="array" ref="I167">IF(ISBLANK(N167),"",INDEX($AC$7:$CO$7,,MATCH(H167,$AC$6:$CO$6,0)))</f>
        <v>expense</v>
      </c>
      <c r="L167" s="1" t="str">
        <f t="shared" si="68"/>
        <v>Essentials</v>
      </c>
      <c r="M167" s="1" t="str">
        <f t="shared" si="69"/>
        <v>expense</v>
      </c>
      <c r="N167" t="s">
        <v>57</v>
      </c>
      <c r="O167" s="9">
        <v>44186</v>
      </c>
      <c r="P167" s="9">
        <v>44186</v>
      </c>
      <c r="Q167" t="s">
        <v>66</v>
      </c>
      <c r="R167" t="s">
        <v>653</v>
      </c>
      <c r="S167" t="s">
        <v>462</v>
      </c>
      <c r="T167" t="s">
        <v>463</v>
      </c>
      <c r="U167" t="s">
        <v>79</v>
      </c>
      <c r="V167">
        <v>-7.31</v>
      </c>
      <c r="W167" t="s">
        <v>61</v>
      </c>
      <c r="X167" t="s">
        <v>62</v>
      </c>
      <c r="AA167">
        <f t="shared" si="75"/>
        <v>0</v>
      </c>
      <c r="AB167">
        <f t="shared" si="75"/>
        <v>0</v>
      </c>
      <c r="AC167">
        <f t="shared" si="73"/>
        <v>0</v>
      </c>
      <c r="AD167">
        <f t="shared" si="71"/>
        <v>0</v>
      </c>
      <c r="AE167">
        <f t="shared" si="71"/>
        <v>0</v>
      </c>
      <c r="AF167">
        <f t="shared" si="71"/>
        <v>0</v>
      </c>
      <c r="AG167">
        <f t="shared" si="71"/>
        <v>1</v>
      </c>
      <c r="AH167">
        <f t="shared" si="71"/>
        <v>0</v>
      </c>
      <c r="AI167">
        <f t="shared" si="71"/>
        <v>0</v>
      </c>
      <c r="AJ167">
        <f t="shared" si="71"/>
        <v>0</v>
      </c>
      <c r="AK167">
        <f t="shared" si="71"/>
        <v>0</v>
      </c>
      <c r="AL167">
        <f>IF(ISERROR(FIND(AL$5,$E167)),0,1)</f>
        <v>0</v>
      </c>
      <c r="AM167">
        <f>IF(ISERROR(FIND(AM$5,$E167)),0,1)</f>
        <v>0</v>
      </c>
      <c r="AN167">
        <f>IF(ISERROR(FIND(AN$5,$E167)),0,1)</f>
        <v>0</v>
      </c>
      <c r="AO167">
        <f>IF(ISERROR(FIND(AO$5,$E167)),0,1)</f>
        <v>0</v>
      </c>
      <c r="AP167">
        <f>IF(ISERROR(FIND(AP$5,$E167)),0,1)</f>
        <v>0</v>
      </c>
      <c r="AQ167">
        <f>IF(ISERROR(FIND(AQ$5,$E167)),0,1)</f>
        <v>0</v>
      </c>
      <c r="AR167">
        <f t="shared" si="71"/>
        <v>0</v>
      </c>
      <c r="AS167">
        <f t="shared" si="71"/>
        <v>0</v>
      </c>
      <c r="AT167">
        <f t="shared" si="71"/>
        <v>0</v>
      </c>
      <c r="AU167">
        <f t="shared" si="71"/>
        <v>0</v>
      </c>
      <c r="AV167">
        <f t="shared" si="78"/>
        <v>0</v>
      </c>
      <c r="AW167">
        <f t="shared" si="78"/>
        <v>0</v>
      </c>
      <c r="AX167">
        <f t="shared" si="71"/>
        <v>0</v>
      </c>
      <c r="AY167">
        <f>IF(ISERROR(FIND(AY$5,$E167)),0,1)</f>
        <v>0</v>
      </c>
      <c r="AZ167">
        <f t="shared" si="76"/>
        <v>0</v>
      </c>
      <c r="BA167">
        <f t="shared" si="76"/>
        <v>0</v>
      </c>
      <c r="BB167">
        <f>IF(ISERROR(FIND(BB$5,$E167)),0,1)</f>
        <v>0</v>
      </c>
      <c r="BC167">
        <f>IF(ISERROR(FIND(BC$5,$E167)),0,1)</f>
        <v>0</v>
      </c>
      <c r="BD167">
        <f>IF(ISERROR(FIND(BD$5,$E167)),0,1)</f>
        <v>0</v>
      </c>
      <c r="BE167">
        <f t="shared" si="76"/>
        <v>0</v>
      </c>
      <c r="BF167">
        <f t="shared" si="76"/>
        <v>0</v>
      </c>
      <c r="BG167">
        <f t="shared" si="76"/>
        <v>0</v>
      </c>
      <c r="BH167">
        <f t="shared" si="76"/>
        <v>0</v>
      </c>
      <c r="BI167">
        <f t="shared" si="76"/>
        <v>0</v>
      </c>
      <c r="BJ167">
        <f t="shared" si="76"/>
        <v>0</v>
      </c>
      <c r="BK167">
        <f t="shared" si="76"/>
        <v>0</v>
      </c>
      <c r="BL167">
        <f t="shared" si="76"/>
        <v>0</v>
      </c>
      <c r="BM167">
        <f t="shared" si="76"/>
        <v>0</v>
      </c>
      <c r="BN167">
        <f t="shared" si="76"/>
        <v>0</v>
      </c>
      <c r="BO167">
        <f t="shared" si="76"/>
        <v>0</v>
      </c>
      <c r="BP167">
        <f t="shared" si="76"/>
        <v>0</v>
      </c>
      <c r="BQ167">
        <f t="shared" si="76"/>
        <v>0</v>
      </c>
      <c r="BR167">
        <f t="shared" si="61"/>
        <v>0</v>
      </c>
    </row>
    <row r="168" spans="2:70" x14ac:dyDescent="0.2">
      <c r="B168" s="1">
        <f t="shared" si="64"/>
        <v>2020</v>
      </c>
      <c r="C168" s="12">
        <f t="shared" si="65"/>
        <v>12</v>
      </c>
      <c r="D168" s="1">
        <f t="shared" si="66"/>
        <v>52</v>
      </c>
      <c r="E168" s="1" t="str">
        <f t="shared" si="67"/>
        <v>PARKEN MUENCHENSVWZ+2020-12-17T16.47Debitk.0 2024-12ABWA+RIEM ARCADEN//MUENCHEN/DE</v>
      </c>
      <c r="H168" s="1" t="str">
        <f>IF(ISBLANK(N168),"",IF(SUM(AC168:CO168)=0,"other",INDEX(AC$6:CO$6,MATCH(1,AC168:CO168,0))))</f>
        <v>other</v>
      </c>
      <c r="I168" s="1" t="str" cm="1">
        <f t="array" ref="I168">IF(ISBLANK(N168),"",INDEX($AC$7:$CO$7,,MATCH(H168,$AC$6:$CO$6,0)))</f>
        <v>expense</v>
      </c>
      <c r="L168" s="1" t="str">
        <f t="shared" si="68"/>
        <v>other</v>
      </c>
      <c r="M168" s="1" t="str">
        <f t="shared" si="69"/>
        <v>expense</v>
      </c>
      <c r="N168" t="s">
        <v>57</v>
      </c>
      <c r="O168" s="9">
        <v>44186</v>
      </c>
      <c r="P168" s="9">
        <v>44186</v>
      </c>
      <c r="Q168" t="s">
        <v>66</v>
      </c>
      <c r="R168" t="s">
        <v>654</v>
      </c>
      <c r="S168" t="s">
        <v>655</v>
      </c>
      <c r="T168" t="s">
        <v>656</v>
      </c>
      <c r="U168" t="s">
        <v>259</v>
      </c>
      <c r="V168">
        <v>-1.2</v>
      </c>
      <c r="W168" t="s">
        <v>61</v>
      </c>
      <c r="X168" t="s">
        <v>62</v>
      </c>
      <c r="AA168">
        <f t="shared" si="75"/>
        <v>0</v>
      </c>
      <c r="AB168">
        <f t="shared" si="75"/>
        <v>0</v>
      </c>
      <c r="AC168">
        <f t="shared" si="73"/>
        <v>0</v>
      </c>
      <c r="AD168">
        <f t="shared" si="71"/>
        <v>0</v>
      </c>
      <c r="AE168">
        <f t="shared" si="71"/>
        <v>0</v>
      </c>
      <c r="AF168">
        <f t="shared" si="71"/>
        <v>0</v>
      </c>
      <c r="AG168">
        <f t="shared" si="71"/>
        <v>0</v>
      </c>
      <c r="AH168">
        <f t="shared" si="71"/>
        <v>0</v>
      </c>
      <c r="AI168">
        <f t="shared" si="71"/>
        <v>0</v>
      </c>
      <c r="AJ168">
        <f t="shared" si="71"/>
        <v>0</v>
      </c>
      <c r="AK168">
        <f t="shared" si="71"/>
        <v>0</v>
      </c>
      <c r="AL168">
        <f>IF(ISERROR(FIND(AL$5,$E168)),0,1)</f>
        <v>0</v>
      </c>
      <c r="AM168">
        <f>IF(ISERROR(FIND(AM$5,$E168)),0,1)</f>
        <v>0</v>
      </c>
      <c r="AN168">
        <f>IF(ISERROR(FIND(AN$5,$E168)),0,1)</f>
        <v>0</v>
      </c>
      <c r="AO168">
        <f>IF(ISERROR(FIND(AO$5,$E168)),0,1)</f>
        <v>0</v>
      </c>
      <c r="AP168">
        <f>IF(ISERROR(FIND(AP$5,$E168)),0,1)</f>
        <v>0</v>
      </c>
      <c r="AQ168">
        <f>IF(ISERROR(FIND(AQ$5,$E168)),0,1)</f>
        <v>0</v>
      </c>
      <c r="AR168">
        <f t="shared" si="71"/>
        <v>0</v>
      </c>
      <c r="AS168">
        <f t="shared" si="71"/>
        <v>0</v>
      </c>
      <c r="AT168">
        <f t="shared" si="71"/>
        <v>0</v>
      </c>
      <c r="AU168">
        <f t="shared" si="71"/>
        <v>0</v>
      </c>
      <c r="AV168">
        <f t="shared" si="78"/>
        <v>0</v>
      </c>
      <c r="AW168">
        <f t="shared" si="78"/>
        <v>0</v>
      </c>
      <c r="AX168">
        <f t="shared" si="71"/>
        <v>0</v>
      </c>
      <c r="AY168">
        <f>IF(ISERROR(FIND(AY$5,$E168)),0,1)</f>
        <v>0</v>
      </c>
      <c r="AZ168">
        <f t="shared" si="76"/>
        <v>0</v>
      </c>
      <c r="BA168">
        <f t="shared" si="76"/>
        <v>0</v>
      </c>
      <c r="BB168">
        <f>IF(ISERROR(FIND(BB$5,$E168)),0,1)</f>
        <v>0</v>
      </c>
      <c r="BC168">
        <f>IF(ISERROR(FIND(BC$5,$E168)),0,1)</f>
        <v>0</v>
      </c>
      <c r="BD168">
        <f>IF(ISERROR(FIND(BD$5,$E168)),0,1)</f>
        <v>0</v>
      </c>
      <c r="BE168">
        <f t="shared" si="76"/>
        <v>0</v>
      </c>
      <c r="BF168">
        <f t="shared" si="76"/>
        <v>0</v>
      </c>
      <c r="BG168">
        <f t="shared" si="76"/>
        <v>0</v>
      </c>
      <c r="BH168">
        <f t="shared" si="76"/>
        <v>0</v>
      </c>
      <c r="BI168">
        <f t="shared" si="76"/>
        <v>0</v>
      </c>
      <c r="BJ168">
        <f t="shared" si="76"/>
        <v>0</v>
      </c>
      <c r="BK168">
        <f t="shared" si="76"/>
        <v>0</v>
      </c>
      <c r="BL168">
        <f t="shared" si="76"/>
        <v>0</v>
      </c>
      <c r="BM168">
        <f t="shared" si="76"/>
        <v>0</v>
      </c>
      <c r="BN168">
        <f t="shared" si="76"/>
        <v>0</v>
      </c>
      <c r="BO168">
        <f t="shared" si="76"/>
        <v>0</v>
      </c>
      <c r="BP168">
        <f t="shared" si="76"/>
        <v>0</v>
      </c>
      <c r="BQ168">
        <f t="shared" si="76"/>
        <v>0</v>
      </c>
      <c r="BR168">
        <f t="shared" si="61"/>
        <v>0</v>
      </c>
    </row>
    <row r="169" spans="2:70" x14ac:dyDescent="0.2">
      <c r="B169" s="1">
        <f t="shared" si="64"/>
        <v>2020</v>
      </c>
      <c r="C169" s="12">
        <f t="shared" si="65"/>
        <v>12</v>
      </c>
      <c r="D169" s="1">
        <f t="shared" si="66"/>
        <v>52</v>
      </c>
      <c r="E169" s="1" t="str">
        <f t="shared" si="67"/>
        <v>Vodafone GmbHEREF+0000114536781 0014318081940MREF+DE04KMMC000114536781T022920954CRED+DE26ZZZ00000006194SVWZ+0000114536781 0014318081940 Rechnungsnr. 117609491594 Vodafone sagt vielen Dank</v>
      </c>
      <c r="H169" s="1" t="str">
        <f>IF(ISBLANK(N169),"",IF(SUM(AC169:CO169)=0,"other",INDEX(AC$6:CO$6,MATCH(1,AC169:CO169,0))))</f>
        <v>Essentials</v>
      </c>
      <c r="I169" s="1" t="str" cm="1">
        <f t="array" ref="I169">IF(ISBLANK(N169),"",INDEX($AC$7:$CO$7,,MATCH(H169,$AC$6:$CO$6,0)))</f>
        <v>expense</v>
      </c>
      <c r="L169" s="1" t="str">
        <f t="shared" si="68"/>
        <v>Essentials</v>
      </c>
      <c r="M169" s="1" t="str">
        <f t="shared" si="69"/>
        <v>expense</v>
      </c>
      <c r="N169" t="s">
        <v>57</v>
      </c>
      <c r="O169" s="9">
        <v>44186</v>
      </c>
      <c r="P169" s="9">
        <v>44186</v>
      </c>
      <c r="Q169" t="s">
        <v>58</v>
      </c>
      <c r="R169" t="s">
        <v>657</v>
      </c>
      <c r="S169" t="s">
        <v>113</v>
      </c>
      <c r="T169" t="s">
        <v>114</v>
      </c>
      <c r="U169" t="s">
        <v>68</v>
      </c>
      <c r="V169">
        <v>-53.61</v>
      </c>
      <c r="W169" t="s">
        <v>61</v>
      </c>
      <c r="X169" t="s">
        <v>62</v>
      </c>
      <c r="AA169">
        <f t="shared" si="75"/>
        <v>0</v>
      </c>
      <c r="AB169">
        <f t="shared" si="75"/>
        <v>0</v>
      </c>
      <c r="AC169">
        <f t="shared" si="73"/>
        <v>0</v>
      </c>
      <c r="AD169">
        <f t="shared" si="71"/>
        <v>0</v>
      </c>
      <c r="AE169">
        <f t="shared" si="71"/>
        <v>0</v>
      </c>
      <c r="AF169">
        <f t="shared" si="71"/>
        <v>0</v>
      </c>
      <c r="AG169">
        <f t="shared" si="71"/>
        <v>0</v>
      </c>
      <c r="AH169">
        <f t="shared" si="71"/>
        <v>0</v>
      </c>
      <c r="AI169">
        <f t="shared" ref="AD169:AX173" si="79">IF(ISERROR(FIND(AI$5,$E169)),0,1)</f>
        <v>0</v>
      </c>
      <c r="AJ169">
        <f t="shared" si="79"/>
        <v>0</v>
      </c>
      <c r="AK169">
        <f t="shared" si="79"/>
        <v>1</v>
      </c>
      <c r="AL169">
        <f>IF(ISERROR(FIND(AL$5,$E169)),0,1)</f>
        <v>0</v>
      </c>
      <c r="AM169">
        <f>IF(ISERROR(FIND(AM$5,$E169)),0,1)</f>
        <v>0</v>
      </c>
      <c r="AN169">
        <f>IF(ISERROR(FIND(AN$5,$E169)),0,1)</f>
        <v>0</v>
      </c>
      <c r="AO169">
        <f>IF(ISERROR(FIND(AO$5,$E169)),0,1)</f>
        <v>0</v>
      </c>
      <c r="AP169">
        <f>IF(ISERROR(FIND(AP$5,$E169)),0,1)</f>
        <v>0</v>
      </c>
      <c r="AQ169">
        <f>IF(ISERROR(FIND(AQ$5,$E169)),0,1)</f>
        <v>0</v>
      </c>
      <c r="AR169">
        <f t="shared" si="79"/>
        <v>0</v>
      </c>
      <c r="AS169">
        <f t="shared" si="79"/>
        <v>0</v>
      </c>
      <c r="AT169">
        <f t="shared" si="79"/>
        <v>0</v>
      </c>
      <c r="AU169">
        <f t="shared" si="79"/>
        <v>0</v>
      </c>
      <c r="AV169">
        <f t="shared" si="78"/>
        <v>0</v>
      </c>
      <c r="AW169">
        <f t="shared" si="78"/>
        <v>0</v>
      </c>
      <c r="AX169">
        <f t="shared" si="79"/>
        <v>0</v>
      </c>
      <c r="AY169">
        <f>IF(ISERROR(FIND(AY$5,$E169)),0,1)</f>
        <v>0</v>
      </c>
      <c r="AZ169">
        <f t="shared" si="76"/>
        <v>0</v>
      </c>
      <c r="BA169">
        <f t="shared" si="76"/>
        <v>0</v>
      </c>
      <c r="BB169">
        <f>IF(ISERROR(FIND(BB$5,$E169)),0,1)</f>
        <v>0</v>
      </c>
      <c r="BC169">
        <f>IF(ISERROR(FIND(BC$5,$E169)),0,1)</f>
        <v>0</v>
      </c>
      <c r="BD169">
        <f>IF(ISERROR(FIND(BD$5,$E169)),0,1)</f>
        <v>0</v>
      </c>
      <c r="BE169">
        <f t="shared" si="76"/>
        <v>0</v>
      </c>
      <c r="BF169">
        <f t="shared" si="76"/>
        <v>0</v>
      </c>
      <c r="BG169">
        <f t="shared" si="76"/>
        <v>0</v>
      </c>
      <c r="BH169">
        <f t="shared" si="76"/>
        <v>0</v>
      </c>
      <c r="BI169">
        <f t="shared" si="76"/>
        <v>0</v>
      </c>
      <c r="BJ169">
        <f t="shared" si="76"/>
        <v>0</v>
      </c>
      <c r="BK169">
        <f t="shared" si="76"/>
        <v>0</v>
      </c>
      <c r="BL169">
        <f t="shared" si="76"/>
        <v>0</v>
      </c>
      <c r="BM169">
        <f t="shared" si="76"/>
        <v>0</v>
      </c>
      <c r="BN169">
        <f t="shared" si="76"/>
        <v>0</v>
      </c>
      <c r="BO169">
        <f t="shared" si="76"/>
        <v>0</v>
      </c>
      <c r="BP169">
        <f t="shared" si="76"/>
        <v>0</v>
      </c>
      <c r="BQ169">
        <f t="shared" si="76"/>
        <v>0</v>
      </c>
      <c r="BR169">
        <f t="shared" si="61"/>
        <v>0</v>
      </c>
    </row>
    <row r="170" spans="2:70" x14ac:dyDescent="0.2">
      <c r="B170" s="1">
        <f t="shared" si="64"/>
        <v>2020</v>
      </c>
      <c r="C170" s="12">
        <f t="shared" si="65"/>
        <v>12</v>
      </c>
      <c r="D170" s="1">
        <f t="shared" si="66"/>
        <v>52</v>
      </c>
      <c r="E170" s="1" t="str">
        <f t="shared" si="67"/>
        <v>Marc GalalKREF+-146045225-20201219171336SVWZ+Rechnungsnummer. 128768/tyil            Kundennummer.  913832DATUM 19.12.2020, 17.13 UHR1.TAN 616733</v>
      </c>
      <c r="H170" s="1" t="str">
        <f>IF(ISBLANK(N170),"",IF(SUM(AC170:CO170)=0,"other",INDEX(AC$6:CO$6,MATCH(1,AC170:CO170,0))))</f>
        <v>other</v>
      </c>
      <c r="I170" s="1" t="str" cm="1">
        <f t="array" ref="I170">IF(ISBLANK(N170),"",INDEX($AC$7:$CO$7,,MATCH(H170,$AC$6:$CO$6,0)))</f>
        <v>expense</v>
      </c>
      <c r="L170" s="1" t="str">
        <f t="shared" si="68"/>
        <v>other</v>
      </c>
      <c r="M170" s="1" t="str">
        <f t="shared" si="69"/>
        <v>expense</v>
      </c>
      <c r="N170" t="s">
        <v>57</v>
      </c>
      <c r="O170" s="9">
        <v>44186</v>
      </c>
      <c r="P170" s="9">
        <v>44186</v>
      </c>
      <c r="Q170" t="s">
        <v>72</v>
      </c>
      <c r="R170" t="s">
        <v>658</v>
      </c>
      <c r="S170" t="s">
        <v>659</v>
      </c>
      <c r="T170" t="s">
        <v>660</v>
      </c>
      <c r="U170" t="s">
        <v>661</v>
      </c>
      <c r="V170">
        <v>-100</v>
      </c>
      <c r="W170" t="s">
        <v>61</v>
      </c>
      <c r="X170" t="s">
        <v>62</v>
      </c>
      <c r="AA170">
        <f t="shared" ref="AA170:AB189" si="80">IF(ISERROR(FIND(AA$5,$E170)),0,1)</f>
        <v>0</v>
      </c>
      <c r="AB170">
        <f t="shared" si="80"/>
        <v>0</v>
      </c>
      <c r="AC170">
        <f t="shared" si="73"/>
        <v>0</v>
      </c>
      <c r="AD170">
        <f t="shared" si="79"/>
        <v>0</v>
      </c>
      <c r="AE170">
        <f t="shared" si="79"/>
        <v>0</v>
      </c>
      <c r="AF170">
        <f t="shared" si="79"/>
        <v>0</v>
      </c>
      <c r="AG170">
        <f t="shared" si="79"/>
        <v>0</v>
      </c>
      <c r="AH170">
        <f t="shared" si="79"/>
        <v>0</v>
      </c>
      <c r="AI170">
        <f t="shared" si="79"/>
        <v>0</v>
      </c>
      <c r="AJ170">
        <f t="shared" si="79"/>
        <v>0</v>
      </c>
      <c r="AK170">
        <f t="shared" si="79"/>
        <v>0</v>
      </c>
      <c r="AL170">
        <f>IF(ISERROR(FIND(AL$5,$E170)),0,1)</f>
        <v>0</v>
      </c>
      <c r="AM170">
        <f>IF(ISERROR(FIND(AM$5,$E170)),0,1)</f>
        <v>0</v>
      </c>
      <c r="AN170">
        <f>IF(ISERROR(FIND(AN$5,$E170)),0,1)</f>
        <v>0</v>
      </c>
      <c r="AO170">
        <f>IF(ISERROR(FIND(AO$5,$E170)),0,1)</f>
        <v>0</v>
      </c>
      <c r="AP170">
        <f>IF(ISERROR(FIND(AP$5,$E170)),0,1)</f>
        <v>0</v>
      </c>
      <c r="AQ170">
        <f>IF(ISERROR(FIND(AQ$5,$E170)),0,1)</f>
        <v>0</v>
      </c>
      <c r="AR170">
        <f t="shared" si="79"/>
        <v>0</v>
      </c>
      <c r="AS170">
        <f t="shared" si="79"/>
        <v>0</v>
      </c>
      <c r="AT170">
        <f t="shared" si="79"/>
        <v>0</v>
      </c>
      <c r="AU170">
        <f t="shared" si="79"/>
        <v>0</v>
      </c>
      <c r="AV170">
        <f t="shared" si="78"/>
        <v>0</v>
      </c>
      <c r="AW170">
        <f t="shared" si="78"/>
        <v>0</v>
      </c>
      <c r="AX170">
        <f t="shared" si="79"/>
        <v>0</v>
      </c>
      <c r="AY170">
        <f>IF(ISERROR(FIND(AY$5,$E170)),0,1)</f>
        <v>0</v>
      </c>
      <c r="AZ170">
        <f t="shared" si="76"/>
        <v>0</v>
      </c>
      <c r="BA170">
        <f t="shared" si="76"/>
        <v>0</v>
      </c>
      <c r="BB170">
        <f>IF(ISERROR(FIND(BB$5,$E170)),0,1)</f>
        <v>0</v>
      </c>
      <c r="BC170">
        <f>IF(ISERROR(FIND(BC$5,$E170)),0,1)</f>
        <v>0</v>
      </c>
      <c r="BD170">
        <f>IF(ISERROR(FIND(BD$5,$E170)),0,1)</f>
        <v>0</v>
      </c>
      <c r="BE170">
        <f t="shared" si="76"/>
        <v>0</v>
      </c>
      <c r="BF170">
        <f t="shared" si="76"/>
        <v>0</v>
      </c>
      <c r="BG170">
        <f t="shared" si="76"/>
        <v>0</v>
      </c>
      <c r="BH170">
        <f t="shared" si="76"/>
        <v>0</v>
      </c>
      <c r="BI170">
        <f t="shared" si="76"/>
        <v>0</v>
      </c>
      <c r="BJ170">
        <f t="shared" si="76"/>
        <v>0</v>
      </c>
      <c r="BK170">
        <f t="shared" ref="AZ170:BQ183" si="81">IF(ISERROR(FIND(BK$5,$E170)),0,1)</f>
        <v>0</v>
      </c>
      <c r="BL170">
        <f t="shared" si="81"/>
        <v>0</v>
      </c>
      <c r="BM170">
        <f t="shared" si="81"/>
        <v>0</v>
      </c>
      <c r="BN170">
        <f t="shared" si="81"/>
        <v>0</v>
      </c>
      <c r="BO170">
        <f t="shared" si="81"/>
        <v>0</v>
      </c>
      <c r="BP170">
        <f t="shared" si="81"/>
        <v>0</v>
      </c>
      <c r="BQ170">
        <f t="shared" si="81"/>
        <v>0</v>
      </c>
      <c r="BR170">
        <f t="shared" si="61"/>
        <v>0</v>
      </c>
    </row>
    <row r="171" spans="2:70" x14ac:dyDescent="0.2">
      <c r="B171" s="1">
        <f t="shared" si="64"/>
        <v>2020</v>
      </c>
      <c r="C171" s="12">
        <f t="shared" si="65"/>
        <v>12</v>
      </c>
      <c r="D171" s="1">
        <f t="shared" si="66"/>
        <v>52</v>
      </c>
      <c r="E171" s="1" t="str">
        <f t="shared" si="67"/>
        <v>SaturnKREF+1266391455-20201219165233SVWZ+Nr. 41206794, M¸nchenRiem, Verk‰ufer. Drobeck, Ust-Id-Nr.. DE813879173, Kd-Nr.. 900353030, Kd. Jad Taha, Email. Jadtaha.deatgmail.comDATUM 19.12.2020, 16.52 UHR1.TAN 689262</v>
      </c>
      <c r="H171" s="1" t="str">
        <f>IF(ISBLANK(N171),"",IF(SUM(AC171:CO171)=0,"other",INDEX(AC$6:CO$6,MATCH(1,AC171:CO171,0))))</f>
        <v>other</v>
      </c>
      <c r="I171" s="1" t="str" cm="1">
        <f t="array" ref="I171">IF(ISBLANK(N171),"",INDEX($AC$7:$CO$7,,MATCH(H171,$AC$6:$CO$6,0)))</f>
        <v>expense</v>
      </c>
      <c r="L171" s="1" t="str">
        <f t="shared" si="68"/>
        <v>other</v>
      </c>
      <c r="M171" s="1" t="str">
        <f t="shared" si="69"/>
        <v>expense</v>
      </c>
      <c r="N171" t="s">
        <v>57</v>
      </c>
      <c r="O171" s="9">
        <v>44186</v>
      </c>
      <c r="P171" s="9">
        <v>44186</v>
      </c>
      <c r="Q171" t="s">
        <v>72</v>
      </c>
      <c r="R171" t="s">
        <v>662</v>
      </c>
      <c r="S171" t="s">
        <v>663</v>
      </c>
      <c r="T171" t="s">
        <v>664</v>
      </c>
      <c r="U171" t="s">
        <v>665</v>
      </c>
      <c r="V171">
        <v>-963.78</v>
      </c>
      <c r="W171" t="s">
        <v>61</v>
      </c>
      <c r="X171" t="s">
        <v>62</v>
      </c>
      <c r="AA171">
        <f t="shared" si="80"/>
        <v>0</v>
      </c>
      <c r="AB171">
        <f t="shared" si="80"/>
        <v>0</v>
      </c>
      <c r="AC171">
        <f t="shared" si="73"/>
        <v>0</v>
      </c>
      <c r="AD171">
        <f t="shared" si="79"/>
        <v>0</v>
      </c>
      <c r="AE171">
        <f t="shared" si="79"/>
        <v>0</v>
      </c>
      <c r="AF171">
        <f t="shared" si="79"/>
        <v>0</v>
      </c>
      <c r="AG171">
        <f t="shared" si="79"/>
        <v>0</v>
      </c>
      <c r="AH171">
        <f t="shared" si="79"/>
        <v>0</v>
      </c>
      <c r="AI171">
        <f t="shared" si="79"/>
        <v>0</v>
      </c>
      <c r="AJ171">
        <f t="shared" si="79"/>
        <v>0</v>
      </c>
      <c r="AK171">
        <f t="shared" si="79"/>
        <v>0</v>
      </c>
      <c r="AL171">
        <f>IF(ISERROR(FIND(AL$5,$E171)),0,1)</f>
        <v>0</v>
      </c>
      <c r="AM171">
        <f>IF(ISERROR(FIND(AM$5,$E171)),0,1)</f>
        <v>0</v>
      </c>
      <c r="AN171">
        <f>IF(ISERROR(FIND(AN$5,$E171)),0,1)</f>
        <v>0</v>
      </c>
      <c r="AO171">
        <f>IF(ISERROR(FIND(AO$5,$E171)),0,1)</f>
        <v>0</v>
      </c>
      <c r="AP171">
        <f>IF(ISERROR(FIND(AP$5,$E171)),0,1)</f>
        <v>0</v>
      </c>
      <c r="AQ171">
        <f>IF(ISERROR(FIND(AQ$5,$E171)),0,1)</f>
        <v>0</v>
      </c>
      <c r="AR171">
        <f t="shared" si="79"/>
        <v>0</v>
      </c>
      <c r="AS171">
        <f t="shared" si="79"/>
        <v>0</v>
      </c>
      <c r="AT171">
        <f t="shared" si="79"/>
        <v>0</v>
      </c>
      <c r="AU171">
        <f t="shared" si="79"/>
        <v>0</v>
      </c>
      <c r="AV171">
        <f t="shared" si="78"/>
        <v>0</v>
      </c>
      <c r="AW171">
        <f t="shared" si="78"/>
        <v>0</v>
      </c>
      <c r="AX171">
        <f t="shared" si="79"/>
        <v>0</v>
      </c>
      <c r="AY171">
        <f>IF(ISERROR(FIND(AY$5,$E171)),0,1)</f>
        <v>0</v>
      </c>
      <c r="AZ171">
        <f t="shared" si="81"/>
        <v>0</v>
      </c>
      <c r="BA171">
        <f t="shared" si="81"/>
        <v>0</v>
      </c>
      <c r="BB171">
        <f>IF(ISERROR(FIND(BB$5,$E171)),0,1)</f>
        <v>0</v>
      </c>
      <c r="BC171">
        <f>IF(ISERROR(FIND(BC$5,$E171)),0,1)</f>
        <v>0</v>
      </c>
      <c r="BD171">
        <f>IF(ISERROR(FIND(BD$5,$E171)),0,1)</f>
        <v>0</v>
      </c>
      <c r="BE171">
        <f t="shared" si="81"/>
        <v>0</v>
      </c>
      <c r="BF171">
        <f t="shared" si="81"/>
        <v>0</v>
      </c>
      <c r="BG171">
        <f t="shared" si="81"/>
        <v>0</v>
      </c>
      <c r="BH171">
        <f t="shared" si="81"/>
        <v>0</v>
      </c>
      <c r="BI171">
        <f t="shared" si="81"/>
        <v>0</v>
      </c>
      <c r="BJ171">
        <f t="shared" si="81"/>
        <v>0</v>
      </c>
      <c r="BK171">
        <f t="shared" si="81"/>
        <v>0</v>
      </c>
      <c r="BL171">
        <f t="shared" si="81"/>
        <v>0</v>
      </c>
      <c r="BM171">
        <f t="shared" si="81"/>
        <v>0</v>
      </c>
      <c r="BN171">
        <f t="shared" si="81"/>
        <v>0</v>
      </c>
      <c r="BO171">
        <f t="shared" si="81"/>
        <v>0</v>
      </c>
      <c r="BP171">
        <f t="shared" si="81"/>
        <v>0</v>
      </c>
      <c r="BQ171">
        <f t="shared" si="81"/>
        <v>0</v>
      </c>
      <c r="BR171">
        <f t="shared" si="61"/>
        <v>0</v>
      </c>
    </row>
    <row r="172" spans="2:70" x14ac:dyDescent="0.2">
      <c r="B172" s="1">
        <f t="shared" si="64"/>
        <v>2020</v>
      </c>
      <c r="C172" s="12">
        <f t="shared" si="65"/>
        <v>12</v>
      </c>
      <c r="D172" s="1">
        <f t="shared" si="66"/>
        <v>52</v>
      </c>
      <c r="E172" s="1" t="str">
        <f t="shared" si="67"/>
        <v>JAD TAHASVWZ+Schon ‹berwiesen</v>
      </c>
      <c r="H172" s="1" t="str">
        <f>IF(ISBLANK(N172),"",IF(SUM(AC172:CO172)=0,"other",INDEX(AC$6:CO$6,MATCH(1,AC172:CO172,0))))</f>
        <v>other</v>
      </c>
      <c r="I172" s="1" t="str" cm="1">
        <f t="array" ref="I172">IF(ISBLANK(N172),"",INDEX($AC$7:$CO$7,,MATCH(H172,$AC$6:$CO$6,0)))</f>
        <v>expense</v>
      </c>
      <c r="L172" s="1" t="str">
        <f t="shared" si="68"/>
        <v>other</v>
      </c>
      <c r="M172" s="1" t="str">
        <f t="shared" si="69"/>
        <v>expense</v>
      </c>
      <c r="N172" t="s">
        <v>57</v>
      </c>
      <c r="O172" s="9">
        <v>44186</v>
      </c>
      <c r="P172" s="9">
        <v>44186</v>
      </c>
      <c r="Q172" t="s">
        <v>330</v>
      </c>
      <c r="R172" t="s">
        <v>666</v>
      </c>
      <c r="S172" t="s">
        <v>132</v>
      </c>
      <c r="T172" t="s">
        <v>516</v>
      </c>
      <c r="U172" t="s">
        <v>60</v>
      </c>
      <c r="V172">
        <v>239.9</v>
      </c>
      <c r="W172" t="s">
        <v>61</v>
      </c>
      <c r="X172" t="s">
        <v>62</v>
      </c>
      <c r="AA172">
        <f t="shared" si="80"/>
        <v>0</v>
      </c>
      <c r="AB172">
        <f t="shared" si="80"/>
        <v>0</v>
      </c>
      <c r="AC172">
        <f t="shared" si="73"/>
        <v>0</v>
      </c>
      <c r="AD172">
        <f t="shared" si="79"/>
        <v>0</v>
      </c>
      <c r="AE172">
        <f t="shared" si="79"/>
        <v>0</v>
      </c>
      <c r="AF172">
        <f t="shared" si="79"/>
        <v>0</v>
      </c>
      <c r="AG172">
        <f t="shared" si="79"/>
        <v>0</v>
      </c>
      <c r="AH172">
        <f t="shared" si="79"/>
        <v>0</v>
      </c>
      <c r="AI172">
        <f t="shared" si="79"/>
        <v>0</v>
      </c>
      <c r="AJ172">
        <f t="shared" si="79"/>
        <v>0</v>
      </c>
      <c r="AK172">
        <f t="shared" si="79"/>
        <v>0</v>
      </c>
      <c r="AL172">
        <f>IF(ISERROR(FIND(AL$5,$E172)),0,1)</f>
        <v>0</v>
      </c>
      <c r="AM172">
        <f>IF(ISERROR(FIND(AM$5,$E172)),0,1)</f>
        <v>0</v>
      </c>
      <c r="AN172">
        <f>IF(ISERROR(FIND(AN$5,$E172)),0,1)</f>
        <v>0</v>
      </c>
      <c r="AO172">
        <f>IF(ISERROR(FIND(AO$5,$E172)),0,1)</f>
        <v>0</v>
      </c>
      <c r="AP172">
        <f>IF(ISERROR(FIND(AP$5,$E172)),0,1)</f>
        <v>0</v>
      </c>
      <c r="AQ172">
        <f>IF(ISERROR(FIND(AQ$5,$E172)),0,1)</f>
        <v>0</v>
      </c>
      <c r="AR172">
        <f t="shared" si="79"/>
        <v>0</v>
      </c>
      <c r="AS172">
        <f t="shared" si="79"/>
        <v>0</v>
      </c>
      <c r="AT172">
        <f t="shared" si="79"/>
        <v>0</v>
      </c>
      <c r="AU172">
        <f t="shared" si="79"/>
        <v>0</v>
      </c>
      <c r="AV172">
        <f t="shared" si="78"/>
        <v>0</v>
      </c>
      <c r="AW172">
        <f t="shared" si="78"/>
        <v>0</v>
      </c>
      <c r="AX172">
        <f t="shared" si="79"/>
        <v>0</v>
      </c>
      <c r="AY172">
        <f>IF(ISERROR(FIND(AY$5,$E172)),0,1)</f>
        <v>0</v>
      </c>
      <c r="AZ172">
        <f t="shared" si="81"/>
        <v>0</v>
      </c>
      <c r="BA172">
        <f t="shared" si="81"/>
        <v>0</v>
      </c>
      <c r="BB172">
        <f>IF(ISERROR(FIND(BB$5,$E172)),0,1)</f>
        <v>0</v>
      </c>
      <c r="BC172">
        <f>IF(ISERROR(FIND(BC$5,$E172)),0,1)</f>
        <v>0</v>
      </c>
      <c r="BD172">
        <f>IF(ISERROR(FIND(BD$5,$E172)),0,1)</f>
        <v>0</v>
      </c>
      <c r="BE172">
        <f t="shared" si="81"/>
        <v>0</v>
      </c>
      <c r="BF172">
        <f t="shared" si="81"/>
        <v>0</v>
      </c>
      <c r="BG172">
        <f t="shared" si="81"/>
        <v>0</v>
      </c>
      <c r="BH172">
        <f t="shared" si="81"/>
        <v>0</v>
      </c>
      <c r="BI172">
        <f t="shared" si="81"/>
        <v>0</v>
      </c>
      <c r="BJ172">
        <f t="shared" si="81"/>
        <v>0</v>
      </c>
      <c r="BK172">
        <f t="shared" si="81"/>
        <v>0</v>
      </c>
      <c r="BL172">
        <f t="shared" si="81"/>
        <v>0</v>
      </c>
      <c r="BM172">
        <f t="shared" si="81"/>
        <v>0</v>
      </c>
      <c r="BN172">
        <f t="shared" si="81"/>
        <v>0</v>
      </c>
      <c r="BO172">
        <f t="shared" si="81"/>
        <v>0</v>
      </c>
      <c r="BP172">
        <f t="shared" si="81"/>
        <v>0</v>
      </c>
      <c r="BQ172">
        <f t="shared" si="81"/>
        <v>0</v>
      </c>
      <c r="BR172">
        <f t="shared" si="61"/>
        <v>0</v>
      </c>
    </row>
    <row r="173" spans="2:70" x14ac:dyDescent="0.2">
      <c r="B173" s="1">
        <f t="shared" si="64"/>
        <v>2020</v>
      </c>
      <c r="C173" s="12">
        <f t="shared" si="65"/>
        <v>12</v>
      </c>
      <c r="D173" s="1">
        <f t="shared" si="66"/>
        <v>53</v>
      </c>
      <c r="E173" s="1" t="str">
        <f t="shared" si="67"/>
        <v>Abrechnung 30.12.2020siehe Anlage</v>
      </c>
      <c r="H173" s="1" t="str">
        <f>IF(ISBLANK(N173),"",IF(SUM(AC173:CO173)=0,"other",INDEX(AC$6:CO$6,MATCH(1,AC173:CO173,0))))</f>
        <v>other</v>
      </c>
      <c r="I173" s="1" t="str" cm="1">
        <f t="array" ref="I173">IF(ISBLANK(N173),"",INDEX($AC$7:$CO$7,,MATCH(H173,$AC$6:$CO$6,0)))</f>
        <v>expense</v>
      </c>
      <c r="L173" s="1" t="str">
        <f t="shared" si="68"/>
        <v>other</v>
      </c>
      <c r="M173" s="1" t="str">
        <f t="shared" si="69"/>
        <v>expense</v>
      </c>
      <c r="N173" t="s">
        <v>57</v>
      </c>
      <c r="O173" s="9">
        <v>44195</v>
      </c>
      <c r="P173" s="9">
        <v>44195</v>
      </c>
      <c r="Q173" t="s">
        <v>80</v>
      </c>
      <c r="R173" t="s">
        <v>642</v>
      </c>
      <c r="U173">
        <v>70150000</v>
      </c>
      <c r="V173">
        <v>-0.12</v>
      </c>
      <c r="W173" t="s">
        <v>61</v>
      </c>
      <c r="X173" t="s">
        <v>62</v>
      </c>
      <c r="AA173">
        <f t="shared" si="80"/>
        <v>0</v>
      </c>
      <c r="AB173">
        <f t="shared" si="80"/>
        <v>0</v>
      </c>
      <c r="AC173">
        <f t="shared" si="73"/>
        <v>0</v>
      </c>
      <c r="AD173">
        <f t="shared" si="79"/>
        <v>0</v>
      </c>
      <c r="AE173">
        <f t="shared" si="79"/>
        <v>0</v>
      </c>
      <c r="AF173">
        <f t="shared" si="79"/>
        <v>0</v>
      </c>
      <c r="AG173">
        <f t="shared" si="79"/>
        <v>0</v>
      </c>
      <c r="AH173">
        <f t="shared" si="79"/>
        <v>0</v>
      </c>
      <c r="AI173">
        <f t="shared" si="79"/>
        <v>0</v>
      </c>
      <c r="AJ173">
        <f t="shared" si="79"/>
        <v>0</v>
      </c>
      <c r="AK173">
        <f t="shared" si="79"/>
        <v>0</v>
      </c>
      <c r="AL173">
        <f>IF(ISERROR(FIND(AL$5,$E173)),0,1)</f>
        <v>0</v>
      </c>
      <c r="AM173">
        <f>IF(ISERROR(FIND(AM$5,$E173)),0,1)</f>
        <v>0</v>
      </c>
      <c r="AN173">
        <f>IF(ISERROR(FIND(AN$5,$E173)),0,1)</f>
        <v>0</v>
      </c>
      <c r="AO173">
        <f>IF(ISERROR(FIND(AO$5,$E173)),0,1)</f>
        <v>0</v>
      </c>
      <c r="AP173">
        <f>IF(ISERROR(FIND(AP$5,$E173)),0,1)</f>
        <v>0</v>
      </c>
      <c r="AQ173">
        <f>IF(ISERROR(FIND(AQ$5,$E173)),0,1)</f>
        <v>0</v>
      </c>
      <c r="AR173">
        <f t="shared" ref="AR173:BR203" si="82">IF(ISERROR(FIND(AR$5,$E173)),0,1)</f>
        <v>0</v>
      </c>
      <c r="AS173">
        <f t="shared" si="82"/>
        <v>0</v>
      </c>
      <c r="AT173">
        <f t="shared" si="82"/>
        <v>0</v>
      </c>
      <c r="AU173">
        <f t="shared" si="82"/>
        <v>0</v>
      </c>
      <c r="AV173">
        <f t="shared" si="82"/>
        <v>0</v>
      </c>
      <c r="AW173">
        <f t="shared" si="82"/>
        <v>0</v>
      </c>
      <c r="AX173">
        <f t="shared" si="82"/>
        <v>0</v>
      </c>
      <c r="AY173">
        <f>IF(ISERROR(FIND(AY$5,$E173)),0,1)</f>
        <v>0</v>
      </c>
      <c r="AZ173">
        <f t="shared" si="81"/>
        <v>0</v>
      </c>
      <c r="BA173">
        <f t="shared" si="81"/>
        <v>0</v>
      </c>
      <c r="BB173">
        <f>IF(ISERROR(FIND(BB$5,$E173)),0,1)</f>
        <v>0</v>
      </c>
      <c r="BC173">
        <f>IF(ISERROR(FIND(BC$5,$E173)),0,1)</f>
        <v>0</v>
      </c>
      <c r="BD173">
        <f>IF(ISERROR(FIND(BD$5,$E173)),0,1)</f>
        <v>0</v>
      </c>
      <c r="BE173">
        <f t="shared" si="81"/>
        <v>0</v>
      </c>
      <c r="BF173">
        <f t="shared" si="81"/>
        <v>0</v>
      </c>
      <c r="BG173">
        <f t="shared" si="81"/>
        <v>0</v>
      </c>
      <c r="BH173">
        <f t="shared" si="81"/>
        <v>0</v>
      </c>
      <c r="BI173">
        <f t="shared" si="81"/>
        <v>0</v>
      </c>
      <c r="BJ173">
        <f t="shared" si="81"/>
        <v>0</v>
      </c>
      <c r="BK173">
        <f t="shared" si="81"/>
        <v>0</v>
      </c>
      <c r="BL173">
        <f t="shared" si="81"/>
        <v>0</v>
      </c>
      <c r="BM173">
        <f t="shared" si="81"/>
        <v>0</v>
      </c>
      <c r="BN173">
        <f t="shared" si="81"/>
        <v>0</v>
      </c>
      <c r="BO173">
        <f t="shared" si="81"/>
        <v>0</v>
      </c>
      <c r="BP173">
        <f t="shared" si="81"/>
        <v>0</v>
      </c>
      <c r="BQ173">
        <f t="shared" si="81"/>
        <v>0</v>
      </c>
      <c r="BR173">
        <f t="shared" si="61"/>
        <v>0</v>
      </c>
    </row>
    <row r="174" spans="2:70" x14ac:dyDescent="0.2">
      <c r="B174" s="1">
        <f t="shared" si="64"/>
        <v>2020</v>
      </c>
      <c r="C174" s="12">
        <f t="shared" si="65"/>
        <v>12</v>
      </c>
      <c r="D174" s="1">
        <f t="shared" si="66"/>
        <v>53</v>
      </c>
      <c r="E174" s="1" t="str">
        <f t="shared" si="67"/>
        <v>Entgeltabrechnungsiehe Anlage</v>
      </c>
      <c r="H174" s="1" t="str">
        <f>IF(ISBLANK(N174),"",IF(SUM(AC174:CO174)=0,"other",INDEX(AC$6:CO$6,MATCH(1,AC174:CO174,0))))</f>
        <v>other</v>
      </c>
      <c r="I174" s="1" t="str" cm="1">
        <f t="array" ref="I174">IF(ISBLANK(N174),"",INDEX($AC$7:$CO$7,,MATCH(H174,$AC$6:$CO$6,0)))</f>
        <v>expense</v>
      </c>
      <c r="L174" s="1" t="str">
        <f t="shared" si="68"/>
        <v>other</v>
      </c>
      <c r="M174" s="1" t="str">
        <f t="shared" si="69"/>
        <v>expense</v>
      </c>
      <c r="N174" t="s">
        <v>57</v>
      </c>
      <c r="O174" s="9">
        <v>44195</v>
      </c>
      <c r="P174" s="9">
        <v>44195</v>
      </c>
      <c r="Q174" t="s">
        <v>80</v>
      </c>
      <c r="R174" t="s">
        <v>394</v>
      </c>
      <c r="U174">
        <v>70150000</v>
      </c>
      <c r="V174">
        <v>0</v>
      </c>
      <c r="W174" t="s">
        <v>61</v>
      </c>
      <c r="X174" t="s">
        <v>62</v>
      </c>
      <c r="AA174">
        <f t="shared" si="80"/>
        <v>0</v>
      </c>
      <c r="AB174">
        <f t="shared" si="80"/>
        <v>0</v>
      </c>
      <c r="AC174">
        <f t="shared" si="73"/>
        <v>0</v>
      </c>
      <c r="AD174">
        <f t="shared" si="73"/>
        <v>0</v>
      </c>
      <c r="AE174">
        <f t="shared" ref="AE174:AF237" si="83">IF(ISERROR(FIND(AE$5,$E174)),0,1)</f>
        <v>0</v>
      </c>
      <c r="AF174">
        <f t="shared" si="83"/>
        <v>0</v>
      </c>
      <c r="AG174">
        <f t="shared" si="73"/>
        <v>0</v>
      </c>
      <c r="AH174">
        <f t="shared" si="73"/>
        <v>0</v>
      </c>
      <c r="AI174">
        <f t="shared" ref="AI174:AJ193" si="84">IF(ISERROR(FIND(AI$5,$E174)),0,1)</f>
        <v>0</v>
      </c>
      <c r="AJ174">
        <f t="shared" si="84"/>
        <v>0</v>
      </c>
      <c r="AK174">
        <f t="shared" si="73"/>
        <v>0</v>
      </c>
      <c r="AL174">
        <f>IF(ISERROR(FIND(AL$5,$E174)),0,1)</f>
        <v>0</v>
      </c>
      <c r="AM174">
        <f>IF(ISERROR(FIND(AM$5,$E174)),0,1)</f>
        <v>0</v>
      </c>
      <c r="AN174">
        <f>IF(ISERROR(FIND(AN$5,$E174)),0,1)</f>
        <v>0</v>
      </c>
      <c r="AO174">
        <f>IF(ISERROR(FIND(AO$5,$E174)),0,1)</f>
        <v>0</v>
      </c>
      <c r="AP174">
        <f>IF(ISERROR(FIND(AP$5,$E174)),0,1)</f>
        <v>0</v>
      </c>
      <c r="AQ174">
        <f>IF(ISERROR(FIND(AQ$5,$E174)),0,1)</f>
        <v>0</v>
      </c>
      <c r="AR174">
        <f t="shared" si="82"/>
        <v>0</v>
      </c>
      <c r="AS174">
        <f t="shared" si="82"/>
        <v>0</v>
      </c>
      <c r="AT174">
        <f t="shared" si="82"/>
        <v>0</v>
      </c>
      <c r="AU174">
        <f t="shared" si="82"/>
        <v>0</v>
      </c>
      <c r="AV174">
        <f t="shared" si="82"/>
        <v>0</v>
      </c>
      <c r="AW174">
        <f t="shared" si="82"/>
        <v>0</v>
      </c>
      <c r="AX174">
        <f t="shared" si="82"/>
        <v>0</v>
      </c>
      <c r="AY174">
        <f>IF(ISERROR(FIND(AY$5,$E174)),0,1)</f>
        <v>0</v>
      </c>
      <c r="AZ174">
        <f t="shared" si="81"/>
        <v>0</v>
      </c>
      <c r="BA174">
        <f t="shared" si="81"/>
        <v>0</v>
      </c>
      <c r="BB174">
        <f>IF(ISERROR(FIND(BB$5,$E174)),0,1)</f>
        <v>0</v>
      </c>
      <c r="BC174">
        <f>IF(ISERROR(FIND(BC$5,$E174)),0,1)</f>
        <v>0</v>
      </c>
      <c r="BD174">
        <f>IF(ISERROR(FIND(BD$5,$E174)),0,1)</f>
        <v>0</v>
      </c>
      <c r="BE174">
        <f t="shared" si="81"/>
        <v>0</v>
      </c>
      <c r="BF174">
        <f t="shared" si="81"/>
        <v>0</v>
      </c>
      <c r="BG174">
        <f t="shared" si="81"/>
        <v>0</v>
      </c>
      <c r="BH174">
        <f t="shared" si="81"/>
        <v>0</v>
      </c>
      <c r="BI174">
        <f t="shared" si="81"/>
        <v>0</v>
      </c>
      <c r="BJ174">
        <f t="shared" si="81"/>
        <v>0</v>
      </c>
      <c r="BK174">
        <f t="shared" si="81"/>
        <v>0</v>
      </c>
      <c r="BL174">
        <f t="shared" si="81"/>
        <v>0</v>
      </c>
      <c r="BM174">
        <f t="shared" si="81"/>
        <v>0</v>
      </c>
      <c r="BN174">
        <f t="shared" si="81"/>
        <v>0</v>
      </c>
      <c r="BO174">
        <f t="shared" si="81"/>
        <v>0</v>
      </c>
      <c r="BP174">
        <f t="shared" si="81"/>
        <v>0</v>
      </c>
      <c r="BQ174">
        <f t="shared" si="81"/>
        <v>0</v>
      </c>
      <c r="BR174">
        <f t="shared" si="61"/>
        <v>0</v>
      </c>
    </row>
    <row r="175" spans="2:70" x14ac:dyDescent="0.2">
      <c r="B175" s="1">
        <f t="shared" si="64"/>
        <v>2020</v>
      </c>
      <c r="C175" s="12">
        <f t="shared" si="65"/>
        <v>12</v>
      </c>
      <c r="D175" s="1">
        <f t="shared" si="66"/>
        <v>53</v>
      </c>
      <c r="E175" s="1" t="str">
        <f t="shared" si="67"/>
        <v>Adyen Client ManagementSVWZ+4816092510739711 Microsoft GIROPAY0027800975F0000ORU9LDATUM 29.12.2020, 15.15 UHR1.TAN 668465</v>
      </c>
      <c r="H175" s="1" t="str">
        <f>IF(ISBLANK(N175),"",IF(SUM(AC175:CO175)=0,"other",INDEX(AC$6:CO$6,MATCH(1,AC175:CO175,0))))</f>
        <v>other</v>
      </c>
      <c r="I175" s="1" t="str" cm="1">
        <f t="array" ref="I175">IF(ISBLANK(N175),"",INDEX($AC$7:$CO$7,,MATCH(H175,$AC$6:$CO$6,0)))</f>
        <v>expense</v>
      </c>
      <c r="L175" s="1" t="str">
        <f t="shared" si="68"/>
        <v>other</v>
      </c>
      <c r="M175" s="1" t="str">
        <f t="shared" si="69"/>
        <v>expense</v>
      </c>
      <c r="N175" t="s">
        <v>57</v>
      </c>
      <c r="O175" s="9">
        <v>44194</v>
      </c>
      <c r="P175" s="9">
        <v>44194</v>
      </c>
      <c r="Q175" t="s">
        <v>72</v>
      </c>
      <c r="R175" t="s">
        <v>643</v>
      </c>
      <c r="S175" t="s">
        <v>644</v>
      </c>
      <c r="T175" t="s">
        <v>645</v>
      </c>
      <c r="U175" t="s">
        <v>646</v>
      </c>
      <c r="V175">
        <v>-0.99</v>
      </c>
      <c r="W175" t="s">
        <v>61</v>
      </c>
      <c r="X175" t="s">
        <v>62</v>
      </c>
      <c r="AA175">
        <f t="shared" si="80"/>
        <v>0</v>
      </c>
      <c r="AB175">
        <f t="shared" si="80"/>
        <v>0</v>
      </c>
      <c r="AC175">
        <f t="shared" si="73"/>
        <v>0</v>
      </c>
      <c r="AD175">
        <f t="shared" si="73"/>
        <v>0</v>
      </c>
      <c r="AE175">
        <f t="shared" si="83"/>
        <v>0</v>
      </c>
      <c r="AF175">
        <f t="shared" si="83"/>
        <v>0</v>
      </c>
      <c r="AG175">
        <f t="shared" si="73"/>
        <v>0</v>
      </c>
      <c r="AH175">
        <f t="shared" si="73"/>
        <v>0</v>
      </c>
      <c r="AI175">
        <f t="shared" si="84"/>
        <v>0</v>
      </c>
      <c r="AJ175">
        <f t="shared" si="84"/>
        <v>0</v>
      </c>
      <c r="AK175">
        <f t="shared" si="73"/>
        <v>0</v>
      </c>
      <c r="AL175">
        <f>IF(ISERROR(FIND(AL$5,$E175)),0,1)</f>
        <v>0</v>
      </c>
      <c r="AM175">
        <f>IF(ISERROR(FIND(AM$5,$E175)),0,1)</f>
        <v>0</v>
      </c>
      <c r="AN175">
        <f>IF(ISERROR(FIND(AN$5,$E175)),0,1)</f>
        <v>0</v>
      </c>
      <c r="AO175">
        <f>IF(ISERROR(FIND(AO$5,$E175)),0,1)</f>
        <v>0</v>
      </c>
      <c r="AP175">
        <f>IF(ISERROR(FIND(AP$5,$E175)),0,1)</f>
        <v>0</v>
      </c>
      <c r="AQ175">
        <f>IF(ISERROR(FIND(AQ$5,$E175)),0,1)</f>
        <v>0</v>
      </c>
      <c r="AR175">
        <f t="shared" si="82"/>
        <v>0</v>
      </c>
      <c r="AS175">
        <f t="shared" si="82"/>
        <v>0</v>
      </c>
      <c r="AT175">
        <f t="shared" si="82"/>
        <v>0</v>
      </c>
      <c r="AU175">
        <f t="shared" si="82"/>
        <v>0</v>
      </c>
      <c r="AV175">
        <f t="shared" si="82"/>
        <v>0</v>
      </c>
      <c r="AW175">
        <f t="shared" si="82"/>
        <v>0</v>
      </c>
      <c r="AX175">
        <f t="shared" si="82"/>
        <v>0</v>
      </c>
      <c r="AY175">
        <f>IF(ISERROR(FIND(AY$5,$E175)),0,1)</f>
        <v>0</v>
      </c>
      <c r="AZ175">
        <f t="shared" si="81"/>
        <v>0</v>
      </c>
      <c r="BA175">
        <f t="shared" si="81"/>
        <v>0</v>
      </c>
      <c r="BB175">
        <f>IF(ISERROR(FIND(BB$5,$E175)),0,1)</f>
        <v>0</v>
      </c>
      <c r="BC175">
        <f>IF(ISERROR(FIND(BC$5,$E175)),0,1)</f>
        <v>0</v>
      </c>
      <c r="BD175">
        <f>IF(ISERROR(FIND(BD$5,$E175)),0,1)</f>
        <v>0</v>
      </c>
      <c r="BE175">
        <f t="shared" si="81"/>
        <v>0</v>
      </c>
      <c r="BF175">
        <f t="shared" si="81"/>
        <v>0</v>
      </c>
      <c r="BG175">
        <f t="shared" si="81"/>
        <v>0</v>
      </c>
      <c r="BH175">
        <f t="shared" si="81"/>
        <v>0</v>
      </c>
      <c r="BI175">
        <f t="shared" si="81"/>
        <v>0</v>
      </c>
      <c r="BJ175">
        <f t="shared" si="81"/>
        <v>0</v>
      </c>
      <c r="BK175">
        <f t="shared" si="81"/>
        <v>0</v>
      </c>
      <c r="BL175">
        <f t="shared" si="81"/>
        <v>0</v>
      </c>
      <c r="BM175">
        <f t="shared" si="81"/>
        <v>0</v>
      </c>
      <c r="BN175">
        <f t="shared" si="81"/>
        <v>0</v>
      </c>
      <c r="BO175">
        <f t="shared" si="81"/>
        <v>0</v>
      </c>
      <c r="BP175">
        <f t="shared" si="81"/>
        <v>0</v>
      </c>
      <c r="BQ175">
        <f t="shared" si="81"/>
        <v>0</v>
      </c>
      <c r="BR175">
        <f t="shared" si="61"/>
        <v>0</v>
      </c>
    </row>
    <row r="176" spans="2:70" x14ac:dyDescent="0.2">
      <c r="B176" s="1">
        <f t="shared" si="64"/>
        <v>2020</v>
      </c>
      <c r="C176" s="12">
        <f t="shared" si="65"/>
        <v>12</v>
      </c>
      <c r="D176" s="1">
        <f t="shared" si="66"/>
        <v>53</v>
      </c>
      <c r="E176" s="1" t="str">
        <f t="shared" si="67"/>
        <v>727 EDEKA M KREILLERSTRSVWZ+2020-12-24T13.39Debitk.0 2024-12ABWA+727 EDEKA M KREILLERSTR//MUENCHEN/DE</v>
      </c>
      <c r="H176" s="1" t="str">
        <f>IF(ISBLANK(N176),"",IF(SUM(AC176:CO176)=0,"other",INDEX(AC$6:CO$6,MATCH(1,AC176:CO176,0))))</f>
        <v>Essentials</v>
      </c>
      <c r="I176" s="1" t="str" cm="1">
        <f t="array" ref="I176">IF(ISBLANK(N176),"",INDEX($AC$7:$CO$7,,MATCH(H176,$AC$6:$CO$6,0)))</f>
        <v>expense</v>
      </c>
      <c r="L176" s="1" t="str">
        <f t="shared" si="68"/>
        <v>Essentials</v>
      </c>
      <c r="M176" s="1" t="str">
        <f t="shared" si="69"/>
        <v>expense</v>
      </c>
      <c r="N176" t="s">
        <v>57</v>
      </c>
      <c r="O176" s="9">
        <v>44193</v>
      </c>
      <c r="P176" s="9">
        <v>44193</v>
      </c>
      <c r="Q176" t="s">
        <v>66</v>
      </c>
      <c r="R176" t="s">
        <v>647</v>
      </c>
      <c r="S176" t="s">
        <v>462</v>
      </c>
      <c r="T176" t="s">
        <v>463</v>
      </c>
      <c r="U176" t="s">
        <v>79</v>
      </c>
      <c r="V176">
        <v>-29.81</v>
      </c>
      <c r="W176" t="s">
        <v>61</v>
      </c>
      <c r="X176" t="s">
        <v>62</v>
      </c>
      <c r="AA176">
        <f t="shared" si="80"/>
        <v>0</v>
      </c>
      <c r="AB176">
        <f t="shared" si="80"/>
        <v>0</v>
      </c>
      <c r="AC176">
        <f t="shared" si="73"/>
        <v>0</v>
      </c>
      <c r="AD176">
        <f t="shared" si="73"/>
        <v>0</v>
      </c>
      <c r="AE176">
        <f t="shared" si="83"/>
        <v>0</v>
      </c>
      <c r="AF176">
        <f t="shared" si="83"/>
        <v>0</v>
      </c>
      <c r="AG176">
        <f t="shared" si="73"/>
        <v>1</v>
      </c>
      <c r="AH176">
        <f t="shared" si="73"/>
        <v>0</v>
      </c>
      <c r="AI176">
        <f t="shared" si="84"/>
        <v>0</v>
      </c>
      <c r="AJ176">
        <f t="shared" si="84"/>
        <v>0</v>
      </c>
      <c r="AK176">
        <f t="shared" si="73"/>
        <v>0</v>
      </c>
      <c r="AL176">
        <f>IF(ISERROR(FIND(AL$5,$E176)),0,1)</f>
        <v>0</v>
      </c>
      <c r="AM176">
        <f>IF(ISERROR(FIND(AM$5,$E176)),0,1)</f>
        <v>0</v>
      </c>
      <c r="AN176">
        <f>IF(ISERROR(FIND(AN$5,$E176)),0,1)</f>
        <v>0</v>
      </c>
      <c r="AO176">
        <f>IF(ISERROR(FIND(AO$5,$E176)),0,1)</f>
        <v>0</v>
      </c>
      <c r="AP176">
        <f>IF(ISERROR(FIND(AP$5,$E176)),0,1)</f>
        <v>0</v>
      </c>
      <c r="AQ176">
        <f>IF(ISERROR(FIND(AQ$5,$E176)),0,1)</f>
        <v>0</v>
      </c>
      <c r="AR176">
        <f t="shared" si="82"/>
        <v>0</v>
      </c>
      <c r="AS176">
        <f t="shared" si="82"/>
        <v>0</v>
      </c>
      <c r="AT176">
        <f t="shared" si="82"/>
        <v>0</v>
      </c>
      <c r="AU176">
        <f t="shared" si="82"/>
        <v>0</v>
      </c>
      <c r="AV176">
        <f t="shared" ref="AV176:AW239" si="85">IF(ISERROR(FIND(AV$5,$E176)),0,1)</f>
        <v>0</v>
      </c>
      <c r="AW176">
        <f t="shared" si="85"/>
        <v>0</v>
      </c>
      <c r="AX176">
        <f t="shared" si="82"/>
        <v>0</v>
      </c>
      <c r="AY176">
        <f>IF(ISERROR(FIND(AY$5,$E176)),0,1)</f>
        <v>0</v>
      </c>
      <c r="AZ176">
        <f t="shared" si="81"/>
        <v>0</v>
      </c>
      <c r="BA176">
        <f t="shared" si="81"/>
        <v>0</v>
      </c>
      <c r="BB176">
        <f>IF(ISERROR(FIND(BB$5,$E176)),0,1)</f>
        <v>0</v>
      </c>
      <c r="BC176">
        <f>IF(ISERROR(FIND(BC$5,$E176)),0,1)</f>
        <v>0</v>
      </c>
      <c r="BD176">
        <f>IF(ISERROR(FIND(BD$5,$E176)),0,1)</f>
        <v>0</v>
      </c>
      <c r="BE176">
        <f t="shared" si="81"/>
        <v>0</v>
      </c>
      <c r="BF176">
        <f t="shared" si="81"/>
        <v>0</v>
      </c>
      <c r="BG176">
        <f t="shared" si="81"/>
        <v>0</v>
      </c>
      <c r="BH176">
        <f t="shared" si="81"/>
        <v>0</v>
      </c>
      <c r="BI176">
        <f t="shared" si="81"/>
        <v>0</v>
      </c>
      <c r="BJ176">
        <f t="shared" si="81"/>
        <v>0</v>
      </c>
      <c r="BK176">
        <f t="shared" si="81"/>
        <v>0</v>
      </c>
      <c r="BL176">
        <f t="shared" si="81"/>
        <v>0</v>
      </c>
      <c r="BM176">
        <f t="shared" si="81"/>
        <v>0</v>
      </c>
      <c r="BN176">
        <f t="shared" si="81"/>
        <v>0</v>
      </c>
      <c r="BO176">
        <f t="shared" si="81"/>
        <v>0</v>
      </c>
      <c r="BP176">
        <f t="shared" si="81"/>
        <v>0</v>
      </c>
      <c r="BQ176">
        <f t="shared" si="81"/>
        <v>0</v>
      </c>
      <c r="BR176">
        <f t="shared" si="61"/>
        <v>0</v>
      </c>
    </row>
    <row r="177" spans="2:70" x14ac:dyDescent="0.2">
      <c r="B177" s="1">
        <f t="shared" si="64"/>
        <v>2021</v>
      </c>
      <c r="C177" s="12">
        <f t="shared" si="65"/>
        <v>1</v>
      </c>
      <c r="D177" s="1">
        <f t="shared" si="66"/>
        <v>2</v>
      </c>
      <c r="E177" s="1" t="str">
        <f t="shared" si="67"/>
        <v>PPRO Payment Services SAEREF+33Y0090SVWZ+Refund</v>
      </c>
      <c r="H177" s="1" t="str">
        <f>IF(ISBLANK(N177),"",IF(SUM(AC177:CO177)=0,"other",INDEX(AC$6:CO$6,MATCH(1,AC177:CO177,0))))</f>
        <v>other</v>
      </c>
      <c r="I177" s="1" t="str" cm="1">
        <f t="array" ref="I177">IF(ISBLANK(N177),"",INDEX($AC$7:$CO$7,,MATCH(H177,$AC$6:$CO$6,0)))</f>
        <v>expense</v>
      </c>
      <c r="L177" s="1" t="str">
        <f t="shared" si="68"/>
        <v>other</v>
      </c>
      <c r="M177" s="1" t="str">
        <f t="shared" si="69"/>
        <v>expense</v>
      </c>
      <c r="N177" t="s">
        <v>57</v>
      </c>
      <c r="O177" s="9">
        <v>44203</v>
      </c>
      <c r="P177" s="9">
        <v>44202</v>
      </c>
      <c r="Q177" t="s">
        <v>75</v>
      </c>
      <c r="R177" t="s">
        <v>629</v>
      </c>
      <c r="S177" t="s">
        <v>630</v>
      </c>
      <c r="T177" t="s">
        <v>631</v>
      </c>
      <c r="U177" t="s">
        <v>632</v>
      </c>
      <c r="V177">
        <v>294.45</v>
      </c>
      <c r="W177" t="s">
        <v>61</v>
      </c>
      <c r="X177" t="s">
        <v>62</v>
      </c>
      <c r="AA177">
        <f t="shared" si="80"/>
        <v>0</v>
      </c>
      <c r="AB177">
        <f t="shared" si="80"/>
        <v>0</v>
      </c>
      <c r="AC177">
        <f t="shared" si="73"/>
        <v>0</v>
      </c>
      <c r="AD177">
        <f t="shared" si="73"/>
        <v>0</v>
      </c>
      <c r="AE177">
        <f t="shared" si="83"/>
        <v>0</v>
      </c>
      <c r="AF177">
        <f t="shared" si="83"/>
        <v>0</v>
      </c>
      <c r="AG177">
        <f t="shared" si="73"/>
        <v>0</v>
      </c>
      <c r="AH177">
        <f t="shared" si="73"/>
        <v>0</v>
      </c>
      <c r="AI177">
        <f t="shared" si="84"/>
        <v>0</v>
      </c>
      <c r="AJ177">
        <f t="shared" si="84"/>
        <v>0</v>
      </c>
      <c r="AK177">
        <f t="shared" si="73"/>
        <v>0</v>
      </c>
      <c r="AL177">
        <f>IF(ISERROR(FIND(AL$5,$E177)),0,1)</f>
        <v>0</v>
      </c>
      <c r="AM177">
        <f>IF(ISERROR(FIND(AM$5,$E177)),0,1)</f>
        <v>0</v>
      </c>
      <c r="AN177">
        <f>IF(ISERROR(FIND(AN$5,$E177)),0,1)</f>
        <v>0</v>
      </c>
      <c r="AO177">
        <f>IF(ISERROR(FIND(AO$5,$E177)),0,1)</f>
        <v>0</v>
      </c>
      <c r="AP177">
        <f>IF(ISERROR(FIND(AP$5,$E177)),0,1)</f>
        <v>0</v>
      </c>
      <c r="AQ177">
        <f>IF(ISERROR(FIND(AQ$5,$E177)),0,1)</f>
        <v>0</v>
      </c>
      <c r="AR177">
        <f t="shared" si="82"/>
        <v>0</v>
      </c>
      <c r="AS177">
        <f t="shared" si="82"/>
        <v>0</v>
      </c>
      <c r="AT177">
        <f t="shared" si="82"/>
        <v>0</v>
      </c>
      <c r="AU177">
        <f t="shared" si="82"/>
        <v>0</v>
      </c>
      <c r="AV177">
        <f t="shared" si="85"/>
        <v>0</v>
      </c>
      <c r="AW177">
        <f t="shared" si="85"/>
        <v>0</v>
      </c>
      <c r="AX177">
        <f t="shared" si="82"/>
        <v>0</v>
      </c>
      <c r="AY177">
        <f>IF(ISERROR(FIND(AY$5,$E177)),0,1)</f>
        <v>0</v>
      </c>
      <c r="AZ177">
        <f t="shared" si="81"/>
        <v>0</v>
      </c>
      <c r="BA177">
        <f t="shared" si="81"/>
        <v>0</v>
      </c>
      <c r="BB177">
        <f>IF(ISERROR(FIND(BB$5,$E177)),0,1)</f>
        <v>0</v>
      </c>
      <c r="BC177">
        <f>IF(ISERROR(FIND(BC$5,$E177)),0,1)</f>
        <v>0</v>
      </c>
      <c r="BD177">
        <f>IF(ISERROR(FIND(BD$5,$E177)),0,1)</f>
        <v>0</v>
      </c>
      <c r="BE177">
        <f t="shared" si="81"/>
        <v>0</v>
      </c>
      <c r="BF177">
        <f t="shared" si="81"/>
        <v>0</v>
      </c>
      <c r="BG177">
        <f t="shared" si="81"/>
        <v>0</v>
      </c>
      <c r="BH177">
        <f t="shared" si="81"/>
        <v>0</v>
      </c>
      <c r="BI177">
        <f t="shared" si="81"/>
        <v>0</v>
      </c>
      <c r="BJ177">
        <f t="shared" si="81"/>
        <v>0</v>
      </c>
      <c r="BK177">
        <f t="shared" si="81"/>
        <v>0</v>
      </c>
      <c r="BL177">
        <f t="shared" si="81"/>
        <v>0</v>
      </c>
      <c r="BM177">
        <f t="shared" si="81"/>
        <v>0</v>
      </c>
      <c r="BN177">
        <f t="shared" si="81"/>
        <v>0</v>
      </c>
      <c r="BO177">
        <f t="shared" si="81"/>
        <v>0</v>
      </c>
      <c r="BP177">
        <f t="shared" si="81"/>
        <v>0</v>
      </c>
      <c r="BQ177">
        <f t="shared" si="81"/>
        <v>0</v>
      </c>
      <c r="BR177">
        <f t="shared" si="61"/>
        <v>0</v>
      </c>
    </row>
    <row r="178" spans="2:70" x14ac:dyDescent="0.2">
      <c r="B178" s="1">
        <f t="shared" si="64"/>
        <v>2021</v>
      </c>
      <c r="C178" s="12">
        <f t="shared" si="65"/>
        <v>1</v>
      </c>
      <c r="D178" s="1">
        <f t="shared" si="66"/>
        <v>2</v>
      </c>
      <c r="E178" s="1" t="str">
        <f t="shared" si="67"/>
        <v>FIT STAR M¸nchen 8 GmbH &amp; Co. KGEREF+PNR15070367,KNR406603MREF+406603CRED+DE76ZZZ00001950338SVWZ+PNR15070367,KNR406603Beitrag  01.01.2021 19,80ABWA+FIT STAR Muenchen 8</v>
      </c>
      <c r="H178" s="1" t="str">
        <f>IF(ISBLANK(N178),"",IF(SUM(AC178:CO178)=0,"other",INDEX(AC$6:CO$6,MATCH(1,AC178:CO178,0))))</f>
        <v>Self-Investment</v>
      </c>
      <c r="I178" s="1" t="str" cm="1">
        <f t="array" ref="I178">IF(ISBLANK(N178),"",INDEX($AC$7:$CO$7,,MATCH(H178,$AC$6:$CO$6,0)))</f>
        <v>expense</v>
      </c>
      <c r="L178" s="1" t="str">
        <f t="shared" si="68"/>
        <v>Self-Investment</v>
      </c>
      <c r="M178" s="1" t="str">
        <f t="shared" si="69"/>
        <v>expense</v>
      </c>
      <c r="N178" t="s">
        <v>57</v>
      </c>
      <c r="O178" s="9">
        <v>44203</v>
      </c>
      <c r="P178" s="9">
        <v>44202</v>
      </c>
      <c r="Q178" t="s">
        <v>58</v>
      </c>
      <c r="R178" t="s">
        <v>633</v>
      </c>
      <c r="S178" t="s">
        <v>92</v>
      </c>
      <c r="T178" t="s">
        <v>59</v>
      </c>
      <c r="U178" t="s">
        <v>60</v>
      </c>
      <c r="V178">
        <v>-19.8</v>
      </c>
      <c r="W178" t="s">
        <v>61</v>
      </c>
      <c r="X178" t="s">
        <v>62</v>
      </c>
      <c r="AA178">
        <f t="shared" si="80"/>
        <v>0</v>
      </c>
      <c r="AB178">
        <f t="shared" si="80"/>
        <v>0</v>
      </c>
      <c r="AC178">
        <f t="shared" si="73"/>
        <v>0</v>
      </c>
      <c r="AD178">
        <f t="shared" si="73"/>
        <v>0</v>
      </c>
      <c r="AE178">
        <f t="shared" si="83"/>
        <v>0</v>
      </c>
      <c r="AF178">
        <f t="shared" si="83"/>
        <v>0</v>
      </c>
      <c r="AG178">
        <f t="shared" si="73"/>
        <v>0</v>
      </c>
      <c r="AH178">
        <f t="shared" si="73"/>
        <v>0</v>
      </c>
      <c r="AI178">
        <f t="shared" si="84"/>
        <v>0</v>
      </c>
      <c r="AJ178">
        <f t="shared" si="84"/>
        <v>0</v>
      </c>
      <c r="AK178">
        <f t="shared" si="73"/>
        <v>0</v>
      </c>
      <c r="AL178">
        <f>IF(ISERROR(FIND(AL$5,$E178)),0,1)</f>
        <v>0</v>
      </c>
      <c r="AM178">
        <f>IF(ISERROR(FIND(AM$5,$E178)),0,1)</f>
        <v>0</v>
      </c>
      <c r="AN178">
        <f>IF(ISERROR(FIND(AN$5,$E178)),0,1)</f>
        <v>0</v>
      </c>
      <c r="AO178">
        <f>IF(ISERROR(FIND(AO$5,$E178)),0,1)</f>
        <v>0</v>
      </c>
      <c r="AP178">
        <f>IF(ISERROR(FIND(AP$5,$E178)),0,1)</f>
        <v>0</v>
      </c>
      <c r="AQ178">
        <f>IF(ISERROR(FIND(AQ$5,$E178)),0,1)</f>
        <v>0</v>
      </c>
      <c r="AR178">
        <f t="shared" si="82"/>
        <v>0</v>
      </c>
      <c r="AS178">
        <f t="shared" si="82"/>
        <v>0</v>
      </c>
      <c r="AT178">
        <f t="shared" si="82"/>
        <v>0</v>
      </c>
      <c r="AU178">
        <f t="shared" si="82"/>
        <v>0</v>
      </c>
      <c r="AV178">
        <f t="shared" si="85"/>
        <v>0</v>
      </c>
      <c r="AW178">
        <f t="shared" si="85"/>
        <v>0</v>
      </c>
      <c r="AX178">
        <f t="shared" si="82"/>
        <v>0</v>
      </c>
      <c r="AY178">
        <f>IF(ISERROR(FIND(AY$5,$E178)),0,1)</f>
        <v>0</v>
      </c>
      <c r="AZ178">
        <f t="shared" si="81"/>
        <v>0</v>
      </c>
      <c r="BA178">
        <f t="shared" si="81"/>
        <v>0</v>
      </c>
      <c r="BB178">
        <f>IF(ISERROR(FIND(BB$5,$E178)),0,1)</f>
        <v>1</v>
      </c>
      <c r="BC178">
        <f>IF(ISERROR(FIND(BC$5,$E178)),0,1)</f>
        <v>0</v>
      </c>
      <c r="BD178">
        <f>IF(ISERROR(FIND(BD$5,$E178)),0,1)</f>
        <v>0</v>
      </c>
      <c r="BE178">
        <f t="shared" si="81"/>
        <v>0</v>
      </c>
      <c r="BF178">
        <f t="shared" si="81"/>
        <v>0</v>
      </c>
      <c r="BG178">
        <f t="shared" si="81"/>
        <v>0</v>
      </c>
      <c r="BH178">
        <f t="shared" si="81"/>
        <v>0</v>
      </c>
      <c r="BI178">
        <f t="shared" si="81"/>
        <v>0</v>
      </c>
      <c r="BJ178">
        <f t="shared" si="81"/>
        <v>0</v>
      </c>
      <c r="BK178">
        <f t="shared" si="81"/>
        <v>0</v>
      </c>
      <c r="BL178">
        <f t="shared" si="81"/>
        <v>0</v>
      </c>
      <c r="BM178">
        <f t="shared" si="81"/>
        <v>0</v>
      </c>
      <c r="BN178">
        <f t="shared" si="81"/>
        <v>0</v>
      </c>
      <c r="BO178">
        <f t="shared" si="81"/>
        <v>0</v>
      </c>
      <c r="BP178">
        <f t="shared" si="81"/>
        <v>0</v>
      </c>
      <c r="BQ178">
        <f t="shared" si="81"/>
        <v>0</v>
      </c>
      <c r="BR178">
        <f t="shared" si="61"/>
        <v>0</v>
      </c>
    </row>
    <row r="179" spans="2:70" x14ac:dyDescent="0.2">
      <c r="B179" s="1">
        <f t="shared" si="64"/>
        <v>2021</v>
      </c>
      <c r="C179" s="12">
        <f t="shared" si="65"/>
        <v>1</v>
      </c>
      <c r="D179" s="1">
        <f t="shared" si="66"/>
        <v>2</v>
      </c>
      <c r="E179" s="1" t="str">
        <f t="shared" si="67"/>
        <v>PayPal (Europe) S.a.r.l. et Cie., S.C.A.EREF+1011773108696 PP.2985.PP PAYPALMREF+4C8J224YCTTXWCRED+LU96ZZZ0000000000000000058SVWZ+PP.2985.PP . UDEMY, Ihr Einkauf bei UDEMY</v>
      </c>
      <c r="H179" s="1" t="str">
        <f>IF(ISBLANK(N179),"",IF(SUM(AC179:CO179)=0,"other",INDEX(AC$6:CO$6,MATCH(1,AC179:CO179,0))))</f>
        <v>PayPal</v>
      </c>
      <c r="I179" s="1" t="str" cm="1">
        <f t="array" ref="I179">IF(ISBLANK(N179),"",INDEX($AC$7:$CO$7,,MATCH(H179,$AC$6:$CO$6,0)))</f>
        <v>expense</v>
      </c>
      <c r="L179" s="1" t="str">
        <f t="shared" si="68"/>
        <v>PayPal</v>
      </c>
      <c r="M179" s="1" t="str">
        <f t="shared" si="69"/>
        <v>expense</v>
      </c>
      <c r="N179" t="s">
        <v>57</v>
      </c>
      <c r="O179" s="9">
        <v>44201</v>
      </c>
      <c r="P179" s="9">
        <v>44201</v>
      </c>
      <c r="Q179" t="s">
        <v>58</v>
      </c>
      <c r="R179" t="s">
        <v>634</v>
      </c>
      <c r="S179" t="s">
        <v>171</v>
      </c>
      <c r="T179" t="s">
        <v>64</v>
      </c>
      <c r="U179" t="s">
        <v>65</v>
      </c>
      <c r="V179">
        <v>-39.96</v>
      </c>
      <c r="W179" t="s">
        <v>61</v>
      </c>
      <c r="X179" t="s">
        <v>62</v>
      </c>
      <c r="AA179">
        <f t="shared" si="80"/>
        <v>0</v>
      </c>
      <c r="AB179">
        <f t="shared" si="80"/>
        <v>0</v>
      </c>
      <c r="AC179">
        <f t="shared" si="73"/>
        <v>0</v>
      </c>
      <c r="AD179">
        <f t="shared" si="73"/>
        <v>0</v>
      </c>
      <c r="AE179">
        <f t="shared" si="83"/>
        <v>0</v>
      </c>
      <c r="AF179">
        <f t="shared" si="83"/>
        <v>0</v>
      </c>
      <c r="AG179">
        <f t="shared" si="73"/>
        <v>0</v>
      </c>
      <c r="AH179">
        <f t="shared" si="73"/>
        <v>0</v>
      </c>
      <c r="AI179">
        <f t="shared" si="84"/>
        <v>0</v>
      </c>
      <c r="AJ179">
        <f t="shared" si="84"/>
        <v>0</v>
      </c>
      <c r="AK179">
        <f t="shared" si="73"/>
        <v>0</v>
      </c>
      <c r="AL179">
        <f>IF(ISERROR(FIND(AL$5,$E179)),0,1)</f>
        <v>0</v>
      </c>
      <c r="AM179">
        <f>IF(ISERROR(FIND(AM$5,$E179)),0,1)</f>
        <v>0</v>
      </c>
      <c r="AN179">
        <f>IF(ISERROR(FIND(AN$5,$E179)),0,1)</f>
        <v>0</v>
      </c>
      <c r="AO179">
        <f>IF(ISERROR(FIND(AO$5,$E179)),0,1)</f>
        <v>0</v>
      </c>
      <c r="AP179">
        <f>IF(ISERROR(FIND(AP$5,$E179)),0,1)</f>
        <v>0</v>
      </c>
      <c r="AQ179">
        <f>IF(ISERROR(FIND(AQ$5,$E179)),0,1)</f>
        <v>0</v>
      </c>
      <c r="AR179">
        <f t="shared" si="82"/>
        <v>0</v>
      </c>
      <c r="AS179">
        <f t="shared" si="82"/>
        <v>0</v>
      </c>
      <c r="AT179">
        <f t="shared" si="82"/>
        <v>0</v>
      </c>
      <c r="AU179">
        <f t="shared" si="82"/>
        <v>0</v>
      </c>
      <c r="AV179">
        <f t="shared" si="85"/>
        <v>0</v>
      </c>
      <c r="AW179">
        <f t="shared" si="85"/>
        <v>0</v>
      </c>
      <c r="AX179">
        <f t="shared" si="82"/>
        <v>0</v>
      </c>
      <c r="AY179">
        <f>IF(ISERROR(FIND(AY$5,$E179)),0,1)</f>
        <v>0</v>
      </c>
      <c r="AZ179">
        <f t="shared" si="81"/>
        <v>0</v>
      </c>
      <c r="BA179">
        <f t="shared" si="81"/>
        <v>0</v>
      </c>
      <c r="BB179">
        <f>IF(ISERROR(FIND(BB$5,$E179)),0,1)</f>
        <v>0</v>
      </c>
      <c r="BC179">
        <f>IF(ISERROR(FIND(BC$5,$E179)),0,1)</f>
        <v>0</v>
      </c>
      <c r="BD179">
        <f>IF(ISERROR(FIND(BD$5,$E179)),0,1)</f>
        <v>0</v>
      </c>
      <c r="BE179">
        <f t="shared" si="81"/>
        <v>0</v>
      </c>
      <c r="BF179">
        <f t="shared" si="81"/>
        <v>0</v>
      </c>
      <c r="BG179">
        <f t="shared" si="81"/>
        <v>0</v>
      </c>
      <c r="BH179">
        <f t="shared" si="81"/>
        <v>0</v>
      </c>
      <c r="BI179">
        <f t="shared" si="81"/>
        <v>0</v>
      </c>
      <c r="BJ179">
        <f t="shared" si="81"/>
        <v>0</v>
      </c>
      <c r="BK179">
        <f t="shared" si="81"/>
        <v>0</v>
      </c>
      <c r="BL179">
        <f t="shared" si="81"/>
        <v>0</v>
      </c>
      <c r="BM179">
        <f t="shared" si="81"/>
        <v>0</v>
      </c>
      <c r="BN179">
        <f t="shared" si="81"/>
        <v>0</v>
      </c>
      <c r="BO179">
        <f t="shared" si="81"/>
        <v>0</v>
      </c>
      <c r="BP179">
        <f t="shared" si="81"/>
        <v>1</v>
      </c>
      <c r="BQ179">
        <f t="shared" si="81"/>
        <v>0</v>
      </c>
      <c r="BR179">
        <f t="shared" si="61"/>
        <v>0</v>
      </c>
    </row>
    <row r="180" spans="2:70" x14ac:dyDescent="0.2">
      <c r="B180" s="1">
        <f t="shared" si="64"/>
        <v>2021</v>
      </c>
      <c r="C180" s="12">
        <f t="shared" si="65"/>
        <v>1</v>
      </c>
      <c r="D180" s="1">
        <f t="shared" si="66"/>
        <v>2</v>
      </c>
      <c r="E180" s="1" t="str">
        <f t="shared" si="67"/>
        <v>Lydia ReinthalerKREF+363628207-20210104082747SVWZ+Miete      DATUM 01.2021DATUM 04.01.2021, 08.27 UHR1.TAN 538356</v>
      </c>
      <c r="H180" s="1" t="str">
        <f>IF(ISBLANK(N180),"",IF(SUM(AC180:CO180)=0,"other",INDEX(AC$6:CO$6,MATCH(1,AC180:CO180,0))))</f>
        <v>Rent</v>
      </c>
      <c r="I180" s="1" t="str" cm="1">
        <f t="array" ref="I180">IF(ISBLANK(N180),"",INDEX($AC$7:$CO$7,,MATCH(H180,$AC$6:$CO$6,0)))</f>
        <v>expense</v>
      </c>
      <c r="L180" s="1" t="str">
        <f t="shared" si="68"/>
        <v>Rent</v>
      </c>
      <c r="M180" s="1" t="str">
        <f t="shared" si="69"/>
        <v>expense</v>
      </c>
      <c r="N180" t="s">
        <v>57</v>
      </c>
      <c r="O180" s="9">
        <v>44200</v>
      </c>
      <c r="P180" s="9">
        <v>44200</v>
      </c>
      <c r="Q180" t="s">
        <v>72</v>
      </c>
      <c r="R180" t="s">
        <v>635</v>
      </c>
      <c r="S180" t="s">
        <v>21</v>
      </c>
      <c r="T180" t="s">
        <v>73</v>
      </c>
      <c r="U180" t="s">
        <v>74</v>
      </c>
      <c r="V180">
        <v>-500</v>
      </c>
      <c r="W180" t="s">
        <v>61</v>
      </c>
      <c r="X180" t="s">
        <v>62</v>
      </c>
      <c r="AA180">
        <f t="shared" si="80"/>
        <v>1</v>
      </c>
      <c r="AB180">
        <f t="shared" si="80"/>
        <v>0</v>
      </c>
      <c r="AC180">
        <f t="shared" si="73"/>
        <v>1</v>
      </c>
      <c r="AD180">
        <f t="shared" si="73"/>
        <v>0</v>
      </c>
      <c r="AE180">
        <f t="shared" si="83"/>
        <v>0</v>
      </c>
      <c r="AF180">
        <f t="shared" si="83"/>
        <v>0</v>
      </c>
      <c r="AG180">
        <f t="shared" si="73"/>
        <v>0</v>
      </c>
      <c r="AH180">
        <f t="shared" si="73"/>
        <v>0</v>
      </c>
      <c r="AI180">
        <f t="shared" si="84"/>
        <v>0</v>
      </c>
      <c r="AJ180">
        <f t="shared" si="84"/>
        <v>0</v>
      </c>
      <c r="AK180">
        <f t="shared" si="73"/>
        <v>0</v>
      </c>
      <c r="AL180">
        <f>IF(ISERROR(FIND(AL$5,$E180)),0,1)</f>
        <v>0</v>
      </c>
      <c r="AM180">
        <f>IF(ISERROR(FIND(AM$5,$E180)),0,1)</f>
        <v>0</v>
      </c>
      <c r="AN180">
        <f>IF(ISERROR(FIND(AN$5,$E180)),0,1)</f>
        <v>0</v>
      </c>
      <c r="AO180">
        <f>IF(ISERROR(FIND(AO$5,$E180)),0,1)</f>
        <v>0</v>
      </c>
      <c r="AP180">
        <f>IF(ISERROR(FIND(AP$5,$E180)),0,1)</f>
        <v>0</v>
      </c>
      <c r="AQ180">
        <f>IF(ISERROR(FIND(AQ$5,$E180)),0,1)</f>
        <v>0</v>
      </c>
      <c r="AR180">
        <f t="shared" si="82"/>
        <v>0</v>
      </c>
      <c r="AS180">
        <f t="shared" si="82"/>
        <v>0</v>
      </c>
      <c r="AT180">
        <f t="shared" si="82"/>
        <v>0</v>
      </c>
      <c r="AU180">
        <f t="shared" si="82"/>
        <v>0</v>
      </c>
      <c r="AV180">
        <f t="shared" si="85"/>
        <v>0</v>
      </c>
      <c r="AW180">
        <f t="shared" si="85"/>
        <v>0</v>
      </c>
      <c r="AX180">
        <f t="shared" si="82"/>
        <v>0</v>
      </c>
      <c r="AY180">
        <f>IF(ISERROR(FIND(AY$5,$E180)),0,1)</f>
        <v>0</v>
      </c>
      <c r="AZ180">
        <f t="shared" si="81"/>
        <v>0</v>
      </c>
      <c r="BA180">
        <f t="shared" si="81"/>
        <v>0</v>
      </c>
      <c r="BB180">
        <f>IF(ISERROR(FIND(BB$5,$E180)),0,1)</f>
        <v>0</v>
      </c>
      <c r="BC180">
        <f>IF(ISERROR(FIND(BC$5,$E180)),0,1)</f>
        <v>0</v>
      </c>
      <c r="BD180">
        <f>IF(ISERROR(FIND(BD$5,$E180)),0,1)</f>
        <v>0</v>
      </c>
      <c r="BE180">
        <f t="shared" si="81"/>
        <v>0</v>
      </c>
      <c r="BF180">
        <f t="shared" si="81"/>
        <v>0</v>
      </c>
      <c r="BG180">
        <f t="shared" si="81"/>
        <v>0</v>
      </c>
      <c r="BH180">
        <f t="shared" si="81"/>
        <v>0</v>
      </c>
      <c r="BI180">
        <f t="shared" si="81"/>
        <v>0</v>
      </c>
      <c r="BJ180">
        <f t="shared" si="81"/>
        <v>0</v>
      </c>
      <c r="BK180">
        <f t="shared" si="81"/>
        <v>0</v>
      </c>
      <c r="BL180">
        <f t="shared" si="81"/>
        <v>0</v>
      </c>
      <c r="BM180">
        <f t="shared" si="81"/>
        <v>0</v>
      </c>
      <c r="BN180">
        <f t="shared" si="81"/>
        <v>0</v>
      </c>
      <c r="BO180">
        <f t="shared" si="81"/>
        <v>0</v>
      </c>
      <c r="BP180">
        <f t="shared" si="81"/>
        <v>0</v>
      </c>
      <c r="BQ180">
        <f t="shared" si="81"/>
        <v>0</v>
      </c>
      <c r="BR180">
        <f t="shared" si="61"/>
        <v>0</v>
      </c>
    </row>
    <row r="181" spans="2:70" x14ac:dyDescent="0.2">
      <c r="B181" s="1">
        <f t="shared" si="64"/>
        <v>2021</v>
      </c>
      <c r="C181" s="12">
        <f t="shared" si="65"/>
        <v>1</v>
      </c>
      <c r="D181" s="1">
        <f t="shared" si="66"/>
        <v>2</v>
      </c>
      <c r="E181" s="1" t="str">
        <f t="shared" si="67"/>
        <v>Hoflinger Muller GmbHSVWZ+2021-01-03T14.53Debitk.0 2024-12ABWA+Hoflinger Muller GmbH//Munchen/DE</v>
      </c>
      <c r="H181" s="1" t="str">
        <f>IF(ISBLANK(N181),"",IF(SUM(AC181:CO181)=0,"other",INDEX(AC$6:CO$6,MATCH(1,AC181:CO181,0))))</f>
        <v>other</v>
      </c>
      <c r="I181" s="1" t="str" cm="1">
        <f t="array" ref="I181">IF(ISBLANK(N181),"",INDEX($AC$7:$CO$7,,MATCH(H181,$AC$6:$CO$6,0)))</f>
        <v>expense</v>
      </c>
      <c r="L181" s="1" t="str">
        <f t="shared" si="68"/>
        <v>other</v>
      </c>
      <c r="M181" s="1" t="str">
        <f t="shared" si="69"/>
        <v>expense</v>
      </c>
      <c r="N181" t="s">
        <v>57</v>
      </c>
      <c r="O181" s="9">
        <v>44200</v>
      </c>
      <c r="P181" s="9">
        <v>44200</v>
      </c>
      <c r="Q181" t="s">
        <v>66</v>
      </c>
      <c r="R181" t="s">
        <v>636</v>
      </c>
      <c r="S181" t="s">
        <v>637</v>
      </c>
      <c r="T181" t="s">
        <v>638</v>
      </c>
      <c r="U181" t="s">
        <v>251</v>
      </c>
      <c r="V181">
        <v>-3.7</v>
      </c>
      <c r="W181" t="s">
        <v>61</v>
      </c>
      <c r="X181" t="s">
        <v>62</v>
      </c>
      <c r="AA181">
        <f t="shared" si="80"/>
        <v>0</v>
      </c>
      <c r="AB181">
        <f t="shared" si="80"/>
        <v>0</v>
      </c>
      <c r="AC181">
        <f t="shared" si="73"/>
        <v>0</v>
      </c>
      <c r="AD181">
        <f t="shared" si="73"/>
        <v>0</v>
      </c>
      <c r="AE181">
        <f t="shared" si="83"/>
        <v>0</v>
      </c>
      <c r="AF181">
        <f t="shared" si="83"/>
        <v>0</v>
      </c>
      <c r="AG181">
        <f t="shared" si="73"/>
        <v>0</v>
      </c>
      <c r="AH181">
        <f t="shared" si="73"/>
        <v>0</v>
      </c>
      <c r="AI181">
        <f t="shared" si="84"/>
        <v>0</v>
      </c>
      <c r="AJ181">
        <f t="shared" si="84"/>
        <v>0</v>
      </c>
      <c r="AK181">
        <f t="shared" si="73"/>
        <v>0</v>
      </c>
      <c r="AL181">
        <f>IF(ISERROR(FIND(AL$5,$E181)),0,1)</f>
        <v>0</v>
      </c>
      <c r="AM181">
        <f>IF(ISERROR(FIND(AM$5,$E181)),0,1)</f>
        <v>0</v>
      </c>
      <c r="AN181">
        <f>IF(ISERROR(FIND(AN$5,$E181)),0,1)</f>
        <v>0</v>
      </c>
      <c r="AO181">
        <f>IF(ISERROR(FIND(AO$5,$E181)),0,1)</f>
        <v>0</v>
      </c>
      <c r="AP181">
        <f>IF(ISERROR(FIND(AP$5,$E181)),0,1)</f>
        <v>0</v>
      </c>
      <c r="AQ181">
        <f>IF(ISERROR(FIND(AQ$5,$E181)),0,1)</f>
        <v>0</v>
      </c>
      <c r="AR181">
        <f t="shared" si="82"/>
        <v>0</v>
      </c>
      <c r="AS181">
        <f t="shared" si="82"/>
        <v>0</v>
      </c>
      <c r="AT181">
        <f t="shared" si="82"/>
        <v>0</v>
      </c>
      <c r="AU181">
        <f t="shared" si="82"/>
        <v>0</v>
      </c>
      <c r="AV181">
        <f t="shared" si="85"/>
        <v>0</v>
      </c>
      <c r="AW181">
        <f t="shared" si="85"/>
        <v>0</v>
      </c>
      <c r="AX181">
        <f t="shared" si="82"/>
        <v>0</v>
      </c>
      <c r="AY181">
        <f>IF(ISERROR(FIND(AY$5,$E181)),0,1)</f>
        <v>0</v>
      </c>
      <c r="AZ181">
        <f t="shared" si="81"/>
        <v>0</v>
      </c>
      <c r="BA181">
        <f t="shared" si="81"/>
        <v>0</v>
      </c>
      <c r="BB181">
        <f>IF(ISERROR(FIND(BB$5,$E181)),0,1)</f>
        <v>0</v>
      </c>
      <c r="BC181">
        <f>IF(ISERROR(FIND(BC$5,$E181)),0,1)</f>
        <v>0</v>
      </c>
      <c r="BD181">
        <f>IF(ISERROR(FIND(BD$5,$E181)),0,1)</f>
        <v>0</v>
      </c>
      <c r="BE181">
        <f t="shared" si="81"/>
        <v>0</v>
      </c>
      <c r="BF181">
        <f t="shared" si="81"/>
        <v>0</v>
      </c>
      <c r="BG181">
        <f t="shared" si="81"/>
        <v>0</v>
      </c>
      <c r="BH181">
        <f t="shared" si="81"/>
        <v>0</v>
      </c>
      <c r="BI181">
        <f t="shared" si="81"/>
        <v>0</v>
      </c>
      <c r="BJ181">
        <f t="shared" si="81"/>
        <v>0</v>
      </c>
      <c r="BK181">
        <f t="shared" si="81"/>
        <v>0</v>
      </c>
      <c r="BL181">
        <f t="shared" si="81"/>
        <v>0</v>
      </c>
      <c r="BM181">
        <f t="shared" si="81"/>
        <v>0</v>
      </c>
      <c r="BN181">
        <f t="shared" si="81"/>
        <v>0</v>
      </c>
      <c r="BO181">
        <f t="shared" si="81"/>
        <v>0</v>
      </c>
      <c r="BP181">
        <f t="shared" si="81"/>
        <v>0</v>
      </c>
      <c r="BQ181">
        <f t="shared" si="81"/>
        <v>0</v>
      </c>
      <c r="BR181">
        <f t="shared" si="61"/>
        <v>0</v>
      </c>
    </row>
    <row r="182" spans="2:70" x14ac:dyDescent="0.2">
      <c r="B182" s="1">
        <f t="shared" si="64"/>
        <v>2021</v>
      </c>
      <c r="C182" s="12">
        <f t="shared" si="65"/>
        <v>1</v>
      </c>
      <c r="D182" s="1">
        <f t="shared" si="66"/>
        <v>2</v>
      </c>
      <c r="E182" s="1" t="str">
        <f t="shared" si="67"/>
        <v>Tiryaki, NisanurSVWZ+2021-01-02T19.08Debitk.0 2024-12ABWA+Nisanur Tiryaki//Munchen/DE</v>
      </c>
      <c r="H182" s="1" t="str">
        <f>IF(ISBLANK(N182),"",IF(SUM(AC182:CO182)=0,"other",INDEX(AC$6:CO$6,MATCH(1,AC182:CO182,0))))</f>
        <v>other</v>
      </c>
      <c r="I182" s="1" t="str" cm="1">
        <f t="array" ref="I182">IF(ISBLANK(N182),"",INDEX($AC$7:$CO$7,,MATCH(H182,$AC$6:$CO$6,0)))</f>
        <v>expense</v>
      </c>
      <c r="L182" s="1" t="str">
        <f t="shared" si="68"/>
        <v>other</v>
      </c>
      <c r="M182" s="1" t="str">
        <f t="shared" si="69"/>
        <v>expense</v>
      </c>
      <c r="N182" t="s">
        <v>57</v>
      </c>
      <c r="O182" s="9">
        <v>44200</v>
      </c>
      <c r="P182" s="9">
        <v>44200</v>
      </c>
      <c r="Q182" t="s">
        <v>66</v>
      </c>
      <c r="R182" t="s">
        <v>639</v>
      </c>
      <c r="S182" t="s">
        <v>640</v>
      </c>
      <c r="T182" t="s">
        <v>638</v>
      </c>
      <c r="U182" t="s">
        <v>251</v>
      </c>
      <c r="V182">
        <v>-5.5</v>
      </c>
      <c r="W182" t="s">
        <v>61</v>
      </c>
      <c r="X182" t="s">
        <v>62</v>
      </c>
      <c r="AA182">
        <f t="shared" si="80"/>
        <v>0</v>
      </c>
      <c r="AB182">
        <f t="shared" si="80"/>
        <v>0</v>
      </c>
      <c r="AC182">
        <f t="shared" si="73"/>
        <v>0</v>
      </c>
      <c r="AD182">
        <f t="shared" si="73"/>
        <v>0</v>
      </c>
      <c r="AE182">
        <f t="shared" si="83"/>
        <v>0</v>
      </c>
      <c r="AF182">
        <f t="shared" si="83"/>
        <v>0</v>
      </c>
      <c r="AG182">
        <f t="shared" si="73"/>
        <v>0</v>
      </c>
      <c r="AH182">
        <f t="shared" si="73"/>
        <v>0</v>
      </c>
      <c r="AI182">
        <f t="shared" si="84"/>
        <v>0</v>
      </c>
      <c r="AJ182">
        <f t="shared" si="84"/>
        <v>0</v>
      </c>
      <c r="AK182">
        <f t="shared" si="73"/>
        <v>0</v>
      </c>
      <c r="AL182">
        <f>IF(ISERROR(FIND(AL$5,$E182)),0,1)</f>
        <v>0</v>
      </c>
      <c r="AM182">
        <f>IF(ISERROR(FIND(AM$5,$E182)),0,1)</f>
        <v>0</v>
      </c>
      <c r="AN182">
        <f>IF(ISERROR(FIND(AN$5,$E182)),0,1)</f>
        <v>0</v>
      </c>
      <c r="AO182">
        <f>IF(ISERROR(FIND(AO$5,$E182)),0,1)</f>
        <v>0</v>
      </c>
      <c r="AP182">
        <f>IF(ISERROR(FIND(AP$5,$E182)),0,1)</f>
        <v>0</v>
      </c>
      <c r="AQ182">
        <f>IF(ISERROR(FIND(AQ$5,$E182)),0,1)</f>
        <v>0</v>
      </c>
      <c r="AR182">
        <f t="shared" si="82"/>
        <v>0</v>
      </c>
      <c r="AS182">
        <f t="shared" si="82"/>
        <v>0</v>
      </c>
      <c r="AT182">
        <f t="shared" si="82"/>
        <v>0</v>
      </c>
      <c r="AU182">
        <f t="shared" si="82"/>
        <v>0</v>
      </c>
      <c r="AV182">
        <f t="shared" si="85"/>
        <v>0</v>
      </c>
      <c r="AW182">
        <f t="shared" si="85"/>
        <v>0</v>
      </c>
      <c r="AX182">
        <f t="shared" si="82"/>
        <v>0</v>
      </c>
      <c r="AY182">
        <f>IF(ISERROR(FIND(AY$5,$E182)),0,1)</f>
        <v>0</v>
      </c>
      <c r="AZ182">
        <f t="shared" si="81"/>
        <v>0</v>
      </c>
      <c r="BA182">
        <f t="shared" si="81"/>
        <v>0</v>
      </c>
      <c r="BB182">
        <f>IF(ISERROR(FIND(BB$5,$E182)),0,1)</f>
        <v>0</v>
      </c>
      <c r="BC182">
        <f>IF(ISERROR(FIND(BC$5,$E182)),0,1)</f>
        <v>0</v>
      </c>
      <c r="BD182">
        <f>IF(ISERROR(FIND(BD$5,$E182)),0,1)</f>
        <v>0</v>
      </c>
      <c r="BE182">
        <f t="shared" si="81"/>
        <v>0</v>
      </c>
      <c r="BF182">
        <f t="shared" si="81"/>
        <v>0</v>
      </c>
      <c r="BG182">
        <f t="shared" si="81"/>
        <v>0</v>
      </c>
      <c r="BH182">
        <f t="shared" si="81"/>
        <v>0</v>
      </c>
      <c r="BI182">
        <f t="shared" si="81"/>
        <v>0</v>
      </c>
      <c r="BJ182">
        <f t="shared" si="81"/>
        <v>0</v>
      </c>
      <c r="BK182">
        <f t="shared" si="81"/>
        <v>0</v>
      </c>
      <c r="BL182">
        <f t="shared" si="81"/>
        <v>0</v>
      </c>
      <c r="BM182">
        <f t="shared" si="81"/>
        <v>0</v>
      </c>
      <c r="BN182">
        <f t="shared" si="81"/>
        <v>0</v>
      </c>
      <c r="BO182">
        <f t="shared" si="81"/>
        <v>0</v>
      </c>
      <c r="BP182">
        <f t="shared" si="81"/>
        <v>0</v>
      </c>
      <c r="BQ182">
        <f t="shared" si="81"/>
        <v>0</v>
      </c>
      <c r="BR182">
        <f t="shared" si="61"/>
        <v>0</v>
      </c>
    </row>
    <row r="183" spans="2:70" x14ac:dyDescent="0.2">
      <c r="B183" s="1">
        <f t="shared" si="64"/>
        <v>2021</v>
      </c>
      <c r="C183" s="12">
        <f t="shared" si="65"/>
        <v>1</v>
      </c>
      <c r="D183" s="1">
        <f t="shared" si="66"/>
        <v>2</v>
      </c>
      <c r="E183" s="1" t="str">
        <f t="shared" si="67"/>
        <v>PayPal (Europe) S.a.r.l. et Cie., S.C.A.EREF+1011737488321 PAYPALMREF+4C8J224YCTTXWCRED+LU96ZZZ0000000000000000058SVWZ+. G2ACOMLIMIT, Ihr Einkauf bei G2ACOMLIMIT</v>
      </c>
      <c r="H183" s="1" t="str">
        <f>IF(ISBLANK(N183),"",IF(SUM(AC183:CO183)=0,"other",INDEX(AC$6:CO$6,MATCH(1,AC183:CO183,0))))</f>
        <v>PayPal</v>
      </c>
      <c r="I183" s="1" t="str" cm="1">
        <f t="array" ref="I183">IF(ISBLANK(N183),"",INDEX($AC$7:$CO$7,,MATCH(H183,$AC$6:$CO$6,0)))</f>
        <v>expense</v>
      </c>
      <c r="L183" s="1" t="str">
        <f t="shared" si="68"/>
        <v>PayPal</v>
      </c>
      <c r="M183" s="1" t="str">
        <f t="shared" si="69"/>
        <v>expense</v>
      </c>
      <c r="N183" t="s">
        <v>57</v>
      </c>
      <c r="O183" s="9">
        <v>44200</v>
      </c>
      <c r="P183" s="9">
        <v>44200</v>
      </c>
      <c r="Q183" t="s">
        <v>58</v>
      </c>
      <c r="R183" t="s">
        <v>641</v>
      </c>
      <c r="S183" t="s">
        <v>171</v>
      </c>
      <c r="T183" t="s">
        <v>64</v>
      </c>
      <c r="U183" t="s">
        <v>65</v>
      </c>
      <c r="V183">
        <v>-8.49</v>
      </c>
      <c r="W183" t="s">
        <v>61</v>
      </c>
      <c r="X183" t="s">
        <v>62</v>
      </c>
      <c r="AA183">
        <f t="shared" si="80"/>
        <v>0</v>
      </c>
      <c r="AB183">
        <f t="shared" si="80"/>
        <v>0</v>
      </c>
      <c r="AC183">
        <f t="shared" si="73"/>
        <v>0</v>
      </c>
      <c r="AD183">
        <f t="shared" si="73"/>
        <v>0</v>
      </c>
      <c r="AE183">
        <f t="shared" si="83"/>
        <v>0</v>
      </c>
      <c r="AF183">
        <f t="shared" si="83"/>
        <v>0</v>
      </c>
      <c r="AG183">
        <f t="shared" si="73"/>
        <v>0</v>
      </c>
      <c r="AH183">
        <f t="shared" si="73"/>
        <v>0</v>
      </c>
      <c r="AI183">
        <f t="shared" si="84"/>
        <v>0</v>
      </c>
      <c r="AJ183">
        <f t="shared" si="84"/>
        <v>0</v>
      </c>
      <c r="AK183">
        <f t="shared" si="73"/>
        <v>0</v>
      </c>
      <c r="AL183">
        <f>IF(ISERROR(FIND(AL$5,$E183)),0,1)</f>
        <v>0</v>
      </c>
      <c r="AM183">
        <f>IF(ISERROR(FIND(AM$5,$E183)),0,1)</f>
        <v>0</v>
      </c>
      <c r="AN183">
        <f>IF(ISERROR(FIND(AN$5,$E183)),0,1)</f>
        <v>0</v>
      </c>
      <c r="AO183">
        <f>IF(ISERROR(FIND(AO$5,$E183)),0,1)</f>
        <v>0</v>
      </c>
      <c r="AP183">
        <f>IF(ISERROR(FIND(AP$5,$E183)),0,1)</f>
        <v>0</v>
      </c>
      <c r="AQ183">
        <f>IF(ISERROR(FIND(AQ$5,$E183)),0,1)</f>
        <v>0</v>
      </c>
      <c r="AR183">
        <f t="shared" si="82"/>
        <v>0</v>
      </c>
      <c r="AS183">
        <f t="shared" si="82"/>
        <v>0</v>
      </c>
      <c r="AT183">
        <f t="shared" si="82"/>
        <v>0</v>
      </c>
      <c r="AU183">
        <f t="shared" si="82"/>
        <v>0</v>
      </c>
      <c r="AV183">
        <f t="shared" si="85"/>
        <v>0</v>
      </c>
      <c r="AW183">
        <f t="shared" si="85"/>
        <v>0</v>
      </c>
      <c r="AX183">
        <f t="shared" si="82"/>
        <v>0</v>
      </c>
      <c r="AY183">
        <f>IF(ISERROR(FIND(AY$5,$E183)),0,1)</f>
        <v>0</v>
      </c>
      <c r="AZ183">
        <f t="shared" si="81"/>
        <v>0</v>
      </c>
      <c r="BA183">
        <f t="shared" si="81"/>
        <v>0</v>
      </c>
      <c r="BB183">
        <f>IF(ISERROR(FIND(BB$5,$E183)),0,1)</f>
        <v>0</v>
      </c>
      <c r="BC183">
        <f>IF(ISERROR(FIND(BC$5,$E183)),0,1)</f>
        <v>0</v>
      </c>
      <c r="BD183">
        <f>IF(ISERROR(FIND(BD$5,$E183)),0,1)</f>
        <v>0</v>
      </c>
      <c r="BE183">
        <f t="shared" si="81"/>
        <v>0</v>
      </c>
      <c r="BF183">
        <f t="shared" ref="AZ183:BR196" si="86">IF(ISERROR(FIND(BF$5,$E183)),0,1)</f>
        <v>0</v>
      </c>
      <c r="BG183">
        <f t="shared" si="86"/>
        <v>0</v>
      </c>
      <c r="BH183">
        <f t="shared" si="86"/>
        <v>0</v>
      </c>
      <c r="BI183">
        <f t="shared" si="86"/>
        <v>0</v>
      </c>
      <c r="BJ183">
        <f t="shared" si="86"/>
        <v>0</v>
      </c>
      <c r="BK183">
        <f t="shared" si="86"/>
        <v>0</v>
      </c>
      <c r="BL183">
        <f t="shared" si="86"/>
        <v>0</v>
      </c>
      <c r="BM183">
        <f t="shared" si="86"/>
        <v>0</v>
      </c>
      <c r="BN183">
        <f t="shared" si="86"/>
        <v>0</v>
      </c>
      <c r="BO183">
        <f t="shared" si="86"/>
        <v>0</v>
      </c>
      <c r="BP183">
        <f t="shared" si="86"/>
        <v>1</v>
      </c>
      <c r="BQ183">
        <f t="shared" si="86"/>
        <v>0</v>
      </c>
      <c r="BR183">
        <f t="shared" si="61"/>
        <v>0</v>
      </c>
    </row>
    <row r="184" spans="2:70" x14ac:dyDescent="0.2">
      <c r="B184" s="1">
        <f t="shared" si="64"/>
        <v>2021</v>
      </c>
      <c r="C184" s="12">
        <f t="shared" si="65"/>
        <v>1</v>
      </c>
      <c r="D184" s="1">
        <f t="shared" si="66"/>
        <v>2</v>
      </c>
      <c r="E184" s="1" t="str">
        <f t="shared" si="67"/>
        <v>KfWSVWZ+STUDIENKREDIT DA19705535 AUSZAHLUNG 650,00 ZINS 0,00 TILG 0,00 APL 0,00 GEBUEHR 0,00</v>
      </c>
      <c r="H184" s="1" t="str">
        <f>IF(ISBLANK(N184),"",IF(SUM(AC184:CO184)=0,"other",INDEX(AC$6:CO$6,MATCH(1,AC184:CO184,0))))</f>
        <v>KFW</v>
      </c>
      <c r="I184" s="1" t="str" cm="1">
        <f t="array" ref="I184">IF(ISBLANK(N184),"",INDEX($AC$7:$CO$7,,MATCH(H184,$AC$6:$CO$6,0)))</f>
        <v>income</v>
      </c>
      <c r="L184" s="1" t="str">
        <f t="shared" si="68"/>
        <v>KFW</v>
      </c>
      <c r="M184" s="1" t="str">
        <f t="shared" si="69"/>
        <v>income</v>
      </c>
      <c r="N184" t="s">
        <v>57</v>
      </c>
      <c r="O184" s="9">
        <v>44200</v>
      </c>
      <c r="P184" s="9">
        <v>44196</v>
      </c>
      <c r="Q184" t="s">
        <v>75</v>
      </c>
      <c r="R184" t="s">
        <v>94</v>
      </c>
      <c r="S184" t="s">
        <v>39</v>
      </c>
      <c r="T184" t="s">
        <v>76</v>
      </c>
      <c r="U184" t="s">
        <v>77</v>
      </c>
      <c r="V184">
        <v>650</v>
      </c>
      <c r="W184" t="s">
        <v>61</v>
      </c>
      <c r="X184" t="s">
        <v>62</v>
      </c>
      <c r="AA184">
        <f t="shared" si="80"/>
        <v>0</v>
      </c>
      <c r="AB184">
        <f t="shared" si="80"/>
        <v>0</v>
      </c>
      <c r="AC184">
        <f t="shared" si="73"/>
        <v>0</v>
      </c>
      <c r="AD184">
        <f t="shared" si="73"/>
        <v>0</v>
      </c>
      <c r="AE184">
        <f t="shared" si="83"/>
        <v>0</v>
      </c>
      <c r="AF184">
        <f t="shared" si="83"/>
        <v>0</v>
      </c>
      <c r="AG184">
        <f t="shared" si="73"/>
        <v>0</v>
      </c>
      <c r="AH184">
        <f t="shared" si="73"/>
        <v>0</v>
      </c>
      <c r="AI184">
        <f t="shared" si="84"/>
        <v>0</v>
      </c>
      <c r="AJ184">
        <f t="shared" si="84"/>
        <v>0</v>
      </c>
      <c r="AK184">
        <f t="shared" si="73"/>
        <v>0</v>
      </c>
      <c r="AL184">
        <f>IF(ISERROR(FIND(AL$5,$E184)),0,1)</f>
        <v>0</v>
      </c>
      <c r="AM184">
        <f>IF(ISERROR(FIND(AM$5,$E184)),0,1)</f>
        <v>0</v>
      </c>
      <c r="AN184">
        <f>IF(ISERROR(FIND(AN$5,$E184)),0,1)</f>
        <v>0</v>
      </c>
      <c r="AO184">
        <f>IF(ISERROR(FIND(AO$5,$E184)),0,1)</f>
        <v>0</v>
      </c>
      <c r="AP184">
        <f>IF(ISERROR(FIND(AP$5,$E184)),0,1)</f>
        <v>0</v>
      </c>
      <c r="AQ184">
        <f>IF(ISERROR(FIND(AQ$5,$E184)),0,1)</f>
        <v>0</v>
      </c>
      <c r="AR184">
        <f t="shared" si="82"/>
        <v>0</v>
      </c>
      <c r="AS184">
        <f t="shared" si="82"/>
        <v>0</v>
      </c>
      <c r="AT184">
        <f t="shared" si="82"/>
        <v>0</v>
      </c>
      <c r="AU184">
        <f t="shared" si="82"/>
        <v>0</v>
      </c>
      <c r="AV184">
        <f t="shared" si="85"/>
        <v>0</v>
      </c>
      <c r="AW184">
        <f t="shared" si="85"/>
        <v>0</v>
      </c>
      <c r="AX184">
        <f t="shared" si="82"/>
        <v>0</v>
      </c>
      <c r="AY184">
        <f>IF(ISERROR(FIND(AY$5,$E184)),0,1)</f>
        <v>0</v>
      </c>
      <c r="AZ184">
        <f t="shared" si="86"/>
        <v>0</v>
      </c>
      <c r="BA184">
        <f t="shared" si="86"/>
        <v>0</v>
      </c>
      <c r="BB184">
        <f>IF(ISERROR(FIND(BB$5,$E184)),0,1)</f>
        <v>0</v>
      </c>
      <c r="BC184">
        <f>IF(ISERROR(FIND(BC$5,$E184)),0,1)</f>
        <v>0</v>
      </c>
      <c r="BD184">
        <f>IF(ISERROR(FIND(BD$5,$E184)),0,1)</f>
        <v>0</v>
      </c>
      <c r="BE184">
        <f t="shared" si="86"/>
        <v>0</v>
      </c>
      <c r="BF184">
        <f t="shared" si="86"/>
        <v>0</v>
      </c>
      <c r="BG184">
        <f t="shared" si="86"/>
        <v>0</v>
      </c>
      <c r="BH184">
        <f t="shared" si="86"/>
        <v>0</v>
      </c>
      <c r="BI184">
        <f t="shared" si="86"/>
        <v>0</v>
      </c>
      <c r="BJ184">
        <f t="shared" si="86"/>
        <v>0</v>
      </c>
      <c r="BK184">
        <f t="shared" si="86"/>
        <v>0</v>
      </c>
      <c r="BL184">
        <f t="shared" si="86"/>
        <v>1</v>
      </c>
      <c r="BM184">
        <f t="shared" si="86"/>
        <v>0</v>
      </c>
      <c r="BN184">
        <f t="shared" si="86"/>
        <v>0</v>
      </c>
      <c r="BO184">
        <f t="shared" si="86"/>
        <v>0</v>
      </c>
      <c r="BP184">
        <f t="shared" si="86"/>
        <v>0</v>
      </c>
      <c r="BQ184">
        <f t="shared" si="86"/>
        <v>0</v>
      </c>
      <c r="BR184">
        <f t="shared" si="61"/>
        <v>0</v>
      </c>
    </row>
    <row r="185" spans="2:70" x14ac:dyDescent="0.2">
      <c r="B185" s="1">
        <f t="shared" si="64"/>
        <v>2021</v>
      </c>
      <c r="C185" s="12">
        <f t="shared" si="65"/>
        <v>1</v>
      </c>
      <c r="D185" s="1">
        <f t="shared" si="66"/>
        <v>3</v>
      </c>
      <c r="E185" s="1" t="str">
        <f t="shared" si="67"/>
        <v>Techniker KrankenkasseEREF+6205032766MREF+MD430451091CRED+DE51TK100000031158SVWZ+TK-BuchNr 06205032766Monat 12/20 V414024576 Beitraege</v>
      </c>
      <c r="H185" s="1" t="str">
        <f>IF(ISBLANK(N185),"",IF(SUM(AC185:CO185)=0,"other",INDEX(AC$6:CO$6,MATCH(1,AC185:CO185,0))))</f>
        <v>Insurance</v>
      </c>
      <c r="I185" s="1" t="str" cm="1">
        <f t="array" ref="I185">IF(ISBLANK(N185),"",INDEX($AC$7:$CO$7,,MATCH(H185,$AC$6:$CO$6,0)))</f>
        <v>expense</v>
      </c>
      <c r="L185" s="1" t="str">
        <f t="shared" si="68"/>
        <v>Insurance</v>
      </c>
      <c r="M185" s="1" t="str">
        <f t="shared" si="69"/>
        <v>expense</v>
      </c>
      <c r="N185" t="s">
        <v>57</v>
      </c>
      <c r="O185" s="9">
        <v>44211</v>
      </c>
      <c r="P185" s="9">
        <v>44211</v>
      </c>
      <c r="Q185" t="s">
        <v>58</v>
      </c>
      <c r="R185" t="s">
        <v>627</v>
      </c>
      <c r="S185" t="s">
        <v>122</v>
      </c>
      <c r="T185" t="s">
        <v>123</v>
      </c>
      <c r="U185" t="s">
        <v>74</v>
      </c>
      <c r="V185">
        <v>-105.05</v>
      </c>
      <c r="W185" t="s">
        <v>61</v>
      </c>
      <c r="X185" t="s">
        <v>62</v>
      </c>
      <c r="AA185">
        <f t="shared" si="80"/>
        <v>0</v>
      </c>
      <c r="AB185">
        <f t="shared" si="80"/>
        <v>0</v>
      </c>
      <c r="AC185">
        <f t="shared" si="73"/>
        <v>0</v>
      </c>
      <c r="AD185">
        <f t="shared" si="73"/>
        <v>0</v>
      </c>
      <c r="AE185">
        <f t="shared" si="83"/>
        <v>0</v>
      </c>
      <c r="AF185">
        <f t="shared" si="83"/>
        <v>0</v>
      </c>
      <c r="AG185">
        <f t="shared" si="73"/>
        <v>0</v>
      </c>
      <c r="AH185">
        <f t="shared" si="73"/>
        <v>0</v>
      </c>
      <c r="AI185">
        <f t="shared" si="84"/>
        <v>0</v>
      </c>
      <c r="AJ185">
        <f t="shared" si="84"/>
        <v>0</v>
      </c>
      <c r="AK185">
        <f t="shared" si="73"/>
        <v>0</v>
      </c>
      <c r="AL185">
        <f>IF(ISERROR(FIND(AL$5,$E185)),0,1)</f>
        <v>0</v>
      </c>
      <c r="AM185">
        <f>IF(ISERROR(FIND(AM$5,$E185)),0,1)</f>
        <v>0</v>
      </c>
      <c r="AN185">
        <f>IF(ISERROR(FIND(AN$5,$E185)),0,1)</f>
        <v>0</v>
      </c>
      <c r="AO185">
        <f>IF(ISERROR(FIND(AO$5,$E185)),0,1)</f>
        <v>0</v>
      </c>
      <c r="AP185">
        <f>IF(ISERROR(FIND(AP$5,$E185)),0,1)</f>
        <v>0</v>
      </c>
      <c r="AQ185">
        <f>IF(ISERROR(FIND(AQ$5,$E185)),0,1)</f>
        <v>0</v>
      </c>
      <c r="AR185">
        <f t="shared" si="82"/>
        <v>0</v>
      </c>
      <c r="AS185">
        <f t="shared" si="82"/>
        <v>1</v>
      </c>
      <c r="AT185">
        <f t="shared" si="82"/>
        <v>0</v>
      </c>
      <c r="AU185">
        <f t="shared" si="82"/>
        <v>0</v>
      </c>
      <c r="AV185">
        <f t="shared" si="85"/>
        <v>0</v>
      </c>
      <c r="AW185">
        <f t="shared" si="85"/>
        <v>0</v>
      </c>
      <c r="AX185">
        <f t="shared" si="82"/>
        <v>0</v>
      </c>
      <c r="AY185">
        <f>IF(ISERROR(FIND(AY$5,$E185)),0,1)</f>
        <v>0</v>
      </c>
      <c r="AZ185">
        <f t="shared" si="86"/>
        <v>0</v>
      </c>
      <c r="BA185">
        <f t="shared" si="86"/>
        <v>0</v>
      </c>
      <c r="BB185">
        <f>IF(ISERROR(FIND(BB$5,$E185)),0,1)</f>
        <v>0</v>
      </c>
      <c r="BC185">
        <f>IF(ISERROR(FIND(BC$5,$E185)),0,1)</f>
        <v>0</v>
      </c>
      <c r="BD185">
        <f>IF(ISERROR(FIND(BD$5,$E185)),0,1)</f>
        <v>0</v>
      </c>
      <c r="BE185">
        <f t="shared" si="86"/>
        <v>0</v>
      </c>
      <c r="BF185">
        <f t="shared" si="86"/>
        <v>0</v>
      </c>
      <c r="BG185">
        <f t="shared" si="86"/>
        <v>0</v>
      </c>
      <c r="BH185">
        <f t="shared" si="86"/>
        <v>0</v>
      </c>
      <c r="BI185">
        <f t="shared" si="86"/>
        <v>0</v>
      </c>
      <c r="BJ185">
        <f t="shared" si="86"/>
        <v>0</v>
      </c>
      <c r="BK185">
        <f t="shared" si="86"/>
        <v>0</v>
      </c>
      <c r="BL185">
        <f t="shared" si="86"/>
        <v>0</v>
      </c>
      <c r="BM185">
        <f t="shared" si="86"/>
        <v>0</v>
      </c>
      <c r="BN185">
        <f t="shared" si="86"/>
        <v>0</v>
      </c>
      <c r="BO185">
        <f t="shared" si="86"/>
        <v>0</v>
      </c>
      <c r="BP185">
        <f t="shared" si="86"/>
        <v>0</v>
      </c>
      <c r="BQ185">
        <f t="shared" si="86"/>
        <v>0</v>
      </c>
      <c r="BR185">
        <f t="shared" si="61"/>
        <v>0</v>
      </c>
    </row>
    <row r="186" spans="2:70" x14ac:dyDescent="0.2">
      <c r="B186" s="1">
        <f t="shared" si="64"/>
        <v>2021</v>
      </c>
      <c r="C186" s="12">
        <f t="shared" si="65"/>
        <v>1</v>
      </c>
      <c r="D186" s="1">
        <f t="shared" si="66"/>
        <v>3</v>
      </c>
      <c r="E186" s="1" t="str">
        <f t="shared" si="67"/>
        <v>PayPal (Europe) S.a.r.l. et Cie., S.C.A.EREF+YYW1011903209762 PAYPAL</v>
      </c>
      <c r="H186" s="1" t="str">
        <f>IF(ISBLANK(N186),"",IF(SUM(AC186:CO186)=0,"other",INDEX(AC$6:CO$6,MATCH(1,AC186:CO186,0))))</f>
        <v>PayPal</v>
      </c>
      <c r="I186" s="1" t="str" cm="1">
        <f t="array" ref="I186">IF(ISBLANK(N186),"",INDEX($AC$7:$CO$7,,MATCH(H186,$AC$6:$CO$6,0)))</f>
        <v>expense</v>
      </c>
      <c r="L186" s="1" t="str">
        <f t="shared" si="68"/>
        <v>PayPal</v>
      </c>
      <c r="M186" s="1" t="str">
        <f t="shared" si="69"/>
        <v>expense</v>
      </c>
      <c r="N186" t="s">
        <v>57</v>
      </c>
      <c r="O186" s="9">
        <v>44208</v>
      </c>
      <c r="P186" s="9">
        <v>44208</v>
      </c>
      <c r="Q186" t="s">
        <v>75</v>
      </c>
      <c r="R186" t="s">
        <v>628</v>
      </c>
      <c r="S186" t="s">
        <v>171</v>
      </c>
      <c r="T186" t="s">
        <v>64</v>
      </c>
      <c r="U186" t="s">
        <v>65</v>
      </c>
      <c r="V186">
        <v>132.25</v>
      </c>
      <c r="W186" t="s">
        <v>61</v>
      </c>
      <c r="X186" t="s">
        <v>62</v>
      </c>
      <c r="AA186">
        <f t="shared" si="80"/>
        <v>0</v>
      </c>
      <c r="AB186">
        <f t="shared" si="80"/>
        <v>0</v>
      </c>
      <c r="AC186">
        <f t="shared" si="73"/>
        <v>0</v>
      </c>
      <c r="AD186">
        <f t="shared" si="73"/>
        <v>0</v>
      </c>
      <c r="AE186">
        <f t="shared" si="83"/>
        <v>0</v>
      </c>
      <c r="AF186">
        <f t="shared" si="83"/>
        <v>0</v>
      </c>
      <c r="AG186">
        <f t="shared" si="73"/>
        <v>0</v>
      </c>
      <c r="AH186">
        <f t="shared" si="73"/>
        <v>0</v>
      </c>
      <c r="AI186">
        <f t="shared" si="84"/>
        <v>0</v>
      </c>
      <c r="AJ186">
        <f t="shared" si="84"/>
        <v>0</v>
      </c>
      <c r="AK186">
        <f t="shared" si="73"/>
        <v>0</v>
      </c>
      <c r="AL186">
        <f>IF(ISERROR(FIND(AL$5,$E186)),0,1)</f>
        <v>0</v>
      </c>
      <c r="AM186">
        <f>IF(ISERROR(FIND(AM$5,$E186)),0,1)</f>
        <v>0</v>
      </c>
      <c r="AN186">
        <f>IF(ISERROR(FIND(AN$5,$E186)),0,1)</f>
        <v>0</v>
      </c>
      <c r="AO186">
        <f>IF(ISERROR(FIND(AO$5,$E186)),0,1)</f>
        <v>0</v>
      </c>
      <c r="AP186">
        <f>IF(ISERROR(FIND(AP$5,$E186)),0,1)</f>
        <v>0</v>
      </c>
      <c r="AQ186">
        <f>IF(ISERROR(FIND(AQ$5,$E186)),0,1)</f>
        <v>0</v>
      </c>
      <c r="AR186">
        <f t="shared" si="82"/>
        <v>0</v>
      </c>
      <c r="AS186">
        <f t="shared" si="82"/>
        <v>0</v>
      </c>
      <c r="AT186">
        <f t="shared" si="82"/>
        <v>0</v>
      </c>
      <c r="AU186">
        <f t="shared" si="82"/>
        <v>0</v>
      </c>
      <c r="AV186">
        <f t="shared" si="85"/>
        <v>0</v>
      </c>
      <c r="AW186">
        <f t="shared" si="85"/>
        <v>0</v>
      </c>
      <c r="AX186">
        <f t="shared" si="82"/>
        <v>0</v>
      </c>
      <c r="AY186">
        <f>IF(ISERROR(FIND(AY$5,$E186)),0,1)</f>
        <v>0</v>
      </c>
      <c r="AZ186">
        <f t="shared" si="86"/>
        <v>0</v>
      </c>
      <c r="BA186">
        <f t="shared" si="86"/>
        <v>0</v>
      </c>
      <c r="BB186">
        <f>IF(ISERROR(FIND(BB$5,$E186)),0,1)</f>
        <v>0</v>
      </c>
      <c r="BC186">
        <f>IF(ISERROR(FIND(BC$5,$E186)),0,1)</f>
        <v>0</v>
      </c>
      <c r="BD186">
        <f>IF(ISERROR(FIND(BD$5,$E186)),0,1)</f>
        <v>0</v>
      </c>
      <c r="BE186">
        <f t="shared" si="86"/>
        <v>0</v>
      </c>
      <c r="BF186">
        <f t="shared" si="86"/>
        <v>0</v>
      </c>
      <c r="BG186">
        <f t="shared" si="86"/>
        <v>0</v>
      </c>
      <c r="BH186">
        <f t="shared" si="86"/>
        <v>0</v>
      </c>
      <c r="BI186">
        <f t="shared" si="86"/>
        <v>0</v>
      </c>
      <c r="BJ186">
        <f t="shared" si="86"/>
        <v>0</v>
      </c>
      <c r="BK186">
        <f t="shared" si="86"/>
        <v>0</v>
      </c>
      <c r="BL186">
        <f t="shared" si="86"/>
        <v>0</v>
      </c>
      <c r="BM186">
        <f t="shared" si="86"/>
        <v>0</v>
      </c>
      <c r="BN186">
        <f t="shared" si="86"/>
        <v>0</v>
      </c>
      <c r="BO186">
        <f t="shared" si="86"/>
        <v>0</v>
      </c>
      <c r="BP186">
        <f t="shared" si="86"/>
        <v>1</v>
      </c>
      <c r="BQ186">
        <f t="shared" si="86"/>
        <v>0</v>
      </c>
      <c r="BR186">
        <f t="shared" si="61"/>
        <v>0</v>
      </c>
    </row>
    <row r="187" spans="2:70" x14ac:dyDescent="0.2">
      <c r="B187" s="1">
        <f t="shared" si="64"/>
        <v>2021</v>
      </c>
      <c r="C187" s="12">
        <f t="shared" si="65"/>
        <v>1</v>
      </c>
      <c r="D187" s="1">
        <f t="shared" si="66"/>
        <v>4</v>
      </c>
      <c r="E187" s="1" t="str">
        <f t="shared" si="67"/>
        <v>Lydia ReinthalerKREF+884872712-20210122135334SVWZ+(Noch 500 und sind die 3k schon geschafft)+ 30 f¸r den Christbaum .) dankescˆn Mama .)DATUM 22.01.2021, 13.53 UHR1.TAN 310506</v>
      </c>
      <c r="H187" s="1" t="str">
        <f>IF(ISBLANK(N187),"",IF(SUM(AC187:CO187)=0,"other",INDEX(AC$6:CO$6,MATCH(1,AC187:CO187,0))))</f>
        <v>other</v>
      </c>
      <c r="I187" s="1" t="str" cm="1">
        <f t="array" ref="I187">IF(ISBLANK(N187),"",INDEX($AC$7:$CO$7,,MATCH(H187,$AC$6:$CO$6,0)))</f>
        <v>expense</v>
      </c>
      <c r="L187" s="1" t="str">
        <f t="shared" si="68"/>
        <v>other</v>
      </c>
      <c r="M187" s="1" t="str">
        <f t="shared" si="69"/>
        <v>expense</v>
      </c>
      <c r="N187" t="s">
        <v>57</v>
      </c>
      <c r="O187" s="9">
        <v>44218</v>
      </c>
      <c r="P187" s="9">
        <v>44218</v>
      </c>
      <c r="Q187" t="s">
        <v>72</v>
      </c>
      <c r="R187" t="s">
        <v>617</v>
      </c>
      <c r="S187" t="s">
        <v>21</v>
      </c>
      <c r="T187" t="s">
        <v>73</v>
      </c>
      <c r="U187" t="s">
        <v>74</v>
      </c>
      <c r="V187">
        <v>-530</v>
      </c>
      <c r="W187" t="s">
        <v>61</v>
      </c>
      <c r="X187" t="s">
        <v>62</v>
      </c>
      <c r="AA187">
        <f t="shared" si="80"/>
        <v>1</v>
      </c>
      <c r="AB187">
        <f t="shared" si="80"/>
        <v>0</v>
      </c>
      <c r="AC187">
        <f t="shared" si="73"/>
        <v>0</v>
      </c>
      <c r="AD187">
        <f t="shared" si="73"/>
        <v>0</v>
      </c>
      <c r="AE187">
        <f t="shared" si="83"/>
        <v>0</v>
      </c>
      <c r="AF187">
        <f t="shared" si="83"/>
        <v>0</v>
      </c>
      <c r="AG187">
        <f t="shared" si="73"/>
        <v>0</v>
      </c>
      <c r="AH187">
        <f t="shared" si="73"/>
        <v>0</v>
      </c>
      <c r="AI187">
        <f t="shared" si="84"/>
        <v>0</v>
      </c>
      <c r="AJ187">
        <f t="shared" si="84"/>
        <v>0</v>
      </c>
      <c r="AK187">
        <f t="shared" si="73"/>
        <v>0</v>
      </c>
      <c r="AL187">
        <f>IF(ISERROR(FIND(AL$5,$E187)),0,1)</f>
        <v>0</v>
      </c>
      <c r="AM187">
        <f>IF(ISERROR(FIND(AM$5,$E187)),0,1)</f>
        <v>0</v>
      </c>
      <c r="AN187">
        <f>IF(ISERROR(FIND(AN$5,$E187)),0,1)</f>
        <v>0</v>
      </c>
      <c r="AO187">
        <f>IF(ISERROR(FIND(AO$5,$E187)),0,1)</f>
        <v>0</v>
      </c>
      <c r="AP187">
        <f>IF(ISERROR(FIND(AP$5,$E187)),0,1)</f>
        <v>0</v>
      </c>
      <c r="AQ187">
        <f>IF(ISERROR(FIND(AQ$5,$E187)),0,1)</f>
        <v>0</v>
      </c>
      <c r="AR187">
        <f t="shared" si="82"/>
        <v>0</v>
      </c>
      <c r="AS187">
        <f t="shared" si="82"/>
        <v>0</v>
      </c>
      <c r="AT187">
        <f t="shared" si="82"/>
        <v>0</v>
      </c>
      <c r="AU187">
        <f t="shared" si="82"/>
        <v>0</v>
      </c>
      <c r="AV187">
        <f t="shared" si="85"/>
        <v>0</v>
      </c>
      <c r="AW187">
        <f t="shared" si="85"/>
        <v>0</v>
      </c>
      <c r="AX187">
        <f t="shared" si="82"/>
        <v>0</v>
      </c>
      <c r="AY187">
        <f>IF(ISERROR(FIND(AY$5,$E187)),0,1)</f>
        <v>0</v>
      </c>
      <c r="AZ187">
        <f t="shared" si="86"/>
        <v>0</v>
      </c>
      <c r="BA187">
        <f t="shared" si="86"/>
        <v>0</v>
      </c>
      <c r="BB187">
        <f>IF(ISERROR(FIND(BB$5,$E187)),0,1)</f>
        <v>0</v>
      </c>
      <c r="BC187">
        <f>IF(ISERROR(FIND(BC$5,$E187)),0,1)</f>
        <v>0</v>
      </c>
      <c r="BD187">
        <f>IF(ISERROR(FIND(BD$5,$E187)),0,1)</f>
        <v>0</v>
      </c>
      <c r="BE187">
        <f t="shared" si="86"/>
        <v>0</v>
      </c>
      <c r="BF187">
        <f t="shared" si="86"/>
        <v>0</v>
      </c>
      <c r="BG187">
        <f t="shared" si="86"/>
        <v>0</v>
      </c>
      <c r="BH187">
        <f t="shared" si="86"/>
        <v>0</v>
      </c>
      <c r="BI187">
        <f t="shared" si="86"/>
        <v>0</v>
      </c>
      <c r="BJ187">
        <f t="shared" si="86"/>
        <v>0</v>
      </c>
      <c r="BK187">
        <f t="shared" si="86"/>
        <v>0</v>
      </c>
      <c r="BL187">
        <f t="shared" si="86"/>
        <v>0</v>
      </c>
      <c r="BM187">
        <f t="shared" si="86"/>
        <v>0</v>
      </c>
      <c r="BN187">
        <f t="shared" si="86"/>
        <v>0</v>
      </c>
      <c r="BO187">
        <f t="shared" si="86"/>
        <v>0</v>
      </c>
      <c r="BP187">
        <f t="shared" si="86"/>
        <v>0</v>
      </c>
      <c r="BQ187">
        <f t="shared" si="86"/>
        <v>0</v>
      </c>
      <c r="BR187">
        <f t="shared" si="61"/>
        <v>0</v>
      </c>
    </row>
    <row r="188" spans="2:70" x14ac:dyDescent="0.2">
      <c r="B188" s="1">
        <f t="shared" si="64"/>
        <v>2021</v>
      </c>
      <c r="C188" s="12">
        <f t="shared" si="65"/>
        <v>1</v>
      </c>
      <c r="D188" s="1">
        <f t="shared" si="66"/>
        <v>4</v>
      </c>
      <c r="E188" s="1" t="str">
        <f t="shared" si="67"/>
        <v>JAD TAHASVWZ+Lydia</v>
      </c>
      <c r="H188" s="1" t="str">
        <f>IF(ISBLANK(N188),"",IF(SUM(AC188:CO188)=0,"other",INDEX(AC$6:CO$6,MATCH(1,AC188:CO188,0))))</f>
        <v>other</v>
      </c>
      <c r="I188" s="1" t="str" cm="1">
        <f t="array" ref="I188">IF(ISBLANK(N188),"",INDEX($AC$7:$CO$7,,MATCH(H188,$AC$6:$CO$6,0)))</f>
        <v>expense</v>
      </c>
      <c r="L188" s="1" t="str">
        <f t="shared" si="68"/>
        <v>other</v>
      </c>
      <c r="M188" s="1" t="str">
        <f t="shared" si="69"/>
        <v>expense</v>
      </c>
      <c r="N188" t="s">
        <v>57</v>
      </c>
      <c r="O188" s="9">
        <v>44218</v>
      </c>
      <c r="P188" s="9">
        <v>44218</v>
      </c>
      <c r="Q188" t="s">
        <v>330</v>
      </c>
      <c r="R188" t="s">
        <v>618</v>
      </c>
      <c r="S188" t="s">
        <v>132</v>
      </c>
      <c r="T188" t="s">
        <v>414</v>
      </c>
      <c r="U188" t="s">
        <v>60</v>
      </c>
      <c r="V188">
        <v>630</v>
      </c>
      <c r="W188" t="s">
        <v>61</v>
      </c>
      <c r="X188" t="s">
        <v>62</v>
      </c>
      <c r="AA188">
        <f t="shared" si="80"/>
        <v>0</v>
      </c>
      <c r="AB188">
        <f t="shared" si="80"/>
        <v>0</v>
      </c>
      <c r="AC188">
        <f t="shared" si="73"/>
        <v>0</v>
      </c>
      <c r="AD188">
        <f t="shared" si="73"/>
        <v>0</v>
      </c>
      <c r="AE188">
        <f t="shared" si="83"/>
        <v>0</v>
      </c>
      <c r="AF188">
        <f t="shared" si="83"/>
        <v>0</v>
      </c>
      <c r="AG188">
        <f t="shared" si="73"/>
        <v>0</v>
      </c>
      <c r="AH188">
        <f t="shared" si="73"/>
        <v>0</v>
      </c>
      <c r="AI188">
        <f t="shared" si="84"/>
        <v>0</v>
      </c>
      <c r="AJ188">
        <f t="shared" si="84"/>
        <v>0</v>
      </c>
      <c r="AK188">
        <f t="shared" si="73"/>
        <v>0</v>
      </c>
      <c r="AL188">
        <f>IF(ISERROR(FIND(AL$5,$E188)),0,1)</f>
        <v>0</v>
      </c>
      <c r="AM188">
        <f>IF(ISERROR(FIND(AM$5,$E188)),0,1)</f>
        <v>0</v>
      </c>
      <c r="AN188">
        <f>IF(ISERROR(FIND(AN$5,$E188)),0,1)</f>
        <v>0</v>
      </c>
      <c r="AO188">
        <f>IF(ISERROR(FIND(AO$5,$E188)),0,1)</f>
        <v>0</v>
      </c>
      <c r="AP188">
        <f>IF(ISERROR(FIND(AP$5,$E188)),0,1)</f>
        <v>0</v>
      </c>
      <c r="AQ188">
        <f>IF(ISERROR(FIND(AQ$5,$E188)),0,1)</f>
        <v>0</v>
      </c>
      <c r="AR188">
        <f t="shared" si="82"/>
        <v>0</v>
      </c>
      <c r="AS188">
        <f t="shared" si="82"/>
        <v>0</v>
      </c>
      <c r="AT188">
        <f t="shared" si="82"/>
        <v>0</v>
      </c>
      <c r="AU188">
        <f t="shared" si="82"/>
        <v>0</v>
      </c>
      <c r="AV188">
        <f t="shared" si="85"/>
        <v>0</v>
      </c>
      <c r="AW188">
        <f t="shared" si="85"/>
        <v>0</v>
      </c>
      <c r="AX188">
        <f t="shared" si="82"/>
        <v>0</v>
      </c>
      <c r="AY188">
        <f>IF(ISERROR(FIND(AY$5,$E188)),0,1)</f>
        <v>0</v>
      </c>
      <c r="AZ188">
        <f t="shared" si="86"/>
        <v>0</v>
      </c>
      <c r="BA188">
        <f t="shared" si="86"/>
        <v>0</v>
      </c>
      <c r="BB188">
        <f>IF(ISERROR(FIND(BB$5,$E188)),0,1)</f>
        <v>0</v>
      </c>
      <c r="BC188">
        <f>IF(ISERROR(FIND(BC$5,$E188)),0,1)</f>
        <v>0</v>
      </c>
      <c r="BD188">
        <f>IF(ISERROR(FIND(BD$5,$E188)),0,1)</f>
        <v>0</v>
      </c>
      <c r="BE188">
        <f t="shared" si="86"/>
        <v>0</v>
      </c>
      <c r="BF188">
        <f t="shared" si="86"/>
        <v>0</v>
      </c>
      <c r="BG188">
        <f t="shared" si="86"/>
        <v>0</v>
      </c>
      <c r="BH188">
        <f t="shared" si="86"/>
        <v>0</v>
      </c>
      <c r="BI188">
        <f t="shared" si="86"/>
        <v>0</v>
      </c>
      <c r="BJ188">
        <f t="shared" si="86"/>
        <v>0</v>
      </c>
      <c r="BK188">
        <f t="shared" si="86"/>
        <v>0</v>
      </c>
      <c r="BL188">
        <f t="shared" si="86"/>
        <v>0</v>
      </c>
      <c r="BM188">
        <f t="shared" si="86"/>
        <v>0</v>
      </c>
      <c r="BN188">
        <f t="shared" si="86"/>
        <v>0</v>
      </c>
      <c r="BO188">
        <f t="shared" si="86"/>
        <v>0</v>
      </c>
      <c r="BP188">
        <f t="shared" si="86"/>
        <v>0</v>
      </c>
      <c r="BQ188">
        <f t="shared" si="86"/>
        <v>0</v>
      </c>
      <c r="BR188">
        <f t="shared" si="61"/>
        <v>0</v>
      </c>
    </row>
    <row r="189" spans="2:70" x14ac:dyDescent="0.2">
      <c r="B189" s="1">
        <f t="shared" si="64"/>
        <v>2021</v>
      </c>
      <c r="C189" s="12">
        <f t="shared" si="65"/>
        <v>1</v>
      </c>
      <c r="D189" s="1">
        <f t="shared" si="66"/>
        <v>4</v>
      </c>
      <c r="E189" s="1" t="str">
        <f t="shared" si="67"/>
        <v>Vodafone GmbHEREF+0000114536781 0014380056675MREF+DE04KMMC000114536781T022920954CRED+DE26ZZZ00000006194SVWZ+0000114536781 0014380056675 Rechnungsnr. 117685264949 Vodafone sagt vielen Dank</v>
      </c>
      <c r="H189" s="1" t="str">
        <f>IF(ISBLANK(N189),"",IF(SUM(AC189:CO189)=0,"other",INDEX(AC$6:CO$6,MATCH(1,AC189:CO189,0))))</f>
        <v>Essentials</v>
      </c>
      <c r="I189" s="1" t="str" cm="1">
        <f t="array" ref="I189">IF(ISBLANK(N189),"",INDEX($AC$7:$CO$7,,MATCH(H189,$AC$6:$CO$6,0)))</f>
        <v>expense</v>
      </c>
      <c r="L189" s="1" t="str">
        <f t="shared" si="68"/>
        <v>Essentials</v>
      </c>
      <c r="M189" s="1" t="str">
        <f t="shared" si="69"/>
        <v>expense</v>
      </c>
      <c r="N189" t="s">
        <v>57</v>
      </c>
      <c r="O189" s="9">
        <v>44217</v>
      </c>
      <c r="P189" s="9">
        <v>44217</v>
      </c>
      <c r="Q189" t="s">
        <v>58</v>
      </c>
      <c r="R189" t="s">
        <v>619</v>
      </c>
      <c r="S189" t="s">
        <v>113</v>
      </c>
      <c r="T189" t="s">
        <v>114</v>
      </c>
      <c r="U189" t="s">
        <v>68</v>
      </c>
      <c r="V189">
        <v>-55.33</v>
      </c>
      <c r="W189" t="s">
        <v>61</v>
      </c>
      <c r="X189" t="s">
        <v>62</v>
      </c>
      <c r="AA189">
        <f t="shared" si="80"/>
        <v>0</v>
      </c>
      <c r="AB189">
        <f t="shared" si="80"/>
        <v>0</v>
      </c>
      <c r="AC189">
        <f t="shared" si="73"/>
        <v>0</v>
      </c>
      <c r="AD189">
        <f t="shared" si="73"/>
        <v>0</v>
      </c>
      <c r="AE189">
        <f t="shared" si="83"/>
        <v>0</v>
      </c>
      <c r="AF189">
        <f t="shared" si="83"/>
        <v>0</v>
      </c>
      <c r="AG189">
        <f t="shared" si="73"/>
        <v>0</v>
      </c>
      <c r="AH189">
        <f t="shared" si="73"/>
        <v>0</v>
      </c>
      <c r="AI189">
        <f t="shared" si="84"/>
        <v>0</v>
      </c>
      <c r="AJ189">
        <f t="shared" si="84"/>
        <v>0</v>
      </c>
      <c r="AK189">
        <f t="shared" si="73"/>
        <v>1</v>
      </c>
      <c r="AL189">
        <f>IF(ISERROR(FIND(AL$5,$E189)),0,1)</f>
        <v>0</v>
      </c>
      <c r="AM189">
        <f>IF(ISERROR(FIND(AM$5,$E189)),0,1)</f>
        <v>0</v>
      </c>
      <c r="AN189">
        <f>IF(ISERROR(FIND(AN$5,$E189)),0,1)</f>
        <v>0</v>
      </c>
      <c r="AO189">
        <f>IF(ISERROR(FIND(AO$5,$E189)),0,1)</f>
        <v>0</v>
      </c>
      <c r="AP189">
        <f>IF(ISERROR(FIND(AP$5,$E189)),0,1)</f>
        <v>0</v>
      </c>
      <c r="AQ189">
        <f>IF(ISERROR(FIND(AQ$5,$E189)),0,1)</f>
        <v>0</v>
      </c>
      <c r="AR189">
        <f t="shared" si="82"/>
        <v>0</v>
      </c>
      <c r="AS189">
        <f t="shared" si="82"/>
        <v>0</v>
      </c>
      <c r="AT189">
        <f t="shared" si="82"/>
        <v>0</v>
      </c>
      <c r="AU189">
        <f t="shared" si="82"/>
        <v>0</v>
      </c>
      <c r="AV189">
        <f t="shared" si="85"/>
        <v>0</v>
      </c>
      <c r="AW189">
        <f t="shared" si="85"/>
        <v>0</v>
      </c>
      <c r="AX189">
        <f t="shared" si="82"/>
        <v>0</v>
      </c>
      <c r="AY189">
        <f>IF(ISERROR(FIND(AY$5,$E189)),0,1)</f>
        <v>0</v>
      </c>
      <c r="AZ189">
        <f t="shared" si="86"/>
        <v>0</v>
      </c>
      <c r="BA189">
        <f t="shared" si="86"/>
        <v>0</v>
      </c>
      <c r="BB189">
        <f>IF(ISERROR(FIND(BB$5,$E189)),0,1)</f>
        <v>0</v>
      </c>
      <c r="BC189">
        <f>IF(ISERROR(FIND(BC$5,$E189)),0,1)</f>
        <v>0</v>
      </c>
      <c r="BD189">
        <f>IF(ISERROR(FIND(BD$5,$E189)),0,1)</f>
        <v>0</v>
      </c>
      <c r="BE189">
        <f t="shared" si="86"/>
        <v>0</v>
      </c>
      <c r="BF189">
        <f t="shared" si="86"/>
        <v>0</v>
      </c>
      <c r="BG189">
        <f t="shared" si="86"/>
        <v>0</v>
      </c>
      <c r="BH189">
        <f t="shared" si="86"/>
        <v>0</v>
      </c>
      <c r="BI189">
        <f t="shared" si="86"/>
        <v>0</v>
      </c>
      <c r="BJ189">
        <f t="shared" si="86"/>
        <v>0</v>
      </c>
      <c r="BK189">
        <f t="shared" si="86"/>
        <v>0</v>
      </c>
      <c r="BL189">
        <f t="shared" si="86"/>
        <v>0</v>
      </c>
      <c r="BM189">
        <f t="shared" si="86"/>
        <v>0</v>
      </c>
      <c r="BN189">
        <f t="shared" si="86"/>
        <v>0</v>
      </c>
      <c r="BO189">
        <f t="shared" si="86"/>
        <v>0</v>
      </c>
      <c r="BP189">
        <f t="shared" si="86"/>
        <v>0</v>
      </c>
      <c r="BQ189">
        <f t="shared" si="86"/>
        <v>0</v>
      </c>
      <c r="BR189">
        <f t="shared" si="61"/>
        <v>0</v>
      </c>
    </row>
    <row r="190" spans="2:70" x14ac:dyDescent="0.2">
      <c r="B190" s="1">
        <f t="shared" si="64"/>
        <v>2021</v>
      </c>
      <c r="C190" s="12">
        <f t="shared" si="65"/>
        <v>1</v>
      </c>
      <c r="D190" s="1">
        <f t="shared" si="66"/>
        <v>4</v>
      </c>
      <c r="E190" s="1" t="str">
        <f t="shared" si="67"/>
        <v>GIROSOLUTION FUER PAYPALSVWZ+AUFLADUNG PAYPAL GUTHABEN  GIROPAY0014400457SKK57UX8U2DATUM 20.01.2021, 10.22 UHR1.TAN 416393</v>
      </c>
      <c r="H190" s="1" t="str">
        <f>IF(ISBLANK(N190),"",IF(SUM(AC190:CO190)=0,"other",INDEX(AC$6:CO$6,MATCH(1,AC190:CO190,0))))</f>
        <v>other</v>
      </c>
      <c r="I190" s="1" t="str" cm="1">
        <f t="array" ref="I190">IF(ISBLANK(N190),"",INDEX($AC$7:$CO$7,,MATCH(H190,$AC$6:$CO$6,0)))</f>
        <v>expense</v>
      </c>
      <c r="L190" s="1" t="str">
        <f t="shared" si="68"/>
        <v>other</v>
      </c>
      <c r="M190" s="1" t="str">
        <f t="shared" si="69"/>
        <v>expense</v>
      </c>
      <c r="N190" t="s">
        <v>57</v>
      </c>
      <c r="O190" s="9">
        <v>44216</v>
      </c>
      <c r="P190" s="9">
        <v>44216</v>
      </c>
      <c r="Q190" t="s">
        <v>72</v>
      </c>
      <c r="R190" t="s">
        <v>620</v>
      </c>
      <c r="S190" t="s">
        <v>484</v>
      </c>
      <c r="T190" t="s">
        <v>485</v>
      </c>
      <c r="U190" t="s">
        <v>486</v>
      </c>
      <c r="V190">
        <v>-50</v>
      </c>
      <c r="W190" t="s">
        <v>61</v>
      </c>
      <c r="X190" t="s">
        <v>62</v>
      </c>
      <c r="AA190">
        <f t="shared" ref="AA190:AB209" si="87">IF(ISERROR(FIND(AA$5,$E190)),0,1)</f>
        <v>0</v>
      </c>
      <c r="AB190">
        <f t="shared" si="87"/>
        <v>0</v>
      </c>
      <c r="AC190">
        <f t="shared" si="73"/>
        <v>0</v>
      </c>
      <c r="AD190">
        <f t="shared" si="73"/>
        <v>0</v>
      </c>
      <c r="AE190">
        <f t="shared" si="83"/>
        <v>0</v>
      </c>
      <c r="AF190">
        <f t="shared" si="83"/>
        <v>0</v>
      </c>
      <c r="AG190">
        <f t="shared" si="73"/>
        <v>0</v>
      </c>
      <c r="AH190">
        <f t="shared" si="73"/>
        <v>0</v>
      </c>
      <c r="AI190">
        <f t="shared" si="84"/>
        <v>0</v>
      </c>
      <c r="AJ190">
        <f t="shared" si="84"/>
        <v>0</v>
      </c>
      <c r="AK190">
        <f t="shared" si="73"/>
        <v>0</v>
      </c>
      <c r="AL190">
        <f>IF(ISERROR(FIND(AL$5,$E190)),0,1)</f>
        <v>0</v>
      </c>
      <c r="AM190">
        <f>IF(ISERROR(FIND(AM$5,$E190)),0,1)</f>
        <v>0</v>
      </c>
      <c r="AN190">
        <f>IF(ISERROR(FIND(AN$5,$E190)),0,1)</f>
        <v>0</v>
      </c>
      <c r="AO190">
        <f>IF(ISERROR(FIND(AO$5,$E190)),0,1)</f>
        <v>0</v>
      </c>
      <c r="AP190">
        <f>IF(ISERROR(FIND(AP$5,$E190)),0,1)</f>
        <v>0</v>
      </c>
      <c r="AQ190">
        <f>IF(ISERROR(FIND(AQ$5,$E190)),0,1)</f>
        <v>0</v>
      </c>
      <c r="AR190">
        <f t="shared" si="82"/>
        <v>0</v>
      </c>
      <c r="AS190">
        <f t="shared" si="82"/>
        <v>0</v>
      </c>
      <c r="AT190">
        <f t="shared" si="82"/>
        <v>0</v>
      </c>
      <c r="AU190">
        <f t="shared" si="82"/>
        <v>0</v>
      </c>
      <c r="AV190">
        <f t="shared" si="85"/>
        <v>0</v>
      </c>
      <c r="AW190">
        <f t="shared" si="85"/>
        <v>0</v>
      </c>
      <c r="AX190">
        <f t="shared" si="82"/>
        <v>0</v>
      </c>
      <c r="AY190">
        <f>IF(ISERROR(FIND(AY$5,$E190)),0,1)</f>
        <v>0</v>
      </c>
      <c r="AZ190">
        <f t="shared" si="86"/>
        <v>0</v>
      </c>
      <c r="BA190">
        <f t="shared" si="86"/>
        <v>0</v>
      </c>
      <c r="BB190">
        <f>IF(ISERROR(FIND(BB$5,$E190)),0,1)</f>
        <v>0</v>
      </c>
      <c r="BC190">
        <f>IF(ISERROR(FIND(BC$5,$E190)),0,1)</f>
        <v>0</v>
      </c>
      <c r="BD190">
        <f>IF(ISERROR(FIND(BD$5,$E190)),0,1)</f>
        <v>0</v>
      </c>
      <c r="BE190">
        <f t="shared" si="86"/>
        <v>0</v>
      </c>
      <c r="BF190">
        <f t="shared" si="86"/>
        <v>0</v>
      </c>
      <c r="BG190">
        <f t="shared" si="86"/>
        <v>0</v>
      </c>
      <c r="BH190">
        <f t="shared" si="86"/>
        <v>0</v>
      </c>
      <c r="BI190">
        <f t="shared" si="86"/>
        <v>0</v>
      </c>
      <c r="BJ190">
        <f t="shared" si="86"/>
        <v>0</v>
      </c>
      <c r="BK190">
        <f t="shared" si="86"/>
        <v>0</v>
      </c>
      <c r="BL190">
        <f t="shared" si="86"/>
        <v>0</v>
      </c>
      <c r="BM190">
        <f t="shared" si="86"/>
        <v>0</v>
      </c>
      <c r="BN190">
        <f t="shared" si="86"/>
        <v>0</v>
      </c>
      <c r="BO190">
        <f t="shared" si="86"/>
        <v>0</v>
      </c>
      <c r="BP190">
        <f t="shared" si="86"/>
        <v>0</v>
      </c>
      <c r="BQ190">
        <f t="shared" si="86"/>
        <v>0</v>
      </c>
      <c r="BR190">
        <f t="shared" si="61"/>
        <v>0</v>
      </c>
    </row>
    <row r="191" spans="2:70" x14ac:dyDescent="0.2">
      <c r="B191" s="1">
        <f t="shared" si="64"/>
        <v>2021</v>
      </c>
      <c r="C191" s="12">
        <f t="shared" si="65"/>
        <v>1</v>
      </c>
      <c r="D191" s="1">
        <f t="shared" si="66"/>
        <v>4</v>
      </c>
      <c r="E191" s="1" t="str">
        <f t="shared" si="67"/>
        <v>JAD TAHA</v>
      </c>
      <c r="H191" s="1" t="str">
        <f>IF(ISBLANK(N191),"",IF(SUM(AC191:CO191)=0,"other",INDEX(AC$6:CO$6,MATCH(1,AC191:CO191,0))))</f>
        <v>other</v>
      </c>
      <c r="I191" s="1" t="str" cm="1">
        <f t="array" ref="I191">IF(ISBLANK(N191),"",INDEX($AC$7:$CO$7,,MATCH(H191,$AC$6:$CO$6,0)))</f>
        <v>expense</v>
      </c>
      <c r="L191" s="1" t="str">
        <f t="shared" si="68"/>
        <v>other</v>
      </c>
      <c r="M191" s="1" t="str">
        <f t="shared" si="69"/>
        <v>expense</v>
      </c>
      <c r="N191" t="s">
        <v>57</v>
      </c>
      <c r="O191" s="9">
        <v>44216</v>
      </c>
      <c r="P191" s="9">
        <v>44216</v>
      </c>
      <c r="Q191" t="s">
        <v>330</v>
      </c>
      <c r="S191" t="s">
        <v>132</v>
      </c>
      <c r="T191" t="s">
        <v>414</v>
      </c>
      <c r="U191" t="s">
        <v>60</v>
      </c>
      <c r="V191">
        <v>100</v>
      </c>
      <c r="W191" t="s">
        <v>61</v>
      </c>
      <c r="X191" t="s">
        <v>62</v>
      </c>
      <c r="AA191">
        <f t="shared" si="87"/>
        <v>0</v>
      </c>
      <c r="AB191">
        <f t="shared" si="87"/>
        <v>0</v>
      </c>
      <c r="AC191">
        <f t="shared" si="73"/>
        <v>0</v>
      </c>
      <c r="AD191">
        <f t="shared" si="73"/>
        <v>0</v>
      </c>
      <c r="AE191">
        <f t="shared" si="83"/>
        <v>0</v>
      </c>
      <c r="AF191">
        <f t="shared" si="83"/>
        <v>0</v>
      </c>
      <c r="AG191">
        <f t="shared" si="73"/>
        <v>0</v>
      </c>
      <c r="AH191">
        <f t="shared" si="73"/>
        <v>0</v>
      </c>
      <c r="AI191">
        <f t="shared" si="84"/>
        <v>0</v>
      </c>
      <c r="AJ191">
        <f t="shared" si="84"/>
        <v>0</v>
      </c>
      <c r="AK191">
        <f t="shared" si="73"/>
        <v>0</v>
      </c>
      <c r="AL191">
        <f>IF(ISERROR(FIND(AL$5,$E191)),0,1)</f>
        <v>0</v>
      </c>
      <c r="AM191">
        <f>IF(ISERROR(FIND(AM$5,$E191)),0,1)</f>
        <v>0</v>
      </c>
      <c r="AN191">
        <f>IF(ISERROR(FIND(AN$5,$E191)),0,1)</f>
        <v>0</v>
      </c>
      <c r="AO191">
        <f>IF(ISERROR(FIND(AO$5,$E191)),0,1)</f>
        <v>0</v>
      </c>
      <c r="AP191">
        <f>IF(ISERROR(FIND(AP$5,$E191)),0,1)</f>
        <v>0</v>
      </c>
      <c r="AQ191">
        <f>IF(ISERROR(FIND(AQ$5,$E191)),0,1)</f>
        <v>0</v>
      </c>
      <c r="AR191">
        <f t="shared" si="82"/>
        <v>0</v>
      </c>
      <c r="AS191">
        <f t="shared" si="82"/>
        <v>0</v>
      </c>
      <c r="AT191">
        <f t="shared" si="82"/>
        <v>0</v>
      </c>
      <c r="AU191">
        <f t="shared" si="82"/>
        <v>0</v>
      </c>
      <c r="AV191">
        <f t="shared" si="85"/>
        <v>0</v>
      </c>
      <c r="AW191">
        <f t="shared" si="85"/>
        <v>0</v>
      </c>
      <c r="AX191">
        <f t="shared" si="82"/>
        <v>0</v>
      </c>
      <c r="AY191">
        <f>IF(ISERROR(FIND(AY$5,$E191)),0,1)</f>
        <v>0</v>
      </c>
      <c r="AZ191">
        <f t="shared" si="86"/>
        <v>0</v>
      </c>
      <c r="BA191">
        <f t="shared" si="86"/>
        <v>0</v>
      </c>
      <c r="BB191">
        <f>IF(ISERROR(FIND(BB$5,$E191)),0,1)</f>
        <v>0</v>
      </c>
      <c r="BC191">
        <f>IF(ISERROR(FIND(BC$5,$E191)),0,1)</f>
        <v>0</v>
      </c>
      <c r="BD191">
        <f>IF(ISERROR(FIND(BD$5,$E191)),0,1)</f>
        <v>0</v>
      </c>
      <c r="BE191">
        <f t="shared" si="86"/>
        <v>0</v>
      </c>
      <c r="BF191">
        <f t="shared" si="86"/>
        <v>0</v>
      </c>
      <c r="BG191">
        <f t="shared" si="86"/>
        <v>0</v>
      </c>
      <c r="BH191">
        <f t="shared" si="86"/>
        <v>0</v>
      </c>
      <c r="BI191">
        <f t="shared" si="86"/>
        <v>0</v>
      </c>
      <c r="BJ191">
        <f t="shared" si="86"/>
        <v>0</v>
      </c>
      <c r="BK191">
        <f t="shared" si="86"/>
        <v>0</v>
      </c>
      <c r="BL191">
        <f t="shared" si="86"/>
        <v>0</v>
      </c>
      <c r="BM191">
        <f t="shared" si="86"/>
        <v>0</v>
      </c>
      <c r="BN191">
        <f t="shared" si="86"/>
        <v>0</v>
      </c>
      <c r="BO191">
        <f t="shared" si="86"/>
        <v>0</v>
      </c>
      <c r="BP191">
        <f t="shared" si="86"/>
        <v>0</v>
      </c>
      <c r="BQ191">
        <f t="shared" si="86"/>
        <v>0</v>
      </c>
      <c r="BR191">
        <f t="shared" si="61"/>
        <v>0</v>
      </c>
    </row>
    <row r="192" spans="2:70" x14ac:dyDescent="0.2">
      <c r="B192" s="1">
        <f t="shared" si="64"/>
        <v>2021</v>
      </c>
      <c r="C192" s="12">
        <f t="shared" si="65"/>
        <v>1</v>
      </c>
      <c r="D192" s="1">
        <f t="shared" si="66"/>
        <v>4</v>
      </c>
      <c r="E192" s="1" t="str">
        <f t="shared" si="67"/>
        <v>AMAZON PAYMENTS EUROPE S.C.A.EREF+3T5ZOVLEZ6IF8Q07MREF+N,xzOUUvwQyAACYWY.QJsLx-Exp51ECRED+DE94ZZZ00000561653SVWZ+028-6694359-8941159 AMZN Mktp DE 3T5ZOVLEZ6IF8Q07</v>
      </c>
      <c r="H192" s="1" t="str">
        <f>IF(ISBLANK(N192),"",IF(SUM(AC192:CO192)=0,"other",INDEX(AC$6:CO$6,MATCH(1,AC192:CO192,0))))</f>
        <v>Essentials</v>
      </c>
      <c r="I192" s="1" t="str" cm="1">
        <f t="array" ref="I192">IF(ISBLANK(N192),"",INDEX($AC$7:$CO$7,,MATCH(H192,$AC$6:$CO$6,0)))</f>
        <v>expense</v>
      </c>
      <c r="L192" s="1" t="str">
        <f t="shared" si="68"/>
        <v>Essentials</v>
      </c>
      <c r="M192" s="1" t="str">
        <f t="shared" si="69"/>
        <v>expense</v>
      </c>
      <c r="N192" t="s">
        <v>57</v>
      </c>
      <c r="O192" s="9">
        <v>44215</v>
      </c>
      <c r="P192" s="9">
        <v>44215</v>
      </c>
      <c r="Q192" t="s">
        <v>58</v>
      </c>
      <c r="R192" t="s">
        <v>621</v>
      </c>
      <c r="S192" t="s">
        <v>177</v>
      </c>
      <c r="T192" t="s">
        <v>178</v>
      </c>
      <c r="U192" t="s">
        <v>71</v>
      </c>
      <c r="V192">
        <v>-10.99</v>
      </c>
      <c r="W192" t="s">
        <v>61</v>
      </c>
      <c r="X192" t="s">
        <v>62</v>
      </c>
      <c r="AA192">
        <f t="shared" si="87"/>
        <v>0</v>
      </c>
      <c r="AB192">
        <f t="shared" si="87"/>
        <v>0</v>
      </c>
      <c r="AC192">
        <f t="shared" si="73"/>
        <v>0</v>
      </c>
      <c r="AD192">
        <f t="shared" si="73"/>
        <v>0</v>
      </c>
      <c r="AE192">
        <f t="shared" si="83"/>
        <v>0</v>
      </c>
      <c r="AF192">
        <f t="shared" si="83"/>
        <v>0</v>
      </c>
      <c r="AG192">
        <f t="shared" si="73"/>
        <v>0</v>
      </c>
      <c r="AH192">
        <f t="shared" si="73"/>
        <v>0</v>
      </c>
      <c r="AI192">
        <f t="shared" si="84"/>
        <v>0</v>
      </c>
      <c r="AJ192">
        <f t="shared" si="84"/>
        <v>0</v>
      </c>
      <c r="AK192">
        <f t="shared" si="73"/>
        <v>0</v>
      </c>
      <c r="AL192">
        <f>IF(ISERROR(FIND(AL$5,$E192)),0,1)</f>
        <v>0</v>
      </c>
      <c r="AM192">
        <f>IF(ISERROR(FIND(AM$5,$E192)),0,1)</f>
        <v>1</v>
      </c>
      <c r="AN192">
        <f>IF(ISERROR(FIND(AN$5,$E192)),0,1)</f>
        <v>0</v>
      </c>
      <c r="AO192">
        <f>IF(ISERROR(FIND(AO$5,$E192)),0,1)</f>
        <v>0</v>
      </c>
      <c r="AP192">
        <f>IF(ISERROR(FIND(AP$5,$E192)),0,1)</f>
        <v>0</v>
      </c>
      <c r="AQ192">
        <f>IF(ISERROR(FIND(AQ$5,$E192)),0,1)</f>
        <v>0</v>
      </c>
      <c r="AR192">
        <f t="shared" si="82"/>
        <v>0</v>
      </c>
      <c r="AS192">
        <f t="shared" si="82"/>
        <v>0</v>
      </c>
      <c r="AT192">
        <f t="shared" si="82"/>
        <v>0</v>
      </c>
      <c r="AU192">
        <f t="shared" si="82"/>
        <v>0</v>
      </c>
      <c r="AV192">
        <f t="shared" si="85"/>
        <v>0</v>
      </c>
      <c r="AW192">
        <f t="shared" si="85"/>
        <v>0</v>
      </c>
      <c r="AX192">
        <f t="shared" si="82"/>
        <v>0</v>
      </c>
      <c r="AY192">
        <f>IF(ISERROR(FIND(AY$5,$E192)),0,1)</f>
        <v>0</v>
      </c>
      <c r="AZ192">
        <f t="shared" si="86"/>
        <v>0</v>
      </c>
      <c r="BA192">
        <f t="shared" si="86"/>
        <v>0</v>
      </c>
      <c r="BB192">
        <f>IF(ISERROR(FIND(BB$5,$E192)),0,1)</f>
        <v>0</v>
      </c>
      <c r="BC192">
        <f>IF(ISERROR(FIND(BC$5,$E192)),0,1)</f>
        <v>0</v>
      </c>
      <c r="BD192">
        <f>IF(ISERROR(FIND(BD$5,$E192)),0,1)</f>
        <v>0</v>
      </c>
      <c r="BE192">
        <f t="shared" si="86"/>
        <v>0</v>
      </c>
      <c r="BF192">
        <f t="shared" si="86"/>
        <v>0</v>
      </c>
      <c r="BG192">
        <f t="shared" si="86"/>
        <v>0</v>
      </c>
      <c r="BH192">
        <f t="shared" si="86"/>
        <v>0</v>
      </c>
      <c r="BI192">
        <f t="shared" si="86"/>
        <v>0</v>
      </c>
      <c r="BJ192">
        <f t="shared" si="86"/>
        <v>0</v>
      </c>
      <c r="BK192">
        <f t="shared" si="86"/>
        <v>0</v>
      </c>
      <c r="BL192">
        <f t="shared" si="86"/>
        <v>0</v>
      </c>
      <c r="BM192">
        <f t="shared" si="86"/>
        <v>0</v>
      </c>
      <c r="BN192">
        <f t="shared" si="86"/>
        <v>0</v>
      </c>
      <c r="BO192">
        <f t="shared" si="86"/>
        <v>0</v>
      </c>
      <c r="BP192">
        <f t="shared" si="86"/>
        <v>0</v>
      </c>
      <c r="BQ192">
        <f t="shared" si="86"/>
        <v>0</v>
      </c>
      <c r="BR192">
        <f t="shared" si="61"/>
        <v>0</v>
      </c>
    </row>
    <row r="193" spans="2:70" x14ac:dyDescent="0.2">
      <c r="B193" s="1">
        <f t="shared" si="64"/>
        <v>2021</v>
      </c>
      <c r="C193" s="12">
        <f t="shared" si="65"/>
        <v>1</v>
      </c>
      <c r="D193" s="1">
        <f t="shared" si="66"/>
        <v>4</v>
      </c>
      <c r="E193" s="1" t="str">
        <f t="shared" si="67"/>
        <v>AMAZON PAYMENTS EUROPE S.C.A.EREF+2ZX0LR0BWFWWFYTJMREF+N,xzOUUvwQyAACYWY.QJsLx-Exp51ECRED+DE94ZZZ00000561653SVWZ+028-0184560-8035564 AMZN Mktp DE 2ZX0LR0BWFWWFYTJ</v>
      </c>
      <c r="H193" s="1" t="str">
        <f>IF(ISBLANK(N193),"",IF(SUM(AC193:CO193)=0,"other",INDEX(AC$6:CO$6,MATCH(1,AC193:CO193,0))))</f>
        <v>Essentials</v>
      </c>
      <c r="I193" s="1" t="str" cm="1">
        <f t="array" ref="I193">IF(ISBLANK(N193),"",INDEX($AC$7:$CO$7,,MATCH(H193,$AC$6:$CO$6,0)))</f>
        <v>expense</v>
      </c>
      <c r="L193" s="1" t="str">
        <f t="shared" si="68"/>
        <v>Essentials</v>
      </c>
      <c r="M193" s="1" t="str">
        <f t="shared" si="69"/>
        <v>expense</v>
      </c>
      <c r="N193" t="s">
        <v>57</v>
      </c>
      <c r="O193" s="9">
        <v>44215</v>
      </c>
      <c r="P193" s="9">
        <v>44215</v>
      </c>
      <c r="Q193" t="s">
        <v>58</v>
      </c>
      <c r="R193" t="s">
        <v>622</v>
      </c>
      <c r="S193" t="s">
        <v>177</v>
      </c>
      <c r="T193" t="s">
        <v>178</v>
      </c>
      <c r="U193" t="s">
        <v>71</v>
      </c>
      <c r="V193">
        <v>-10.99</v>
      </c>
      <c r="W193" t="s">
        <v>61</v>
      </c>
      <c r="X193" t="s">
        <v>62</v>
      </c>
      <c r="AA193">
        <f t="shared" si="87"/>
        <v>0</v>
      </c>
      <c r="AB193">
        <f t="shared" si="87"/>
        <v>0</v>
      </c>
      <c r="AC193">
        <f t="shared" si="73"/>
        <v>0</v>
      </c>
      <c r="AD193">
        <f t="shared" si="73"/>
        <v>0</v>
      </c>
      <c r="AE193">
        <f t="shared" si="83"/>
        <v>0</v>
      </c>
      <c r="AF193">
        <f t="shared" si="83"/>
        <v>0</v>
      </c>
      <c r="AG193">
        <f t="shared" si="73"/>
        <v>0</v>
      </c>
      <c r="AH193">
        <f t="shared" si="73"/>
        <v>0</v>
      </c>
      <c r="AI193">
        <f t="shared" si="84"/>
        <v>0</v>
      </c>
      <c r="AJ193">
        <f t="shared" si="84"/>
        <v>0</v>
      </c>
      <c r="AK193">
        <f t="shared" si="73"/>
        <v>0</v>
      </c>
      <c r="AL193">
        <f>IF(ISERROR(FIND(AL$5,$E193)),0,1)</f>
        <v>0</v>
      </c>
      <c r="AM193">
        <f>IF(ISERROR(FIND(AM$5,$E193)),0,1)</f>
        <v>1</v>
      </c>
      <c r="AN193">
        <f>IF(ISERROR(FIND(AN$5,$E193)),0,1)</f>
        <v>0</v>
      </c>
      <c r="AO193">
        <f>IF(ISERROR(FIND(AO$5,$E193)),0,1)</f>
        <v>0</v>
      </c>
      <c r="AP193">
        <f>IF(ISERROR(FIND(AP$5,$E193)),0,1)</f>
        <v>0</v>
      </c>
      <c r="AQ193">
        <f>IF(ISERROR(FIND(AQ$5,$E193)),0,1)</f>
        <v>0</v>
      </c>
      <c r="AR193">
        <f t="shared" si="82"/>
        <v>0</v>
      </c>
      <c r="AS193">
        <f t="shared" si="82"/>
        <v>0</v>
      </c>
      <c r="AT193">
        <f t="shared" si="82"/>
        <v>0</v>
      </c>
      <c r="AU193">
        <f t="shared" si="82"/>
        <v>0</v>
      </c>
      <c r="AV193">
        <f t="shared" si="85"/>
        <v>0</v>
      </c>
      <c r="AW193">
        <f t="shared" si="85"/>
        <v>0</v>
      </c>
      <c r="AX193">
        <f t="shared" si="82"/>
        <v>0</v>
      </c>
      <c r="AY193">
        <f>IF(ISERROR(FIND(AY$5,$E193)),0,1)</f>
        <v>0</v>
      </c>
      <c r="AZ193">
        <f t="shared" si="86"/>
        <v>0</v>
      </c>
      <c r="BA193">
        <f t="shared" si="86"/>
        <v>0</v>
      </c>
      <c r="BB193">
        <f>IF(ISERROR(FIND(BB$5,$E193)),0,1)</f>
        <v>0</v>
      </c>
      <c r="BC193">
        <f>IF(ISERROR(FIND(BC$5,$E193)),0,1)</f>
        <v>0</v>
      </c>
      <c r="BD193">
        <f>IF(ISERROR(FIND(BD$5,$E193)),0,1)</f>
        <v>0</v>
      </c>
      <c r="BE193">
        <f t="shared" si="86"/>
        <v>0</v>
      </c>
      <c r="BF193">
        <f t="shared" si="86"/>
        <v>0</v>
      </c>
      <c r="BG193">
        <f t="shared" si="86"/>
        <v>0</v>
      </c>
      <c r="BH193">
        <f t="shared" si="86"/>
        <v>0</v>
      </c>
      <c r="BI193">
        <f t="shared" si="86"/>
        <v>0</v>
      </c>
      <c r="BJ193">
        <f t="shared" si="86"/>
        <v>0</v>
      </c>
      <c r="BK193">
        <f t="shared" si="86"/>
        <v>0</v>
      </c>
      <c r="BL193">
        <f t="shared" si="86"/>
        <v>0</v>
      </c>
      <c r="BM193">
        <f t="shared" si="86"/>
        <v>0</v>
      </c>
      <c r="BN193">
        <f t="shared" si="86"/>
        <v>0</v>
      </c>
      <c r="BO193">
        <f t="shared" si="86"/>
        <v>0</v>
      </c>
      <c r="BP193">
        <f t="shared" si="86"/>
        <v>0</v>
      </c>
      <c r="BQ193">
        <f t="shared" si="86"/>
        <v>0</v>
      </c>
      <c r="BR193">
        <f t="shared" si="61"/>
        <v>0</v>
      </c>
    </row>
    <row r="194" spans="2:70" x14ac:dyDescent="0.2">
      <c r="B194" s="1">
        <f t="shared" si="64"/>
        <v>2021</v>
      </c>
      <c r="C194" s="12">
        <f t="shared" si="65"/>
        <v>1</v>
      </c>
      <c r="D194" s="1">
        <f t="shared" si="66"/>
        <v>4</v>
      </c>
      <c r="E194" s="1" t="str">
        <f t="shared" si="67"/>
        <v>JAD TAHAKREF+-498514478-20210118220242SVWZ+SavingsDATUM 18.01.2021, 22.02 UHR</v>
      </c>
      <c r="H194" s="1" t="str">
        <f>IF(ISBLANK(N194),"",IF(SUM(AC194:CO194)=0,"other",INDEX(AC$6:CO$6,MATCH(1,AC194:CO194,0))))</f>
        <v>other</v>
      </c>
      <c r="I194" s="1" t="str" cm="1">
        <f t="array" ref="I194">IF(ISBLANK(N194),"",INDEX($AC$7:$CO$7,,MATCH(H194,$AC$6:$CO$6,0)))</f>
        <v>expense</v>
      </c>
      <c r="L194" s="1" t="str">
        <f t="shared" si="68"/>
        <v>other</v>
      </c>
      <c r="M194" s="1" t="str">
        <f t="shared" si="69"/>
        <v>expense</v>
      </c>
      <c r="N194" t="s">
        <v>57</v>
      </c>
      <c r="O194" s="9">
        <v>44215</v>
      </c>
      <c r="P194" s="9">
        <v>44215</v>
      </c>
      <c r="Q194" t="s">
        <v>130</v>
      </c>
      <c r="R194" t="s">
        <v>623</v>
      </c>
      <c r="S194" t="s">
        <v>132</v>
      </c>
      <c r="T194" t="s">
        <v>414</v>
      </c>
      <c r="U194" t="s">
        <v>60</v>
      </c>
      <c r="V194">
        <v>-800</v>
      </c>
      <c r="W194" t="s">
        <v>61</v>
      </c>
      <c r="X194" t="s">
        <v>62</v>
      </c>
      <c r="AA194">
        <f t="shared" si="87"/>
        <v>0</v>
      </c>
      <c r="AB194">
        <f t="shared" si="87"/>
        <v>0</v>
      </c>
      <c r="AC194">
        <f t="shared" si="73"/>
        <v>0</v>
      </c>
      <c r="AD194">
        <f t="shared" si="73"/>
        <v>0</v>
      </c>
      <c r="AE194">
        <f t="shared" si="83"/>
        <v>0</v>
      </c>
      <c r="AF194">
        <f t="shared" si="83"/>
        <v>0</v>
      </c>
      <c r="AG194">
        <f t="shared" si="73"/>
        <v>0</v>
      </c>
      <c r="AH194">
        <f t="shared" si="73"/>
        <v>0</v>
      </c>
      <c r="AI194">
        <f t="shared" ref="AI194:AJ213" si="88">IF(ISERROR(FIND(AI$5,$E194)),0,1)</f>
        <v>0</v>
      </c>
      <c r="AJ194">
        <f t="shared" si="88"/>
        <v>0</v>
      </c>
      <c r="AK194">
        <f t="shared" si="73"/>
        <v>0</v>
      </c>
      <c r="AL194">
        <f>IF(ISERROR(FIND(AL$5,$E194)),0,1)</f>
        <v>0</v>
      </c>
      <c r="AM194">
        <f>IF(ISERROR(FIND(AM$5,$E194)),0,1)</f>
        <v>0</v>
      </c>
      <c r="AN194">
        <f>IF(ISERROR(FIND(AN$5,$E194)),0,1)</f>
        <v>0</v>
      </c>
      <c r="AO194">
        <f>IF(ISERROR(FIND(AO$5,$E194)),0,1)</f>
        <v>0</v>
      </c>
      <c r="AP194">
        <f>IF(ISERROR(FIND(AP$5,$E194)),0,1)</f>
        <v>0</v>
      </c>
      <c r="AQ194">
        <f>IF(ISERROR(FIND(AQ$5,$E194)),0,1)</f>
        <v>0</v>
      </c>
      <c r="AR194">
        <f t="shared" si="82"/>
        <v>0</v>
      </c>
      <c r="AS194">
        <f t="shared" si="82"/>
        <v>0</v>
      </c>
      <c r="AT194">
        <f t="shared" si="82"/>
        <v>0</v>
      </c>
      <c r="AU194">
        <f t="shared" si="82"/>
        <v>0</v>
      </c>
      <c r="AV194">
        <f t="shared" si="85"/>
        <v>0</v>
      </c>
      <c r="AW194">
        <f t="shared" si="85"/>
        <v>0</v>
      </c>
      <c r="AX194">
        <f t="shared" si="82"/>
        <v>0</v>
      </c>
      <c r="AY194">
        <f>IF(ISERROR(FIND(AY$5,$E194)),0,1)</f>
        <v>0</v>
      </c>
      <c r="AZ194">
        <f t="shared" si="86"/>
        <v>0</v>
      </c>
      <c r="BA194">
        <f t="shared" si="86"/>
        <v>0</v>
      </c>
      <c r="BB194">
        <f>IF(ISERROR(FIND(BB$5,$E194)),0,1)</f>
        <v>0</v>
      </c>
      <c r="BC194">
        <f>IF(ISERROR(FIND(BC$5,$E194)),0,1)</f>
        <v>0</v>
      </c>
      <c r="BD194">
        <f>IF(ISERROR(FIND(BD$5,$E194)),0,1)</f>
        <v>0</v>
      </c>
      <c r="BE194">
        <f t="shared" si="86"/>
        <v>0</v>
      </c>
      <c r="BF194">
        <f t="shared" si="86"/>
        <v>0</v>
      </c>
      <c r="BG194">
        <f t="shared" si="86"/>
        <v>0</v>
      </c>
      <c r="BH194">
        <f t="shared" si="86"/>
        <v>0</v>
      </c>
      <c r="BI194">
        <f t="shared" si="86"/>
        <v>0</v>
      </c>
      <c r="BJ194">
        <f t="shared" si="86"/>
        <v>0</v>
      </c>
      <c r="BK194">
        <f t="shared" si="86"/>
        <v>0</v>
      </c>
      <c r="BL194">
        <f t="shared" si="86"/>
        <v>0</v>
      </c>
      <c r="BM194">
        <f t="shared" si="86"/>
        <v>0</v>
      </c>
      <c r="BN194">
        <f t="shared" si="86"/>
        <v>0</v>
      </c>
      <c r="BO194">
        <f t="shared" si="86"/>
        <v>0</v>
      </c>
      <c r="BP194">
        <f t="shared" si="86"/>
        <v>0</v>
      </c>
      <c r="BQ194">
        <f t="shared" si="86"/>
        <v>0</v>
      </c>
      <c r="BR194">
        <f t="shared" si="86"/>
        <v>0</v>
      </c>
    </row>
    <row r="195" spans="2:70" x14ac:dyDescent="0.2">
      <c r="B195" s="1">
        <f t="shared" si="64"/>
        <v>2021</v>
      </c>
      <c r="C195" s="12">
        <f t="shared" si="65"/>
        <v>1</v>
      </c>
      <c r="D195" s="1">
        <f t="shared" si="66"/>
        <v>4</v>
      </c>
      <c r="E195" s="1" t="str">
        <f t="shared" si="67"/>
        <v>JAD TAHAKREF+-523999181-20210118220159SVWZ+Ali AlouchDATUM 18.01.2021, 22.01 UHR</v>
      </c>
      <c r="H195" s="1" t="str">
        <f>IF(ISBLANK(N195),"",IF(SUM(AC195:CO195)=0,"other",INDEX(AC$6:CO$6,MATCH(1,AC195:CO195,0))))</f>
        <v>other</v>
      </c>
      <c r="I195" s="1" t="str" cm="1">
        <f t="array" ref="I195">IF(ISBLANK(N195),"",INDEX($AC$7:$CO$7,,MATCH(H195,$AC$6:$CO$6,0)))</f>
        <v>expense</v>
      </c>
      <c r="L195" s="1" t="str">
        <f t="shared" si="68"/>
        <v>other</v>
      </c>
      <c r="M195" s="1" t="str">
        <f t="shared" si="69"/>
        <v>expense</v>
      </c>
      <c r="N195" t="s">
        <v>57</v>
      </c>
      <c r="O195" s="9">
        <v>44215</v>
      </c>
      <c r="P195" s="9">
        <v>44215</v>
      </c>
      <c r="Q195" t="s">
        <v>130</v>
      </c>
      <c r="R195" t="s">
        <v>624</v>
      </c>
      <c r="S195" t="s">
        <v>132</v>
      </c>
      <c r="T195" t="s">
        <v>516</v>
      </c>
      <c r="U195" t="s">
        <v>60</v>
      </c>
      <c r="V195">
        <v>-139</v>
      </c>
      <c r="W195" t="s">
        <v>61</v>
      </c>
      <c r="X195" t="s">
        <v>62</v>
      </c>
      <c r="AA195">
        <f t="shared" si="87"/>
        <v>0</v>
      </c>
      <c r="AB195">
        <f t="shared" si="87"/>
        <v>0</v>
      </c>
      <c r="AC195">
        <f t="shared" si="73"/>
        <v>0</v>
      </c>
      <c r="AD195">
        <f t="shared" si="73"/>
        <v>0</v>
      </c>
      <c r="AE195">
        <f t="shared" si="83"/>
        <v>0</v>
      </c>
      <c r="AF195">
        <f t="shared" si="83"/>
        <v>0</v>
      </c>
      <c r="AG195">
        <f t="shared" si="73"/>
        <v>0</v>
      </c>
      <c r="AH195">
        <f t="shared" si="73"/>
        <v>0</v>
      </c>
      <c r="AI195">
        <f t="shared" si="88"/>
        <v>0</v>
      </c>
      <c r="AJ195">
        <f t="shared" si="88"/>
        <v>0</v>
      </c>
      <c r="AK195">
        <f t="shared" si="73"/>
        <v>0</v>
      </c>
      <c r="AL195">
        <f>IF(ISERROR(FIND(AL$5,$E195)),0,1)</f>
        <v>0</v>
      </c>
      <c r="AM195">
        <f>IF(ISERROR(FIND(AM$5,$E195)),0,1)</f>
        <v>0</v>
      </c>
      <c r="AN195">
        <f>IF(ISERROR(FIND(AN$5,$E195)),0,1)</f>
        <v>0</v>
      </c>
      <c r="AO195">
        <f>IF(ISERROR(FIND(AO$5,$E195)),0,1)</f>
        <v>0</v>
      </c>
      <c r="AP195">
        <f>IF(ISERROR(FIND(AP$5,$E195)),0,1)</f>
        <v>0</v>
      </c>
      <c r="AQ195">
        <f>IF(ISERROR(FIND(AQ$5,$E195)),0,1)</f>
        <v>0</v>
      </c>
      <c r="AR195">
        <f t="shared" si="82"/>
        <v>0</v>
      </c>
      <c r="AS195">
        <f t="shared" si="82"/>
        <v>0</v>
      </c>
      <c r="AT195">
        <f t="shared" si="82"/>
        <v>0</v>
      </c>
      <c r="AU195">
        <f t="shared" si="82"/>
        <v>0</v>
      </c>
      <c r="AV195">
        <f t="shared" si="85"/>
        <v>0</v>
      </c>
      <c r="AW195">
        <f t="shared" si="85"/>
        <v>0</v>
      </c>
      <c r="AX195">
        <f t="shared" si="82"/>
        <v>0</v>
      </c>
      <c r="AY195">
        <f>IF(ISERROR(FIND(AY$5,$E195)),0,1)</f>
        <v>0</v>
      </c>
      <c r="AZ195">
        <f t="shared" si="86"/>
        <v>0</v>
      </c>
      <c r="BA195">
        <f t="shared" si="86"/>
        <v>0</v>
      </c>
      <c r="BB195">
        <f>IF(ISERROR(FIND(BB$5,$E195)),0,1)</f>
        <v>0</v>
      </c>
      <c r="BC195">
        <f>IF(ISERROR(FIND(BC$5,$E195)),0,1)</f>
        <v>0</v>
      </c>
      <c r="BD195">
        <f>IF(ISERROR(FIND(BD$5,$E195)),0,1)</f>
        <v>0</v>
      </c>
      <c r="BE195">
        <f t="shared" si="86"/>
        <v>0</v>
      </c>
      <c r="BF195">
        <f t="shared" si="86"/>
        <v>0</v>
      </c>
      <c r="BG195">
        <f t="shared" si="86"/>
        <v>0</v>
      </c>
      <c r="BH195">
        <f t="shared" si="86"/>
        <v>0</v>
      </c>
      <c r="BI195">
        <f t="shared" si="86"/>
        <v>0</v>
      </c>
      <c r="BJ195">
        <f t="shared" si="86"/>
        <v>0</v>
      </c>
      <c r="BK195">
        <f t="shared" si="86"/>
        <v>0</v>
      </c>
      <c r="BL195">
        <f t="shared" si="86"/>
        <v>0</v>
      </c>
      <c r="BM195">
        <f t="shared" si="86"/>
        <v>0</v>
      </c>
      <c r="BN195">
        <f t="shared" si="86"/>
        <v>0</v>
      </c>
      <c r="BO195">
        <f t="shared" si="86"/>
        <v>0</v>
      </c>
      <c r="BP195">
        <f t="shared" si="86"/>
        <v>0</v>
      </c>
      <c r="BQ195">
        <f t="shared" si="86"/>
        <v>0</v>
      </c>
      <c r="BR195">
        <f t="shared" si="86"/>
        <v>0</v>
      </c>
    </row>
    <row r="196" spans="2:70" x14ac:dyDescent="0.2">
      <c r="B196" s="1">
        <f t="shared" si="64"/>
        <v>2021</v>
      </c>
      <c r="C196" s="12">
        <f t="shared" si="65"/>
        <v>1</v>
      </c>
      <c r="D196" s="1">
        <f t="shared" si="66"/>
        <v>4</v>
      </c>
      <c r="E196" s="1" t="str">
        <f t="shared" si="67"/>
        <v>Stadsparkasse M¸nchenKREF+-27508468-20210118215800SVWZ+5299 5270 0511 6505DATUM 18.01.2021, 21.58 UHR1.TAN 312772</v>
      </c>
      <c r="H196" s="1" t="str">
        <f>IF(ISBLANK(N196),"",IF(SUM(AC196:CO196)=0,"other",INDEX(AC$6:CO$6,MATCH(1,AC196:CO196,0))))</f>
        <v>other</v>
      </c>
      <c r="I196" s="1" t="str" cm="1">
        <f t="array" ref="I196">IF(ISBLANK(N196),"",INDEX($AC$7:$CO$7,,MATCH(H196,$AC$6:$CO$6,0)))</f>
        <v>expense</v>
      </c>
      <c r="L196" s="1" t="str">
        <f t="shared" si="68"/>
        <v>other</v>
      </c>
      <c r="M196" s="1" t="str">
        <f t="shared" si="69"/>
        <v>expense</v>
      </c>
      <c r="N196" t="s">
        <v>57</v>
      </c>
      <c r="O196" s="9">
        <v>44215</v>
      </c>
      <c r="P196" s="9">
        <v>44215</v>
      </c>
      <c r="Q196" t="s">
        <v>72</v>
      </c>
      <c r="R196" t="s">
        <v>625</v>
      </c>
      <c r="S196" t="s">
        <v>125</v>
      </c>
      <c r="T196" t="s">
        <v>126</v>
      </c>
      <c r="U196" t="s">
        <v>60</v>
      </c>
      <c r="V196">
        <v>-50</v>
      </c>
      <c r="W196" t="s">
        <v>61</v>
      </c>
      <c r="X196" t="s">
        <v>62</v>
      </c>
      <c r="AA196">
        <f t="shared" si="87"/>
        <v>0</v>
      </c>
      <c r="AB196">
        <f t="shared" si="87"/>
        <v>0</v>
      </c>
      <c r="AC196">
        <f t="shared" si="73"/>
        <v>0</v>
      </c>
      <c r="AD196">
        <f t="shared" si="73"/>
        <v>0</v>
      </c>
      <c r="AE196">
        <f t="shared" si="83"/>
        <v>0</v>
      </c>
      <c r="AF196">
        <f t="shared" si="83"/>
        <v>0</v>
      </c>
      <c r="AG196">
        <f t="shared" si="73"/>
        <v>0</v>
      </c>
      <c r="AH196">
        <f t="shared" si="73"/>
        <v>0</v>
      </c>
      <c r="AI196">
        <f t="shared" si="88"/>
        <v>0</v>
      </c>
      <c r="AJ196">
        <f t="shared" si="88"/>
        <v>0</v>
      </c>
      <c r="AK196">
        <f t="shared" si="73"/>
        <v>0</v>
      </c>
      <c r="AL196">
        <f>IF(ISERROR(FIND(AL$5,$E196)),0,1)</f>
        <v>0</v>
      </c>
      <c r="AM196">
        <f>IF(ISERROR(FIND(AM$5,$E196)),0,1)</f>
        <v>0</v>
      </c>
      <c r="AN196">
        <f>IF(ISERROR(FIND(AN$5,$E196)),0,1)</f>
        <v>0</v>
      </c>
      <c r="AO196">
        <f>IF(ISERROR(FIND(AO$5,$E196)),0,1)</f>
        <v>0</v>
      </c>
      <c r="AP196">
        <f>IF(ISERROR(FIND(AP$5,$E196)),0,1)</f>
        <v>0</v>
      </c>
      <c r="AQ196">
        <f>IF(ISERROR(FIND(AQ$5,$E196)),0,1)</f>
        <v>0</v>
      </c>
      <c r="AR196">
        <f t="shared" si="82"/>
        <v>0</v>
      </c>
      <c r="AS196">
        <f t="shared" si="82"/>
        <v>0</v>
      </c>
      <c r="AT196">
        <f t="shared" si="82"/>
        <v>0</v>
      </c>
      <c r="AU196">
        <f t="shared" si="82"/>
        <v>0</v>
      </c>
      <c r="AV196">
        <f t="shared" si="85"/>
        <v>0</v>
      </c>
      <c r="AW196">
        <f t="shared" si="85"/>
        <v>0</v>
      </c>
      <c r="AX196">
        <f t="shared" si="82"/>
        <v>0</v>
      </c>
      <c r="AY196">
        <f>IF(ISERROR(FIND(AY$5,$E196)),0,1)</f>
        <v>0</v>
      </c>
      <c r="AZ196">
        <f t="shared" si="86"/>
        <v>0</v>
      </c>
      <c r="BA196">
        <f t="shared" ref="AZ196:BR201" si="89">IF(ISERROR(FIND(BA$5,$E196)),0,1)</f>
        <v>0</v>
      </c>
      <c r="BB196">
        <f>IF(ISERROR(FIND(BB$5,$E196)),0,1)</f>
        <v>0</v>
      </c>
      <c r="BC196">
        <f>IF(ISERROR(FIND(BC$5,$E196)),0,1)</f>
        <v>0</v>
      </c>
      <c r="BD196">
        <f>IF(ISERROR(FIND(BD$5,$E196)),0,1)</f>
        <v>0</v>
      </c>
      <c r="BE196">
        <f t="shared" si="89"/>
        <v>0</v>
      </c>
      <c r="BF196">
        <f t="shared" si="89"/>
        <v>0</v>
      </c>
      <c r="BG196">
        <f t="shared" si="89"/>
        <v>0</v>
      </c>
      <c r="BH196">
        <f t="shared" si="89"/>
        <v>0</v>
      </c>
      <c r="BI196">
        <f t="shared" si="89"/>
        <v>0</v>
      </c>
      <c r="BJ196">
        <f t="shared" si="89"/>
        <v>0</v>
      </c>
      <c r="BK196">
        <f t="shared" si="89"/>
        <v>0</v>
      </c>
      <c r="BL196">
        <f t="shared" si="89"/>
        <v>0</v>
      </c>
      <c r="BM196">
        <f t="shared" si="89"/>
        <v>0</v>
      </c>
      <c r="BN196">
        <f t="shared" si="89"/>
        <v>0</v>
      </c>
      <c r="BO196">
        <f t="shared" si="89"/>
        <v>0</v>
      </c>
      <c r="BP196">
        <f t="shared" si="89"/>
        <v>0</v>
      </c>
      <c r="BQ196">
        <f t="shared" si="89"/>
        <v>0</v>
      </c>
      <c r="BR196">
        <f t="shared" si="89"/>
        <v>0</v>
      </c>
    </row>
    <row r="197" spans="2:70" x14ac:dyDescent="0.2">
      <c r="B197" s="1">
        <f t="shared" si="64"/>
        <v>2021</v>
      </c>
      <c r="C197" s="12">
        <f t="shared" si="65"/>
        <v>1</v>
      </c>
      <c r="D197" s="1">
        <f t="shared" si="66"/>
        <v>4</v>
      </c>
      <c r="E197" s="1" t="str">
        <f t="shared" si="67"/>
        <v>InStaff &amp; Jobs GmbHEREF+000000029/000719SVWZ+Lohn / Gehalt 12/2020</v>
      </c>
      <c r="H197" s="1" t="str">
        <f>IF(ISBLANK(N197),"",IF(SUM(AC197:CO197)=0,"other",INDEX(AC$6:CO$6,MATCH(1,AC197:CO197,0))))</f>
        <v>InStaff</v>
      </c>
      <c r="I197" s="1" t="str" cm="1">
        <f t="array" ref="I197">IF(ISBLANK(N197),"",INDEX($AC$7:$CO$7,,MATCH(H197,$AC$6:$CO$6,0)))</f>
        <v>income</v>
      </c>
      <c r="L197" s="1" t="str">
        <f t="shared" si="68"/>
        <v>InStaff</v>
      </c>
      <c r="M197" s="1" t="str">
        <f t="shared" si="69"/>
        <v>income</v>
      </c>
      <c r="N197" t="s">
        <v>57</v>
      </c>
      <c r="O197" s="9">
        <v>44214</v>
      </c>
      <c r="P197" s="9">
        <v>44214</v>
      </c>
      <c r="Q197" t="s">
        <v>102</v>
      </c>
      <c r="R197" t="s">
        <v>626</v>
      </c>
      <c r="S197" t="s">
        <v>507</v>
      </c>
      <c r="T197" t="s">
        <v>508</v>
      </c>
      <c r="U197" t="s">
        <v>509</v>
      </c>
      <c r="V197">
        <v>560</v>
      </c>
      <c r="W197" t="s">
        <v>61</v>
      </c>
      <c r="X197" t="s">
        <v>62</v>
      </c>
      <c r="AA197">
        <f t="shared" si="87"/>
        <v>0</v>
      </c>
      <c r="AB197">
        <f t="shared" si="87"/>
        <v>0</v>
      </c>
      <c r="AC197">
        <f t="shared" si="73"/>
        <v>0</v>
      </c>
      <c r="AD197">
        <f t="shared" si="73"/>
        <v>0</v>
      </c>
      <c r="AE197">
        <f t="shared" si="83"/>
        <v>0</v>
      </c>
      <c r="AF197">
        <f t="shared" si="83"/>
        <v>0</v>
      </c>
      <c r="AG197">
        <f t="shared" si="73"/>
        <v>0</v>
      </c>
      <c r="AH197">
        <f t="shared" si="73"/>
        <v>0</v>
      </c>
      <c r="AI197">
        <f t="shared" si="88"/>
        <v>0</v>
      </c>
      <c r="AJ197">
        <f t="shared" si="88"/>
        <v>0</v>
      </c>
      <c r="AK197">
        <f t="shared" si="73"/>
        <v>0</v>
      </c>
      <c r="AL197">
        <f>IF(ISERROR(FIND(AL$5,$E197)),0,1)</f>
        <v>0</v>
      </c>
      <c r="AM197">
        <f>IF(ISERROR(FIND(AM$5,$E197)),0,1)</f>
        <v>0</v>
      </c>
      <c r="AN197">
        <f>IF(ISERROR(FIND(AN$5,$E197)),0,1)</f>
        <v>0</v>
      </c>
      <c r="AO197">
        <f>IF(ISERROR(FIND(AO$5,$E197)),0,1)</f>
        <v>0</v>
      </c>
      <c r="AP197">
        <f>IF(ISERROR(FIND(AP$5,$E197)),0,1)</f>
        <v>0</v>
      </c>
      <c r="AQ197">
        <f>IF(ISERROR(FIND(AQ$5,$E197)),0,1)</f>
        <v>0</v>
      </c>
      <c r="AR197">
        <f t="shared" si="82"/>
        <v>0</v>
      </c>
      <c r="AS197">
        <f t="shared" si="82"/>
        <v>0</v>
      </c>
      <c r="AT197">
        <f t="shared" si="82"/>
        <v>0</v>
      </c>
      <c r="AU197">
        <f t="shared" si="82"/>
        <v>0</v>
      </c>
      <c r="AV197">
        <f t="shared" si="85"/>
        <v>0</v>
      </c>
      <c r="AW197">
        <f t="shared" si="85"/>
        <v>0</v>
      </c>
      <c r="AX197">
        <f t="shared" si="82"/>
        <v>0</v>
      </c>
      <c r="AY197">
        <f>IF(ISERROR(FIND(AY$5,$E197)),0,1)</f>
        <v>0</v>
      </c>
      <c r="AZ197">
        <f t="shared" si="89"/>
        <v>0</v>
      </c>
      <c r="BA197">
        <f t="shared" si="89"/>
        <v>0</v>
      </c>
      <c r="BB197">
        <f>IF(ISERROR(FIND(BB$5,$E197)),0,1)</f>
        <v>0</v>
      </c>
      <c r="BC197">
        <f>IF(ISERROR(FIND(BC$5,$E197)),0,1)</f>
        <v>0</v>
      </c>
      <c r="BD197">
        <f>IF(ISERROR(FIND(BD$5,$E197)),0,1)</f>
        <v>0</v>
      </c>
      <c r="BE197">
        <f t="shared" si="89"/>
        <v>0</v>
      </c>
      <c r="BF197">
        <f t="shared" si="89"/>
        <v>0</v>
      </c>
      <c r="BG197">
        <f t="shared" si="89"/>
        <v>0</v>
      </c>
      <c r="BH197">
        <f t="shared" si="89"/>
        <v>0</v>
      </c>
      <c r="BI197">
        <f t="shared" si="89"/>
        <v>0</v>
      </c>
      <c r="BJ197">
        <f t="shared" si="89"/>
        <v>0</v>
      </c>
      <c r="BK197">
        <f t="shared" si="89"/>
        <v>0</v>
      </c>
      <c r="BL197">
        <f t="shared" si="89"/>
        <v>0</v>
      </c>
      <c r="BM197">
        <f t="shared" si="89"/>
        <v>0</v>
      </c>
      <c r="BN197">
        <f t="shared" si="89"/>
        <v>0</v>
      </c>
      <c r="BO197">
        <f t="shared" si="89"/>
        <v>1</v>
      </c>
      <c r="BP197">
        <f t="shared" si="89"/>
        <v>0</v>
      </c>
      <c r="BQ197">
        <f t="shared" si="89"/>
        <v>0</v>
      </c>
      <c r="BR197">
        <f t="shared" si="89"/>
        <v>0</v>
      </c>
    </row>
    <row r="198" spans="2:70" x14ac:dyDescent="0.2">
      <c r="B198" s="1">
        <f t="shared" si="64"/>
        <v>2021</v>
      </c>
      <c r="C198" s="12">
        <f t="shared" si="65"/>
        <v>1</v>
      </c>
      <c r="D198" s="1">
        <f t="shared" si="66"/>
        <v>5</v>
      </c>
      <c r="E198" s="1" t="str">
        <f t="shared" si="67"/>
        <v>AMAZON PAYMENTS EUROPE S.C.A.EREF+R4HL33GBEL91SZKDMREF+N,xzOUUvwQyAACYWY.QJsLx-Exp51ECRED+DE94ZZZ00000561653SVWZ+028-2826714-3178745 AMZN Mktp DE R4HL33GBEL91SZKD</v>
      </c>
      <c r="H198" s="1" t="str">
        <f>IF(ISBLANK(N198),"",IF(SUM(AC198:CO198)=0,"other",INDEX(AC$6:CO$6,MATCH(1,AC198:CO198,0))))</f>
        <v>Essentials</v>
      </c>
      <c r="I198" s="1" t="str" cm="1">
        <f t="array" ref="I198">IF(ISBLANK(N198),"",INDEX($AC$7:$CO$7,,MATCH(H198,$AC$6:$CO$6,0)))</f>
        <v>expense</v>
      </c>
      <c r="L198" s="1" t="str">
        <f t="shared" si="68"/>
        <v>Essentials</v>
      </c>
      <c r="M198" s="1" t="str">
        <f t="shared" si="69"/>
        <v>expense</v>
      </c>
      <c r="N198" t="s">
        <v>57</v>
      </c>
      <c r="O198" s="9">
        <v>44225</v>
      </c>
      <c r="P198" s="9">
        <v>44225</v>
      </c>
      <c r="Q198" t="s">
        <v>58</v>
      </c>
      <c r="R198" t="s">
        <v>610</v>
      </c>
      <c r="S198" t="s">
        <v>177</v>
      </c>
      <c r="T198" t="s">
        <v>178</v>
      </c>
      <c r="U198" t="s">
        <v>71</v>
      </c>
      <c r="V198">
        <v>-116.9</v>
      </c>
      <c r="W198" t="s">
        <v>61</v>
      </c>
      <c r="X198" t="s">
        <v>62</v>
      </c>
      <c r="AA198">
        <f t="shared" si="87"/>
        <v>0</v>
      </c>
      <c r="AB198">
        <f t="shared" si="87"/>
        <v>0</v>
      </c>
      <c r="AC198">
        <f t="shared" si="73"/>
        <v>0</v>
      </c>
      <c r="AD198">
        <f t="shared" si="73"/>
        <v>0</v>
      </c>
      <c r="AE198">
        <f t="shared" si="83"/>
        <v>0</v>
      </c>
      <c r="AF198">
        <f t="shared" si="83"/>
        <v>0</v>
      </c>
      <c r="AG198">
        <f t="shared" si="73"/>
        <v>0</v>
      </c>
      <c r="AH198">
        <f t="shared" si="73"/>
        <v>0</v>
      </c>
      <c r="AI198">
        <f t="shared" si="88"/>
        <v>0</v>
      </c>
      <c r="AJ198">
        <f t="shared" si="88"/>
        <v>0</v>
      </c>
      <c r="AK198">
        <f t="shared" si="73"/>
        <v>0</v>
      </c>
      <c r="AL198">
        <f>IF(ISERROR(FIND(AL$5,$E198)),0,1)</f>
        <v>0</v>
      </c>
      <c r="AM198">
        <f>IF(ISERROR(FIND(AM$5,$E198)),0,1)</f>
        <v>1</v>
      </c>
      <c r="AN198">
        <f>IF(ISERROR(FIND(AN$5,$E198)),0,1)</f>
        <v>0</v>
      </c>
      <c r="AO198">
        <f>IF(ISERROR(FIND(AO$5,$E198)),0,1)</f>
        <v>0</v>
      </c>
      <c r="AP198">
        <f>IF(ISERROR(FIND(AP$5,$E198)),0,1)</f>
        <v>0</v>
      </c>
      <c r="AQ198">
        <f>IF(ISERROR(FIND(AQ$5,$E198)),0,1)</f>
        <v>0</v>
      </c>
      <c r="AR198">
        <f t="shared" si="82"/>
        <v>0</v>
      </c>
      <c r="AS198">
        <f t="shared" si="82"/>
        <v>0</v>
      </c>
      <c r="AT198">
        <f t="shared" si="82"/>
        <v>0</v>
      </c>
      <c r="AU198">
        <f t="shared" si="82"/>
        <v>0</v>
      </c>
      <c r="AV198">
        <f t="shared" si="85"/>
        <v>0</v>
      </c>
      <c r="AW198">
        <f t="shared" si="85"/>
        <v>0</v>
      </c>
      <c r="AX198">
        <f t="shared" si="82"/>
        <v>0</v>
      </c>
      <c r="AY198">
        <f>IF(ISERROR(FIND(AY$5,$E198)),0,1)</f>
        <v>0</v>
      </c>
      <c r="AZ198">
        <f t="shared" si="89"/>
        <v>0</v>
      </c>
      <c r="BA198">
        <f t="shared" si="89"/>
        <v>0</v>
      </c>
      <c r="BB198">
        <f>IF(ISERROR(FIND(BB$5,$E198)),0,1)</f>
        <v>0</v>
      </c>
      <c r="BC198">
        <f>IF(ISERROR(FIND(BC$5,$E198)),0,1)</f>
        <v>0</v>
      </c>
      <c r="BD198">
        <f>IF(ISERROR(FIND(BD$5,$E198)),0,1)</f>
        <v>0</v>
      </c>
      <c r="BE198">
        <f t="shared" si="89"/>
        <v>0</v>
      </c>
      <c r="BF198">
        <f t="shared" si="89"/>
        <v>0</v>
      </c>
      <c r="BG198">
        <f t="shared" si="89"/>
        <v>0</v>
      </c>
      <c r="BH198">
        <f t="shared" si="89"/>
        <v>0</v>
      </c>
      <c r="BI198">
        <f t="shared" si="89"/>
        <v>0</v>
      </c>
      <c r="BJ198">
        <f t="shared" si="89"/>
        <v>0</v>
      </c>
      <c r="BK198">
        <f t="shared" si="89"/>
        <v>0</v>
      </c>
      <c r="BL198">
        <f t="shared" si="89"/>
        <v>0</v>
      </c>
      <c r="BM198">
        <f t="shared" si="89"/>
        <v>0</v>
      </c>
      <c r="BN198">
        <f t="shared" si="89"/>
        <v>0</v>
      </c>
      <c r="BO198">
        <f t="shared" si="89"/>
        <v>0</v>
      </c>
      <c r="BP198">
        <f t="shared" si="89"/>
        <v>0</v>
      </c>
      <c r="BQ198">
        <f t="shared" si="89"/>
        <v>0</v>
      </c>
      <c r="BR198">
        <f t="shared" si="89"/>
        <v>0</v>
      </c>
    </row>
    <row r="199" spans="2:70" x14ac:dyDescent="0.2">
      <c r="B199" s="1">
        <f t="shared" si="64"/>
        <v>2021</v>
      </c>
      <c r="C199" s="12">
        <f t="shared" si="65"/>
        <v>1</v>
      </c>
      <c r="D199" s="1">
        <f t="shared" si="66"/>
        <v>5</v>
      </c>
      <c r="E199" s="1" t="str">
        <f t="shared" si="67"/>
        <v>AMAZON PAYMENTS EUROPE S.C.A.EREF+2CHN2V2Z3ZASG39PMREF+N,xzOUUvwQyAACYWY.QJsLx-Exp51ECRED+DE94ZZZ00000561653SVWZ+305-2757600-2629159 AMZN Mktp DE 2CHN2V2Z3ZASG39P</v>
      </c>
      <c r="H199" s="1" t="str">
        <f>IF(ISBLANK(N199),"",IF(SUM(AC199:CO199)=0,"other",INDEX(AC$6:CO$6,MATCH(1,AC199:CO199,0))))</f>
        <v>Essentials</v>
      </c>
      <c r="I199" s="1" t="str" cm="1">
        <f t="array" ref="I199">IF(ISBLANK(N199),"",INDEX($AC$7:$CO$7,,MATCH(H199,$AC$6:$CO$6,0)))</f>
        <v>expense</v>
      </c>
      <c r="L199" s="1" t="str">
        <f t="shared" si="68"/>
        <v>Essentials</v>
      </c>
      <c r="M199" s="1" t="str">
        <f t="shared" si="69"/>
        <v>expense</v>
      </c>
      <c r="N199" t="s">
        <v>57</v>
      </c>
      <c r="O199" s="9">
        <v>44223</v>
      </c>
      <c r="P199" s="9">
        <v>44223</v>
      </c>
      <c r="Q199" t="s">
        <v>58</v>
      </c>
      <c r="R199" t="s">
        <v>611</v>
      </c>
      <c r="S199" t="s">
        <v>177</v>
      </c>
      <c r="T199" t="s">
        <v>178</v>
      </c>
      <c r="U199" t="s">
        <v>71</v>
      </c>
      <c r="V199">
        <v>-6.59</v>
      </c>
      <c r="W199" t="s">
        <v>61</v>
      </c>
      <c r="X199" t="s">
        <v>62</v>
      </c>
      <c r="AA199">
        <f t="shared" si="87"/>
        <v>0</v>
      </c>
      <c r="AB199">
        <f t="shared" si="87"/>
        <v>0</v>
      </c>
      <c r="AC199">
        <f t="shared" si="73"/>
        <v>0</v>
      </c>
      <c r="AD199">
        <f t="shared" ref="AD199" si="90">IF(ISERROR(FIND(AD$5,$E199)),0,1)</f>
        <v>0</v>
      </c>
      <c r="AE199">
        <f t="shared" si="83"/>
        <v>0</v>
      </c>
      <c r="AF199">
        <f t="shared" si="83"/>
        <v>0</v>
      </c>
      <c r="AG199">
        <f t="shared" si="73"/>
        <v>0</v>
      </c>
      <c r="AH199">
        <f t="shared" ref="AH199:AX225" si="91">IF(ISERROR(FIND(AH$5,$E199)),0,1)</f>
        <v>0</v>
      </c>
      <c r="AI199">
        <f t="shared" si="88"/>
        <v>0</v>
      </c>
      <c r="AJ199">
        <f t="shared" si="88"/>
        <v>0</v>
      </c>
      <c r="AK199">
        <f t="shared" si="91"/>
        <v>0</v>
      </c>
      <c r="AL199">
        <f>IF(ISERROR(FIND(AL$5,$E199)),0,1)</f>
        <v>0</v>
      </c>
      <c r="AM199">
        <f>IF(ISERROR(FIND(AM$5,$E199)),0,1)</f>
        <v>1</v>
      </c>
      <c r="AN199">
        <f>IF(ISERROR(FIND(AN$5,$E199)),0,1)</f>
        <v>0</v>
      </c>
      <c r="AO199">
        <f>IF(ISERROR(FIND(AO$5,$E199)),0,1)</f>
        <v>0</v>
      </c>
      <c r="AP199">
        <f>IF(ISERROR(FIND(AP$5,$E199)),0,1)</f>
        <v>0</v>
      </c>
      <c r="AQ199">
        <f>IF(ISERROR(FIND(AQ$5,$E199)),0,1)</f>
        <v>0</v>
      </c>
      <c r="AR199">
        <f t="shared" si="82"/>
        <v>0</v>
      </c>
      <c r="AS199">
        <f t="shared" si="82"/>
        <v>0</v>
      </c>
      <c r="AT199">
        <f t="shared" si="82"/>
        <v>0</v>
      </c>
      <c r="AU199">
        <f t="shared" si="82"/>
        <v>0</v>
      </c>
      <c r="AV199">
        <f t="shared" si="85"/>
        <v>0</v>
      </c>
      <c r="AW199">
        <f t="shared" si="85"/>
        <v>0</v>
      </c>
      <c r="AX199">
        <f t="shared" si="82"/>
        <v>0</v>
      </c>
      <c r="AY199">
        <f>IF(ISERROR(FIND(AY$5,$E199)),0,1)</f>
        <v>0</v>
      </c>
      <c r="AZ199">
        <f t="shared" si="89"/>
        <v>0</v>
      </c>
      <c r="BA199">
        <f t="shared" si="89"/>
        <v>0</v>
      </c>
      <c r="BB199">
        <f>IF(ISERROR(FIND(BB$5,$E199)),0,1)</f>
        <v>0</v>
      </c>
      <c r="BC199">
        <f>IF(ISERROR(FIND(BC$5,$E199)),0,1)</f>
        <v>0</v>
      </c>
      <c r="BD199">
        <f>IF(ISERROR(FIND(BD$5,$E199)),0,1)</f>
        <v>0</v>
      </c>
      <c r="BE199">
        <f t="shared" si="89"/>
        <v>0</v>
      </c>
      <c r="BF199">
        <f t="shared" si="89"/>
        <v>0</v>
      </c>
      <c r="BG199">
        <f t="shared" si="89"/>
        <v>0</v>
      </c>
      <c r="BH199">
        <f t="shared" si="89"/>
        <v>0</v>
      </c>
      <c r="BI199">
        <f t="shared" si="89"/>
        <v>0</v>
      </c>
      <c r="BJ199">
        <f t="shared" si="89"/>
        <v>0</v>
      </c>
      <c r="BK199">
        <f t="shared" si="89"/>
        <v>0</v>
      </c>
      <c r="BL199">
        <f t="shared" si="89"/>
        <v>0</v>
      </c>
      <c r="BM199">
        <f t="shared" si="89"/>
        <v>0</v>
      </c>
      <c r="BN199">
        <f t="shared" si="89"/>
        <v>0</v>
      </c>
      <c r="BO199">
        <f t="shared" si="89"/>
        <v>0</v>
      </c>
      <c r="BP199">
        <f t="shared" si="89"/>
        <v>0</v>
      </c>
      <c r="BQ199">
        <f t="shared" si="89"/>
        <v>0</v>
      </c>
      <c r="BR199">
        <f t="shared" si="89"/>
        <v>0</v>
      </c>
    </row>
    <row r="200" spans="2:70" x14ac:dyDescent="0.2">
      <c r="B200" s="1">
        <f t="shared" si="64"/>
        <v>2021</v>
      </c>
      <c r="C200" s="12">
        <f t="shared" si="65"/>
        <v>1</v>
      </c>
      <c r="D200" s="1">
        <f t="shared" si="66"/>
        <v>5</v>
      </c>
      <c r="E200" s="1" t="str">
        <f t="shared" si="67"/>
        <v>AMAZON PAYMENTS EUROPE S.C.A.EREF+75WD0V5U702TCJ6SMREF+N,xzOUUvwQyAACYWY.QJsLx-Exp51ECRED+DE94ZZZ00000561653SVWZ+305-3591269-3246732 AMZN Mktp DE 75WD0V5U702TCJ6S</v>
      </c>
      <c r="H200" s="1" t="str">
        <f>IF(ISBLANK(N200),"",IF(SUM(AC200:CO200)=0,"other",INDEX(AC$6:CO$6,MATCH(1,AC200:CO200,0))))</f>
        <v>Essentials</v>
      </c>
      <c r="I200" s="1" t="str" cm="1">
        <f t="array" ref="I200">IF(ISBLANK(N200),"",INDEX($AC$7:$CO$7,,MATCH(H200,$AC$6:$CO$6,0)))</f>
        <v>expense</v>
      </c>
      <c r="L200" s="1" t="str">
        <f t="shared" si="68"/>
        <v>Essentials</v>
      </c>
      <c r="M200" s="1" t="str">
        <f t="shared" si="69"/>
        <v>expense</v>
      </c>
      <c r="N200" t="s">
        <v>57</v>
      </c>
      <c r="O200" s="9">
        <v>44222</v>
      </c>
      <c r="P200" s="9">
        <v>44222</v>
      </c>
      <c r="Q200" t="s">
        <v>58</v>
      </c>
      <c r="R200" t="s">
        <v>612</v>
      </c>
      <c r="S200" t="s">
        <v>177</v>
      </c>
      <c r="T200" t="s">
        <v>178</v>
      </c>
      <c r="U200" t="s">
        <v>71</v>
      </c>
      <c r="V200">
        <v>-6.99</v>
      </c>
      <c r="W200" t="s">
        <v>61</v>
      </c>
      <c r="X200" t="s">
        <v>62</v>
      </c>
      <c r="AA200">
        <f t="shared" si="87"/>
        <v>0</v>
      </c>
      <c r="AB200">
        <f t="shared" si="87"/>
        <v>0</v>
      </c>
      <c r="AC200">
        <f t="shared" si="73"/>
        <v>0</v>
      </c>
      <c r="AD200">
        <f t="shared" ref="AD200:AX244" si="92">IF(ISERROR(FIND(AD$5,$E200)),0,1)</f>
        <v>0</v>
      </c>
      <c r="AE200">
        <f t="shared" si="83"/>
        <v>0</v>
      </c>
      <c r="AF200">
        <f t="shared" si="83"/>
        <v>0</v>
      </c>
      <c r="AG200">
        <f t="shared" si="92"/>
        <v>0</v>
      </c>
      <c r="AH200">
        <f t="shared" si="91"/>
        <v>0</v>
      </c>
      <c r="AI200">
        <f t="shared" si="88"/>
        <v>0</v>
      </c>
      <c r="AJ200">
        <f t="shared" si="88"/>
        <v>0</v>
      </c>
      <c r="AK200">
        <f t="shared" si="91"/>
        <v>0</v>
      </c>
      <c r="AL200">
        <f>IF(ISERROR(FIND(AL$5,$E200)),0,1)</f>
        <v>0</v>
      </c>
      <c r="AM200">
        <f>IF(ISERROR(FIND(AM$5,$E200)),0,1)</f>
        <v>1</v>
      </c>
      <c r="AN200">
        <f>IF(ISERROR(FIND(AN$5,$E200)),0,1)</f>
        <v>0</v>
      </c>
      <c r="AO200">
        <f>IF(ISERROR(FIND(AO$5,$E200)),0,1)</f>
        <v>0</v>
      </c>
      <c r="AP200">
        <f>IF(ISERROR(FIND(AP$5,$E200)),0,1)</f>
        <v>0</v>
      </c>
      <c r="AQ200">
        <f>IF(ISERROR(FIND(AQ$5,$E200)),0,1)</f>
        <v>0</v>
      </c>
      <c r="AR200">
        <f t="shared" si="82"/>
        <v>0</v>
      </c>
      <c r="AS200">
        <f t="shared" si="82"/>
        <v>0</v>
      </c>
      <c r="AT200">
        <f t="shared" si="82"/>
        <v>0</v>
      </c>
      <c r="AU200">
        <f t="shared" si="82"/>
        <v>0</v>
      </c>
      <c r="AV200">
        <f t="shared" si="85"/>
        <v>0</v>
      </c>
      <c r="AW200">
        <f t="shared" si="85"/>
        <v>0</v>
      </c>
      <c r="AX200">
        <f t="shared" si="82"/>
        <v>0</v>
      </c>
      <c r="AY200">
        <f>IF(ISERROR(FIND(AY$5,$E200)),0,1)</f>
        <v>0</v>
      </c>
      <c r="AZ200">
        <f t="shared" si="89"/>
        <v>0</v>
      </c>
      <c r="BA200">
        <f t="shared" si="89"/>
        <v>0</v>
      </c>
      <c r="BB200">
        <f>IF(ISERROR(FIND(BB$5,$E200)),0,1)</f>
        <v>0</v>
      </c>
      <c r="BC200">
        <f>IF(ISERROR(FIND(BC$5,$E200)),0,1)</f>
        <v>0</v>
      </c>
      <c r="BD200">
        <f>IF(ISERROR(FIND(BD$5,$E200)),0,1)</f>
        <v>0</v>
      </c>
      <c r="BE200">
        <f t="shared" si="89"/>
        <v>0</v>
      </c>
      <c r="BF200">
        <f t="shared" si="89"/>
        <v>0</v>
      </c>
      <c r="BG200">
        <f t="shared" si="89"/>
        <v>0</v>
      </c>
      <c r="BH200">
        <f t="shared" si="89"/>
        <v>0</v>
      </c>
      <c r="BI200">
        <f t="shared" si="89"/>
        <v>0</v>
      </c>
      <c r="BJ200">
        <f t="shared" si="89"/>
        <v>0</v>
      </c>
      <c r="BK200">
        <f t="shared" si="89"/>
        <v>0</v>
      </c>
      <c r="BL200">
        <f t="shared" si="89"/>
        <v>0</v>
      </c>
      <c r="BM200">
        <f t="shared" si="89"/>
        <v>0</v>
      </c>
      <c r="BN200">
        <f t="shared" si="89"/>
        <v>0</v>
      </c>
      <c r="BO200">
        <f t="shared" si="89"/>
        <v>0</v>
      </c>
      <c r="BP200">
        <f t="shared" si="89"/>
        <v>0</v>
      </c>
      <c r="BQ200">
        <f t="shared" si="89"/>
        <v>0</v>
      </c>
      <c r="BR200">
        <f t="shared" si="89"/>
        <v>0</v>
      </c>
    </row>
    <row r="201" spans="2:70" x14ac:dyDescent="0.2">
      <c r="B201" s="1">
        <f t="shared" si="64"/>
        <v>2021</v>
      </c>
      <c r="C201" s="12">
        <f t="shared" si="65"/>
        <v>1</v>
      </c>
      <c r="D201" s="1">
        <f t="shared" si="66"/>
        <v>5</v>
      </c>
      <c r="E201" s="1" t="str">
        <f t="shared" si="67"/>
        <v>AMAZON PAYMENTS EUROPE S.C.A.EREF+2AQN18PRSATUTHFSSVWZ+028-6694359-8941159 AMZ KYFtech 2AQN18PRSATUTHFS</v>
      </c>
      <c r="H201" s="1" t="str">
        <f>IF(ISBLANK(N201),"",IF(SUM(AC201:CO201)=0,"other",INDEX(AC$6:CO$6,MATCH(1,AC201:CO201,0))))</f>
        <v>Essentials</v>
      </c>
      <c r="I201" s="1" t="str" cm="1">
        <f t="array" ref="I201">IF(ISBLANK(N201),"",INDEX($AC$7:$CO$7,,MATCH(H201,$AC$6:$CO$6,0)))</f>
        <v>expense</v>
      </c>
      <c r="L201" s="1" t="str">
        <f t="shared" si="68"/>
        <v>Essentials</v>
      </c>
      <c r="M201" s="1" t="str">
        <f t="shared" si="69"/>
        <v>expense</v>
      </c>
      <c r="N201" t="s">
        <v>57</v>
      </c>
      <c r="O201" s="9">
        <v>44221</v>
      </c>
      <c r="P201" s="9">
        <v>44221</v>
      </c>
      <c r="Q201" t="s">
        <v>75</v>
      </c>
      <c r="R201" t="s">
        <v>613</v>
      </c>
      <c r="S201" t="s">
        <v>177</v>
      </c>
      <c r="T201" t="s">
        <v>178</v>
      </c>
      <c r="U201" t="s">
        <v>71</v>
      </c>
      <c r="V201">
        <v>10.99</v>
      </c>
      <c r="W201" t="s">
        <v>61</v>
      </c>
      <c r="X201" t="s">
        <v>62</v>
      </c>
      <c r="AA201">
        <f t="shared" si="87"/>
        <v>0</v>
      </c>
      <c r="AB201">
        <f t="shared" si="87"/>
        <v>0</v>
      </c>
      <c r="AC201">
        <f t="shared" si="73"/>
        <v>0</v>
      </c>
      <c r="AD201">
        <f t="shared" si="92"/>
        <v>0</v>
      </c>
      <c r="AE201">
        <f t="shared" si="83"/>
        <v>0</v>
      </c>
      <c r="AF201">
        <f t="shared" si="83"/>
        <v>0</v>
      </c>
      <c r="AG201">
        <f t="shared" si="92"/>
        <v>0</v>
      </c>
      <c r="AH201">
        <f t="shared" si="91"/>
        <v>0</v>
      </c>
      <c r="AI201">
        <f t="shared" si="88"/>
        <v>0</v>
      </c>
      <c r="AJ201">
        <f t="shared" si="88"/>
        <v>0</v>
      </c>
      <c r="AK201">
        <f t="shared" si="91"/>
        <v>0</v>
      </c>
      <c r="AL201">
        <f>IF(ISERROR(FIND(AL$5,$E201)),0,1)</f>
        <v>0</v>
      </c>
      <c r="AM201">
        <f>IF(ISERROR(FIND(AM$5,$E201)),0,1)</f>
        <v>1</v>
      </c>
      <c r="AN201">
        <f>IF(ISERROR(FIND(AN$5,$E201)),0,1)</f>
        <v>0</v>
      </c>
      <c r="AO201">
        <f>IF(ISERROR(FIND(AO$5,$E201)),0,1)</f>
        <v>0</v>
      </c>
      <c r="AP201">
        <f>IF(ISERROR(FIND(AP$5,$E201)),0,1)</f>
        <v>0</v>
      </c>
      <c r="AQ201">
        <f>IF(ISERROR(FIND(AQ$5,$E201)),0,1)</f>
        <v>0</v>
      </c>
      <c r="AR201">
        <f t="shared" si="82"/>
        <v>0</v>
      </c>
      <c r="AS201">
        <f t="shared" si="82"/>
        <v>0</v>
      </c>
      <c r="AT201">
        <f t="shared" si="82"/>
        <v>0</v>
      </c>
      <c r="AU201">
        <f t="shared" si="82"/>
        <v>0</v>
      </c>
      <c r="AV201">
        <f t="shared" si="85"/>
        <v>0</v>
      </c>
      <c r="AW201">
        <f t="shared" si="85"/>
        <v>0</v>
      </c>
      <c r="AX201">
        <f t="shared" si="82"/>
        <v>0</v>
      </c>
      <c r="AY201">
        <f>IF(ISERROR(FIND(AY$5,$E201)),0,1)</f>
        <v>0</v>
      </c>
      <c r="AZ201">
        <f t="shared" si="89"/>
        <v>0</v>
      </c>
      <c r="BA201">
        <f t="shared" si="89"/>
        <v>0</v>
      </c>
      <c r="BB201">
        <f>IF(ISERROR(FIND(BB$5,$E201)),0,1)</f>
        <v>0</v>
      </c>
      <c r="BC201">
        <f>IF(ISERROR(FIND(BC$5,$E201)),0,1)</f>
        <v>0</v>
      </c>
      <c r="BD201">
        <f>IF(ISERROR(FIND(BD$5,$E201)),0,1)</f>
        <v>0</v>
      </c>
      <c r="BE201">
        <f t="shared" si="89"/>
        <v>0</v>
      </c>
      <c r="BF201">
        <f t="shared" si="89"/>
        <v>0</v>
      </c>
      <c r="BG201">
        <f t="shared" si="89"/>
        <v>0</v>
      </c>
      <c r="BH201">
        <f t="shared" si="89"/>
        <v>0</v>
      </c>
      <c r="BI201">
        <f t="shared" si="89"/>
        <v>0</v>
      </c>
      <c r="BJ201">
        <f t="shared" si="89"/>
        <v>0</v>
      </c>
      <c r="BK201">
        <f t="shared" si="89"/>
        <v>0</v>
      </c>
      <c r="BL201">
        <f t="shared" si="89"/>
        <v>0</v>
      </c>
      <c r="BM201">
        <f t="shared" si="89"/>
        <v>0</v>
      </c>
      <c r="BN201">
        <f t="shared" si="89"/>
        <v>0</v>
      </c>
      <c r="BO201">
        <f t="shared" si="89"/>
        <v>0</v>
      </c>
      <c r="BP201">
        <f t="shared" si="89"/>
        <v>0</v>
      </c>
      <c r="BQ201">
        <f t="shared" si="89"/>
        <v>0</v>
      </c>
      <c r="BR201">
        <f t="shared" si="89"/>
        <v>0</v>
      </c>
    </row>
    <row r="202" spans="2:70" x14ac:dyDescent="0.2">
      <c r="B202" s="1">
        <f t="shared" ref="B202:B265" si="93">IF(ISBLANK(N202),"",YEAR(O202))</f>
        <v>2021</v>
      </c>
      <c r="C202" s="12">
        <f t="shared" ref="C202:C265" si="94">IF(ISBLANK(M202),"",MONTH(O202))</f>
        <v>1</v>
      </c>
      <c r="D202" s="1">
        <f t="shared" ref="D202:D265" si="95">IF(ISBLANK(N202),"",WEEKNUM(O202))</f>
        <v>5</v>
      </c>
      <c r="E202" s="1" t="str">
        <f t="shared" ref="E202:E265" si="96">S202&amp;R202</f>
        <v>AMAZON PAYMENTS EUROPE S.C.A.EREF+2WDZ7EE6SY9FSYB0SVWZ+028-0184560-8035564 AMZ KYFtech 2WDZ7EE6SY9FSYB0</v>
      </c>
      <c r="H202" s="1" t="str">
        <f>IF(ISBLANK(N202),"",IF(SUM(AC202:CO202)=0,"other",INDEX(AC$6:CO$6,MATCH(1,AC202:CO202,0))))</f>
        <v>Essentials</v>
      </c>
      <c r="I202" s="1" t="str" cm="1">
        <f t="array" ref="I202">IF(ISBLANK(N202),"",INDEX($AC$7:$CO$7,,MATCH(H202,$AC$6:$CO$6,0)))</f>
        <v>expense</v>
      </c>
      <c r="L202" s="1" t="str">
        <f t="shared" ref="L202:L265" si="97">IF(ISBLANK(J202),H202,J202)</f>
        <v>Essentials</v>
      </c>
      <c r="M202" s="1" t="str">
        <f t="shared" ref="M202:M265" si="98">IF(ISBLANK(K202),I202,K202)</f>
        <v>expense</v>
      </c>
      <c r="N202" t="s">
        <v>57</v>
      </c>
      <c r="O202" s="9">
        <v>44221</v>
      </c>
      <c r="P202" s="9">
        <v>44221</v>
      </c>
      <c r="Q202" t="s">
        <v>75</v>
      </c>
      <c r="R202" t="s">
        <v>614</v>
      </c>
      <c r="S202" t="s">
        <v>177</v>
      </c>
      <c r="T202" t="s">
        <v>178</v>
      </c>
      <c r="U202" t="s">
        <v>71</v>
      </c>
      <c r="V202">
        <v>10.99</v>
      </c>
      <c r="W202" t="s">
        <v>61</v>
      </c>
      <c r="X202" t="s">
        <v>62</v>
      </c>
      <c r="AA202">
        <f t="shared" si="87"/>
        <v>0</v>
      </c>
      <c r="AB202">
        <f t="shared" si="87"/>
        <v>0</v>
      </c>
      <c r="AC202">
        <f t="shared" si="73"/>
        <v>0</v>
      </c>
      <c r="AD202">
        <f t="shared" si="92"/>
        <v>0</v>
      </c>
      <c r="AE202">
        <f t="shared" si="83"/>
        <v>0</v>
      </c>
      <c r="AF202">
        <f t="shared" si="83"/>
        <v>0</v>
      </c>
      <c r="AG202">
        <f t="shared" si="92"/>
        <v>0</v>
      </c>
      <c r="AH202">
        <f t="shared" si="91"/>
        <v>0</v>
      </c>
      <c r="AI202">
        <f t="shared" si="88"/>
        <v>0</v>
      </c>
      <c r="AJ202">
        <f t="shared" si="88"/>
        <v>0</v>
      </c>
      <c r="AK202">
        <f t="shared" si="91"/>
        <v>0</v>
      </c>
      <c r="AL202">
        <f>IF(ISERROR(FIND(AL$5,$E202)),0,1)</f>
        <v>0</v>
      </c>
      <c r="AM202">
        <f>IF(ISERROR(FIND(AM$5,$E202)),0,1)</f>
        <v>1</v>
      </c>
      <c r="AN202">
        <f>IF(ISERROR(FIND(AN$5,$E202)),0,1)</f>
        <v>0</v>
      </c>
      <c r="AO202">
        <f>IF(ISERROR(FIND(AO$5,$E202)),0,1)</f>
        <v>0</v>
      </c>
      <c r="AP202">
        <f>IF(ISERROR(FIND(AP$5,$E202)),0,1)</f>
        <v>0</v>
      </c>
      <c r="AQ202">
        <f>IF(ISERROR(FIND(AQ$5,$E202)),0,1)</f>
        <v>0</v>
      </c>
      <c r="AR202">
        <f t="shared" si="82"/>
        <v>0</v>
      </c>
      <c r="AS202">
        <f t="shared" si="82"/>
        <v>0</v>
      </c>
      <c r="AT202">
        <f t="shared" si="82"/>
        <v>0</v>
      </c>
      <c r="AU202">
        <f t="shared" si="82"/>
        <v>0</v>
      </c>
      <c r="AV202">
        <f t="shared" si="85"/>
        <v>0</v>
      </c>
      <c r="AW202">
        <f t="shared" si="85"/>
        <v>0</v>
      </c>
      <c r="AX202">
        <f t="shared" si="82"/>
        <v>0</v>
      </c>
      <c r="AY202">
        <f>IF(ISERROR(FIND(AY$5,$E202)),0,1)</f>
        <v>0</v>
      </c>
      <c r="AZ202">
        <f t="shared" si="82"/>
        <v>0</v>
      </c>
      <c r="BA202">
        <f t="shared" si="82"/>
        <v>0</v>
      </c>
      <c r="BB202">
        <f>IF(ISERROR(FIND(BB$5,$E202)),0,1)</f>
        <v>0</v>
      </c>
      <c r="BC202">
        <f>IF(ISERROR(FIND(BC$5,$E202)),0,1)</f>
        <v>0</v>
      </c>
      <c r="BD202">
        <f>IF(ISERROR(FIND(BD$5,$E202)),0,1)</f>
        <v>0</v>
      </c>
      <c r="BE202">
        <f t="shared" si="82"/>
        <v>0</v>
      </c>
      <c r="BF202">
        <f t="shared" si="82"/>
        <v>0</v>
      </c>
      <c r="BG202">
        <f t="shared" si="82"/>
        <v>0</v>
      </c>
      <c r="BH202">
        <f t="shared" si="82"/>
        <v>0</v>
      </c>
      <c r="BI202">
        <f t="shared" si="82"/>
        <v>0</v>
      </c>
      <c r="BJ202">
        <f t="shared" si="82"/>
        <v>0</v>
      </c>
      <c r="BK202">
        <f t="shared" si="82"/>
        <v>0</v>
      </c>
      <c r="BL202">
        <f t="shared" si="82"/>
        <v>0</v>
      </c>
      <c r="BM202">
        <f t="shared" si="82"/>
        <v>0</v>
      </c>
      <c r="BN202">
        <f t="shared" si="82"/>
        <v>0</v>
      </c>
      <c r="BO202">
        <f t="shared" si="82"/>
        <v>0</v>
      </c>
      <c r="BP202">
        <f t="shared" si="82"/>
        <v>0</v>
      </c>
      <c r="BQ202">
        <f t="shared" si="82"/>
        <v>0</v>
      </c>
      <c r="BR202">
        <f t="shared" si="82"/>
        <v>0</v>
      </c>
    </row>
    <row r="203" spans="2:70" x14ac:dyDescent="0.2">
      <c r="B203" s="1">
        <f t="shared" si="93"/>
        <v>2021</v>
      </c>
      <c r="C203" s="12">
        <f t="shared" si="94"/>
        <v>1</v>
      </c>
      <c r="D203" s="1">
        <f t="shared" si="95"/>
        <v>5</v>
      </c>
      <c r="E203" s="1" t="str">
        <f t="shared" si="96"/>
        <v>AMAZON PAYMENTS EUROPE S.C.A.EREF+1V0B3MDB4INY4NPOMREF+N,xzOUUvwQyAACYWY.QJsLx-Exp51ECRED+DE94ZZZ00000561653SVWZ+028-3207186-9684369 AMZN Mktp DE 1V0B3MDB4INY4NPO</v>
      </c>
      <c r="H203" s="1" t="str">
        <f>IF(ISBLANK(N203),"",IF(SUM(AC203:CO203)=0,"other",INDEX(AC$6:CO$6,MATCH(1,AC203:CO203,0))))</f>
        <v>Essentials</v>
      </c>
      <c r="I203" s="1" t="str" cm="1">
        <f t="array" ref="I203">IF(ISBLANK(N203),"",INDEX($AC$7:$CO$7,,MATCH(H203,$AC$6:$CO$6,0)))</f>
        <v>expense</v>
      </c>
      <c r="L203" s="1" t="str">
        <f t="shared" si="97"/>
        <v>Essentials</v>
      </c>
      <c r="M203" s="1" t="str">
        <f t="shared" si="98"/>
        <v>expense</v>
      </c>
      <c r="N203" t="s">
        <v>57</v>
      </c>
      <c r="O203" s="9">
        <v>44221</v>
      </c>
      <c r="P203" s="9">
        <v>44221</v>
      </c>
      <c r="Q203" t="s">
        <v>58</v>
      </c>
      <c r="R203" t="s">
        <v>615</v>
      </c>
      <c r="S203" t="s">
        <v>177</v>
      </c>
      <c r="T203" t="s">
        <v>178</v>
      </c>
      <c r="U203" t="s">
        <v>71</v>
      </c>
      <c r="V203">
        <v>-9.98</v>
      </c>
      <c r="W203" t="s">
        <v>61</v>
      </c>
      <c r="X203" t="s">
        <v>62</v>
      </c>
      <c r="AA203">
        <f t="shared" si="87"/>
        <v>0</v>
      </c>
      <c r="AB203">
        <f t="shared" si="87"/>
        <v>0</v>
      </c>
      <c r="AC203">
        <f t="shared" si="73"/>
        <v>0</v>
      </c>
      <c r="AD203">
        <f t="shared" si="92"/>
        <v>0</v>
      </c>
      <c r="AE203">
        <f t="shared" si="83"/>
        <v>0</v>
      </c>
      <c r="AF203">
        <f t="shared" si="83"/>
        <v>0</v>
      </c>
      <c r="AG203">
        <f t="shared" si="92"/>
        <v>0</v>
      </c>
      <c r="AH203">
        <f t="shared" si="91"/>
        <v>0</v>
      </c>
      <c r="AI203">
        <f t="shared" si="88"/>
        <v>0</v>
      </c>
      <c r="AJ203">
        <f t="shared" si="88"/>
        <v>0</v>
      </c>
      <c r="AK203">
        <f t="shared" si="91"/>
        <v>0</v>
      </c>
      <c r="AL203">
        <f>IF(ISERROR(FIND(AL$5,$E203)),0,1)</f>
        <v>0</v>
      </c>
      <c r="AM203">
        <f>IF(ISERROR(FIND(AM$5,$E203)),0,1)</f>
        <v>1</v>
      </c>
      <c r="AN203">
        <f>IF(ISERROR(FIND(AN$5,$E203)),0,1)</f>
        <v>0</v>
      </c>
      <c r="AO203">
        <f>IF(ISERROR(FIND(AO$5,$E203)),0,1)</f>
        <v>0</v>
      </c>
      <c r="AP203">
        <f>IF(ISERROR(FIND(AP$5,$E203)),0,1)</f>
        <v>0</v>
      </c>
      <c r="AQ203">
        <f>IF(ISERROR(FIND(AQ$5,$E203)),0,1)</f>
        <v>0</v>
      </c>
      <c r="AR203">
        <f t="shared" si="82"/>
        <v>0</v>
      </c>
      <c r="AS203">
        <f t="shared" si="82"/>
        <v>0</v>
      </c>
      <c r="AT203">
        <f t="shared" si="82"/>
        <v>0</v>
      </c>
      <c r="AU203">
        <f t="shared" si="82"/>
        <v>0</v>
      </c>
      <c r="AV203">
        <f t="shared" si="85"/>
        <v>0</v>
      </c>
      <c r="AW203">
        <f t="shared" si="85"/>
        <v>0</v>
      </c>
      <c r="AX203">
        <f t="shared" si="82"/>
        <v>0</v>
      </c>
      <c r="AY203">
        <f>IF(ISERROR(FIND(AY$5,$E203)),0,1)</f>
        <v>0</v>
      </c>
      <c r="AZ203">
        <f t="shared" ref="AZ203:BR215" si="99">IF(ISERROR(FIND(AZ$5,$E203)),0,1)</f>
        <v>0</v>
      </c>
      <c r="BA203">
        <f t="shared" si="82"/>
        <v>0</v>
      </c>
      <c r="BB203">
        <f>IF(ISERROR(FIND(BB$5,$E203)),0,1)</f>
        <v>0</v>
      </c>
      <c r="BC203">
        <f>IF(ISERROR(FIND(BC$5,$E203)),0,1)</f>
        <v>0</v>
      </c>
      <c r="BD203">
        <f>IF(ISERROR(FIND(BD$5,$E203)),0,1)</f>
        <v>0</v>
      </c>
      <c r="BE203">
        <f t="shared" si="82"/>
        <v>0</v>
      </c>
      <c r="BF203">
        <f t="shared" si="82"/>
        <v>0</v>
      </c>
      <c r="BG203">
        <f t="shared" si="82"/>
        <v>0</v>
      </c>
      <c r="BH203">
        <f t="shared" si="82"/>
        <v>0</v>
      </c>
      <c r="BI203">
        <f t="shared" si="82"/>
        <v>0</v>
      </c>
      <c r="BJ203">
        <f t="shared" si="82"/>
        <v>0</v>
      </c>
      <c r="BK203">
        <f t="shared" si="82"/>
        <v>0</v>
      </c>
      <c r="BL203">
        <f t="shared" si="82"/>
        <v>0</v>
      </c>
      <c r="BM203">
        <f t="shared" si="82"/>
        <v>0</v>
      </c>
      <c r="BN203">
        <f t="shared" si="82"/>
        <v>0</v>
      </c>
      <c r="BO203">
        <f t="shared" si="82"/>
        <v>0</v>
      </c>
      <c r="BP203">
        <f t="shared" si="82"/>
        <v>0</v>
      </c>
      <c r="BQ203">
        <f t="shared" si="99"/>
        <v>0</v>
      </c>
      <c r="BR203">
        <f t="shared" si="99"/>
        <v>0</v>
      </c>
    </row>
    <row r="204" spans="2:70" x14ac:dyDescent="0.2">
      <c r="B204" s="1">
        <f t="shared" si="93"/>
        <v>2021</v>
      </c>
      <c r="C204" s="12">
        <f t="shared" si="94"/>
        <v>1</v>
      </c>
      <c r="D204" s="1">
        <f t="shared" si="95"/>
        <v>5</v>
      </c>
      <c r="E204" s="1" t="str">
        <f t="shared" si="96"/>
        <v>AMAZON PAYMENTS EUROPE S.C.A.EREF+2Z53AO3EVKHDVE55MREF+N,xzOUUvwQyAACYWY.QJsLx-Exp51ECRED+DE94ZZZ00000561653SVWZ+P02-2751223-6735566 AMZ EDV systeme Worm 2Z53AO3EVKHDVE55</v>
      </c>
      <c r="H204" s="1" t="str">
        <f>IF(ISBLANK(N204),"",IF(SUM(AC204:CO204)=0,"other",INDEX(AC$6:CO$6,MATCH(1,AC204:CO204,0))))</f>
        <v>Essentials</v>
      </c>
      <c r="I204" s="1" t="str" cm="1">
        <f t="array" ref="I204">IF(ISBLANK(N204),"",INDEX($AC$7:$CO$7,,MATCH(H204,$AC$6:$CO$6,0)))</f>
        <v>expense</v>
      </c>
      <c r="L204" s="1" t="str">
        <f t="shared" si="97"/>
        <v>Essentials</v>
      </c>
      <c r="M204" s="1" t="str">
        <f t="shared" si="98"/>
        <v>expense</v>
      </c>
      <c r="N204" t="s">
        <v>57</v>
      </c>
      <c r="O204" s="9">
        <v>44221</v>
      </c>
      <c r="P204" s="9">
        <v>44221</v>
      </c>
      <c r="Q204" t="s">
        <v>58</v>
      </c>
      <c r="R204" t="s">
        <v>616</v>
      </c>
      <c r="S204" t="s">
        <v>177</v>
      </c>
      <c r="T204" t="s">
        <v>178</v>
      </c>
      <c r="U204" t="s">
        <v>71</v>
      </c>
      <c r="V204">
        <v>-65.97</v>
      </c>
      <c r="W204" t="s">
        <v>61</v>
      </c>
      <c r="X204" t="s">
        <v>62</v>
      </c>
      <c r="AA204">
        <f t="shared" si="87"/>
        <v>0</v>
      </c>
      <c r="AB204">
        <f t="shared" si="87"/>
        <v>0</v>
      </c>
      <c r="AC204">
        <f t="shared" si="73"/>
        <v>0</v>
      </c>
      <c r="AD204">
        <f t="shared" si="92"/>
        <v>0</v>
      </c>
      <c r="AE204">
        <f t="shared" si="83"/>
        <v>0</v>
      </c>
      <c r="AF204">
        <f t="shared" si="83"/>
        <v>0</v>
      </c>
      <c r="AG204">
        <f t="shared" si="92"/>
        <v>0</v>
      </c>
      <c r="AH204">
        <f t="shared" si="91"/>
        <v>0</v>
      </c>
      <c r="AI204">
        <f t="shared" si="88"/>
        <v>0</v>
      </c>
      <c r="AJ204">
        <f t="shared" si="88"/>
        <v>0</v>
      </c>
      <c r="AK204">
        <f t="shared" si="91"/>
        <v>0</v>
      </c>
      <c r="AL204">
        <f>IF(ISERROR(FIND(AL$5,$E204)),0,1)</f>
        <v>0</v>
      </c>
      <c r="AM204">
        <f>IF(ISERROR(FIND(AM$5,$E204)),0,1)</f>
        <v>1</v>
      </c>
      <c r="AN204">
        <f>IF(ISERROR(FIND(AN$5,$E204)),0,1)</f>
        <v>0</v>
      </c>
      <c r="AO204">
        <f>IF(ISERROR(FIND(AO$5,$E204)),0,1)</f>
        <v>0</v>
      </c>
      <c r="AP204">
        <f>IF(ISERROR(FIND(AP$5,$E204)),0,1)</f>
        <v>0</v>
      </c>
      <c r="AQ204">
        <f>IF(ISERROR(FIND(AQ$5,$E204)),0,1)</f>
        <v>0</v>
      </c>
      <c r="AR204">
        <f t="shared" si="91"/>
        <v>0</v>
      </c>
      <c r="AS204">
        <f t="shared" si="91"/>
        <v>0</v>
      </c>
      <c r="AT204">
        <f t="shared" si="91"/>
        <v>0</v>
      </c>
      <c r="AU204">
        <f t="shared" si="91"/>
        <v>0</v>
      </c>
      <c r="AV204">
        <f t="shared" si="85"/>
        <v>0</v>
      </c>
      <c r="AW204">
        <f t="shared" si="85"/>
        <v>0</v>
      </c>
      <c r="AX204">
        <f t="shared" si="91"/>
        <v>0</v>
      </c>
      <c r="AY204">
        <f>IF(ISERROR(FIND(AY$5,$E204)),0,1)</f>
        <v>0</v>
      </c>
      <c r="AZ204">
        <f t="shared" si="99"/>
        <v>0</v>
      </c>
      <c r="BA204">
        <f t="shared" si="99"/>
        <v>0</v>
      </c>
      <c r="BB204">
        <f>IF(ISERROR(FIND(BB$5,$E204)),0,1)</f>
        <v>0</v>
      </c>
      <c r="BC204">
        <f>IF(ISERROR(FIND(BC$5,$E204)),0,1)</f>
        <v>0</v>
      </c>
      <c r="BD204">
        <f>IF(ISERROR(FIND(BD$5,$E204)),0,1)</f>
        <v>0</v>
      </c>
      <c r="BE204">
        <f t="shared" si="99"/>
        <v>0</v>
      </c>
      <c r="BF204">
        <f t="shared" si="99"/>
        <v>0</v>
      </c>
      <c r="BG204">
        <f t="shared" si="99"/>
        <v>0</v>
      </c>
      <c r="BH204">
        <f t="shared" si="99"/>
        <v>0</v>
      </c>
      <c r="BI204">
        <f t="shared" si="99"/>
        <v>0</v>
      </c>
      <c r="BJ204">
        <f t="shared" si="99"/>
        <v>0</v>
      </c>
      <c r="BK204">
        <f t="shared" si="99"/>
        <v>0</v>
      </c>
      <c r="BL204">
        <f t="shared" si="99"/>
        <v>0</v>
      </c>
      <c r="BM204">
        <f t="shared" si="99"/>
        <v>0</v>
      </c>
      <c r="BN204">
        <f t="shared" si="99"/>
        <v>0</v>
      </c>
      <c r="BO204">
        <f t="shared" si="99"/>
        <v>0</v>
      </c>
      <c r="BP204">
        <f t="shared" si="99"/>
        <v>0</v>
      </c>
      <c r="BQ204">
        <f t="shared" si="99"/>
        <v>0</v>
      </c>
      <c r="BR204">
        <f t="shared" si="99"/>
        <v>0</v>
      </c>
    </row>
    <row r="205" spans="2:70" x14ac:dyDescent="0.2">
      <c r="B205" s="1">
        <f t="shared" si="93"/>
        <v>2021</v>
      </c>
      <c r="C205" s="12">
        <f t="shared" si="94"/>
        <v>2</v>
      </c>
      <c r="D205" s="1">
        <f t="shared" si="95"/>
        <v>6</v>
      </c>
      <c r="E205" s="1" t="str">
        <f t="shared" si="96"/>
        <v>KARTENPREIS BASIS KARTEEREF+AD08-D-2021-02-02-21.01.48.406675MREF+KARTENABRECHNUNGCRED+DE45ZZZ01518301218SVWZ+02.02.21 529952XXXXXX6505</v>
      </c>
      <c r="H205" s="1" t="str">
        <f>IF(ISBLANK(N205),"",IF(SUM(AC205:CO205)=0,"other",INDEX(AC$6:CO$6,MATCH(1,AC205:CO205,0))))</f>
        <v>other</v>
      </c>
      <c r="I205" s="1" t="str" cm="1">
        <f t="array" ref="I205">IF(ISBLANK(N205),"",INDEX($AC$7:$CO$7,,MATCH(H205,$AC$6:$CO$6,0)))</f>
        <v>expense</v>
      </c>
      <c r="L205" s="1" t="str">
        <f t="shared" si="97"/>
        <v>other</v>
      </c>
      <c r="M205" s="1" t="str">
        <f t="shared" si="98"/>
        <v>expense</v>
      </c>
      <c r="N205" t="s">
        <v>57</v>
      </c>
      <c r="O205" s="9">
        <v>44230</v>
      </c>
      <c r="P205" s="9">
        <v>44230</v>
      </c>
      <c r="Q205" t="s">
        <v>307</v>
      </c>
      <c r="R205" t="s">
        <v>607</v>
      </c>
      <c r="S205" t="s">
        <v>608</v>
      </c>
      <c r="T205" t="s">
        <v>310</v>
      </c>
      <c r="U205" t="s">
        <v>60</v>
      </c>
      <c r="V205">
        <v>-34</v>
      </c>
      <c r="W205" t="s">
        <v>61</v>
      </c>
      <c r="X205" t="s">
        <v>62</v>
      </c>
      <c r="AA205">
        <f t="shared" si="87"/>
        <v>0</v>
      </c>
      <c r="AB205">
        <f t="shared" si="87"/>
        <v>0</v>
      </c>
      <c r="AC205">
        <f t="shared" si="73"/>
        <v>0</v>
      </c>
      <c r="AD205">
        <f t="shared" si="92"/>
        <v>0</v>
      </c>
      <c r="AE205">
        <f t="shared" si="83"/>
        <v>0</v>
      </c>
      <c r="AF205">
        <f t="shared" si="83"/>
        <v>0</v>
      </c>
      <c r="AG205">
        <f t="shared" si="92"/>
        <v>0</v>
      </c>
      <c r="AH205">
        <f t="shared" si="91"/>
        <v>0</v>
      </c>
      <c r="AI205">
        <f t="shared" si="88"/>
        <v>0</v>
      </c>
      <c r="AJ205">
        <f t="shared" si="88"/>
        <v>0</v>
      </c>
      <c r="AK205">
        <f t="shared" si="91"/>
        <v>0</v>
      </c>
      <c r="AL205">
        <f>IF(ISERROR(FIND(AL$5,$E205)),0,1)</f>
        <v>0</v>
      </c>
      <c r="AM205">
        <f>IF(ISERROR(FIND(AM$5,$E205)),0,1)</f>
        <v>0</v>
      </c>
      <c r="AN205">
        <f>IF(ISERROR(FIND(AN$5,$E205)),0,1)</f>
        <v>0</v>
      </c>
      <c r="AO205">
        <f>IF(ISERROR(FIND(AO$5,$E205)),0,1)</f>
        <v>0</v>
      </c>
      <c r="AP205">
        <f>IF(ISERROR(FIND(AP$5,$E205)),0,1)</f>
        <v>0</v>
      </c>
      <c r="AQ205">
        <f>IF(ISERROR(FIND(AQ$5,$E205)),0,1)</f>
        <v>0</v>
      </c>
      <c r="AR205">
        <f t="shared" si="91"/>
        <v>0</v>
      </c>
      <c r="AS205">
        <f t="shared" si="91"/>
        <v>0</v>
      </c>
      <c r="AT205">
        <f t="shared" si="91"/>
        <v>0</v>
      </c>
      <c r="AU205">
        <f t="shared" si="91"/>
        <v>0</v>
      </c>
      <c r="AV205">
        <f t="shared" si="85"/>
        <v>0</v>
      </c>
      <c r="AW205">
        <f t="shared" si="85"/>
        <v>0</v>
      </c>
      <c r="AX205">
        <f t="shared" si="91"/>
        <v>0</v>
      </c>
      <c r="AY205">
        <f>IF(ISERROR(FIND(AY$5,$E205)),0,1)</f>
        <v>0</v>
      </c>
      <c r="AZ205">
        <f t="shared" si="99"/>
        <v>0</v>
      </c>
      <c r="BA205">
        <f t="shared" si="99"/>
        <v>0</v>
      </c>
      <c r="BB205">
        <f>IF(ISERROR(FIND(BB$5,$E205)),0,1)</f>
        <v>0</v>
      </c>
      <c r="BC205">
        <f>IF(ISERROR(FIND(BC$5,$E205)),0,1)</f>
        <v>0</v>
      </c>
      <c r="BD205">
        <f>IF(ISERROR(FIND(BD$5,$E205)),0,1)</f>
        <v>0</v>
      </c>
      <c r="BE205">
        <f t="shared" si="99"/>
        <v>0</v>
      </c>
      <c r="BF205">
        <f t="shared" si="99"/>
        <v>0</v>
      </c>
      <c r="BG205">
        <f t="shared" si="99"/>
        <v>0</v>
      </c>
      <c r="BH205">
        <f t="shared" si="99"/>
        <v>0</v>
      </c>
      <c r="BI205">
        <f t="shared" si="99"/>
        <v>0</v>
      </c>
      <c r="BJ205">
        <f t="shared" si="99"/>
        <v>0</v>
      </c>
      <c r="BK205">
        <f t="shared" si="99"/>
        <v>0</v>
      </c>
      <c r="BL205">
        <f t="shared" si="99"/>
        <v>0</v>
      </c>
      <c r="BM205">
        <f t="shared" si="99"/>
        <v>0</v>
      </c>
      <c r="BN205">
        <f t="shared" si="99"/>
        <v>0</v>
      </c>
      <c r="BO205">
        <f t="shared" si="99"/>
        <v>0</v>
      </c>
      <c r="BP205">
        <f t="shared" si="99"/>
        <v>0</v>
      </c>
      <c r="BQ205">
        <f t="shared" si="99"/>
        <v>0</v>
      </c>
      <c r="BR205">
        <f t="shared" si="99"/>
        <v>0</v>
      </c>
    </row>
    <row r="206" spans="2:70" x14ac:dyDescent="0.2">
      <c r="B206" s="1">
        <f t="shared" si="93"/>
        <v>2021</v>
      </c>
      <c r="C206" s="12">
        <f t="shared" si="94"/>
        <v>2</v>
      </c>
      <c r="D206" s="1">
        <f t="shared" si="95"/>
        <v>6</v>
      </c>
      <c r="E206" s="1" t="str">
        <f t="shared" si="96"/>
        <v>Lydia ReinthalerKREF+-141930418-20210202143306SVWZ+Miete      DATUM 02.2021DATUM 02.02.2021, 14.33 UHR1.TAN 717458</v>
      </c>
      <c r="H206" s="1" t="str">
        <f>IF(ISBLANK(N206),"",IF(SUM(AC206:CO206)=0,"other",INDEX(AC$6:CO$6,MATCH(1,AC206:CO206,0))))</f>
        <v>Rent</v>
      </c>
      <c r="I206" s="1" t="str" cm="1">
        <f t="array" ref="I206">IF(ISBLANK(N206),"",INDEX($AC$7:$CO$7,,MATCH(H206,$AC$6:$CO$6,0)))</f>
        <v>expense</v>
      </c>
      <c r="L206" s="1" t="str">
        <f t="shared" si="97"/>
        <v>Rent</v>
      </c>
      <c r="M206" s="1" t="str">
        <f t="shared" si="98"/>
        <v>expense</v>
      </c>
      <c r="N206" t="s">
        <v>57</v>
      </c>
      <c r="O206" s="9">
        <v>44229</v>
      </c>
      <c r="P206" s="9">
        <v>44229</v>
      </c>
      <c r="Q206" t="s">
        <v>72</v>
      </c>
      <c r="R206" t="s">
        <v>609</v>
      </c>
      <c r="S206" t="s">
        <v>21</v>
      </c>
      <c r="T206" t="s">
        <v>73</v>
      </c>
      <c r="U206" t="s">
        <v>74</v>
      </c>
      <c r="V206">
        <v>-500</v>
      </c>
      <c r="W206" t="s">
        <v>61</v>
      </c>
      <c r="X206" t="s">
        <v>62</v>
      </c>
      <c r="AA206">
        <f t="shared" si="87"/>
        <v>1</v>
      </c>
      <c r="AB206">
        <f t="shared" si="87"/>
        <v>0</v>
      </c>
      <c r="AC206">
        <f t="shared" si="73"/>
        <v>1</v>
      </c>
      <c r="AD206">
        <f t="shared" si="92"/>
        <v>0</v>
      </c>
      <c r="AE206">
        <f t="shared" si="83"/>
        <v>0</v>
      </c>
      <c r="AF206">
        <f t="shared" si="83"/>
        <v>0</v>
      </c>
      <c r="AG206">
        <f t="shared" si="92"/>
        <v>0</v>
      </c>
      <c r="AH206">
        <f t="shared" si="91"/>
        <v>0</v>
      </c>
      <c r="AI206">
        <f t="shared" si="88"/>
        <v>0</v>
      </c>
      <c r="AJ206">
        <f t="shared" si="88"/>
        <v>0</v>
      </c>
      <c r="AK206">
        <f t="shared" si="91"/>
        <v>0</v>
      </c>
      <c r="AL206">
        <f>IF(ISERROR(FIND(AL$5,$E206)),0,1)</f>
        <v>0</v>
      </c>
      <c r="AM206">
        <f>IF(ISERROR(FIND(AM$5,$E206)),0,1)</f>
        <v>0</v>
      </c>
      <c r="AN206">
        <f>IF(ISERROR(FIND(AN$5,$E206)),0,1)</f>
        <v>0</v>
      </c>
      <c r="AO206">
        <f>IF(ISERROR(FIND(AO$5,$E206)),0,1)</f>
        <v>0</v>
      </c>
      <c r="AP206">
        <f>IF(ISERROR(FIND(AP$5,$E206)),0,1)</f>
        <v>0</v>
      </c>
      <c r="AQ206">
        <f>IF(ISERROR(FIND(AQ$5,$E206)),0,1)</f>
        <v>0</v>
      </c>
      <c r="AR206">
        <f t="shared" si="91"/>
        <v>0</v>
      </c>
      <c r="AS206">
        <f t="shared" si="91"/>
        <v>0</v>
      </c>
      <c r="AT206">
        <f t="shared" si="91"/>
        <v>0</v>
      </c>
      <c r="AU206">
        <f t="shared" si="91"/>
        <v>0</v>
      </c>
      <c r="AV206">
        <f t="shared" si="85"/>
        <v>0</v>
      </c>
      <c r="AW206">
        <f t="shared" si="85"/>
        <v>0</v>
      </c>
      <c r="AX206">
        <f t="shared" si="91"/>
        <v>0</v>
      </c>
      <c r="AY206">
        <f>IF(ISERROR(FIND(AY$5,$E206)),0,1)</f>
        <v>0</v>
      </c>
      <c r="AZ206">
        <f t="shared" si="99"/>
        <v>0</v>
      </c>
      <c r="BA206">
        <f t="shared" si="99"/>
        <v>0</v>
      </c>
      <c r="BB206">
        <f>IF(ISERROR(FIND(BB$5,$E206)),0,1)</f>
        <v>0</v>
      </c>
      <c r="BC206">
        <f>IF(ISERROR(FIND(BC$5,$E206)),0,1)</f>
        <v>0</v>
      </c>
      <c r="BD206">
        <f>IF(ISERROR(FIND(BD$5,$E206)),0,1)</f>
        <v>0</v>
      </c>
      <c r="BE206">
        <f t="shared" si="99"/>
        <v>0</v>
      </c>
      <c r="BF206">
        <f t="shared" si="99"/>
        <v>0</v>
      </c>
      <c r="BG206">
        <f t="shared" si="99"/>
        <v>0</v>
      </c>
      <c r="BH206">
        <f t="shared" si="99"/>
        <v>0</v>
      </c>
      <c r="BI206">
        <f t="shared" si="99"/>
        <v>0</v>
      </c>
      <c r="BJ206">
        <f t="shared" si="99"/>
        <v>0</v>
      </c>
      <c r="BK206">
        <f t="shared" si="99"/>
        <v>0</v>
      </c>
      <c r="BL206">
        <f t="shared" si="99"/>
        <v>0</v>
      </c>
      <c r="BM206">
        <f t="shared" si="99"/>
        <v>0</v>
      </c>
      <c r="BN206">
        <f t="shared" si="99"/>
        <v>0</v>
      </c>
      <c r="BO206">
        <f t="shared" si="99"/>
        <v>0</v>
      </c>
      <c r="BP206">
        <f t="shared" si="99"/>
        <v>0</v>
      </c>
      <c r="BQ206">
        <f t="shared" si="99"/>
        <v>0</v>
      </c>
      <c r="BR206">
        <f t="shared" si="99"/>
        <v>0</v>
      </c>
    </row>
    <row r="207" spans="2:70" x14ac:dyDescent="0.2">
      <c r="B207" s="1">
        <f t="shared" si="93"/>
        <v>2021</v>
      </c>
      <c r="C207" s="12">
        <f t="shared" si="94"/>
        <v>2</v>
      </c>
      <c r="D207" s="1">
        <f t="shared" si="95"/>
        <v>6</v>
      </c>
      <c r="E207" s="1" t="str">
        <f t="shared" si="96"/>
        <v>KfWSVWZ+STUDIENKREDIT DA19705535 AUSZAHLUNG 650,00 ZINS 0,00 TILG 0,00 APL 0,00 GEBUEHR 0,00</v>
      </c>
      <c r="H207" s="1" t="str">
        <f>IF(ISBLANK(N207),"",IF(SUM(AC207:CO207)=0,"other",INDEX(AC$6:CO$6,MATCH(1,AC207:CO207,0))))</f>
        <v>KFW</v>
      </c>
      <c r="I207" s="1" t="str" cm="1">
        <f t="array" ref="I207">IF(ISBLANK(N207),"",INDEX($AC$7:$CO$7,,MATCH(H207,$AC$6:$CO$6,0)))</f>
        <v>income</v>
      </c>
      <c r="L207" s="1" t="str">
        <f t="shared" si="97"/>
        <v>KFW</v>
      </c>
      <c r="M207" s="1" t="str">
        <f t="shared" si="98"/>
        <v>income</v>
      </c>
      <c r="N207" t="s">
        <v>57</v>
      </c>
      <c r="O207" s="9">
        <v>44228</v>
      </c>
      <c r="P207" s="9">
        <v>44228</v>
      </c>
      <c r="Q207" t="s">
        <v>75</v>
      </c>
      <c r="R207" t="s">
        <v>94</v>
      </c>
      <c r="S207" t="s">
        <v>39</v>
      </c>
      <c r="T207" t="s">
        <v>76</v>
      </c>
      <c r="U207" t="s">
        <v>77</v>
      </c>
      <c r="V207">
        <v>650</v>
      </c>
      <c r="W207" t="s">
        <v>61</v>
      </c>
      <c r="X207" t="s">
        <v>62</v>
      </c>
      <c r="AA207">
        <f t="shared" si="87"/>
        <v>0</v>
      </c>
      <c r="AB207">
        <f t="shared" si="87"/>
        <v>0</v>
      </c>
      <c r="AC207">
        <f t="shared" si="73"/>
        <v>0</v>
      </c>
      <c r="AD207">
        <f t="shared" si="92"/>
        <v>0</v>
      </c>
      <c r="AE207">
        <f t="shared" si="83"/>
        <v>0</v>
      </c>
      <c r="AF207">
        <f t="shared" si="83"/>
        <v>0</v>
      </c>
      <c r="AG207">
        <f t="shared" si="92"/>
        <v>0</v>
      </c>
      <c r="AH207">
        <f t="shared" si="91"/>
        <v>0</v>
      </c>
      <c r="AI207">
        <f t="shared" si="88"/>
        <v>0</v>
      </c>
      <c r="AJ207">
        <f t="shared" si="88"/>
        <v>0</v>
      </c>
      <c r="AK207">
        <f t="shared" si="91"/>
        <v>0</v>
      </c>
      <c r="AL207">
        <f>IF(ISERROR(FIND(AL$5,$E207)),0,1)</f>
        <v>0</v>
      </c>
      <c r="AM207">
        <f>IF(ISERROR(FIND(AM$5,$E207)),0,1)</f>
        <v>0</v>
      </c>
      <c r="AN207">
        <f>IF(ISERROR(FIND(AN$5,$E207)),0,1)</f>
        <v>0</v>
      </c>
      <c r="AO207">
        <f>IF(ISERROR(FIND(AO$5,$E207)),0,1)</f>
        <v>0</v>
      </c>
      <c r="AP207">
        <f>IF(ISERROR(FIND(AP$5,$E207)),0,1)</f>
        <v>0</v>
      </c>
      <c r="AQ207">
        <f>IF(ISERROR(FIND(AQ$5,$E207)),0,1)</f>
        <v>0</v>
      </c>
      <c r="AR207">
        <f t="shared" si="91"/>
        <v>0</v>
      </c>
      <c r="AS207">
        <f t="shared" si="91"/>
        <v>0</v>
      </c>
      <c r="AT207">
        <f t="shared" si="91"/>
        <v>0</v>
      </c>
      <c r="AU207">
        <f t="shared" si="91"/>
        <v>0</v>
      </c>
      <c r="AV207">
        <f t="shared" si="85"/>
        <v>0</v>
      </c>
      <c r="AW207">
        <f t="shared" si="85"/>
        <v>0</v>
      </c>
      <c r="AX207">
        <f t="shared" si="91"/>
        <v>0</v>
      </c>
      <c r="AY207">
        <f>IF(ISERROR(FIND(AY$5,$E207)),0,1)</f>
        <v>0</v>
      </c>
      <c r="AZ207">
        <f t="shared" si="99"/>
        <v>0</v>
      </c>
      <c r="BA207">
        <f t="shared" si="99"/>
        <v>0</v>
      </c>
      <c r="BB207">
        <f>IF(ISERROR(FIND(BB$5,$E207)),0,1)</f>
        <v>0</v>
      </c>
      <c r="BC207">
        <f>IF(ISERROR(FIND(BC$5,$E207)),0,1)</f>
        <v>0</v>
      </c>
      <c r="BD207">
        <f>IF(ISERROR(FIND(BD$5,$E207)),0,1)</f>
        <v>0</v>
      </c>
      <c r="BE207">
        <f t="shared" si="99"/>
        <v>0</v>
      </c>
      <c r="BF207">
        <f t="shared" si="99"/>
        <v>0</v>
      </c>
      <c r="BG207">
        <f t="shared" si="99"/>
        <v>0</v>
      </c>
      <c r="BH207">
        <f t="shared" si="99"/>
        <v>0</v>
      </c>
      <c r="BI207">
        <f t="shared" si="99"/>
        <v>0</v>
      </c>
      <c r="BJ207">
        <f t="shared" si="99"/>
        <v>0</v>
      </c>
      <c r="BK207">
        <f t="shared" si="99"/>
        <v>0</v>
      </c>
      <c r="BL207">
        <f t="shared" si="99"/>
        <v>1</v>
      </c>
      <c r="BM207">
        <f t="shared" si="99"/>
        <v>0</v>
      </c>
      <c r="BN207">
        <f t="shared" si="99"/>
        <v>0</v>
      </c>
      <c r="BO207">
        <f t="shared" si="99"/>
        <v>0</v>
      </c>
      <c r="BP207">
        <f t="shared" si="99"/>
        <v>0</v>
      </c>
      <c r="BQ207">
        <f t="shared" si="99"/>
        <v>0</v>
      </c>
      <c r="BR207">
        <f t="shared" si="99"/>
        <v>0</v>
      </c>
    </row>
    <row r="208" spans="2:70" x14ac:dyDescent="0.2">
      <c r="B208" s="1">
        <f t="shared" si="93"/>
        <v>2021</v>
      </c>
      <c r="C208" s="12">
        <f t="shared" si="94"/>
        <v>2</v>
      </c>
      <c r="D208" s="1">
        <f t="shared" si="95"/>
        <v>6</v>
      </c>
      <c r="E208" s="1" t="str">
        <f t="shared" si="96"/>
        <v>Entgeltabrechnungsiehe Anlage</v>
      </c>
      <c r="H208" s="1" t="str">
        <f>IF(ISBLANK(N208),"",IF(SUM(AC208:CO208)=0,"other",INDEX(AC$6:CO$6,MATCH(1,AC208:CO208,0))))</f>
        <v>other</v>
      </c>
      <c r="I208" s="1" t="str" cm="1">
        <f t="array" ref="I208">IF(ISBLANK(N208),"",INDEX($AC$7:$CO$7,,MATCH(H208,$AC$6:$CO$6,0)))</f>
        <v>expense</v>
      </c>
      <c r="L208" s="1" t="str">
        <f t="shared" si="97"/>
        <v>other</v>
      </c>
      <c r="M208" s="1" t="str">
        <f t="shared" si="98"/>
        <v>expense</v>
      </c>
      <c r="N208" t="s">
        <v>57</v>
      </c>
      <c r="O208" s="9">
        <v>44228</v>
      </c>
      <c r="P208" s="9">
        <v>44225</v>
      </c>
      <c r="Q208" t="s">
        <v>80</v>
      </c>
      <c r="R208" t="s">
        <v>394</v>
      </c>
      <c r="U208">
        <v>70150000</v>
      </c>
      <c r="V208">
        <v>0</v>
      </c>
      <c r="W208" t="s">
        <v>61</v>
      </c>
      <c r="X208" t="s">
        <v>62</v>
      </c>
      <c r="AA208">
        <f t="shared" si="87"/>
        <v>0</v>
      </c>
      <c r="AB208">
        <f t="shared" si="87"/>
        <v>0</v>
      </c>
      <c r="AC208">
        <f t="shared" si="73"/>
        <v>0</v>
      </c>
      <c r="AD208">
        <f t="shared" si="92"/>
        <v>0</v>
      </c>
      <c r="AE208">
        <f t="shared" si="83"/>
        <v>0</v>
      </c>
      <c r="AF208">
        <f t="shared" si="83"/>
        <v>0</v>
      </c>
      <c r="AG208">
        <f t="shared" si="92"/>
        <v>0</v>
      </c>
      <c r="AH208">
        <f t="shared" si="91"/>
        <v>0</v>
      </c>
      <c r="AI208">
        <f t="shared" si="88"/>
        <v>0</v>
      </c>
      <c r="AJ208">
        <f t="shared" si="88"/>
        <v>0</v>
      </c>
      <c r="AK208">
        <f t="shared" si="91"/>
        <v>0</v>
      </c>
      <c r="AL208">
        <f>IF(ISERROR(FIND(AL$5,$E208)),0,1)</f>
        <v>0</v>
      </c>
      <c r="AM208">
        <f>IF(ISERROR(FIND(AM$5,$E208)),0,1)</f>
        <v>0</v>
      </c>
      <c r="AN208">
        <f>IF(ISERROR(FIND(AN$5,$E208)),0,1)</f>
        <v>0</v>
      </c>
      <c r="AO208">
        <f>IF(ISERROR(FIND(AO$5,$E208)),0,1)</f>
        <v>0</v>
      </c>
      <c r="AP208">
        <f>IF(ISERROR(FIND(AP$5,$E208)),0,1)</f>
        <v>0</v>
      </c>
      <c r="AQ208">
        <f>IF(ISERROR(FIND(AQ$5,$E208)),0,1)</f>
        <v>0</v>
      </c>
      <c r="AR208">
        <f t="shared" si="91"/>
        <v>0</v>
      </c>
      <c r="AS208">
        <f t="shared" si="91"/>
        <v>0</v>
      </c>
      <c r="AT208">
        <f t="shared" si="91"/>
        <v>0</v>
      </c>
      <c r="AU208">
        <f t="shared" si="91"/>
        <v>0</v>
      </c>
      <c r="AV208">
        <f t="shared" si="85"/>
        <v>0</v>
      </c>
      <c r="AW208">
        <f t="shared" si="85"/>
        <v>0</v>
      </c>
      <c r="AX208">
        <f t="shared" si="91"/>
        <v>0</v>
      </c>
      <c r="AY208">
        <f>IF(ISERROR(FIND(AY$5,$E208)),0,1)</f>
        <v>0</v>
      </c>
      <c r="AZ208">
        <f t="shared" si="99"/>
        <v>0</v>
      </c>
      <c r="BA208">
        <f t="shared" si="99"/>
        <v>0</v>
      </c>
      <c r="BB208">
        <f>IF(ISERROR(FIND(BB$5,$E208)),0,1)</f>
        <v>0</v>
      </c>
      <c r="BC208">
        <f>IF(ISERROR(FIND(BC$5,$E208)),0,1)</f>
        <v>0</v>
      </c>
      <c r="BD208">
        <f>IF(ISERROR(FIND(BD$5,$E208)),0,1)</f>
        <v>0</v>
      </c>
      <c r="BE208">
        <f t="shared" si="99"/>
        <v>0</v>
      </c>
      <c r="BF208">
        <f t="shared" si="99"/>
        <v>0</v>
      </c>
      <c r="BG208">
        <f t="shared" si="99"/>
        <v>0</v>
      </c>
      <c r="BH208">
        <f t="shared" si="99"/>
        <v>0</v>
      </c>
      <c r="BI208">
        <f t="shared" si="99"/>
        <v>0</v>
      </c>
      <c r="BJ208">
        <f t="shared" si="99"/>
        <v>0</v>
      </c>
      <c r="BK208">
        <f t="shared" si="99"/>
        <v>0</v>
      </c>
      <c r="BL208">
        <f t="shared" si="99"/>
        <v>0</v>
      </c>
      <c r="BM208">
        <f t="shared" si="99"/>
        <v>0</v>
      </c>
      <c r="BN208">
        <f t="shared" si="99"/>
        <v>0</v>
      </c>
      <c r="BO208">
        <f t="shared" si="99"/>
        <v>0</v>
      </c>
      <c r="BP208">
        <f t="shared" si="99"/>
        <v>0</v>
      </c>
      <c r="BQ208">
        <f t="shared" si="99"/>
        <v>0</v>
      </c>
      <c r="BR208">
        <f t="shared" si="99"/>
        <v>0</v>
      </c>
    </row>
    <row r="209" spans="2:70" x14ac:dyDescent="0.2">
      <c r="B209" s="1">
        <f t="shared" si="93"/>
        <v>2021</v>
      </c>
      <c r="C209" s="12">
        <f t="shared" si="94"/>
        <v>2</v>
      </c>
      <c r="D209" s="1">
        <f t="shared" si="95"/>
        <v>7</v>
      </c>
      <c r="E209" s="1" t="str">
        <f t="shared" si="96"/>
        <v>western Union International Bank GmbHKREF+-1847735974-20210211163428SVWZ+EB8888452 Ghaleb Bassam Kiwan, LBDATUM 11.02.2021, 16.34 UHR1.TAN 272780</v>
      </c>
      <c r="H209" s="1" t="str">
        <f>IF(ISBLANK(N209),"",IF(SUM(AC209:CO209)=0,"other",INDEX(AC$6:CO$6,MATCH(1,AC209:CO209,0))))</f>
        <v>other</v>
      </c>
      <c r="I209" s="1" t="str" cm="1">
        <f t="array" ref="I209">IF(ISBLANK(N209),"",INDEX($AC$7:$CO$7,,MATCH(H209,$AC$6:$CO$6,0)))</f>
        <v>expense</v>
      </c>
      <c r="L209" s="1" t="str">
        <f t="shared" si="97"/>
        <v>other</v>
      </c>
      <c r="M209" s="1" t="str">
        <f t="shared" si="98"/>
        <v>expense</v>
      </c>
      <c r="N209" t="s">
        <v>57</v>
      </c>
      <c r="O209" s="9">
        <v>44238</v>
      </c>
      <c r="P209" s="9">
        <v>44238</v>
      </c>
      <c r="Q209" t="s">
        <v>72</v>
      </c>
      <c r="R209" t="s">
        <v>600</v>
      </c>
      <c r="S209" t="s">
        <v>406</v>
      </c>
      <c r="T209" t="s">
        <v>397</v>
      </c>
      <c r="U209" t="s">
        <v>398</v>
      </c>
      <c r="V209">
        <v>-27.74</v>
      </c>
      <c r="W209" t="s">
        <v>61</v>
      </c>
      <c r="X209" t="s">
        <v>62</v>
      </c>
      <c r="AA209">
        <f t="shared" si="87"/>
        <v>0</v>
      </c>
      <c r="AB209">
        <f t="shared" si="87"/>
        <v>0</v>
      </c>
      <c r="AC209">
        <f t="shared" si="73"/>
        <v>0</v>
      </c>
      <c r="AD209">
        <f t="shared" si="92"/>
        <v>0</v>
      </c>
      <c r="AE209">
        <f t="shared" si="83"/>
        <v>0</v>
      </c>
      <c r="AF209">
        <f t="shared" si="83"/>
        <v>0</v>
      </c>
      <c r="AG209">
        <f t="shared" si="92"/>
        <v>0</v>
      </c>
      <c r="AH209">
        <f t="shared" si="91"/>
        <v>0</v>
      </c>
      <c r="AI209">
        <f t="shared" si="88"/>
        <v>0</v>
      </c>
      <c r="AJ209">
        <f t="shared" si="88"/>
        <v>0</v>
      </c>
      <c r="AK209">
        <f t="shared" si="91"/>
        <v>0</v>
      </c>
      <c r="AL209">
        <f>IF(ISERROR(FIND(AL$5,$E209)),0,1)</f>
        <v>0</v>
      </c>
      <c r="AM209">
        <f>IF(ISERROR(FIND(AM$5,$E209)),0,1)</f>
        <v>0</v>
      </c>
      <c r="AN209">
        <f>IF(ISERROR(FIND(AN$5,$E209)),0,1)</f>
        <v>0</v>
      </c>
      <c r="AO209">
        <f>IF(ISERROR(FIND(AO$5,$E209)),0,1)</f>
        <v>0</v>
      </c>
      <c r="AP209">
        <f>IF(ISERROR(FIND(AP$5,$E209)),0,1)</f>
        <v>0</v>
      </c>
      <c r="AQ209">
        <f>IF(ISERROR(FIND(AQ$5,$E209)),0,1)</f>
        <v>0</v>
      </c>
      <c r="AR209">
        <f t="shared" si="91"/>
        <v>0</v>
      </c>
      <c r="AS209">
        <f t="shared" si="91"/>
        <v>0</v>
      </c>
      <c r="AT209">
        <f t="shared" si="91"/>
        <v>0</v>
      </c>
      <c r="AU209">
        <f t="shared" si="91"/>
        <v>0</v>
      </c>
      <c r="AV209">
        <f t="shared" si="85"/>
        <v>0</v>
      </c>
      <c r="AW209">
        <f t="shared" si="85"/>
        <v>0</v>
      </c>
      <c r="AX209">
        <f t="shared" si="91"/>
        <v>0</v>
      </c>
      <c r="AY209">
        <f>IF(ISERROR(FIND(AY$5,$E209)),0,1)</f>
        <v>0</v>
      </c>
      <c r="AZ209">
        <f t="shared" si="99"/>
        <v>0</v>
      </c>
      <c r="BA209">
        <f t="shared" si="99"/>
        <v>0</v>
      </c>
      <c r="BB209">
        <f>IF(ISERROR(FIND(BB$5,$E209)),0,1)</f>
        <v>0</v>
      </c>
      <c r="BC209">
        <f>IF(ISERROR(FIND(BC$5,$E209)),0,1)</f>
        <v>0</v>
      </c>
      <c r="BD209">
        <f>IF(ISERROR(FIND(BD$5,$E209)),0,1)</f>
        <v>0</v>
      </c>
      <c r="BE209">
        <f t="shared" si="99"/>
        <v>0</v>
      </c>
      <c r="BF209">
        <f t="shared" si="99"/>
        <v>0</v>
      </c>
      <c r="BG209">
        <f t="shared" si="99"/>
        <v>0</v>
      </c>
      <c r="BH209">
        <f t="shared" si="99"/>
        <v>0</v>
      </c>
      <c r="BI209">
        <f t="shared" si="99"/>
        <v>0</v>
      </c>
      <c r="BJ209">
        <f t="shared" si="99"/>
        <v>0</v>
      </c>
      <c r="BK209">
        <f t="shared" si="99"/>
        <v>0</v>
      </c>
      <c r="BL209">
        <f t="shared" si="99"/>
        <v>0</v>
      </c>
      <c r="BM209">
        <f t="shared" si="99"/>
        <v>0</v>
      </c>
      <c r="BN209">
        <f t="shared" si="99"/>
        <v>0</v>
      </c>
      <c r="BO209">
        <f t="shared" si="99"/>
        <v>0</v>
      </c>
      <c r="BP209">
        <f t="shared" si="99"/>
        <v>0</v>
      </c>
      <c r="BQ209">
        <f t="shared" si="99"/>
        <v>0</v>
      </c>
      <c r="BR209">
        <f t="shared" si="99"/>
        <v>0</v>
      </c>
    </row>
    <row r="210" spans="2:70" x14ac:dyDescent="0.2">
      <c r="B210" s="1">
        <f t="shared" si="93"/>
        <v>2021</v>
      </c>
      <c r="C210" s="12">
        <f t="shared" si="94"/>
        <v>2</v>
      </c>
      <c r="D210" s="1">
        <f t="shared" si="95"/>
        <v>7</v>
      </c>
      <c r="E210" s="1" t="str">
        <f t="shared" si="96"/>
        <v>AMAZON PAYMENTS EUROPE S.C.A.EREF+54H67EUSLH9MTSK7MREF+N,xzOUUvwQyAACYWY.QJsLx-Exp51ECRED+DE94ZZZ00000561653SVWZ+305-9256678-2407526 AMZN Mktp DE 54H67EUSLH9MTSK7</v>
      </c>
      <c r="H210" s="1" t="str">
        <f>IF(ISBLANK(N210),"",IF(SUM(AC210:CO210)=0,"other",INDEX(AC$6:CO$6,MATCH(1,AC210:CO210,0))))</f>
        <v>Essentials</v>
      </c>
      <c r="I210" s="1" t="str" cm="1">
        <f t="array" ref="I210">IF(ISBLANK(N210),"",INDEX($AC$7:$CO$7,,MATCH(H210,$AC$6:$CO$6,0)))</f>
        <v>expense</v>
      </c>
      <c r="L210" s="1" t="str">
        <f t="shared" si="97"/>
        <v>Essentials</v>
      </c>
      <c r="M210" s="1" t="str">
        <f t="shared" si="98"/>
        <v>expense</v>
      </c>
      <c r="N210" t="s">
        <v>57</v>
      </c>
      <c r="O210" s="9">
        <v>44237</v>
      </c>
      <c r="P210" s="9">
        <v>44237</v>
      </c>
      <c r="Q210" t="s">
        <v>58</v>
      </c>
      <c r="R210" t="s">
        <v>601</v>
      </c>
      <c r="S210" t="s">
        <v>177</v>
      </c>
      <c r="T210" t="s">
        <v>178</v>
      </c>
      <c r="U210" t="s">
        <v>71</v>
      </c>
      <c r="V210">
        <v>-14.34</v>
      </c>
      <c r="W210" t="s">
        <v>61</v>
      </c>
      <c r="X210" t="s">
        <v>62</v>
      </c>
      <c r="AA210">
        <f t="shared" ref="AA210:AB229" si="100">IF(ISERROR(FIND(AA$5,$E210)),0,1)</f>
        <v>0</v>
      </c>
      <c r="AB210">
        <f t="shared" si="100"/>
        <v>0</v>
      </c>
      <c r="AC210">
        <f t="shared" si="73"/>
        <v>0</v>
      </c>
      <c r="AD210">
        <f t="shared" si="92"/>
        <v>0</v>
      </c>
      <c r="AE210">
        <f t="shared" si="83"/>
        <v>0</v>
      </c>
      <c r="AF210">
        <f t="shared" si="83"/>
        <v>0</v>
      </c>
      <c r="AG210">
        <f t="shared" si="92"/>
        <v>0</v>
      </c>
      <c r="AH210">
        <f t="shared" si="91"/>
        <v>0</v>
      </c>
      <c r="AI210">
        <f t="shared" si="88"/>
        <v>0</v>
      </c>
      <c r="AJ210">
        <f t="shared" si="88"/>
        <v>0</v>
      </c>
      <c r="AK210">
        <f t="shared" si="91"/>
        <v>0</v>
      </c>
      <c r="AL210">
        <f>IF(ISERROR(FIND(AL$5,$E210)),0,1)</f>
        <v>0</v>
      </c>
      <c r="AM210">
        <f>IF(ISERROR(FIND(AM$5,$E210)),0,1)</f>
        <v>1</v>
      </c>
      <c r="AN210">
        <f>IF(ISERROR(FIND(AN$5,$E210)),0,1)</f>
        <v>0</v>
      </c>
      <c r="AO210">
        <f>IF(ISERROR(FIND(AO$5,$E210)),0,1)</f>
        <v>0</v>
      </c>
      <c r="AP210">
        <f>IF(ISERROR(FIND(AP$5,$E210)),0,1)</f>
        <v>0</v>
      </c>
      <c r="AQ210">
        <f>IF(ISERROR(FIND(AQ$5,$E210)),0,1)</f>
        <v>0</v>
      </c>
      <c r="AR210">
        <f t="shared" si="91"/>
        <v>0</v>
      </c>
      <c r="AS210">
        <f t="shared" si="91"/>
        <v>0</v>
      </c>
      <c r="AT210">
        <f t="shared" si="91"/>
        <v>0</v>
      </c>
      <c r="AU210">
        <f t="shared" si="91"/>
        <v>0</v>
      </c>
      <c r="AV210">
        <f t="shared" si="85"/>
        <v>0</v>
      </c>
      <c r="AW210">
        <f t="shared" si="85"/>
        <v>0</v>
      </c>
      <c r="AX210">
        <f t="shared" si="91"/>
        <v>0</v>
      </c>
      <c r="AY210">
        <f>IF(ISERROR(FIND(AY$5,$E210)),0,1)</f>
        <v>0</v>
      </c>
      <c r="AZ210">
        <f t="shared" si="99"/>
        <v>0</v>
      </c>
      <c r="BA210">
        <f t="shared" si="99"/>
        <v>0</v>
      </c>
      <c r="BB210">
        <f>IF(ISERROR(FIND(BB$5,$E210)),0,1)</f>
        <v>0</v>
      </c>
      <c r="BC210">
        <f>IF(ISERROR(FIND(BC$5,$E210)),0,1)</f>
        <v>0</v>
      </c>
      <c r="BD210">
        <f>IF(ISERROR(FIND(BD$5,$E210)),0,1)</f>
        <v>0</v>
      </c>
      <c r="BE210">
        <f t="shared" si="99"/>
        <v>0</v>
      </c>
      <c r="BF210">
        <f t="shared" si="99"/>
        <v>0</v>
      </c>
      <c r="BG210">
        <f t="shared" si="99"/>
        <v>0</v>
      </c>
      <c r="BH210">
        <f t="shared" si="99"/>
        <v>0</v>
      </c>
      <c r="BI210">
        <f t="shared" si="99"/>
        <v>0</v>
      </c>
      <c r="BJ210">
        <f t="shared" si="99"/>
        <v>0</v>
      </c>
      <c r="BK210">
        <f t="shared" si="99"/>
        <v>0</v>
      </c>
      <c r="BL210">
        <f t="shared" si="99"/>
        <v>0</v>
      </c>
      <c r="BM210">
        <f t="shared" si="99"/>
        <v>0</v>
      </c>
      <c r="BN210">
        <f t="shared" si="99"/>
        <v>0</v>
      </c>
      <c r="BO210">
        <f t="shared" si="99"/>
        <v>0</v>
      </c>
      <c r="BP210">
        <f t="shared" si="99"/>
        <v>0</v>
      </c>
      <c r="BQ210">
        <f t="shared" si="99"/>
        <v>0</v>
      </c>
      <c r="BR210">
        <f t="shared" si="99"/>
        <v>0</v>
      </c>
    </row>
    <row r="211" spans="2:70" x14ac:dyDescent="0.2">
      <c r="B211" s="1">
        <f t="shared" si="93"/>
        <v>2021</v>
      </c>
      <c r="C211" s="12">
        <f t="shared" si="94"/>
        <v>2</v>
      </c>
      <c r="D211" s="1">
        <f t="shared" si="95"/>
        <v>7</v>
      </c>
      <c r="E211" s="1" t="str">
        <f t="shared" si="96"/>
        <v>AMAZON EU S.A R.L., NIEDERLASSUNG DEUTSCHLANDEREF+JSNHXU3SEYCD9BESMREF+N,xzOUUvwQyAACYWY.QJsLx-Exp51ECRED+DE24ZZZ00000561652SVWZ+305-0550823-1843504 Amazon.de JSNHXU3SEYCD9BES</v>
      </c>
      <c r="H211" s="1" t="str">
        <f>IF(ISBLANK(N211),"",IF(SUM(AC211:CO211)=0,"other",INDEX(AC$6:CO$6,MATCH(1,AC211:CO211,0))))</f>
        <v>Essentials</v>
      </c>
      <c r="I211" s="1" t="str" cm="1">
        <f t="array" ref="I211">IF(ISBLANK(N211),"",INDEX($AC$7:$CO$7,,MATCH(H211,$AC$6:$CO$6,0)))</f>
        <v>expense</v>
      </c>
      <c r="L211" s="1" t="str">
        <f t="shared" si="97"/>
        <v>Essentials</v>
      </c>
      <c r="M211" s="1" t="str">
        <f t="shared" si="98"/>
        <v>expense</v>
      </c>
      <c r="N211" t="s">
        <v>57</v>
      </c>
      <c r="O211" s="9">
        <v>44236</v>
      </c>
      <c r="P211" s="9">
        <v>44236</v>
      </c>
      <c r="Q211" t="s">
        <v>159</v>
      </c>
      <c r="R211" t="s">
        <v>602</v>
      </c>
      <c r="S211" t="s">
        <v>69</v>
      </c>
      <c r="T211" t="s">
        <v>70</v>
      </c>
      <c r="U211" t="s">
        <v>71</v>
      </c>
      <c r="V211">
        <v>-4.6900000000000004</v>
      </c>
      <c r="W211" t="s">
        <v>61</v>
      </c>
      <c r="X211" t="s">
        <v>62</v>
      </c>
      <c r="AA211">
        <f t="shared" si="100"/>
        <v>0</v>
      </c>
      <c r="AB211">
        <f t="shared" si="100"/>
        <v>0</v>
      </c>
      <c r="AC211">
        <f t="shared" si="73"/>
        <v>0</v>
      </c>
      <c r="AD211">
        <f t="shared" si="92"/>
        <v>0</v>
      </c>
      <c r="AE211">
        <f t="shared" si="83"/>
        <v>0</v>
      </c>
      <c r="AF211">
        <f t="shared" si="83"/>
        <v>0</v>
      </c>
      <c r="AG211">
        <f t="shared" si="92"/>
        <v>0</v>
      </c>
      <c r="AH211">
        <f t="shared" si="91"/>
        <v>0</v>
      </c>
      <c r="AI211">
        <f t="shared" si="88"/>
        <v>0</v>
      </c>
      <c r="AJ211">
        <f t="shared" si="88"/>
        <v>0</v>
      </c>
      <c r="AK211">
        <f t="shared" si="91"/>
        <v>0</v>
      </c>
      <c r="AL211">
        <f>IF(ISERROR(FIND(AL$5,$E211)),0,1)</f>
        <v>0</v>
      </c>
      <c r="AM211">
        <f>IF(ISERROR(FIND(AM$5,$E211)),0,1)</f>
        <v>1</v>
      </c>
      <c r="AN211">
        <f>IF(ISERROR(FIND(AN$5,$E211)),0,1)</f>
        <v>0</v>
      </c>
      <c r="AO211">
        <f>IF(ISERROR(FIND(AO$5,$E211)),0,1)</f>
        <v>0</v>
      </c>
      <c r="AP211">
        <f>IF(ISERROR(FIND(AP$5,$E211)),0,1)</f>
        <v>0</v>
      </c>
      <c r="AQ211">
        <f>IF(ISERROR(FIND(AQ$5,$E211)),0,1)</f>
        <v>0</v>
      </c>
      <c r="AR211">
        <f t="shared" si="91"/>
        <v>0</v>
      </c>
      <c r="AS211">
        <f t="shared" si="91"/>
        <v>0</v>
      </c>
      <c r="AT211">
        <f t="shared" si="91"/>
        <v>0</v>
      </c>
      <c r="AU211">
        <f t="shared" si="91"/>
        <v>0</v>
      </c>
      <c r="AV211">
        <f t="shared" si="85"/>
        <v>0</v>
      </c>
      <c r="AW211">
        <f t="shared" si="85"/>
        <v>0</v>
      </c>
      <c r="AX211">
        <f t="shared" si="91"/>
        <v>0</v>
      </c>
      <c r="AY211">
        <f>IF(ISERROR(FIND(AY$5,$E211)),0,1)</f>
        <v>0</v>
      </c>
      <c r="AZ211">
        <f t="shared" si="99"/>
        <v>0</v>
      </c>
      <c r="BA211">
        <f t="shared" si="99"/>
        <v>0</v>
      </c>
      <c r="BB211">
        <f>IF(ISERROR(FIND(BB$5,$E211)),0,1)</f>
        <v>0</v>
      </c>
      <c r="BC211">
        <f>IF(ISERROR(FIND(BC$5,$E211)),0,1)</f>
        <v>0</v>
      </c>
      <c r="BD211">
        <f>IF(ISERROR(FIND(BD$5,$E211)),0,1)</f>
        <v>0</v>
      </c>
      <c r="BE211">
        <f t="shared" si="99"/>
        <v>0</v>
      </c>
      <c r="BF211">
        <f t="shared" si="99"/>
        <v>0</v>
      </c>
      <c r="BG211">
        <f t="shared" si="99"/>
        <v>0</v>
      </c>
      <c r="BH211">
        <f t="shared" si="99"/>
        <v>0</v>
      </c>
      <c r="BI211">
        <f t="shared" si="99"/>
        <v>0</v>
      </c>
      <c r="BJ211">
        <f t="shared" si="99"/>
        <v>0</v>
      </c>
      <c r="BK211">
        <f t="shared" si="99"/>
        <v>0</v>
      </c>
      <c r="BL211">
        <f t="shared" si="99"/>
        <v>0</v>
      </c>
      <c r="BM211">
        <f t="shared" si="99"/>
        <v>0</v>
      </c>
      <c r="BN211">
        <f t="shared" si="99"/>
        <v>0</v>
      </c>
      <c r="BO211">
        <f t="shared" si="99"/>
        <v>0</v>
      </c>
      <c r="BP211">
        <f t="shared" si="99"/>
        <v>0</v>
      </c>
      <c r="BQ211">
        <f t="shared" si="99"/>
        <v>0</v>
      </c>
      <c r="BR211">
        <f t="shared" si="99"/>
        <v>0</v>
      </c>
    </row>
    <row r="212" spans="2:70" x14ac:dyDescent="0.2">
      <c r="B212" s="1">
        <f t="shared" si="93"/>
        <v>2021</v>
      </c>
      <c r="C212" s="12">
        <f t="shared" si="94"/>
        <v>2</v>
      </c>
      <c r="D212" s="1">
        <f t="shared" si="95"/>
        <v>7</v>
      </c>
      <c r="E212" s="1" t="str">
        <f t="shared" si="96"/>
        <v>PayPal (Europe) S.a.r.l. et Cie., S.C.A.EREF+YYW1012233783033 PAYPAL</v>
      </c>
      <c r="H212" s="1" t="str">
        <f>IF(ISBLANK(N212),"",IF(SUM(AC212:CO212)=0,"other",INDEX(AC$6:CO$6,MATCH(1,AC212:CO212,0))))</f>
        <v>PayPal</v>
      </c>
      <c r="I212" s="1" t="str" cm="1">
        <f t="array" ref="I212">IF(ISBLANK(N212),"",INDEX($AC$7:$CO$7,,MATCH(H212,$AC$6:$CO$6,0)))</f>
        <v>expense</v>
      </c>
      <c r="L212" s="1" t="str">
        <f t="shared" si="97"/>
        <v>PayPal</v>
      </c>
      <c r="M212" s="1" t="str">
        <f t="shared" si="98"/>
        <v>expense</v>
      </c>
      <c r="N212" t="s">
        <v>57</v>
      </c>
      <c r="O212" s="9">
        <v>44235</v>
      </c>
      <c r="P212" s="9">
        <v>44235</v>
      </c>
      <c r="Q212" t="s">
        <v>75</v>
      </c>
      <c r="R212" t="s">
        <v>603</v>
      </c>
      <c r="S212" t="s">
        <v>171</v>
      </c>
      <c r="T212" t="s">
        <v>64</v>
      </c>
      <c r="U212" t="s">
        <v>65</v>
      </c>
      <c r="V212">
        <v>189.2</v>
      </c>
      <c r="W212" t="s">
        <v>61</v>
      </c>
      <c r="X212" t="s">
        <v>62</v>
      </c>
      <c r="AA212">
        <f t="shared" si="100"/>
        <v>0</v>
      </c>
      <c r="AB212">
        <f t="shared" si="100"/>
        <v>0</v>
      </c>
      <c r="AC212">
        <f t="shared" si="73"/>
        <v>0</v>
      </c>
      <c r="AD212">
        <f t="shared" si="92"/>
        <v>0</v>
      </c>
      <c r="AE212">
        <f t="shared" si="83"/>
        <v>0</v>
      </c>
      <c r="AF212">
        <f t="shared" si="83"/>
        <v>0</v>
      </c>
      <c r="AG212">
        <f t="shared" si="92"/>
        <v>0</v>
      </c>
      <c r="AH212">
        <f t="shared" si="91"/>
        <v>0</v>
      </c>
      <c r="AI212">
        <f t="shared" si="88"/>
        <v>0</v>
      </c>
      <c r="AJ212">
        <f t="shared" si="88"/>
        <v>0</v>
      </c>
      <c r="AK212">
        <f t="shared" si="91"/>
        <v>0</v>
      </c>
      <c r="AL212">
        <f>IF(ISERROR(FIND(AL$5,$E212)),0,1)</f>
        <v>0</v>
      </c>
      <c r="AM212">
        <f>IF(ISERROR(FIND(AM$5,$E212)),0,1)</f>
        <v>0</v>
      </c>
      <c r="AN212">
        <f>IF(ISERROR(FIND(AN$5,$E212)),0,1)</f>
        <v>0</v>
      </c>
      <c r="AO212">
        <f>IF(ISERROR(FIND(AO$5,$E212)),0,1)</f>
        <v>0</v>
      </c>
      <c r="AP212">
        <f>IF(ISERROR(FIND(AP$5,$E212)),0,1)</f>
        <v>0</v>
      </c>
      <c r="AQ212">
        <f>IF(ISERROR(FIND(AQ$5,$E212)),0,1)</f>
        <v>0</v>
      </c>
      <c r="AR212">
        <f t="shared" si="91"/>
        <v>0</v>
      </c>
      <c r="AS212">
        <f t="shared" si="91"/>
        <v>0</v>
      </c>
      <c r="AT212">
        <f t="shared" si="91"/>
        <v>0</v>
      </c>
      <c r="AU212">
        <f t="shared" si="91"/>
        <v>0</v>
      </c>
      <c r="AV212">
        <f t="shared" si="85"/>
        <v>0</v>
      </c>
      <c r="AW212">
        <f t="shared" si="85"/>
        <v>0</v>
      </c>
      <c r="AX212">
        <f t="shared" si="91"/>
        <v>0</v>
      </c>
      <c r="AY212">
        <f>IF(ISERROR(FIND(AY$5,$E212)),0,1)</f>
        <v>0</v>
      </c>
      <c r="AZ212">
        <f t="shared" si="99"/>
        <v>0</v>
      </c>
      <c r="BA212">
        <f t="shared" si="99"/>
        <v>0</v>
      </c>
      <c r="BB212">
        <f>IF(ISERROR(FIND(BB$5,$E212)),0,1)</f>
        <v>0</v>
      </c>
      <c r="BC212">
        <f>IF(ISERROR(FIND(BC$5,$E212)),0,1)</f>
        <v>0</v>
      </c>
      <c r="BD212">
        <f>IF(ISERROR(FIND(BD$5,$E212)),0,1)</f>
        <v>0</v>
      </c>
      <c r="BE212">
        <f t="shared" si="99"/>
        <v>0</v>
      </c>
      <c r="BF212">
        <f t="shared" si="99"/>
        <v>0</v>
      </c>
      <c r="BG212">
        <f t="shared" si="99"/>
        <v>0</v>
      </c>
      <c r="BH212">
        <f t="shared" si="99"/>
        <v>0</v>
      </c>
      <c r="BI212">
        <f t="shared" si="99"/>
        <v>0</v>
      </c>
      <c r="BJ212">
        <f t="shared" si="99"/>
        <v>0</v>
      </c>
      <c r="BK212">
        <f t="shared" si="99"/>
        <v>0</v>
      </c>
      <c r="BL212">
        <f t="shared" si="99"/>
        <v>0</v>
      </c>
      <c r="BM212">
        <f t="shared" si="99"/>
        <v>0</v>
      </c>
      <c r="BN212">
        <f t="shared" si="99"/>
        <v>0</v>
      </c>
      <c r="BO212">
        <f t="shared" si="99"/>
        <v>0</v>
      </c>
      <c r="BP212">
        <f t="shared" si="99"/>
        <v>1</v>
      </c>
      <c r="BQ212">
        <f t="shared" si="99"/>
        <v>0</v>
      </c>
      <c r="BR212">
        <f t="shared" si="99"/>
        <v>0</v>
      </c>
    </row>
    <row r="213" spans="2:70" x14ac:dyDescent="0.2">
      <c r="B213" s="1">
        <f t="shared" si="93"/>
        <v>2021</v>
      </c>
      <c r="C213" s="12">
        <f t="shared" si="94"/>
        <v>2</v>
      </c>
      <c r="D213" s="1">
        <f t="shared" si="95"/>
        <v>7</v>
      </c>
      <c r="E213" s="1" t="str">
        <f t="shared" si="96"/>
        <v>AMAZON PAYMENTS EUROPE S.C.A.EREF+5SR7TWMH4303YPHNMREF+N,xzOUUvwQyAACYWY.QJsLx-Exp51ECRED+DE94ZZZ00000561653SVWZ+305-0415249-0537913 AMZN Mktp DE 5SR7TWMH4303YPHN</v>
      </c>
      <c r="H213" s="1" t="str">
        <f>IF(ISBLANK(N213),"",IF(SUM(AC213:CO213)=0,"other",INDEX(AC$6:CO$6,MATCH(1,AC213:CO213,0))))</f>
        <v>Essentials</v>
      </c>
      <c r="I213" s="1" t="str" cm="1">
        <f t="array" ref="I213">IF(ISBLANK(N213),"",INDEX($AC$7:$CO$7,,MATCH(H213,$AC$6:$CO$6,0)))</f>
        <v>expense</v>
      </c>
      <c r="L213" s="1" t="str">
        <f t="shared" si="97"/>
        <v>Essentials</v>
      </c>
      <c r="M213" s="1" t="str">
        <f t="shared" si="98"/>
        <v>expense</v>
      </c>
      <c r="N213" t="s">
        <v>57</v>
      </c>
      <c r="O213" s="9">
        <v>44235</v>
      </c>
      <c r="P213" s="9">
        <v>44235</v>
      </c>
      <c r="Q213" t="s">
        <v>58</v>
      </c>
      <c r="R213" t="s">
        <v>604</v>
      </c>
      <c r="S213" t="s">
        <v>177</v>
      </c>
      <c r="T213" t="s">
        <v>178</v>
      </c>
      <c r="U213" t="s">
        <v>71</v>
      </c>
      <c r="V213">
        <v>-2.0299999999999998</v>
      </c>
      <c r="W213" t="s">
        <v>61</v>
      </c>
      <c r="X213" t="s">
        <v>62</v>
      </c>
      <c r="AA213">
        <f t="shared" si="100"/>
        <v>0</v>
      </c>
      <c r="AB213">
        <f t="shared" si="100"/>
        <v>0</v>
      </c>
      <c r="AC213">
        <f t="shared" ref="AC213:AK276" si="101">IF(ISERROR(FIND(AC$5,$E213)),0,1)</f>
        <v>0</v>
      </c>
      <c r="AD213">
        <f t="shared" si="92"/>
        <v>0</v>
      </c>
      <c r="AE213">
        <f t="shared" si="83"/>
        <v>0</v>
      </c>
      <c r="AF213">
        <f t="shared" si="83"/>
        <v>0</v>
      </c>
      <c r="AG213">
        <f t="shared" si="92"/>
        <v>0</v>
      </c>
      <c r="AH213">
        <f t="shared" si="91"/>
        <v>0</v>
      </c>
      <c r="AI213">
        <f t="shared" si="88"/>
        <v>0</v>
      </c>
      <c r="AJ213">
        <f t="shared" si="88"/>
        <v>0</v>
      </c>
      <c r="AK213">
        <f t="shared" si="91"/>
        <v>0</v>
      </c>
      <c r="AL213">
        <f>IF(ISERROR(FIND(AL$5,$E213)),0,1)</f>
        <v>0</v>
      </c>
      <c r="AM213">
        <f>IF(ISERROR(FIND(AM$5,$E213)),0,1)</f>
        <v>1</v>
      </c>
      <c r="AN213">
        <f>IF(ISERROR(FIND(AN$5,$E213)),0,1)</f>
        <v>0</v>
      </c>
      <c r="AO213">
        <f>IF(ISERROR(FIND(AO$5,$E213)),0,1)</f>
        <v>0</v>
      </c>
      <c r="AP213">
        <f>IF(ISERROR(FIND(AP$5,$E213)),0,1)</f>
        <v>0</v>
      </c>
      <c r="AQ213">
        <f>IF(ISERROR(FIND(AQ$5,$E213)),0,1)</f>
        <v>0</v>
      </c>
      <c r="AR213">
        <f t="shared" si="91"/>
        <v>0</v>
      </c>
      <c r="AS213">
        <f t="shared" si="91"/>
        <v>0</v>
      </c>
      <c r="AT213">
        <f t="shared" si="91"/>
        <v>0</v>
      </c>
      <c r="AU213">
        <f t="shared" si="91"/>
        <v>0</v>
      </c>
      <c r="AV213">
        <f t="shared" si="85"/>
        <v>0</v>
      </c>
      <c r="AW213">
        <f t="shared" si="85"/>
        <v>0</v>
      </c>
      <c r="AX213">
        <f t="shared" si="91"/>
        <v>0</v>
      </c>
      <c r="AY213">
        <f>IF(ISERROR(FIND(AY$5,$E213)),0,1)</f>
        <v>0</v>
      </c>
      <c r="AZ213">
        <f t="shared" si="99"/>
        <v>0</v>
      </c>
      <c r="BA213">
        <f t="shared" si="99"/>
        <v>0</v>
      </c>
      <c r="BB213">
        <f>IF(ISERROR(FIND(BB$5,$E213)),0,1)</f>
        <v>0</v>
      </c>
      <c r="BC213">
        <f>IF(ISERROR(FIND(BC$5,$E213)),0,1)</f>
        <v>0</v>
      </c>
      <c r="BD213">
        <f>IF(ISERROR(FIND(BD$5,$E213)),0,1)</f>
        <v>0</v>
      </c>
      <c r="BE213">
        <f t="shared" si="99"/>
        <v>0</v>
      </c>
      <c r="BF213">
        <f t="shared" si="99"/>
        <v>0</v>
      </c>
      <c r="BG213">
        <f t="shared" si="99"/>
        <v>0</v>
      </c>
      <c r="BH213">
        <f t="shared" si="99"/>
        <v>0</v>
      </c>
      <c r="BI213">
        <f t="shared" si="99"/>
        <v>0</v>
      </c>
      <c r="BJ213">
        <f t="shared" si="99"/>
        <v>0</v>
      </c>
      <c r="BK213">
        <f t="shared" si="99"/>
        <v>0</v>
      </c>
      <c r="BL213">
        <f t="shared" si="99"/>
        <v>0</v>
      </c>
      <c r="BM213">
        <f t="shared" si="99"/>
        <v>0</v>
      </c>
      <c r="BN213">
        <f t="shared" si="99"/>
        <v>0</v>
      </c>
      <c r="BO213">
        <f t="shared" si="99"/>
        <v>0</v>
      </c>
      <c r="BP213">
        <f t="shared" si="99"/>
        <v>0</v>
      </c>
      <c r="BQ213">
        <f t="shared" si="99"/>
        <v>0</v>
      </c>
      <c r="BR213">
        <f t="shared" si="99"/>
        <v>0</v>
      </c>
    </row>
    <row r="214" spans="2:70" x14ac:dyDescent="0.2">
      <c r="B214" s="1">
        <f t="shared" si="93"/>
        <v>2021</v>
      </c>
      <c r="C214" s="12">
        <f t="shared" si="94"/>
        <v>2</v>
      </c>
      <c r="D214" s="1">
        <f t="shared" si="95"/>
        <v>7</v>
      </c>
      <c r="E214" s="1" t="str">
        <f t="shared" si="96"/>
        <v>AMAZON PAYMENTS EUROPE S.C.A.EREF+H90AE98XU25NXWIYMREF+N,xzOUUvwQyAACYWY.QJsLx-Exp51ECRED+DE94ZZZ00000561653SVWZ+305-0340239-1725973 AMZN Mktp DE H90AE98XU25NXWIY</v>
      </c>
      <c r="H214" s="1" t="str">
        <f>IF(ISBLANK(N214),"",IF(SUM(AC214:CO214)=0,"other",INDEX(AC$6:CO$6,MATCH(1,AC214:CO214,0))))</f>
        <v>Essentials</v>
      </c>
      <c r="I214" s="1" t="str" cm="1">
        <f t="array" ref="I214">IF(ISBLANK(N214),"",INDEX($AC$7:$CO$7,,MATCH(H214,$AC$6:$CO$6,0)))</f>
        <v>expense</v>
      </c>
      <c r="L214" s="1" t="str">
        <f t="shared" si="97"/>
        <v>Essentials</v>
      </c>
      <c r="M214" s="1" t="str">
        <f t="shared" si="98"/>
        <v>expense</v>
      </c>
      <c r="N214" t="s">
        <v>57</v>
      </c>
      <c r="O214" s="9">
        <v>44235</v>
      </c>
      <c r="P214" s="9">
        <v>44235</v>
      </c>
      <c r="Q214" t="s">
        <v>58</v>
      </c>
      <c r="R214" t="s">
        <v>605</v>
      </c>
      <c r="S214" t="s">
        <v>177</v>
      </c>
      <c r="T214" t="s">
        <v>178</v>
      </c>
      <c r="U214" t="s">
        <v>71</v>
      </c>
      <c r="V214">
        <v>-32.99</v>
      </c>
      <c r="W214" t="s">
        <v>61</v>
      </c>
      <c r="X214" t="s">
        <v>62</v>
      </c>
      <c r="AA214">
        <f t="shared" si="100"/>
        <v>0</v>
      </c>
      <c r="AB214">
        <f t="shared" si="100"/>
        <v>0</v>
      </c>
      <c r="AC214">
        <f t="shared" si="101"/>
        <v>0</v>
      </c>
      <c r="AD214">
        <f t="shared" si="92"/>
        <v>0</v>
      </c>
      <c r="AE214">
        <f t="shared" si="83"/>
        <v>0</v>
      </c>
      <c r="AF214">
        <f t="shared" si="83"/>
        <v>0</v>
      </c>
      <c r="AG214">
        <f t="shared" si="92"/>
        <v>0</v>
      </c>
      <c r="AH214">
        <f t="shared" si="91"/>
        <v>0</v>
      </c>
      <c r="AI214">
        <f t="shared" si="91"/>
        <v>0</v>
      </c>
      <c r="AJ214">
        <f t="shared" si="91"/>
        <v>0</v>
      </c>
      <c r="AK214">
        <f t="shared" si="91"/>
        <v>0</v>
      </c>
      <c r="AL214">
        <f>IF(ISERROR(FIND(AL$5,$E214)),0,1)</f>
        <v>0</v>
      </c>
      <c r="AM214">
        <f>IF(ISERROR(FIND(AM$5,$E214)),0,1)</f>
        <v>1</v>
      </c>
      <c r="AN214">
        <f>IF(ISERROR(FIND(AN$5,$E214)),0,1)</f>
        <v>0</v>
      </c>
      <c r="AO214">
        <f>IF(ISERROR(FIND(AO$5,$E214)),0,1)</f>
        <v>0</v>
      </c>
      <c r="AP214">
        <f>IF(ISERROR(FIND(AP$5,$E214)),0,1)</f>
        <v>0</v>
      </c>
      <c r="AQ214">
        <f>IF(ISERROR(FIND(AQ$5,$E214)),0,1)</f>
        <v>0</v>
      </c>
      <c r="AR214">
        <f t="shared" si="91"/>
        <v>0</v>
      </c>
      <c r="AS214">
        <f t="shared" si="91"/>
        <v>0</v>
      </c>
      <c r="AT214">
        <f t="shared" si="91"/>
        <v>0</v>
      </c>
      <c r="AU214">
        <f t="shared" si="91"/>
        <v>0</v>
      </c>
      <c r="AV214">
        <f t="shared" si="85"/>
        <v>0</v>
      </c>
      <c r="AW214">
        <f t="shared" si="85"/>
        <v>0</v>
      </c>
      <c r="AX214">
        <f t="shared" si="91"/>
        <v>0</v>
      </c>
      <c r="AY214">
        <f>IF(ISERROR(FIND(AY$5,$E214)),0,1)</f>
        <v>0</v>
      </c>
      <c r="AZ214">
        <f t="shared" si="99"/>
        <v>0</v>
      </c>
      <c r="BA214">
        <f t="shared" si="99"/>
        <v>0</v>
      </c>
      <c r="BB214">
        <f>IF(ISERROR(FIND(BB$5,$E214)),0,1)</f>
        <v>0</v>
      </c>
      <c r="BC214">
        <f>IF(ISERROR(FIND(BC$5,$E214)),0,1)</f>
        <v>0</v>
      </c>
      <c r="BD214">
        <f>IF(ISERROR(FIND(BD$5,$E214)),0,1)</f>
        <v>0</v>
      </c>
      <c r="BE214">
        <f t="shared" si="99"/>
        <v>0</v>
      </c>
      <c r="BF214">
        <f t="shared" si="99"/>
        <v>0</v>
      </c>
      <c r="BG214">
        <f t="shared" si="99"/>
        <v>0</v>
      </c>
      <c r="BH214">
        <f t="shared" si="99"/>
        <v>0</v>
      </c>
      <c r="BI214">
        <f t="shared" si="99"/>
        <v>0</v>
      </c>
      <c r="BJ214">
        <f t="shared" si="99"/>
        <v>0</v>
      </c>
      <c r="BK214">
        <f t="shared" si="99"/>
        <v>0</v>
      </c>
      <c r="BL214">
        <f t="shared" si="99"/>
        <v>0</v>
      </c>
      <c r="BM214">
        <f t="shared" si="99"/>
        <v>0</v>
      </c>
      <c r="BN214">
        <f t="shared" si="99"/>
        <v>0</v>
      </c>
      <c r="BO214">
        <f t="shared" si="99"/>
        <v>0</v>
      </c>
      <c r="BP214">
        <f t="shared" si="99"/>
        <v>0</v>
      </c>
      <c r="BQ214">
        <f t="shared" si="99"/>
        <v>0</v>
      </c>
      <c r="BR214">
        <f t="shared" si="99"/>
        <v>0</v>
      </c>
    </row>
    <row r="215" spans="2:70" x14ac:dyDescent="0.2">
      <c r="B215" s="1">
        <f t="shared" si="93"/>
        <v>2021</v>
      </c>
      <c r="C215" s="12">
        <f t="shared" si="94"/>
        <v>2</v>
      </c>
      <c r="D215" s="1">
        <f t="shared" si="95"/>
        <v>7</v>
      </c>
      <c r="E215" s="1" t="str">
        <f t="shared" si="96"/>
        <v>JAD TAHASVWZ+Haupt()</v>
      </c>
      <c r="H215" s="1" t="str">
        <f>IF(ISBLANK(N215),"",IF(SUM(AC215:CO215)=0,"other",INDEX(AC$6:CO$6,MATCH(1,AC215:CO215,0))))</f>
        <v>other</v>
      </c>
      <c r="I215" s="1" t="str" cm="1">
        <f t="array" ref="I215">IF(ISBLANK(N215),"",INDEX($AC$7:$CO$7,,MATCH(H215,$AC$6:$CO$6,0)))</f>
        <v>expense</v>
      </c>
      <c r="L215" s="1" t="str">
        <f t="shared" si="97"/>
        <v>other</v>
      </c>
      <c r="M215" s="1" t="str">
        <f t="shared" si="98"/>
        <v>expense</v>
      </c>
      <c r="N215" t="s">
        <v>57</v>
      </c>
      <c r="O215" s="9">
        <v>44235</v>
      </c>
      <c r="P215" s="9">
        <v>44235</v>
      </c>
      <c r="Q215" t="s">
        <v>330</v>
      </c>
      <c r="R215" t="s">
        <v>606</v>
      </c>
      <c r="S215" t="s">
        <v>132</v>
      </c>
      <c r="T215" t="s">
        <v>414</v>
      </c>
      <c r="U215" t="s">
        <v>60</v>
      </c>
      <c r="V215">
        <v>10</v>
      </c>
      <c r="W215" t="s">
        <v>61</v>
      </c>
      <c r="X215" t="s">
        <v>62</v>
      </c>
      <c r="AA215">
        <f t="shared" si="100"/>
        <v>0</v>
      </c>
      <c r="AB215">
        <f t="shared" si="100"/>
        <v>0</v>
      </c>
      <c r="AC215">
        <f t="shared" si="101"/>
        <v>0</v>
      </c>
      <c r="AD215">
        <f t="shared" si="92"/>
        <v>0</v>
      </c>
      <c r="AE215">
        <f t="shared" si="83"/>
        <v>0</v>
      </c>
      <c r="AF215">
        <f t="shared" si="83"/>
        <v>0</v>
      </c>
      <c r="AG215">
        <f t="shared" si="92"/>
        <v>0</v>
      </c>
      <c r="AH215">
        <f t="shared" si="91"/>
        <v>0</v>
      </c>
      <c r="AI215">
        <f t="shared" si="91"/>
        <v>0</v>
      </c>
      <c r="AJ215">
        <f t="shared" si="91"/>
        <v>0</v>
      </c>
      <c r="AK215">
        <f t="shared" si="91"/>
        <v>0</v>
      </c>
      <c r="AL215">
        <f>IF(ISERROR(FIND(AL$5,$E215)),0,1)</f>
        <v>0</v>
      </c>
      <c r="AM215">
        <f>IF(ISERROR(FIND(AM$5,$E215)),0,1)</f>
        <v>0</v>
      </c>
      <c r="AN215">
        <f>IF(ISERROR(FIND(AN$5,$E215)),0,1)</f>
        <v>0</v>
      </c>
      <c r="AO215">
        <f>IF(ISERROR(FIND(AO$5,$E215)),0,1)</f>
        <v>0</v>
      </c>
      <c r="AP215">
        <f>IF(ISERROR(FIND(AP$5,$E215)),0,1)</f>
        <v>0</v>
      </c>
      <c r="AQ215">
        <f>IF(ISERROR(FIND(AQ$5,$E215)),0,1)</f>
        <v>0</v>
      </c>
      <c r="AR215">
        <f t="shared" si="91"/>
        <v>0</v>
      </c>
      <c r="AS215">
        <f t="shared" si="91"/>
        <v>0</v>
      </c>
      <c r="AT215">
        <f t="shared" si="91"/>
        <v>0</v>
      </c>
      <c r="AU215">
        <f t="shared" si="91"/>
        <v>0</v>
      </c>
      <c r="AV215">
        <f t="shared" si="85"/>
        <v>0</v>
      </c>
      <c r="AW215">
        <f t="shared" si="85"/>
        <v>0</v>
      </c>
      <c r="AX215">
        <f t="shared" si="91"/>
        <v>0</v>
      </c>
      <c r="AY215">
        <f>IF(ISERROR(FIND(AY$5,$E215)),0,1)</f>
        <v>0</v>
      </c>
      <c r="AZ215">
        <f t="shared" si="99"/>
        <v>0</v>
      </c>
      <c r="BA215">
        <f t="shared" si="99"/>
        <v>0</v>
      </c>
      <c r="BB215">
        <f>IF(ISERROR(FIND(BB$5,$E215)),0,1)</f>
        <v>0</v>
      </c>
      <c r="BC215">
        <f>IF(ISERROR(FIND(BC$5,$E215)),0,1)</f>
        <v>0</v>
      </c>
      <c r="BD215">
        <f>IF(ISERROR(FIND(BD$5,$E215)),0,1)</f>
        <v>0</v>
      </c>
      <c r="BE215">
        <f t="shared" si="99"/>
        <v>0</v>
      </c>
      <c r="BF215">
        <f t="shared" si="99"/>
        <v>0</v>
      </c>
      <c r="BG215">
        <f t="shared" si="99"/>
        <v>0</v>
      </c>
      <c r="BH215">
        <f t="shared" si="99"/>
        <v>0</v>
      </c>
      <c r="BI215">
        <f t="shared" si="99"/>
        <v>0</v>
      </c>
      <c r="BJ215">
        <f t="shared" si="99"/>
        <v>0</v>
      </c>
      <c r="BK215">
        <f t="shared" si="99"/>
        <v>0</v>
      </c>
      <c r="BL215">
        <f t="shared" si="99"/>
        <v>0</v>
      </c>
      <c r="BM215">
        <f t="shared" si="99"/>
        <v>0</v>
      </c>
      <c r="BN215">
        <f t="shared" si="99"/>
        <v>0</v>
      </c>
      <c r="BO215">
        <f t="shared" si="99"/>
        <v>0</v>
      </c>
      <c r="BP215">
        <f t="shared" si="99"/>
        <v>0</v>
      </c>
      <c r="BQ215">
        <f t="shared" si="99"/>
        <v>0</v>
      </c>
      <c r="BR215">
        <f t="shared" si="99"/>
        <v>0</v>
      </c>
    </row>
    <row r="216" spans="2:70" x14ac:dyDescent="0.2">
      <c r="B216" s="1">
        <f t="shared" si="93"/>
        <v>2021</v>
      </c>
      <c r="C216" s="12">
        <f t="shared" si="94"/>
        <v>2</v>
      </c>
      <c r="D216" s="1">
        <f t="shared" si="95"/>
        <v>8</v>
      </c>
      <c r="E216" s="1" t="str">
        <f t="shared" si="96"/>
        <v>PayPal (Europe) S.a.r.l. et Cie., S.C.A.EREF+YYW1012395479573 PAYPAL</v>
      </c>
      <c r="H216" s="1" t="str">
        <f>IF(ISBLANK(N216),"",IF(SUM(AC216:CO216)=0,"other",INDEX(AC$6:CO$6,MATCH(1,AC216:CO216,0))))</f>
        <v>PayPal</v>
      </c>
      <c r="I216" s="1" t="str" cm="1">
        <f t="array" ref="I216">IF(ISBLANK(N216),"",INDEX($AC$7:$CO$7,,MATCH(H216,$AC$6:$CO$6,0)))</f>
        <v>expense</v>
      </c>
      <c r="L216" s="1" t="str">
        <f t="shared" si="97"/>
        <v>PayPal</v>
      </c>
      <c r="M216" s="1" t="str">
        <f t="shared" si="98"/>
        <v>expense</v>
      </c>
      <c r="N216" t="s">
        <v>57</v>
      </c>
      <c r="O216" s="9">
        <v>44246</v>
      </c>
      <c r="P216" s="9">
        <v>44246</v>
      </c>
      <c r="Q216" t="s">
        <v>75</v>
      </c>
      <c r="R216" t="s">
        <v>587</v>
      </c>
      <c r="S216" t="s">
        <v>171</v>
      </c>
      <c r="T216" t="s">
        <v>64</v>
      </c>
      <c r="U216" t="s">
        <v>65</v>
      </c>
      <c r="V216">
        <v>14.51</v>
      </c>
      <c r="W216" t="s">
        <v>61</v>
      </c>
      <c r="X216" t="s">
        <v>62</v>
      </c>
      <c r="AA216">
        <f t="shared" si="100"/>
        <v>0</v>
      </c>
      <c r="AB216">
        <f t="shared" si="100"/>
        <v>0</v>
      </c>
      <c r="AC216">
        <f t="shared" si="101"/>
        <v>0</v>
      </c>
      <c r="AD216">
        <f t="shared" si="92"/>
        <v>0</v>
      </c>
      <c r="AE216">
        <f t="shared" si="83"/>
        <v>0</v>
      </c>
      <c r="AF216">
        <f t="shared" si="83"/>
        <v>0</v>
      </c>
      <c r="AG216">
        <f t="shared" si="92"/>
        <v>0</v>
      </c>
      <c r="AH216">
        <f t="shared" si="91"/>
        <v>0</v>
      </c>
      <c r="AI216">
        <f t="shared" si="91"/>
        <v>0</v>
      </c>
      <c r="AJ216">
        <f t="shared" si="91"/>
        <v>0</v>
      </c>
      <c r="AK216">
        <f t="shared" si="91"/>
        <v>0</v>
      </c>
      <c r="AL216">
        <f>IF(ISERROR(FIND(AL$5,$E216)),0,1)</f>
        <v>0</v>
      </c>
      <c r="AM216">
        <f>IF(ISERROR(FIND(AM$5,$E216)),0,1)</f>
        <v>0</v>
      </c>
      <c r="AN216">
        <f>IF(ISERROR(FIND(AN$5,$E216)),0,1)</f>
        <v>0</v>
      </c>
      <c r="AO216">
        <f>IF(ISERROR(FIND(AO$5,$E216)),0,1)</f>
        <v>0</v>
      </c>
      <c r="AP216">
        <f>IF(ISERROR(FIND(AP$5,$E216)),0,1)</f>
        <v>0</v>
      </c>
      <c r="AQ216">
        <f>IF(ISERROR(FIND(AQ$5,$E216)),0,1)</f>
        <v>0</v>
      </c>
      <c r="AR216">
        <f t="shared" si="91"/>
        <v>0</v>
      </c>
      <c r="AS216">
        <f t="shared" si="91"/>
        <v>0</v>
      </c>
      <c r="AT216">
        <f t="shared" si="91"/>
        <v>0</v>
      </c>
      <c r="AU216">
        <f t="shared" si="91"/>
        <v>0</v>
      </c>
      <c r="AV216">
        <f t="shared" si="85"/>
        <v>0</v>
      </c>
      <c r="AW216">
        <f t="shared" si="85"/>
        <v>0</v>
      </c>
      <c r="AX216">
        <f t="shared" si="91"/>
        <v>0</v>
      </c>
      <c r="AY216">
        <f>IF(ISERROR(FIND(AY$5,$E216)),0,1)</f>
        <v>0</v>
      </c>
      <c r="AZ216">
        <f t="shared" ref="AZ216:BR228" si="102">IF(ISERROR(FIND(AZ$5,$E216)),0,1)</f>
        <v>0</v>
      </c>
      <c r="BA216">
        <f t="shared" si="102"/>
        <v>0</v>
      </c>
      <c r="BB216">
        <f>IF(ISERROR(FIND(BB$5,$E216)),0,1)</f>
        <v>0</v>
      </c>
      <c r="BC216">
        <f>IF(ISERROR(FIND(BC$5,$E216)),0,1)</f>
        <v>0</v>
      </c>
      <c r="BD216">
        <f>IF(ISERROR(FIND(BD$5,$E216)),0,1)</f>
        <v>0</v>
      </c>
      <c r="BE216">
        <f t="shared" si="102"/>
        <v>0</v>
      </c>
      <c r="BF216">
        <f t="shared" si="102"/>
        <v>0</v>
      </c>
      <c r="BG216">
        <f t="shared" si="102"/>
        <v>0</v>
      </c>
      <c r="BH216">
        <f t="shared" si="102"/>
        <v>0</v>
      </c>
      <c r="BI216">
        <f t="shared" si="102"/>
        <v>0</v>
      </c>
      <c r="BJ216">
        <f t="shared" si="102"/>
        <v>0</v>
      </c>
      <c r="BK216">
        <f t="shared" si="102"/>
        <v>0</v>
      </c>
      <c r="BL216">
        <f t="shared" si="102"/>
        <v>0</v>
      </c>
      <c r="BM216">
        <f t="shared" si="102"/>
        <v>0</v>
      </c>
      <c r="BN216">
        <f t="shared" si="102"/>
        <v>0</v>
      </c>
      <c r="BO216">
        <f t="shared" si="102"/>
        <v>0</v>
      </c>
      <c r="BP216">
        <f t="shared" si="102"/>
        <v>1</v>
      </c>
      <c r="BQ216">
        <f t="shared" si="102"/>
        <v>0</v>
      </c>
      <c r="BR216">
        <f t="shared" si="102"/>
        <v>0</v>
      </c>
    </row>
    <row r="217" spans="2:70" x14ac:dyDescent="0.2">
      <c r="B217" s="1">
        <f t="shared" si="93"/>
        <v>2021</v>
      </c>
      <c r="C217" s="12">
        <f t="shared" si="94"/>
        <v>2</v>
      </c>
      <c r="D217" s="1">
        <f t="shared" si="95"/>
        <v>8</v>
      </c>
      <c r="E217" s="1" t="str">
        <f t="shared" si="96"/>
        <v>Vodafone GmbHEREF+0000114536781 0014444907673MREF+DE04KMMC000114536781T022920954CRED+DE26ZZZ00000006194SVWZ+0000114536781 0014444907673 Rechnungsnr. 117759719505 Vodafone sagt vielen Dank</v>
      </c>
      <c r="H217" s="1" t="str">
        <f>IF(ISBLANK(N217),"",IF(SUM(AC217:CO217)=0,"other",INDEX(AC$6:CO$6,MATCH(1,AC217:CO217,0))))</f>
        <v>Essentials</v>
      </c>
      <c r="I217" s="1" t="str" cm="1">
        <f t="array" ref="I217">IF(ISBLANK(N217),"",INDEX($AC$7:$CO$7,,MATCH(H217,$AC$6:$CO$6,0)))</f>
        <v>expense</v>
      </c>
      <c r="L217" s="1" t="str">
        <f t="shared" si="97"/>
        <v>Essentials</v>
      </c>
      <c r="M217" s="1" t="str">
        <f t="shared" si="98"/>
        <v>expense</v>
      </c>
      <c r="N217" t="s">
        <v>57</v>
      </c>
      <c r="O217" s="9">
        <v>44246</v>
      </c>
      <c r="P217" s="9">
        <v>44246</v>
      </c>
      <c r="Q217" t="s">
        <v>58</v>
      </c>
      <c r="R217" t="s">
        <v>588</v>
      </c>
      <c r="S217" t="s">
        <v>113</v>
      </c>
      <c r="T217" t="s">
        <v>114</v>
      </c>
      <c r="U217" t="s">
        <v>68</v>
      </c>
      <c r="V217">
        <v>-54.99</v>
      </c>
      <c r="W217" t="s">
        <v>61</v>
      </c>
      <c r="X217" t="s">
        <v>62</v>
      </c>
      <c r="AA217">
        <f t="shared" si="100"/>
        <v>0</v>
      </c>
      <c r="AB217">
        <f t="shared" si="100"/>
        <v>0</v>
      </c>
      <c r="AC217">
        <f t="shared" si="101"/>
        <v>0</v>
      </c>
      <c r="AD217">
        <f t="shared" si="92"/>
        <v>0</v>
      </c>
      <c r="AE217">
        <f t="shared" si="83"/>
        <v>0</v>
      </c>
      <c r="AF217">
        <f t="shared" si="83"/>
        <v>0</v>
      </c>
      <c r="AG217">
        <f t="shared" si="92"/>
        <v>0</v>
      </c>
      <c r="AH217">
        <f t="shared" si="91"/>
        <v>0</v>
      </c>
      <c r="AI217">
        <f t="shared" si="91"/>
        <v>0</v>
      </c>
      <c r="AJ217">
        <f t="shared" si="91"/>
        <v>0</v>
      </c>
      <c r="AK217">
        <f t="shared" si="91"/>
        <v>1</v>
      </c>
      <c r="AL217">
        <f>IF(ISERROR(FIND(AL$5,$E217)),0,1)</f>
        <v>0</v>
      </c>
      <c r="AM217">
        <f>IF(ISERROR(FIND(AM$5,$E217)),0,1)</f>
        <v>0</v>
      </c>
      <c r="AN217">
        <f>IF(ISERROR(FIND(AN$5,$E217)),0,1)</f>
        <v>0</v>
      </c>
      <c r="AO217">
        <f>IF(ISERROR(FIND(AO$5,$E217)),0,1)</f>
        <v>0</v>
      </c>
      <c r="AP217">
        <f>IF(ISERROR(FIND(AP$5,$E217)),0,1)</f>
        <v>0</v>
      </c>
      <c r="AQ217">
        <f>IF(ISERROR(FIND(AQ$5,$E217)),0,1)</f>
        <v>0</v>
      </c>
      <c r="AR217">
        <f t="shared" si="91"/>
        <v>0</v>
      </c>
      <c r="AS217">
        <f t="shared" si="91"/>
        <v>0</v>
      </c>
      <c r="AT217">
        <f t="shared" si="91"/>
        <v>0</v>
      </c>
      <c r="AU217">
        <f t="shared" si="91"/>
        <v>0</v>
      </c>
      <c r="AV217">
        <f t="shared" si="85"/>
        <v>0</v>
      </c>
      <c r="AW217">
        <f t="shared" si="85"/>
        <v>0</v>
      </c>
      <c r="AX217">
        <f t="shared" si="91"/>
        <v>0</v>
      </c>
      <c r="AY217">
        <f>IF(ISERROR(FIND(AY$5,$E217)),0,1)</f>
        <v>0</v>
      </c>
      <c r="AZ217">
        <f t="shared" si="102"/>
        <v>0</v>
      </c>
      <c r="BA217">
        <f t="shared" si="102"/>
        <v>0</v>
      </c>
      <c r="BB217">
        <f>IF(ISERROR(FIND(BB$5,$E217)),0,1)</f>
        <v>0</v>
      </c>
      <c r="BC217">
        <f>IF(ISERROR(FIND(BC$5,$E217)),0,1)</f>
        <v>0</v>
      </c>
      <c r="BD217">
        <f>IF(ISERROR(FIND(BD$5,$E217)),0,1)</f>
        <v>0</v>
      </c>
      <c r="BE217">
        <f t="shared" si="102"/>
        <v>0</v>
      </c>
      <c r="BF217">
        <f t="shared" si="102"/>
        <v>0</v>
      </c>
      <c r="BG217">
        <f t="shared" si="102"/>
        <v>0</v>
      </c>
      <c r="BH217">
        <f t="shared" si="102"/>
        <v>0</v>
      </c>
      <c r="BI217">
        <f t="shared" si="102"/>
        <v>0</v>
      </c>
      <c r="BJ217">
        <f t="shared" si="102"/>
        <v>0</v>
      </c>
      <c r="BK217">
        <f t="shared" si="102"/>
        <v>0</v>
      </c>
      <c r="BL217">
        <f t="shared" si="102"/>
        <v>0</v>
      </c>
      <c r="BM217">
        <f t="shared" si="102"/>
        <v>0</v>
      </c>
      <c r="BN217">
        <f t="shared" si="102"/>
        <v>0</v>
      </c>
      <c r="BO217">
        <f t="shared" si="102"/>
        <v>0</v>
      </c>
      <c r="BP217">
        <f t="shared" si="102"/>
        <v>0</v>
      </c>
      <c r="BQ217">
        <f t="shared" si="102"/>
        <v>0</v>
      </c>
      <c r="BR217">
        <f t="shared" si="102"/>
        <v>0</v>
      </c>
    </row>
    <row r="218" spans="2:70" x14ac:dyDescent="0.2">
      <c r="B218" s="1">
        <f t="shared" si="93"/>
        <v>2021</v>
      </c>
      <c r="C218" s="12">
        <f t="shared" si="94"/>
        <v>2</v>
      </c>
      <c r="D218" s="1">
        <f t="shared" si="95"/>
        <v>8</v>
      </c>
      <c r="E218" s="1" t="str">
        <f t="shared" si="96"/>
        <v>JAD TAHASVWZ+Sollen zur¸ck</v>
      </c>
      <c r="H218" s="1" t="str">
        <f>IF(ISBLANK(N218),"",IF(SUM(AC218:CO218)=0,"other",INDEX(AC$6:CO$6,MATCH(1,AC218:CO218,0))))</f>
        <v>other</v>
      </c>
      <c r="I218" s="1" t="str" cm="1">
        <f t="array" ref="I218">IF(ISBLANK(N218),"",INDEX($AC$7:$CO$7,,MATCH(H218,$AC$6:$CO$6,0)))</f>
        <v>expense</v>
      </c>
      <c r="L218" s="1" t="str">
        <f t="shared" si="97"/>
        <v>other</v>
      </c>
      <c r="M218" s="1" t="str">
        <f t="shared" si="98"/>
        <v>expense</v>
      </c>
      <c r="N218" t="s">
        <v>57</v>
      </c>
      <c r="O218" s="9">
        <v>44246</v>
      </c>
      <c r="P218" s="9">
        <v>44246</v>
      </c>
      <c r="Q218" t="s">
        <v>330</v>
      </c>
      <c r="R218" t="s">
        <v>589</v>
      </c>
      <c r="S218" t="s">
        <v>132</v>
      </c>
      <c r="T218" t="s">
        <v>516</v>
      </c>
      <c r="U218" t="s">
        <v>60</v>
      </c>
      <c r="V218">
        <v>67</v>
      </c>
      <c r="W218" t="s">
        <v>61</v>
      </c>
      <c r="X218" t="s">
        <v>62</v>
      </c>
      <c r="AA218">
        <f t="shared" si="100"/>
        <v>0</v>
      </c>
      <c r="AB218">
        <f t="shared" si="100"/>
        <v>0</v>
      </c>
      <c r="AC218">
        <f t="shared" si="101"/>
        <v>0</v>
      </c>
      <c r="AD218">
        <f t="shared" si="92"/>
        <v>0</v>
      </c>
      <c r="AE218">
        <f t="shared" si="83"/>
        <v>0</v>
      </c>
      <c r="AF218">
        <f t="shared" si="83"/>
        <v>0</v>
      </c>
      <c r="AG218">
        <f t="shared" si="92"/>
        <v>0</v>
      </c>
      <c r="AH218">
        <f t="shared" si="91"/>
        <v>0</v>
      </c>
      <c r="AI218">
        <f t="shared" si="91"/>
        <v>0</v>
      </c>
      <c r="AJ218">
        <f t="shared" si="91"/>
        <v>0</v>
      </c>
      <c r="AK218">
        <f t="shared" si="91"/>
        <v>0</v>
      </c>
      <c r="AL218">
        <f>IF(ISERROR(FIND(AL$5,$E218)),0,1)</f>
        <v>0</v>
      </c>
      <c r="AM218">
        <f>IF(ISERROR(FIND(AM$5,$E218)),0,1)</f>
        <v>0</v>
      </c>
      <c r="AN218">
        <f>IF(ISERROR(FIND(AN$5,$E218)),0,1)</f>
        <v>0</v>
      </c>
      <c r="AO218">
        <f>IF(ISERROR(FIND(AO$5,$E218)),0,1)</f>
        <v>0</v>
      </c>
      <c r="AP218">
        <f>IF(ISERROR(FIND(AP$5,$E218)),0,1)</f>
        <v>0</v>
      </c>
      <c r="AQ218">
        <f>IF(ISERROR(FIND(AQ$5,$E218)),0,1)</f>
        <v>0</v>
      </c>
      <c r="AR218">
        <f t="shared" si="91"/>
        <v>0</v>
      </c>
      <c r="AS218">
        <f t="shared" si="91"/>
        <v>0</v>
      </c>
      <c r="AT218">
        <f t="shared" si="91"/>
        <v>0</v>
      </c>
      <c r="AU218">
        <f t="shared" si="91"/>
        <v>0</v>
      </c>
      <c r="AV218">
        <f t="shared" si="85"/>
        <v>0</v>
      </c>
      <c r="AW218">
        <f t="shared" si="85"/>
        <v>0</v>
      </c>
      <c r="AX218">
        <f t="shared" si="91"/>
        <v>0</v>
      </c>
      <c r="AY218">
        <f>IF(ISERROR(FIND(AY$5,$E218)),0,1)</f>
        <v>0</v>
      </c>
      <c r="AZ218">
        <f t="shared" si="102"/>
        <v>0</v>
      </c>
      <c r="BA218">
        <f t="shared" si="102"/>
        <v>0</v>
      </c>
      <c r="BB218">
        <f>IF(ISERROR(FIND(BB$5,$E218)),0,1)</f>
        <v>0</v>
      </c>
      <c r="BC218">
        <f>IF(ISERROR(FIND(BC$5,$E218)),0,1)</f>
        <v>0</v>
      </c>
      <c r="BD218">
        <f>IF(ISERROR(FIND(BD$5,$E218)),0,1)</f>
        <v>0</v>
      </c>
      <c r="BE218">
        <f t="shared" si="102"/>
        <v>0</v>
      </c>
      <c r="BF218">
        <f t="shared" si="102"/>
        <v>0</v>
      </c>
      <c r="BG218">
        <f t="shared" si="102"/>
        <v>0</v>
      </c>
      <c r="BH218">
        <f t="shared" si="102"/>
        <v>0</v>
      </c>
      <c r="BI218">
        <f t="shared" si="102"/>
        <v>0</v>
      </c>
      <c r="BJ218">
        <f t="shared" si="102"/>
        <v>0</v>
      </c>
      <c r="BK218">
        <f t="shared" si="102"/>
        <v>0</v>
      </c>
      <c r="BL218">
        <f t="shared" si="102"/>
        <v>0</v>
      </c>
      <c r="BM218">
        <f t="shared" si="102"/>
        <v>0</v>
      </c>
      <c r="BN218">
        <f t="shared" si="102"/>
        <v>0</v>
      </c>
      <c r="BO218">
        <f t="shared" si="102"/>
        <v>0</v>
      </c>
      <c r="BP218">
        <f t="shared" si="102"/>
        <v>0</v>
      </c>
      <c r="BQ218">
        <f t="shared" si="102"/>
        <v>0</v>
      </c>
      <c r="BR218">
        <f t="shared" si="102"/>
        <v>0</v>
      </c>
    </row>
    <row r="219" spans="2:70" x14ac:dyDescent="0.2">
      <c r="B219" s="1">
        <f t="shared" si="93"/>
        <v>2021</v>
      </c>
      <c r="C219" s="12">
        <f t="shared" si="94"/>
        <v>2</v>
      </c>
      <c r="D219" s="1">
        <f t="shared" si="95"/>
        <v>8</v>
      </c>
      <c r="E219" s="1" t="str">
        <f t="shared" si="96"/>
        <v>AMAZON EU S.A R.L., NIEDERLASSUNG DEUTSCHLANDEREF+5AET17Q70DWU6BPFMREF+N,xzOUUvwQyAACYWY.QJsLx-Exp51ECRED+DE24ZZZ00000561652SVWZ+D01-0196263-9666243 AMZNPrime DE 5AET17Q70DWU6BPF</v>
      </c>
      <c r="H219" s="1" t="str">
        <f>IF(ISBLANK(N219),"",IF(SUM(AC219:CO219)=0,"other",INDEX(AC$6:CO$6,MATCH(1,AC219:CO219,0))))</f>
        <v>Essentials</v>
      </c>
      <c r="I219" s="1" t="str" cm="1">
        <f t="array" ref="I219">IF(ISBLANK(N219),"",INDEX($AC$7:$CO$7,,MATCH(H219,$AC$6:$CO$6,0)))</f>
        <v>expense</v>
      </c>
      <c r="L219" s="1" t="str">
        <f t="shared" si="97"/>
        <v>Essentials</v>
      </c>
      <c r="M219" s="1" t="str">
        <f t="shared" si="98"/>
        <v>expense</v>
      </c>
      <c r="N219" t="s">
        <v>57</v>
      </c>
      <c r="O219" s="9">
        <v>44245</v>
      </c>
      <c r="P219" s="9">
        <v>44245</v>
      </c>
      <c r="Q219" t="s">
        <v>58</v>
      </c>
      <c r="R219" t="s">
        <v>590</v>
      </c>
      <c r="S219" t="s">
        <v>69</v>
      </c>
      <c r="T219" t="s">
        <v>70</v>
      </c>
      <c r="U219" t="s">
        <v>71</v>
      </c>
      <c r="V219">
        <v>-7.99</v>
      </c>
      <c r="W219" t="s">
        <v>61</v>
      </c>
      <c r="X219" t="s">
        <v>62</v>
      </c>
      <c r="AA219">
        <f t="shared" si="100"/>
        <v>0</v>
      </c>
      <c r="AB219">
        <f t="shared" si="100"/>
        <v>0</v>
      </c>
      <c r="AC219">
        <f t="shared" si="101"/>
        <v>0</v>
      </c>
      <c r="AD219">
        <f t="shared" si="92"/>
        <v>0</v>
      </c>
      <c r="AE219">
        <f t="shared" si="83"/>
        <v>0</v>
      </c>
      <c r="AF219">
        <f t="shared" si="83"/>
        <v>0</v>
      </c>
      <c r="AG219">
        <f t="shared" si="92"/>
        <v>0</v>
      </c>
      <c r="AH219">
        <f t="shared" si="91"/>
        <v>0</v>
      </c>
      <c r="AI219">
        <f t="shared" si="91"/>
        <v>0</v>
      </c>
      <c r="AJ219">
        <f t="shared" si="91"/>
        <v>0</v>
      </c>
      <c r="AK219">
        <f t="shared" si="91"/>
        <v>0</v>
      </c>
      <c r="AL219">
        <f>IF(ISERROR(FIND(AL$5,$E219)),0,1)</f>
        <v>0</v>
      </c>
      <c r="AM219">
        <f>IF(ISERROR(FIND(AM$5,$E219)),0,1)</f>
        <v>1</v>
      </c>
      <c r="AN219">
        <f>IF(ISERROR(FIND(AN$5,$E219)),0,1)</f>
        <v>0</v>
      </c>
      <c r="AO219">
        <f>IF(ISERROR(FIND(AO$5,$E219)),0,1)</f>
        <v>0</v>
      </c>
      <c r="AP219">
        <f>IF(ISERROR(FIND(AP$5,$E219)),0,1)</f>
        <v>0</v>
      </c>
      <c r="AQ219">
        <f>IF(ISERROR(FIND(AQ$5,$E219)),0,1)</f>
        <v>0</v>
      </c>
      <c r="AR219">
        <f t="shared" si="91"/>
        <v>0</v>
      </c>
      <c r="AS219">
        <f t="shared" si="91"/>
        <v>0</v>
      </c>
      <c r="AT219">
        <f t="shared" si="91"/>
        <v>0</v>
      </c>
      <c r="AU219">
        <f t="shared" si="91"/>
        <v>0</v>
      </c>
      <c r="AV219">
        <f t="shared" si="85"/>
        <v>0</v>
      </c>
      <c r="AW219">
        <f t="shared" si="85"/>
        <v>0</v>
      </c>
      <c r="AX219">
        <f t="shared" si="91"/>
        <v>0</v>
      </c>
      <c r="AY219">
        <f>IF(ISERROR(FIND(AY$5,$E219)),0,1)</f>
        <v>0</v>
      </c>
      <c r="AZ219">
        <f t="shared" si="102"/>
        <v>0</v>
      </c>
      <c r="BA219">
        <f t="shared" si="102"/>
        <v>0</v>
      </c>
      <c r="BB219">
        <f>IF(ISERROR(FIND(BB$5,$E219)),0,1)</f>
        <v>0</v>
      </c>
      <c r="BC219">
        <f>IF(ISERROR(FIND(BC$5,$E219)),0,1)</f>
        <v>0</v>
      </c>
      <c r="BD219">
        <f>IF(ISERROR(FIND(BD$5,$E219)),0,1)</f>
        <v>0</v>
      </c>
      <c r="BE219">
        <f t="shared" si="102"/>
        <v>0</v>
      </c>
      <c r="BF219">
        <f t="shared" si="102"/>
        <v>0</v>
      </c>
      <c r="BG219">
        <f t="shared" si="102"/>
        <v>0</v>
      </c>
      <c r="BH219">
        <f t="shared" si="102"/>
        <v>0</v>
      </c>
      <c r="BI219">
        <f t="shared" si="102"/>
        <v>0</v>
      </c>
      <c r="BJ219">
        <f t="shared" si="102"/>
        <v>0</v>
      </c>
      <c r="BK219">
        <f t="shared" si="102"/>
        <v>0</v>
      </c>
      <c r="BL219">
        <f t="shared" si="102"/>
        <v>0</v>
      </c>
      <c r="BM219">
        <f t="shared" si="102"/>
        <v>0</v>
      </c>
      <c r="BN219">
        <f t="shared" si="102"/>
        <v>0</v>
      </c>
      <c r="BO219">
        <f t="shared" si="102"/>
        <v>0</v>
      </c>
      <c r="BP219">
        <f t="shared" si="102"/>
        <v>0</v>
      </c>
      <c r="BQ219">
        <f t="shared" si="102"/>
        <v>0</v>
      </c>
      <c r="BR219">
        <f t="shared" si="102"/>
        <v>0</v>
      </c>
    </row>
    <row r="220" spans="2:70" x14ac:dyDescent="0.2">
      <c r="B220" s="1">
        <f t="shared" si="93"/>
        <v>2021</v>
      </c>
      <c r="C220" s="12">
        <f t="shared" si="94"/>
        <v>2</v>
      </c>
      <c r="D220" s="1">
        <f t="shared" si="95"/>
        <v>8</v>
      </c>
      <c r="E220" s="1" t="str">
        <f t="shared" si="96"/>
        <v>AMAZON PAYMENTS EUROPE S.C.A.EREF+1IW8U5ZTP3WKZ2DJMREF+N,xzOUUvwQyAACYWY.QJsLx-Exp51ECRED+DE94ZZZ00000561653SVWZ+305-3636909-5614717 AMZN Mktp DE 1IW8U5ZTP3WKZ2DJ</v>
      </c>
      <c r="H220" s="1" t="str">
        <f>IF(ISBLANK(N220),"",IF(SUM(AC220:CO220)=0,"other",INDEX(AC$6:CO$6,MATCH(1,AC220:CO220,0))))</f>
        <v>Essentials</v>
      </c>
      <c r="I220" s="1" t="str" cm="1">
        <f t="array" ref="I220">IF(ISBLANK(N220),"",INDEX($AC$7:$CO$7,,MATCH(H220,$AC$6:$CO$6,0)))</f>
        <v>expense</v>
      </c>
      <c r="L220" s="1" t="str">
        <f t="shared" si="97"/>
        <v>Essentials</v>
      </c>
      <c r="M220" s="1" t="str">
        <f t="shared" si="98"/>
        <v>expense</v>
      </c>
      <c r="N220" t="s">
        <v>57</v>
      </c>
      <c r="O220" s="9">
        <v>44245</v>
      </c>
      <c r="P220" s="9">
        <v>44245</v>
      </c>
      <c r="Q220" t="s">
        <v>58</v>
      </c>
      <c r="R220" t="s">
        <v>591</v>
      </c>
      <c r="S220" t="s">
        <v>177</v>
      </c>
      <c r="T220" t="s">
        <v>178</v>
      </c>
      <c r="U220" t="s">
        <v>71</v>
      </c>
      <c r="V220">
        <v>-10.98</v>
      </c>
      <c r="W220" t="s">
        <v>61</v>
      </c>
      <c r="X220" t="s">
        <v>62</v>
      </c>
      <c r="AA220">
        <f t="shared" si="100"/>
        <v>0</v>
      </c>
      <c r="AB220">
        <f t="shared" si="100"/>
        <v>0</v>
      </c>
      <c r="AC220">
        <f t="shared" si="101"/>
        <v>0</v>
      </c>
      <c r="AD220">
        <f t="shared" si="92"/>
        <v>0</v>
      </c>
      <c r="AE220">
        <f t="shared" si="83"/>
        <v>0</v>
      </c>
      <c r="AF220">
        <f t="shared" si="83"/>
        <v>0</v>
      </c>
      <c r="AG220">
        <f t="shared" si="92"/>
        <v>0</v>
      </c>
      <c r="AH220">
        <f t="shared" si="91"/>
        <v>0</v>
      </c>
      <c r="AI220">
        <f t="shared" si="91"/>
        <v>0</v>
      </c>
      <c r="AJ220">
        <f t="shared" si="91"/>
        <v>0</v>
      </c>
      <c r="AK220">
        <f t="shared" si="91"/>
        <v>0</v>
      </c>
      <c r="AL220">
        <f>IF(ISERROR(FIND(AL$5,$E220)),0,1)</f>
        <v>0</v>
      </c>
      <c r="AM220">
        <f>IF(ISERROR(FIND(AM$5,$E220)),0,1)</f>
        <v>1</v>
      </c>
      <c r="AN220">
        <f>IF(ISERROR(FIND(AN$5,$E220)),0,1)</f>
        <v>0</v>
      </c>
      <c r="AO220">
        <f>IF(ISERROR(FIND(AO$5,$E220)),0,1)</f>
        <v>0</v>
      </c>
      <c r="AP220">
        <f>IF(ISERROR(FIND(AP$5,$E220)),0,1)</f>
        <v>0</v>
      </c>
      <c r="AQ220">
        <f>IF(ISERROR(FIND(AQ$5,$E220)),0,1)</f>
        <v>0</v>
      </c>
      <c r="AR220">
        <f t="shared" si="91"/>
        <v>0</v>
      </c>
      <c r="AS220">
        <f t="shared" si="91"/>
        <v>0</v>
      </c>
      <c r="AT220">
        <f t="shared" si="91"/>
        <v>0</v>
      </c>
      <c r="AU220">
        <f t="shared" si="91"/>
        <v>0</v>
      </c>
      <c r="AV220">
        <f t="shared" si="85"/>
        <v>0</v>
      </c>
      <c r="AW220">
        <f t="shared" si="85"/>
        <v>0</v>
      </c>
      <c r="AX220">
        <f t="shared" si="91"/>
        <v>0</v>
      </c>
      <c r="AY220">
        <f>IF(ISERROR(FIND(AY$5,$E220)),0,1)</f>
        <v>0</v>
      </c>
      <c r="AZ220">
        <f t="shared" si="102"/>
        <v>0</v>
      </c>
      <c r="BA220">
        <f t="shared" si="102"/>
        <v>0</v>
      </c>
      <c r="BB220">
        <f>IF(ISERROR(FIND(BB$5,$E220)),0,1)</f>
        <v>0</v>
      </c>
      <c r="BC220">
        <f>IF(ISERROR(FIND(BC$5,$E220)),0,1)</f>
        <v>0</v>
      </c>
      <c r="BD220">
        <f>IF(ISERROR(FIND(BD$5,$E220)),0,1)</f>
        <v>0</v>
      </c>
      <c r="BE220">
        <f t="shared" si="102"/>
        <v>0</v>
      </c>
      <c r="BF220">
        <f t="shared" si="102"/>
        <v>0</v>
      </c>
      <c r="BG220">
        <f t="shared" si="102"/>
        <v>0</v>
      </c>
      <c r="BH220">
        <f t="shared" si="102"/>
        <v>0</v>
      </c>
      <c r="BI220">
        <f t="shared" si="102"/>
        <v>0</v>
      </c>
      <c r="BJ220">
        <f t="shared" si="102"/>
        <v>0</v>
      </c>
      <c r="BK220">
        <f t="shared" si="102"/>
        <v>0</v>
      </c>
      <c r="BL220">
        <f t="shared" si="102"/>
        <v>0</v>
      </c>
      <c r="BM220">
        <f t="shared" si="102"/>
        <v>0</v>
      </c>
      <c r="BN220">
        <f t="shared" si="102"/>
        <v>0</v>
      </c>
      <c r="BO220">
        <f t="shared" si="102"/>
        <v>0</v>
      </c>
      <c r="BP220">
        <f t="shared" si="102"/>
        <v>0</v>
      </c>
      <c r="BQ220">
        <f t="shared" si="102"/>
        <v>0</v>
      </c>
      <c r="BR220">
        <f t="shared" si="102"/>
        <v>0</v>
      </c>
    </row>
    <row r="221" spans="2:70" x14ac:dyDescent="0.2">
      <c r="B221" s="1">
        <f t="shared" si="93"/>
        <v>2021</v>
      </c>
      <c r="C221" s="12">
        <f t="shared" si="94"/>
        <v>2</v>
      </c>
      <c r="D221" s="1">
        <f t="shared" si="95"/>
        <v>8</v>
      </c>
      <c r="E221" s="1" t="str">
        <f t="shared" si="96"/>
        <v>AMAZON PAYMENTS EUROPE S.C.A.EREF+4J7BHBD21M5HPKXHMREF+N,xzOUUvwQyAACYWY.QJsLx-Exp51ECRED+DE94ZZZ00000561653SVWZ+305-5607571-7583554 AMZN Mktp DE 4J7BHBD21M5HPKXH</v>
      </c>
      <c r="H221" s="1" t="str">
        <f>IF(ISBLANK(N221),"",IF(SUM(AC221:CO221)=0,"other",INDEX(AC$6:CO$6,MATCH(1,AC221:CO221,0))))</f>
        <v>Essentials</v>
      </c>
      <c r="I221" s="1" t="str" cm="1">
        <f t="array" ref="I221">IF(ISBLANK(N221),"",INDEX($AC$7:$CO$7,,MATCH(H221,$AC$6:$CO$6,0)))</f>
        <v>expense</v>
      </c>
      <c r="L221" s="1" t="str">
        <f t="shared" si="97"/>
        <v>Essentials</v>
      </c>
      <c r="M221" s="1" t="str">
        <f t="shared" si="98"/>
        <v>expense</v>
      </c>
      <c r="N221" t="s">
        <v>57</v>
      </c>
      <c r="O221" s="9">
        <v>44244</v>
      </c>
      <c r="P221" s="9">
        <v>44244</v>
      </c>
      <c r="Q221" t="s">
        <v>58</v>
      </c>
      <c r="R221" t="s">
        <v>592</v>
      </c>
      <c r="S221" t="s">
        <v>177</v>
      </c>
      <c r="T221" t="s">
        <v>178</v>
      </c>
      <c r="U221" t="s">
        <v>71</v>
      </c>
      <c r="V221">
        <v>-9.26</v>
      </c>
      <c r="W221" t="s">
        <v>61</v>
      </c>
      <c r="X221" t="s">
        <v>62</v>
      </c>
      <c r="AA221">
        <f t="shared" si="100"/>
        <v>0</v>
      </c>
      <c r="AB221">
        <f t="shared" si="100"/>
        <v>0</v>
      </c>
      <c r="AC221">
        <f t="shared" si="101"/>
        <v>0</v>
      </c>
      <c r="AD221">
        <f t="shared" si="92"/>
        <v>0</v>
      </c>
      <c r="AE221">
        <f t="shared" si="83"/>
        <v>0</v>
      </c>
      <c r="AF221">
        <f t="shared" si="83"/>
        <v>0</v>
      </c>
      <c r="AG221">
        <f t="shared" si="92"/>
        <v>0</v>
      </c>
      <c r="AH221">
        <f t="shared" si="91"/>
        <v>0</v>
      </c>
      <c r="AI221">
        <f t="shared" si="91"/>
        <v>0</v>
      </c>
      <c r="AJ221">
        <f t="shared" si="91"/>
        <v>0</v>
      </c>
      <c r="AK221">
        <f t="shared" si="91"/>
        <v>0</v>
      </c>
      <c r="AL221">
        <f>IF(ISERROR(FIND(AL$5,$E221)),0,1)</f>
        <v>0</v>
      </c>
      <c r="AM221">
        <f>IF(ISERROR(FIND(AM$5,$E221)),0,1)</f>
        <v>1</v>
      </c>
      <c r="AN221">
        <f>IF(ISERROR(FIND(AN$5,$E221)),0,1)</f>
        <v>0</v>
      </c>
      <c r="AO221">
        <f>IF(ISERROR(FIND(AO$5,$E221)),0,1)</f>
        <v>0</v>
      </c>
      <c r="AP221">
        <f>IF(ISERROR(FIND(AP$5,$E221)),0,1)</f>
        <v>0</v>
      </c>
      <c r="AQ221">
        <f>IF(ISERROR(FIND(AQ$5,$E221)),0,1)</f>
        <v>0</v>
      </c>
      <c r="AR221">
        <f t="shared" si="91"/>
        <v>0</v>
      </c>
      <c r="AS221">
        <f t="shared" si="91"/>
        <v>0</v>
      </c>
      <c r="AT221">
        <f t="shared" si="91"/>
        <v>0</v>
      </c>
      <c r="AU221">
        <f t="shared" si="91"/>
        <v>0</v>
      </c>
      <c r="AV221">
        <f t="shared" si="85"/>
        <v>0</v>
      </c>
      <c r="AW221">
        <f t="shared" si="85"/>
        <v>0</v>
      </c>
      <c r="AX221">
        <f t="shared" si="91"/>
        <v>0</v>
      </c>
      <c r="AY221">
        <f>IF(ISERROR(FIND(AY$5,$E221)),0,1)</f>
        <v>0</v>
      </c>
      <c r="AZ221">
        <f t="shared" si="102"/>
        <v>0</v>
      </c>
      <c r="BA221">
        <f t="shared" si="102"/>
        <v>0</v>
      </c>
      <c r="BB221">
        <f>IF(ISERROR(FIND(BB$5,$E221)),0,1)</f>
        <v>0</v>
      </c>
      <c r="BC221">
        <f>IF(ISERROR(FIND(BC$5,$E221)),0,1)</f>
        <v>0</v>
      </c>
      <c r="BD221">
        <f>IF(ISERROR(FIND(BD$5,$E221)),0,1)</f>
        <v>0</v>
      </c>
      <c r="BE221">
        <f t="shared" si="102"/>
        <v>0</v>
      </c>
      <c r="BF221">
        <f t="shared" si="102"/>
        <v>0</v>
      </c>
      <c r="BG221">
        <f t="shared" si="102"/>
        <v>0</v>
      </c>
      <c r="BH221">
        <f t="shared" si="102"/>
        <v>0</v>
      </c>
      <c r="BI221">
        <f t="shared" si="102"/>
        <v>0</v>
      </c>
      <c r="BJ221">
        <f t="shared" si="102"/>
        <v>0</v>
      </c>
      <c r="BK221">
        <f t="shared" si="102"/>
        <v>0</v>
      </c>
      <c r="BL221">
        <f t="shared" si="102"/>
        <v>0</v>
      </c>
      <c r="BM221">
        <f t="shared" si="102"/>
        <v>0</v>
      </c>
      <c r="BN221">
        <f t="shared" si="102"/>
        <v>0</v>
      </c>
      <c r="BO221">
        <f t="shared" si="102"/>
        <v>0</v>
      </c>
      <c r="BP221">
        <f t="shared" si="102"/>
        <v>0</v>
      </c>
      <c r="BQ221">
        <f t="shared" si="102"/>
        <v>0</v>
      </c>
      <c r="BR221">
        <f t="shared" si="102"/>
        <v>0</v>
      </c>
    </row>
    <row r="222" spans="2:70" x14ac:dyDescent="0.2">
      <c r="B222" s="1">
        <f t="shared" si="93"/>
        <v>2021</v>
      </c>
      <c r="C222" s="12">
        <f t="shared" si="94"/>
        <v>2</v>
      </c>
      <c r="D222" s="1">
        <f t="shared" si="95"/>
        <v>8</v>
      </c>
      <c r="E222" s="1" t="str">
        <f t="shared" si="96"/>
        <v>PayPal (Europe) S.a.r.l. et Cie., S.C.A.EREF+YYW1012363356201 PAYPALSVWZ+. REAL.DE, Ihr Einkauf bei REAL.DE</v>
      </c>
      <c r="H222" s="1" t="str">
        <f>IF(ISBLANK(N222),"",IF(SUM(AC222:CO222)=0,"other",INDEX(AC$6:CO$6,MATCH(1,AC222:CO222,0))))</f>
        <v>PayPal</v>
      </c>
      <c r="I222" s="1" t="str" cm="1">
        <f t="array" ref="I222">IF(ISBLANK(N222),"",INDEX($AC$7:$CO$7,,MATCH(H222,$AC$6:$CO$6,0)))</f>
        <v>expense</v>
      </c>
      <c r="L222" s="1" t="str">
        <f t="shared" si="97"/>
        <v>PayPal</v>
      </c>
      <c r="M222" s="1" t="str">
        <f t="shared" si="98"/>
        <v>expense</v>
      </c>
      <c r="N222" t="s">
        <v>57</v>
      </c>
      <c r="O222" s="9">
        <v>44243</v>
      </c>
      <c r="P222" s="9">
        <v>44243</v>
      </c>
      <c r="Q222" t="s">
        <v>75</v>
      </c>
      <c r="R222" t="s">
        <v>593</v>
      </c>
      <c r="S222" t="s">
        <v>171</v>
      </c>
      <c r="T222" t="s">
        <v>64</v>
      </c>
      <c r="U222" t="s">
        <v>65</v>
      </c>
      <c r="V222">
        <v>9.9499999999999993</v>
      </c>
      <c r="W222" t="s">
        <v>61</v>
      </c>
      <c r="X222" t="s">
        <v>62</v>
      </c>
      <c r="AA222">
        <f t="shared" si="100"/>
        <v>0</v>
      </c>
      <c r="AB222">
        <f t="shared" si="100"/>
        <v>0</v>
      </c>
      <c r="AC222">
        <f t="shared" si="101"/>
        <v>0</v>
      </c>
      <c r="AD222">
        <f t="shared" si="92"/>
        <v>0</v>
      </c>
      <c r="AE222">
        <f t="shared" si="83"/>
        <v>0</v>
      </c>
      <c r="AF222">
        <f t="shared" si="83"/>
        <v>0</v>
      </c>
      <c r="AG222">
        <f t="shared" si="92"/>
        <v>0</v>
      </c>
      <c r="AH222">
        <f t="shared" si="91"/>
        <v>0</v>
      </c>
      <c r="AI222">
        <f t="shared" si="91"/>
        <v>0</v>
      </c>
      <c r="AJ222">
        <f t="shared" si="91"/>
        <v>0</v>
      </c>
      <c r="AK222">
        <f t="shared" si="91"/>
        <v>0</v>
      </c>
      <c r="AL222">
        <f>IF(ISERROR(FIND(AL$5,$E222)),0,1)</f>
        <v>0</v>
      </c>
      <c r="AM222">
        <f>IF(ISERROR(FIND(AM$5,$E222)),0,1)</f>
        <v>0</v>
      </c>
      <c r="AN222">
        <f>IF(ISERROR(FIND(AN$5,$E222)),0,1)</f>
        <v>0</v>
      </c>
      <c r="AO222">
        <f>IF(ISERROR(FIND(AO$5,$E222)),0,1)</f>
        <v>0</v>
      </c>
      <c r="AP222">
        <f>IF(ISERROR(FIND(AP$5,$E222)),0,1)</f>
        <v>0</v>
      </c>
      <c r="AQ222">
        <f>IF(ISERROR(FIND(AQ$5,$E222)),0,1)</f>
        <v>0</v>
      </c>
      <c r="AR222">
        <f t="shared" si="91"/>
        <v>0</v>
      </c>
      <c r="AS222">
        <f t="shared" si="91"/>
        <v>0</v>
      </c>
      <c r="AT222">
        <f t="shared" si="91"/>
        <v>0</v>
      </c>
      <c r="AU222">
        <f t="shared" si="91"/>
        <v>0</v>
      </c>
      <c r="AV222">
        <f t="shared" si="85"/>
        <v>0</v>
      </c>
      <c r="AW222">
        <f t="shared" si="85"/>
        <v>0</v>
      </c>
      <c r="AX222">
        <f t="shared" si="91"/>
        <v>0</v>
      </c>
      <c r="AY222">
        <f>IF(ISERROR(FIND(AY$5,$E222)),0,1)</f>
        <v>0</v>
      </c>
      <c r="AZ222">
        <f t="shared" si="102"/>
        <v>0</v>
      </c>
      <c r="BA222">
        <f t="shared" si="102"/>
        <v>0</v>
      </c>
      <c r="BB222">
        <f>IF(ISERROR(FIND(BB$5,$E222)),0,1)</f>
        <v>0</v>
      </c>
      <c r="BC222">
        <f>IF(ISERROR(FIND(BC$5,$E222)),0,1)</f>
        <v>0</v>
      </c>
      <c r="BD222">
        <f>IF(ISERROR(FIND(BD$5,$E222)),0,1)</f>
        <v>0</v>
      </c>
      <c r="BE222">
        <f t="shared" si="102"/>
        <v>0</v>
      </c>
      <c r="BF222">
        <f t="shared" si="102"/>
        <v>0</v>
      </c>
      <c r="BG222">
        <f t="shared" si="102"/>
        <v>0</v>
      </c>
      <c r="BH222">
        <f t="shared" si="102"/>
        <v>0</v>
      </c>
      <c r="BI222">
        <f t="shared" si="102"/>
        <v>0</v>
      </c>
      <c r="BJ222">
        <f t="shared" si="102"/>
        <v>0</v>
      </c>
      <c r="BK222">
        <f t="shared" si="102"/>
        <v>0</v>
      </c>
      <c r="BL222">
        <f t="shared" si="102"/>
        <v>0</v>
      </c>
      <c r="BM222">
        <f t="shared" si="102"/>
        <v>0</v>
      </c>
      <c r="BN222">
        <f t="shared" si="102"/>
        <v>0</v>
      </c>
      <c r="BO222">
        <f t="shared" si="102"/>
        <v>0</v>
      </c>
      <c r="BP222">
        <f t="shared" si="102"/>
        <v>1</v>
      </c>
      <c r="BQ222">
        <f t="shared" si="102"/>
        <v>0</v>
      </c>
      <c r="BR222">
        <f t="shared" si="102"/>
        <v>0</v>
      </c>
    </row>
    <row r="223" spans="2:70" x14ac:dyDescent="0.2">
      <c r="B223" s="1">
        <f t="shared" si="93"/>
        <v>2021</v>
      </c>
      <c r="C223" s="12">
        <f t="shared" si="94"/>
        <v>2</v>
      </c>
      <c r="D223" s="1">
        <f t="shared" si="95"/>
        <v>8</v>
      </c>
      <c r="E223" s="1" t="str">
        <f t="shared" si="96"/>
        <v>Lydia ReinthalerKREF+-1155720803-20210215165631SVWZ+F¸r das Paket  DATUM 15.02.2021. Dankeschˆn.DATUM 15.02.2021, 16.56 UHR1.TAN 378699</v>
      </c>
      <c r="H223" s="1" t="str">
        <f>IF(ISBLANK(N223),"",IF(SUM(AC223:CO223)=0,"other",INDEX(AC$6:CO$6,MATCH(1,AC223:CO223,0))))</f>
        <v>other</v>
      </c>
      <c r="I223" s="1" t="str" cm="1">
        <f t="array" ref="I223">IF(ISBLANK(N223),"",INDEX($AC$7:$CO$7,,MATCH(H223,$AC$6:$CO$6,0)))</f>
        <v>expense</v>
      </c>
      <c r="L223" s="1" t="str">
        <f t="shared" si="97"/>
        <v>other</v>
      </c>
      <c r="M223" s="1" t="str">
        <f t="shared" si="98"/>
        <v>expense</v>
      </c>
      <c r="N223" t="s">
        <v>57</v>
      </c>
      <c r="O223" s="9">
        <v>44242</v>
      </c>
      <c r="P223" s="9">
        <v>44242</v>
      </c>
      <c r="Q223" t="s">
        <v>72</v>
      </c>
      <c r="R223" t="s">
        <v>594</v>
      </c>
      <c r="S223" t="s">
        <v>21</v>
      </c>
      <c r="T223" t="s">
        <v>73</v>
      </c>
      <c r="U223" t="s">
        <v>74</v>
      </c>
      <c r="V223">
        <v>-6</v>
      </c>
      <c r="W223" t="s">
        <v>61</v>
      </c>
      <c r="X223" t="s">
        <v>62</v>
      </c>
      <c r="AA223">
        <f t="shared" si="100"/>
        <v>1</v>
      </c>
      <c r="AB223">
        <f t="shared" si="100"/>
        <v>0</v>
      </c>
      <c r="AC223">
        <f t="shared" si="101"/>
        <v>0</v>
      </c>
      <c r="AD223">
        <f t="shared" si="92"/>
        <v>0</v>
      </c>
      <c r="AE223">
        <f t="shared" si="83"/>
        <v>0</v>
      </c>
      <c r="AF223">
        <f t="shared" si="83"/>
        <v>0</v>
      </c>
      <c r="AG223">
        <f t="shared" si="92"/>
        <v>0</v>
      </c>
      <c r="AH223">
        <f t="shared" si="91"/>
        <v>0</v>
      </c>
      <c r="AI223">
        <f t="shared" si="91"/>
        <v>0</v>
      </c>
      <c r="AJ223">
        <f t="shared" si="91"/>
        <v>0</v>
      </c>
      <c r="AK223">
        <f t="shared" si="91"/>
        <v>0</v>
      </c>
      <c r="AL223">
        <f>IF(ISERROR(FIND(AL$5,$E223)),0,1)</f>
        <v>0</v>
      </c>
      <c r="AM223">
        <f>IF(ISERROR(FIND(AM$5,$E223)),0,1)</f>
        <v>0</v>
      </c>
      <c r="AN223">
        <f>IF(ISERROR(FIND(AN$5,$E223)),0,1)</f>
        <v>0</v>
      </c>
      <c r="AO223">
        <f>IF(ISERROR(FIND(AO$5,$E223)),0,1)</f>
        <v>0</v>
      </c>
      <c r="AP223">
        <f>IF(ISERROR(FIND(AP$5,$E223)),0,1)</f>
        <v>0</v>
      </c>
      <c r="AQ223">
        <f>IF(ISERROR(FIND(AQ$5,$E223)),0,1)</f>
        <v>0</v>
      </c>
      <c r="AR223">
        <f t="shared" si="91"/>
        <v>0</v>
      </c>
      <c r="AS223">
        <f t="shared" si="91"/>
        <v>0</v>
      </c>
      <c r="AT223">
        <f t="shared" si="91"/>
        <v>0</v>
      </c>
      <c r="AU223">
        <f t="shared" si="91"/>
        <v>0</v>
      </c>
      <c r="AV223">
        <f t="shared" si="85"/>
        <v>0</v>
      </c>
      <c r="AW223">
        <f t="shared" si="85"/>
        <v>0</v>
      </c>
      <c r="AX223">
        <f t="shared" si="91"/>
        <v>0</v>
      </c>
      <c r="AY223">
        <f>IF(ISERROR(FIND(AY$5,$E223)),0,1)</f>
        <v>0</v>
      </c>
      <c r="AZ223">
        <f t="shared" si="102"/>
        <v>0</v>
      </c>
      <c r="BA223">
        <f t="shared" si="102"/>
        <v>0</v>
      </c>
      <c r="BB223">
        <f>IF(ISERROR(FIND(BB$5,$E223)),0,1)</f>
        <v>0</v>
      </c>
      <c r="BC223">
        <f>IF(ISERROR(FIND(BC$5,$E223)),0,1)</f>
        <v>0</v>
      </c>
      <c r="BD223">
        <f>IF(ISERROR(FIND(BD$5,$E223)),0,1)</f>
        <v>0</v>
      </c>
      <c r="BE223">
        <f t="shared" si="102"/>
        <v>0</v>
      </c>
      <c r="BF223">
        <f t="shared" si="102"/>
        <v>0</v>
      </c>
      <c r="BG223">
        <f t="shared" si="102"/>
        <v>0</v>
      </c>
      <c r="BH223">
        <f t="shared" si="102"/>
        <v>0</v>
      </c>
      <c r="BI223">
        <f t="shared" si="102"/>
        <v>0</v>
      </c>
      <c r="BJ223">
        <f t="shared" si="102"/>
        <v>0</v>
      </c>
      <c r="BK223">
        <f t="shared" si="102"/>
        <v>0</v>
      </c>
      <c r="BL223">
        <f t="shared" si="102"/>
        <v>0</v>
      </c>
      <c r="BM223">
        <f t="shared" si="102"/>
        <v>0</v>
      </c>
      <c r="BN223">
        <f t="shared" si="102"/>
        <v>0</v>
      </c>
      <c r="BO223">
        <f t="shared" si="102"/>
        <v>0</v>
      </c>
      <c r="BP223">
        <f t="shared" si="102"/>
        <v>0</v>
      </c>
      <c r="BQ223">
        <f t="shared" si="102"/>
        <v>0</v>
      </c>
      <c r="BR223">
        <f t="shared" si="102"/>
        <v>0</v>
      </c>
    </row>
    <row r="224" spans="2:70" x14ac:dyDescent="0.2">
      <c r="B224" s="1">
        <f t="shared" si="93"/>
        <v>2021</v>
      </c>
      <c r="C224" s="12">
        <f t="shared" si="94"/>
        <v>2</v>
      </c>
      <c r="D224" s="1">
        <f t="shared" si="95"/>
        <v>8</v>
      </c>
      <c r="E224" s="1" t="str">
        <f t="shared" si="96"/>
        <v>LMU Muenchen ZahlstelleKREF+1249522048-20210215163857SVWZ+12181407/20211/LMU Rueckmeldung SoSe 2021DATUM 15.02.2021, 16.39 UHR1.TAN 146467</v>
      </c>
      <c r="H224" s="1" t="str">
        <f>IF(ISBLANK(N224),"",IF(SUM(AC224:CO224)=0,"other",INDEX(AC$6:CO$6,MATCH(1,AC224:CO224,0))))</f>
        <v>LMU</v>
      </c>
      <c r="I224" s="1" t="str" cm="1">
        <f t="array" ref="I224">IF(ISBLANK(N224),"",INDEX($AC$7:$CO$7,,MATCH(H224,$AC$6:$CO$6,0)))</f>
        <v>expense</v>
      </c>
      <c r="L224" s="1" t="str">
        <f t="shared" si="97"/>
        <v>LMU</v>
      </c>
      <c r="M224" s="1" t="str">
        <f t="shared" si="98"/>
        <v>expense</v>
      </c>
      <c r="N224" t="s">
        <v>57</v>
      </c>
      <c r="O224" s="9">
        <v>44242</v>
      </c>
      <c r="P224" s="9">
        <v>44242</v>
      </c>
      <c r="Q224" t="s">
        <v>72</v>
      </c>
      <c r="R224" t="s">
        <v>595</v>
      </c>
      <c r="S224" t="s">
        <v>439</v>
      </c>
      <c r="T224" t="s">
        <v>302</v>
      </c>
      <c r="U224" t="s">
        <v>151</v>
      </c>
      <c r="V224">
        <v>-144.4</v>
      </c>
      <c r="W224" t="s">
        <v>61</v>
      </c>
      <c r="X224" t="s">
        <v>62</v>
      </c>
      <c r="AA224">
        <f t="shared" si="100"/>
        <v>0</v>
      </c>
      <c r="AB224">
        <f t="shared" si="100"/>
        <v>0</v>
      </c>
      <c r="AC224">
        <f t="shared" si="101"/>
        <v>0</v>
      </c>
      <c r="AD224">
        <f t="shared" si="92"/>
        <v>0</v>
      </c>
      <c r="AE224">
        <f t="shared" si="83"/>
        <v>0</v>
      </c>
      <c r="AF224">
        <f t="shared" si="83"/>
        <v>0</v>
      </c>
      <c r="AG224">
        <f t="shared" si="92"/>
        <v>0</v>
      </c>
      <c r="AH224">
        <f t="shared" si="91"/>
        <v>0</v>
      </c>
      <c r="AI224">
        <f t="shared" si="91"/>
        <v>0</v>
      </c>
      <c r="AJ224">
        <f t="shared" si="91"/>
        <v>0</v>
      </c>
      <c r="AK224">
        <f t="shared" si="91"/>
        <v>0</v>
      </c>
      <c r="AL224">
        <f>IF(ISERROR(FIND(AL$5,$E224)),0,1)</f>
        <v>0</v>
      </c>
      <c r="AM224">
        <f>IF(ISERROR(FIND(AM$5,$E224)),0,1)</f>
        <v>0</v>
      </c>
      <c r="AN224">
        <f>IF(ISERROR(FIND(AN$5,$E224)),0,1)</f>
        <v>0</v>
      </c>
      <c r="AO224">
        <f>IF(ISERROR(FIND(AO$5,$E224)),0,1)</f>
        <v>0</v>
      </c>
      <c r="AP224">
        <f>IF(ISERROR(FIND(AP$5,$E224)),0,1)</f>
        <v>0</v>
      </c>
      <c r="AQ224">
        <f>IF(ISERROR(FIND(AQ$5,$E224)),0,1)</f>
        <v>0</v>
      </c>
      <c r="AR224">
        <f t="shared" si="91"/>
        <v>0</v>
      </c>
      <c r="AS224">
        <f t="shared" si="91"/>
        <v>0</v>
      </c>
      <c r="AT224">
        <f t="shared" si="91"/>
        <v>1</v>
      </c>
      <c r="AU224">
        <f t="shared" si="91"/>
        <v>0</v>
      </c>
      <c r="AV224">
        <f t="shared" si="85"/>
        <v>0</v>
      </c>
      <c r="AW224">
        <f t="shared" si="85"/>
        <v>0</v>
      </c>
      <c r="AX224">
        <f t="shared" si="91"/>
        <v>0</v>
      </c>
      <c r="AY224">
        <f>IF(ISERROR(FIND(AY$5,$E224)),0,1)</f>
        <v>0</v>
      </c>
      <c r="AZ224">
        <f t="shared" si="102"/>
        <v>0</v>
      </c>
      <c r="BA224">
        <f t="shared" si="102"/>
        <v>0</v>
      </c>
      <c r="BB224">
        <f>IF(ISERROR(FIND(BB$5,$E224)),0,1)</f>
        <v>0</v>
      </c>
      <c r="BC224">
        <f>IF(ISERROR(FIND(BC$5,$E224)),0,1)</f>
        <v>0</v>
      </c>
      <c r="BD224">
        <f>IF(ISERROR(FIND(BD$5,$E224)),0,1)</f>
        <v>0</v>
      </c>
      <c r="BE224">
        <f t="shared" si="102"/>
        <v>0</v>
      </c>
      <c r="BF224">
        <f t="shared" si="102"/>
        <v>0</v>
      </c>
      <c r="BG224">
        <f t="shared" si="102"/>
        <v>0</v>
      </c>
      <c r="BH224">
        <f t="shared" si="102"/>
        <v>0</v>
      </c>
      <c r="BI224">
        <f t="shared" si="102"/>
        <v>0</v>
      </c>
      <c r="BJ224">
        <f t="shared" si="102"/>
        <v>0</v>
      </c>
      <c r="BK224">
        <f t="shared" si="102"/>
        <v>0</v>
      </c>
      <c r="BL224">
        <f t="shared" si="102"/>
        <v>0</v>
      </c>
      <c r="BM224">
        <f t="shared" si="102"/>
        <v>0</v>
      </c>
      <c r="BN224">
        <f t="shared" si="102"/>
        <v>0</v>
      </c>
      <c r="BO224">
        <f t="shared" si="102"/>
        <v>0</v>
      </c>
      <c r="BP224">
        <f t="shared" si="102"/>
        <v>0</v>
      </c>
      <c r="BQ224">
        <f t="shared" si="102"/>
        <v>0</v>
      </c>
      <c r="BR224">
        <f t="shared" si="102"/>
        <v>0</v>
      </c>
    </row>
    <row r="225" spans="2:70" x14ac:dyDescent="0.2">
      <c r="B225" s="1">
        <f t="shared" si="93"/>
        <v>2021</v>
      </c>
      <c r="C225" s="12">
        <f t="shared" si="94"/>
        <v>2</v>
      </c>
      <c r="D225" s="1">
        <f t="shared" si="95"/>
        <v>8</v>
      </c>
      <c r="E225" s="1" t="str">
        <f t="shared" si="96"/>
        <v>727 EDEKA M KREILLERSTRSVWZ+2021-02-13T19.46Debitk.0 2024-12ABWA+727 EDEKA M KREILLERSTR//MUENCHEN/DE</v>
      </c>
      <c r="H225" s="1" t="str">
        <f>IF(ISBLANK(N225),"",IF(SUM(AC225:CO225)=0,"other",INDEX(AC$6:CO$6,MATCH(1,AC225:CO225,0))))</f>
        <v>Essentials</v>
      </c>
      <c r="I225" s="1" t="str" cm="1">
        <f t="array" ref="I225">IF(ISBLANK(N225),"",INDEX($AC$7:$CO$7,,MATCH(H225,$AC$6:$CO$6,0)))</f>
        <v>expense</v>
      </c>
      <c r="L225" s="1" t="str">
        <f t="shared" si="97"/>
        <v>Essentials</v>
      </c>
      <c r="M225" s="1" t="str">
        <f t="shared" si="98"/>
        <v>expense</v>
      </c>
      <c r="N225" t="s">
        <v>57</v>
      </c>
      <c r="O225" s="9">
        <v>44242</v>
      </c>
      <c r="P225" s="9">
        <v>44242</v>
      </c>
      <c r="Q225" t="s">
        <v>66</v>
      </c>
      <c r="R225" t="s">
        <v>596</v>
      </c>
      <c r="S225" t="s">
        <v>462</v>
      </c>
      <c r="T225" t="s">
        <v>463</v>
      </c>
      <c r="U225" t="s">
        <v>79</v>
      </c>
      <c r="V225">
        <v>-9.15</v>
      </c>
      <c r="W225" t="s">
        <v>61</v>
      </c>
      <c r="X225" t="s">
        <v>62</v>
      </c>
      <c r="AA225">
        <f t="shared" si="100"/>
        <v>0</v>
      </c>
      <c r="AB225">
        <f t="shared" si="100"/>
        <v>0</v>
      </c>
      <c r="AC225">
        <f t="shared" si="101"/>
        <v>0</v>
      </c>
      <c r="AD225">
        <f t="shared" si="92"/>
        <v>0</v>
      </c>
      <c r="AE225">
        <f t="shared" si="83"/>
        <v>0</v>
      </c>
      <c r="AF225">
        <f t="shared" si="83"/>
        <v>0</v>
      </c>
      <c r="AG225">
        <f t="shared" si="92"/>
        <v>1</v>
      </c>
      <c r="AH225">
        <f t="shared" si="91"/>
        <v>0</v>
      </c>
      <c r="AI225">
        <f t="shared" si="91"/>
        <v>0</v>
      </c>
      <c r="AJ225">
        <f t="shared" si="91"/>
        <v>0</v>
      </c>
      <c r="AK225">
        <f t="shared" si="91"/>
        <v>0</v>
      </c>
      <c r="AL225">
        <f>IF(ISERROR(FIND(AL$5,$E225)),0,1)</f>
        <v>0</v>
      </c>
      <c r="AM225">
        <f>IF(ISERROR(FIND(AM$5,$E225)),0,1)</f>
        <v>0</v>
      </c>
      <c r="AN225">
        <f>IF(ISERROR(FIND(AN$5,$E225)),0,1)</f>
        <v>0</v>
      </c>
      <c r="AO225">
        <f>IF(ISERROR(FIND(AO$5,$E225)),0,1)</f>
        <v>0</v>
      </c>
      <c r="AP225">
        <f>IF(ISERROR(FIND(AP$5,$E225)),0,1)</f>
        <v>0</v>
      </c>
      <c r="AQ225">
        <f>IF(ISERROR(FIND(AQ$5,$E225)),0,1)</f>
        <v>0</v>
      </c>
      <c r="AR225">
        <f t="shared" si="91"/>
        <v>0</v>
      </c>
      <c r="AS225">
        <f t="shared" si="91"/>
        <v>0</v>
      </c>
      <c r="AT225">
        <f t="shared" si="91"/>
        <v>0</v>
      </c>
      <c r="AU225">
        <f t="shared" si="91"/>
        <v>0</v>
      </c>
      <c r="AV225">
        <f t="shared" si="85"/>
        <v>0</v>
      </c>
      <c r="AW225">
        <f t="shared" si="85"/>
        <v>0</v>
      </c>
      <c r="AX225">
        <f t="shared" si="91"/>
        <v>0</v>
      </c>
      <c r="AY225">
        <f>IF(ISERROR(FIND(AY$5,$E225)),0,1)</f>
        <v>0</v>
      </c>
      <c r="AZ225">
        <f t="shared" si="102"/>
        <v>0</v>
      </c>
      <c r="BA225">
        <f t="shared" si="102"/>
        <v>0</v>
      </c>
      <c r="BB225">
        <f>IF(ISERROR(FIND(BB$5,$E225)),0,1)</f>
        <v>0</v>
      </c>
      <c r="BC225">
        <f>IF(ISERROR(FIND(BC$5,$E225)),0,1)</f>
        <v>0</v>
      </c>
      <c r="BD225">
        <f>IF(ISERROR(FIND(BD$5,$E225)),0,1)</f>
        <v>0</v>
      </c>
      <c r="BE225">
        <f t="shared" si="102"/>
        <v>0</v>
      </c>
      <c r="BF225">
        <f t="shared" si="102"/>
        <v>0</v>
      </c>
      <c r="BG225">
        <f t="shared" si="102"/>
        <v>0</v>
      </c>
      <c r="BH225">
        <f t="shared" si="102"/>
        <v>0</v>
      </c>
      <c r="BI225">
        <f t="shared" si="102"/>
        <v>0</v>
      </c>
      <c r="BJ225">
        <f t="shared" si="102"/>
        <v>0</v>
      </c>
      <c r="BK225">
        <f t="shared" si="102"/>
        <v>0</v>
      </c>
      <c r="BL225">
        <f t="shared" si="102"/>
        <v>0</v>
      </c>
      <c r="BM225">
        <f t="shared" si="102"/>
        <v>0</v>
      </c>
      <c r="BN225">
        <f t="shared" si="102"/>
        <v>0</v>
      </c>
      <c r="BO225">
        <f t="shared" si="102"/>
        <v>0</v>
      </c>
      <c r="BP225">
        <f t="shared" si="102"/>
        <v>0</v>
      </c>
      <c r="BQ225">
        <f t="shared" si="102"/>
        <v>0</v>
      </c>
      <c r="BR225">
        <f t="shared" si="102"/>
        <v>0</v>
      </c>
    </row>
    <row r="226" spans="2:70" x14ac:dyDescent="0.2">
      <c r="B226" s="1">
        <f t="shared" si="93"/>
        <v>2021</v>
      </c>
      <c r="C226" s="12">
        <f t="shared" si="94"/>
        <v>2</v>
      </c>
      <c r="D226" s="1">
        <f t="shared" si="95"/>
        <v>8</v>
      </c>
      <c r="E226" s="1" t="str">
        <f t="shared" si="96"/>
        <v>InStaff &amp; Jobs GmbHEREF+000000030/000419SVWZ+Lohn / Gehalt 01/2021</v>
      </c>
      <c r="H226" s="1" t="str">
        <f>IF(ISBLANK(N226),"",IF(SUM(AC226:CO226)=0,"other",INDEX(AC$6:CO$6,MATCH(1,AC226:CO226,0))))</f>
        <v>InStaff</v>
      </c>
      <c r="I226" s="1" t="str" cm="1">
        <f t="array" ref="I226">IF(ISBLANK(N226),"",INDEX($AC$7:$CO$7,,MATCH(H226,$AC$6:$CO$6,0)))</f>
        <v>income</v>
      </c>
      <c r="L226" s="1" t="str">
        <f t="shared" si="97"/>
        <v>InStaff</v>
      </c>
      <c r="M226" s="1" t="str">
        <f t="shared" si="98"/>
        <v>income</v>
      </c>
      <c r="N226" t="s">
        <v>57</v>
      </c>
      <c r="O226" s="9">
        <v>44242</v>
      </c>
      <c r="P226" s="9">
        <v>44242</v>
      </c>
      <c r="Q226" t="s">
        <v>102</v>
      </c>
      <c r="R226" t="s">
        <v>597</v>
      </c>
      <c r="S226" t="s">
        <v>507</v>
      </c>
      <c r="T226" t="s">
        <v>508</v>
      </c>
      <c r="U226" t="s">
        <v>509</v>
      </c>
      <c r="V226">
        <v>184.17</v>
      </c>
      <c r="W226" t="s">
        <v>61</v>
      </c>
      <c r="X226" t="s">
        <v>62</v>
      </c>
      <c r="AA226">
        <f t="shared" si="100"/>
        <v>0</v>
      </c>
      <c r="AB226">
        <f t="shared" si="100"/>
        <v>0</v>
      </c>
      <c r="AC226">
        <f t="shared" si="101"/>
        <v>0</v>
      </c>
      <c r="AD226">
        <f t="shared" si="92"/>
        <v>0</v>
      </c>
      <c r="AE226">
        <f t="shared" si="83"/>
        <v>0</v>
      </c>
      <c r="AF226">
        <f t="shared" si="83"/>
        <v>0</v>
      </c>
      <c r="AG226">
        <f t="shared" si="92"/>
        <v>0</v>
      </c>
      <c r="AH226">
        <f t="shared" si="92"/>
        <v>0</v>
      </c>
      <c r="AI226">
        <f t="shared" ref="AI226:AJ245" si="103">IF(ISERROR(FIND(AI$5,$E226)),0,1)</f>
        <v>0</v>
      </c>
      <c r="AJ226">
        <f t="shared" si="103"/>
        <v>0</v>
      </c>
      <c r="AK226">
        <f t="shared" si="92"/>
        <v>0</v>
      </c>
      <c r="AL226">
        <f>IF(ISERROR(FIND(AL$5,$E226)),0,1)</f>
        <v>0</v>
      </c>
      <c r="AM226">
        <f>IF(ISERROR(FIND(AM$5,$E226)),0,1)</f>
        <v>0</v>
      </c>
      <c r="AN226">
        <f>IF(ISERROR(FIND(AN$5,$E226)),0,1)</f>
        <v>0</v>
      </c>
      <c r="AO226">
        <f>IF(ISERROR(FIND(AO$5,$E226)),0,1)</f>
        <v>0</v>
      </c>
      <c r="AP226">
        <f>IF(ISERROR(FIND(AP$5,$E226)),0,1)</f>
        <v>0</v>
      </c>
      <c r="AQ226">
        <f>IF(ISERROR(FIND(AQ$5,$E226)),0,1)</f>
        <v>0</v>
      </c>
      <c r="AR226">
        <f t="shared" ref="AR226:AR243" si="104">IF(ISERROR(FIND(AR$5,$E226)),0,1)</f>
        <v>0</v>
      </c>
      <c r="AS226">
        <f t="shared" si="92"/>
        <v>0</v>
      </c>
      <c r="AT226">
        <f t="shared" si="92"/>
        <v>0</v>
      </c>
      <c r="AU226">
        <f t="shared" si="92"/>
        <v>0</v>
      </c>
      <c r="AV226">
        <f t="shared" si="85"/>
        <v>0</v>
      </c>
      <c r="AW226">
        <f t="shared" si="85"/>
        <v>0</v>
      </c>
      <c r="AX226">
        <f t="shared" si="92"/>
        <v>0</v>
      </c>
      <c r="AY226">
        <f>IF(ISERROR(FIND(AY$5,$E226)),0,1)</f>
        <v>0</v>
      </c>
      <c r="AZ226">
        <f t="shared" si="102"/>
        <v>0</v>
      </c>
      <c r="BA226">
        <f t="shared" si="102"/>
        <v>0</v>
      </c>
      <c r="BB226">
        <f>IF(ISERROR(FIND(BB$5,$E226)),0,1)</f>
        <v>0</v>
      </c>
      <c r="BC226">
        <f>IF(ISERROR(FIND(BC$5,$E226)),0,1)</f>
        <v>0</v>
      </c>
      <c r="BD226">
        <f>IF(ISERROR(FIND(BD$5,$E226)),0,1)</f>
        <v>0</v>
      </c>
      <c r="BE226">
        <f t="shared" si="102"/>
        <v>0</v>
      </c>
      <c r="BF226">
        <f t="shared" si="102"/>
        <v>0</v>
      </c>
      <c r="BG226">
        <f t="shared" si="102"/>
        <v>0</v>
      </c>
      <c r="BH226">
        <f t="shared" si="102"/>
        <v>0</v>
      </c>
      <c r="BI226">
        <f t="shared" si="102"/>
        <v>0</v>
      </c>
      <c r="BJ226">
        <f t="shared" si="102"/>
        <v>0</v>
      </c>
      <c r="BK226">
        <f t="shared" si="102"/>
        <v>0</v>
      </c>
      <c r="BL226">
        <f t="shared" si="102"/>
        <v>0</v>
      </c>
      <c r="BM226">
        <f t="shared" si="102"/>
        <v>0</v>
      </c>
      <c r="BN226">
        <f t="shared" si="102"/>
        <v>0</v>
      </c>
      <c r="BO226">
        <f t="shared" si="102"/>
        <v>1</v>
      </c>
      <c r="BP226">
        <f t="shared" si="102"/>
        <v>0</v>
      </c>
      <c r="BQ226">
        <f t="shared" si="102"/>
        <v>0</v>
      </c>
      <c r="BR226">
        <f t="shared" si="102"/>
        <v>0</v>
      </c>
    </row>
    <row r="227" spans="2:70" x14ac:dyDescent="0.2">
      <c r="B227" s="1">
        <f t="shared" si="93"/>
        <v>2021</v>
      </c>
      <c r="C227" s="12">
        <f t="shared" si="94"/>
        <v>2</v>
      </c>
      <c r="D227" s="1">
        <f t="shared" si="95"/>
        <v>8</v>
      </c>
      <c r="E227" s="1" t="str">
        <f t="shared" si="96"/>
        <v>Techniker KrankenkasseEREF+6405354724MREF+MD430451091CRED+DE51TK100000031158SVWZ+TK-BuchNr 06405354724Monat 01/21 V414024576 Beitraege</v>
      </c>
      <c r="H227" s="1" t="str">
        <f>IF(ISBLANK(N227),"",IF(SUM(AC227:CO227)=0,"other",INDEX(AC$6:CO$6,MATCH(1,AC227:CO227,0))))</f>
        <v>Insurance</v>
      </c>
      <c r="I227" s="1" t="str" cm="1">
        <f t="array" ref="I227">IF(ISBLANK(N227),"",INDEX($AC$7:$CO$7,,MATCH(H227,$AC$6:$CO$6,0)))</f>
        <v>expense</v>
      </c>
      <c r="L227" s="1" t="str">
        <f t="shared" si="97"/>
        <v>Insurance</v>
      </c>
      <c r="M227" s="1" t="str">
        <f t="shared" si="98"/>
        <v>expense</v>
      </c>
      <c r="N227" t="s">
        <v>57</v>
      </c>
      <c r="O227" s="9">
        <v>44242</v>
      </c>
      <c r="P227" s="9">
        <v>44242</v>
      </c>
      <c r="Q227" t="s">
        <v>58</v>
      </c>
      <c r="R227" t="s">
        <v>598</v>
      </c>
      <c r="S227" t="s">
        <v>122</v>
      </c>
      <c r="T227" t="s">
        <v>123</v>
      </c>
      <c r="U227" t="s">
        <v>74</v>
      </c>
      <c r="V227">
        <v>-108.81</v>
      </c>
      <c r="W227" t="s">
        <v>61</v>
      </c>
      <c r="X227" t="s">
        <v>62</v>
      </c>
      <c r="AA227">
        <f t="shared" si="100"/>
        <v>0</v>
      </c>
      <c r="AB227">
        <f t="shared" si="100"/>
        <v>0</v>
      </c>
      <c r="AC227">
        <f t="shared" si="101"/>
        <v>0</v>
      </c>
      <c r="AD227">
        <f t="shared" si="92"/>
        <v>0</v>
      </c>
      <c r="AE227">
        <f t="shared" si="83"/>
        <v>0</v>
      </c>
      <c r="AF227">
        <f t="shared" si="83"/>
        <v>0</v>
      </c>
      <c r="AG227">
        <f t="shared" si="92"/>
        <v>0</v>
      </c>
      <c r="AH227">
        <f t="shared" si="92"/>
        <v>0</v>
      </c>
      <c r="AI227">
        <f t="shared" si="103"/>
        <v>0</v>
      </c>
      <c r="AJ227">
        <f t="shared" si="103"/>
        <v>0</v>
      </c>
      <c r="AK227">
        <f t="shared" si="92"/>
        <v>0</v>
      </c>
      <c r="AL227">
        <f>IF(ISERROR(FIND(AL$5,$E227)),0,1)</f>
        <v>0</v>
      </c>
      <c r="AM227">
        <f>IF(ISERROR(FIND(AM$5,$E227)),0,1)</f>
        <v>0</v>
      </c>
      <c r="AN227">
        <f>IF(ISERROR(FIND(AN$5,$E227)),0,1)</f>
        <v>0</v>
      </c>
      <c r="AO227">
        <f>IF(ISERROR(FIND(AO$5,$E227)),0,1)</f>
        <v>0</v>
      </c>
      <c r="AP227">
        <f>IF(ISERROR(FIND(AP$5,$E227)),0,1)</f>
        <v>0</v>
      </c>
      <c r="AQ227">
        <f>IF(ISERROR(FIND(AQ$5,$E227)),0,1)</f>
        <v>0</v>
      </c>
      <c r="AR227">
        <f t="shared" si="104"/>
        <v>0</v>
      </c>
      <c r="AS227">
        <f t="shared" si="92"/>
        <v>1</v>
      </c>
      <c r="AT227">
        <f t="shared" si="92"/>
        <v>0</v>
      </c>
      <c r="AU227">
        <f t="shared" si="92"/>
        <v>0</v>
      </c>
      <c r="AV227">
        <f t="shared" si="85"/>
        <v>0</v>
      </c>
      <c r="AW227">
        <f t="shared" si="85"/>
        <v>0</v>
      </c>
      <c r="AX227">
        <f t="shared" si="92"/>
        <v>0</v>
      </c>
      <c r="AY227">
        <f>IF(ISERROR(FIND(AY$5,$E227)),0,1)</f>
        <v>0</v>
      </c>
      <c r="AZ227">
        <f t="shared" si="102"/>
        <v>0</v>
      </c>
      <c r="BA227">
        <f t="shared" si="102"/>
        <v>0</v>
      </c>
      <c r="BB227">
        <f>IF(ISERROR(FIND(BB$5,$E227)),0,1)</f>
        <v>0</v>
      </c>
      <c r="BC227">
        <f>IF(ISERROR(FIND(BC$5,$E227)),0,1)</f>
        <v>0</v>
      </c>
      <c r="BD227">
        <f>IF(ISERROR(FIND(BD$5,$E227)),0,1)</f>
        <v>0</v>
      </c>
      <c r="BE227">
        <f t="shared" si="102"/>
        <v>0</v>
      </c>
      <c r="BF227">
        <f t="shared" si="102"/>
        <v>0</v>
      </c>
      <c r="BG227">
        <f t="shared" si="102"/>
        <v>0</v>
      </c>
      <c r="BH227">
        <f t="shared" si="102"/>
        <v>0</v>
      </c>
      <c r="BI227">
        <f t="shared" si="102"/>
        <v>0</v>
      </c>
      <c r="BJ227">
        <f t="shared" si="102"/>
        <v>0</v>
      </c>
      <c r="BK227">
        <f t="shared" si="102"/>
        <v>0</v>
      </c>
      <c r="BL227">
        <f t="shared" si="102"/>
        <v>0</v>
      </c>
      <c r="BM227">
        <f t="shared" si="102"/>
        <v>0</v>
      </c>
      <c r="BN227">
        <f t="shared" si="102"/>
        <v>0</v>
      </c>
      <c r="BO227">
        <f t="shared" si="102"/>
        <v>0</v>
      </c>
      <c r="BP227">
        <f t="shared" si="102"/>
        <v>0</v>
      </c>
      <c r="BQ227">
        <f t="shared" si="102"/>
        <v>0</v>
      </c>
      <c r="BR227">
        <f t="shared" si="102"/>
        <v>0</v>
      </c>
    </row>
    <row r="228" spans="2:70" x14ac:dyDescent="0.2">
      <c r="B228" s="1">
        <f t="shared" si="93"/>
        <v>2021</v>
      </c>
      <c r="C228" s="12">
        <f t="shared" si="94"/>
        <v>2</v>
      </c>
      <c r="D228" s="1">
        <f t="shared" si="95"/>
        <v>8</v>
      </c>
      <c r="E228" s="1" t="str">
        <f t="shared" si="96"/>
        <v>PayPal (Europe) S.a.r.l. et Cie., S.C.A.EREF+1012302923983 PP.2985.PP PAYPALMREF+4C8J224YCTTXWCRED+LU96ZZZ0000000000000000058SVWZ+PP.2985.PP . FIVERR COM, Ihr Einkauf bei FIVERR COM</v>
      </c>
      <c r="H228" s="1" t="str">
        <f>IF(ISBLANK(N228),"",IF(SUM(AC228:CO228)=0,"other",INDEX(AC$6:CO$6,MATCH(1,AC228:CO228,0))))</f>
        <v>FIVERR</v>
      </c>
      <c r="I228" s="1" t="str" cm="1">
        <f t="array" ref="I228">IF(ISBLANK(N228),"",INDEX($AC$7:$CO$7,,MATCH(H228,$AC$6:$CO$6,0)))</f>
        <v>expense</v>
      </c>
      <c r="L228" s="1" t="str">
        <f t="shared" si="97"/>
        <v>FIVERR</v>
      </c>
      <c r="M228" s="1" t="str">
        <f t="shared" si="98"/>
        <v>expense</v>
      </c>
      <c r="N228" t="s">
        <v>57</v>
      </c>
      <c r="O228" s="9">
        <v>44242</v>
      </c>
      <c r="P228" s="9">
        <v>44242</v>
      </c>
      <c r="Q228" t="s">
        <v>58</v>
      </c>
      <c r="R228" t="s">
        <v>599</v>
      </c>
      <c r="S228" t="s">
        <v>171</v>
      </c>
      <c r="T228" t="s">
        <v>64</v>
      </c>
      <c r="U228" t="s">
        <v>65</v>
      </c>
      <c r="V228">
        <v>-52.54</v>
      </c>
      <c r="W228" t="s">
        <v>61</v>
      </c>
      <c r="X228" t="s">
        <v>62</v>
      </c>
      <c r="AA228">
        <f t="shared" si="100"/>
        <v>0</v>
      </c>
      <c r="AB228">
        <f t="shared" si="100"/>
        <v>0</v>
      </c>
      <c r="AC228">
        <f t="shared" si="101"/>
        <v>0</v>
      </c>
      <c r="AD228">
        <f t="shared" si="92"/>
        <v>0</v>
      </c>
      <c r="AE228">
        <f t="shared" si="83"/>
        <v>0</v>
      </c>
      <c r="AF228">
        <f t="shared" si="83"/>
        <v>0</v>
      </c>
      <c r="AG228">
        <f t="shared" si="92"/>
        <v>0</v>
      </c>
      <c r="AH228">
        <f t="shared" si="92"/>
        <v>0</v>
      </c>
      <c r="AI228">
        <f t="shared" si="103"/>
        <v>0</v>
      </c>
      <c r="AJ228">
        <f t="shared" si="103"/>
        <v>0</v>
      </c>
      <c r="AK228">
        <f t="shared" si="92"/>
        <v>0</v>
      </c>
      <c r="AL228">
        <f>IF(ISERROR(FIND(AL$5,$E228)),0,1)</f>
        <v>0</v>
      </c>
      <c r="AM228">
        <f>IF(ISERROR(FIND(AM$5,$E228)),0,1)</f>
        <v>0</v>
      </c>
      <c r="AN228">
        <f>IF(ISERROR(FIND(AN$5,$E228)),0,1)</f>
        <v>0</v>
      </c>
      <c r="AO228">
        <f>IF(ISERROR(FIND(AO$5,$E228)),0,1)</f>
        <v>0</v>
      </c>
      <c r="AP228">
        <f>IF(ISERROR(FIND(AP$5,$E228)),0,1)</f>
        <v>0</v>
      </c>
      <c r="AQ228">
        <f>IF(ISERROR(FIND(AQ$5,$E228)),0,1)</f>
        <v>0</v>
      </c>
      <c r="AR228">
        <f t="shared" si="104"/>
        <v>0</v>
      </c>
      <c r="AS228">
        <f t="shared" si="92"/>
        <v>0</v>
      </c>
      <c r="AT228">
        <f t="shared" si="92"/>
        <v>0</v>
      </c>
      <c r="AU228">
        <f t="shared" si="92"/>
        <v>0</v>
      </c>
      <c r="AV228">
        <f t="shared" si="85"/>
        <v>0</v>
      </c>
      <c r="AW228">
        <f t="shared" si="85"/>
        <v>0</v>
      </c>
      <c r="AX228">
        <f t="shared" si="92"/>
        <v>0</v>
      </c>
      <c r="AY228">
        <f>IF(ISERROR(FIND(AY$5,$E228)),0,1)</f>
        <v>0</v>
      </c>
      <c r="AZ228">
        <f t="shared" si="102"/>
        <v>0</v>
      </c>
      <c r="BA228">
        <f t="shared" ref="AZ228:BR239" si="105">IF(ISERROR(FIND(BA$5,$E228)),0,1)</f>
        <v>0</v>
      </c>
      <c r="BB228">
        <f>IF(ISERROR(FIND(BB$5,$E228)),0,1)</f>
        <v>0</v>
      </c>
      <c r="BC228">
        <f>IF(ISERROR(FIND(BC$5,$E228)),0,1)</f>
        <v>0</v>
      </c>
      <c r="BD228">
        <f>IF(ISERROR(FIND(BD$5,$E228)),0,1)</f>
        <v>0</v>
      </c>
      <c r="BE228">
        <f t="shared" si="105"/>
        <v>0</v>
      </c>
      <c r="BF228">
        <f t="shared" si="105"/>
        <v>0</v>
      </c>
      <c r="BG228">
        <f t="shared" si="105"/>
        <v>0</v>
      </c>
      <c r="BH228">
        <f t="shared" si="105"/>
        <v>0</v>
      </c>
      <c r="BI228">
        <f t="shared" si="105"/>
        <v>0</v>
      </c>
      <c r="BJ228">
        <f t="shared" si="105"/>
        <v>0</v>
      </c>
      <c r="BK228">
        <f t="shared" si="105"/>
        <v>0</v>
      </c>
      <c r="BL228">
        <f t="shared" si="105"/>
        <v>0</v>
      </c>
      <c r="BM228">
        <f t="shared" si="105"/>
        <v>0</v>
      </c>
      <c r="BN228">
        <f t="shared" si="105"/>
        <v>1</v>
      </c>
      <c r="BO228">
        <f t="shared" si="105"/>
        <v>0</v>
      </c>
      <c r="BP228">
        <f t="shared" si="105"/>
        <v>1</v>
      </c>
      <c r="BQ228">
        <f t="shared" si="105"/>
        <v>0</v>
      </c>
      <c r="BR228">
        <f t="shared" si="105"/>
        <v>0</v>
      </c>
    </row>
    <row r="229" spans="2:70" x14ac:dyDescent="0.2">
      <c r="B229" s="1">
        <f t="shared" si="93"/>
        <v>2021</v>
      </c>
      <c r="C229" s="12">
        <f t="shared" si="94"/>
        <v>2</v>
      </c>
      <c r="D229" s="1">
        <f t="shared" si="95"/>
        <v>9</v>
      </c>
      <c r="E229" s="1" t="str">
        <f t="shared" si="96"/>
        <v>AMAZON PAYMENTS EUROPE S.C.A.EREF+21FBNN2IQBMVFD2XSVWZ+305-9256678-2407526 AMZ lets-sell 21FBNN2IQBMVFD2X</v>
      </c>
      <c r="H229" s="1" t="str">
        <f>IF(ISBLANK(N229),"",IF(SUM(AC229:CO229)=0,"other",INDEX(AC$6:CO$6,MATCH(1,AC229:CO229,0))))</f>
        <v>Essentials</v>
      </c>
      <c r="I229" s="1" t="str" cm="1">
        <f t="array" ref="I229">IF(ISBLANK(N229),"",INDEX($AC$7:$CO$7,,MATCH(H229,$AC$6:$CO$6,0)))</f>
        <v>expense</v>
      </c>
      <c r="L229" s="1" t="str">
        <f t="shared" si="97"/>
        <v>Essentials</v>
      </c>
      <c r="M229" s="1" t="str">
        <f t="shared" si="98"/>
        <v>expense</v>
      </c>
      <c r="N229" t="s">
        <v>57</v>
      </c>
      <c r="O229" s="9">
        <v>44249</v>
      </c>
      <c r="P229" s="9">
        <v>44249</v>
      </c>
      <c r="Q229" t="s">
        <v>75</v>
      </c>
      <c r="R229" t="s">
        <v>584</v>
      </c>
      <c r="S229" t="s">
        <v>177</v>
      </c>
      <c r="T229" t="s">
        <v>178</v>
      </c>
      <c r="U229" t="s">
        <v>71</v>
      </c>
      <c r="V229">
        <v>14.34</v>
      </c>
      <c r="W229" t="s">
        <v>61</v>
      </c>
      <c r="X229" t="s">
        <v>62</v>
      </c>
      <c r="AA229">
        <f t="shared" si="100"/>
        <v>0</v>
      </c>
      <c r="AB229">
        <f t="shared" si="100"/>
        <v>0</v>
      </c>
      <c r="AC229">
        <f t="shared" si="101"/>
        <v>0</v>
      </c>
      <c r="AD229">
        <f t="shared" si="92"/>
        <v>0</v>
      </c>
      <c r="AE229">
        <f t="shared" si="83"/>
        <v>0</v>
      </c>
      <c r="AF229">
        <f t="shared" si="83"/>
        <v>0</v>
      </c>
      <c r="AG229">
        <f t="shared" si="92"/>
        <v>0</v>
      </c>
      <c r="AH229">
        <f t="shared" si="92"/>
        <v>0</v>
      </c>
      <c r="AI229">
        <f t="shared" si="103"/>
        <v>0</v>
      </c>
      <c r="AJ229">
        <f t="shared" si="103"/>
        <v>0</v>
      </c>
      <c r="AK229">
        <f t="shared" si="92"/>
        <v>0</v>
      </c>
      <c r="AL229">
        <f>IF(ISERROR(FIND(AL$5,$E229)),0,1)</f>
        <v>0</v>
      </c>
      <c r="AM229">
        <f>IF(ISERROR(FIND(AM$5,$E229)),0,1)</f>
        <v>1</v>
      </c>
      <c r="AN229">
        <f>IF(ISERROR(FIND(AN$5,$E229)),0,1)</f>
        <v>0</v>
      </c>
      <c r="AO229">
        <f>IF(ISERROR(FIND(AO$5,$E229)),0,1)</f>
        <v>0</v>
      </c>
      <c r="AP229">
        <f>IF(ISERROR(FIND(AP$5,$E229)),0,1)</f>
        <v>0</v>
      </c>
      <c r="AQ229">
        <f>IF(ISERROR(FIND(AQ$5,$E229)),0,1)</f>
        <v>0</v>
      </c>
      <c r="AR229">
        <f t="shared" si="104"/>
        <v>0</v>
      </c>
      <c r="AS229">
        <f t="shared" si="92"/>
        <v>0</v>
      </c>
      <c r="AT229">
        <f t="shared" si="92"/>
        <v>0</v>
      </c>
      <c r="AU229">
        <f t="shared" si="92"/>
        <v>0</v>
      </c>
      <c r="AV229">
        <f t="shared" si="85"/>
        <v>0</v>
      </c>
      <c r="AW229">
        <f t="shared" si="85"/>
        <v>0</v>
      </c>
      <c r="AX229">
        <f t="shared" si="92"/>
        <v>0</v>
      </c>
      <c r="AY229">
        <f>IF(ISERROR(FIND(AY$5,$E229)),0,1)</f>
        <v>0</v>
      </c>
      <c r="AZ229">
        <f t="shared" si="105"/>
        <v>0</v>
      </c>
      <c r="BA229">
        <f t="shared" si="105"/>
        <v>0</v>
      </c>
      <c r="BB229">
        <f>IF(ISERROR(FIND(BB$5,$E229)),0,1)</f>
        <v>0</v>
      </c>
      <c r="BC229">
        <f>IF(ISERROR(FIND(BC$5,$E229)),0,1)</f>
        <v>0</v>
      </c>
      <c r="BD229">
        <f>IF(ISERROR(FIND(BD$5,$E229)),0,1)</f>
        <v>0</v>
      </c>
      <c r="BE229">
        <f t="shared" si="105"/>
        <v>0</v>
      </c>
      <c r="BF229">
        <f t="shared" si="105"/>
        <v>0</v>
      </c>
      <c r="BG229">
        <f t="shared" si="105"/>
        <v>0</v>
      </c>
      <c r="BH229">
        <f t="shared" si="105"/>
        <v>0</v>
      </c>
      <c r="BI229">
        <f t="shared" si="105"/>
        <v>0</v>
      </c>
      <c r="BJ229">
        <f t="shared" si="105"/>
        <v>0</v>
      </c>
      <c r="BK229">
        <f t="shared" si="105"/>
        <v>0</v>
      </c>
      <c r="BL229">
        <f t="shared" si="105"/>
        <v>0</v>
      </c>
      <c r="BM229">
        <f t="shared" si="105"/>
        <v>0</v>
      </c>
      <c r="BN229">
        <f t="shared" si="105"/>
        <v>0</v>
      </c>
      <c r="BO229">
        <f t="shared" si="105"/>
        <v>0</v>
      </c>
      <c r="BP229">
        <f t="shared" si="105"/>
        <v>0</v>
      </c>
      <c r="BQ229">
        <f t="shared" si="105"/>
        <v>0</v>
      </c>
      <c r="BR229">
        <f t="shared" si="105"/>
        <v>0</v>
      </c>
    </row>
    <row r="230" spans="2:70" x14ac:dyDescent="0.2">
      <c r="B230" s="1">
        <f t="shared" si="93"/>
        <v>2021</v>
      </c>
      <c r="C230" s="12">
        <f t="shared" si="94"/>
        <v>2</v>
      </c>
      <c r="D230" s="1">
        <f t="shared" si="95"/>
        <v>9</v>
      </c>
      <c r="E230" s="1" t="str">
        <f t="shared" si="96"/>
        <v>PayPal (Europe) S.a.r.l. et Cie., S.C.A.EREF+YYW1012416283710 PAYPAL</v>
      </c>
      <c r="H230" s="1" t="str">
        <f>IF(ISBLANK(N230),"",IF(SUM(AC230:CO230)=0,"other",INDEX(AC$6:CO$6,MATCH(1,AC230:CO230,0))))</f>
        <v>PayPal</v>
      </c>
      <c r="I230" s="1" t="str" cm="1">
        <f t="array" ref="I230">IF(ISBLANK(N230),"",INDEX($AC$7:$CO$7,,MATCH(H230,$AC$6:$CO$6,0)))</f>
        <v>expense</v>
      </c>
      <c r="L230" s="1" t="str">
        <f t="shared" si="97"/>
        <v>PayPal</v>
      </c>
      <c r="M230" s="1" t="str">
        <f t="shared" si="98"/>
        <v>expense</v>
      </c>
      <c r="N230" t="s">
        <v>57</v>
      </c>
      <c r="O230" s="9">
        <v>44249</v>
      </c>
      <c r="P230" s="9">
        <v>44249</v>
      </c>
      <c r="Q230" t="s">
        <v>75</v>
      </c>
      <c r="R230" t="s">
        <v>585</v>
      </c>
      <c r="S230" t="s">
        <v>171</v>
      </c>
      <c r="T230" t="s">
        <v>64</v>
      </c>
      <c r="U230" t="s">
        <v>65</v>
      </c>
      <c r="V230">
        <v>30.03</v>
      </c>
      <c r="W230" t="s">
        <v>61</v>
      </c>
      <c r="X230" t="s">
        <v>62</v>
      </c>
      <c r="AA230">
        <f t="shared" ref="AA230:AB249" si="106">IF(ISERROR(FIND(AA$5,$E230)),0,1)</f>
        <v>0</v>
      </c>
      <c r="AB230">
        <f t="shared" si="106"/>
        <v>0</v>
      </c>
      <c r="AC230">
        <f t="shared" si="101"/>
        <v>0</v>
      </c>
      <c r="AD230">
        <f t="shared" si="92"/>
        <v>0</v>
      </c>
      <c r="AE230">
        <f t="shared" si="83"/>
        <v>0</v>
      </c>
      <c r="AF230">
        <f t="shared" si="83"/>
        <v>0</v>
      </c>
      <c r="AG230">
        <f t="shared" si="92"/>
        <v>0</v>
      </c>
      <c r="AH230">
        <f t="shared" si="92"/>
        <v>0</v>
      </c>
      <c r="AI230">
        <f t="shared" si="103"/>
        <v>0</v>
      </c>
      <c r="AJ230">
        <f t="shared" si="103"/>
        <v>0</v>
      </c>
      <c r="AK230">
        <f t="shared" si="92"/>
        <v>0</v>
      </c>
      <c r="AL230">
        <f>IF(ISERROR(FIND(AL$5,$E230)),0,1)</f>
        <v>0</v>
      </c>
      <c r="AM230">
        <f>IF(ISERROR(FIND(AM$5,$E230)),0,1)</f>
        <v>0</v>
      </c>
      <c r="AN230">
        <f>IF(ISERROR(FIND(AN$5,$E230)),0,1)</f>
        <v>0</v>
      </c>
      <c r="AO230">
        <f>IF(ISERROR(FIND(AO$5,$E230)),0,1)</f>
        <v>0</v>
      </c>
      <c r="AP230">
        <f>IF(ISERROR(FIND(AP$5,$E230)),0,1)</f>
        <v>0</v>
      </c>
      <c r="AQ230">
        <f>IF(ISERROR(FIND(AQ$5,$E230)),0,1)</f>
        <v>0</v>
      </c>
      <c r="AR230">
        <f t="shared" si="104"/>
        <v>0</v>
      </c>
      <c r="AS230">
        <f t="shared" si="92"/>
        <v>0</v>
      </c>
      <c r="AT230">
        <f t="shared" si="92"/>
        <v>0</v>
      </c>
      <c r="AU230">
        <f t="shared" si="92"/>
        <v>0</v>
      </c>
      <c r="AV230">
        <f t="shared" si="85"/>
        <v>0</v>
      </c>
      <c r="AW230">
        <f t="shared" si="85"/>
        <v>0</v>
      </c>
      <c r="AX230">
        <f t="shared" si="92"/>
        <v>0</v>
      </c>
      <c r="AY230">
        <f>IF(ISERROR(FIND(AY$5,$E230)),0,1)</f>
        <v>0</v>
      </c>
      <c r="AZ230">
        <f t="shared" si="105"/>
        <v>0</v>
      </c>
      <c r="BA230">
        <f t="shared" si="105"/>
        <v>0</v>
      </c>
      <c r="BB230">
        <f>IF(ISERROR(FIND(BB$5,$E230)),0,1)</f>
        <v>0</v>
      </c>
      <c r="BC230">
        <f>IF(ISERROR(FIND(BC$5,$E230)),0,1)</f>
        <v>0</v>
      </c>
      <c r="BD230">
        <f>IF(ISERROR(FIND(BD$5,$E230)),0,1)</f>
        <v>0</v>
      </c>
      <c r="BE230">
        <f t="shared" si="105"/>
        <v>0</v>
      </c>
      <c r="BF230">
        <f t="shared" si="105"/>
        <v>0</v>
      </c>
      <c r="BG230">
        <f t="shared" si="105"/>
        <v>0</v>
      </c>
      <c r="BH230">
        <f t="shared" si="105"/>
        <v>0</v>
      </c>
      <c r="BI230">
        <f t="shared" si="105"/>
        <v>0</v>
      </c>
      <c r="BJ230">
        <f t="shared" si="105"/>
        <v>0</v>
      </c>
      <c r="BK230">
        <f t="shared" si="105"/>
        <v>0</v>
      </c>
      <c r="BL230">
        <f t="shared" si="105"/>
        <v>0</v>
      </c>
      <c r="BM230">
        <f t="shared" si="105"/>
        <v>0</v>
      </c>
      <c r="BN230">
        <f t="shared" si="105"/>
        <v>0</v>
      </c>
      <c r="BO230">
        <f t="shared" si="105"/>
        <v>0</v>
      </c>
      <c r="BP230">
        <f t="shared" si="105"/>
        <v>1</v>
      </c>
      <c r="BQ230">
        <f t="shared" si="105"/>
        <v>0</v>
      </c>
      <c r="BR230">
        <f t="shared" si="105"/>
        <v>0</v>
      </c>
    </row>
    <row r="231" spans="2:70" x14ac:dyDescent="0.2">
      <c r="B231" s="1">
        <f t="shared" si="93"/>
        <v>2021</v>
      </c>
      <c r="C231" s="12">
        <f t="shared" si="94"/>
        <v>2</v>
      </c>
      <c r="D231" s="1">
        <f t="shared" si="95"/>
        <v>9</v>
      </c>
      <c r="E231" s="1" t="str">
        <f t="shared" si="96"/>
        <v>JAD TAHAKREF+5105855-20210220113707SVWZ+AlouchDATUM 20.02.2021, 11.37 UHR</v>
      </c>
      <c r="H231" s="1" t="str">
        <f>IF(ISBLANK(N231),"",IF(SUM(AC231:CO231)=0,"other",INDEX(AC$6:CO$6,MATCH(1,AC231:CO231,0))))</f>
        <v>other</v>
      </c>
      <c r="I231" s="1" t="str" cm="1">
        <f t="array" ref="I231">IF(ISBLANK(N231),"",INDEX($AC$7:$CO$7,,MATCH(H231,$AC$6:$CO$6,0)))</f>
        <v>expense</v>
      </c>
      <c r="L231" s="1" t="str">
        <f t="shared" si="97"/>
        <v>other</v>
      </c>
      <c r="M231" s="1" t="str">
        <f t="shared" si="98"/>
        <v>expense</v>
      </c>
      <c r="N231" t="s">
        <v>57</v>
      </c>
      <c r="O231" s="9">
        <v>44249</v>
      </c>
      <c r="P231" s="9">
        <v>44249</v>
      </c>
      <c r="Q231" t="s">
        <v>130</v>
      </c>
      <c r="R231" t="s">
        <v>586</v>
      </c>
      <c r="S231" t="s">
        <v>132</v>
      </c>
      <c r="T231" t="s">
        <v>516</v>
      </c>
      <c r="U231" t="s">
        <v>60</v>
      </c>
      <c r="V231">
        <v>-14.51</v>
      </c>
      <c r="W231" t="s">
        <v>61</v>
      </c>
      <c r="X231" t="s">
        <v>62</v>
      </c>
      <c r="AA231">
        <f t="shared" si="106"/>
        <v>0</v>
      </c>
      <c r="AB231">
        <f t="shared" si="106"/>
        <v>0</v>
      </c>
      <c r="AC231">
        <f t="shared" si="101"/>
        <v>0</v>
      </c>
      <c r="AD231">
        <f t="shared" si="92"/>
        <v>0</v>
      </c>
      <c r="AE231">
        <f t="shared" si="83"/>
        <v>0</v>
      </c>
      <c r="AF231">
        <f t="shared" si="83"/>
        <v>0</v>
      </c>
      <c r="AG231">
        <f t="shared" si="92"/>
        <v>0</v>
      </c>
      <c r="AH231">
        <f t="shared" si="92"/>
        <v>0</v>
      </c>
      <c r="AI231">
        <f t="shared" si="103"/>
        <v>0</v>
      </c>
      <c r="AJ231">
        <f t="shared" si="103"/>
        <v>0</v>
      </c>
      <c r="AK231">
        <f t="shared" si="92"/>
        <v>0</v>
      </c>
      <c r="AL231">
        <f>IF(ISERROR(FIND(AL$5,$E231)),0,1)</f>
        <v>0</v>
      </c>
      <c r="AM231">
        <f>IF(ISERROR(FIND(AM$5,$E231)),0,1)</f>
        <v>0</v>
      </c>
      <c r="AN231">
        <f>IF(ISERROR(FIND(AN$5,$E231)),0,1)</f>
        <v>0</v>
      </c>
      <c r="AO231">
        <f>IF(ISERROR(FIND(AO$5,$E231)),0,1)</f>
        <v>0</v>
      </c>
      <c r="AP231">
        <f>IF(ISERROR(FIND(AP$5,$E231)),0,1)</f>
        <v>0</v>
      </c>
      <c r="AQ231">
        <f>IF(ISERROR(FIND(AQ$5,$E231)),0,1)</f>
        <v>0</v>
      </c>
      <c r="AR231">
        <f t="shared" si="104"/>
        <v>0</v>
      </c>
      <c r="AS231">
        <f t="shared" si="92"/>
        <v>0</v>
      </c>
      <c r="AT231">
        <f t="shared" si="92"/>
        <v>0</v>
      </c>
      <c r="AU231">
        <f t="shared" si="92"/>
        <v>0</v>
      </c>
      <c r="AV231">
        <f t="shared" si="85"/>
        <v>0</v>
      </c>
      <c r="AW231">
        <f t="shared" si="85"/>
        <v>0</v>
      </c>
      <c r="AX231">
        <f t="shared" si="92"/>
        <v>0</v>
      </c>
      <c r="AY231">
        <f>IF(ISERROR(FIND(AY$5,$E231)),0,1)</f>
        <v>0</v>
      </c>
      <c r="AZ231">
        <f t="shared" si="105"/>
        <v>0</v>
      </c>
      <c r="BA231">
        <f t="shared" si="105"/>
        <v>0</v>
      </c>
      <c r="BB231">
        <f>IF(ISERROR(FIND(BB$5,$E231)),0,1)</f>
        <v>0</v>
      </c>
      <c r="BC231">
        <f>IF(ISERROR(FIND(BC$5,$E231)),0,1)</f>
        <v>0</v>
      </c>
      <c r="BD231">
        <f>IF(ISERROR(FIND(BD$5,$E231)),0,1)</f>
        <v>0</v>
      </c>
      <c r="BE231">
        <f t="shared" si="105"/>
        <v>0</v>
      </c>
      <c r="BF231">
        <f t="shared" si="105"/>
        <v>0</v>
      </c>
      <c r="BG231">
        <f t="shared" si="105"/>
        <v>0</v>
      </c>
      <c r="BH231">
        <f t="shared" si="105"/>
        <v>0</v>
      </c>
      <c r="BI231">
        <f t="shared" si="105"/>
        <v>0</v>
      </c>
      <c r="BJ231">
        <f t="shared" si="105"/>
        <v>0</v>
      </c>
      <c r="BK231">
        <f t="shared" si="105"/>
        <v>0</v>
      </c>
      <c r="BL231">
        <f t="shared" si="105"/>
        <v>0</v>
      </c>
      <c r="BM231">
        <f t="shared" si="105"/>
        <v>0</v>
      </c>
      <c r="BN231">
        <f t="shared" si="105"/>
        <v>0</v>
      </c>
      <c r="BO231">
        <f t="shared" si="105"/>
        <v>0</v>
      </c>
      <c r="BP231">
        <f t="shared" si="105"/>
        <v>0</v>
      </c>
      <c r="BQ231">
        <f t="shared" si="105"/>
        <v>0</v>
      </c>
      <c r="BR231">
        <f t="shared" si="105"/>
        <v>0</v>
      </c>
    </row>
    <row r="232" spans="2:70" x14ac:dyDescent="0.2">
      <c r="B232" s="1">
        <f t="shared" si="93"/>
        <v>2021</v>
      </c>
      <c r="C232" s="12">
        <f t="shared" si="94"/>
        <v>3</v>
      </c>
      <c r="D232" s="1">
        <f t="shared" si="95"/>
        <v>10</v>
      </c>
      <c r="E232" s="1" t="str">
        <f t="shared" si="96"/>
        <v>PayPal (Europe) S.a.r.l. et Cie., S.C.A.EREF+YYW1012572686354 PAYPAL</v>
      </c>
      <c r="H232" s="1" t="str">
        <f>IF(ISBLANK(N232),"",IF(SUM(AC232:CO232)=0,"other",INDEX(AC$6:CO$6,MATCH(1,AC232:CO232,0))))</f>
        <v>PayPal</v>
      </c>
      <c r="I232" s="1" t="str" cm="1">
        <f t="array" ref="I232">IF(ISBLANK(N232),"",INDEX($AC$7:$CO$7,,MATCH(H232,$AC$6:$CO$6,0)))</f>
        <v>expense</v>
      </c>
      <c r="L232" s="1" t="str">
        <f t="shared" si="97"/>
        <v>PayPal</v>
      </c>
      <c r="M232" s="1" t="str">
        <f t="shared" si="98"/>
        <v>expense</v>
      </c>
      <c r="N232" t="s">
        <v>57</v>
      </c>
      <c r="O232" s="9">
        <v>44259</v>
      </c>
      <c r="P232" s="9">
        <v>44259</v>
      </c>
      <c r="Q232" t="s">
        <v>75</v>
      </c>
      <c r="R232" t="s">
        <v>577</v>
      </c>
      <c r="S232" t="s">
        <v>171</v>
      </c>
      <c r="T232" t="s">
        <v>64</v>
      </c>
      <c r="U232" t="s">
        <v>65</v>
      </c>
      <c r="V232">
        <v>18.34</v>
      </c>
      <c r="W232" t="s">
        <v>61</v>
      </c>
      <c r="X232" t="s">
        <v>62</v>
      </c>
      <c r="AA232">
        <f t="shared" si="106"/>
        <v>0</v>
      </c>
      <c r="AB232">
        <f t="shared" si="106"/>
        <v>0</v>
      </c>
      <c r="AC232">
        <f t="shared" si="101"/>
        <v>0</v>
      </c>
      <c r="AD232">
        <f t="shared" si="92"/>
        <v>0</v>
      </c>
      <c r="AE232">
        <f t="shared" si="83"/>
        <v>0</v>
      </c>
      <c r="AF232">
        <f t="shared" si="83"/>
        <v>0</v>
      </c>
      <c r="AG232">
        <f t="shared" si="92"/>
        <v>0</v>
      </c>
      <c r="AH232">
        <f t="shared" si="92"/>
        <v>0</v>
      </c>
      <c r="AI232">
        <f t="shared" si="103"/>
        <v>0</v>
      </c>
      <c r="AJ232">
        <f t="shared" si="103"/>
        <v>0</v>
      </c>
      <c r="AK232">
        <f t="shared" si="92"/>
        <v>0</v>
      </c>
      <c r="AL232">
        <f>IF(ISERROR(FIND(AL$5,$E232)),0,1)</f>
        <v>0</v>
      </c>
      <c r="AM232">
        <f>IF(ISERROR(FIND(AM$5,$E232)),0,1)</f>
        <v>0</v>
      </c>
      <c r="AN232">
        <f>IF(ISERROR(FIND(AN$5,$E232)),0,1)</f>
        <v>0</v>
      </c>
      <c r="AO232">
        <f>IF(ISERROR(FIND(AO$5,$E232)),0,1)</f>
        <v>0</v>
      </c>
      <c r="AP232">
        <f>IF(ISERROR(FIND(AP$5,$E232)),0,1)</f>
        <v>0</v>
      </c>
      <c r="AQ232">
        <f>IF(ISERROR(FIND(AQ$5,$E232)),0,1)</f>
        <v>0</v>
      </c>
      <c r="AR232">
        <f t="shared" si="104"/>
        <v>0</v>
      </c>
      <c r="AS232">
        <f t="shared" si="92"/>
        <v>0</v>
      </c>
      <c r="AT232">
        <f t="shared" si="92"/>
        <v>0</v>
      </c>
      <c r="AU232">
        <f t="shared" si="92"/>
        <v>0</v>
      </c>
      <c r="AV232">
        <f t="shared" si="85"/>
        <v>0</v>
      </c>
      <c r="AW232">
        <f t="shared" si="85"/>
        <v>0</v>
      </c>
      <c r="AX232">
        <f t="shared" si="92"/>
        <v>0</v>
      </c>
      <c r="AY232">
        <f>IF(ISERROR(FIND(AY$5,$E232)),0,1)</f>
        <v>0</v>
      </c>
      <c r="AZ232">
        <f t="shared" si="105"/>
        <v>0</v>
      </c>
      <c r="BA232">
        <f t="shared" si="105"/>
        <v>0</v>
      </c>
      <c r="BB232">
        <f>IF(ISERROR(FIND(BB$5,$E232)),0,1)</f>
        <v>0</v>
      </c>
      <c r="BC232">
        <f>IF(ISERROR(FIND(BC$5,$E232)),0,1)</f>
        <v>0</v>
      </c>
      <c r="BD232">
        <f>IF(ISERROR(FIND(BD$5,$E232)),0,1)</f>
        <v>0</v>
      </c>
      <c r="BE232">
        <f t="shared" si="105"/>
        <v>0</v>
      </c>
      <c r="BF232">
        <f t="shared" si="105"/>
        <v>0</v>
      </c>
      <c r="BG232">
        <f t="shared" si="105"/>
        <v>0</v>
      </c>
      <c r="BH232">
        <f t="shared" si="105"/>
        <v>0</v>
      </c>
      <c r="BI232">
        <f t="shared" si="105"/>
        <v>0</v>
      </c>
      <c r="BJ232">
        <f t="shared" si="105"/>
        <v>0</v>
      </c>
      <c r="BK232">
        <f t="shared" si="105"/>
        <v>0</v>
      </c>
      <c r="BL232">
        <f t="shared" si="105"/>
        <v>0</v>
      </c>
      <c r="BM232">
        <f t="shared" si="105"/>
        <v>0</v>
      </c>
      <c r="BN232">
        <f t="shared" si="105"/>
        <v>0</v>
      </c>
      <c r="BO232">
        <f t="shared" si="105"/>
        <v>0</v>
      </c>
      <c r="BP232">
        <f t="shared" si="105"/>
        <v>1</v>
      </c>
      <c r="BQ232">
        <f t="shared" si="105"/>
        <v>0</v>
      </c>
      <c r="BR232">
        <f t="shared" si="105"/>
        <v>0</v>
      </c>
    </row>
    <row r="233" spans="2:70" x14ac:dyDescent="0.2">
      <c r="B233" s="1">
        <f t="shared" si="93"/>
        <v>2021</v>
      </c>
      <c r="C233" s="12">
        <f t="shared" si="94"/>
        <v>3</v>
      </c>
      <c r="D233" s="1">
        <f t="shared" si="95"/>
        <v>10</v>
      </c>
      <c r="E233" s="1" t="str">
        <f t="shared" si="96"/>
        <v>Lydia ReinthalerKREF+2043820862-20210302215240SVWZ+Miete  03.2021DATUM 02.03.2021, 21.52 UHR1.TAN 110770</v>
      </c>
      <c r="H233" s="1" t="str">
        <f>IF(ISBLANK(N233),"",IF(SUM(AC233:CO233)=0,"other",INDEX(AC$6:CO$6,MATCH(1,AC233:CO233,0))))</f>
        <v>Rent</v>
      </c>
      <c r="I233" s="1" t="str" cm="1">
        <f t="array" ref="I233">IF(ISBLANK(N233),"",INDEX($AC$7:$CO$7,,MATCH(H233,$AC$6:$CO$6,0)))</f>
        <v>expense</v>
      </c>
      <c r="L233" s="1" t="str">
        <f t="shared" si="97"/>
        <v>Rent</v>
      </c>
      <c r="M233" s="1" t="str">
        <f t="shared" si="98"/>
        <v>expense</v>
      </c>
      <c r="N233" t="s">
        <v>57</v>
      </c>
      <c r="O233" s="9">
        <v>44258</v>
      </c>
      <c r="P233" s="9">
        <v>44258</v>
      </c>
      <c r="Q233" t="s">
        <v>72</v>
      </c>
      <c r="R233" t="s">
        <v>578</v>
      </c>
      <c r="S233" t="s">
        <v>21</v>
      </c>
      <c r="T233" t="s">
        <v>73</v>
      </c>
      <c r="U233" t="s">
        <v>74</v>
      </c>
      <c r="V233">
        <v>-500</v>
      </c>
      <c r="W233" t="s">
        <v>61</v>
      </c>
      <c r="X233" t="s">
        <v>62</v>
      </c>
      <c r="AA233">
        <f t="shared" si="106"/>
        <v>1</v>
      </c>
      <c r="AB233">
        <f t="shared" si="106"/>
        <v>0</v>
      </c>
      <c r="AC233">
        <f t="shared" si="101"/>
        <v>1</v>
      </c>
      <c r="AD233">
        <f t="shared" si="92"/>
        <v>0</v>
      </c>
      <c r="AE233">
        <f t="shared" si="83"/>
        <v>0</v>
      </c>
      <c r="AF233">
        <f t="shared" si="83"/>
        <v>0</v>
      </c>
      <c r="AG233">
        <f t="shared" si="92"/>
        <v>0</v>
      </c>
      <c r="AH233">
        <f t="shared" si="92"/>
        <v>0</v>
      </c>
      <c r="AI233">
        <f t="shared" si="103"/>
        <v>0</v>
      </c>
      <c r="AJ233">
        <f t="shared" si="103"/>
        <v>0</v>
      </c>
      <c r="AK233">
        <f t="shared" si="92"/>
        <v>0</v>
      </c>
      <c r="AL233">
        <f>IF(ISERROR(FIND(AL$5,$E233)),0,1)</f>
        <v>0</v>
      </c>
      <c r="AM233">
        <f>IF(ISERROR(FIND(AM$5,$E233)),0,1)</f>
        <v>0</v>
      </c>
      <c r="AN233">
        <f>IF(ISERROR(FIND(AN$5,$E233)),0,1)</f>
        <v>0</v>
      </c>
      <c r="AO233">
        <f>IF(ISERROR(FIND(AO$5,$E233)),0,1)</f>
        <v>0</v>
      </c>
      <c r="AP233">
        <f>IF(ISERROR(FIND(AP$5,$E233)),0,1)</f>
        <v>0</v>
      </c>
      <c r="AQ233">
        <f>IF(ISERROR(FIND(AQ$5,$E233)),0,1)</f>
        <v>0</v>
      </c>
      <c r="AR233">
        <f t="shared" si="104"/>
        <v>0</v>
      </c>
      <c r="AS233">
        <f t="shared" si="92"/>
        <v>0</v>
      </c>
      <c r="AT233">
        <f t="shared" si="92"/>
        <v>0</v>
      </c>
      <c r="AU233">
        <f t="shared" si="92"/>
        <v>0</v>
      </c>
      <c r="AV233">
        <f t="shared" si="85"/>
        <v>0</v>
      </c>
      <c r="AW233">
        <f t="shared" si="85"/>
        <v>0</v>
      </c>
      <c r="AX233">
        <f t="shared" si="92"/>
        <v>0</v>
      </c>
      <c r="AY233">
        <f>IF(ISERROR(FIND(AY$5,$E233)),0,1)</f>
        <v>0</v>
      </c>
      <c r="AZ233">
        <f t="shared" si="105"/>
        <v>0</v>
      </c>
      <c r="BA233">
        <f t="shared" si="105"/>
        <v>0</v>
      </c>
      <c r="BB233">
        <f>IF(ISERROR(FIND(BB$5,$E233)),0,1)</f>
        <v>0</v>
      </c>
      <c r="BC233">
        <f>IF(ISERROR(FIND(BC$5,$E233)),0,1)</f>
        <v>0</v>
      </c>
      <c r="BD233">
        <f>IF(ISERROR(FIND(BD$5,$E233)),0,1)</f>
        <v>0</v>
      </c>
      <c r="BE233">
        <f t="shared" si="105"/>
        <v>0</v>
      </c>
      <c r="BF233">
        <f t="shared" si="105"/>
        <v>0</v>
      </c>
      <c r="BG233">
        <f t="shared" si="105"/>
        <v>0</v>
      </c>
      <c r="BH233">
        <f t="shared" si="105"/>
        <v>0</v>
      </c>
      <c r="BI233">
        <f t="shared" si="105"/>
        <v>0</v>
      </c>
      <c r="BJ233">
        <f t="shared" si="105"/>
        <v>0</v>
      </c>
      <c r="BK233">
        <f t="shared" si="105"/>
        <v>0</v>
      </c>
      <c r="BL233">
        <f t="shared" si="105"/>
        <v>0</v>
      </c>
      <c r="BM233">
        <f t="shared" si="105"/>
        <v>0</v>
      </c>
      <c r="BN233">
        <f t="shared" si="105"/>
        <v>0</v>
      </c>
      <c r="BO233">
        <f t="shared" si="105"/>
        <v>0</v>
      </c>
      <c r="BP233">
        <f t="shared" si="105"/>
        <v>0</v>
      </c>
      <c r="BQ233">
        <f t="shared" si="105"/>
        <v>0</v>
      </c>
      <c r="BR233">
        <f t="shared" si="105"/>
        <v>0</v>
      </c>
    </row>
    <row r="234" spans="2:70" x14ac:dyDescent="0.2">
      <c r="B234" s="1">
        <f t="shared" si="93"/>
        <v>2021</v>
      </c>
      <c r="C234" s="12">
        <f t="shared" si="94"/>
        <v>3</v>
      </c>
      <c r="D234" s="1">
        <f t="shared" si="95"/>
        <v>10</v>
      </c>
      <c r="E234" s="1" t="str">
        <f t="shared" si="96"/>
        <v>KfWSVWZ+STUDIENKREDIT DA19705535 AUSZAHLUNG 650,00 ZINS 0,00 TILG 0,00 APL 0,00 GEBUEHR 0,00</v>
      </c>
      <c r="H234" s="1" t="str">
        <f>IF(ISBLANK(N234),"",IF(SUM(AC234:CO234)=0,"other",INDEX(AC$6:CO$6,MATCH(1,AC234:CO234,0))))</f>
        <v>KFW</v>
      </c>
      <c r="I234" s="1" t="str" cm="1">
        <f t="array" ref="I234">IF(ISBLANK(N234),"",INDEX($AC$7:$CO$7,,MATCH(H234,$AC$6:$CO$6,0)))</f>
        <v>income</v>
      </c>
      <c r="L234" s="1" t="str">
        <f t="shared" si="97"/>
        <v>KFW</v>
      </c>
      <c r="M234" s="1" t="str">
        <f t="shared" si="98"/>
        <v>income</v>
      </c>
      <c r="N234" t="s">
        <v>57</v>
      </c>
      <c r="O234" s="9">
        <v>44256</v>
      </c>
      <c r="P234" s="9">
        <v>44256</v>
      </c>
      <c r="Q234" t="s">
        <v>75</v>
      </c>
      <c r="R234" t="s">
        <v>94</v>
      </c>
      <c r="S234" t="s">
        <v>39</v>
      </c>
      <c r="T234" t="s">
        <v>76</v>
      </c>
      <c r="U234" t="s">
        <v>77</v>
      </c>
      <c r="V234">
        <v>650</v>
      </c>
      <c r="W234" t="s">
        <v>61</v>
      </c>
      <c r="X234" t="s">
        <v>62</v>
      </c>
      <c r="AA234">
        <f t="shared" si="106"/>
        <v>0</v>
      </c>
      <c r="AB234">
        <f t="shared" si="106"/>
        <v>0</v>
      </c>
      <c r="AC234">
        <f t="shared" si="101"/>
        <v>0</v>
      </c>
      <c r="AD234">
        <f t="shared" si="92"/>
        <v>0</v>
      </c>
      <c r="AE234">
        <f t="shared" si="83"/>
        <v>0</v>
      </c>
      <c r="AF234">
        <f t="shared" si="83"/>
        <v>0</v>
      </c>
      <c r="AG234">
        <f t="shared" si="92"/>
        <v>0</v>
      </c>
      <c r="AH234">
        <f t="shared" si="92"/>
        <v>0</v>
      </c>
      <c r="AI234">
        <f t="shared" si="103"/>
        <v>0</v>
      </c>
      <c r="AJ234">
        <f t="shared" si="103"/>
        <v>0</v>
      </c>
      <c r="AK234">
        <f t="shared" si="92"/>
        <v>0</v>
      </c>
      <c r="AL234">
        <f>IF(ISERROR(FIND(AL$5,$E234)),0,1)</f>
        <v>0</v>
      </c>
      <c r="AM234">
        <f>IF(ISERROR(FIND(AM$5,$E234)),0,1)</f>
        <v>0</v>
      </c>
      <c r="AN234">
        <f>IF(ISERROR(FIND(AN$5,$E234)),0,1)</f>
        <v>0</v>
      </c>
      <c r="AO234">
        <f>IF(ISERROR(FIND(AO$5,$E234)),0,1)</f>
        <v>0</v>
      </c>
      <c r="AP234">
        <f>IF(ISERROR(FIND(AP$5,$E234)),0,1)</f>
        <v>0</v>
      </c>
      <c r="AQ234">
        <f>IF(ISERROR(FIND(AQ$5,$E234)),0,1)</f>
        <v>0</v>
      </c>
      <c r="AR234">
        <f t="shared" si="104"/>
        <v>0</v>
      </c>
      <c r="AS234">
        <f t="shared" si="92"/>
        <v>0</v>
      </c>
      <c r="AT234">
        <f t="shared" si="92"/>
        <v>0</v>
      </c>
      <c r="AU234">
        <f t="shared" si="92"/>
        <v>0</v>
      </c>
      <c r="AV234">
        <f t="shared" si="85"/>
        <v>0</v>
      </c>
      <c r="AW234">
        <f t="shared" si="85"/>
        <v>0</v>
      </c>
      <c r="AX234">
        <f t="shared" si="92"/>
        <v>0</v>
      </c>
      <c r="AY234">
        <f>IF(ISERROR(FIND(AY$5,$E234)),0,1)</f>
        <v>0</v>
      </c>
      <c r="AZ234">
        <f t="shared" si="105"/>
        <v>0</v>
      </c>
      <c r="BA234">
        <f t="shared" si="105"/>
        <v>0</v>
      </c>
      <c r="BB234">
        <f>IF(ISERROR(FIND(BB$5,$E234)),0,1)</f>
        <v>0</v>
      </c>
      <c r="BC234">
        <f>IF(ISERROR(FIND(BC$5,$E234)),0,1)</f>
        <v>0</v>
      </c>
      <c r="BD234">
        <f>IF(ISERROR(FIND(BD$5,$E234)),0,1)</f>
        <v>0</v>
      </c>
      <c r="BE234">
        <f t="shared" si="105"/>
        <v>0</v>
      </c>
      <c r="BF234">
        <f t="shared" si="105"/>
        <v>0</v>
      </c>
      <c r="BG234">
        <f t="shared" si="105"/>
        <v>0</v>
      </c>
      <c r="BH234">
        <f t="shared" si="105"/>
        <v>0</v>
      </c>
      <c r="BI234">
        <f t="shared" si="105"/>
        <v>0</v>
      </c>
      <c r="BJ234">
        <f t="shared" si="105"/>
        <v>0</v>
      </c>
      <c r="BK234">
        <f t="shared" si="105"/>
        <v>0</v>
      </c>
      <c r="BL234">
        <f t="shared" si="105"/>
        <v>1</v>
      </c>
      <c r="BM234">
        <f t="shared" si="105"/>
        <v>0</v>
      </c>
      <c r="BN234">
        <f t="shared" si="105"/>
        <v>0</v>
      </c>
      <c r="BO234">
        <f t="shared" si="105"/>
        <v>0</v>
      </c>
      <c r="BP234">
        <f t="shared" si="105"/>
        <v>0</v>
      </c>
      <c r="BQ234">
        <f t="shared" si="105"/>
        <v>0</v>
      </c>
      <c r="BR234">
        <f t="shared" si="105"/>
        <v>0</v>
      </c>
    </row>
    <row r="235" spans="2:70" x14ac:dyDescent="0.2">
      <c r="B235" s="1">
        <f t="shared" si="93"/>
        <v>2021</v>
      </c>
      <c r="C235" s="12">
        <f t="shared" si="94"/>
        <v>3</v>
      </c>
      <c r="D235" s="1">
        <f t="shared" si="95"/>
        <v>10</v>
      </c>
      <c r="E235" s="1" t="str">
        <f t="shared" si="96"/>
        <v>JAD TAHAKREF+-758913180-20210227083733SVWZ+Feb.2021DATUM 27.02.2021, 08.37 UHR</v>
      </c>
      <c r="H235" s="1" t="str">
        <f>IF(ISBLANK(N235),"",IF(SUM(AC235:CO235)=0,"other",INDEX(AC$6:CO$6,MATCH(1,AC235:CO235,0))))</f>
        <v>other</v>
      </c>
      <c r="I235" s="1" t="str" cm="1">
        <f t="array" ref="I235">IF(ISBLANK(N235),"",INDEX($AC$7:$CO$7,,MATCH(H235,$AC$6:$CO$6,0)))</f>
        <v>expense</v>
      </c>
      <c r="L235" s="1" t="str">
        <f t="shared" si="97"/>
        <v>other</v>
      </c>
      <c r="M235" s="1" t="str">
        <f t="shared" si="98"/>
        <v>expense</v>
      </c>
      <c r="N235" t="s">
        <v>57</v>
      </c>
      <c r="O235" s="9">
        <v>44256</v>
      </c>
      <c r="P235" s="9">
        <v>44256</v>
      </c>
      <c r="Q235" t="s">
        <v>130</v>
      </c>
      <c r="R235" t="s">
        <v>579</v>
      </c>
      <c r="S235" t="s">
        <v>132</v>
      </c>
      <c r="T235" t="s">
        <v>516</v>
      </c>
      <c r="U235" t="s">
        <v>60</v>
      </c>
      <c r="V235">
        <v>-2.97</v>
      </c>
      <c r="W235" t="s">
        <v>61</v>
      </c>
      <c r="X235" t="s">
        <v>62</v>
      </c>
      <c r="AA235">
        <f t="shared" si="106"/>
        <v>0</v>
      </c>
      <c r="AB235">
        <f t="shared" si="106"/>
        <v>0</v>
      </c>
      <c r="AC235">
        <f t="shared" si="101"/>
        <v>0</v>
      </c>
      <c r="AD235">
        <f t="shared" si="92"/>
        <v>0</v>
      </c>
      <c r="AE235">
        <f t="shared" si="83"/>
        <v>0</v>
      </c>
      <c r="AF235">
        <f t="shared" si="83"/>
        <v>0</v>
      </c>
      <c r="AG235">
        <f t="shared" si="92"/>
        <v>0</v>
      </c>
      <c r="AH235">
        <f t="shared" si="92"/>
        <v>0</v>
      </c>
      <c r="AI235">
        <f t="shared" si="103"/>
        <v>0</v>
      </c>
      <c r="AJ235">
        <f t="shared" si="103"/>
        <v>0</v>
      </c>
      <c r="AK235">
        <f t="shared" si="92"/>
        <v>0</v>
      </c>
      <c r="AL235">
        <f>IF(ISERROR(FIND(AL$5,$E235)),0,1)</f>
        <v>0</v>
      </c>
      <c r="AM235">
        <f>IF(ISERROR(FIND(AM$5,$E235)),0,1)</f>
        <v>0</v>
      </c>
      <c r="AN235">
        <f>IF(ISERROR(FIND(AN$5,$E235)),0,1)</f>
        <v>0</v>
      </c>
      <c r="AO235">
        <f>IF(ISERROR(FIND(AO$5,$E235)),0,1)</f>
        <v>0</v>
      </c>
      <c r="AP235">
        <f>IF(ISERROR(FIND(AP$5,$E235)),0,1)</f>
        <v>0</v>
      </c>
      <c r="AQ235">
        <f>IF(ISERROR(FIND(AQ$5,$E235)),0,1)</f>
        <v>0</v>
      </c>
      <c r="AR235">
        <f t="shared" si="104"/>
        <v>0</v>
      </c>
      <c r="AS235">
        <f t="shared" si="92"/>
        <v>0</v>
      </c>
      <c r="AT235">
        <f t="shared" si="92"/>
        <v>0</v>
      </c>
      <c r="AU235">
        <f t="shared" si="92"/>
        <v>0</v>
      </c>
      <c r="AV235">
        <f t="shared" si="85"/>
        <v>0</v>
      </c>
      <c r="AW235">
        <f t="shared" si="85"/>
        <v>0</v>
      </c>
      <c r="AX235">
        <f t="shared" si="92"/>
        <v>0</v>
      </c>
      <c r="AY235">
        <f>IF(ISERROR(FIND(AY$5,$E235)),0,1)</f>
        <v>0</v>
      </c>
      <c r="AZ235">
        <f t="shared" si="105"/>
        <v>0</v>
      </c>
      <c r="BA235">
        <f t="shared" si="105"/>
        <v>0</v>
      </c>
      <c r="BB235">
        <f>IF(ISERROR(FIND(BB$5,$E235)),0,1)</f>
        <v>0</v>
      </c>
      <c r="BC235">
        <f>IF(ISERROR(FIND(BC$5,$E235)),0,1)</f>
        <v>0</v>
      </c>
      <c r="BD235">
        <f>IF(ISERROR(FIND(BD$5,$E235)),0,1)</f>
        <v>0</v>
      </c>
      <c r="BE235">
        <f t="shared" si="105"/>
        <v>0</v>
      </c>
      <c r="BF235">
        <f t="shared" si="105"/>
        <v>0</v>
      </c>
      <c r="BG235">
        <f t="shared" si="105"/>
        <v>0</v>
      </c>
      <c r="BH235">
        <f t="shared" si="105"/>
        <v>0</v>
      </c>
      <c r="BI235">
        <f t="shared" si="105"/>
        <v>0</v>
      </c>
      <c r="BJ235">
        <f t="shared" si="105"/>
        <v>0</v>
      </c>
      <c r="BK235">
        <f t="shared" si="105"/>
        <v>0</v>
      </c>
      <c r="BL235">
        <f t="shared" si="105"/>
        <v>0</v>
      </c>
      <c r="BM235">
        <f t="shared" si="105"/>
        <v>0</v>
      </c>
      <c r="BN235">
        <f t="shared" si="105"/>
        <v>0</v>
      </c>
      <c r="BO235">
        <f t="shared" si="105"/>
        <v>0</v>
      </c>
      <c r="BP235">
        <f t="shared" si="105"/>
        <v>0</v>
      </c>
      <c r="BQ235">
        <f t="shared" si="105"/>
        <v>0</v>
      </c>
      <c r="BR235">
        <f t="shared" si="105"/>
        <v>0</v>
      </c>
    </row>
    <row r="236" spans="2:70" x14ac:dyDescent="0.2">
      <c r="B236" s="1">
        <f t="shared" si="93"/>
        <v>2021</v>
      </c>
      <c r="C236" s="12">
        <f t="shared" si="94"/>
        <v>3</v>
      </c>
      <c r="D236" s="1">
        <f t="shared" si="95"/>
        <v>10</v>
      </c>
      <c r="E236" s="1" t="str">
        <f t="shared" si="96"/>
        <v>JAD TAHAKREF+-1940509553-20210227083456SVWZ+Feb.2021DATUM 27.02.2021, 08.34 UHR</v>
      </c>
      <c r="H236" s="1" t="str">
        <f>IF(ISBLANK(N236),"",IF(SUM(AC236:CO236)=0,"other",INDEX(AC$6:CO$6,MATCH(1,AC236:CO236,0))))</f>
        <v>other</v>
      </c>
      <c r="I236" s="1" t="str" cm="1">
        <f t="array" ref="I236">IF(ISBLANK(N236),"",INDEX($AC$7:$CO$7,,MATCH(H236,$AC$6:$CO$6,0)))</f>
        <v>expense</v>
      </c>
      <c r="L236" s="1" t="str">
        <f t="shared" si="97"/>
        <v>other</v>
      </c>
      <c r="M236" s="1" t="str">
        <f t="shared" si="98"/>
        <v>expense</v>
      </c>
      <c r="N236" t="s">
        <v>57</v>
      </c>
      <c r="O236" s="9">
        <v>44256</v>
      </c>
      <c r="P236" s="9">
        <v>44256</v>
      </c>
      <c r="Q236" t="s">
        <v>130</v>
      </c>
      <c r="R236" t="s">
        <v>580</v>
      </c>
      <c r="S236" t="s">
        <v>132</v>
      </c>
      <c r="T236" t="s">
        <v>515</v>
      </c>
      <c r="U236" t="s">
        <v>60</v>
      </c>
      <c r="V236">
        <v>-1.49</v>
      </c>
      <c r="W236" t="s">
        <v>61</v>
      </c>
      <c r="X236" t="s">
        <v>62</v>
      </c>
      <c r="AA236">
        <f t="shared" si="106"/>
        <v>0</v>
      </c>
      <c r="AB236">
        <f t="shared" si="106"/>
        <v>0</v>
      </c>
      <c r="AC236">
        <f t="shared" si="101"/>
        <v>0</v>
      </c>
      <c r="AD236">
        <f t="shared" si="92"/>
        <v>0</v>
      </c>
      <c r="AE236">
        <f t="shared" si="83"/>
        <v>0</v>
      </c>
      <c r="AF236">
        <f t="shared" si="83"/>
        <v>0</v>
      </c>
      <c r="AG236">
        <f t="shared" si="92"/>
        <v>0</v>
      </c>
      <c r="AH236">
        <f t="shared" si="92"/>
        <v>0</v>
      </c>
      <c r="AI236">
        <f t="shared" si="103"/>
        <v>0</v>
      </c>
      <c r="AJ236">
        <f t="shared" si="103"/>
        <v>0</v>
      </c>
      <c r="AK236">
        <f t="shared" si="92"/>
        <v>0</v>
      </c>
      <c r="AL236">
        <f>IF(ISERROR(FIND(AL$5,$E236)),0,1)</f>
        <v>0</v>
      </c>
      <c r="AM236">
        <f>IF(ISERROR(FIND(AM$5,$E236)),0,1)</f>
        <v>0</v>
      </c>
      <c r="AN236">
        <f>IF(ISERROR(FIND(AN$5,$E236)),0,1)</f>
        <v>0</v>
      </c>
      <c r="AO236">
        <f>IF(ISERROR(FIND(AO$5,$E236)),0,1)</f>
        <v>0</v>
      </c>
      <c r="AP236">
        <f>IF(ISERROR(FIND(AP$5,$E236)),0,1)</f>
        <v>0</v>
      </c>
      <c r="AQ236">
        <f>IF(ISERROR(FIND(AQ$5,$E236)),0,1)</f>
        <v>0</v>
      </c>
      <c r="AR236">
        <f t="shared" si="104"/>
        <v>0</v>
      </c>
      <c r="AS236">
        <f t="shared" si="92"/>
        <v>0</v>
      </c>
      <c r="AT236">
        <f t="shared" si="92"/>
        <v>0</v>
      </c>
      <c r="AU236">
        <f t="shared" si="92"/>
        <v>0</v>
      </c>
      <c r="AV236">
        <f t="shared" si="85"/>
        <v>0</v>
      </c>
      <c r="AW236">
        <f t="shared" si="85"/>
        <v>0</v>
      </c>
      <c r="AX236">
        <f t="shared" si="92"/>
        <v>0</v>
      </c>
      <c r="AY236">
        <f>IF(ISERROR(FIND(AY$5,$E236)),0,1)</f>
        <v>0</v>
      </c>
      <c r="AZ236">
        <f t="shared" si="105"/>
        <v>0</v>
      </c>
      <c r="BA236">
        <f t="shared" si="105"/>
        <v>0</v>
      </c>
      <c r="BB236">
        <f>IF(ISERROR(FIND(BB$5,$E236)),0,1)</f>
        <v>0</v>
      </c>
      <c r="BC236">
        <f>IF(ISERROR(FIND(BC$5,$E236)),0,1)</f>
        <v>0</v>
      </c>
      <c r="BD236">
        <f>IF(ISERROR(FIND(BD$5,$E236)),0,1)</f>
        <v>0</v>
      </c>
      <c r="BE236">
        <f t="shared" si="105"/>
        <v>0</v>
      </c>
      <c r="BF236">
        <f t="shared" si="105"/>
        <v>0</v>
      </c>
      <c r="BG236">
        <f t="shared" si="105"/>
        <v>0</v>
      </c>
      <c r="BH236">
        <f t="shared" si="105"/>
        <v>0</v>
      </c>
      <c r="BI236">
        <f t="shared" si="105"/>
        <v>0</v>
      </c>
      <c r="BJ236">
        <f t="shared" si="105"/>
        <v>0</v>
      </c>
      <c r="BK236">
        <f t="shared" si="105"/>
        <v>0</v>
      </c>
      <c r="BL236">
        <f t="shared" si="105"/>
        <v>0</v>
      </c>
      <c r="BM236">
        <f t="shared" si="105"/>
        <v>0</v>
      </c>
      <c r="BN236">
        <f t="shared" si="105"/>
        <v>0</v>
      </c>
      <c r="BO236">
        <f t="shared" si="105"/>
        <v>0</v>
      </c>
      <c r="BP236">
        <f t="shared" si="105"/>
        <v>0</v>
      </c>
      <c r="BQ236">
        <f t="shared" si="105"/>
        <v>0</v>
      </c>
      <c r="BR236">
        <f t="shared" si="105"/>
        <v>0</v>
      </c>
    </row>
    <row r="237" spans="2:70" x14ac:dyDescent="0.2">
      <c r="B237" s="1">
        <f t="shared" si="93"/>
        <v>2021</v>
      </c>
      <c r="C237" s="12">
        <f t="shared" si="94"/>
        <v>3</v>
      </c>
      <c r="D237" s="1">
        <f t="shared" si="95"/>
        <v>10</v>
      </c>
      <c r="E237" s="1" t="str">
        <f t="shared" si="96"/>
        <v>JAD TAHAKREF+2043421057-20210227083413SVWZ+Feb.2021DATUM 27.02.2021, 08.34 UHR</v>
      </c>
      <c r="H237" s="1" t="str">
        <f>IF(ISBLANK(N237),"",IF(SUM(AC237:CO237)=0,"other",INDEX(AC$6:CO$6,MATCH(1,AC237:CO237,0))))</f>
        <v>other</v>
      </c>
      <c r="I237" s="1" t="str" cm="1">
        <f t="array" ref="I237">IF(ISBLANK(N237),"",INDEX($AC$7:$CO$7,,MATCH(H237,$AC$6:$CO$6,0)))</f>
        <v>expense</v>
      </c>
      <c r="L237" s="1" t="str">
        <f t="shared" si="97"/>
        <v>other</v>
      </c>
      <c r="M237" s="1" t="str">
        <f t="shared" si="98"/>
        <v>expense</v>
      </c>
      <c r="N237" t="s">
        <v>57</v>
      </c>
      <c r="O237" s="9">
        <v>44256</v>
      </c>
      <c r="P237" s="9">
        <v>44256</v>
      </c>
      <c r="Q237" t="s">
        <v>130</v>
      </c>
      <c r="R237" t="s">
        <v>581</v>
      </c>
      <c r="S237" t="s">
        <v>132</v>
      </c>
      <c r="T237" t="s">
        <v>414</v>
      </c>
      <c r="U237" t="s">
        <v>60</v>
      </c>
      <c r="V237">
        <v>-2.97</v>
      </c>
      <c r="W237" t="s">
        <v>61</v>
      </c>
      <c r="X237" t="s">
        <v>62</v>
      </c>
      <c r="AA237">
        <f t="shared" si="106"/>
        <v>0</v>
      </c>
      <c r="AB237">
        <f t="shared" si="106"/>
        <v>0</v>
      </c>
      <c r="AC237">
        <f t="shared" si="101"/>
        <v>0</v>
      </c>
      <c r="AD237">
        <f t="shared" si="92"/>
        <v>0</v>
      </c>
      <c r="AE237">
        <f t="shared" si="83"/>
        <v>0</v>
      </c>
      <c r="AF237">
        <f t="shared" si="83"/>
        <v>0</v>
      </c>
      <c r="AG237">
        <f t="shared" si="92"/>
        <v>0</v>
      </c>
      <c r="AH237">
        <f t="shared" si="92"/>
        <v>0</v>
      </c>
      <c r="AI237">
        <f t="shared" si="103"/>
        <v>0</v>
      </c>
      <c r="AJ237">
        <f t="shared" si="103"/>
        <v>0</v>
      </c>
      <c r="AK237">
        <f t="shared" si="92"/>
        <v>0</v>
      </c>
      <c r="AL237">
        <f>IF(ISERROR(FIND(AL$5,$E237)),0,1)</f>
        <v>0</v>
      </c>
      <c r="AM237">
        <f>IF(ISERROR(FIND(AM$5,$E237)),0,1)</f>
        <v>0</v>
      </c>
      <c r="AN237">
        <f>IF(ISERROR(FIND(AN$5,$E237)),0,1)</f>
        <v>0</v>
      </c>
      <c r="AO237">
        <f>IF(ISERROR(FIND(AO$5,$E237)),0,1)</f>
        <v>0</v>
      </c>
      <c r="AP237">
        <f>IF(ISERROR(FIND(AP$5,$E237)),0,1)</f>
        <v>0</v>
      </c>
      <c r="AQ237">
        <f>IF(ISERROR(FIND(AQ$5,$E237)),0,1)</f>
        <v>0</v>
      </c>
      <c r="AR237">
        <f t="shared" si="104"/>
        <v>0</v>
      </c>
      <c r="AS237">
        <f t="shared" si="92"/>
        <v>0</v>
      </c>
      <c r="AT237">
        <f t="shared" si="92"/>
        <v>0</v>
      </c>
      <c r="AU237">
        <f t="shared" si="92"/>
        <v>0</v>
      </c>
      <c r="AV237">
        <f t="shared" si="85"/>
        <v>0</v>
      </c>
      <c r="AW237">
        <f t="shared" si="85"/>
        <v>0</v>
      </c>
      <c r="AX237">
        <f t="shared" si="92"/>
        <v>0</v>
      </c>
      <c r="AY237">
        <f>IF(ISERROR(FIND(AY$5,$E237)),0,1)</f>
        <v>0</v>
      </c>
      <c r="AZ237">
        <f t="shared" si="105"/>
        <v>0</v>
      </c>
      <c r="BA237">
        <f t="shared" si="105"/>
        <v>0</v>
      </c>
      <c r="BB237">
        <f>IF(ISERROR(FIND(BB$5,$E237)),0,1)</f>
        <v>0</v>
      </c>
      <c r="BC237">
        <f>IF(ISERROR(FIND(BC$5,$E237)),0,1)</f>
        <v>0</v>
      </c>
      <c r="BD237">
        <f>IF(ISERROR(FIND(BD$5,$E237)),0,1)</f>
        <v>0</v>
      </c>
      <c r="BE237">
        <f t="shared" si="105"/>
        <v>0</v>
      </c>
      <c r="BF237">
        <f t="shared" si="105"/>
        <v>0</v>
      </c>
      <c r="BG237">
        <f t="shared" si="105"/>
        <v>0</v>
      </c>
      <c r="BH237">
        <f t="shared" si="105"/>
        <v>0</v>
      </c>
      <c r="BI237">
        <f t="shared" si="105"/>
        <v>0</v>
      </c>
      <c r="BJ237">
        <f t="shared" si="105"/>
        <v>0</v>
      </c>
      <c r="BK237">
        <f t="shared" si="105"/>
        <v>0</v>
      </c>
      <c r="BL237">
        <f t="shared" si="105"/>
        <v>0</v>
      </c>
      <c r="BM237">
        <f t="shared" si="105"/>
        <v>0</v>
      </c>
      <c r="BN237">
        <f t="shared" si="105"/>
        <v>0</v>
      </c>
      <c r="BO237">
        <f t="shared" si="105"/>
        <v>0</v>
      </c>
      <c r="BP237">
        <f t="shared" si="105"/>
        <v>0</v>
      </c>
      <c r="BQ237">
        <f t="shared" si="105"/>
        <v>0</v>
      </c>
      <c r="BR237">
        <f t="shared" si="105"/>
        <v>0</v>
      </c>
    </row>
    <row r="238" spans="2:70" x14ac:dyDescent="0.2">
      <c r="B238" s="1">
        <f t="shared" si="93"/>
        <v>2021</v>
      </c>
      <c r="C238" s="12">
        <f t="shared" si="94"/>
        <v>3</v>
      </c>
      <c r="D238" s="1">
        <f t="shared" si="95"/>
        <v>10</v>
      </c>
      <c r="E238" s="1" t="str">
        <f t="shared" si="96"/>
        <v>JAD TAHAKREF+-2072186054-20210227083328SVWZ+Feb.2020DATUM 27.02.2021, 08.33 UHR1.TAN 656481</v>
      </c>
      <c r="H238" s="1" t="str">
        <f>IF(ISBLANK(N238),"",IF(SUM(AC238:CO238)=0,"other",INDEX(AC$6:CO$6,MATCH(1,AC238:CO238,0))))</f>
        <v>other</v>
      </c>
      <c r="I238" s="1" t="str" cm="1">
        <f t="array" ref="I238">IF(ISBLANK(N238),"",INDEX($AC$7:$CO$7,,MATCH(H238,$AC$6:$CO$6,0)))</f>
        <v>expense</v>
      </c>
      <c r="L238" s="1" t="str">
        <f t="shared" si="97"/>
        <v>other</v>
      </c>
      <c r="M238" s="1" t="str">
        <f t="shared" si="98"/>
        <v>expense</v>
      </c>
      <c r="N238" t="s">
        <v>57</v>
      </c>
      <c r="O238" s="9">
        <v>44256</v>
      </c>
      <c r="P238" s="9">
        <v>44256</v>
      </c>
      <c r="Q238" t="s">
        <v>130</v>
      </c>
      <c r="R238" t="s">
        <v>582</v>
      </c>
      <c r="S238" t="s">
        <v>132</v>
      </c>
      <c r="T238" t="s">
        <v>133</v>
      </c>
      <c r="U238" t="s">
        <v>60</v>
      </c>
      <c r="V238">
        <v>-7.43</v>
      </c>
      <c r="W238" t="s">
        <v>61</v>
      </c>
      <c r="X238" t="s">
        <v>62</v>
      </c>
      <c r="AA238">
        <f t="shared" si="106"/>
        <v>0</v>
      </c>
      <c r="AB238">
        <f t="shared" si="106"/>
        <v>0</v>
      </c>
      <c r="AC238">
        <f t="shared" si="101"/>
        <v>0</v>
      </c>
      <c r="AD238">
        <f t="shared" si="92"/>
        <v>0</v>
      </c>
      <c r="AE238">
        <f t="shared" ref="AE238:AF301" si="107">IF(ISERROR(FIND(AE$5,$E238)),0,1)</f>
        <v>0</v>
      </c>
      <c r="AF238">
        <f t="shared" si="107"/>
        <v>0</v>
      </c>
      <c r="AG238">
        <f t="shared" si="92"/>
        <v>0</v>
      </c>
      <c r="AH238">
        <f t="shared" si="92"/>
        <v>0</v>
      </c>
      <c r="AI238">
        <f t="shared" si="103"/>
        <v>0</v>
      </c>
      <c r="AJ238">
        <f t="shared" si="103"/>
        <v>0</v>
      </c>
      <c r="AK238">
        <f t="shared" si="92"/>
        <v>0</v>
      </c>
      <c r="AL238">
        <f>IF(ISERROR(FIND(AL$5,$E238)),0,1)</f>
        <v>0</v>
      </c>
      <c r="AM238">
        <f>IF(ISERROR(FIND(AM$5,$E238)),0,1)</f>
        <v>0</v>
      </c>
      <c r="AN238">
        <f>IF(ISERROR(FIND(AN$5,$E238)),0,1)</f>
        <v>0</v>
      </c>
      <c r="AO238">
        <f>IF(ISERROR(FIND(AO$5,$E238)),0,1)</f>
        <v>0</v>
      </c>
      <c r="AP238">
        <f>IF(ISERROR(FIND(AP$5,$E238)),0,1)</f>
        <v>0</v>
      </c>
      <c r="AQ238">
        <f>IF(ISERROR(FIND(AQ$5,$E238)),0,1)</f>
        <v>0</v>
      </c>
      <c r="AR238">
        <f t="shared" si="104"/>
        <v>0</v>
      </c>
      <c r="AS238">
        <f t="shared" si="92"/>
        <v>0</v>
      </c>
      <c r="AT238">
        <f t="shared" si="92"/>
        <v>0</v>
      </c>
      <c r="AU238">
        <f t="shared" si="92"/>
        <v>0</v>
      </c>
      <c r="AV238">
        <f t="shared" si="85"/>
        <v>0</v>
      </c>
      <c r="AW238">
        <f t="shared" si="85"/>
        <v>0</v>
      </c>
      <c r="AX238">
        <f t="shared" si="92"/>
        <v>0</v>
      </c>
      <c r="AY238">
        <f>IF(ISERROR(FIND(AY$5,$E238)),0,1)</f>
        <v>0</v>
      </c>
      <c r="AZ238">
        <f t="shared" si="105"/>
        <v>0</v>
      </c>
      <c r="BA238">
        <f t="shared" si="105"/>
        <v>0</v>
      </c>
      <c r="BB238">
        <f>IF(ISERROR(FIND(BB$5,$E238)),0,1)</f>
        <v>0</v>
      </c>
      <c r="BC238">
        <f>IF(ISERROR(FIND(BC$5,$E238)),0,1)</f>
        <v>0</v>
      </c>
      <c r="BD238">
        <f>IF(ISERROR(FIND(BD$5,$E238)),0,1)</f>
        <v>0</v>
      </c>
      <c r="BE238">
        <f t="shared" si="105"/>
        <v>0</v>
      </c>
      <c r="BF238">
        <f t="shared" si="105"/>
        <v>0</v>
      </c>
      <c r="BG238">
        <f t="shared" si="105"/>
        <v>0</v>
      </c>
      <c r="BH238">
        <f t="shared" si="105"/>
        <v>0</v>
      </c>
      <c r="BI238">
        <f t="shared" si="105"/>
        <v>0</v>
      </c>
      <c r="BJ238">
        <f t="shared" si="105"/>
        <v>0</v>
      </c>
      <c r="BK238">
        <f t="shared" si="105"/>
        <v>0</v>
      </c>
      <c r="BL238">
        <f t="shared" si="105"/>
        <v>0</v>
      </c>
      <c r="BM238">
        <f t="shared" si="105"/>
        <v>0</v>
      </c>
      <c r="BN238">
        <f t="shared" si="105"/>
        <v>0</v>
      </c>
      <c r="BO238">
        <f t="shared" si="105"/>
        <v>0</v>
      </c>
      <c r="BP238">
        <f t="shared" si="105"/>
        <v>0</v>
      </c>
      <c r="BQ238">
        <f t="shared" si="105"/>
        <v>0</v>
      </c>
      <c r="BR238">
        <f t="shared" si="105"/>
        <v>0</v>
      </c>
    </row>
    <row r="239" spans="2:70" x14ac:dyDescent="0.2">
      <c r="B239" s="1">
        <f t="shared" si="93"/>
        <v>2021</v>
      </c>
      <c r="C239" s="12">
        <f t="shared" si="94"/>
        <v>3</v>
      </c>
      <c r="D239" s="1">
        <f t="shared" si="95"/>
        <v>10</v>
      </c>
      <c r="E239" s="1" t="str">
        <f t="shared" si="96"/>
        <v>JAD TAHAKREF+-2080923637-20210227082148SVWZ+Massri online random chatDATUM 27.02.2021, 08.21 UHR</v>
      </c>
      <c r="H239" s="1" t="str">
        <f>IF(ISBLANK(N239),"",IF(SUM(AC239:CO239)=0,"other",INDEX(AC$6:CO$6,MATCH(1,AC239:CO239,0))))</f>
        <v>other</v>
      </c>
      <c r="I239" s="1" t="str" cm="1">
        <f t="array" ref="I239">IF(ISBLANK(N239),"",INDEX($AC$7:$CO$7,,MATCH(H239,$AC$6:$CO$6,0)))</f>
        <v>expense</v>
      </c>
      <c r="L239" s="1" t="str">
        <f t="shared" si="97"/>
        <v>other</v>
      </c>
      <c r="M239" s="1" t="str">
        <f t="shared" si="98"/>
        <v>expense</v>
      </c>
      <c r="N239" t="s">
        <v>57</v>
      </c>
      <c r="O239" s="9">
        <v>44256</v>
      </c>
      <c r="P239" s="9">
        <v>44256</v>
      </c>
      <c r="Q239" t="s">
        <v>130</v>
      </c>
      <c r="R239" t="s">
        <v>583</v>
      </c>
      <c r="S239" t="s">
        <v>132</v>
      </c>
      <c r="T239" t="s">
        <v>514</v>
      </c>
      <c r="U239" t="s">
        <v>60</v>
      </c>
      <c r="V239">
        <v>-30.3</v>
      </c>
      <c r="W239" t="s">
        <v>61</v>
      </c>
      <c r="X239" t="s">
        <v>62</v>
      </c>
      <c r="AA239">
        <f t="shared" si="106"/>
        <v>0</v>
      </c>
      <c r="AB239">
        <f t="shared" si="106"/>
        <v>0</v>
      </c>
      <c r="AC239">
        <f t="shared" si="101"/>
        <v>0</v>
      </c>
      <c r="AD239">
        <f t="shared" si="92"/>
        <v>0</v>
      </c>
      <c r="AE239">
        <f t="shared" si="107"/>
        <v>0</v>
      </c>
      <c r="AF239">
        <f t="shared" si="107"/>
        <v>0</v>
      </c>
      <c r="AG239">
        <f t="shared" si="92"/>
        <v>0</v>
      </c>
      <c r="AH239">
        <f t="shared" si="92"/>
        <v>0</v>
      </c>
      <c r="AI239">
        <f t="shared" si="103"/>
        <v>0</v>
      </c>
      <c r="AJ239">
        <f t="shared" si="103"/>
        <v>0</v>
      </c>
      <c r="AK239">
        <f t="shared" si="92"/>
        <v>0</v>
      </c>
      <c r="AL239">
        <f>IF(ISERROR(FIND(AL$5,$E239)),0,1)</f>
        <v>0</v>
      </c>
      <c r="AM239">
        <f>IF(ISERROR(FIND(AM$5,$E239)),0,1)</f>
        <v>0</v>
      </c>
      <c r="AN239">
        <f>IF(ISERROR(FIND(AN$5,$E239)),0,1)</f>
        <v>0</v>
      </c>
      <c r="AO239">
        <f>IF(ISERROR(FIND(AO$5,$E239)),0,1)</f>
        <v>0</v>
      </c>
      <c r="AP239">
        <f>IF(ISERROR(FIND(AP$5,$E239)),0,1)</f>
        <v>0</v>
      </c>
      <c r="AQ239">
        <f>IF(ISERROR(FIND(AQ$5,$E239)),0,1)</f>
        <v>0</v>
      </c>
      <c r="AR239">
        <f t="shared" si="104"/>
        <v>0</v>
      </c>
      <c r="AS239">
        <f t="shared" si="92"/>
        <v>0</v>
      </c>
      <c r="AT239">
        <f t="shared" si="92"/>
        <v>0</v>
      </c>
      <c r="AU239">
        <f t="shared" si="92"/>
        <v>0</v>
      </c>
      <c r="AV239">
        <f t="shared" si="85"/>
        <v>0</v>
      </c>
      <c r="AW239">
        <f t="shared" si="85"/>
        <v>0</v>
      </c>
      <c r="AX239">
        <f t="shared" si="92"/>
        <v>0</v>
      </c>
      <c r="AY239">
        <f>IF(ISERROR(FIND(AY$5,$E239)),0,1)</f>
        <v>0</v>
      </c>
      <c r="AZ239">
        <f t="shared" si="105"/>
        <v>0</v>
      </c>
      <c r="BA239">
        <f t="shared" si="105"/>
        <v>0</v>
      </c>
      <c r="BB239">
        <f>IF(ISERROR(FIND(BB$5,$E239)),0,1)</f>
        <v>0</v>
      </c>
      <c r="BC239">
        <f>IF(ISERROR(FIND(BC$5,$E239)),0,1)</f>
        <v>0</v>
      </c>
      <c r="BD239">
        <f>IF(ISERROR(FIND(BD$5,$E239)),0,1)</f>
        <v>0</v>
      </c>
      <c r="BE239">
        <f t="shared" si="105"/>
        <v>0</v>
      </c>
      <c r="BF239">
        <f t="shared" si="105"/>
        <v>0</v>
      </c>
      <c r="BG239">
        <f t="shared" si="105"/>
        <v>0</v>
      </c>
      <c r="BH239">
        <f t="shared" si="105"/>
        <v>0</v>
      </c>
      <c r="BI239">
        <f t="shared" si="105"/>
        <v>0</v>
      </c>
      <c r="BJ239">
        <f t="shared" si="105"/>
        <v>0</v>
      </c>
      <c r="BK239">
        <f t="shared" si="105"/>
        <v>0</v>
      </c>
      <c r="BL239">
        <f t="shared" si="105"/>
        <v>0</v>
      </c>
      <c r="BM239">
        <f t="shared" si="105"/>
        <v>0</v>
      </c>
      <c r="BN239">
        <f t="shared" si="105"/>
        <v>0</v>
      </c>
      <c r="BO239">
        <f t="shared" si="105"/>
        <v>0</v>
      </c>
      <c r="BP239">
        <f t="shared" si="105"/>
        <v>0</v>
      </c>
      <c r="BQ239">
        <f t="shared" ref="BQ239:BR289" si="108">IF(ISERROR(FIND(BQ$5,$E239)),0,1)</f>
        <v>0</v>
      </c>
      <c r="BR239">
        <f t="shared" si="108"/>
        <v>0</v>
      </c>
    </row>
    <row r="240" spans="2:70" x14ac:dyDescent="0.2">
      <c r="B240" s="1">
        <f t="shared" si="93"/>
        <v>2021</v>
      </c>
      <c r="C240" s="12">
        <f t="shared" si="94"/>
        <v>3</v>
      </c>
      <c r="D240" s="1">
        <f t="shared" si="95"/>
        <v>10</v>
      </c>
      <c r="E240" s="1" t="str">
        <f t="shared" si="96"/>
        <v>Entgeltabrechnungsiehe Anlage</v>
      </c>
      <c r="H240" s="1" t="str">
        <f>IF(ISBLANK(N240),"",IF(SUM(AC240:CO240)=0,"other",INDEX(AC$6:CO$6,MATCH(1,AC240:CO240,0))))</f>
        <v>other</v>
      </c>
      <c r="I240" s="1" t="str" cm="1">
        <f t="array" ref="I240">IF(ISBLANK(N240),"",INDEX($AC$7:$CO$7,,MATCH(H240,$AC$6:$CO$6,0)))</f>
        <v>expense</v>
      </c>
      <c r="L240" s="1" t="str">
        <f t="shared" si="97"/>
        <v>other</v>
      </c>
      <c r="M240" s="1" t="str">
        <f t="shared" si="98"/>
        <v>expense</v>
      </c>
      <c r="N240" t="s">
        <v>57</v>
      </c>
      <c r="O240" s="9">
        <v>44256</v>
      </c>
      <c r="P240" s="9">
        <v>44253</v>
      </c>
      <c r="Q240" t="s">
        <v>80</v>
      </c>
      <c r="R240" t="s">
        <v>394</v>
      </c>
      <c r="U240">
        <v>70150000</v>
      </c>
      <c r="V240">
        <v>0</v>
      </c>
      <c r="W240" t="s">
        <v>61</v>
      </c>
      <c r="X240" t="s">
        <v>62</v>
      </c>
      <c r="AA240">
        <f t="shared" si="106"/>
        <v>0</v>
      </c>
      <c r="AB240">
        <f t="shared" si="106"/>
        <v>0</v>
      </c>
      <c r="AC240">
        <f t="shared" si="101"/>
        <v>0</v>
      </c>
      <c r="AD240">
        <f t="shared" si="92"/>
        <v>0</v>
      </c>
      <c r="AE240">
        <f t="shared" si="107"/>
        <v>0</v>
      </c>
      <c r="AF240">
        <f t="shared" si="107"/>
        <v>0</v>
      </c>
      <c r="AG240">
        <f t="shared" si="92"/>
        <v>0</v>
      </c>
      <c r="AH240">
        <f t="shared" si="92"/>
        <v>0</v>
      </c>
      <c r="AI240">
        <f t="shared" si="103"/>
        <v>0</v>
      </c>
      <c r="AJ240">
        <f t="shared" si="103"/>
        <v>0</v>
      </c>
      <c r="AK240">
        <f t="shared" si="92"/>
        <v>0</v>
      </c>
      <c r="AL240">
        <f>IF(ISERROR(FIND(AL$5,$E240)),0,1)</f>
        <v>0</v>
      </c>
      <c r="AM240">
        <f>IF(ISERROR(FIND(AM$5,$E240)),0,1)</f>
        <v>0</v>
      </c>
      <c r="AN240">
        <f>IF(ISERROR(FIND(AN$5,$E240)),0,1)</f>
        <v>0</v>
      </c>
      <c r="AO240">
        <f>IF(ISERROR(FIND(AO$5,$E240)),0,1)</f>
        <v>0</v>
      </c>
      <c r="AP240">
        <f>IF(ISERROR(FIND(AP$5,$E240)),0,1)</f>
        <v>0</v>
      </c>
      <c r="AQ240">
        <f>IF(ISERROR(FIND(AQ$5,$E240)),0,1)</f>
        <v>0</v>
      </c>
      <c r="AR240">
        <f t="shared" si="104"/>
        <v>0</v>
      </c>
      <c r="AS240">
        <f t="shared" si="92"/>
        <v>0</v>
      </c>
      <c r="AT240">
        <f t="shared" si="92"/>
        <v>0</v>
      </c>
      <c r="AU240">
        <f t="shared" si="92"/>
        <v>0</v>
      </c>
      <c r="AV240">
        <f t="shared" ref="AV240:AW303" si="109">IF(ISERROR(FIND(AV$5,$E240)),0,1)</f>
        <v>0</v>
      </c>
      <c r="AW240">
        <f t="shared" si="109"/>
        <v>0</v>
      </c>
      <c r="AX240">
        <f t="shared" si="92"/>
        <v>0</v>
      </c>
      <c r="AY240">
        <f>IF(ISERROR(FIND(AY$5,$E240)),0,1)</f>
        <v>0</v>
      </c>
      <c r="AZ240">
        <f t="shared" ref="AZ240:AZ284" si="110">IF(ISERROR(FIND(AZ$5,$E240)),0,1)</f>
        <v>0</v>
      </c>
      <c r="BA240">
        <f t="shared" ref="BA240:BP249" si="111">IF(ISERROR(FIND(BA$5,$E240)),0,1)</f>
        <v>0</v>
      </c>
      <c r="BB240">
        <f>IF(ISERROR(FIND(BB$5,$E240)),0,1)</f>
        <v>0</v>
      </c>
      <c r="BC240">
        <f>IF(ISERROR(FIND(BC$5,$E240)),0,1)</f>
        <v>0</v>
      </c>
      <c r="BD240">
        <f>IF(ISERROR(FIND(BD$5,$E240)),0,1)</f>
        <v>0</v>
      </c>
      <c r="BE240">
        <f t="shared" si="111"/>
        <v>0</v>
      </c>
      <c r="BF240">
        <f t="shared" si="111"/>
        <v>0</v>
      </c>
      <c r="BG240">
        <f t="shared" si="111"/>
        <v>0</v>
      </c>
      <c r="BH240">
        <f t="shared" si="111"/>
        <v>0</v>
      </c>
      <c r="BI240">
        <f t="shared" si="111"/>
        <v>0</v>
      </c>
      <c r="BJ240">
        <f t="shared" si="111"/>
        <v>0</v>
      </c>
      <c r="BK240">
        <f t="shared" si="111"/>
        <v>0</v>
      </c>
      <c r="BL240">
        <f t="shared" si="111"/>
        <v>0</v>
      </c>
      <c r="BM240">
        <f t="shared" si="111"/>
        <v>0</v>
      </c>
      <c r="BN240">
        <f t="shared" si="111"/>
        <v>0</v>
      </c>
      <c r="BO240">
        <f t="shared" si="111"/>
        <v>0</v>
      </c>
      <c r="BP240">
        <f t="shared" si="111"/>
        <v>0</v>
      </c>
      <c r="BQ240">
        <f t="shared" si="108"/>
        <v>0</v>
      </c>
      <c r="BR240">
        <f t="shared" si="108"/>
        <v>0</v>
      </c>
    </row>
    <row r="241" spans="2:70" x14ac:dyDescent="0.2">
      <c r="B241" s="1">
        <f t="shared" si="93"/>
        <v>2021</v>
      </c>
      <c r="C241" s="12">
        <f t="shared" si="94"/>
        <v>3</v>
      </c>
      <c r="D241" s="1">
        <f t="shared" si="95"/>
        <v>11</v>
      </c>
      <c r="E241" s="1" t="str">
        <f t="shared" si="96"/>
        <v>PayPal (Europe) S.a.r.l. et Cie., S.C.A.EREF+1012674213050 PAYPALMREF+4C8J224YCTTXWCRED+LU96ZZZ0000000000000000058SVWZ+. ADOBESYSTEM, Ihr Einkauf bei ADOBESYSTEM</v>
      </c>
      <c r="H241" s="1" t="str">
        <f>IF(ISBLANK(N241),"",IF(SUM(AC241:CO241)=0,"other",INDEX(AC$6:CO$6,MATCH(1,AC241:CO241,0))))</f>
        <v>PayPal</v>
      </c>
      <c r="I241" s="1" t="str" cm="1">
        <f t="array" ref="I241">IF(ISBLANK(N241),"",INDEX($AC$7:$CO$7,,MATCH(H241,$AC$6:$CO$6,0)))</f>
        <v>expense</v>
      </c>
      <c r="L241" s="1" t="str">
        <f t="shared" si="97"/>
        <v>PayPal</v>
      </c>
      <c r="M241" s="1" t="str">
        <f t="shared" si="98"/>
        <v>expense</v>
      </c>
      <c r="N241" t="s">
        <v>57</v>
      </c>
      <c r="O241" s="9">
        <v>44267</v>
      </c>
      <c r="P241" s="9">
        <v>44267</v>
      </c>
      <c r="Q241" t="s">
        <v>58</v>
      </c>
      <c r="R241" t="s">
        <v>571</v>
      </c>
      <c r="S241" t="s">
        <v>171</v>
      </c>
      <c r="T241" t="s">
        <v>64</v>
      </c>
      <c r="U241" t="s">
        <v>65</v>
      </c>
      <c r="V241">
        <v>-23.79</v>
      </c>
      <c r="W241" t="s">
        <v>61</v>
      </c>
      <c r="X241" t="s">
        <v>62</v>
      </c>
      <c r="AA241">
        <f t="shared" si="106"/>
        <v>0</v>
      </c>
      <c r="AB241">
        <f t="shared" si="106"/>
        <v>0</v>
      </c>
      <c r="AC241">
        <f t="shared" si="101"/>
        <v>0</v>
      </c>
      <c r="AD241">
        <f t="shared" si="92"/>
        <v>0</v>
      </c>
      <c r="AE241">
        <f t="shared" si="107"/>
        <v>0</v>
      </c>
      <c r="AF241">
        <f t="shared" si="107"/>
        <v>0</v>
      </c>
      <c r="AG241">
        <f t="shared" si="92"/>
        <v>0</v>
      </c>
      <c r="AH241">
        <f t="shared" si="92"/>
        <v>0</v>
      </c>
      <c r="AI241">
        <f t="shared" si="103"/>
        <v>0</v>
      </c>
      <c r="AJ241">
        <f t="shared" si="103"/>
        <v>0</v>
      </c>
      <c r="AK241">
        <f t="shared" si="92"/>
        <v>0</v>
      </c>
      <c r="AL241">
        <f>IF(ISERROR(FIND(AL$5,$E241)),0,1)</f>
        <v>0</v>
      </c>
      <c r="AM241">
        <f>IF(ISERROR(FIND(AM$5,$E241)),0,1)</f>
        <v>0</v>
      </c>
      <c r="AN241">
        <f>IF(ISERROR(FIND(AN$5,$E241)),0,1)</f>
        <v>0</v>
      </c>
      <c r="AO241">
        <f>IF(ISERROR(FIND(AO$5,$E241)),0,1)</f>
        <v>0</v>
      </c>
      <c r="AP241">
        <f>IF(ISERROR(FIND(AP$5,$E241)),0,1)</f>
        <v>0</v>
      </c>
      <c r="AQ241">
        <f>IF(ISERROR(FIND(AQ$5,$E241)),0,1)</f>
        <v>0</v>
      </c>
      <c r="AR241">
        <f t="shared" si="104"/>
        <v>0</v>
      </c>
      <c r="AS241">
        <f t="shared" si="92"/>
        <v>0</v>
      </c>
      <c r="AT241">
        <f t="shared" si="92"/>
        <v>0</v>
      </c>
      <c r="AU241">
        <f t="shared" si="92"/>
        <v>0</v>
      </c>
      <c r="AV241">
        <f t="shared" si="109"/>
        <v>0</v>
      </c>
      <c r="AW241">
        <f t="shared" si="109"/>
        <v>0</v>
      </c>
      <c r="AX241">
        <f t="shared" si="92"/>
        <v>0</v>
      </c>
      <c r="AY241">
        <f>IF(ISERROR(FIND(AY$5,$E241)),0,1)</f>
        <v>0</v>
      </c>
      <c r="AZ241">
        <f t="shared" si="110"/>
        <v>0</v>
      </c>
      <c r="BA241">
        <f t="shared" si="111"/>
        <v>0</v>
      </c>
      <c r="BB241">
        <f>IF(ISERROR(FIND(BB$5,$E241)),0,1)</f>
        <v>0</v>
      </c>
      <c r="BC241">
        <f>IF(ISERROR(FIND(BC$5,$E241)),0,1)</f>
        <v>0</v>
      </c>
      <c r="BD241">
        <f>IF(ISERROR(FIND(BD$5,$E241)),0,1)</f>
        <v>0</v>
      </c>
      <c r="BE241">
        <f t="shared" si="111"/>
        <v>0</v>
      </c>
      <c r="BF241">
        <f t="shared" si="111"/>
        <v>0</v>
      </c>
      <c r="BG241">
        <f t="shared" si="111"/>
        <v>0</v>
      </c>
      <c r="BH241">
        <f t="shared" si="111"/>
        <v>0</v>
      </c>
      <c r="BI241">
        <f t="shared" si="111"/>
        <v>0</v>
      </c>
      <c r="BJ241">
        <f t="shared" si="111"/>
        <v>0</v>
      </c>
      <c r="BK241">
        <f t="shared" si="111"/>
        <v>0</v>
      </c>
      <c r="BL241">
        <f t="shared" si="111"/>
        <v>0</v>
      </c>
      <c r="BM241">
        <f t="shared" si="111"/>
        <v>0</v>
      </c>
      <c r="BN241">
        <f t="shared" si="111"/>
        <v>0</v>
      </c>
      <c r="BO241">
        <f t="shared" si="111"/>
        <v>0</v>
      </c>
      <c r="BP241">
        <f t="shared" si="111"/>
        <v>1</v>
      </c>
      <c r="BQ241">
        <f t="shared" si="108"/>
        <v>0</v>
      </c>
      <c r="BR241">
        <f t="shared" si="108"/>
        <v>0</v>
      </c>
    </row>
    <row r="242" spans="2:70" x14ac:dyDescent="0.2">
      <c r="B242" s="1">
        <f t="shared" si="93"/>
        <v>2021</v>
      </c>
      <c r="C242" s="12">
        <f t="shared" si="94"/>
        <v>3</v>
      </c>
      <c r="D242" s="1">
        <f t="shared" si="95"/>
        <v>11</v>
      </c>
      <c r="E242" s="1" t="str">
        <f t="shared" si="96"/>
        <v>PayPal (Europe) S.a.r.l. et Cie., S.C.A.EREF+1012635865389 PP.2985.PP PAYPALMREF+4C8J224YCTTXWCRED+LU96ZZZ0000000000000000058SVWZ+PP.2985.PP . MICROSOFT, Ihr Einkauf bei MICROSOFT</v>
      </c>
      <c r="H242" s="1" t="str">
        <f>IF(ISBLANK(N242),"",IF(SUM(AC242:CO242)=0,"other",INDEX(AC$6:CO$6,MATCH(1,AC242:CO242,0))))</f>
        <v>PayPal</v>
      </c>
      <c r="I242" s="1" t="str" cm="1">
        <f t="array" ref="I242">IF(ISBLANK(N242),"",INDEX($AC$7:$CO$7,,MATCH(H242,$AC$6:$CO$6,0)))</f>
        <v>expense</v>
      </c>
      <c r="L242" s="1" t="str">
        <f t="shared" si="97"/>
        <v>PayPal</v>
      </c>
      <c r="M242" s="1" t="str">
        <f t="shared" si="98"/>
        <v>expense</v>
      </c>
      <c r="N242" t="s">
        <v>57</v>
      </c>
      <c r="O242" s="9">
        <v>44265</v>
      </c>
      <c r="P242" s="9">
        <v>44265</v>
      </c>
      <c r="Q242" t="s">
        <v>58</v>
      </c>
      <c r="R242" t="s">
        <v>572</v>
      </c>
      <c r="S242" t="s">
        <v>171</v>
      </c>
      <c r="T242" t="s">
        <v>64</v>
      </c>
      <c r="U242" t="s">
        <v>65</v>
      </c>
      <c r="V242">
        <v>-69</v>
      </c>
      <c r="W242" t="s">
        <v>61</v>
      </c>
      <c r="X242" t="s">
        <v>62</v>
      </c>
      <c r="AA242">
        <f t="shared" si="106"/>
        <v>0</v>
      </c>
      <c r="AB242">
        <f t="shared" si="106"/>
        <v>0</v>
      </c>
      <c r="AC242">
        <f t="shared" si="101"/>
        <v>0</v>
      </c>
      <c r="AD242">
        <f t="shared" si="92"/>
        <v>0</v>
      </c>
      <c r="AE242">
        <f t="shared" si="107"/>
        <v>0</v>
      </c>
      <c r="AF242">
        <f t="shared" si="107"/>
        <v>0</v>
      </c>
      <c r="AG242">
        <f t="shared" si="92"/>
        <v>0</v>
      </c>
      <c r="AH242">
        <f t="shared" si="92"/>
        <v>0</v>
      </c>
      <c r="AI242">
        <f t="shared" si="103"/>
        <v>0</v>
      </c>
      <c r="AJ242">
        <f t="shared" si="103"/>
        <v>0</v>
      </c>
      <c r="AK242">
        <f t="shared" si="92"/>
        <v>0</v>
      </c>
      <c r="AL242">
        <f>IF(ISERROR(FIND(AL$5,$E242)),0,1)</f>
        <v>0</v>
      </c>
      <c r="AM242">
        <f>IF(ISERROR(FIND(AM$5,$E242)),0,1)</f>
        <v>0</v>
      </c>
      <c r="AN242">
        <f>IF(ISERROR(FIND(AN$5,$E242)),0,1)</f>
        <v>0</v>
      </c>
      <c r="AO242">
        <f>IF(ISERROR(FIND(AO$5,$E242)),0,1)</f>
        <v>0</v>
      </c>
      <c r="AP242">
        <f>IF(ISERROR(FIND(AP$5,$E242)),0,1)</f>
        <v>0</v>
      </c>
      <c r="AQ242">
        <f>IF(ISERROR(FIND(AQ$5,$E242)),0,1)</f>
        <v>0</v>
      </c>
      <c r="AR242">
        <f t="shared" si="104"/>
        <v>0</v>
      </c>
      <c r="AS242">
        <f t="shared" si="92"/>
        <v>0</v>
      </c>
      <c r="AT242">
        <f t="shared" si="92"/>
        <v>0</v>
      </c>
      <c r="AU242">
        <f t="shared" si="92"/>
        <v>0</v>
      </c>
      <c r="AV242">
        <f t="shared" si="109"/>
        <v>0</v>
      </c>
      <c r="AW242">
        <f t="shared" si="109"/>
        <v>0</v>
      </c>
      <c r="AX242">
        <f t="shared" si="92"/>
        <v>0</v>
      </c>
      <c r="AY242">
        <f>IF(ISERROR(FIND(AY$5,$E242)),0,1)</f>
        <v>0</v>
      </c>
      <c r="AZ242">
        <f t="shared" si="110"/>
        <v>0</v>
      </c>
      <c r="BA242">
        <f t="shared" si="111"/>
        <v>0</v>
      </c>
      <c r="BB242">
        <f>IF(ISERROR(FIND(BB$5,$E242)),0,1)</f>
        <v>0</v>
      </c>
      <c r="BC242">
        <f>IF(ISERROR(FIND(BC$5,$E242)),0,1)</f>
        <v>0</v>
      </c>
      <c r="BD242">
        <f>IF(ISERROR(FIND(BD$5,$E242)),0,1)</f>
        <v>0</v>
      </c>
      <c r="BE242">
        <f t="shared" si="111"/>
        <v>0</v>
      </c>
      <c r="BF242">
        <f t="shared" si="111"/>
        <v>0</v>
      </c>
      <c r="BG242">
        <f t="shared" si="111"/>
        <v>0</v>
      </c>
      <c r="BH242">
        <f t="shared" si="111"/>
        <v>0</v>
      </c>
      <c r="BI242">
        <f t="shared" si="111"/>
        <v>0</v>
      </c>
      <c r="BJ242">
        <f t="shared" si="111"/>
        <v>0</v>
      </c>
      <c r="BK242">
        <f t="shared" si="111"/>
        <v>0</v>
      </c>
      <c r="BL242">
        <f t="shared" si="111"/>
        <v>0</v>
      </c>
      <c r="BM242">
        <f t="shared" si="111"/>
        <v>0</v>
      </c>
      <c r="BN242">
        <f t="shared" si="111"/>
        <v>0</v>
      </c>
      <c r="BO242">
        <f t="shared" si="111"/>
        <v>0</v>
      </c>
      <c r="BP242">
        <f t="shared" si="111"/>
        <v>1</v>
      </c>
      <c r="BQ242">
        <f t="shared" si="108"/>
        <v>0</v>
      </c>
      <c r="BR242">
        <f t="shared" si="108"/>
        <v>0</v>
      </c>
    </row>
    <row r="243" spans="2:70" x14ac:dyDescent="0.2">
      <c r="B243" s="1">
        <f t="shared" si="93"/>
        <v>2021</v>
      </c>
      <c r="C243" s="12">
        <f t="shared" si="94"/>
        <v>3</v>
      </c>
      <c r="D243" s="1">
        <f t="shared" si="95"/>
        <v>11</v>
      </c>
      <c r="E243" s="1" t="str">
        <f t="shared" si="96"/>
        <v>PayPal (Europe) S.a.r.l. et Cie., S.C.A.EREF+YYW1012635867791 PAYPAL</v>
      </c>
      <c r="H243" s="1" t="str">
        <f>IF(ISBLANK(N243),"",IF(SUM(AC243:CO243)=0,"other",INDEX(AC$6:CO$6,MATCH(1,AC243:CO243,0))))</f>
        <v>PayPal</v>
      </c>
      <c r="I243" s="1" t="str" cm="1">
        <f t="array" ref="I243">IF(ISBLANK(N243),"",INDEX($AC$7:$CO$7,,MATCH(H243,$AC$6:$CO$6,0)))</f>
        <v>expense</v>
      </c>
      <c r="L243" s="1" t="str">
        <f t="shared" si="97"/>
        <v>PayPal</v>
      </c>
      <c r="M243" s="1" t="str">
        <f t="shared" si="98"/>
        <v>expense</v>
      </c>
      <c r="N243" t="s">
        <v>57</v>
      </c>
      <c r="O243" s="9">
        <v>44264</v>
      </c>
      <c r="P243" s="9">
        <v>44264</v>
      </c>
      <c r="Q243" t="s">
        <v>75</v>
      </c>
      <c r="R243" t="s">
        <v>573</v>
      </c>
      <c r="S243" t="s">
        <v>171</v>
      </c>
      <c r="T243" t="s">
        <v>64</v>
      </c>
      <c r="U243" t="s">
        <v>65</v>
      </c>
      <c r="V243">
        <v>60.75</v>
      </c>
      <c r="W243" t="s">
        <v>61</v>
      </c>
      <c r="X243" t="s">
        <v>62</v>
      </c>
      <c r="AA243">
        <f t="shared" si="106"/>
        <v>0</v>
      </c>
      <c r="AB243">
        <f t="shared" si="106"/>
        <v>0</v>
      </c>
      <c r="AC243">
        <f t="shared" si="101"/>
        <v>0</v>
      </c>
      <c r="AD243">
        <f t="shared" si="92"/>
        <v>0</v>
      </c>
      <c r="AE243">
        <f t="shared" si="107"/>
        <v>0</v>
      </c>
      <c r="AF243">
        <f t="shared" si="107"/>
        <v>0</v>
      </c>
      <c r="AG243">
        <f t="shared" si="92"/>
        <v>0</v>
      </c>
      <c r="AH243">
        <f t="shared" si="92"/>
        <v>0</v>
      </c>
      <c r="AI243">
        <f t="shared" si="103"/>
        <v>0</v>
      </c>
      <c r="AJ243">
        <f t="shared" si="103"/>
        <v>0</v>
      </c>
      <c r="AK243">
        <f t="shared" si="92"/>
        <v>0</v>
      </c>
      <c r="AL243">
        <f>IF(ISERROR(FIND(AL$5,$E243)),0,1)</f>
        <v>0</v>
      </c>
      <c r="AM243">
        <f>IF(ISERROR(FIND(AM$5,$E243)),0,1)</f>
        <v>0</v>
      </c>
      <c r="AN243">
        <f>IF(ISERROR(FIND(AN$5,$E243)),0,1)</f>
        <v>0</v>
      </c>
      <c r="AO243">
        <f>IF(ISERROR(FIND(AO$5,$E243)),0,1)</f>
        <v>0</v>
      </c>
      <c r="AP243">
        <f>IF(ISERROR(FIND(AP$5,$E243)),0,1)</f>
        <v>0</v>
      </c>
      <c r="AQ243">
        <f>IF(ISERROR(FIND(AQ$5,$E243)),0,1)</f>
        <v>0</v>
      </c>
      <c r="AR243">
        <f t="shared" si="104"/>
        <v>0</v>
      </c>
      <c r="AS243">
        <f t="shared" si="92"/>
        <v>0</v>
      </c>
      <c r="AT243">
        <f t="shared" si="92"/>
        <v>0</v>
      </c>
      <c r="AU243">
        <f t="shared" si="92"/>
        <v>0</v>
      </c>
      <c r="AV243">
        <f t="shared" si="109"/>
        <v>0</v>
      </c>
      <c r="AW243">
        <f t="shared" si="109"/>
        <v>0</v>
      </c>
      <c r="AX243">
        <f t="shared" si="92"/>
        <v>0</v>
      </c>
      <c r="AY243">
        <f>IF(ISERROR(FIND(AY$5,$E243)),0,1)</f>
        <v>0</v>
      </c>
      <c r="AZ243">
        <f t="shared" si="110"/>
        <v>0</v>
      </c>
      <c r="BA243">
        <f t="shared" si="111"/>
        <v>0</v>
      </c>
      <c r="BB243">
        <f>IF(ISERROR(FIND(BB$5,$E243)),0,1)</f>
        <v>0</v>
      </c>
      <c r="BC243">
        <f>IF(ISERROR(FIND(BC$5,$E243)),0,1)</f>
        <v>0</v>
      </c>
      <c r="BD243">
        <f>IF(ISERROR(FIND(BD$5,$E243)),0,1)</f>
        <v>0</v>
      </c>
      <c r="BE243">
        <f t="shared" si="111"/>
        <v>0</v>
      </c>
      <c r="BF243">
        <f t="shared" si="111"/>
        <v>0</v>
      </c>
      <c r="BG243">
        <f t="shared" si="111"/>
        <v>0</v>
      </c>
      <c r="BH243">
        <f t="shared" si="111"/>
        <v>0</v>
      </c>
      <c r="BI243">
        <f t="shared" si="111"/>
        <v>0</v>
      </c>
      <c r="BJ243">
        <f t="shared" si="111"/>
        <v>0</v>
      </c>
      <c r="BK243">
        <f t="shared" si="111"/>
        <v>0</v>
      </c>
      <c r="BL243">
        <f t="shared" si="111"/>
        <v>0</v>
      </c>
      <c r="BM243">
        <f t="shared" si="111"/>
        <v>0</v>
      </c>
      <c r="BN243">
        <f t="shared" si="111"/>
        <v>0</v>
      </c>
      <c r="BO243">
        <f t="shared" si="111"/>
        <v>0</v>
      </c>
      <c r="BP243">
        <f t="shared" si="111"/>
        <v>1</v>
      </c>
      <c r="BQ243">
        <f t="shared" si="108"/>
        <v>0</v>
      </c>
      <c r="BR243">
        <f t="shared" si="108"/>
        <v>0</v>
      </c>
    </row>
    <row r="244" spans="2:70" x14ac:dyDescent="0.2">
      <c r="B244" s="1">
        <f t="shared" si="93"/>
        <v>2021</v>
      </c>
      <c r="C244" s="12">
        <f t="shared" si="94"/>
        <v>3</v>
      </c>
      <c r="D244" s="1">
        <f t="shared" si="95"/>
        <v>11</v>
      </c>
      <c r="E244" s="1" t="str">
        <f t="shared" si="96"/>
        <v>DANKE, IHR LIDLSVWZ+2021-03-06T19.35Debitk.0 2024-12ABWA+DANKE, IHR LIDL//Muenchen/DE</v>
      </c>
      <c r="H244" s="1" t="str">
        <f>IF(ISBLANK(N244),"",IF(SUM(AC244:CO244)=0,"other",INDEX(AC$6:CO$6,MATCH(1,AC244:CO244,0))))</f>
        <v>Essentials</v>
      </c>
      <c r="I244" s="1" t="str" cm="1">
        <f t="array" ref="I244">IF(ISBLANK(N244),"",INDEX($AC$7:$CO$7,,MATCH(H244,$AC$6:$CO$6,0)))</f>
        <v>expense</v>
      </c>
      <c r="L244" s="1" t="str">
        <f t="shared" si="97"/>
        <v>Essentials</v>
      </c>
      <c r="M244" s="1" t="str">
        <f t="shared" si="98"/>
        <v>expense</v>
      </c>
      <c r="N244" t="s">
        <v>57</v>
      </c>
      <c r="O244" s="9">
        <v>44263</v>
      </c>
      <c r="P244" s="9">
        <v>44263</v>
      </c>
      <c r="Q244" t="s">
        <v>66</v>
      </c>
      <c r="R244" t="s">
        <v>574</v>
      </c>
      <c r="S244" t="s">
        <v>575</v>
      </c>
      <c r="T244" t="s">
        <v>576</v>
      </c>
      <c r="U244" t="s">
        <v>251</v>
      </c>
      <c r="V244">
        <v>-4.5599999999999996</v>
      </c>
      <c r="W244" t="s">
        <v>61</v>
      </c>
      <c r="X244" t="s">
        <v>62</v>
      </c>
      <c r="AA244">
        <f t="shared" si="106"/>
        <v>0</v>
      </c>
      <c r="AB244">
        <f t="shared" si="106"/>
        <v>0</v>
      </c>
      <c r="AC244">
        <f t="shared" si="101"/>
        <v>0</v>
      </c>
      <c r="AD244">
        <f t="shared" si="92"/>
        <v>0</v>
      </c>
      <c r="AE244">
        <f t="shared" si="107"/>
        <v>0</v>
      </c>
      <c r="AF244">
        <f t="shared" si="107"/>
        <v>0</v>
      </c>
      <c r="AG244">
        <f t="shared" si="92"/>
        <v>0</v>
      </c>
      <c r="AH244">
        <f t="shared" si="92"/>
        <v>0</v>
      </c>
      <c r="AI244">
        <f t="shared" si="103"/>
        <v>1</v>
      </c>
      <c r="AJ244">
        <f t="shared" si="103"/>
        <v>0</v>
      </c>
      <c r="AK244">
        <f t="shared" si="92"/>
        <v>0</v>
      </c>
      <c r="AL244">
        <f>IF(ISERROR(FIND(AL$5,$E244)),0,1)</f>
        <v>0</v>
      </c>
      <c r="AM244">
        <f>IF(ISERROR(FIND(AM$5,$E244)),0,1)</f>
        <v>0</v>
      </c>
      <c r="AN244">
        <f>IF(ISERROR(FIND(AN$5,$E244)),0,1)</f>
        <v>0</v>
      </c>
      <c r="AO244">
        <f>IF(ISERROR(FIND(AO$5,$E244)),0,1)</f>
        <v>0</v>
      </c>
      <c r="AP244">
        <f>IF(ISERROR(FIND(AP$5,$E244)),0,1)</f>
        <v>0</v>
      </c>
      <c r="AQ244">
        <f>IF(ISERROR(FIND(AQ$5,$E244)),0,1)</f>
        <v>0</v>
      </c>
      <c r="AR244">
        <f t="shared" ref="AR244:AX285" si="112">IF(ISERROR(FIND(AR$5,$E244)),0,1)</f>
        <v>0</v>
      </c>
      <c r="AS244">
        <f t="shared" si="112"/>
        <v>0</v>
      </c>
      <c r="AT244">
        <f t="shared" si="112"/>
        <v>0</v>
      </c>
      <c r="AU244">
        <f t="shared" si="112"/>
        <v>0</v>
      </c>
      <c r="AV244">
        <f t="shared" si="109"/>
        <v>0</v>
      </c>
      <c r="AW244">
        <f t="shared" si="109"/>
        <v>0</v>
      </c>
      <c r="AX244">
        <f t="shared" si="112"/>
        <v>0</v>
      </c>
      <c r="AY244">
        <f>IF(ISERROR(FIND(AY$5,$E244)),0,1)</f>
        <v>0</v>
      </c>
      <c r="AZ244">
        <f t="shared" si="110"/>
        <v>0</v>
      </c>
      <c r="BA244">
        <f t="shared" si="111"/>
        <v>0</v>
      </c>
      <c r="BB244">
        <f>IF(ISERROR(FIND(BB$5,$E244)),0,1)</f>
        <v>0</v>
      </c>
      <c r="BC244">
        <f>IF(ISERROR(FIND(BC$5,$E244)),0,1)</f>
        <v>0</v>
      </c>
      <c r="BD244">
        <f>IF(ISERROR(FIND(BD$5,$E244)),0,1)</f>
        <v>0</v>
      </c>
      <c r="BE244">
        <f t="shared" si="111"/>
        <v>0</v>
      </c>
      <c r="BF244">
        <f t="shared" si="111"/>
        <v>0</v>
      </c>
      <c r="BG244">
        <f t="shared" si="111"/>
        <v>0</v>
      </c>
      <c r="BH244">
        <f t="shared" si="111"/>
        <v>0</v>
      </c>
      <c r="BI244">
        <f t="shared" si="111"/>
        <v>0</v>
      </c>
      <c r="BJ244">
        <f t="shared" si="111"/>
        <v>0</v>
      </c>
      <c r="BK244">
        <f t="shared" si="111"/>
        <v>0</v>
      </c>
      <c r="BL244">
        <f t="shared" si="111"/>
        <v>0</v>
      </c>
      <c r="BM244">
        <f t="shared" si="111"/>
        <v>0</v>
      </c>
      <c r="BN244">
        <f t="shared" si="111"/>
        <v>0</v>
      </c>
      <c r="BO244">
        <f t="shared" si="111"/>
        <v>0</v>
      </c>
      <c r="BP244">
        <f t="shared" si="111"/>
        <v>0</v>
      </c>
      <c r="BQ244">
        <f t="shared" si="108"/>
        <v>0</v>
      </c>
      <c r="BR244">
        <f t="shared" si="108"/>
        <v>0</v>
      </c>
    </row>
    <row r="245" spans="2:70" x14ac:dyDescent="0.2">
      <c r="B245" s="1">
        <f t="shared" si="93"/>
        <v>2021</v>
      </c>
      <c r="C245" s="12">
        <f t="shared" si="94"/>
        <v>3</v>
      </c>
      <c r="D245" s="1">
        <f t="shared" si="95"/>
        <v>12</v>
      </c>
      <c r="E245" s="1" t="str">
        <f t="shared" si="96"/>
        <v>Vodafone GmbHEREF+0000114536781 0014504985291MREF+DE04KMMC000114536781T022920954CRED+DE26ZZZ00000006194SVWZ+0000114536781 0014504985291 Rechnungsnr. 117835381684 Vodafone sagt vielen Dank</v>
      </c>
      <c r="H245" s="1" t="str">
        <f>IF(ISBLANK(N245),"",IF(SUM(AC245:CO245)=0,"other",INDEX(AC$6:CO$6,MATCH(1,AC245:CO245,0))))</f>
        <v>Essentials</v>
      </c>
      <c r="I245" s="1" t="str" cm="1">
        <f t="array" ref="I245">IF(ISBLANK(N245),"",INDEX($AC$7:$CO$7,,MATCH(H245,$AC$6:$CO$6,0)))</f>
        <v>expense</v>
      </c>
      <c r="L245" s="1" t="str">
        <f t="shared" si="97"/>
        <v>Essentials</v>
      </c>
      <c r="M245" s="1" t="str">
        <f t="shared" si="98"/>
        <v>expense</v>
      </c>
      <c r="N245" t="s">
        <v>57</v>
      </c>
      <c r="O245" s="9">
        <v>44274</v>
      </c>
      <c r="P245" s="9">
        <v>44274</v>
      </c>
      <c r="Q245" t="s">
        <v>58</v>
      </c>
      <c r="R245" t="s">
        <v>566</v>
      </c>
      <c r="S245" t="s">
        <v>113</v>
      </c>
      <c r="T245" t="s">
        <v>114</v>
      </c>
      <c r="U245" t="s">
        <v>68</v>
      </c>
      <c r="V245">
        <v>-68.56</v>
      </c>
      <c r="W245" t="s">
        <v>61</v>
      </c>
      <c r="X245" t="s">
        <v>62</v>
      </c>
      <c r="AA245">
        <f t="shared" si="106"/>
        <v>0</v>
      </c>
      <c r="AB245">
        <f t="shared" si="106"/>
        <v>0</v>
      </c>
      <c r="AC245">
        <f t="shared" si="101"/>
        <v>0</v>
      </c>
      <c r="AD245">
        <f t="shared" si="101"/>
        <v>0</v>
      </c>
      <c r="AE245">
        <f t="shared" si="107"/>
        <v>0</v>
      </c>
      <c r="AF245">
        <f t="shared" si="107"/>
        <v>0</v>
      </c>
      <c r="AG245">
        <f t="shared" si="101"/>
        <v>0</v>
      </c>
      <c r="AH245">
        <f t="shared" si="101"/>
        <v>0</v>
      </c>
      <c r="AI245">
        <f t="shared" si="103"/>
        <v>0</v>
      </c>
      <c r="AJ245">
        <f t="shared" si="103"/>
        <v>0</v>
      </c>
      <c r="AK245">
        <f t="shared" si="101"/>
        <v>1</v>
      </c>
      <c r="AL245">
        <f>IF(ISERROR(FIND(AL$5,$E245)),0,1)</f>
        <v>0</v>
      </c>
      <c r="AM245">
        <f>IF(ISERROR(FIND(AM$5,$E245)),0,1)</f>
        <v>0</v>
      </c>
      <c r="AN245">
        <f>IF(ISERROR(FIND(AN$5,$E245)),0,1)</f>
        <v>0</v>
      </c>
      <c r="AO245">
        <f>IF(ISERROR(FIND(AO$5,$E245)),0,1)</f>
        <v>0</v>
      </c>
      <c r="AP245">
        <f>IF(ISERROR(FIND(AP$5,$E245)),0,1)</f>
        <v>0</v>
      </c>
      <c r="AQ245">
        <f>IF(ISERROR(FIND(AQ$5,$E245)),0,1)</f>
        <v>0</v>
      </c>
      <c r="AR245">
        <f t="shared" si="112"/>
        <v>0</v>
      </c>
      <c r="AS245">
        <f t="shared" si="112"/>
        <v>0</v>
      </c>
      <c r="AT245">
        <f t="shared" si="112"/>
        <v>0</v>
      </c>
      <c r="AU245">
        <f t="shared" si="112"/>
        <v>0</v>
      </c>
      <c r="AV245">
        <f t="shared" si="109"/>
        <v>0</v>
      </c>
      <c r="AW245">
        <f t="shared" si="109"/>
        <v>0</v>
      </c>
      <c r="AX245">
        <f t="shared" si="112"/>
        <v>0</v>
      </c>
      <c r="AY245">
        <f>IF(ISERROR(FIND(AY$5,$E245)),0,1)</f>
        <v>0</v>
      </c>
      <c r="AZ245">
        <f t="shared" si="110"/>
        <v>0</v>
      </c>
      <c r="BA245">
        <f t="shared" si="111"/>
        <v>0</v>
      </c>
      <c r="BB245">
        <f>IF(ISERROR(FIND(BB$5,$E245)),0,1)</f>
        <v>0</v>
      </c>
      <c r="BC245">
        <f>IF(ISERROR(FIND(BC$5,$E245)),0,1)</f>
        <v>0</v>
      </c>
      <c r="BD245">
        <f>IF(ISERROR(FIND(BD$5,$E245)),0,1)</f>
        <v>0</v>
      </c>
      <c r="BE245">
        <f t="shared" si="111"/>
        <v>0</v>
      </c>
      <c r="BF245">
        <f t="shared" si="111"/>
        <v>0</v>
      </c>
      <c r="BG245">
        <f t="shared" si="111"/>
        <v>0</v>
      </c>
      <c r="BH245">
        <f t="shared" si="111"/>
        <v>0</v>
      </c>
      <c r="BI245">
        <f t="shared" si="111"/>
        <v>0</v>
      </c>
      <c r="BJ245">
        <f t="shared" si="111"/>
        <v>0</v>
      </c>
      <c r="BK245">
        <f t="shared" si="111"/>
        <v>0</v>
      </c>
      <c r="BL245">
        <f t="shared" si="111"/>
        <v>0</v>
      </c>
      <c r="BM245">
        <f t="shared" si="111"/>
        <v>0</v>
      </c>
      <c r="BN245">
        <f t="shared" si="111"/>
        <v>0</v>
      </c>
      <c r="BO245">
        <f t="shared" si="111"/>
        <v>0</v>
      </c>
      <c r="BP245">
        <f t="shared" si="111"/>
        <v>0</v>
      </c>
      <c r="BQ245">
        <f t="shared" si="108"/>
        <v>0</v>
      </c>
      <c r="BR245">
        <f t="shared" si="108"/>
        <v>0</v>
      </c>
    </row>
    <row r="246" spans="2:70" x14ac:dyDescent="0.2">
      <c r="B246" s="1">
        <f t="shared" si="93"/>
        <v>2021</v>
      </c>
      <c r="C246" s="12">
        <f t="shared" si="94"/>
        <v>3</v>
      </c>
      <c r="D246" s="1">
        <f t="shared" si="95"/>
        <v>12</v>
      </c>
      <c r="E246" s="1" t="str">
        <f t="shared" si="96"/>
        <v>AMAZON EU S.A R.L., NIEDERLASSUNG DEUTSCHLANDEREF+4GA5C6E8CCXJMI54MREF+N,xzOUUvwQyAACYWY.QJsLx-Exp51ECRED+DE24ZZZ00000561652SVWZ+D01-1262055-6677401 AMZNPrime DE 4GA5C6E8CCXJMI54</v>
      </c>
      <c r="H246" s="1" t="str">
        <f>IF(ISBLANK(N246),"",IF(SUM(AC246:CO246)=0,"other",INDEX(AC$6:CO$6,MATCH(1,AC246:CO246,0))))</f>
        <v>Essentials</v>
      </c>
      <c r="I246" s="1" t="str" cm="1">
        <f t="array" ref="I246">IF(ISBLANK(N246),"",INDEX($AC$7:$CO$7,,MATCH(H246,$AC$6:$CO$6,0)))</f>
        <v>expense</v>
      </c>
      <c r="L246" s="1" t="str">
        <f t="shared" si="97"/>
        <v>Essentials</v>
      </c>
      <c r="M246" s="1" t="str">
        <f t="shared" si="98"/>
        <v>expense</v>
      </c>
      <c r="N246" t="s">
        <v>57</v>
      </c>
      <c r="O246" s="9">
        <v>44273</v>
      </c>
      <c r="P246" s="9">
        <v>44273</v>
      </c>
      <c r="Q246" t="s">
        <v>58</v>
      </c>
      <c r="R246" t="s">
        <v>567</v>
      </c>
      <c r="S246" t="s">
        <v>69</v>
      </c>
      <c r="T246" t="s">
        <v>70</v>
      </c>
      <c r="U246" t="s">
        <v>71</v>
      </c>
      <c r="V246">
        <v>-7.99</v>
      </c>
      <c r="W246" t="s">
        <v>61</v>
      </c>
      <c r="X246" t="s">
        <v>62</v>
      </c>
      <c r="AA246">
        <f t="shared" si="106"/>
        <v>0</v>
      </c>
      <c r="AB246">
        <f t="shared" si="106"/>
        <v>0</v>
      </c>
      <c r="AC246">
        <f t="shared" si="101"/>
        <v>0</v>
      </c>
      <c r="AD246">
        <f t="shared" si="101"/>
        <v>0</v>
      </c>
      <c r="AE246">
        <f t="shared" si="107"/>
        <v>0</v>
      </c>
      <c r="AF246">
        <f t="shared" si="107"/>
        <v>0</v>
      </c>
      <c r="AG246">
        <f t="shared" si="101"/>
        <v>0</v>
      </c>
      <c r="AH246">
        <f t="shared" si="101"/>
        <v>0</v>
      </c>
      <c r="AI246">
        <f t="shared" ref="AI246:AJ265" si="113">IF(ISERROR(FIND(AI$5,$E246)),0,1)</f>
        <v>0</v>
      </c>
      <c r="AJ246">
        <f t="shared" si="113"/>
        <v>0</v>
      </c>
      <c r="AK246">
        <f t="shared" si="101"/>
        <v>0</v>
      </c>
      <c r="AL246">
        <f>IF(ISERROR(FIND(AL$5,$E246)),0,1)</f>
        <v>0</v>
      </c>
      <c r="AM246">
        <f>IF(ISERROR(FIND(AM$5,$E246)),0,1)</f>
        <v>1</v>
      </c>
      <c r="AN246">
        <f>IF(ISERROR(FIND(AN$5,$E246)),0,1)</f>
        <v>0</v>
      </c>
      <c r="AO246">
        <f>IF(ISERROR(FIND(AO$5,$E246)),0,1)</f>
        <v>0</v>
      </c>
      <c r="AP246">
        <f>IF(ISERROR(FIND(AP$5,$E246)),0,1)</f>
        <v>0</v>
      </c>
      <c r="AQ246">
        <f>IF(ISERROR(FIND(AQ$5,$E246)),0,1)</f>
        <v>0</v>
      </c>
      <c r="AR246">
        <f t="shared" si="112"/>
        <v>0</v>
      </c>
      <c r="AS246">
        <f t="shared" si="112"/>
        <v>0</v>
      </c>
      <c r="AT246">
        <f t="shared" si="112"/>
        <v>0</v>
      </c>
      <c r="AU246">
        <f t="shared" si="112"/>
        <v>0</v>
      </c>
      <c r="AV246">
        <f t="shared" si="109"/>
        <v>0</v>
      </c>
      <c r="AW246">
        <f t="shared" si="109"/>
        <v>0</v>
      </c>
      <c r="AX246">
        <f t="shared" si="112"/>
        <v>0</v>
      </c>
      <c r="AY246">
        <f>IF(ISERROR(FIND(AY$5,$E246)),0,1)</f>
        <v>0</v>
      </c>
      <c r="AZ246">
        <f t="shared" si="110"/>
        <v>0</v>
      </c>
      <c r="BA246">
        <f t="shared" si="111"/>
        <v>0</v>
      </c>
      <c r="BB246">
        <f>IF(ISERROR(FIND(BB$5,$E246)),0,1)</f>
        <v>0</v>
      </c>
      <c r="BC246">
        <f>IF(ISERROR(FIND(BC$5,$E246)),0,1)</f>
        <v>0</v>
      </c>
      <c r="BD246">
        <f>IF(ISERROR(FIND(BD$5,$E246)),0,1)</f>
        <v>0</v>
      </c>
      <c r="BE246">
        <f t="shared" si="111"/>
        <v>0</v>
      </c>
      <c r="BF246">
        <f t="shared" si="111"/>
        <v>0</v>
      </c>
      <c r="BG246">
        <f t="shared" si="111"/>
        <v>0</v>
      </c>
      <c r="BH246">
        <f t="shared" si="111"/>
        <v>0</v>
      </c>
      <c r="BI246">
        <f t="shared" si="111"/>
        <v>0</v>
      </c>
      <c r="BJ246">
        <f t="shared" si="111"/>
        <v>0</v>
      </c>
      <c r="BK246">
        <f t="shared" si="111"/>
        <v>0</v>
      </c>
      <c r="BL246">
        <f t="shared" si="111"/>
        <v>0</v>
      </c>
      <c r="BM246">
        <f t="shared" si="111"/>
        <v>0</v>
      </c>
      <c r="BN246">
        <f t="shared" si="111"/>
        <v>0</v>
      </c>
      <c r="BO246">
        <f t="shared" si="111"/>
        <v>0</v>
      </c>
      <c r="BP246">
        <f t="shared" si="111"/>
        <v>0</v>
      </c>
      <c r="BQ246">
        <f t="shared" si="108"/>
        <v>0</v>
      </c>
      <c r="BR246">
        <f t="shared" si="108"/>
        <v>0</v>
      </c>
    </row>
    <row r="247" spans="2:70" x14ac:dyDescent="0.2">
      <c r="B247" s="1">
        <f t="shared" si="93"/>
        <v>2021</v>
      </c>
      <c r="C247" s="12">
        <f t="shared" si="94"/>
        <v>3</v>
      </c>
      <c r="D247" s="1">
        <f t="shared" si="95"/>
        <v>12</v>
      </c>
      <c r="E247" s="1" t="str">
        <f t="shared" si="96"/>
        <v>Techniker KrankenkasseEREF+3105555195MREF+MD430451091CRED+DE51TK100000031158SVWZ+TK-BuchNr 03105555195Monat 02/21 V414024576 Beitraege</v>
      </c>
      <c r="H247" s="1" t="str">
        <f>IF(ISBLANK(N247),"",IF(SUM(AC247:CO247)=0,"other",INDEX(AC$6:CO$6,MATCH(1,AC247:CO247,0))))</f>
        <v>Insurance</v>
      </c>
      <c r="I247" s="1" t="str" cm="1">
        <f t="array" ref="I247">IF(ISBLANK(N247),"",INDEX($AC$7:$CO$7,,MATCH(H247,$AC$6:$CO$6,0)))</f>
        <v>expense</v>
      </c>
      <c r="L247" s="1" t="str">
        <f t="shared" si="97"/>
        <v>Insurance</v>
      </c>
      <c r="M247" s="1" t="str">
        <f t="shared" si="98"/>
        <v>expense</v>
      </c>
      <c r="N247" t="s">
        <v>57</v>
      </c>
      <c r="O247" s="9">
        <v>44270</v>
      </c>
      <c r="P247" s="9">
        <v>44270</v>
      </c>
      <c r="Q247" t="s">
        <v>58</v>
      </c>
      <c r="R247" t="s">
        <v>568</v>
      </c>
      <c r="S247" t="s">
        <v>122</v>
      </c>
      <c r="T247" t="s">
        <v>123</v>
      </c>
      <c r="U247" t="s">
        <v>74</v>
      </c>
      <c r="V247">
        <v>-108.81</v>
      </c>
      <c r="W247" t="s">
        <v>61</v>
      </c>
      <c r="X247" t="s">
        <v>62</v>
      </c>
      <c r="AA247">
        <f t="shared" si="106"/>
        <v>0</v>
      </c>
      <c r="AB247">
        <f t="shared" si="106"/>
        <v>0</v>
      </c>
      <c r="AC247">
        <f t="shared" si="101"/>
        <v>0</v>
      </c>
      <c r="AD247">
        <f t="shared" si="101"/>
        <v>0</v>
      </c>
      <c r="AE247">
        <f t="shared" si="107"/>
        <v>0</v>
      </c>
      <c r="AF247">
        <f t="shared" si="107"/>
        <v>0</v>
      </c>
      <c r="AG247">
        <f t="shared" si="101"/>
        <v>0</v>
      </c>
      <c r="AH247">
        <f t="shared" si="101"/>
        <v>0</v>
      </c>
      <c r="AI247">
        <f t="shared" si="113"/>
        <v>0</v>
      </c>
      <c r="AJ247">
        <f t="shared" si="113"/>
        <v>0</v>
      </c>
      <c r="AK247">
        <f t="shared" si="101"/>
        <v>0</v>
      </c>
      <c r="AL247">
        <f>IF(ISERROR(FIND(AL$5,$E247)),0,1)</f>
        <v>0</v>
      </c>
      <c r="AM247">
        <f>IF(ISERROR(FIND(AM$5,$E247)),0,1)</f>
        <v>0</v>
      </c>
      <c r="AN247">
        <f>IF(ISERROR(FIND(AN$5,$E247)),0,1)</f>
        <v>0</v>
      </c>
      <c r="AO247">
        <f>IF(ISERROR(FIND(AO$5,$E247)),0,1)</f>
        <v>0</v>
      </c>
      <c r="AP247">
        <f>IF(ISERROR(FIND(AP$5,$E247)),0,1)</f>
        <v>0</v>
      </c>
      <c r="AQ247">
        <f>IF(ISERROR(FIND(AQ$5,$E247)),0,1)</f>
        <v>0</v>
      </c>
      <c r="AR247">
        <f t="shared" si="112"/>
        <v>0</v>
      </c>
      <c r="AS247">
        <f t="shared" si="112"/>
        <v>1</v>
      </c>
      <c r="AT247">
        <f t="shared" si="112"/>
        <v>0</v>
      </c>
      <c r="AU247">
        <f t="shared" si="112"/>
        <v>0</v>
      </c>
      <c r="AV247">
        <f t="shared" si="109"/>
        <v>0</v>
      </c>
      <c r="AW247">
        <f t="shared" si="109"/>
        <v>0</v>
      </c>
      <c r="AX247">
        <f t="shared" si="112"/>
        <v>0</v>
      </c>
      <c r="AY247">
        <f>IF(ISERROR(FIND(AY$5,$E247)),0,1)</f>
        <v>0</v>
      </c>
      <c r="AZ247">
        <f t="shared" si="110"/>
        <v>0</v>
      </c>
      <c r="BA247">
        <f t="shared" si="111"/>
        <v>0</v>
      </c>
      <c r="BB247">
        <f>IF(ISERROR(FIND(BB$5,$E247)),0,1)</f>
        <v>0</v>
      </c>
      <c r="BC247">
        <f>IF(ISERROR(FIND(BC$5,$E247)),0,1)</f>
        <v>0</v>
      </c>
      <c r="BD247">
        <f>IF(ISERROR(FIND(BD$5,$E247)),0,1)</f>
        <v>0</v>
      </c>
      <c r="BE247">
        <f t="shared" si="111"/>
        <v>0</v>
      </c>
      <c r="BF247">
        <f t="shared" si="111"/>
        <v>0</v>
      </c>
      <c r="BG247">
        <f t="shared" si="111"/>
        <v>0</v>
      </c>
      <c r="BH247">
        <f t="shared" si="111"/>
        <v>0</v>
      </c>
      <c r="BI247">
        <f t="shared" si="111"/>
        <v>0</v>
      </c>
      <c r="BJ247">
        <f t="shared" si="111"/>
        <v>0</v>
      </c>
      <c r="BK247">
        <f t="shared" si="111"/>
        <v>0</v>
      </c>
      <c r="BL247">
        <f t="shared" si="111"/>
        <v>0</v>
      </c>
      <c r="BM247">
        <f t="shared" si="111"/>
        <v>0</v>
      </c>
      <c r="BN247">
        <f t="shared" si="111"/>
        <v>0</v>
      </c>
      <c r="BO247">
        <f t="shared" si="111"/>
        <v>0</v>
      </c>
      <c r="BP247">
        <f t="shared" si="111"/>
        <v>0</v>
      </c>
      <c r="BQ247">
        <f t="shared" si="108"/>
        <v>0</v>
      </c>
      <c r="BR247">
        <f t="shared" si="108"/>
        <v>0</v>
      </c>
    </row>
    <row r="248" spans="2:70" x14ac:dyDescent="0.2">
      <c r="B248" s="1">
        <f t="shared" si="93"/>
        <v>2021</v>
      </c>
      <c r="C248" s="12">
        <f t="shared" si="94"/>
        <v>3</v>
      </c>
      <c r="D248" s="1">
        <f t="shared" si="95"/>
        <v>12</v>
      </c>
      <c r="E248" s="1" t="str">
        <f t="shared" si="96"/>
        <v>GA NR00003860 BLZ70150000 014.03/18.52UHR ISATORPL.</v>
      </c>
      <c r="H248" s="1" t="str">
        <f>IF(ISBLANK(N248),"",IF(SUM(AC248:CO248)=0,"other",INDEX(AC$6:CO$6,MATCH(1,AC248:CO248,0))))</f>
        <v>other</v>
      </c>
      <c r="I248" s="1" t="str" cm="1">
        <f t="array" ref="I248">IF(ISBLANK(N248),"",INDEX($AC$7:$CO$7,,MATCH(H248,$AC$6:$CO$6,0)))</f>
        <v>expense</v>
      </c>
      <c r="L248" s="1" t="str">
        <f t="shared" si="97"/>
        <v>other</v>
      </c>
      <c r="M248" s="1" t="str">
        <f t="shared" si="98"/>
        <v>expense</v>
      </c>
      <c r="N248" t="s">
        <v>57</v>
      </c>
      <c r="O248" s="9">
        <v>44270</v>
      </c>
      <c r="P248" s="9">
        <v>44269</v>
      </c>
      <c r="Q248" t="s">
        <v>108</v>
      </c>
      <c r="R248" t="s">
        <v>569</v>
      </c>
      <c r="S248" t="s">
        <v>570</v>
      </c>
      <c r="U248">
        <v>70150000</v>
      </c>
      <c r="V248">
        <v>-50</v>
      </c>
      <c r="W248" t="s">
        <v>61</v>
      </c>
      <c r="X248" t="s">
        <v>62</v>
      </c>
      <c r="AA248">
        <f t="shared" si="106"/>
        <v>0</v>
      </c>
      <c r="AB248">
        <f t="shared" si="106"/>
        <v>0</v>
      </c>
      <c r="AC248">
        <f t="shared" si="101"/>
        <v>0</v>
      </c>
      <c r="AD248">
        <f t="shared" si="101"/>
        <v>0</v>
      </c>
      <c r="AE248">
        <f t="shared" si="107"/>
        <v>0</v>
      </c>
      <c r="AF248">
        <f t="shared" si="107"/>
        <v>0</v>
      </c>
      <c r="AG248">
        <f t="shared" si="101"/>
        <v>0</v>
      </c>
      <c r="AH248">
        <f t="shared" si="101"/>
        <v>0</v>
      </c>
      <c r="AI248">
        <f t="shared" si="113"/>
        <v>0</v>
      </c>
      <c r="AJ248">
        <f t="shared" si="113"/>
        <v>0</v>
      </c>
      <c r="AK248">
        <f t="shared" si="101"/>
        <v>0</v>
      </c>
      <c r="AL248">
        <f>IF(ISERROR(FIND(AL$5,$E248)),0,1)</f>
        <v>0</v>
      </c>
      <c r="AM248">
        <f>IF(ISERROR(FIND(AM$5,$E248)),0,1)</f>
        <v>0</v>
      </c>
      <c r="AN248">
        <f>IF(ISERROR(FIND(AN$5,$E248)),0,1)</f>
        <v>0</v>
      </c>
      <c r="AO248">
        <f>IF(ISERROR(FIND(AO$5,$E248)),0,1)</f>
        <v>0</v>
      </c>
      <c r="AP248">
        <f>IF(ISERROR(FIND(AP$5,$E248)),0,1)</f>
        <v>0</v>
      </c>
      <c r="AQ248">
        <f>IF(ISERROR(FIND(AQ$5,$E248)),0,1)</f>
        <v>0</v>
      </c>
      <c r="AR248">
        <f t="shared" si="112"/>
        <v>0</v>
      </c>
      <c r="AS248">
        <f t="shared" si="112"/>
        <v>0</v>
      </c>
      <c r="AT248">
        <f t="shared" si="112"/>
        <v>0</v>
      </c>
      <c r="AU248">
        <f t="shared" si="112"/>
        <v>0</v>
      </c>
      <c r="AV248">
        <f t="shared" si="109"/>
        <v>0</v>
      </c>
      <c r="AW248">
        <f t="shared" si="109"/>
        <v>0</v>
      </c>
      <c r="AX248">
        <f t="shared" si="112"/>
        <v>0</v>
      </c>
      <c r="AY248">
        <f>IF(ISERROR(FIND(AY$5,$E248)),0,1)</f>
        <v>0</v>
      </c>
      <c r="AZ248">
        <f t="shared" si="110"/>
        <v>0</v>
      </c>
      <c r="BA248">
        <f t="shared" si="111"/>
        <v>0</v>
      </c>
      <c r="BB248">
        <f>IF(ISERROR(FIND(BB$5,$E248)),0,1)</f>
        <v>0</v>
      </c>
      <c r="BC248">
        <f>IF(ISERROR(FIND(BC$5,$E248)),0,1)</f>
        <v>0</v>
      </c>
      <c r="BD248">
        <f>IF(ISERROR(FIND(BD$5,$E248)),0,1)</f>
        <v>0</v>
      </c>
      <c r="BE248">
        <f t="shared" si="111"/>
        <v>0</v>
      </c>
      <c r="BF248">
        <f t="shared" si="111"/>
        <v>0</v>
      </c>
      <c r="BG248">
        <f t="shared" si="111"/>
        <v>0</v>
      </c>
      <c r="BH248">
        <f t="shared" si="111"/>
        <v>0</v>
      </c>
      <c r="BI248">
        <f t="shared" si="111"/>
        <v>0</v>
      </c>
      <c r="BJ248">
        <f t="shared" si="111"/>
        <v>0</v>
      </c>
      <c r="BK248">
        <f t="shared" si="111"/>
        <v>0</v>
      </c>
      <c r="BL248">
        <f t="shared" si="111"/>
        <v>0</v>
      </c>
      <c r="BM248">
        <f t="shared" si="111"/>
        <v>0</v>
      </c>
      <c r="BN248">
        <f t="shared" si="111"/>
        <v>0</v>
      </c>
      <c r="BO248">
        <f t="shared" si="111"/>
        <v>0</v>
      </c>
      <c r="BP248">
        <f t="shared" si="111"/>
        <v>0</v>
      </c>
      <c r="BQ248">
        <f t="shared" si="108"/>
        <v>0</v>
      </c>
      <c r="BR248">
        <f t="shared" si="108"/>
        <v>0</v>
      </c>
    </row>
    <row r="249" spans="2:70" x14ac:dyDescent="0.2">
      <c r="B249" s="1">
        <f t="shared" si="93"/>
        <v>2021</v>
      </c>
      <c r="C249" s="12">
        <f t="shared" si="94"/>
        <v>3</v>
      </c>
      <c r="D249" s="1">
        <f t="shared" si="95"/>
        <v>13</v>
      </c>
      <c r="E249" s="1" t="str">
        <f t="shared" si="96"/>
        <v>AMAZON EU S.A R.L., NIEDERLASSUNG DEUTSCHLANDEREF+6L4PGC47ENWIP65ASVWZ+D01-1262055-6677401 AMZNPrime DE 6L4PGC47ENWIP65A</v>
      </c>
      <c r="H249" s="1" t="str">
        <f>IF(ISBLANK(N249),"",IF(SUM(AC249:CO249)=0,"other",INDEX(AC$6:CO$6,MATCH(1,AC249:CO249,0))))</f>
        <v>Essentials</v>
      </c>
      <c r="I249" s="1" t="str" cm="1">
        <f t="array" ref="I249">IF(ISBLANK(N249),"",INDEX($AC$7:$CO$7,,MATCH(H249,$AC$6:$CO$6,0)))</f>
        <v>expense</v>
      </c>
      <c r="L249" s="1" t="str">
        <f t="shared" si="97"/>
        <v>Essentials</v>
      </c>
      <c r="M249" s="1" t="str">
        <f t="shared" si="98"/>
        <v>expense</v>
      </c>
      <c r="N249" t="s">
        <v>57</v>
      </c>
      <c r="O249" s="9">
        <v>44280</v>
      </c>
      <c r="P249" s="9">
        <v>44280</v>
      </c>
      <c r="Q249" t="s">
        <v>75</v>
      </c>
      <c r="R249" t="s">
        <v>553</v>
      </c>
      <c r="S249" t="s">
        <v>69</v>
      </c>
      <c r="T249" t="s">
        <v>70</v>
      </c>
      <c r="U249" t="s">
        <v>71</v>
      </c>
      <c r="V249">
        <v>7.99</v>
      </c>
      <c r="W249" t="s">
        <v>61</v>
      </c>
      <c r="X249" t="s">
        <v>62</v>
      </c>
      <c r="AA249">
        <f t="shared" si="106"/>
        <v>0</v>
      </c>
      <c r="AB249">
        <f t="shared" si="106"/>
        <v>0</v>
      </c>
      <c r="AC249">
        <f t="shared" si="101"/>
        <v>0</v>
      </c>
      <c r="AD249">
        <f t="shared" si="101"/>
        <v>0</v>
      </c>
      <c r="AE249">
        <f t="shared" si="107"/>
        <v>0</v>
      </c>
      <c r="AF249">
        <f t="shared" si="107"/>
        <v>0</v>
      </c>
      <c r="AG249">
        <f t="shared" si="101"/>
        <v>0</v>
      </c>
      <c r="AH249">
        <f t="shared" si="101"/>
        <v>0</v>
      </c>
      <c r="AI249">
        <f t="shared" si="113"/>
        <v>0</v>
      </c>
      <c r="AJ249">
        <f t="shared" si="113"/>
        <v>0</v>
      </c>
      <c r="AK249">
        <f t="shared" si="101"/>
        <v>0</v>
      </c>
      <c r="AL249">
        <f>IF(ISERROR(FIND(AL$5,$E249)),0,1)</f>
        <v>0</v>
      </c>
      <c r="AM249">
        <f>IF(ISERROR(FIND(AM$5,$E249)),0,1)</f>
        <v>1</v>
      </c>
      <c r="AN249">
        <f>IF(ISERROR(FIND(AN$5,$E249)),0,1)</f>
        <v>0</v>
      </c>
      <c r="AO249">
        <f>IF(ISERROR(FIND(AO$5,$E249)),0,1)</f>
        <v>0</v>
      </c>
      <c r="AP249">
        <f>IF(ISERROR(FIND(AP$5,$E249)),0,1)</f>
        <v>0</v>
      </c>
      <c r="AQ249">
        <f>IF(ISERROR(FIND(AQ$5,$E249)),0,1)</f>
        <v>0</v>
      </c>
      <c r="AR249">
        <f t="shared" si="112"/>
        <v>0</v>
      </c>
      <c r="AS249">
        <f t="shared" si="112"/>
        <v>0</v>
      </c>
      <c r="AT249">
        <f t="shared" si="112"/>
        <v>0</v>
      </c>
      <c r="AU249">
        <f t="shared" si="112"/>
        <v>0</v>
      </c>
      <c r="AV249">
        <f t="shared" si="109"/>
        <v>0</v>
      </c>
      <c r="AW249">
        <f t="shared" si="109"/>
        <v>0</v>
      </c>
      <c r="AX249">
        <f t="shared" si="112"/>
        <v>0</v>
      </c>
      <c r="AY249">
        <f>IF(ISERROR(FIND(AY$5,$E249)),0,1)</f>
        <v>0</v>
      </c>
      <c r="AZ249">
        <f t="shared" si="110"/>
        <v>0</v>
      </c>
      <c r="BA249">
        <f t="shared" si="111"/>
        <v>0</v>
      </c>
      <c r="BB249">
        <f>IF(ISERROR(FIND(BB$5,$E249)),0,1)</f>
        <v>0</v>
      </c>
      <c r="BC249">
        <f>IF(ISERROR(FIND(BC$5,$E249)),0,1)</f>
        <v>0</v>
      </c>
      <c r="BD249">
        <f>IF(ISERROR(FIND(BD$5,$E249)),0,1)</f>
        <v>0</v>
      </c>
      <c r="BE249">
        <f t="shared" si="111"/>
        <v>0</v>
      </c>
      <c r="BF249">
        <f t="shared" si="111"/>
        <v>0</v>
      </c>
      <c r="BG249">
        <f t="shared" si="111"/>
        <v>0</v>
      </c>
      <c r="BH249">
        <f t="shared" si="111"/>
        <v>0</v>
      </c>
      <c r="BI249">
        <f t="shared" si="111"/>
        <v>0</v>
      </c>
      <c r="BJ249">
        <f t="shared" si="111"/>
        <v>0</v>
      </c>
      <c r="BK249">
        <f t="shared" si="111"/>
        <v>0</v>
      </c>
      <c r="BL249">
        <f t="shared" si="111"/>
        <v>0</v>
      </c>
      <c r="BM249">
        <f t="shared" si="111"/>
        <v>0</v>
      </c>
      <c r="BN249">
        <f t="shared" si="111"/>
        <v>0</v>
      </c>
      <c r="BO249">
        <f t="shared" si="111"/>
        <v>0</v>
      </c>
      <c r="BP249">
        <f t="shared" si="111"/>
        <v>0</v>
      </c>
      <c r="BQ249">
        <f t="shared" si="108"/>
        <v>0</v>
      </c>
      <c r="BR249">
        <f t="shared" si="108"/>
        <v>0</v>
      </c>
    </row>
    <row r="250" spans="2:70" x14ac:dyDescent="0.2">
      <c r="B250" s="1">
        <f t="shared" si="93"/>
        <v>2021</v>
      </c>
      <c r="C250" s="12">
        <f t="shared" si="94"/>
        <v>3</v>
      </c>
      <c r="D250" s="1">
        <f t="shared" si="95"/>
        <v>13</v>
      </c>
      <c r="E250" s="1" t="str">
        <f t="shared" si="96"/>
        <v>JAD TAHAKREF+-1704285323-20210323081312SVWZ+M‰rzDATUM 23.03.2021, 08.13 UHR</v>
      </c>
      <c r="H250" s="1" t="str">
        <f>IF(ISBLANK(N250),"",IF(SUM(AC250:CO250)=0,"other",INDEX(AC$6:CO$6,MATCH(1,AC250:CO250,0))))</f>
        <v>other</v>
      </c>
      <c r="I250" s="1" t="str" cm="1">
        <f t="array" ref="I250">IF(ISBLANK(N250),"",INDEX($AC$7:$CO$7,,MATCH(H250,$AC$6:$CO$6,0)))</f>
        <v>expense</v>
      </c>
      <c r="L250" s="1" t="str">
        <f t="shared" si="97"/>
        <v>other</v>
      </c>
      <c r="M250" s="1" t="str">
        <f t="shared" si="98"/>
        <v>expense</v>
      </c>
      <c r="N250" t="s">
        <v>57</v>
      </c>
      <c r="O250" s="9">
        <v>44278</v>
      </c>
      <c r="P250" s="9">
        <v>44278</v>
      </c>
      <c r="Q250" t="s">
        <v>130</v>
      </c>
      <c r="R250" t="s">
        <v>554</v>
      </c>
      <c r="S250" t="s">
        <v>132</v>
      </c>
      <c r="T250" t="s">
        <v>538</v>
      </c>
      <c r="U250" t="s">
        <v>60</v>
      </c>
      <c r="V250">
        <v>-9.8699999999999992</v>
      </c>
      <c r="W250" t="s">
        <v>61</v>
      </c>
      <c r="X250" t="s">
        <v>62</v>
      </c>
      <c r="AA250">
        <f t="shared" ref="AA250:AB269" si="114">IF(ISERROR(FIND(AA$5,$E250)),0,1)</f>
        <v>0</v>
      </c>
      <c r="AB250">
        <f t="shared" si="114"/>
        <v>0</v>
      </c>
      <c r="AC250">
        <f t="shared" si="101"/>
        <v>0</v>
      </c>
      <c r="AD250">
        <f t="shared" si="101"/>
        <v>0</v>
      </c>
      <c r="AE250">
        <f t="shared" si="107"/>
        <v>0</v>
      </c>
      <c r="AF250">
        <f t="shared" si="107"/>
        <v>0</v>
      </c>
      <c r="AG250">
        <f t="shared" si="101"/>
        <v>0</v>
      </c>
      <c r="AH250">
        <f t="shared" si="101"/>
        <v>0</v>
      </c>
      <c r="AI250">
        <f t="shared" si="113"/>
        <v>0</v>
      </c>
      <c r="AJ250">
        <f t="shared" si="113"/>
        <v>0</v>
      </c>
      <c r="AK250">
        <f t="shared" si="101"/>
        <v>0</v>
      </c>
      <c r="AL250">
        <f>IF(ISERROR(FIND(AL$5,$E250)),0,1)</f>
        <v>0</v>
      </c>
      <c r="AM250">
        <f>IF(ISERROR(FIND(AM$5,$E250)),0,1)</f>
        <v>0</v>
      </c>
      <c r="AN250">
        <f>IF(ISERROR(FIND(AN$5,$E250)),0,1)</f>
        <v>0</v>
      </c>
      <c r="AO250">
        <f>IF(ISERROR(FIND(AO$5,$E250)),0,1)</f>
        <v>0</v>
      </c>
      <c r="AP250">
        <f>IF(ISERROR(FIND(AP$5,$E250)),0,1)</f>
        <v>0</v>
      </c>
      <c r="AQ250">
        <f>IF(ISERROR(FIND(AQ$5,$E250)),0,1)</f>
        <v>0</v>
      </c>
      <c r="AR250">
        <f t="shared" si="112"/>
        <v>0</v>
      </c>
      <c r="AS250">
        <f t="shared" si="112"/>
        <v>0</v>
      </c>
      <c r="AT250">
        <f t="shared" si="112"/>
        <v>0</v>
      </c>
      <c r="AU250">
        <f t="shared" si="112"/>
        <v>0</v>
      </c>
      <c r="AV250">
        <f t="shared" si="109"/>
        <v>0</v>
      </c>
      <c r="AW250">
        <f t="shared" si="109"/>
        <v>0</v>
      </c>
      <c r="AX250">
        <f t="shared" si="112"/>
        <v>0</v>
      </c>
      <c r="AY250">
        <f>IF(ISERROR(FIND(AY$5,$E250)),0,1)</f>
        <v>0</v>
      </c>
      <c r="AZ250">
        <f t="shared" si="110"/>
        <v>0</v>
      </c>
      <c r="BA250">
        <f t="shared" ref="BA250:BP259" si="115">IF(ISERROR(FIND(BA$5,$E250)),0,1)</f>
        <v>0</v>
      </c>
      <c r="BB250">
        <f>IF(ISERROR(FIND(BB$5,$E250)),0,1)</f>
        <v>0</v>
      </c>
      <c r="BC250">
        <f>IF(ISERROR(FIND(BC$5,$E250)),0,1)</f>
        <v>0</v>
      </c>
      <c r="BD250">
        <f>IF(ISERROR(FIND(BD$5,$E250)),0,1)</f>
        <v>0</v>
      </c>
      <c r="BE250">
        <f t="shared" si="115"/>
        <v>0</v>
      </c>
      <c r="BF250">
        <f t="shared" si="115"/>
        <v>0</v>
      </c>
      <c r="BG250">
        <f t="shared" si="115"/>
        <v>0</v>
      </c>
      <c r="BH250">
        <f t="shared" si="115"/>
        <v>0</v>
      </c>
      <c r="BI250">
        <f t="shared" si="115"/>
        <v>0</v>
      </c>
      <c r="BJ250">
        <f t="shared" si="115"/>
        <v>0</v>
      </c>
      <c r="BK250">
        <f t="shared" si="115"/>
        <v>0</v>
      </c>
      <c r="BL250">
        <f t="shared" si="115"/>
        <v>0</v>
      </c>
      <c r="BM250">
        <f t="shared" si="115"/>
        <v>0</v>
      </c>
      <c r="BN250">
        <f t="shared" si="115"/>
        <v>0</v>
      </c>
      <c r="BO250">
        <f t="shared" si="115"/>
        <v>0</v>
      </c>
      <c r="BP250">
        <f t="shared" si="115"/>
        <v>0</v>
      </c>
      <c r="BQ250">
        <f t="shared" si="108"/>
        <v>0</v>
      </c>
      <c r="BR250">
        <f t="shared" si="108"/>
        <v>0</v>
      </c>
    </row>
    <row r="251" spans="2:70" x14ac:dyDescent="0.2">
      <c r="B251" s="1">
        <f t="shared" si="93"/>
        <v>2021</v>
      </c>
      <c r="C251" s="12">
        <f t="shared" si="94"/>
        <v>3</v>
      </c>
      <c r="D251" s="1">
        <f t="shared" si="95"/>
        <v>13</v>
      </c>
      <c r="E251" s="1" t="str">
        <f t="shared" si="96"/>
        <v>JAD TAHAKREF+1753080322-20210323081224SVWZ+M‰rzDATUM 23.03.2021, 08.12 UHR</v>
      </c>
      <c r="H251" s="1" t="str">
        <f>IF(ISBLANK(N251),"",IF(SUM(AC251:CO251)=0,"other",INDEX(AC$6:CO$6,MATCH(1,AC251:CO251,0))))</f>
        <v>other</v>
      </c>
      <c r="I251" s="1" t="str" cm="1">
        <f t="array" ref="I251">IF(ISBLANK(N251),"",INDEX($AC$7:$CO$7,,MATCH(H251,$AC$6:$CO$6,0)))</f>
        <v>expense</v>
      </c>
      <c r="L251" s="1" t="str">
        <f t="shared" si="97"/>
        <v>other</v>
      </c>
      <c r="M251" s="1" t="str">
        <f t="shared" si="98"/>
        <v>expense</v>
      </c>
      <c r="N251" t="s">
        <v>57</v>
      </c>
      <c r="O251" s="9">
        <v>44278</v>
      </c>
      <c r="P251" s="9">
        <v>44278</v>
      </c>
      <c r="Q251" t="s">
        <v>130</v>
      </c>
      <c r="R251" t="s">
        <v>555</v>
      </c>
      <c r="S251" t="s">
        <v>132</v>
      </c>
      <c r="T251" t="s">
        <v>516</v>
      </c>
      <c r="U251" t="s">
        <v>60</v>
      </c>
      <c r="V251">
        <v>-19.72</v>
      </c>
      <c r="W251" t="s">
        <v>61</v>
      </c>
      <c r="X251" t="s">
        <v>62</v>
      </c>
      <c r="AA251">
        <f t="shared" si="114"/>
        <v>0</v>
      </c>
      <c r="AB251">
        <f t="shared" si="114"/>
        <v>0</v>
      </c>
      <c r="AC251">
        <f t="shared" si="101"/>
        <v>0</v>
      </c>
      <c r="AD251">
        <f t="shared" si="101"/>
        <v>0</v>
      </c>
      <c r="AE251">
        <f t="shared" si="107"/>
        <v>0</v>
      </c>
      <c r="AF251">
        <f t="shared" si="107"/>
        <v>0</v>
      </c>
      <c r="AG251">
        <f t="shared" si="101"/>
        <v>0</v>
      </c>
      <c r="AH251">
        <f t="shared" si="101"/>
        <v>0</v>
      </c>
      <c r="AI251">
        <f t="shared" si="113"/>
        <v>0</v>
      </c>
      <c r="AJ251">
        <f t="shared" si="113"/>
        <v>0</v>
      </c>
      <c r="AK251">
        <f t="shared" si="101"/>
        <v>0</v>
      </c>
      <c r="AL251">
        <f>IF(ISERROR(FIND(AL$5,$E251)),0,1)</f>
        <v>0</v>
      </c>
      <c r="AM251">
        <f>IF(ISERROR(FIND(AM$5,$E251)),0,1)</f>
        <v>0</v>
      </c>
      <c r="AN251">
        <f>IF(ISERROR(FIND(AN$5,$E251)),0,1)</f>
        <v>0</v>
      </c>
      <c r="AO251">
        <f>IF(ISERROR(FIND(AO$5,$E251)),0,1)</f>
        <v>0</v>
      </c>
      <c r="AP251">
        <f>IF(ISERROR(FIND(AP$5,$E251)),0,1)</f>
        <v>0</v>
      </c>
      <c r="AQ251">
        <f>IF(ISERROR(FIND(AQ$5,$E251)),0,1)</f>
        <v>0</v>
      </c>
      <c r="AR251">
        <f t="shared" si="112"/>
        <v>0</v>
      </c>
      <c r="AS251">
        <f t="shared" si="112"/>
        <v>0</v>
      </c>
      <c r="AT251">
        <f t="shared" si="112"/>
        <v>0</v>
      </c>
      <c r="AU251">
        <f t="shared" si="112"/>
        <v>0</v>
      </c>
      <c r="AV251">
        <f t="shared" si="109"/>
        <v>0</v>
      </c>
      <c r="AW251">
        <f t="shared" si="109"/>
        <v>0</v>
      </c>
      <c r="AX251">
        <f t="shared" si="112"/>
        <v>0</v>
      </c>
      <c r="AY251">
        <f>IF(ISERROR(FIND(AY$5,$E251)),0,1)</f>
        <v>0</v>
      </c>
      <c r="AZ251">
        <f t="shared" si="110"/>
        <v>0</v>
      </c>
      <c r="BA251">
        <f t="shared" si="115"/>
        <v>0</v>
      </c>
      <c r="BB251">
        <f>IF(ISERROR(FIND(BB$5,$E251)),0,1)</f>
        <v>0</v>
      </c>
      <c r="BC251">
        <f>IF(ISERROR(FIND(BC$5,$E251)),0,1)</f>
        <v>0</v>
      </c>
      <c r="BD251">
        <f>IF(ISERROR(FIND(BD$5,$E251)),0,1)</f>
        <v>0</v>
      </c>
      <c r="BE251">
        <f t="shared" si="115"/>
        <v>0</v>
      </c>
      <c r="BF251">
        <f t="shared" si="115"/>
        <v>0</v>
      </c>
      <c r="BG251">
        <f t="shared" si="115"/>
        <v>0</v>
      </c>
      <c r="BH251">
        <f t="shared" si="115"/>
        <v>0</v>
      </c>
      <c r="BI251">
        <f t="shared" si="115"/>
        <v>0</v>
      </c>
      <c r="BJ251">
        <f t="shared" si="115"/>
        <v>0</v>
      </c>
      <c r="BK251">
        <f t="shared" si="115"/>
        <v>0</v>
      </c>
      <c r="BL251">
        <f t="shared" si="115"/>
        <v>0</v>
      </c>
      <c r="BM251">
        <f t="shared" si="115"/>
        <v>0</v>
      </c>
      <c r="BN251">
        <f t="shared" si="115"/>
        <v>0</v>
      </c>
      <c r="BO251">
        <f t="shared" si="115"/>
        <v>0</v>
      </c>
      <c r="BP251">
        <f t="shared" si="115"/>
        <v>0</v>
      </c>
      <c r="BQ251">
        <f t="shared" si="108"/>
        <v>0</v>
      </c>
      <c r="BR251">
        <f t="shared" si="108"/>
        <v>0</v>
      </c>
    </row>
    <row r="252" spans="2:70" x14ac:dyDescent="0.2">
      <c r="B252" s="1">
        <f t="shared" si="93"/>
        <v>2021</v>
      </c>
      <c r="C252" s="12">
        <f t="shared" si="94"/>
        <v>3</v>
      </c>
      <c r="D252" s="1">
        <f t="shared" si="95"/>
        <v>13</v>
      </c>
      <c r="E252" s="1" t="str">
        <f t="shared" si="96"/>
        <v>JAD TAHAKREF+-1340947130-20210323081115SVWZ+M‰rzDATUM 23.03.2021, 08.11 UHR</v>
      </c>
      <c r="H252" s="1" t="str">
        <f>IF(ISBLANK(N252),"",IF(SUM(AC252:CO252)=0,"other",INDEX(AC$6:CO$6,MATCH(1,AC252:CO252,0))))</f>
        <v>other</v>
      </c>
      <c r="I252" s="1" t="str" cm="1">
        <f t="array" ref="I252">IF(ISBLANK(N252),"",INDEX($AC$7:$CO$7,,MATCH(H252,$AC$6:$CO$6,0)))</f>
        <v>expense</v>
      </c>
      <c r="L252" s="1" t="str">
        <f t="shared" si="97"/>
        <v>other</v>
      </c>
      <c r="M252" s="1" t="str">
        <f t="shared" si="98"/>
        <v>expense</v>
      </c>
      <c r="N252" t="s">
        <v>57</v>
      </c>
      <c r="O252" s="9">
        <v>44278</v>
      </c>
      <c r="P252" s="9">
        <v>44278</v>
      </c>
      <c r="Q252" t="s">
        <v>130</v>
      </c>
      <c r="R252" t="s">
        <v>556</v>
      </c>
      <c r="S252" t="s">
        <v>132</v>
      </c>
      <c r="T252" t="s">
        <v>515</v>
      </c>
      <c r="U252" t="s">
        <v>60</v>
      </c>
      <c r="V252">
        <v>-9.3000000000000007</v>
      </c>
      <c r="W252" t="s">
        <v>61</v>
      </c>
      <c r="X252" t="s">
        <v>62</v>
      </c>
      <c r="AA252">
        <f t="shared" si="114"/>
        <v>0</v>
      </c>
      <c r="AB252">
        <f t="shared" si="114"/>
        <v>0</v>
      </c>
      <c r="AC252">
        <f t="shared" si="101"/>
        <v>0</v>
      </c>
      <c r="AD252">
        <f t="shared" si="101"/>
        <v>0</v>
      </c>
      <c r="AE252">
        <f t="shared" si="107"/>
        <v>0</v>
      </c>
      <c r="AF252">
        <f t="shared" si="107"/>
        <v>0</v>
      </c>
      <c r="AG252">
        <f t="shared" si="101"/>
        <v>0</v>
      </c>
      <c r="AH252">
        <f t="shared" si="101"/>
        <v>0</v>
      </c>
      <c r="AI252">
        <f t="shared" si="113"/>
        <v>0</v>
      </c>
      <c r="AJ252">
        <f t="shared" si="113"/>
        <v>0</v>
      </c>
      <c r="AK252">
        <f t="shared" si="101"/>
        <v>0</v>
      </c>
      <c r="AL252">
        <f>IF(ISERROR(FIND(AL$5,$E252)),0,1)</f>
        <v>0</v>
      </c>
      <c r="AM252">
        <f>IF(ISERROR(FIND(AM$5,$E252)),0,1)</f>
        <v>0</v>
      </c>
      <c r="AN252">
        <f>IF(ISERROR(FIND(AN$5,$E252)),0,1)</f>
        <v>0</v>
      </c>
      <c r="AO252">
        <f>IF(ISERROR(FIND(AO$5,$E252)),0,1)</f>
        <v>0</v>
      </c>
      <c r="AP252">
        <f>IF(ISERROR(FIND(AP$5,$E252)),0,1)</f>
        <v>0</v>
      </c>
      <c r="AQ252">
        <f>IF(ISERROR(FIND(AQ$5,$E252)),0,1)</f>
        <v>0</v>
      </c>
      <c r="AR252">
        <f t="shared" si="112"/>
        <v>0</v>
      </c>
      <c r="AS252">
        <f t="shared" si="112"/>
        <v>0</v>
      </c>
      <c r="AT252">
        <f t="shared" si="112"/>
        <v>0</v>
      </c>
      <c r="AU252">
        <f t="shared" si="112"/>
        <v>0</v>
      </c>
      <c r="AV252">
        <f t="shared" si="109"/>
        <v>0</v>
      </c>
      <c r="AW252">
        <f t="shared" si="109"/>
        <v>0</v>
      </c>
      <c r="AX252">
        <f t="shared" si="112"/>
        <v>0</v>
      </c>
      <c r="AY252">
        <f>IF(ISERROR(FIND(AY$5,$E252)),0,1)</f>
        <v>0</v>
      </c>
      <c r="AZ252">
        <f t="shared" si="110"/>
        <v>0</v>
      </c>
      <c r="BA252">
        <f t="shared" si="115"/>
        <v>0</v>
      </c>
      <c r="BB252">
        <f>IF(ISERROR(FIND(BB$5,$E252)),0,1)</f>
        <v>0</v>
      </c>
      <c r="BC252">
        <f>IF(ISERROR(FIND(BC$5,$E252)),0,1)</f>
        <v>0</v>
      </c>
      <c r="BD252">
        <f>IF(ISERROR(FIND(BD$5,$E252)),0,1)</f>
        <v>0</v>
      </c>
      <c r="BE252">
        <f t="shared" si="115"/>
        <v>0</v>
      </c>
      <c r="BF252">
        <f t="shared" si="115"/>
        <v>0</v>
      </c>
      <c r="BG252">
        <f t="shared" si="115"/>
        <v>0</v>
      </c>
      <c r="BH252">
        <f t="shared" si="115"/>
        <v>0</v>
      </c>
      <c r="BI252">
        <f t="shared" si="115"/>
        <v>0</v>
      </c>
      <c r="BJ252">
        <f t="shared" si="115"/>
        <v>0</v>
      </c>
      <c r="BK252">
        <f t="shared" si="115"/>
        <v>0</v>
      </c>
      <c r="BL252">
        <f t="shared" si="115"/>
        <v>0</v>
      </c>
      <c r="BM252">
        <f t="shared" si="115"/>
        <v>0</v>
      </c>
      <c r="BN252">
        <f t="shared" si="115"/>
        <v>0</v>
      </c>
      <c r="BO252">
        <f t="shared" si="115"/>
        <v>0</v>
      </c>
      <c r="BP252">
        <f t="shared" si="115"/>
        <v>0</v>
      </c>
      <c r="BQ252">
        <f t="shared" si="108"/>
        <v>0</v>
      </c>
      <c r="BR252">
        <f t="shared" si="108"/>
        <v>0</v>
      </c>
    </row>
    <row r="253" spans="2:70" x14ac:dyDescent="0.2">
      <c r="B253" s="1">
        <f t="shared" si="93"/>
        <v>2021</v>
      </c>
      <c r="C253" s="12">
        <f t="shared" si="94"/>
        <v>3</v>
      </c>
      <c r="D253" s="1">
        <f t="shared" si="95"/>
        <v>13</v>
      </c>
      <c r="E253" s="1" t="str">
        <f t="shared" si="96"/>
        <v>JAD TAHAKREF+2029578830-20210323081047SVWZ+M‰rzDATUM 23.03.2021, 08.10 UHR</v>
      </c>
      <c r="H253" s="1" t="str">
        <f>IF(ISBLANK(N253),"",IF(SUM(AC253:CO253)=0,"other",INDEX(AC$6:CO$6,MATCH(1,AC253:CO253,0))))</f>
        <v>other</v>
      </c>
      <c r="I253" s="1" t="str" cm="1">
        <f t="array" ref="I253">IF(ISBLANK(N253),"",INDEX($AC$7:$CO$7,,MATCH(H253,$AC$6:$CO$6,0)))</f>
        <v>expense</v>
      </c>
      <c r="L253" s="1" t="str">
        <f t="shared" si="97"/>
        <v>other</v>
      </c>
      <c r="M253" s="1" t="str">
        <f t="shared" si="98"/>
        <v>expense</v>
      </c>
      <c r="N253" t="s">
        <v>57</v>
      </c>
      <c r="O253" s="9">
        <v>44278</v>
      </c>
      <c r="P253" s="9">
        <v>44278</v>
      </c>
      <c r="Q253" t="s">
        <v>130</v>
      </c>
      <c r="R253" t="s">
        <v>557</v>
      </c>
      <c r="S253" t="s">
        <v>132</v>
      </c>
      <c r="T253" t="s">
        <v>414</v>
      </c>
      <c r="U253" t="s">
        <v>60</v>
      </c>
      <c r="V253">
        <v>-23.25</v>
      </c>
      <c r="W253" t="s">
        <v>61</v>
      </c>
      <c r="X253" t="s">
        <v>62</v>
      </c>
      <c r="AA253">
        <f t="shared" si="114"/>
        <v>0</v>
      </c>
      <c r="AB253">
        <f t="shared" si="114"/>
        <v>0</v>
      </c>
      <c r="AC253">
        <f t="shared" si="101"/>
        <v>0</v>
      </c>
      <c r="AD253">
        <f t="shared" si="101"/>
        <v>0</v>
      </c>
      <c r="AE253">
        <f t="shared" si="107"/>
        <v>0</v>
      </c>
      <c r="AF253">
        <f t="shared" si="107"/>
        <v>0</v>
      </c>
      <c r="AG253">
        <f t="shared" si="101"/>
        <v>0</v>
      </c>
      <c r="AH253">
        <f t="shared" si="101"/>
        <v>0</v>
      </c>
      <c r="AI253">
        <f t="shared" si="113"/>
        <v>0</v>
      </c>
      <c r="AJ253">
        <f t="shared" si="113"/>
        <v>0</v>
      </c>
      <c r="AK253">
        <f t="shared" si="101"/>
        <v>0</v>
      </c>
      <c r="AL253">
        <f>IF(ISERROR(FIND(AL$5,$E253)),0,1)</f>
        <v>0</v>
      </c>
      <c r="AM253">
        <f>IF(ISERROR(FIND(AM$5,$E253)),0,1)</f>
        <v>0</v>
      </c>
      <c r="AN253">
        <f>IF(ISERROR(FIND(AN$5,$E253)),0,1)</f>
        <v>0</v>
      </c>
      <c r="AO253">
        <f>IF(ISERROR(FIND(AO$5,$E253)),0,1)</f>
        <v>0</v>
      </c>
      <c r="AP253">
        <f>IF(ISERROR(FIND(AP$5,$E253)),0,1)</f>
        <v>0</v>
      </c>
      <c r="AQ253">
        <f>IF(ISERROR(FIND(AQ$5,$E253)),0,1)</f>
        <v>0</v>
      </c>
      <c r="AR253">
        <f t="shared" si="112"/>
        <v>0</v>
      </c>
      <c r="AS253">
        <f t="shared" si="112"/>
        <v>0</v>
      </c>
      <c r="AT253">
        <f t="shared" si="112"/>
        <v>0</v>
      </c>
      <c r="AU253">
        <f t="shared" si="112"/>
        <v>0</v>
      </c>
      <c r="AV253">
        <f t="shared" si="109"/>
        <v>0</v>
      </c>
      <c r="AW253">
        <f t="shared" si="109"/>
        <v>0</v>
      </c>
      <c r="AX253">
        <f t="shared" si="112"/>
        <v>0</v>
      </c>
      <c r="AY253">
        <f>IF(ISERROR(FIND(AY$5,$E253)),0,1)</f>
        <v>0</v>
      </c>
      <c r="AZ253">
        <f t="shared" si="110"/>
        <v>0</v>
      </c>
      <c r="BA253">
        <f t="shared" si="115"/>
        <v>0</v>
      </c>
      <c r="BB253">
        <f>IF(ISERROR(FIND(BB$5,$E253)),0,1)</f>
        <v>0</v>
      </c>
      <c r="BC253">
        <f>IF(ISERROR(FIND(BC$5,$E253)),0,1)</f>
        <v>0</v>
      </c>
      <c r="BD253">
        <f>IF(ISERROR(FIND(BD$5,$E253)),0,1)</f>
        <v>0</v>
      </c>
      <c r="BE253">
        <f t="shared" si="115"/>
        <v>0</v>
      </c>
      <c r="BF253">
        <f t="shared" si="115"/>
        <v>0</v>
      </c>
      <c r="BG253">
        <f t="shared" si="115"/>
        <v>0</v>
      </c>
      <c r="BH253">
        <f t="shared" si="115"/>
        <v>0</v>
      </c>
      <c r="BI253">
        <f t="shared" si="115"/>
        <v>0</v>
      </c>
      <c r="BJ253">
        <f t="shared" si="115"/>
        <v>0</v>
      </c>
      <c r="BK253">
        <f t="shared" si="115"/>
        <v>0</v>
      </c>
      <c r="BL253">
        <f t="shared" si="115"/>
        <v>0</v>
      </c>
      <c r="BM253">
        <f t="shared" si="115"/>
        <v>0</v>
      </c>
      <c r="BN253">
        <f t="shared" si="115"/>
        <v>0</v>
      </c>
      <c r="BO253">
        <f t="shared" si="115"/>
        <v>0</v>
      </c>
      <c r="BP253">
        <f t="shared" si="115"/>
        <v>0</v>
      </c>
      <c r="BQ253">
        <f t="shared" si="108"/>
        <v>0</v>
      </c>
      <c r="BR253">
        <f t="shared" si="108"/>
        <v>0</v>
      </c>
    </row>
    <row r="254" spans="2:70" x14ac:dyDescent="0.2">
      <c r="B254" s="1">
        <f t="shared" si="93"/>
        <v>2021</v>
      </c>
      <c r="C254" s="12">
        <f t="shared" si="94"/>
        <v>3</v>
      </c>
      <c r="D254" s="1">
        <f t="shared" si="95"/>
        <v>13</v>
      </c>
      <c r="E254" s="1" t="str">
        <f t="shared" si="96"/>
        <v>JAD TAHAKREF+725208649-20210323081016SVWZ+M‰rzDATUM 23.03.2021, 08.10 UHR1.TAN 981345</v>
      </c>
      <c r="H254" s="1" t="str">
        <f>IF(ISBLANK(N254),"",IF(SUM(AC254:CO254)=0,"other",INDEX(AC$6:CO$6,MATCH(1,AC254:CO254,0))))</f>
        <v>other</v>
      </c>
      <c r="I254" s="1" t="str" cm="1">
        <f t="array" ref="I254">IF(ISBLANK(N254),"",INDEX($AC$7:$CO$7,,MATCH(H254,$AC$6:$CO$6,0)))</f>
        <v>expense</v>
      </c>
      <c r="L254" s="1" t="str">
        <f t="shared" si="97"/>
        <v>other</v>
      </c>
      <c r="M254" s="1" t="str">
        <f t="shared" si="98"/>
        <v>expense</v>
      </c>
      <c r="N254" t="s">
        <v>57</v>
      </c>
      <c r="O254" s="9">
        <v>44278</v>
      </c>
      <c r="P254" s="9">
        <v>44278</v>
      </c>
      <c r="Q254" t="s">
        <v>130</v>
      </c>
      <c r="R254" t="s">
        <v>558</v>
      </c>
      <c r="S254" t="s">
        <v>132</v>
      </c>
      <c r="T254" t="s">
        <v>133</v>
      </c>
      <c r="U254" t="s">
        <v>60</v>
      </c>
      <c r="V254">
        <v>-46.5</v>
      </c>
      <c r="W254" t="s">
        <v>61</v>
      </c>
      <c r="X254" t="s">
        <v>62</v>
      </c>
      <c r="AA254">
        <f t="shared" si="114"/>
        <v>0</v>
      </c>
      <c r="AB254">
        <f t="shared" si="114"/>
        <v>0</v>
      </c>
      <c r="AC254">
        <f t="shared" si="101"/>
        <v>0</v>
      </c>
      <c r="AD254">
        <f t="shared" si="101"/>
        <v>0</v>
      </c>
      <c r="AE254">
        <f t="shared" si="107"/>
        <v>0</v>
      </c>
      <c r="AF254">
        <f t="shared" si="107"/>
        <v>0</v>
      </c>
      <c r="AG254">
        <f t="shared" si="101"/>
        <v>0</v>
      </c>
      <c r="AH254">
        <f t="shared" si="101"/>
        <v>0</v>
      </c>
      <c r="AI254">
        <f t="shared" si="113"/>
        <v>0</v>
      </c>
      <c r="AJ254">
        <f t="shared" si="113"/>
        <v>0</v>
      </c>
      <c r="AK254">
        <f t="shared" si="101"/>
        <v>0</v>
      </c>
      <c r="AL254">
        <f>IF(ISERROR(FIND(AL$5,$E254)),0,1)</f>
        <v>0</v>
      </c>
      <c r="AM254">
        <f>IF(ISERROR(FIND(AM$5,$E254)),0,1)</f>
        <v>0</v>
      </c>
      <c r="AN254">
        <f>IF(ISERROR(FIND(AN$5,$E254)),0,1)</f>
        <v>0</v>
      </c>
      <c r="AO254">
        <f>IF(ISERROR(FIND(AO$5,$E254)),0,1)</f>
        <v>0</v>
      </c>
      <c r="AP254">
        <f>IF(ISERROR(FIND(AP$5,$E254)),0,1)</f>
        <v>0</v>
      </c>
      <c r="AQ254">
        <f>IF(ISERROR(FIND(AQ$5,$E254)),0,1)</f>
        <v>0</v>
      </c>
      <c r="AR254">
        <f t="shared" si="112"/>
        <v>0</v>
      </c>
      <c r="AS254">
        <f t="shared" si="112"/>
        <v>0</v>
      </c>
      <c r="AT254">
        <f t="shared" si="112"/>
        <v>0</v>
      </c>
      <c r="AU254">
        <f t="shared" si="112"/>
        <v>0</v>
      </c>
      <c r="AV254">
        <f t="shared" si="109"/>
        <v>0</v>
      </c>
      <c r="AW254">
        <f t="shared" si="109"/>
        <v>0</v>
      </c>
      <c r="AX254">
        <f t="shared" si="112"/>
        <v>0</v>
      </c>
      <c r="AY254">
        <f>IF(ISERROR(FIND(AY$5,$E254)),0,1)</f>
        <v>0</v>
      </c>
      <c r="AZ254">
        <f t="shared" si="110"/>
        <v>0</v>
      </c>
      <c r="BA254">
        <f t="shared" si="115"/>
        <v>0</v>
      </c>
      <c r="BB254">
        <f>IF(ISERROR(FIND(BB$5,$E254)),0,1)</f>
        <v>0</v>
      </c>
      <c r="BC254">
        <f>IF(ISERROR(FIND(BC$5,$E254)),0,1)</f>
        <v>0</v>
      </c>
      <c r="BD254">
        <f>IF(ISERROR(FIND(BD$5,$E254)),0,1)</f>
        <v>0</v>
      </c>
      <c r="BE254">
        <f t="shared" si="115"/>
        <v>0</v>
      </c>
      <c r="BF254">
        <f t="shared" si="115"/>
        <v>0</v>
      </c>
      <c r="BG254">
        <f t="shared" si="115"/>
        <v>0</v>
      </c>
      <c r="BH254">
        <f t="shared" si="115"/>
        <v>0</v>
      </c>
      <c r="BI254">
        <f t="shared" si="115"/>
        <v>0</v>
      </c>
      <c r="BJ254">
        <f t="shared" si="115"/>
        <v>0</v>
      </c>
      <c r="BK254">
        <f t="shared" si="115"/>
        <v>0</v>
      </c>
      <c r="BL254">
        <f t="shared" si="115"/>
        <v>0</v>
      </c>
      <c r="BM254">
        <f t="shared" si="115"/>
        <v>0</v>
      </c>
      <c r="BN254">
        <f t="shared" si="115"/>
        <v>0</v>
      </c>
      <c r="BO254">
        <f t="shared" si="115"/>
        <v>0</v>
      </c>
      <c r="BP254">
        <f t="shared" si="115"/>
        <v>0</v>
      </c>
      <c r="BQ254">
        <f t="shared" si="108"/>
        <v>0</v>
      </c>
      <c r="BR254">
        <f t="shared" si="108"/>
        <v>0</v>
      </c>
    </row>
    <row r="255" spans="2:70" x14ac:dyDescent="0.2">
      <c r="B255" s="1">
        <f t="shared" si="93"/>
        <v>2021</v>
      </c>
      <c r="C255" s="12">
        <f t="shared" si="94"/>
        <v>3</v>
      </c>
      <c r="D255" s="1">
        <f t="shared" si="95"/>
        <v>13</v>
      </c>
      <c r="E255" s="1" t="str">
        <f t="shared" si="96"/>
        <v>JAD TAHASVWZ+Schon ¸berwiesen</v>
      </c>
      <c r="H255" s="1" t="str">
        <f>IF(ISBLANK(N255),"",IF(SUM(AC255:CO255)=0,"other",INDEX(AC$6:CO$6,MATCH(1,AC255:CO255,0))))</f>
        <v>other</v>
      </c>
      <c r="I255" s="1" t="str" cm="1">
        <f t="array" ref="I255">IF(ISBLANK(N255),"",INDEX($AC$7:$CO$7,,MATCH(H255,$AC$6:$CO$6,0)))</f>
        <v>expense</v>
      </c>
      <c r="L255" s="1" t="str">
        <f t="shared" si="97"/>
        <v>other</v>
      </c>
      <c r="M255" s="1" t="str">
        <f t="shared" si="98"/>
        <v>expense</v>
      </c>
      <c r="N255" t="s">
        <v>57</v>
      </c>
      <c r="O255" s="9">
        <v>44278</v>
      </c>
      <c r="P255" s="9">
        <v>44278</v>
      </c>
      <c r="Q255" t="s">
        <v>330</v>
      </c>
      <c r="R255" t="s">
        <v>559</v>
      </c>
      <c r="S255" t="s">
        <v>132</v>
      </c>
      <c r="T255" t="s">
        <v>516</v>
      </c>
      <c r="U255" t="s">
        <v>60</v>
      </c>
      <c r="V255">
        <v>93</v>
      </c>
      <c r="W255" t="s">
        <v>61</v>
      </c>
      <c r="X255" t="s">
        <v>62</v>
      </c>
      <c r="AA255">
        <f t="shared" si="114"/>
        <v>0</v>
      </c>
      <c r="AB255">
        <f t="shared" si="114"/>
        <v>0</v>
      </c>
      <c r="AC255">
        <f t="shared" si="101"/>
        <v>0</v>
      </c>
      <c r="AD255">
        <f t="shared" si="101"/>
        <v>0</v>
      </c>
      <c r="AE255">
        <f t="shared" si="107"/>
        <v>0</v>
      </c>
      <c r="AF255">
        <f t="shared" si="107"/>
        <v>0</v>
      </c>
      <c r="AG255">
        <f t="shared" si="101"/>
        <v>0</v>
      </c>
      <c r="AH255">
        <f t="shared" si="101"/>
        <v>0</v>
      </c>
      <c r="AI255">
        <f t="shared" si="113"/>
        <v>0</v>
      </c>
      <c r="AJ255">
        <f t="shared" si="113"/>
        <v>0</v>
      </c>
      <c r="AK255">
        <f t="shared" si="101"/>
        <v>0</v>
      </c>
      <c r="AL255">
        <f>IF(ISERROR(FIND(AL$5,$E255)),0,1)</f>
        <v>0</v>
      </c>
      <c r="AM255">
        <f>IF(ISERROR(FIND(AM$5,$E255)),0,1)</f>
        <v>0</v>
      </c>
      <c r="AN255">
        <f>IF(ISERROR(FIND(AN$5,$E255)),0,1)</f>
        <v>0</v>
      </c>
      <c r="AO255">
        <f>IF(ISERROR(FIND(AO$5,$E255)),0,1)</f>
        <v>0</v>
      </c>
      <c r="AP255">
        <f>IF(ISERROR(FIND(AP$5,$E255)),0,1)</f>
        <v>0</v>
      </c>
      <c r="AQ255">
        <f>IF(ISERROR(FIND(AQ$5,$E255)),0,1)</f>
        <v>0</v>
      </c>
      <c r="AR255">
        <f t="shared" si="112"/>
        <v>0</v>
      </c>
      <c r="AS255">
        <f t="shared" si="112"/>
        <v>0</v>
      </c>
      <c r="AT255">
        <f t="shared" si="112"/>
        <v>0</v>
      </c>
      <c r="AU255">
        <f t="shared" si="112"/>
        <v>0</v>
      </c>
      <c r="AV255">
        <f t="shared" si="109"/>
        <v>0</v>
      </c>
      <c r="AW255">
        <f t="shared" si="109"/>
        <v>0</v>
      </c>
      <c r="AX255">
        <f t="shared" si="112"/>
        <v>0</v>
      </c>
      <c r="AY255">
        <f>IF(ISERROR(FIND(AY$5,$E255)),0,1)</f>
        <v>0</v>
      </c>
      <c r="AZ255">
        <f t="shared" si="110"/>
        <v>0</v>
      </c>
      <c r="BA255">
        <f t="shared" si="115"/>
        <v>0</v>
      </c>
      <c r="BB255">
        <f>IF(ISERROR(FIND(BB$5,$E255)),0,1)</f>
        <v>0</v>
      </c>
      <c r="BC255">
        <f>IF(ISERROR(FIND(BC$5,$E255)),0,1)</f>
        <v>0</v>
      </c>
      <c r="BD255">
        <f>IF(ISERROR(FIND(BD$5,$E255)),0,1)</f>
        <v>0</v>
      </c>
      <c r="BE255">
        <f t="shared" si="115"/>
        <v>0</v>
      </c>
      <c r="BF255">
        <f t="shared" si="115"/>
        <v>0</v>
      </c>
      <c r="BG255">
        <f t="shared" si="115"/>
        <v>0</v>
      </c>
      <c r="BH255">
        <f t="shared" si="115"/>
        <v>0</v>
      </c>
      <c r="BI255">
        <f t="shared" si="115"/>
        <v>0</v>
      </c>
      <c r="BJ255">
        <f t="shared" si="115"/>
        <v>0</v>
      </c>
      <c r="BK255">
        <f t="shared" si="115"/>
        <v>0</v>
      </c>
      <c r="BL255">
        <f t="shared" si="115"/>
        <v>0</v>
      </c>
      <c r="BM255">
        <f t="shared" si="115"/>
        <v>0</v>
      </c>
      <c r="BN255">
        <f t="shared" si="115"/>
        <v>0</v>
      </c>
      <c r="BO255">
        <f t="shared" si="115"/>
        <v>0</v>
      </c>
      <c r="BP255">
        <f t="shared" si="115"/>
        <v>0</v>
      </c>
      <c r="BQ255">
        <f t="shared" si="108"/>
        <v>0</v>
      </c>
      <c r="BR255">
        <f t="shared" si="108"/>
        <v>0</v>
      </c>
    </row>
    <row r="256" spans="2:70" x14ac:dyDescent="0.2">
      <c r="B256" s="1">
        <f t="shared" si="93"/>
        <v>2021</v>
      </c>
      <c r="C256" s="12">
        <f t="shared" si="94"/>
        <v>3</v>
      </c>
      <c r="D256" s="1">
        <f t="shared" si="95"/>
        <v>13</v>
      </c>
      <c r="E256" s="1" t="str">
        <f t="shared" si="96"/>
        <v>JAD TAHAKREF+-63521167-20210323080336SVWZ+M‰rzDATUM 23.03.2021, 08.03 UHR</v>
      </c>
      <c r="H256" s="1" t="str">
        <f>IF(ISBLANK(N256),"",IF(SUM(AC256:CO256)=0,"other",INDEX(AC$6:CO$6,MATCH(1,AC256:CO256,0))))</f>
        <v>other</v>
      </c>
      <c r="I256" s="1" t="str" cm="1">
        <f t="array" ref="I256">IF(ISBLANK(N256),"",INDEX($AC$7:$CO$7,,MATCH(H256,$AC$6:$CO$6,0)))</f>
        <v>expense</v>
      </c>
      <c r="L256" s="1" t="str">
        <f t="shared" si="97"/>
        <v>other</v>
      </c>
      <c r="M256" s="1" t="str">
        <f t="shared" si="98"/>
        <v>expense</v>
      </c>
      <c r="N256" t="s">
        <v>57</v>
      </c>
      <c r="O256" s="9">
        <v>44278</v>
      </c>
      <c r="P256" s="9">
        <v>44278</v>
      </c>
      <c r="Q256" t="s">
        <v>130</v>
      </c>
      <c r="R256" t="s">
        <v>560</v>
      </c>
      <c r="S256" t="s">
        <v>132</v>
      </c>
      <c r="T256" t="s">
        <v>515</v>
      </c>
      <c r="U256" t="s">
        <v>60</v>
      </c>
      <c r="V256">
        <v>-10.42</v>
      </c>
      <c r="W256" t="s">
        <v>61</v>
      </c>
      <c r="X256" t="s">
        <v>62</v>
      </c>
      <c r="AA256">
        <f t="shared" si="114"/>
        <v>0</v>
      </c>
      <c r="AB256">
        <f t="shared" si="114"/>
        <v>0</v>
      </c>
      <c r="AC256">
        <f t="shared" si="101"/>
        <v>0</v>
      </c>
      <c r="AD256">
        <f t="shared" si="101"/>
        <v>0</v>
      </c>
      <c r="AE256">
        <f t="shared" si="107"/>
        <v>0</v>
      </c>
      <c r="AF256">
        <f t="shared" si="107"/>
        <v>0</v>
      </c>
      <c r="AG256">
        <f t="shared" si="101"/>
        <v>0</v>
      </c>
      <c r="AH256">
        <f t="shared" si="101"/>
        <v>0</v>
      </c>
      <c r="AI256">
        <f t="shared" si="113"/>
        <v>0</v>
      </c>
      <c r="AJ256">
        <f t="shared" si="113"/>
        <v>0</v>
      </c>
      <c r="AK256">
        <f t="shared" si="101"/>
        <v>0</v>
      </c>
      <c r="AL256">
        <f>IF(ISERROR(FIND(AL$5,$E256)),0,1)</f>
        <v>0</v>
      </c>
      <c r="AM256">
        <f>IF(ISERROR(FIND(AM$5,$E256)),0,1)</f>
        <v>0</v>
      </c>
      <c r="AN256">
        <f>IF(ISERROR(FIND(AN$5,$E256)),0,1)</f>
        <v>0</v>
      </c>
      <c r="AO256">
        <f>IF(ISERROR(FIND(AO$5,$E256)),0,1)</f>
        <v>0</v>
      </c>
      <c r="AP256">
        <f>IF(ISERROR(FIND(AP$5,$E256)),0,1)</f>
        <v>0</v>
      </c>
      <c r="AQ256">
        <f>IF(ISERROR(FIND(AQ$5,$E256)),0,1)</f>
        <v>0</v>
      </c>
      <c r="AR256">
        <f t="shared" si="112"/>
        <v>0</v>
      </c>
      <c r="AS256">
        <f t="shared" si="112"/>
        <v>0</v>
      </c>
      <c r="AT256">
        <f t="shared" si="112"/>
        <v>0</v>
      </c>
      <c r="AU256">
        <f t="shared" si="112"/>
        <v>0</v>
      </c>
      <c r="AV256">
        <f t="shared" si="109"/>
        <v>0</v>
      </c>
      <c r="AW256">
        <f t="shared" si="109"/>
        <v>0</v>
      </c>
      <c r="AX256">
        <f t="shared" si="112"/>
        <v>0</v>
      </c>
      <c r="AY256">
        <f>IF(ISERROR(FIND(AY$5,$E256)),0,1)</f>
        <v>0</v>
      </c>
      <c r="AZ256">
        <f t="shared" si="110"/>
        <v>0</v>
      </c>
      <c r="BA256">
        <f t="shared" si="115"/>
        <v>0</v>
      </c>
      <c r="BB256">
        <f>IF(ISERROR(FIND(BB$5,$E256)),0,1)</f>
        <v>0</v>
      </c>
      <c r="BC256">
        <f>IF(ISERROR(FIND(BC$5,$E256)),0,1)</f>
        <v>0</v>
      </c>
      <c r="BD256">
        <f>IF(ISERROR(FIND(BD$5,$E256)),0,1)</f>
        <v>0</v>
      </c>
      <c r="BE256">
        <f t="shared" si="115"/>
        <v>0</v>
      </c>
      <c r="BF256">
        <f t="shared" si="115"/>
        <v>0</v>
      </c>
      <c r="BG256">
        <f t="shared" si="115"/>
        <v>0</v>
      </c>
      <c r="BH256">
        <f t="shared" si="115"/>
        <v>0</v>
      </c>
      <c r="BI256">
        <f t="shared" si="115"/>
        <v>0</v>
      </c>
      <c r="BJ256">
        <f t="shared" si="115"/>
        <v>0</v>
      </c>
      <c r="BK256">
        <f t="shared" si="115"/>
        <v>0</v>
      </c>
      <c r="BL256">
        <f t="shared" si="115"/>
        <v>0</v>
      </c>
      <c r="BM256">
        <f t="shared" si="115"/>
        <v>0</v>
      </c>
      <c r="BN256">
        <f t="shared" si="115"/>
        <v>0</v>
      </c>
      <c r="BO256">
        <f t="shared" si="115"/>
        <v>0</v>
      </c>
      <c r="BP256">
        <f t="shared" si="115"/>
        <v>0</v>
      </c>
      <c r="BQ256">
        <f t="shared" si="108"/>
        <v>0</v>
      </c>
      <c r="BR256">
        <f t="shared" si="108"/>
        <v>0</v>
      </c>
    </row>
    <row r="257" spans="2:70" x14ac:dyDescent="0.2">
      <c r="B257" s="1">
        <f t="shared" si="93"/>
        <v>2021</v>
      </c>
      <c r="C257" s="12">
        <f t="shared" si="94"/>
        <v>3</v>
      </c>
      <c r="D257" s="1">
        <f t="shared" si="95"/>
        <v>13</v>
      </c>
      <c r="E257" s="1" t="str">
        <f t="shared" si="96"/>
        <v>JAD TAHAKREF+1215690542-20210323080229SVWZ+M‰rzDATUM 23.03.2021, 08.02 UHR</v>
      </c>
      <c r="H257" s="1" t="str">
        <f>IF(ISBLANK(N257),"",IF(SUM(AC257:CO257)=0,"other",INDEX(AC$6:CO$6,MATCH(1,AC257:CO257,0))))</f>
        <v>other</v>
      </c>
      <c r="I257" s="1" t="str" cm="1">
        <f t="array" ref="I257">IF(ISBLANK(N257),"",INDEX($AC$7:$CO$7,,MATCH(H257,$AC$6:$CO$6,0)))</f>
        <v>expense</v>
      </c>
      <c r="L257" s="1" t="str">
        <f t="shared" si="97"/>
        <v>other</v>
      </c>
      <c r="M257" s="1" t="str">
        <f t="shared" si="98"/>
        <v>expense</v>
      </c>
      <c r="N257" t="s">
        <v>57</v>
      </c>
      <c r="O257" s="9">
        <v>44278</v>
      </c>
      <c r="P257" s="9">
        <v>44278</v>
      </c>
      <c r="Q257" t="s">
        <v>130</v>
      </c>
      <c r="R257" t="s">
        <v>561</v>
      </c>
      <c r="S257" t="s">
        <v>132</v>
      </c>
      <c r="T257" t="s">
        <v>414</v>
      </c>
      <c r="U257" t="s">
        <v>60</v>
      </c>
      <c r="V257">
        <v>-26.06</v>
      </c>
      <c r="W257" t="s">
        <v>61</v>
      </c>
      <c r="X257" t="s">
        <v>62</v>
      </c>
      <c r="AA257">
        <f t="shared" si="114"/>
        <v>0</v>
      </c>
      <c r="AB257">
        <f t="shared" si="114"/>
        <v>0</v>
      </c>
      <c r="AC257">
        <f t="shared" si="101"/>
        <v>0</v>
      </c>
      <c r="AD257">
        <f t="shared" si="101"/>
        <v>0</v>
      </c>
      <c r="AE257">
        <f t="shared" si="107"/>
        <v>0</v>
      </c>
      <c r="AF257">
        <f t="shared" si="107"/>
        <v>0</v>
      </c>
      <c r="AG257">
        <f t="shared" si="101"/>
        <v>0</v>
      </c>
      <c r="AH257">
        <f t="shared" si="101"/>
        <v>0</v>
      </c>
      <c r="AI257">
        <f t="shared" si="113"/>
        <v>0</v>
      </c>
      <c r="AJ257">
        <f t="shared" si="113"/>
        <v>0</v>
      </c>
      <c r="AK257">
        <f t="shared" si="101"/>
        <v>0</v>
      </c>
      <c r="AL257">
        <f>IF(ISERROR(FIND(AL$5,$E257)),0,1)</f>
        <v>0</v>
      </c>
      <c r="AM257">
        <f>IF(ISERROR(FIND(AM$5,$E257)),0,1)</f>
        <v>0</v>
      </c>
      <c r="AN257">
        <f>IF(ISERROR(FIND(AN$5,$E257)),0,1)</f>
        <v>0</v>
      </c>
      <c r="AO257">
        <f>IF(ISERROR(FIND(AO$5,$E257)),0,1)</f>
        <v>0</v>
      </c>
      <c r="AP257">
        <f>IF(ISERROR(FIND(AP$5,$E257)),0,1)</f>
        <v>0</v>
      </c>
      <c r="AQ257">
        <f>IF(ISERROR(FIND(AQ$5,$E257)),0,1)</f>
        <v>0</v>
      </c>
      <c r="AR257">
        <f t="shared" si="112"/>
        <v>0</v>
      </c>
      <c r="AS257">
        <f t="shared" si="112"/>
        <v>0</v>
      </c>
      <c r="AT257">
        <f t="shared" si="112"/>
        <v>0</v>
      </c>
      <c r="AU257">
        <f t="shared" si="112"/>
        <v>0</v>
      </c>
      <c r="AV257">
        <f t="shared" si="109"/>
        <v>0</v>
      </c>
      <c r="AW257">
        <f t="shared" si="109"/>
        <v>0</v>
      </c>
      <c r="AX257">
        <f t="shared" si="112"/>
        <v>0</v>
      </c>
      <c r="AY257">
        <f>IF(ISERROR(FIND(AY$5,$E257)),0,1)</f>
        <v>0</v>
      </c>
      <c r="AZ257">
        <f t="shared" si="110"/>
        <v>0</v>
      </c>
      <c r="BA257">
        <f t="shared" si="115"/>
        <v>0</v>
      </c>
      <c r="BB257">
        <f>IF(ISERROR(FIND(BB$5,$E257)),0,1)</f>
        <v>0</v>
      </c>
      <c r="BC257">
        <f>IF(ISERROR(FIND(BC$5,$E257)),0,1)</f>
        <v>0</v>
      </c>
      <c r="BD257">
        <f>IF(ISERROR(FIND(BD$5,$E257)),0,1)</f>
        <v>0</v>
      </c>
      <c r="BE257">
        <f t="shared" si="115"/>
        <v>0</v>
      </c>
      <c r="BF257">
        <f t="shared" si="115"/>
        <v>0</v>
      </c>
      <c r="BG257">
        <f t="shared" si="115"/>
        <v>0</v>
      </c>
      <c r="BH257">
        <f t="shared" si="115"/>
        <v>0</v>
      </c>
      <c r="BI257">
        <f t="shared" si="115"/>
        <v>0</v>
      </c>
      <c r="BJ257">
        <f t="shared" si="115"/>
        <v>0</v>
      </c>
      <c r="BK257">
        <f t="shared" si="115"/>
        <v>0</v>
      </c>
      <c r="BL257">
        <f t="shared" si="115"/>
        <v>0</v>
      </c>
      <c r="BM257">
        <f t="shared" si="115"/>
        <v>0</v>
      </c>
      <c r="BN257">
        <f t="shared" si="115"/>
        <v>0</v>
      </c>
      <c r="BO257">
        <f t="shared" si="115"/>
        <v>0</v>
      </c>
      <c r="BP257">
        <f t="shared" si="115"/>
        <v>0</v>
      </c>
      <c r="BQ257">
        <f t="shared" si="108"/>
        <v>0</v>
      </c>
      <c r="BR257">
        <f t="shared" si="108"/>
        <v>0</v>
      </c>
    </row>
    <row r="258" spans="2:70" x14ac:dyDescent="0.2">
      <c r="B258" s="1">
        <f t="shared" si="93"/>
        <v>2021</v>
      </c>
      <c r="C258" s="12">
        <f t="shared" si="94"/>
        <v>3</v>
      </c>
      <c r="D258" s="1">
        <f t="shared" si="95"/>
        <v>13</v>
      </c>
      <c r="E258" s="1" t="str">
        <f t="shared" si="96"/>
        <v>JAD TAHAKREF+914013902-20210323080148SVWZ+M‰rzDATUM 23.03.2021, 08.01 UHR1.TAN 901918</v>
      </c>
      <c r="H258" s="1" t="str">
        <f>IF(ISBLANK(N258),"",IF(SUM(AC258:CO258)=0,"other",INDEX(AC$6:CO$6,MATCH(1,AC258:CO258,0))))</f>
        <v>other</v>
      </c>
      <c r="I258" s="1" t="str" cm="1">
        <f t="array" ref="I258">IF(ISBLANK(N258),"",INDEX($AC$7:$CO$7,,MATCH(H258,$AC$6:$CO$6,0)))</f>
        <v>expense</v>
      </c>
      <c r="L258" s="1" t="str">
        <f t="shared" si="97"/>
        <v>other</v>
      </c>
      <c r="M258" s="1" t="str">
        <f t="shared" si="98"/>
        <v>expense</v>
      </c>
      <c r="N258" t="s">
        <v>57</v>
      </c>
      <c r="O258" s="9">
        <v>44278</v>
      </c>
      <c r="P258" s="9">
        <v>44278</v>
      </c>
      <c r="Q258" t="s">
        <v>130</v>
      </c>
      <c r="R258" t="s">
        <v>562</v>
      </c>
      <c r="S258" t="s">
        <v>132</v>
      </c>
      <c r="T258" t="s">
        <v>133</v>
      </c>
      <c r="U258" t="s">
        <v>60</v>
      </c>
      <c r="V258">
        <v>-52.12</v>
      </c>
      <c r="W258" t="s">
        <v>61</v>
      </c>
      <c r="X258" t="s">
        <v>62</v>
      </c>
      <c r="AA258">
        <f t="shared" si="114"/>
        <v>0</v>
      </c>
      <c r="AB258">
        <f t="shared" si="114"/>
        <v>0</v>
      </c>
      <c r="AC258">
        <f t="shared" si="101"/>
        <v>0</v>
      </c>
      <c r="AD258">
        <f t="shared" si="101"/>
        <v>0</v>
      </c>
      <c r="AE258">
        <f t="shared" si="107"/>
        <v>0</v>
      </c>
      <c r="AF258">
        <f t="shared" si="107"/>
        <v>0</v>
      </c>
      <c r="AG258">
        <f t="shared" si="101"/>
        <v>0</v>
      </c>
      <c r="AH258">
        <f t="shared" si="101"/>
        <v>0</v>
      </c>
      <c r="AI258">
        <f t="shared" si="113"/>
        <v>0</v>
      </c>
      <c r="AJ258">
        <f t="shared" si="113"/>
        <v>0</v>
      </c>
      <c r="AK258">
        <f t="shared" si="101"/>
        <v>0</v>
      </c>
      <c r="AL258">
        <f>IF(ISERROR(FIND(AL$5,$E258)),0,1)</f>
        <v>0</v>
      </c>
      <c r="AM258">
        <f>IF(ISERROR(FIND(AM$5,$E258)),0,1)</f>
        <v>0</v>
      </c>
      <c r="AN258">
        <f>IF(ISERROR(FIND(AN$5,$E258)),0,1)</f>
        <v>0</v>
      </c>
      <c r="AO258">
        <f>IF(ISERROR(FIND(AO$5,$E258)),0,1)</f>
        <v>0</v>
      </c>
      <c r="AP258">
        <f>IF(ISERROR(FIND(AP$5,$E258)),0,1)</f>
        <v>0</v>
      </c>
      <c r="AQ258">
        <f>IF(ISERROR(FIND(AQ$5,$E258)),0,1)</f>
        <v>0</v>
      </c>
      <c r="AR258">
        <f t="shared" si="112"/>
        <v>0</v>
      </c>
      <c r="AS258">
        <f t="shared" si="112"/>
        <v>0</v>
      </c>
      <c r="AT258">
        <f t="shared" si="112"/>
        <v>0</v>
      </c>
      <c r="AU258">
        <f t="shared" si="112"/>
        <v>0</v>
      </c>
      <c r="AV258">
        <f t="shared" si="109"/>
        <v>0</v>
      </c>
      <c r="AW258">
        <f t="shared" si="109"/>
        <v>0</v>
      </c>
      <c r="AX258">
        <f t="shared" si="112"/>
        <v>0</v>
      </c>
      <c r="AY258">
        <f>IF(ISERROR(FIND(AY$5,$E258)),0,1)</f>
        <v>0</v>
      </c>
      <c r="AZ258">
        <f t="shared" si="110"/>
        <v>0</v>
      </c>
      <c r="BA258">
        <f t="shared" si="115"/>
        <v>0</v>
      </c>
      <c r="BB258">
        <f>IF(ISERROR(FIND(BB$5,$E258)),0,1)</f>
        <v>0</v>
      </c>
      <c r="BC258">
        <f>IF(ISERROR(FIND(BC$5,$E258)),0,1)</f>
        <v>0</v>
      </c>
      <c r="BD258">
        <f>IF(ISERROR(FIND(BD$5,$E258)),0,1)</f>
        <v>0</v>
      </c>
      <c r="BE258">
        <f t="shared" si="115"/>
        <v>0</v>
      </c>
      <c r="BF258">
        <f t="shared" si="115"/>
        <v>0</v>
      </c>
      <c r="BG258">
        <f t="shared" si="115"/>
        <v>0</v>
      </c>
      <c r="BH258">
        <f t="shared" si="115"/>
        <v>0</v>
      </c>
      <c r="BI258">
        <f t="shared" si="115"/>
        <v>0</v>
      </c>
      <c r="BJ258">
        <f t="shared" si="115"/>
        <v>0</v>
      </c>
      <c r="BK258">
        <f t="shared" si="115"/>
        <v>0</v>
      </c>
      <c r="BL258">
        <f t="shared" si="115"/>
        <v>0</v>
      </c>
      <c r="BM258">
        <f t="shared" si="115"/>
        <v>0</v>
      </c>
      <c r="BN258">
        <f t="shared" si="115"/>
        <v>0</v>
      </c>
      <c r="BO258">
        <f t="shared" si="115"/>
        <v>0</v>
      </c>
      <c r="BP258">
        <f t="shared" si="115"/>
        <v>0</v>
      </c>
      <c r="BQ258">
        <f t="shared" si="108"/>
        <v>0</v>
      </c>
      <c r="BR258">
        <f t="shared" si="108"/>
        <v>0</v>
      </c>
    </row>
    <row r="259" spans="2:70" x14ac:dyDescent="0.2">
      <c r="B259" s="1">
        <f t="shared" si="93"/>
        <v>2021</v>
      </c>
      <c r="C259" s="12">
        <f t="shared" si="94"/>
        <v>3</v>
      </c>
      <c r="D259" s="1">
        <f t="shared" si="95"/>
        <v>13</v>
      </c>
      <c r="E259" s="1" t="str">
        <f t="shared" si="96"/>
        <v>Lydia ReinthalerKREF+-2018044047-20210323075527SVWZ+Essen      DATUM 23.03.2021DATUM 23.03.2021, 07.55 UHR1.TAN 952557</v>
      </c>
      <c r="H259" s="1" t="str">
        <f>IF(ISBLANK(N259),"",IF(SUM(AC259:CO259)=0,"other",INDEX(AC$6:CO$6,MATCH(1,AC259:CO259,0))))</f>
        <v>other</v>
      </c>
      <c r="I259" s="1" t="str" cm="1">
        <f t="array" ref="I259">IF(ISBLANK(N259),"",INDEX($AC$7:$CO$7,,MATCH(H259,$AC$6:$CO$6,0)))</f>
        <v>expense</v>
      </c>
      <c r="L259" s="1" t="str">
        <f t="shared" si="97"/>
        <v>other</v>
      </c>
      <c r="M259" s="1" t="str">
        <f t="shared" si="98"/>
        <v>expense</v>
      </c>
      <c r="N259" t="s">
        <v>57</v>
      </c>
      <c r="O259" s="9">
        <v>44278</v>
      </c>
      <c r="P259" s="9">
        <v>44278</v>
      </c>
      <c r="Q259" t="s">
        <v>72</v>
      </c>
      <c r="R259" t="s">
        <v>563</v>
      </c>
      <c r="S259" t="s">
        <v>21</v>
      </c>
      <c r="T259" t="s">
        <v>73</v>
      </c>
      <c r="U259" t="s">
        <v>74</v>
      </c>
      <c r="V259">
        <v>-40</v>
      </c>
      <c r="W259" t="s">
        <v>61</v>
      </c>
      <c r="X259" t="s">
        <v>62</v>
      </c>
      <c r="AA259">
        <f t="shared" si="114"/>
        <v>1</v>
      </c>
      <c r="AB259">
        <f t="shared" si="114"/>
        <v>0</v>
      </c>
      <c r="AC259">
        <f t="shared" si="101"/>
        <v>0</v>
      </c>
      <c r="AD259">
        <f t="shared" si="101"/>
        <v>0</v>
      </c>
      <c r="AE259">
        <f t="shared" si="107"/>
        <v>0</v>
      </c>
      <c r="AF259">
        <f t="shared" si="107"/>
        <v>0</v>
      </c>
      <c r="AG259">
        <f t="shared" si="101"/>
        <v>0</v>
      </c>
      <c r="AH259">
        <f t="shared" si="101"/>
        <v>0</v>
      </c>
      <c r="AI259">
        <f t="shared" si="113"/>
        <v>0</v>
      </c>
      <c r="AJ259">
        <f t="shared" si="113"/>
        <v>0</v>
      </c>
      <c r="AK259">
        <f t="shared" si="101"/>
        <v>0</v>
      </c>
      <c r="AL259">
        <f>IF(ISERROR(FIND(AL$5,$E259)),0,1)</f>
        <v>0</v>
      </c>
      <c r="AM259">
        <f>IF(ISERROR(FIND(AM$5,$E259)),0,1)</f>
        <v>0</v>
      </c>
      <c r="AN259">
        <f>IF(ISERROR(FIND(AN$5,$E259)),0,1)</f>
        <v>0</v>
      </c>
      <c r="AO259">
        <f>IF(ISERROR(FIND(AO$5,$E259)),0,1)</f>
        <v>0</v>
      </c>
      <c r="AP259">
        <f>IF(ISERROR(FIND(AP$5,$E259)),0,1)</f>
        <v>0</v>
      </c>
      <c r="AQ259">
        <f>IF(ISERROR(FIND(AQ$5,$E259)),0,1)</f>
        <v>0</v>
      </c>
      <c r="AR259">
        <f t="shared" si="112"/>
        <v>0</v>
      </c>
      <c r="AS259">
        <f t="shared" si="112"/>
        <v>0</v>
      </c>
      <c r="AT259">
        <f t="shared" si="112"/>
        <v>0</v>
      </c>
      <c r="AU259">
        <f t="shared" si="112"/>
        <v>0</v>
      </c>
      <c r="AV259">
        <f t="shared" si="109"/>
        <v>0</v>
      </c>
      <c r="AW259">
        <f t="shared" si="109"/>
        <v>0</v>
      </c>
      <c r="AX259">
        <f t="shared" si="112"/>
        <v>0</v>
      </c>
      <c r="AY259">
        <f>IF(ISERROR(FIND(AY$5,$E259)),0,1)</f>
        <v>0</v>
      </c>
      <c r="AZ259">
        <f t="shared" si="110"/>
        <v>0</v>
      </c>
      <c r="BA259">
        <f t="shared" si="115"/>
        <v>0</v>
      </c>
      <c r="BB259">
        <f>IF(ISERROR(FIND(BB$5,$E259)),0,1)</f>
        <v>0</v>
      </c>
      <c r="BC259">
        <f>IF(ISERROR(FIND(BC$5,$E259)),0,1)</f>
        <v>0</v>
      </c>
      <c r="BD259">
        <f>IF(ISERROR(FIND(BD$5,$E259)),0,1)</f>
        <v>0</v>
      </c>
      <c r="BE259">
        <f t="shared" si="115"/>
        <v>0</v>
      </c>
      <c r="BF259">
        <f t="shared" si="115"/>
        <v>0</v>
      </c>
      <c r="BG259">
        <f t="shared" si="115"/>
        <v>0</v>
      </c>
      <c r="BH259">
        <f t="shared" si="115"/>
        <v>0</v>
      </c>
      <c r="BI259">
        <f t="shared" si="115"/>
        <v>0</v>
      </c>
      <c r="BJ259">
        <f t="shared" si="115"/>
        <v>0</v>
      </c>
      <c r="BK259">
        <f t="shared" si="115"/>
        <v>0</v>
      </c>
      <c r="BL259">
        <f t="shared" si="115"/>
        <v>0</v>
      </c>
      <c r="BM259">
        <f t="shared" si="115"/>
        <v>0</v>
      </c>
      <c r="BN259">
        <f t="shared" si="115"/>
        <v>0</v>
      </c>
      <c r="BO259">
        <f t="shared" si="115"/>
        <v>0</v>
      </c>
      <c r="BP259">
        <f t="shared" si="115"/>
        <v>0</v>
      </c>
      <c r="BQ259">
        <f t="shared" si="108"/>
        <v>0</v>
      </c>
      <c r="BR259">
        <f t="shared" si="108"/>
        <v>0</v>
      </c>
    </row>
    <row r="260" spans="2:70" x14ac:dyDescent="0.2">
      <c r="B260" s="1">
        <f t="shared" si="93"/>
        <v>2021</v>
      </c>
      <c r="C260" s="12">
        <f t="shared" si="94"/>
        <v>3</v>
      </c>
      <c r="D260" s="1">
        <f t="shared" si="95"/>
        <v>13</v>
      </c>
      <c r="E260" s="1" t="str">
        <f t="shared" si="96"/>
        <v>western Union International Bank GmbHKREF+-286033553-20210322120043SVWZ+EB8888452, Ali Allouch, LB                DATUM 22.03.2021DATUM 22.03.2021, 12.00 UHR1.TAN 230059</v>
      </c>
      <c r="H260" s="1" t="str">
        <f>IF(ISBLANK(N260),"",IF(SUM(AC260:CO260)=0,"other",INDEX(AC$6:CO$6,MATCH(1,AC260:CO260,0))))</f>
        <v>other</v>
      </c>
      <c r="I260" s="1" t="str" cm="1">
        <f t="array" ref="I260">IF(ISBLANK(N260),"",INDEX($AC$7:$CO$7,,MATCH(H260,$AC$6:$CO$6,0)))</f>
        <v>expense</v>
      </c>
      <c r="L260" s="1" t="str">
        <f t="shared" si="97"/>
        <v>other</v>
      </c>
      <c r="M260" s="1" t="str">
        <f t="shared" si="98"/>
        <v>expense</v>
      </c>
      <c r="N260" t="s">
        <v>57</v>
      </c>
      <c r="O260" s="9">
        <v>44277</v>
      </c>
      <c r="P260" s="9">
        <v>44277</v>
      </c>
      <c r="Q260" t="s">
        <v>72</v>
      </c>
      <c r="R260" t="s">
        <v>564</v>
      </c>
      <c r="S260" t="s">
        <v>406</v>
      </c>
      <c r="T260" t="s">
        <v>397</v>
      </c>
      <c r="U260" t="s">
        <v>398</v>
      </c>
      <c r="V260">
        <v>-418.9</v>
      </c>
      <c r="W260" t="s">
        <v>61</v>
      </c>
      <c r="X260" t="s">
        <v>62</v>
      </c>
      <c r="AA260">
        <f t="shared" si="114"/>
        <v>0</v>
      </c>
      <c r="AB260">
        <f t="shared" si="114"/>
        <v>0</v>
      </c>
      <c r="AC260">
        <f t="shared" si="101"/>
        <v>0</v>
      </c>
      <c r="AD260">
        <f t="shared" si="101"/>
        <v>0</v>
      </c>
      <c r="AE260">
        <f t="shared" si="107"/>
        <v>0</v>
      </c>
      <c r="AF260">
        <f t="shared" si="107"/>
        <v>0</v>
      </c>
      <c r="AG260">
        <f t="shared" si="101"/>
        <v>0</v>
      </c>
      <c r="AH260">
        <f t="shared" si="101"/>
        <v>0</v>
      </c>
      <c r="AI260">
        <f t="shared" si="113"/>
        <v>0</v>
      </c>
      <c r="AJ260">
        <f t="shared" si="113"/>
        <v>0</v>
      </c>
      <c r="AK260">
        <f t="shared" si="101"/>
        <v>0</v>
      </c>
      <c r="AL260">
        <f>IF(ISERROR(FIND(AL$5,$E260)),0,1)</f>
        <v>0</v>
      </c>
      <c r="AM260">
        <f>IF(ISERROR(FIND(AM$5,$E260)),0,1)</f>
        <v>0</v>
      </c>
      <c r="AN260">
        <f>IF(ISERROR(FIND(AN$5,$E260)),0,1)</f>
        <v>0</v>
      </c>
      <c r="AO260">
        <f>IF(ISERROR(FIND(AO$5,$E260)),0,1)</f>
        <v>0</v>
      </c>
      <c r="AP260">
        <f>IF(ISERROR(FIND(AP$5,$E260)),0,1)</f>
        <v>0</v>
      </c>
      <c r="AQ260">
        <f>IF(ISERROR(FIND(AQ$5,$E260)),0,1)</f>
        <v>0</v>
      </c>
      <c r="AR260">
        <f t="shared" si="112"/>
        <v>0</v>
      </c>
      <c r="AS260">
        <f t="shared" si="112"/>
        <v>0</v>
      </c>
      <c r="AT260">
        <f t="shared" si="112"/>
        <v>0</v>
      </c>
      <c r="AU260">
        <f t="shared" si="112"/>
        <v>0</v>
      </c>
      <c r="AV260">
        <f t="shared" si="109"/>
        <v>0</v>
      </c>
      <c r="AW260">
        <f t="shared" si="109"/>
        <v>0</v>
      </c>
      <c r="AX260">
        <f t="shared" si="112"/>
        <v>0</v>
      </c>
      <c r="AY260">
        <f>IF(ISERROR(FIND(AY$5,$E260)),0,1)</f>
        <v>0</v>
      </c>
      <c r="AZ260">
        <f t="shared" si="110"/>
        <v>0</v>
      </c>
      <c r="BA260">
        <f t="shared" ref="BA260:BP269" si="116">IF(ISERROR(FIND(BA$5,$E260)),0,1)</f>
        <v>0</v>
      </c>
      <c r="BB260">
        <f>IF(ISERROR(FIND(BB$5,$E260)),0,1)</f>
        <v>0</v>
      </c>
      <c r="BC260">
        <f>IF(ISERROR(FIND(BC$5,$E260)),0,1)</f>
        <v>0</v>
      </c>
      <c r="BD260">
        <f>IF(ISERROR(FIND(BD$5,$E260)),0,1)</f>
        <v>0</v>
      </c>
      <c r="BE260">
        <f t="shared" si="116"/>
        <v>0</v>
      </c>
      <c r="BF260">
        <f t="shared" si="116"/>
        <v>0</v>
      </c>
      <c r="BG260">
        <f t="shared" si="116"/>
        <v>0</v>
      </c>
      <c r="BH260">
        <f t="shared" si="116"/>
        <v>0</v>
      </c>
      <c r="BI260">
        <f t="shared" si="116"/>
        <v>0</v>
      </c>
      <c r="BJ260">
        <f t="shared" si="116"/>
        <v>0</v>
      </c>
      <c r="BK260">
        <f t="shared" si="116"/>
        <v>0</v>
      </c>
      <c r="BL260">
        <f t="shared" si="116"/>
        <v>0</v>
      </c>
      <c r="BM260">
        <f t="shared" si="116"/>
        <v>0</v>
      </c>
      <c r="BN260">
        <f t="shared" si="116"/>
        <v>0</v>
      </c>
      <c r="BO260">
        <f t="shared" si="116"/>
        <v>0</v>
      </c>
      <c r="BP260">
        <f t="shared" si="116"/>
        <v>0</v>
      </c>
      <c r="BQ260">
        <f t="shared" si="108"/>
        <v>0</v>
      </c>
      <c r="BR260">
        <f t="shared" si="108"/>
        <v>0</v>
      </c>
    </row>
    <row r="261" spans="2:70" x14ac:dyDescent="0.2">
      <c r="B261" s="1">
        <f t="shared" si="93"/>
        <v>2021</v>
      </c>
      <c r="C261" s="12">
        <f t="shared" si="94"/>
        <v>3</v>
      </c>
      <c r="D261" s="1">
        <f t="shared" si="95"/>
        <v>13</v>
      </c>
      <c r="E261" s="1" t="str">
        <f t="shared" si="96"/>
        <v/>
      </c>
      <c r="H261" s="1" t="str">
        <f>IF(ISBLANK(N261),"",IF(SUM(AC261:CO261)=0,"other",INDEX(AC$6:CO$6,MATCH(1,AC261:CO261,0))))</f>
        <v>other</v>
      </c>
      <c r="I261" s="1" t="str" cm="1">
        <f t="array" ref="I261">IF(ISBLANK(N261),"",INDEX($AC$7:$CO$7,,MATCH(H261,$AC$6:$CO$6,0)))</f>
        <v>expense</v>
      </c>
      <c r="L261" s="1" t="str">
        <f t="shared" si="97"/>
        <v>other</v>
      </c>
      <c r="M261" s="1" t="str">
        <f t="shared" si="98"/>
        <v>expense</v>
      </c>
      <c r="N261" t="s">
        <v>57</v>
      </c>
      <c r="O261" s="9">
        <v>44277</v>
      </c>
      <c r="P261" s="9">
        <v>44277</v>
      </c>
      <c r="Q261" t="s">
        <v>111</v>
      </c>
      <c r="U261">
        <v>70150000</v>
      </c>
      <c r="V261">
        <v>600</v>
      </c>
      <c r="W261" t="s">
        <v>61</v>
      </c>
      <c r="X261" t="s">
        <v>62</v>
      </c>
      <c r="AA261">
        <f t="shared" si="114"/>
        <v>0</v>
      </c>
      <c r="AB261">
        <f t="shared" si="114"/>
        <v>0</v>
      </c>
      <c r="AC261">
        <f t="shared" si="101"/>
        <v>0</v>
      </c>
      <c r="AD261">
        <f t="shared" si="101"/>
        <v>0</v>
      </c>
      <c r="AE261">
        <f t="shared" si="107"/>
        <v>0</v>
      </c>
      <c r="AF261">
        <f t="shared" si="107"/>
        <v>0</v>
      </c>
      <c r="AG261">
        <f t="shared" si="101"/>
        <v>0</v>
      </c>
      <c r="AH261">
        <f t="shared" si="101"/>
        <v>0</v>
      </c>
      <c r="AI261">
        <f t="shared" si="113"/>
        <v>0</v>
      </c>
      <c r="AJ261">
        <f t="shared" si="113"/>
        <v>0</v>
      </c>
      <c r="AK261">
        <f t="shared" si="101"/>
        <v>0</v>
      </c>
      <c r="AL261">
        <f>IF(ISERROR(FIND(AL$5,$E261)),0,1)</f>
        <v>0</v>
      </c>
      <c r="AM261">
        <f>IF(ISERROR(FIND(AM$5,$E261)),0,1)</f>
        <v>0</v>
      </c>
      <c r="AN261">
        <f>IF(ISERROR(FIND(AN$5,$E261)),0,1)</f>
        <v>0</v>
      </c>
      <c r="AO261">
        <f>IF(ISERROR(FIND(AO$5,$E261)),0,1)</f>
        <v>0</v>
      </c>
      <c r="AP261">
        <f>IF(ISERROR(FIND(AP$5,$E261)),0,1)</f>
        <v>0</v>
      </c>
      <c r="AQ261">
        <f>IF(ISERROR(FIND(AQ$5,$E261)),0,1)</f>
        <v>0</v>
      </c>
      <c r="AR261">
        <f t="shared" si="112"/>
        <v>0</v>
      </c>
      <c r="AS261">
        <f t="shared" si="112"/>
        <v>0</v>
      </c>
      <c r="AT261">
        <f t="shared" si="112"/>
        <v>0</v>
      </c>
      <c r="AU261">
        <f t="shared" si="112"/>
        <v>0</v>
      </c>
      <c r="AV261">
        <f t="shared" si="109"/>
        <v>0</v>
      </c>
      <c r="AW261">
        <f t="shared" si="109"/>
        <v>0</v>
      </c>
      <c r="AX261">
        <f t="shared" si="112"/>
        <v>0</v>
      </c>
      <c r="AY261">
        <f>IF(ISERROR(FIND(AY$5,$E261)),0,1)</f>
        <v>0</v>
      </c>
      <c r="AZ261">
        <f t="shared" si="110"/>
        <v>0</v>
      </c>
      <c r="BA261">
        <f t="shared" si="116"/>
        <v>0</v>
      </c>
      <c r="BB261">
        <f>IF(ISERROR(FIND(BB$5,$E261)),0,1)</f>
        <v>0</v>
      </c>
      <c r="BC261">
        <f>IF(ISERROR(FIND(BC$5,$E261)),0,1)</f>
        <v>0</v>
      </c>
      <c r="BD261">
        <f>IF(ISERROR(FIND(BD$5,$E261)),0,1)</f>
        <v>0</v>
      </c>
      <c r="BE261">
        <f t="shared" si="116"/>
        <v>0</v>
      </c>
      <c r="BF261">
        <f t="shared" si="116"/>
        <v>0</v>
      </c>
      <c r="BG261">
        <f t="shared" si="116"/>
        <v>0</v>
      </c>
      <c r="BH261">
        <f t="shared" si="116"/>
        <v>0</v>
      </c>
      <c r="BI261">
        <f t="shared" si="116"/>
        <v>0</v>
      </c>
      <c r="BJ261">
        <f t="shared" si="116"/>
        <v>0</v>
      </c>
      <c r="BK261">
        <f t="shared" si="116"/>
        <v>0</v>
      </c>
      <c r="BL261">
        <f t="shared" si="116"/>
        <v>0</v>
      </c>
      <c r="BM261">
        <f t="shared" si="116"/>
        <v>0</v>
      </c>
      <c r="BN261">
        <f t="shared" si="116"/>
        <v>0</v>
      </c>
      <c r="BO261">
        <f t="shared" si="116"/>
        <v>0</v>
      </c>
      <c r="BP261">
        <f t="shared" si="116"/>
        <v>0</v>
      </c>
      <c r="BQ261">
        <f t="shared" si="108"/>
        <v>0</v>
      </c>
      <c r="BR261">
        <f t="shared" si="108"/>
        <v>0</v>
      </c>
    </row>
    <row r="262" spans="2:70" x14ac:dyDescent="0.2">
      <c r="B262" s="1">
        <f t="shared" si="93"/>
        <v>2021</v>
      </c>
      <c r="C262" s="12">
        <f t="shared" si="94"/>
        <v>3</v>
      </c>
      <c r="D262" s="1">
        <f t="shared" si="95"/>
        <v>13</v>
      </c>
      <c r="E262" s="1" t="str">
        <f t="shared" si="96"/>
        <v>RechnungR¸ckgabe Lastschrift¸ber 68,56 EUREinreicher.Vodafone GmbHVerwendungszweck.0000114536781 001450498529120210322-BY001-00061057621</v>
      </c>
      <c r="H262" s="1" t="str">
        <f>IF(ISBLANK(N262),"",IF(SUM(AC262:CO262)=0,"other",INDEX(AC$6:CO$6,MATCH(1,AC262:CO262,0))))</f>
        <v>Essentials</v>
      </c>
      <c r="I262" s="1" t="str" cm="1">
        <f t="array" ref="I262">IF(ISBLANK(N262),"",INDEX($AC$7:$CO$7,,MATCH(H262,$AC$6:$CO$6,0)))</f>
        <v>expense</v>
      </c>
      <c r="L262" s="1" t="str">
        <f t="shared" si="97"/>
        <v>Essentials</v>
      </c>
      <c r="M262" s="1" t="str">
        <f t="shared" si="98"/>
        <v>expense</v>
      </c>
      <c r="N262" t="s">
        <v>57</v>
      </c>
      <c r="O262" s="9">
        <v>44277</v>
      </c>
      <c r="P262" s="9">
        <v>44277</v>
      </c>
      <c r="Q262" t="s">
        <v>152</v>
      </c>
      <c r="R262" t="s">
        <v>565</v>
      </c>
      <c r="U262">
        <v>70150000</v>
      </c>
      <c r="V262">
        <v>-1.8</v>
      </c>
      <c r="W262" t="s">
        <v>61</v>
      </c>
      <c r="X262" t="s">
        <v>62</v>
      </c>
      <c r="AA262">
        <f t="shared" si="114"/>
        <v>0</v>
      </c>
      <c r="AB262">
        <f t="shared" si="114"/>
        <v>0</v>
      </c>
      <c r="AC262">
        <f t="shared" si="101"/>
        <v>0</v>
      </c>
      <c r="AD262">
        <f t="shared" si="101"/>
        <v>0</v>
      </c>
      <c r="AE262">
        <f t="shared" si="107"/>
        <v>0</v>
      </c>
      <c r="AF262">
        <f t="shared" si="107"/>
        <v>0</v>
      </c>
      <c r="AG262">
        <f t="shared" si="101"/>
        <v>0</v>
      </c>
      <c r="AH262">
        <f t="shared" si="101"/>
        <v>0</v>
      </c>
      <c r="AI262">
        <f t="shared" si="113"/>
        <v>0</v>
      </c>
      <c r="AJ262">
        <f t="shared" si="113"/>
        <v>0</v>
      </c>
      <c r="AK262">
        <f t="shared" si="101"/>
        <v>1</v>
      </c>
      <c r="AL262">
        <f>IF(ISERROR(FIND(AL$5,$E262)),0,1)</f>
        <v>0</v>
      </c>
      <c r="AM262">
        <f>IF(ISERROR(FIND(AM$5,$E262)),0,1)</f>
        <v>0</v>
      </c>
      <c r="AN262">
        <f>IF(ISERROR(FIND(AN$5,$E262)),0,1)</f>
        <v>0</v>
      </c>
      <c r="AO262">
        <f>IF(ISERROR(FIND(AO$5,$E262)),0,1)</f>
        <v>0</v>
      </c>
      <c r="AP262">
        <f>IF(ISERROR(FIND(AP$5,$E262)),0,1)</f>
        <v>0</v>
      </c>
      <c r="AQ262">
        <f>IF(ISERROR(FIND(AQ$5,$E262)),0,1)</f>
        <v>0</v>
      </c>
      <c r="AR262">
        <f t="shared" si="112"/>
        <v>0</v>
      </c>
      <c r="AS262">
        <f t="shared" si="112"/>
        <v>0</v>
      </c>
      <c r="AT262">
        <f t="shared" si="112"/>
        <v>0</v>
      </c>
      <c r="AU262">
        <f t="shared" si="112"/>
        <v>0</v>
      </c>
      <c r="AV262">
        <f t="shared" si="109"/>
        <v>0</v>
      </c>
      <c r="AW262">
        <f t="shared" si="109"/>
        <v>0</v>
      </c>
      <c r="AX262">
        <f t="shared" si="112"/>
        <v>0</v>
      </c>
      <c r="AY262">
        <f>IF(ISERROR(FIND(AY$5,$E262)),0,1)</f>
        <v>0</v>
      </c>
      <c r="AZ262">
        <f t="shared" si="110"/>
        <v>0</v>
      </c>
      <c r="BA262">
        <f t="shared" si="116"/>
        <v>0</v>
      </c>
      <c r="BB262">
        <f>IF(ISERROR(FIND(BB$5,$E262)),0,1)</f>
        <v>0</v>
      </c>
      <c r="BC262">
        <f>IF(ISERROR(FIND(BC$5,$E262)),0,1)</f>
        <v>0</v>
      </c>
      <c r="BD262">
        <f>IF(ISERROR(FIND(BD$5,$E262)),0,1)</f>
        <v>0</v>
      </c>
      <c r="BE262">
        <f t="shared" si="116"/>
        <v>0</v>
      </c>
      <c r="BF262">
        <f t="shared" si="116"/>
        <v>0</v>
      </c>
      <c r="BG262">
        <f t="shared" si="116"/>
        <v>0</v>
      </c>
      <c r="BH262">
        <f t="shared" si="116"/>
        <v>0</v>
      </c>
      <c r="BI262">
        <f t="shared" si="116"/>
        <v>0</v>
      </c>
      <c r="BJ262">
        <f t="shared" si="116"/>
        <v>0</v>
      </c>
      <c r="BK262">
        <f t="shared" si="116"/>
        <v>0</v>
      </c>
      <c r="BL262">
        <f t="shared" si="116"/>
        <v>0</v>
      </c>
      <c r="BM262">
        <f t="shared" si="116"/>
        <v>0</v>
      </c>
      <c r="BN262">
        <f t="shared" si="116"/>
        <v>0</v>
      </c>
      <c r="BO262">
        <f t="shared" si="116"/>
        <v>0</v>
      </c>
      <c r="BP262">
        <f t="shared" si="116"/>
        <v>0</v>
      </c>
      <c r="BQ262">
        <f t="shared" si="108"/>
        <v>0</v>
      </c>
      <c r="BR262">
        <f t="shared" si="108"/>
        <v>0</v>
      </c>
    </row>
    <row r="263" spans="2:70" x14ac:dyDescent="0.2">
      <c r="B263" s="1">
        <f t="shared" si="93"/>
        <v>2021</v>
      </c>
      <c r="C263" s="12">
        <f t="shared" si="94"/>
        <v>3</v>
      </c>
      <c r="D263" s="1">
        <f t="shared" si="95"/>
        <v>13</v>
      </c>
      <c r="E263" s="1" t="str">
        <f t="shared" si="96"/>
        <v>Vodafone GmbHEREF+0000114536781 0014504985291MREF+DE04KMMC000114536781T022920954CRED+DE26ZZZ00000006194SVWZ+0000114536781 0014504985291 Rechnungsnr. 117835381684 Vodafone sagt vielen Dank</v>
      </c>
      <c r="H263" s="1" t="str">
        <f>IF(ISBLANK(N263),"",IF(SUM(AC263:CO263)=0,"other",INDEX(AC$6:CO$6,MATCH(1,AC263:CO263,0))))</f>
        <v>Essentials</v>
      </c>
      <c r="I263" s="1" t="str" cm="1">
        <f t="array" ref="I263">IF(ISBLANK(N263),"",INDEX($AC$7:$CO$7,,MATCH(H263,$AC$6:$CO$6,0)))</f>
        <v>expense</v>
      </c>
      <c r="L263" s="1" t="str">
        <f t="shared" si="97"/>
        <v>Essentials</v>
      </c>
      <c r="M263" s="1" t="str">
        <f t="shared" si="98"/>
        <v>expense</v>
      </c>
      <c r="N263" t="s">
        <v>57</v>
      </c>
      <c r="O263" s="9">
        <v>44277</v>
      </c>
      <c r="P263" s="9">
        <v>44274</v>
      </c>
      <c r="Q263" t="s">
        <v>154</v>
      </c>
      <c r="R263" t="s">
        <v>566</v>
      </c>
      <c r="S263" t="s">
        <v>113</v>
      </c>
      <c r="T263" t="s">
        <v>114</v>
      </c>
      <c r="U263" t="s">
        <v>68</v>
      </c>
      <c r="V263">
        <v>68.56</v>
      </c>
      <c r="W263" t="s">
        <v>61</v>
      </c>
      <c r="X263" t="s">
        <v>62</v>
      </c>
      <c r="AA263">
        <f t="shared" si="114"/>
        <v>0</v>
      </c>
      <c r="AB263">
        <f t="shared" si="114"/>
        <v>0</v>
      </c>
      <c r="AC263">
        <f t="shared" si="101"/>
        <v>0</v>
      </c>
      <c r="AD263">
        <f t="shared" si="101"/>
        <v>0</v>
      </c>
      <c r="AE263">
        <f t="shared" si="107"/>
        <v>0</v>
      </c>
      <c r="AF263">
        <f t="shared" si="107"/>
        <v>0</v>
      </c>
      <c r="AG263">
        <f t="shared" si="101"/>
        <v>0</v>
      </c>
      <c r="AH263">
        <f t="shared" si="101"/>
        <v>0</v>
      </c>
      <c r="AI263">
        <f t="shared" si="113"/>
        <v>0</v>
      </c>
      <c r="AJ263">
        <f t="shared" si="113"/>
        <v>0</v>
      </c>
      <c r="AK263">
        <f t="shared" si="101"/>
        <v>1</v>
      </c>
      <c r="AL263">
        <f>IF(ISERROR(FIND(AL$5,$E263)),0,1)</f>
        <v>0</v>
      </c>
      <c r="AM263">
        <f>IF(ISERROR(FIND(AM$5,$E263)),0,1)</f>
        <v>0</v>
      </c>
      <c r="AN263">
        <f>IF(ISERROR(FIND(AN$5,$E263)),0,1)</f>
        <v>0</v>
      </c>
      <c r="AO263">
        <f>IF(ISERROR(FIND(AO$5,$E263)),0,1)</f>
        <v>0</v>
      </c>
      <c r="AP263">
        <f>IF(ISERROR(FIND(AP$5,$E263)),0,1)</f>
        <v>0</v>
      </c>
      <c r="AQ263">
        <f>IF(ISERROR(FIND(AQ$5,$E263)),0,1)</f>
        <v>0</v>
      </c>
      <c r="AR263">
        <f t="shared" si="112"/>
        <v>0</v>
      </c>
      <c r="AS263">
        <f t="shared" si="112"/>
        <v>0</v>
      </c>
      <c r="AT263">
        <f t="shared" si="112"/>
        <v>0</v>
      </c>
      <c r="AU263">
        <f t="shared" si="112"/>
        <v>0</v>
      </c>
      <c r="AV263">
        <f t="shared" si="109"/>
        <v>0</v>
      </c>
      <c r="AW263">
        <f t="shared" si="109"/>
        <v>0</v>
      </c>
      <c r="AX263">
        <f t="shared" si="112"/>
        <v>0</v>
      </c>
      <c r="AY263">
        <f>IF(ISERROR(FIND(AY$5,$E263)),0,1)</f>
        <v>0</v>
      </c>
      <c r="AZ263">
        <f t="shared" si="110"/>
        <v>0</v>
      </c>
      <c r="BA263">
        <f t="shared" si="116"/>
        <v>0</v>
      </c>
      <c r="BB263">
        <f>IF(ISERROR(FIND(BB$5,$E263)),0,1)</f>
        <v>0</v>
      </c>
      <c r="BC263">
        <f>IF(ISERROR(FIND(BC$5,$E263)),0,1)</f>
        <v>0</v>
      </c>
      <c r="BD263">
        <f>IF(ISERROR(FIND(BD$5,$E263)),0,1)</f>
        <v>0</v>
      </c>
      <c r="BE263">
        <f t="shared" si="116"/>
        <v>0</v>
      </c>
      <c r="BF263">
        <f t="shared" si="116"/>
        <v>0</v>
      </c>
      <c r="BG263">
        <f t="shared" si="116"/>
        <v>0</v>
      </c>
      <c r="BH263">
        <f t="shared" si="116"/>
        <v>0</v>
      </c>
      <c r="BI263">
        <f t="shared" si="116"/>
        <v>0</v>
      </c>
      <c r="BJ263">
        <f t="shared" si="116"/>
        <v>0</v>
      </c>
      <c r="BK263">
        <f t="shared" si="116"/>
        <v>0</v>
      </c>
      <c r="BL263">
        <f t="shared" si="116"/>
        <v>0</v>
      </c>
      <c r="BM263">
        <f t="shared" si="116"/>
        <v>0</v>
      </c>
      <c r="BN263">
        <f t="shared" si="116"/>
        <v>0</v>
      </c>
      <c r="BO263">
        <f t="shared" si="116"/>
        <v>0</v>
      </c>
      <c r="BP263">
        <f t="shared" si="116"/>
        <v>0</v>
      </c>
      <c r="BQ263">
        <f t="shared" si="108"/>
        <v>0</v>
      </c>
      <c r="BR263">
        <f t="shared" si="108"/>
        <v>0</v>
      </c>
    </row>
    <row r="264" spans="2:70" x14ac:dyDescent="0.2">
      <c r="B264" s="1">
        <f t="shared" si="93"/>
        <v>2021</v>
      </c>
      <c r="C264" s="12">
        <f t="shared" si="94"/>
        <v>3</v>
      </c>
      <c r="D264" s="1">
        <f t="shared" si="95"/>
        <v>14</v>
      </c>
      <c r="E264" s="1" t="str">
        <f t="shared" si="96"/>
        <v>Penny ZenettistrasSVWZ+2021-03-26T19.15Debitk.0 2024-12ABWA+PENNY SAGT DANKE. 66300081//Muenchen Ludwigsvo/DE</v>
      </c>
      <c r="H264" s="1" t="str">
        <f>IF(ISBLANK(N264),"",IF(SUM(AC264:CO264)=0,"other",INDEX(AC$6:CO$6,MATCH(1,AC264:CO264,0))))</f>
        <v>other</v>
      </c>
      <c r="I264" s="1" t="str" cm="1">
        <f t="array" ref="I264">IF(ISBLANK(N264),"",INDEX($AC$7:$CO$7,,MATCH(H264,$AC$6:$CO$6,0)))</f>
        <v>expense</v>
      </c>
      <c r="L264" s="1" t="str">
        <f t="shared" si="97"/>
        <v>other</v>
      </c>
      <c r="M264" s="1" t="str">
        <f t="shared" si="98"/>
        <v>expense</v>
      </c>
      <c r="N264" t="s">
        <v>57</v>
      </c>
      <c r="O264" s="9">
        <v>44284</v>
      </c>
      <c r="P264" s="9">
        <v>44284</v>
      </c>
      <c r="Q264" t="s">
        <v>66</v>
      </c>
      <c r="R264" t="s">
        <v>544</v>
      </c>
      <c r="S264" t="s">
        <v>545</v>
      </c>
      <c r="T264" t="s">
        <v>546</v>
      </c>
      <c r="U264" t="s">
        <v>359</v>
      </c>
      <c r="V264">
        <v>-10.17</v>
      </c>
      <c r="W264" t="s">
        <v>61</v>
      </c>
      <c r="X264" t="s">
        <v>62</v>
      </c>
      <c r="AA264">
        <f t="shared" si="114"/>
        <v>0</v>
      </c>
      <c r="AB264">
        <f t="shared" si="114"/>
        <v>0</v>
      </c>
      <c r="AC264">
        <f t="shared" si="101"/>
        <v>0</v>
      </c>
      <c r="AD264">
        <f t="shared" si="101"/>
        <v>0</v>
      </c>
      <c r="AE264">
        <f t="shared" si="107"/>
        <v>0</v>
      </c>
      <c r="AF264">
        <f t="shared" si="107"/>
        <v>0</v>
      </c>
      <c r="AG264">
        <f t="shared" si="101"/>
        <v>0</v>
      </c>
      <c r="AH264">
        <f t="shared" si="101"/>
        <v>0</v>
      </c>
      <c r="AI264">
        <f t="shared" si="113"/>
        <v>0</v>
      </c>
      <c r="AJ264">
        <f t="shared" si="113"/>
        <v>0</v>
      </c>
      <c r="AK264">
        <f t="shared" si="101"/>
        <v>0</v>
      </c>
      <c r="AL264">
        <f>IF(ISERROR(FIND(AL$5,$E264)),0,1)</f>
        <v>0</v>
      </c>
      <c r="AM264">
        <f>IF(ISERROR(FIND(AM$5,$E264)),0,1)</f>
        <v>0</v>
      </c>
      <c r="AN264">
        <f>IF(ISERROR(FIND(AN$5,$E264)),0,1)</f>
        <v>0</v>
      </c>
      <c r="AO264">
        <f>IF(ISERROR(FIND(AO$5,$E264)),0,1)</f>
        <v>0</v>
      </c>
      <c r="AP264">
        <f>IF(ISERROR(FIND(AP$5,$E264)),0,1)</f>
        <v>0</v>
      </c>
      <c r="AQ264">
        <f>IF(ISERROR(FIND(AQ$5,$E264)),0,1)</f>
        <v>0</v>
      </c>
      <c r="AR264">
        <f t="shared" si="112"/>
        <v>0</v>
      </c>
      <c r="AS264">
        <f t="shared" si="112"/>
        <v>0</v>
      </c>
      <c r="AT264">
        <f t="shared" si="112"/>
        <v>0</v>
      </c>
      <c r="AU264">
        <f t="shared" si="112"/>
        <v>0</v>
      </c>
      <c r="AV264">
        <f t="shared" si="109"/>
        <v>0</v>
      </c>
      <c r="AW264">
        <f t="shared" si="109"/>
        <v>0</v>
      </c>
      <c r="AX264">
        <f t="shared" si="112"/>
        <v>0</v>
      </c>
      <c r="AY264">
        <f>IF(ISERROR(FIND(AY$5,$E264)),0,1)</f>
        <v>0</v>
      </c>
      <c r="AZ264">
        <f t="shared" si="110"/>
        <v>0</v>
      </c>
      <c r="BA264">
        <f t="shared" si="116"/>
        <v>0</v>
      </c>
      <c r="BB264">
        <f>IF(ISERROR(FIND(BB$5,$E264)),0,1)</f>
        <v>0</v>
      </c>
      <c r="BC264">
        <f>IF(ISERROR(FIND(BC$5,$E264)),0,1)</f>
        <v>0</v>
      </c>
      <c r="BD264">
        <f>IF(ISERROR(FIND(BD$5,$E264)),0,1)</f>
        <v>0</v>
      </c>
      <c r="BE264">
        <f t="shared" si="116"/>
        <v>0</v>
      </c>
      <c r="BF264">
        <f t="shared" si="116"/>
        <v>0</v>
      </c>
      <c r="BG264">
        <f t="shared" si="116"/>
        <v>0</v>
      </c>
      <c r="BH264">
        <f t="shared" si="116"/>
        <v>0</v>
      </c>
      <c r="BI264">
        <f t="shared" si="116"/>
        <v>0</v>
      </c>
      <c r="BJ264">
        <f t="shared" si="116"/>
        <v>0</v>
      </c>
      <c r="BK264">
        <f t="shared" si="116"/>
        <v>0</v>
      </c>
      <c r="BL264">
        <f t="shared" si="116"/>
        <v>0</v>
      </c>
      <c r="BM264">
        <f t="shared" si="116"/>
        <v>0</v>
      </c>
      <c r="BN264">
        <f t="shared" si="116"/>
        <v>0</v>
      </c>
      <c r="BO264">
        <f t="shared" si="116"/>
        <v>0</v>
      </c>
      <c r="BP264">
        <f t="shared" si="116"/>
        <v>0</v>
      </c>
      <c r="BQ264">
        <f t="shared" si="108"/>
        <v>0</v>
      </c>
      <c r="BR264">
        <f t="shared" si="108"/>
        <v>0</v>
      </c>
    </row>
    <row r="265" spans="2:70" x14ac:dyDescent="0.2">
      <c r="B265" s="1">
        <f t="shared" si="93"/>
        <v>2021</v>
      </c>
      <c r="C265" s="12">
        <f t="shared" si="94"/>
        <v>3</v>
      </c>
      <c r="D265" s="1">
        <f t="shared" si="95"/>
        <v>14</v>
      </c>
      <c r="E265" s="1" t="str">
        <f t="shared" si="96"/>
        <v>DM DROGERIEMARKT SAGT DANKESVWZ+2021-03-26T11.19Debitk.0 2024-12ABWA+DM FIL.2229 H.65325//MUENCHEN/DE</v>
      </c>
      <c r="H265" s="1" t="str">
        <f>IF(ISBLANK(N265),"",IF(SUM(AC265:CO265)=0,"other",INDEX(AC$6:CO$6,MATCH(1,AC265:CO265,0))))</f>
        <v>other</v>
      </c>
      <c r="I265" s="1" t="str" cm="1">
        <f t="array" ref="I265">IF(ISBLANK(N265),"",INDEX($AC$7:$CO$7,,MATCH(H265,$AC$6:$CO$6,0)))</f>
        <v>expense</v>
      </c>
      <c r="L265" s="1" t="str">
        <f t="shared" si="97"/>
        <v>other</v>
      </c>
      <c r="M265" s="1" t="str">
        <f t="shared" si="98"/>
        <v>expense</v>
      </c>
      <c r="N265" t="s">
        <v>57</v>
      </c>
      <c r="O265" s="9">
        <v>44284</v>
      </c>
      <c r="P265" s="9">
        <v>44284</v>
      </c>
      <c r="Q265" t="s">
        <v>66</v>
      </c>
      <c r="R265" t="s">
        <v>547</v>
      </c>
      <c r="S265" t="s">
        <v>548</v>
      </c>
      <c r="T265" t="s">
        <v>549</v>
      </c>
      <c r="U265" t="s">
        <v>550</v>
      </c>
      <c r="V265">
        <v>-5</v>
      </c>
      <c r="W265" t="s">
        <v>61</v>
      </c>
      <c r="X265" t="s">
        <v>62</v>
      </c>
      <c r="AA265">
        <f t="shared" si="114"/>
        <v>0</v>
      </c>
      <c r="AB265">
        <f t="shared" si="114"/>
        <v>0</v>
      </c>
      <c r="AC265">
        <f t="shared" si="101"/>
        <v>0</v>
      </c>
      <c r="AD265">
        <f t="shared" si="101"/>
        <v>0</v>
      </c>
      <c r="AE265">
        <f t="shared" si="107"/>
        <v>0</v>
      </c>
      <c r="AF265">
        <f t="shared" si="107"/>
        <v>0</v>
      </c>
      <c r="AG265">
        <f t="shared" si="101"/>
        <v>0</v>
      </c>
      <c r="AH265">
        <f t="shared" si="101"/>
        <v>0</v>
      </c>
      <c r="AI265">
        <f t="shared" si="113"/>
        <v>0</v>
      </c>
      <c r="AJ265">
        <f t="shared" si="113"/>
        <v>0</v>
      </c>
      <c r="AK265">
        <f t="shared" si="101"/>
        <v>0</v>
      </c>
      <c r="AL265">
        <f>IF(ISERROR(FIND(AL$5,$E265)),0,1)</f>
        <v>0</v>
      </c>
      <c r="AM265">
        <f>IF(ISERROR(FIND(AM$5,$E265)),0,1)</f>
        <v>0</v>
      </c>
      <c r="AN265">
        <f>IF(ISERROR(FIND(AN$5,$E265)),0,1)</f>
        <v>0</v>
      </c>
      <c r="AO265">
        <f>IF(ISERROR(FIND(AO$5,$E265)),0,1)</f>
        <v>0</v>
      </c>
      <c r="AP265">
        <f>IF(ISERROR(FIND(AP$5,$E265)),0,1)</f>
        <v>0</v>
      </c>
      <c r="AQ265">
        <f>IF(ISERROR(FIND(AQ$5,$E265)),0,1)</f>
        <v>0</v>
      </c>
      <c r="AR265">
        <f t="shared" si="112"/>
        <v>0</v>
      </c>
      <c r="AS265">
        <f t="shared" si="112"/>
        <v>0</v>
      </c>
      <c r="AT265">
        <f t="shared" si="112"/>
        <v>0</v>
      </c>
      <c r="AU265">
        <f t="shared" si="112"/>
        <v>0</v>
      </c>
      <c r="AV265">
        <f t="shared" si="109"/>
        <v>0</v>
      </c>
      <c r="AW265">
        <f t="shared" si="109"/>
        <v>0</v>
      </c>
      <c r="AX265">
        <f t="shared" si="112"/>
        <v>0</v>
      </c>
      <c r="AY265">
        <f>IF(ISERROR(FIND(AY$5,$E265)),0,1)</f>
        <v>0</v>
      </c>
      <c r="AZ265">
        <f t="shared" si="110"/>
        <v>0</v>
      </c>
      <c r="BA265">
        <f t="shared" si="116"/>
        <v>0</v>
      </c>
      <c r="BB265">
        <f>IF(ISERROR(FIND(BB$5,$E265)),0,1)</f>
        <v>0</v>
      </c>
      <c r="BC265">
        <f>IF(ISERROR(FIND(BC$5,$E265)),0,1)</f>
        <v>0</v>
      </c>
      <c r="BD265">
        <f>IF(ISERROR(FIND(BD$5,$E265)),0,1)</f>
        <v>0</v>
      </c>
      <c r="BE265">
        <f t="shared" si="116"/>
        <v>0</v>
      </c>
      <c r="BF265">
        <f t="shared" si="116"/>
        <v>0</v>
      </c>
      <c r="BG265">
        <f t="shared" si="116"/>
        <v>0</v>
      </c>
      <c r="BH265">
        <f t="shared" si="116"/>
        <v>0</v>
      </c>
      <c r="BI265">
        <f t="shared" si="116"/>
        <v>0</v>
      </c>
      <c r="BJ265">
        <f t="shared" si="116"/>
        <v>0</v>
      </c>
      <c r="BK265">
        <f t="shared" si="116"/>
        <v>0</v>
      </c>
      <c r="BL265">
        <f t="shared" si="116"/>
        <v>0</v>
      </c>
      <c r="BM265">
        <f t="shared" si="116"/>
        <v>0</v>
      </c>
      <c r="BN265">
        <f t="shared" si="116"/>
        <v>0</v>
      </c>
      <c r="BO265">
        <f t="shared" si="116"/>
        <v>0</v>
      </c>
      <c r="BP265">
        <f t="shared" si="116"/>
        <v>0</v>
      </c>
      <c r="BQ265">
        <f t="shared" si="108"/>
        <v>0</v>
      </c>
      <c r="BR265">
        <f t="shared" si="108"/>
        <v>0</v>
      </c>
    </row>
    <row r="266" spans="2:70" x14ac:dyDescent="0.2">
      <c r="B266" s="1">
        <f t="shared" ref="B266:B329" si="117">IF(ISBLANK(N266),"",YEAR(O266))</f>
        <v>2021</v>
      </c>
      <c r="C266" s="12">
        <f t="shared" ref="C266:C329" si="118">IF(ISBLANK(M266),"",MONTH(O266))</f>
        <v>3</v>
      </c>
      <c r="D266" s="1">
        <f t="shared" ref="D266:D329" si="119">IF(ISBLANK(N266),"",WEEKNUM(O266))</f>
        <v>14</v>
      </c>
      <c r="E266" s="1" t="str">
        <f t="shared" ref="E266:E329" si="120">S266&amp;R266</f>
        <v>Vodafone GmbHEREF+0000114536781 0014537202581MREF+DE04KMMC000114536781T022920954CRED+DE26ZZZ00000006194SVWZ+0000114536781 0014537202581 Vodafone sagt vielenDank</v>
      </c>
      <c r="H266" s="1" t="str">
        <f>IF(ISBLANK(N266),"",IF(SUM(AC266:CO266)=0,"other",INDEX(AC$6:CO$6,MATCH(1,AC266:CO266,0))))</f>
        <v>Essentials</v>
      </c>
      <c r="I266" s="1" t="str" cm="1">
        <f t="array" ref="I266">IF(ISBLANK(N266),"",INDEX($AC$7:$CO$7,,MATCH(H266,$AC$6:$CO$6,0)))</f>
        <v>expense</v>
      </c>
      <c r="L266" s="1" t="str">
        <f t="shared" ref="L266:L329" si="121">IF(ISBLANK(J266),H266,J266)</f>
        <v>Essentials</v>
      </c>
      <c r="M266" s="1" t="str">
        <f t="shared" ref="M266:M329" si="122">IF(ISBLANK(K266),I266,K266)</f>
        <v>expense</v>
      </c>
      <c r="N266" t="s">
        <v>57</v>
      </c>
      <c r="O266" s="9">
        <v>44284</v>
      </c>
      <c r="P266" s="9">
        <v>44284</v>
      </c>
      <c r="Q266" t="s">
        <v>58</v>
      </c>
      <c r="R266" t="s">
        <v>551</v>
      </c>
      <c r="S266" t="s">
        <v>113</v>
      </c>
      <c r="T266" t="s">
        <v>114</v>
      </c>
      <c r="U266" t="s">
        <v>68</v>
      </c>
      <c r="V266">
        <v>-68.56</v>
      </c>
      <c r="W266" t="s">
        <v>61</v>
      </c>
      <c r="X266" t="s">
        <v>62</v>
      </c>
      <c r="AA266">
        <f t="shared" si="114"/>
        <v>0</v>
      </c>
      <c r="AB266">
        <f t="shared" si="114"/>
        <v>0</v>
      </c>
      <c r="AC266">
        <f t="shared" si="101"/>
        <v>0</v>
      </c>
      <c r="AD266">
        <f t="shared" si="101"/>
        <v>0</v>
      </c>
      <c r="AE266">
        <f t="shared" si="107"/>
        <v>0</v>
      </c>
      <c r="AF266">
        <f t="shared" si="107"/>
        <v>0</v>
      </c>
      <c r="AG266">
        <f t="shared" si="101"/>
        <v>0</v>
      </c>
      <c r="AH266">
        <f t="shared" si="101"/>
        <v>0</v>
      </c>
      <c r="AI266">
        <f t="shared" ref="AI266:AJ285" si="123">IF(ISERROR(FIND(AI$5,$E266)),0,1)</f>
        <v>0</v>
      </c>
      <c r="AJ266">
        <f t="shared" si="123"/>
        <v>0</v>
      </c>
      <c r="AK266">
        <f t="shared" si="101"/>
        <v>1</v>
      </c>
      <c r="AL266">
        <f>IF(ISERROR(FIND(AL$5,$E266)),0,1)</f>
        <v>0</v>
      </c>
      <c r="AM266">
        <f>IF(ISERROR(FIND(AM$5,$E266)),0,1)</f>
        <v>0</v>
      </c>
      <c r="AN266">
        <f>IF(ISERROR(FIND(AN$5,$E266)),0,1)</f>
        <v>0</v>
      </c>
      <c r="AO266">
        <f>IF(ISERROR(FIND(AO$5,$E266)),0,1)</f>
        <v>0</v>
      </c>
      <c r="AP266">
        <f>IF(ISERROR(FIND(AP$5,$E266)),0,1)</f>
        <v>0</v>
      </c>
      <c r="AQ266">
        <f>IF(ISERROR(FIND(AQ$5,$E266)),0,1)</f>
        <v>0</v>
      </c>
      <c r="AR266">
        <f t="shared" si="112"/>
        <v>0</v>
      </c>
      <c r="AS266">
        <f t="shared" si="112"/>
        <v>0</v>
      </c>
      <c r="AT266">
        <f t="shared" si="112"/>
        <v>0</v>
      </c>
      <c r="AU266">
        <f t="shared" si="112"/>
        <v>0</v>
      </c>
      <c r="AV266">
        <f t="shared" si="109"/>
        <v>0</v>
      </c>
      <c r="AW266">
        <f t="shared" si="109"/>
        <v>0</v>
      </c>
      <c r="AX266">
        <f t="shared" si="112"/>
        <v>0</v>
      </c>
      <c r="AY266">
        <f>IF(ISERROR(FIND(AY$5,$E266)),0,1)</f>
        <v>0</v>
      </c>
      <c r="AZ266">
        <f t="shared" si="110"/>
        <v>0</v>
      </c>
      <c r="BA266">
        <f t="shared" si="116"/>
        <v>0</v>
      </c>
      <c r="BB266">
        <f>IF(ISERROR(FIND(BB$5,$E266)),0,1)</f>
        <v>0</v>
      </c>
      <c r="BC266">
        <f>IF(ISERROR(FIND(BC$5,$E266)),0,1)</f>
        <v>0</v>
      </c>
      <c r="BD266">
        <f>IF(ISERROR(FIND(BD$5,$E266)),0,1)</f>
        <v>0</v>
      </c>
      <c r="BE266">
        <f t="shared" si="116"/>
        <v>0</v>
      </c>
      <c r="BF266">
        <f t="shared" si="116"/>
        <v>0</v>
      </c>
      <c r="BG266">
        <f t="shared" si="116"/>
        <v>0</v>
      </c>
      <c r="BH266">
        <f t="shared" si="116"/>
        <v>0</v>
      </c>
      <c r="BI266">
        <f t="shared" si="116"/>
        <v>0</v>
      </c>
      <c r="BJ266">
        <f t="shared" si="116"/>
        <v>0</v>
      </c>
      <c r="BK266">
        <f t="shared" si="116"/>
        <v>0</v>
      </c>
      <c r="BL266">
        <f t="shared" si="116"/>
        <v>0</v>
      </c>
      <c r="BM266">
        <f t="shared" si="116"/>
        <v>0</v>
      </c>
      <c r="BN266">
        <f t="shared" si="116"/>
        <v>0</v>
      </c>
      <c r="BO266">
        <f t="shared" si="116"/>
        <v>0</v>
      </c>
      <c r="BP266">
        <f t="shared" si="116"/>
        <v>0</v>
      </c>
      <c r="BQ266">
        <f t="shared" si="108"/>
        <v>0</v>
      </c>
      <c r="BR266">
        <f t="shared" si="108"/>
        <v>0</v>
      </c>
    </row>
    <row r="267" spans="2:70" x14ac:dyDescent="0.2">
      <c r="B267" s="1">
        <f t="shared" si="117"/>
        <v>2021</v>
      </c>
      <c r="C267" s="12">
        <f t="shared" si="118"/>
        <v>3</v>
      </c>
      <c r="D267" s="1">
        <f t="shared" si="119"/>
        <v>14</v>
      </c>
      <c r="E267" s="1" t="str">
        <f t="shared" si="120"/>
        <v>JAD TAHASVWZ+Dringend</v>
      </c>
      <c r="H267" s="1" t="str">
        <f>IF(ISBLANK(N267),"",IF(SUM(AC267:CO267)=0,"other",INDEX(AC$6:CO$6,MATCH(1,AC267:CO267,0))))</f>
        <v>other</v>
      </c>
      <c r="I267" s="1" t="str" cm="1">
        <f t="array" ref="I267">IF(ISBLANK(N267),"",INDEX($AC$7:$CO$7,,MATCH(H267,$AC$6:$CO$6,0)))</f>
        <v>expense</v>
      </c>
      <c r="L267" s="1" t="str">
        <f t="shared" si="121"/>
        <v>other</v>
      </c>
      <c r="M267" s="1" t="str">
        <f t="shared" si="122"/>
        <v>expense</v>
      </c>
      <c r="N267" t="s">
        <v>57</v>
      </c>
      <c r="O267" s="9">
        <v>44284</v>
      </c>
      <c r="P267" s="9">
        <v>44284</v>
      </c>
      <c r="Q267" t="s">
        <v>330</v>
      </c>
      <c r="R267" t="s">
        <v>552</v>
      </c>
      <c r="S267" t="s">
        <v>132</v>
      </c>
      <c r="T267" t="s">
        <v>414</v>
      </c>
      <c r="U267" t="s">
        <v>60</v>
      </c>
      <c r="V267">
        <v>100</v>
      </c>
      <c r="W267" t="s">
        <v>61</v>
      </c>
      <c r="X267" t="s">
        <v>62</v>
      </c>
      <c r="AA267">
        <f t="shared" si="114"/>
        <v>0</v>
      </c>
      <c r="AB267">
        <f t="shared" si="114"/>
        <v>0</v>
      </c>
      <c r="AC267">
        <f t="shared" si="101"/>
        <v>0</v>
      </c>
      <c r="AD267">
        <f t="shared" si="101"/>
        <v>0</v>
      </c>
      <c r="AE267">
        <f t="shared" si="107"/>
        <v>0</v>
      </c>
      <c r="AF267">
        <f t="shared" si="107"/>
        <v>0</v>
      </c>
      <c r="AG267">
        <f t="shared" si="101"/>
        <v>0</v>
      </c>
      <c r="AH267">
        <f t="shared" si="101"/>
        <v>0</v>
      </c>
      <c r="AI267">
        <f t="shared" si="123"/>
        <v>0</v>
      </c>
      <c r="AJ267">
        <f t="shared" si="123"/>
        <v>0</v>
      </c>
      <c r="AK267">
        <f t="shared" si="101"/>
        <v>0</v>
      </c>
      <c r="AL267">
        <f>IF(ISERROR(FIND(AL$5,$E267)),0,1)</f>
        <v>0</v>
      </c>
      <c r="AM267">
        <f>IF(ISERROR(FIND(AM$5,$E267)),0,1)</f>
        <v>0</v>
      </c>
      <c r="AN267">
        <f>IF(ISERROR(FIND(AN$5,$E267)),0,1)</f>
        <v>0</v>
      </c>
      <c r="AO267">
        <f>IF(ISERROR(FIND(AO$5,$E267)),0,1)</f>
        <v>0</v>
      </c>
      <c r="AP267">
        <f>IF(ISERROR(FIND(AP$5,$E267)),0,1)</f>
        <v>0</v>
      </c>
      <c r="AQ267">
        <f>IF(ISERROR(FIND(AQ$5,$E267)),0,1)</f>
        <v>0</v>
      </c>
      <c r="AR267">
        <f t="shared" si="112"/>
        <v>0</v>
      </c>
      <c r="AS267">
        <f t="shared" si="112"/>
        <v>0</v>
      </c>
      <c r="AT267">
        <f t="shared" si="112"/>
        <v>0</v>
      </c>
      <c r="AU267">
        <f t="shared" si="112"/>
        <v>0</v>
      </c>
      <c r="AV267">
        <f t="shared" si="109"/>
        <v>0</v>
      </c>
      <c r="AW267">
        <f t="shared" si="109"/>
        <v>0</v>
      </c>
      <c r="AX267">
        <f t="shared" si="112"/>
        <v>0</v>
      </c>
      <c r="AY267">
        <f>IF(ISERROR(FIND(AY$5,$E267)),0,1)</f>
        <v>0</v>
      </c>
      <c r="AZ267">
        <f t="shared" si="110"/>
        <v>0</v>
      </c>
      <c r="BA267">
        <f t="shared" si="116"/>
        <v>0</v>
      </c>
      <c r="BB267">
        <f>IF(ISERROR(FIND(BB$5,$E267)),0,1)</f>
        <v>0</v>
      </c>
      <c r="BC267">
        <f>IF(ISERROR(FIND(BC$5,$E267)),0,1)</f>
        <v>0</v>
      </c>
      <c r="BD267">
        <f>IF(ISERROR(FIND(BD$5,$E267)),0,1)</f>
        <v>0</v>
      </c>
      <c r="BE267">
        <f t="shared" si="116"/>
        <v>0</v>
      </c>
      <c r="BF267">
        <f t="shared" si="116"/>
        <v>0</v>
      </c>
      <c r="BG267">
        <f t="shared" si="116"/>
        <v>0</v>
      </c>
      <c r="BH267">
        <f t="shared" si="116"/>
        <v>0</v>
      </c>
      <c r="BI267">
        <f t="shared" si="116"/>
        <v>0</v>
      </c>
      <c r="BJ267">
        <f t="shared" si="116"/>
        <v>0</v>
      </c>
      <c r="BK267">
        <f t="shared" si="116"/>
        <v>0</v>
      </c>
      <c r="BL267">
        <f t="shared" si="116"/>
        <v>0</v>
      </c>
      <c r="BM267">
        <f t="shared" si="116"/>
        <v>0</v>
      </c>
      <c r="BN267">
        <f t="shared" si="116"/>
        <v>0</v>
      </c>
      <c r="BO267">
        <f t="shared" si="116"/>
        <v>0</v>
      </c>
      <c r="BP267">
        <f t="shared" si="116"/>
        <v>0</v>
      </c>
      <c r="BQ267">
        <f t="shared" si="108"/>
        <v>0</v>
      </c>
      <c r="BR267">
        <f t="shared" si="108"/>
        <v>0</v>
      </c>
    </row>
    <row r="268" spans="2:70" x14ac:dyDescent="0.2">
      <c r="B268" s="1">
        <f t="shared" si="117"/>
        <v>2021</v>
      </c>
      <c r="C268" s="12">
        <f t="shared" si="118"/>
        <v>4</v>
      </c>
      <c r="D268" s="1">
        <f t="shared" si="119"/>
        <v>14</v>
      </c>
      <c r="E268" s="1" t="str">
        <f t="shared" si="120"/>
        <v>KfWSVWZ+STUDIENKREDIT DA19705535 AUSZAHLUNG 650,00 ZINS 0,00 TILG 0,00 APL 0,00 GEBUEHR 0,00</v>
      </c>
      <c r="H268" s="1" t="str">
        <f>IF(ISBLANK(N268),"",IF(SUM(AC268:CO268)=0,"other",INDEX(AC$6:CO$6,MATCH(1,AC268:CO268,0))))</f>
        <v>KFW</v>
      </c>
      <c r="I268" s="1" t="str" cm="1">
        <f t="array" ref="I268">IF(ISBLANK(N268),"",INDEX($AC$7:$CO$7,,MATCH(H268,$AC$6:$CO$6,0)))</f>
        <v>income</v>
      </c>
      <c r="L268" s="1" t="str">
        <f t="shared" si="121"/>
        <v>KFW</v>
      </c>
      <c r="M268" s="1" t="str">
        <f t="shared" si="122"/>
        <v>income</v>
      </c>
      <c r="N268" t="s">
        <v>57</v>
      </c>
      <c r="O268" s="9">
        <v>44287</v>
      </c>
      <c r="P268" s="9">
        <v>44287</v>
      </c>
      <c r="Q268" t="s">
        <v>75</v>
      </c>
      <c r="R268" t="s">
        <v>94</v>
      </c>
      <c r="S268" t="s">
        <v>39</v>
      </c>
      <c r="T268" t="s">
        <v>76</v>
      </c>
      <c r="U268" t="s">
        <v>77</v>
      </c>
      <c r="V268">
        <v>650</v>
      </c>
      <c r="W268" t="s">
        <v>61</v>
      </c>
      <c r="X268" t="s">
        <v>62</v>
      </c>
      <c r="AA268">
        <f t="shared" si="114"/>
        <v>0</v>
      </c>
      <c r="AB268">
        <f t="shared" si="114"/>
        <v>0</v>
      </c>
      <c r="AC268">
        <f t="shared" si="101"/>
        <v>0</v>
      </c>
      <c r="AD268">
        <f t="shared" si="101"/>
        <v>0</v>
      </c>
      <c r="AE268">
        <f t="shared" si="107"/>
        <v>0</v>
      </c>
      <c r="AF268">
        <f t="shared" si="107"/>
        <v>0</v>
      </c>
      <c r="AG268">
        <f t="shared" si="101"/>
        <v>0</v>
      </c>
      <c r="AH268">
        <f t="shared" si="101"/>
        <v>0</v>
      </c>
      <c r="AI268">
        <f t="shared" si="123"/>
        <v>0</v>
      </c>
      <c r="AJ268">
        <f t="shared" si="123"/>
        <v>0</v>
      </c>
      <c r="AK268">
        <f t="shared" si="101"/>
        <v>0</v>
      </c>
      <c r="AL268">
        <f>IF(ISERROR(FIND(AL$5,$E268)),0,1)</f>
        <v>0</v>
      </c>
      <c r="AM268">
        <f>IF(ISERROR(FIND(AM$5,$E268)),0,1)</f>
        <v>0</v>
      </c>
      <c r="AN268">
        <f>IF(ISERROR(FIND(AN$5,$E268)),0,1)</f>
        <v>0</v>
      </c>
      <c r="AO268">
        <f>IF(ISERROR(FIND(AO$5,$E268)),0,1)</f>
        <v>0</v>
      </c>
      <c r="AP268">
        <f>IF(ISERROR(FIND(AP$5,$E268)),0,1)</f>
        <v>0</v>
      </c>
      <c r="AQ268">
        <f>IF(ISERROR(FIND(AQ$5,$E268)),0,1)</f>
        <v>0</v>
      </c>
      <c r="AR268">
        <f t="shared" si="112"/>
        <v>0</v>
      </c>
      <c r="AS268">
        <f t="shared" si="112"/>
        <v>0</v>
      </c>
      <c r="AT268">
        <f t="shared" si="112"/>
        <v>0</v>
      </c>
      <c r="AU268">
        <f t="shared" si="112"/>
        <v>0</v>
      </c>
      <c r="AV268">
        <f t="shared" si="109"/>
        <v>0</v>
      </c>
      <c r="AW268">
        <f t="shared" si="109"/>
        <v>0</v>
      </c>
      <c r="AX268">
        <f t="shared" si="112"/>
        <v>0</v>
      </c>
      <c r="AY268">
        <f>IF(ISERROR(FIND(AY$5,$E268)),0,1)</f>
        <v>0</v>
      </c>
      <c r="AZ268">
        <f t="shared" si="110"/>
        <v>0</v>
      </c>
      <c r="BA268">
        <f t="shared" si="116"/>
        <v>0</v>
      </c>
      <c r="BB268">
        <f>IF(ISERROR(FIND(BB$5,$E268)),0,1)</f>
        <v>0</v>
      </c>
      <c r="BC268">
        <f>IF(ISERROR(FIND(BC$5,$E268)),0,1)</f>
        <v>0</v>
      </c>
      <c r="BD268">
        <f>IF(ISERROR(FIND(BD$5,$E268)),0,1)</f>
        <v>0</v>
      </c>
      <c r="BE268">
        <f t="shared" si="116"/>
        <v>0</v>
      </c>
      <c r="BF268">
        <f t="shared" si="116"/>
        <v>0</v>
      </c>
      <c r="BG268">
        <f t="shared" si="116"/>
        <v>0</v>
      </c>
      <c r="BH268">
        <f t="shared" si="116"/>
        <v>0</v>
      </c>
      <c r="BI268">
        <f t="shared" si="116"/>
        <v>0</v>
      </c>
      <c r="BJ268">
        <f t="shared" si="116"/>
        <v>0</v>
      </c>
      <c r="BK268">
        <f t="shared" si="116"/>
        <v>0</v>
      </c>
      <c r="BL268">
        <f t="shared" si="116"/>
        <v>1</v>
      </c>
      <c r="BM268">
        <f t="shared" si="116"/>
        <v>0</v>
      </c>
      <c r="BN268">
        <f t="shared" si="116"/>
        <v>0</v>
      </c>
      <c r="BO268">
        <f t="shared" si="116"/>
        <v>0</v>
      </c>
      <c r="BP268">
        <f t="shared" si="116"/>
        <v>0</v>
      </c>
      <c r="BQ268">
        <f t="shared" si="108"/>
        <v>0</v>
      </c>
      <c r="BR268">
        <f t="shared" si="108"/>
        <v>0</v>
      </c>
    </row>
    <row r="269" spans="2:70" x14ac:dyDescent="0.2">
      <c r="B269" s="1">
        <f t="shared" si="117"/>
        <v>2021</v>
      </c>
      <c r="C269" s="12">
        <f t="shared" si="118"/>
        <v>4</v>
      </c>
      <c r="D269" s="1">
        <f t="shared" si="119"/>
        <v>14</v>
      </c>
      <c r="E269" s="1" t="str">
        <f t="shared" si="120"/>
        <v>Abrechnung 31.03.2021siehe Anlage</v>
      </c>
      <c r="H269" s="1" t="str">
        <f>IF(ISBLANK(N269),"",IF(SUM(AC269:CO269)=0,"other",INDEX(AC$6:CO$6,MATCH(1,AC269:CO269,0))))</f>
        <v>other</v>
      </c>
      <c r="I269" s="1" t="str" cm="1">
        <f t="array" ref="I269">IF(ISBLANK(N269),"",INDEX($AC$7:$CO$7,,MATCH(H269,$AC$6:$CO$6,0)))</f>
        <v>expense</v>
      </c>
      <c r="L269" s="1" t="str">
        <f t="shared" si="121"/>
        <v>other</v>
      </c>
      <c r="M269" s="1" t="str">
        <f t="shared" si="122"/>
        <v>expense</v>
      </c>
      <c r="N269" t="s">
        <v>57</v>
      </c>
      <c r="O269" s="9">
        <v>44287</v>
      </c>
      <c r="P269" s="9">
        <v>44285</v>
      </c>
      <c r="Q269" t="s">
        <v>80</v>
      </c>
      <c r="R269" t="s">
        <v>543</v>
      </c>
      <c r="U269">
        <v>70150000</v>
      </c>
      <c r="V269">
        <v>-0.12</v>
      </c>
      <c r="W269" t="s">
        <v>61</v>
      </c>
      <c r="X269" t="s">
        <v>62</v>
      </c>
      <c r="AA269">
        <f t="shared" si="114"/>
        <v>0</v>
      </c>
      <c r="AB269">
        <f t="shared" si="114"/>
        <v>0</v>
      </c>
      <c r="AC269">
        <f t="shared" si="101"/>
        <v>0</v>
      </c>
      <c r="AD269">
        <f t="shared" si="101"/>
        <v>0</v>
      </c>
      <c r="AE269">
        <f t="shared" si="107"/>
        <v>0</v>
      </c>
      <c r="AF269">
        <f t="shared" si="107"/>
        <v>0</v>
      </c>
      <c r="AG269">
        <f t="shared" si="101"/>
        <v>0</v>
      </c>
      <c r="AH269">
        <f t="shared" si="101"/>
        <v>0</v>
      </c>
      <c r="AI269">
        <f t="shared" si="123"/>
        <v>0</v>
      </c>
      <c r="AJ269">
        <f t="shared" si="123"/>
        <v>0</v>
      </c>
      <c r="AK269">
        <f t="shared" si="101"/>
        <v>0</v>
      </c>
      <c r="AL269">
        <f>IF(ISERROR(FIND(AL$5,$E269)),0,1)</f>
        <v>0</v>
      </c>
      <c r="AM269">
        <f>IF(ISERROR(FIND(AM$5,$E269)),0,1)</f>
        <v>0</v>
      </c>
      <c r="AN269">
        <f>IF(ISERROR(FIND(AN$5,$E269)),0,1)</f>
        <v>0</v>
      </c>
      <c r="AO269">
        <f>IF(ISERROR(FIND(AO$5,$E269)),0,1)</f>
        <v>0</v>
      </c>
      <c r="AP269">
        <f>IF(ISERROR(FIND(AP$5,$E269)),0,1)</f>
        <v>0</v>
      </c>
      <c r="AQ269">
        <f>IF(ISERROR(FIND(AQ$5,$E269)),0,1)</f>
        <v>0</v>
      </c>
      <c r="AR269">
        <f t="shared" si="112"/>
        <v>0</v>
      </c>
      <c r="AS269">
        <f t="shared" si="112"/>
        <v>0</v>
      </c>
      <c r="AT269">
        <f t="shared" si="112"/>
        <v>0</v>
      </c>
      <c r="AU269">
        <f t="shared" si="112"/>
        <v>0</v>
      </c>
      <c r="AV269">
        <f t="shared" si="109"/>
        <v>0</v>
      </c>
      <c r="AW269">
        <f t="shared" si="109"/>
        <v>0</v>
      </c>
      <c r="AX269">
        <f t="shared" si="112"/>
        <v>0</v>
      </c>
      <c r="AY269">
        <f>IF(ISERROR(FIND(AY$5,$E269)),0,1)</f>
        <v>0</v>
      </c>
      <c r="AZ269">
        <f t="shared" si="110"/>
        <v>0</v>
      </c>
      <c r="BA269">
        <f t="shared" si="116"/>
        <v>0</v>
      </c>
      <c r="BB269">
        <f>IF(ISERROR(FIND(BB$5,$E269)),0,1)</f>
        <v>0</v>
      </c>
      <c r="BC269">
        <f>IF(ISERROR(FIND(BC$5,$E269)),0,1)</f>
        <v>0</v>
      </c>
      <c r="BD269">
        <f>IF(ISERROR(FIND(BD$5,$E269)),0,1)</f>
        <v>0</v>
      </c>
      <c r="BE269">
        <f t="shared" si="116"/>
        <v>0</v>
      </c>
      <c r="BF269">
        <f t="shared" si="116"/>
        <v>0</v>
      </c>
      <c r="BG269">
        <f t="shared" si="116"/>
        <v>0</v>
      </c>
      <c r="BH269">
        <f t="shared" si="116"/>
        <v>0</v>
      </c>
      <c r="BI269">
        <f t="shared" si="116"/>
        <v>0</v>
      </c>
      <c r="BJ269">
        <f t="shared" si="116"/>
        <v>0</v>
      </c>
      <c r="BK269">
        <f t="shared" si="116"/>
        <v>0</v>
      </c>
      <c r="BL269">
        <f t="shared" si="116"/>
        <v>0</v>
      </c>
      <c r="BM269">
        <f t="shared" si="116"/>
        <v>0</v>
      </c>
      <c r="BN269">
        <f t="shared" si="116"/>
        <v>0</v>
      </c>
      <c r="BO269">
        <f t="shared" si="116"/>
        <v>0</v>
      </c>
      <c r="BP269">
        <f t="shared" si="116"/>
        <v>0</v>
      </c>
      <c r="BQ269">
        <f t="shared" si="108"/>
        <v>0</v>
      </c>
      <c r="BR269">
        <f t="shared" si="108"/>
        <v>0</v>
      </c>
    </row>
    <row r="270" spans="2:70" x14ac:dyDescent="0.2">
      <c r="B270" s="1">
        <f t="shared" si="117"/>
        <v>2021</v>
      </c>
      <c r="C270" s="12">
        <f t="shared" si="118"/>
        <v>4</v>
      </c>
      <c r="D270" s="1">
        <f t="shared" si="119"/>
        <v>14</v>
      </c>
      <c r="E270" s="1" t="str">
        <f t="shared" si="120"/>
        <v>Entgeltabrechnungsiehe Anlage</v>
      </c>
      <c r="H270" s="1" t="str">
        <f>IF(ISBLANK(N270),"",IF(SUM(AC270:CO270)=0,"other",INDEX(AC$6:CO$6,MATCH(1,AC270:CO270,0))))</f>
        <v>other</v>
      </c>
      <c r="I270" s="1" t="str" cm="1">
        <f t="array" ref="I270">IF(ISBLANK(N270),"",INDEX($AC$7:$CO$7,,MATCH(H270,$AC$6:$CO$6,0)))</f>
        <v>expense</v>
      </c>
      <c r="L270" s="1" t="str">
        <f t="shared" si="121"/>
        <v>other</v>
      </c>
      <c r="M270" s="1" t="str">
        <f t="shared" si="122"/>
        <v>expense</v>
      </c>
      <c r="N270" t="s">
        <v>57</v>
      </c>
      <c r="O270" s="9">
        <v>44287</v>
      </c>
      <c r="P270" s="9">
        <v>44285</v>
      </c>
      <c r="Q270" t="s">
        <v>80</v>
      </c>
      <c r="R270" t="s">
        <v>394</v>
      </c>
      <c r="U270">
        <v>70150000</v>
      </c>
      <c r="V270">
        <v>0</v>
      </c>
      <c r="W270" t="s">
        <v>61</v>
      </c>
      <c r="X270" t="s">
        <v>62</v>
      </c>
      <c r="AA270">
        <f t="shared" ref="AA270:AB289" si="124">IF(ISERROR(FIND(AA$5,$E270)),0,1)</f>
        <v>0</v>
      </c>
      <c r="AB270">
        <f t="shared" si="124"/>
        <v>0</v>
      </c>
      <c r="AC270">
        <f t="shared" si="101"/>
        <v>0</v>
      </c>
      <c r="AD270">
        <f t="shared" ref="AD270" si="125">IF(ISERROR(FIND(AD$5,$E270)),0,1)</f>
        <v>0</v>
      </c>
      <c r="AE270">
        <f t="shared" si="107"/>
        <v>0</v>
      </c>
      <c r="AF270">
        <f t="shared" si="107"/>
        <v>0</v>
      </c>
      <c r="AG270">
        <f t="shared" si="101"/>
        <v>0</v>
      </c>
      <c r="AH270">
        <f t="shared" ref="AH270:AX303" si="126">IF(ISERROR(FIND(AH$5,$E270)),0,1)</f>
        <v>0</v>
      </c>
      <c r="AI270">
        <f t="shared" si="123"/>
        <v>0</v>
      </c>
      <c r="AJ270">
        <f t="shared" si="123"/>
        <v>0</v>
      </c>
      <c r="AK270">
        <f t="shared" si="126"/>
        <v>0</v>
      </c>
      <c r="AL270">
        <f>IF(ISERROR(FIND(AL$5,$E270)),0,1)</f>
        <v>0</v>
      </c>
      <c r="AM270">
        <f>IF(ISERROR(FIND(AM$5,$E270)),0,1)</f>
        <v>0</v>
      </c>
      <c r="AN270">
        <f>IF(ISERROR(FIND(AN$5,$E270)),0,1)</f>
        <v>0</v>
      </c>
      <c r="AO270">
        <f>IF(ISERROR(FIND(AO$5,$E270)),0,1)</f>
        <v>0</v>
      </c>
      <c r="AP270">
        <f>IF(ISERROR(FIND(AP$5,$E270)),0,1)</f>
        <v>0</v>
      </c>
      <c r="AQ270">
        <f>IF(ISERROR(FIND(AQ$5,$E270)),0,1)</f>
        <v>0</v>
      </c>
      <c r="AR270">
        <f t="shared" si="112"/>
        <v>0</v>
      </c>
      <c r="AS270">
        <f t="shared" si="112"/>
        <v>0</v>
      </c>
      <c r="AT270">
        <f t="shared" si="112"/>
        <v>0</v>
      </c>
      <c r="AU270">
        <f t="shared" si="112"/>
        <v>0</v>
      </c>
      <c r="AV270">
        <f t="shared" si="109"/>
        <v>0</v>
      </c>
      <c r="AW270">
        <f t="shared" si="109"/>
        <v>0</v>
      </c>
      <c r="AX270">
        <f t="shared" si="112"/>
        <v>0</v>
      </c>
      <c r="AY270">
        <f>IF(ISERROR(FIND(AY$5,$E270)),0,1)</f>
        <v>0</v>
      </c>
      <c r="AZ270">
        <f t="shared" si="110"/>
        <v>0</v>
      </c>
      <c r="BA270">
        <f t="shared" ref="BA270:BP279" si="127">IF(ISERROR(FIND(BA$5,$E270)),0,1)</f>
        <v>0</v>
      </c>
      <c r="BB270">
        <f>IF(ISERROR(FIND(BB$5,$E270)),0,1)</f>
        <v>0</v>
      </c>
      <c r="BC270">
        <f>IF(ISERROR(FIND(BC$5,$E270)),0,1)</f>
        <v>0</v>
      </c>
      <c r="BD270">
        <f>IF(ISERROR(FIND(BD$5,$E270)),0,1)</f>
        <v>0</v>
      </c>
      <c r="BE270">
        <f t="shared" si="127"/>
        <v>0</v>
      </c>
      <c r="BF270">
        <f t="shared" si="127"/>
        <v>0</v>
      </c>
      <c r="BG270">
        <f t="shared" si="127"/>
        <v>0</v>
      </c>
      <c r="BH270">
        <f t="shared" si="127"/>
        <v>0</v>
      </c>
      <c r="BI270">
        <f t="shared" si="127"/>
        <v>0</v>
      </c>
      <c r="BJ270">
        <f t="shared" si="127"/>
        <v>0</v>
      </c>
      <c r="BK270">
        <f t="shared" si="127"/>
        <v>0</v>
      </c>
      <c r="BL270">
        <f t="shared" si="127"/>
        <v>0</v>
      </c>
      <c r="BM270">
        <f t="shared" si="127"/>
        <v>0</v>
      </c>
      <c r="BN270">
        <f t="shared" si="127"/>
        <v>0</v>
      </c>
      <c r="BO270">
        <f t="shared" si="127"/>
        <v>0</v>
      </c>
      <c r="BP270">
        <f t="shared" si="127"/>
        <v>0</v>
      </c>
      <c r="BQ270">
        <f t="shared" si="108"/>
        <v>0</v>
      </c>
      <c r="BR270">
        <f t="shared" si="108"/>
        <v>0</v>
      </c>
    </row>
    <row r="271" spans="2:70" x14ac:dyDescent="0.2">
      <c r="B271" s="1">
        <f t="shared" si="117"/>
        <v>2021</v>
      </c>
      <c r="C271" s="12">
        <f t="shared" si="118"/>
        <v>4</v>
      </c>
      <c r="D271" s="1">
        <f t="shared" si="119"/>
        <v>15</v>
      </c>
      <c r="E271" s="1" t="str">
        <f t="shared" si="120"/>
        <v>727 EDEKA M KREILLERSTRSVWZ+2021-04-03T18.45Debitk.0 2024-12ABWA+727 EDEKA M KREILLERSTR//MUENCHEN/DE</v>
      </c>
      <c r="H271" s="1" t="str">
        <f>IF(ISBLANK(N271),"",IF(SUM(AC271:CO271)=0,"other",INDEX(AC$6:CO$6,MATCH(1,AC271:CO271,0))))</f>
        <v>Essentials</v>
      </c>
      <c r="I271" s="1" t="str" cm="1">
        <f t="array" ref="I271">IF(ISBLANK(N271),"",INDEX($AC$7:$CO$7,,MATCH(H271,$AC$6:$CO$6,0)))</f>
        <v>expense</v>
      </c>
      <c r="L271" s="1" t="str">
        <f t="shared" si="121"/>
        <v>Essentials</v>
      </c>
      <c r="M271" s="1" t="str">
        <f t="shared" si="122"/>
        <v>expense</v>
      </c>
      <c r="N271" t="s">
        <v>57</v>
      </c>
      <c r="O271" s="9">
        <v>44292</v>
      </c>
      <c r="P271" s="9">
        <v>44292</v>
      </c>
      <c r="Q271" t="s">
        <v>66</v>
      </c>
      <c r="R271" t="s">
        <v>540</v>
      </c>
      <c r="S271" t="s">
        <v>462</v>
      </c>
      <c r="T271" t="s">
        <v>463</v>
      </c>
      <c r="U271" t="s">
        <v>79</v>
      </c>
      <c r="V271">
        <v>-9.06</v>
      </c>
      <c r="W271" t="s">
        <v>61</v>
      </c>
      <c r="X271" t="s">
        <v>62</v>
      </c>
      <c r="AA271">
        <f t="shared" si="124"/>
        <v>0</v>
      </c>
      <c r="AB271">
        <f t="shared" si="124"/>
        <v>0</v>
      </c>
      <c r="AC271">
        <f t="shared" si="101"/>
        <v>0</v>
      </c>
      <c r="AD271">
        <f t="shared" ref="AD271:AU334" si="128">IF(ISERROR(FIND(AD$5,$E271)),0,1)</f>
        <v>0</v>
      </c>
      <c r="AE271">
        <f t="shared" si="107"/>
        <v>0</v>
      </c>
      <c r="AF271">
        <f t="shared" si="107"/>
        <v>0</v>
      </c>
      <c r="AG271">
        <f t="shared" si="128"/>
        <v>1</v>
      </c>
      <c r="AH271">
        <f t="shared" si="126"/>
        <v>0</v>
      </c>
      <c r="AI271">
        <f t="shared" si="123"/>
        <v>0</v>
      </c>
      <c r="AJ271">
        <f t="shared" si="123"/>
        <v>0</v>
      </c>
      <c r="AK271">
        <f t="shared" si="126"/>
        <v>0</v>
      </c>
      <c r="AL271">
        <f>IF(ISERROR(FIND(AL$5,$E271)),0,1)</f>
        <v>0</v>
      </c>
      <c r="AM271">
        <f>IF(ISERROR(FIND(AM$5,$E271)),0,1)</f>
        <v>0</v>
      </c>
      <c r="AN271">
        <f>IF(ISERROR(FIND(AN$5,$E271)),0,1)</f>
        <v>0</v>
      </c>
      <c r="AO271">
        <f>IF(ISERROR(FIND(AO$5,$E271)),0,1)</f>
        <v>0</v>
      </c>
      <c r="AP271">
        <f>IF(ISERROR(FIND(AP$5,$E271)),0,1)</f>
        <v>0</v>
      </c>
      <c r="AQ271">
        <f>IF(ISERROR(FIND(AQ$5,$E271)),0,1)</f>
        <v>0</v>
      </c>
      <c r="AR271">
        <f t="shared" si="112"/>
        <v>0</v>
      </c>
      <c r="AS271">
        <f t="shared" si="112"/>
        <v>0</v>
      </c>
      <c r="AT271">
        <f t="shared" si="112"/>
        <v>0</v>
      </c>
      <c r="AU271">
        <f t="shared" si="112"/>
        <v>0</v>
      </c>
      <c r="AV271">
        <f t="shared" si="109"/>
        <v>0</v>
      </c>
      <c r="AW271">
        <f t="shared" si="109"/>
        <v>0</v>
      </c>
      <c r="AX271">
        <f t="shared" si="112"/>
        <v>0</v>
      </c>
      <c r="AY271">
        <f>IF(ISERROR(FIND(AY$5,$E271)),0,1)</f>
        <v>0</v>
      </c>
      <c r="AZ271">
        <f t="shared" si="110"/>
        <v>0</v>
      </c>
      <c r="BA271">
        <f t="shared" si="127"/>
        <v>0</v>
      </c>
      <c r="BB271">
        <f>IF(ISERROR(FIND(BB$5,$E271)),0,1)</f>
        <v>0</v>
      </c>
      <c r="BC271">
        <f>IF(ISERROR(FIND(BC$5,$E271)),0,1)</f>
        <v>0</v>
      </c>
      <c r="BD271">
        <f>IF(ISERROR(FIND(BD$5,$E271)),0,1)</f>
        <v>0</v>
      </c>
      <c r="BE271">
        <f t="shared" si="127"/>
        <v>0</v>
      </c>
      <c r="BF271">
        <f t="shared" si="127"/>
        <v>0</v>
      </c>
      <c r="BG271">
        <f t="shared" si="127"/>
        <v>0</v>
      </c>
      <c r="BH271">
        <f t="shared" si="127"/>
        <v>0</v>
      </c>
      <c r="BI271">
        <f t="shared" si="127"/>
        <v>0</v>
      </c>
      <c r="BJ271">
        <f t="shared" si="127"/>
        <v>0</v>
      </c>
      <c r="BK271">
        <f t="shared" si="127"/>
        <v>0</v>
      </c>
      <c r="BL271">
        <f t="shared" si="127"/>
        <v>0</v>
      </c>
      <c r="BM271">
        <f t="shared" si="127"/>
        <v>0</v>
      </c>
      <c r="BN271">
        <f t="shared" si="127"/>
        <v>0</v>
      </c>
      <c r="BO271">
        <f t="shared" si="127"/>
        <v>0</v>
      </c>
      <c r="BP271">
        <f t="shared" si="127"/>
        <v>0</v>
      </c>
      <c r="BQ271">
        <f t="shared" si="108"/>
        <v>0</v>
      </c>
      <c r="BR271">
        <f t="shared" si="108"/>
        <v>0</v>
      </c>
    </row>
    <row r="272" spans="2:70" x14ac:dyDescent="0.2">
      <c r="B272" s="1">
        <f t="shared" si="117"/>
        <v>2021</v>
      </c>
      <c r="C272" s="12">
        <f t="shared" si="118"/>
        <v>4</v>
      </c>
      <c r="D272" s="1">
        <f t="shared" si="119"/>
        <v>15</v>
      </c>
      <c r="E272" s="1" t="str">
        <f t="shared" si="120"/>
        <v>JAD TAHAKREF+-1738335233-20210402074156SVWZ+Zur¸ckDATUM 02.04.2021, 07.41 UHR</v>
      </c>
      <c r="H272" s="1" t="str">
        <f>IF(ISBLANK(N272),"",IF(SUM(AC272:CO272)=0,"other",INDEX(AC$6:CO$6,MATCH(1,AC272:CO272,0))))</f>
        <v>other</v>
      </c>
      <c r="I272" s="1" t="str" cm="1">
        <f t="array" ref="I272">IF(ISBLANK(N272),"",INDEX($AC$7:$CO$7,,MATCH(H272,$AC$6:$CO$6,0)))</f>
        <v>expense</v>
      </c>
      <c r="L272" s="1" t="str">
        <f t="shared" si="121"/>
        <v>other</v>
      </c>
      <c r="M272" s="1" t="str">
        <f t="shared" si="122"/>
        <v>expense</v>
      </c>
      <c r="N272" t="s">
        <v>57</v>
      </c>
      <c r="O272" s="9">
        <v>44292</v>
      </c>
      <c r="P272" s="9">
        <v>44292</v>
      </c>
      <c r="Q272" t="s">
        <v>130</v>
      </c>
      <c r="R272" t="s">
        <v>541</v>
      </c>
      <c r="S272" t="s">
        <v>132</v>
      </c>
      <c r="T272" t="s">
        <v>414</v>
      </c>
      <c r="U272" t="s">
        <v>60</v>
      </c>
      <c r="V272">
        <v>-100</v>
      </c>
      <c r="W272" t="s">
        <v>61</v>
      </c>
      <c r="X272" t="s">
        <v>62</v>
      </c>
      <c r="AA272">
        <f t="shared" si="124"/>
        <v>0</v>
      </c>
      <c r="AB272">
        <f t="shared" si="124"/>
        <v>0</v>
      </c>
      <c r="AC272">
        <f t="shared" si="101"/>
        <v>0</v>
      </c>
      <c r="AD272">
        <f t="shared" si="128"/>
        <v>0</v>
      </c>
      <c r="AE272">
        <f t="shared" si="107"/>
        <v>0</v>
      </c>
      <c r="AF272">
        <f t="shared" si="107"/>
        <v>0</v>
      </c>
      <c r="AG272">
        <f t="shared" si="128"/>
        <v>0</v>
      </c>
      <c r="AH272">
        <f t="shared" si="126"/>
        <v>0</v>
      </c>
      <c r="AI272">
        <f t="shared" si="123"/>
        <v>0</v>
      </c>
      <c r="AJ272">
        <f t="shared" si="123"/>
        <v>0</v>
      </c>
      <c r="AK272">
        <f t="shared" si="126"/>
        <v>0</v>
      </c>
      <c r="AL272">
        <f>IF(ISERROR(FIND(AL$5,$E272)),0,1)</f>
        <v>0</v>
      </c>
      <c r="AM272">
        <f>IF(ISERROR(FIND(AM$5,$E272)),0,1)</f>
        <v>0</v>
      </c>
      <c r="AN272">
        <f>IF(ISERROR(FIND(AN$5,$E272)),0,1)</f>
        <v>0</v>
      </c>
      <c r="AO272">
        <f>IF(ISERROR(FIND(AO$5,$E272)),0,1)</f>
        <v>0</v>
      </c>
      <c r="AP272">
        <f>IF(ISERROR(FIND(AP$5,$E272)),0,1)</f>
        <v>0</v>
      </c>
      <c r="AQ272">
        <f>IF(ISERROR(FIND(AQ$5,$E272)),0,1)</f>
        <v>0</v>
      </c>
      <c r="AR272">
        <f t="shared" si="112"/>
        <v>0</v>
      </c>
      <c r="AS272">
        <f t="shared" si="112"/>
        <v>0</v>
      </c>
      <c r="AT272">
        <f t="shared" si="112"/>
        <v>0</v>
      </c>
      <c r="AU272">
        <f t="shared" si="112"/>
        <v>0</v>
      </c>
      <c r="AV272">
        <f t="shared" si="109"/>
        <v>0</v>
      </c>
      <c r="AW272">
        <f t="shared" si="109"/>
        <v>0</v>
      </c>
      <c r="AX272">
        <f t="shared" si="112"/>
        <v>0</v>
      </c>
      <c r="AY272">
        <f>IF(ISERROR(FIND(AY$5,$E272)),0,1)</f>
        <v>0</v>
      </c>
      <c r="AZ272">
        <f t="shared" si="110"/>
        <v>0</v>
      </c>
      <c r="BA272">
        <f t="shared" si="127"/>
        <v>0</v>
      </c>
      <c r="BB272">
        <f>IF(ISERROR(FIND(BB$5,$E272)),0,1)</f>
        <v>0</v>
      </c>
      <c r="BC272">
        <f>IF(ISERROR(FIND(BC$5,$E272)),0,1)</f>
        <v>0</v>
      </c>
      <c r="BD272">
        <f>IF(ISERROR(FIND(BD$5,$E272)),0,1)</f>
        <v>0</v>
      </c>
      <c r="BE272">
        <f t="shared" si="127"/>
        <v>0</v>
      </c>
      <c r="BF272">
        <f t="shared" si="127"/>
        <v>0</v>
      </c>
      <c r="BG272">
        <f t="shared" si="127"/>
        <v>0</v>
      </c>
      <c r="BH272">
        <f t="shared" si="127"/>
        <v>0</v>
      </c>
      <c r="BI272">
        <f t="shared" si="127"/>
        <v>0</v>
      </c>
      <c r="BJ272">
        <f t="shared" si="127"/>
        <v>0</v>
      </c>
      <c r="BK272">
        <f t="shared" si="127"/>
        <v>0</v>
      </c>
      <c r="BL272">
        <f t="shared" si="127"/>
        <v>0</v>
      </c>
      <c r="BM272">
        <f t="shared" si="127"/>
        <v>0</v>
      </c>
      <c r="BN272">
        <f t="shared" si="127"/>
        <v>0</v>
      </c>
      <c r="BO272">
        <f t="shared" si="127"/>
        <v>0</v>
      </c>
      <c r="BP272">
        <f t="shared" si="127"/>
        <v>0</v>
      </c>
      <c r="BQ272">
        <f t="shared" si="108"/>
        <v>0</v>
      </c>
      <c r="BR272">
        <f t="shared" si="108"/>
        <v>0</v>
      </c>
    </row>
    <row r="273" spans="2:70" x14ac:dyDescent="0.2">
      <c r="B273" s="1">
        <f t="shared" si="117"/>
        <v>2021</v>
      </c>
      <c r="C273" s="12">
        <f t="shared" si="118"/>
        <v>4</v>
      </c>
      <c r="D273" s="1">
        <f t="shared" si="119"/>
        <v>15</v>
      </c>
      <c r="E273" s="1" t="str">
        <f t="shared" si="120"/>
        <v>Lydia ReinthalerKREF+-989530888-20210402074108SVWZ+Miete  03.2021DATUM 02.04.2021, 07.41 UHR1.TAN 079054</v>
      </c>
      <c r="H273" s="1" t="str">
        <f>IF(ISBLANK(N273),"",IF(SUM(AC273:CO273)=0,"other",INDEX(AC$6:CO$6,MATCH(1,AC273:CO273,0))))</f>
        <v>Rent</v>
      </c>
      <c r="I273" s="1" t="str" cm="1">
        <f t="array" ref="I273">IF(ISBLANK(N273),"",INDEX($AC$7:$CO$7,,MATCH(H273,$AC$6:$CO$6,0)))</f>
        <v>expense</v>
      </c>
      <c r="L273" s="1" t="str">
        <f t="shared" si="121"/>
        <v>Rent</v>
      </c>
      <c r="M273" s="1" t="str">
        <f t="shared" si="122"/>
        <v>expense</v>
      </c>
      <c r="N273" t="s">
        <v>57</v>
      </c>
      <c r="O273" s="9">
        <v>44292</v>
      </c>
      <c r="P273" s="9">
        <v>44292</v>
      </c>
      <c r="Q273" t="s">
        <v>72</v>
      </c>
      <c r="R273" t="s">
        <v>542</v>
      </c>
      <c r="S273" t="s">
        <v>21</v>
      </c>
      <c r="T273" t="s">
        <v>73</v>
      </c>
      <c r="U273" t="s">
        <v>74</v>
      </c>
      <c r="V273">
        <v>-560</v>
      </c>
      <c r="W273" t="s">
        <v>61</v>
      </c>
      <c r="X273" t="s">
        <v>62</v>
      </c>
      <c r="AA273">
        <f t="shared" si="124"/>
        <v>1</v>
      </c>
      <c r="AB273">
        <f t="shared" si="124"/>
        <v>0</v>
      </c>
      <c r="AC273">
        <f t="shared" si="101"/>
        <v>1</v>
      </c>
      <c r="AD273">
        <f t="shared" si="128"/>
        <v>0</v>
      </c>
      <c r="AE273">
        <f t="shared" si="107"/>
        <v>0</v>
      </c>
      <c r="AF273">
        <f t="shared" si="107"/>
        <v>0</v>
      </c>
      <c r="AG273">
        <f t="shared" si="128"/>
        <v>0</v>
      </c>
      <c r="AH273">
        <f t="shared" si="126"/>
        <v>0</v>
      </c>
      <c r="AI273">
        <f t="shared" si="123"/>
        <v>0</v>
      </c>
      <c r="AJ273">
        <f t="shared" si="123"/>
        <v>0</v>
      </c>
      <c r="AK273">
        <f t="shared" si="126"/>
        <v>0</v>
      </c>
      <c r="AL273">
        <f>IF(ISERROR(FIND(AL$5,$E273)),0,1)</f>
        <v>0</v>
      </c>
      <c r="AM273">
        <f>IF(ISERROR(FIND(AM$5,$E273)),0,1)</f>
        <v>0</v>
      </c>
      <c r="AN273">
        <f>IF(ISERROR(FIND(AN$5,$E273)),0,1)</f>
        <v>0</v>
      </c>
      <c r="AO273">
        <f>IF(ISERROR(FIND(AO$5,$E273)),0,1)</f>
        <v>0</v>
      </c>
      <c r="AP273">
        <f>IF(ISERROR(FIND(AP$5,$E273)),0,1)</f>
        <v>0</v>
      </c>
      <c r="AQ273">
        <f>IF(ISERROR(FIND(AQ$5,$E273)),0,1)</f>
        <v>0</v>
      </c>
      <c r="AR273">
        <f t="shared" si="112"/>
        <v>0</v>
      </c>
      <c r="AS273">
        <f t="shared" si="112"/>
        <v>0</v>
      </c>
      <c r="AT273">
        <f t="shared" si="112"/>
        <v>0</v>
      </c>
      <c r="AU273">
        <f t="shared" si="112"/>
        <v>0</v>
      </c>
      <c r="AV273">
        <f t="shared" si="109"/>
        <v>0</v>
      </c>
      <c r="AW273">
        <f t="shared" si="109"/>
        <v>0</v>
      </c>
      <c r="AX273">
        <f t="shared" si="112"/>
        <v>0</v>
      </c>
      <c r="AY273">
        <f>IF(ISERROR(FIND(AY$5,$E273)),0,1)</f>
        <v>0</v>
      </c>
      <c r="AZ273">
        <f t="shared" si="110"/>
        <v>0</v>
      </c>
      <c r="BA273">
        <f t="shared" si="127"/>
        <v>0</v>
      </c>
      <c r="BB273">
        <f>IF(ISERROR(FIND(BB$5,$E273)),0,1)</f>
        <v>0</v>
      </c>
      <c r="BC273">
        <f>IF(ISERROR(FIND(BC$5,$E273)),0,1)</f>
        <v>0</v>
      </c>
      <c r="BD273">
        <f>IF(ISERROR(FIND(BD$5,$E273)),0,1)</f>
        <v>0</v>
      </c>
      <c r="BE273">
        <f t="shared" si="127"/>
        <v>0</v>
      </c>
      <c r="BF273">
        <f t="shared" si="127"/>
        <v>0</v>
      </c>
      <c r="BG273">
        <f t="shared" si="127"/>
        <v>0</v>
      </c>
      <c r="BH273">
        <f t="shared" si="127"/>
        <v>0</v>
      </c>
      <c r="BI273">
        <f t="shared" si="127"/>
        <v>0</v>
      </c>
      <c r="BJ273">
        <f t="shared" si="127"/>
        <v>0</v>
      </c>
      <c r="BK273">
        <f t="shared" si="127"/>
        <v>0</v>
      </c>
      <c r="BL273">
        <f t="shared" si="127"/>
        <v>0</v>
      </c>
      <c r="BM273">
        <f t="shared" si="127"/>
        <v>0</v>
      </c>
      <c r="BN273">
        <f t="shared" si="127"/>
        <v>0</v>
      </c>
      <c r="BO273">
        <f t="shared" si="127"/>
        <v>0</v>
      </c>
      <c r="BP273">
        <f t="shared" si="127"/>
        <v>0</v>
      </c>
      <c r="BQ273">
        <f t="shared" si="108"/>
        <v>0</v>
      </c>
      <c r="BR273">
        <f t="shared" si="108"/>
        <v>0</v>
      </c>
    </row>
    <row r="274" spans="2:70" x14ac:dyDescent="0.2">
      <c r="B274" s="1">
        <f t="shared" si="117"/>
        <v>2021</v>
      </c>
      <c r="C274" s="12">
        <f t="shared" si="118"/>
        <v>4</v>
      </c>
      <c r="D274" s="1">
        <f t="shared" si="119"/>
        <v>16</v>
      </c>
      <c r="E274" s="1" t="str">
        <f t="shared" si="120"/>
        <v>TRADE REPUBLIC BANK GMBHEREF+TRB-4955104720681157079-002561SVWZ+Deine PUK ist 46HF8E.Bitte aufbewahren. Keine Ueberweisung an diese IBAN.</v>
      </c>
      <c r="H274" s="1" t="str">
        <f>IF(ISBLANK(N274),"",IF(SUM(AC274:CO274)=0,"other",INDEX(AC$6:CO$6,MATCH(1,AC274:CO274,0))))</f>
        <v>stocks</v>
      </c>
      <c r="I274" s="1" t="str" cm="1">
        <f t="array" ref="I274">IF(ISBLANK(N274),"",INDEX($AC$7:$CO$7,,MATCH(H274,$AC$6:$CO$6,0)))</f>
        <v>expense</v>
      </c>
      <c r="L274" s="1" t="str">
        <f t="shared" si="121"/>
        <v>stocks</v>
      </c>
      <c r="M274" s="1" t="str">
        <f t="shared" si="122"/>
        <v>expense</v>
      </c>
      <c r="N274" t="s">
        <v>57</v>
      </c>
      <c r="O274" s="9">
        <v>44302</v>
      </c>
      <c r="P274" s="9">
        <v>44302</v>
      </c>
      <c r="Q274" t="s">
        <v>75</v>
      </c>
      <c r="R274" t="s">
        <v>526</v>
      </c>
      <c r="S274" t="s">
        <v>402</v>
      </c>
      <c r="T274" t="s">
        <v>527</v>
      </c>
      <c r="U274" t="s">
        <v>471</v>
      </c>
      <c r="V274">
        <v>0.01</v>
      </c>
      <c r="W274" t="s">
        <v>61</v>
      </c>
      <c r="X274" t="s">
        <v>62</v>
      </c>
      <c r="AA274">
        <f t="shared" si="124"/>
        <v>0</v>
      </c>
      <c r="AB274">
        <f t="shared" si="124"/>
        <v>0</v>
      </c>
      <c r="AC274">
        <f t="shared" si="101"/>
        <v>0</v>
      </c>
      <c r="AD274">
        <f t="shared" si="128"/>
        <v>0</v>
      </c>
      <c r="AE274">
        <f t="shared" si="107"/>
        <v>0</v>
      </c>
      <c r="AF274">
        <f t="shared" si="107"/>
        <v>0</v>
      </c>
      <c r="AG274">
        <f t="shared" si="128"/>
        <v>0</v>
      </c>
      <c r="AH274">
        <f t="shared" si="126"/>
        <v>0</v>
      </c>
      <c r="AI274">
        <f t="shared" si="123"/>
        <v>0</v>
      </c>
      <c r="AJ274">
        <f t="shared" si="123"/>
        <v>0</v>
      </c>
      <c r="AK274">
        <f t="shared" si="126"/>
        <v>0</v>
      </c>
      <c r="AL274">
        <f>IF(ISERROR(FIND(AL$5,$E274)),0,1)</f>
        <v>0</v>
      </c>
      <c r="AM274">
        <f>IF(ISERROR(FIND(AM$5,$E274)),0,1)</f>
        <v>0</v>
      </c>
      <c r="AN274">
        <f>IF(ISERROR(FIND(AN$5,$E274)),0,1)</f>
        <v>0</v>
      </c>
      <c r="AO274">
        <f>IF(ISERROR(FIND(AO$5,$E274)),0,1)</f>
        <v>0</v>
      </c>
      <c r="AP274">
        <f>IF(ISERROR(FIND(AP$5,$E274)),0,1)</f>
        <v>0</v>
      </c>
      <c r="AQ274">
        <f>IF(ISERROR(FIND(AQ$5,$E274)),0,1)</f>
        <v>0</v>
      </c>
      <c r="AR274">
        <f t="shared" si="112"/>
        <v>0</v>
      </c>
      <c r="AS274">
        <f t="shared" si="112"/>
        <v>0</v>
      </c>
      <c r="AT274">
        <f t="shared" si="112"/>
        <v>0</v>
      </c>
      <c r="AU274">
        <f t="shared" si="112"/>
        <v>0</v>
      </c>
      <c r="AV274">
        <f t="shared" si="109"/>
        <v>0</v>
      </c>
      <c r="AW274">
        <f t="shared" si="109"/>
        <v>0</v>
      </c>
      <c r="AX274">
        <f t="shared" si="112"/>
        <v>0</v>
      </c>
      <c r="AY274">
        <f>IF(ISERROR(FIND(AY$5,$E274)),0,1)</f>
        <v>0</v>
      </c>
      <c r="AZ274">
        <f t="shared" si="110"/>
        <v>0</v>
      </c>
      <c r="BA274">
        <f t="shared" si="127"/>
        <v>1</v>
      </c>
      <c r="BB274">
        <f>IF(ISERROR(FIND(BB$5,$E274)),0,1)</f>
        <v>0</v>
      </c>
      <c r="BC274">
        <f>IF(ISERROR(FIND(BC$5,$E274)),0,1)</f>
        <v>0</v>
      </c>
      <c r="BD274">
        <f>IF(ISERROR(FIND(BD$5,$E274)),0,1)</f>
        <v>0</v>
      </c>
      <c r="BE274">
        <f t="shared" si="127"/>
        <v>0</v>
      </c>
      <c r="BF274">
        <f t="shared" si="127"/>
        <v>0</v>
      </c>
      <c r="BG274">
        <f t="shared" si="127"/>
        <v>0</v>
      </c>
      <c r="BH274">
        <f t="shared" si="127"/>
        <v>0</v>
      </c>
      <c r="BI274">
        <f t="shared" si="127"/>
        <v>0</v>
      </c>
      <c r="BJ274">
        <f t="shared" si="127"/>
        <v>0</v>
      </c>
      <c r="BK274">
        <f t="shared" si="127"/>
        <v>0</v>
      </c>
      <c r="BL274">
        <f t="shared" si="127"/>
        <v>0</v>
      </c>
      <c r="BM274">
        <f t="shared" si="127"/>
        <v>0</v>
      </c>
      <c r="BN274">
        <f t="shared" si="127"/>
        <v>0</v>
      </c>
      <c r="BO274">
        <f t="shared" si="127"/>
        <v>0</v>
      </c>
      <c r="BP274">
        <f t="shared" si="127"/>
        <v>0</v>
      </c>
      <c r="BQ274">
        <f t="shared" si="108"/>
        <v>0</v>
      </c>
      <c r="BR274">
        <f t="shared" si="108"/>
        <v>0</v>
      </c>
    </row>
    <row r="275" spans="2:70" x14ac:dyDescent="0.2">
      <c r="B275" s="1">
        <f t="shared" si="117"/>
        <v>2021</v>
      </c>
      <c r="C275" s="12">
        <f t="shared" si="118"/>
        <v>4</v>
      </c>
      <c r="D275" s="1">
        <f t="shared" si="119"/>
        <v>16</v>
      </c>
      <c r="E275" s="1" t="str">
        <f t="shared" si="120"/>
        <v>AMAZON PAYMENTS EUROPE S.C.A.EREF+6NCSEWEZFATNYZM7MREF+N,xzOUUvwQyAACYWY.QJsLx-Exp51ECRED+DE94ZZZ00000561653SVWZ+305-2146454-2061129 AMZN Mktp DE 6NCSEWEZFATNYZM7</v>
      </c>
      <c r="H275" s="1" t="str">
        <f>IF(ISBLANK(N275),"",IF(SUM(AC275:CO275)=0,"other",INDEX(AC$6:CO$6,MATCH(1,AC275:CO275,0))))</f>
        <v>Essentials</v>
      </c>
      <c r="I275" s="1" t="str" cm="1">
        <f t="array" ref="I275">IF(ISBLANK(N275),"",INDEX($AC$7:$CO$7,,MATCH(H275,$AC$6:$CO$6,0)))</f>
        <v>expense</v>
      </c>
      <c r="L275" s="1" t="str">
        <f t="shared" si="121"/>
        <v>Essentials</v>
      </c>
      <c r="M275" s="1" t="str">
        <f t="shared" si="122"/>
        <v>expense</v>
      </c>
      <c r="N275" t="s">
        <v>57</v>
      </c>
      <c r="O275" s="9">
        <v>44302</v>
      </c>
      <c r="P275" s="9">
        <v>44302</v>
      </c>
      <c r="Q275" t="s">
        <v>58</v>
      </c>
      <c r="R275" t="s">
        <v>528</v>
      </c>
      <c r="S275" t="s">
        <v>177</v>
      </c>
      <c r="T275" t="s">
        <v>178</v>
      </c>
      <c r="U275" t="s">
        <v>71</v>
      </c>
      <c r="V275">
        <v>-12.99</v>
      </c>
      <c r="W275" t="s">
        <v>61</v>
      </c>
      <c r="X275" t="s">
        <v>62</v>
      </c>
      <c r="AA275">
        <f t="shared" si="124"/>
        <v>0</v>
      </c>
      <c r="AB275">
        <f t="shared" si="124"/>
        <v>0</v>
      </c>
      <c r="AC275">
        <f t="shared" si="101"/>
        <v>0</v>
      </c>
      <c r="AD275">
        <f t="shared" si="128"/>
        <v>0</v>
      </c>
      <c r="AE275">
        <f t="shared" si="107"/>
        <v>0</v>
      </c>
      <c r="AF275">
        <f t="shared" si="107"/>
        <v>0</v>
      </c>
      <c r="AG275">
        <f t="shared" si="128"/>
        <v>0</v>
      </c>
      <c r="AH275">
        <f t="shared" si="126"/>
        <v>0</v>
      </c>
      <c r="AI275">
        <f t="shared" si="123"/>
        <v>0</v>
      </c>
      <c r="AJ275">
        <f t="shared" si="123"/>
        <v>0</v>
      </c>
      <c r="AK275">
        <f t="shared" si="126"/>
        <v>0</v>
      </c>
      <c r="AL275">
        <f>IF(ISERROR(FIND(AL$5,$E275)),0,1)</f>
        <v>0</v>
      </c>
      <c r="AM275">
        <f>IF(ISERROR(FIND(AM$5,$E275)),0,1)</f>
        <v>1</v>
      </c>
      <c r="AN275">
        <f>IF(ISERROR(FIND(AN$5,$E275)),0,1)</f>
        <v>0</v>
      </c>
      <c r="AO275">
        <f>IF(ISERROR(FIND(AO$5,$E275)),0,1)</f>
        <v>0</v>
      </c>
      <c r="AP275">
        <f>IF(ISERROR(FIND(AP$5,$E275)),0,1)</f>
        <v>0</v>
      </c>
      <c r="AQ275">
        <f>IF(ISERROR(FIND(AQ$5,$E275)),0,1)</f>
        <v>0</v>
      </c>
      <c r="AR275">
        <f t="shared" si="112"/>
        <v>0</v>
      </c>
      <c r="AS275">
        <f t="shared" si="112"/>
        <v>0</v>
      </c>
      <c r="AT275">
        <f t="shared" si="112"/>
        <v>0</v>
      </c>
      <c r="AU275">
        <f t="shared" si="112"/>
        <v>0</v>
      </c>
      <c r="AV275">
        <f t="shared" si="109"/>
        <v>0</v>
      </c>
      <c r="AW275">
        <f t="shared" si="109"/>
        <v>0</v>
      </c>
      <c r="AX275">
        <f t="shared" si="112"/>
        <v>0</v>
      </c>
      <c r="AY275">
        <f>IF(ISERROR(FIND(AY$5,$E275)),0,1)</f>
        <v>0</v>
      </c>
      <c r="AZ275">
        <f t="shared" si="110"/>
        <v>0</v>
      </c>
      <c r="BA275">
        <f t="shared" si="127"/>
        <v>0</v>
      </c>
      <c r="BB275">
        <f>IF(ISERROR(FIND(BB$5,$E275)),0,1)</f>
        <v>0</v>
      </c>
      <c r="BC275">
        <f>IF(ISERROR(FIND(BC$5,$E275)),0,1)</f>
        <v>0</v>
      </c>
      <c r="BD275">
        <f>IF(ISERROR(FIND(BD$5,$E275)),0,1)</f>
        <v>0</v>
      </c>
      <c r="BE275">
        <f t="shared" si="127"/>
        <v>0</v>
      </c>
      <c r="BF275">
        <f t="shared" si="127"/>
        <v>0</v>
      </c>
      <c r="BG275">
        <f t="shared" si="127"/>
        <v>0</v>
      </c>
      <c r="BH275">
        <f t="shared" si="127"/>
        <v>0</v>
      </c>
      <c r="BI275">
        <f t="shared" si="127"/>
        <v>0</v>
      </c>
      <c r="BJ275">
        <f t="shared" si="127"/>
        <v>0</v>
      </c>
      <c r="BK275">
        <f t="shared" si="127"/>
        <v>0</v>
      </c>
      <c r="BL275">
        <f t="shared" si="127"/>
        <v>0</v>
      </c>
      <c r="BM275">
        <f t="shared" si="127"/>
        <v>0</v>
      </c>
      <c r="BN275">
        <f t="shared" si="127"/>
        <v>0</v>
      </c>
      <c r="BO275">
        <f t="shared" si="127"/>
        <v>0</v>
      </c>
      <c r="BP275">
        <f t="shared" si="127"/>
        <v>0</v>
      </c>
      <c r="BQ275">
        <f t="shared" si="108"/>
        <v>0</v>
      </c>
      <c r="BR275">
        <f t="shared" si="108"/>
        <v>0</v>
      </c>
    </row>
    <row r="276" spans="2:70" x14ac:dyDescent="0.2">
      <c r="B276" s="1">
        <f t="shared" si="117"/>
        <v>2021</v>
      </c>
      <c r="C276" s="12">
        <f t="shared" si="118"/>
        <v>4</v>
      </c>
      <c r="D276" s="1">
        <f t="shared" si="119"/>
        <v>16</v>
      </c>
      <c r="E276" s="1" t="str">
        <f t="shared" si="120"/>
        <v/>
      </c>
      <c r="H276" s="1" t="str">
        <f>IF(ISBLANK(N276),"",IF(SUM(AC276:CO276)=0,"other",INDEX(AC$6:CO$6,MATCH(1,AC276:CO276,0))))</f>
        <v>other</v>
      </c>
      <c r="I276" s="1" t="str" cm="1">
        <f t="array" ref="I276">IF(ISBLANK(N276),"",INDEX($AC$7:$CO$7,,MATCH(H276,$AC$6:$CO$6,0)))</f>
        <v>expense</v>
      </c>
      <c r="L276" s="1" t="str">
        <f t="shared" si="121"/>
        <v>other</v>
      </c>
      <c r="M276" s="1" t="str">
        <f t="shared" si="122"/>
        <v>expense</v>
      </c>
      <c r="N276" t="s">
        <v>57</v>
      </c>
      <c r="O276" s="9">
        <v>44301</v>
      </c>
      <c r="P276" s="9">
        <v>44301</v>
      </c>
      <c r="Q276" t="s">
        <v>111</v>
      </c>
      <c r="U276">
        <v>70150000</v>
      </c>
      <c r="V276">
        <v>850</v>
      </c>
      <c r="W276" t="s">
        <v>61</v>
      </c>
      <c r="X276" t="s">
        <v>62</v>
      </c>
      <c r="AA276">
        <f t="shared" si="124"/>
        <v>0</v>
      </c>
      <c r="AB276">
        <f t="shared" si="124"/>
        <v>0</v>
      </c>
      <c r="AC276">
        <f t="shared" si="101"/>
        <v>0</v>
      </c>
      <c r="AD276">
        <f t="shared" si="128"/>
        <v>0</v>
      </c>
      <c r="AE276">
        <f t="shared" si="107"/>
        <v>0</v>
      </c>
      <c r="AF276">
        <f t="shared" si="107"/>
        <v>0</v>
      </c>
      <c r="AG276">
        <f t="shared" si="128"/>
        <v>0</v>
      </c>
      <c r="AH276">
        <f t="shared" si="126"/>
        <v>0</v>
      </c>
      <c r="AI276">
        <f t="shared" si="123"/>
        <v>0</v>
      </c>
      <c r="AJ276">
        <f t="shared" si="123"/>
        <v>0</v>
      </c>
      <c r="AK276">
        <f t="shared" si="126"/>
        <v>0</v>
      </c>
      <c r="AL276">
        <f>IF(ISERROR(FIND(AL$5,$E276)),0,1)</f>
        <v>0</v>
      </c>
      <c r="AM276">
        <f>IF(ISERROR(FIND(AM$5,$E276)),0,1)</f>
        <v>0</v>
      </c>
      <c r="AN276">
        <f>IF(ISERROR(FIND(AN$5,$E276)),0,1)</f>
        <v>0</v>
      </c>
      <c r="AO276">
        <f>IF(ISERROR(FIND(AO$5,$E276)),0,1)</f>
        <v>0</v>
      </c>
      <c r="AP276">
        <f>IF(ISERROR(FIND(AP$5,$E276)),0,1)</f>
        <v>0</v>
      </c>
      <c r="AQ276">
        <f>IF(ISERROR(FIND(AQ$5,$E276)),0,1)</f>
        <v>0</v>
      </c>
      <c r="AR276">
        <f t="shared" si="112"/>
        <v>0</v>
      </c>
      <c r="AS276">
        <f t="shared" si="112"/>
        <v>0</v>
      </c>
      <c r="AT276">
        <f t="shared" si="112"/>
        <v>0</v>
      </c>
      <c r="AU276">
        <f t="shared" si="112"/>
        <v>0</v>
      </c>
      <c r="AV276">
        <f t="shared" si="109"/>
        <v>0</v>
      </c>
      <c r="AW276">
        <f t="shared" si="109"/>
        <v>0</v>
      </c>
      <c r="AX276">
        <f t="shared" si="112"/>
        <v>0</v>
      </c>
      <c r="AY276">
        <f>IF(ISERROR(FIND(AY$5,$E276)),0,1)</f>
        <v>0</v>
      </c>
      <c r="AZ276">
        <f t="shared" si="110"/>
        <v>0</v>
      </c>
      <c r="BA276">
        <f t="shared" si="127"/>
        <v>0</v>
      </c>
      <c r="BB276">
        <f>IF(ISERROR(FIND(BB$5,$E276)),0,1)</f>
        <v>0</v>
      </c>
      <c r="BC276">
        <f>IF(ISERROR(FIND(BC$5,$E276)),0,1)</f>
        <v>0</v>
      </c>
      <c r="BD276">
        <f>IF(ISERROR(FIND(BD$5,$E276)),0,1)</f>
        <v>0</v>
      </c>
      <c r="BE276">
        <f t="shared" si="127"/>
        <v>0</v>
      </c>
      <c r="BF276">
        <f t="shared" si="127"/>
        <v>0</v>
      </c>
      <c r="BG276">
        <f t="shared" si="127"/>
        <v>0</v>
      </c>
      <c r="BH276">
        <f t="shared" si="127"/>
        <v>0</v>
      </c>
      <c r="BI276">
        <f t="shared" si="127"/>
        <v>0</v>
      </c>
      <c r="BJ276">
        <f t="shared" si="127"/>
        <v>0</v>
      </c>
      <c r="BK276">
        <f t="shared" si="127"/>
        <v>0</v>
      </c>
      <c r="BL276">
        <f t="shared" si="127"/>
        <v>0</v>
      </c>
      <c r="BM276">
        <f t="shared" si="127"/>
        <v>0</v>
      </c>
      <c r="BN276">
        <f t="shared" si="127"/>
        <v>0</v>
      </c>
      <c r="BO276">
        <f t="shared" si="127"/>
        <v>0</v>
      </c>
      <c r="BP276">
        <f t="shared" si="127"/>
        <v>0</v>
      </c>
      <c r="BQ276">
        <f t="shared" si="108"/>
        <v>0</v>
      </c>
      <c r="BR276">
        <f t="shared" si="108"/>
        <v>0</v>
      </c>
    </row>
    <row r="277" spans="2:70" x14ac:dyDescent="0.2">
      <c r="B277" s="1">
        <f t="shared" si="117"/>
        <v>2021</v>
      </c>
      <c r="C277" s="12">
        <f t="shared" si="118"/>
        <v>4</v>
      </c>
      <c r="D277" s="1">
        <f t="shared" si="119"/>
        <v>16</v>
      </c>
      <c r="E277" s="1" t="str">
        <f t="shared" si="120"/>
        <v>InStaff &amp; Jobs GmbHEREF+000000032/000337SVWZ+Lohn / Gehalt 03/2021</v>
      </c>
      <c r="H277" s="1" t="str">
        <f>IF(ISBLANK(N277),"",IF(SUM(AC277:CO277)=0,"other",INDEX(AC$6:CO$6,MATCH(1,AC277:CO277,0))))</f>
        <v>InStaff</v>
      </c>
      <c r="I277" s="1" t="str" cm="1">
        <f t="array" ref="I277">IF(ISBLANK(N277),"",INDEX($AC$7:$CO$7,,MATCH(H277,$AC$6:$CO$6,0)))</f>
        <v>income</v>
      </c>
      <c r="L277" s="1" t="str">
        <f t="shared" si="121"/>
        <v>InStaff</v>
      </c>
      <c r="M277" s="1" t="str">
        <f t="shared" si="122"/>
        <v>income</v>
      </c>
      <c r="N277" t="s">
        <v>57</v>
      </c>
      <c r="O277" s="9">
        <v>44301</v>
      </c>
      <c r="P277" s="9">
        <v>44301</v>
      </c>
      <c r="Q277" t="s">
        <v>102</v>
      </c>
      <c r="R277" t="s">
        <v>529</v>
      </c>
      <c r="S277" t="s">
        <v>507</v>
      </c>
      <c r="T277" t="s">
        <v>508</v>
      </c>
      <c r="U277" t="s">
        <v>509</v>
      </c>
      <c r="V277">
        <v>195</v>
      </c>
      <c r="W277" t="s">
        <v>61</v>
      </c>
      <c r="X277" t="s">
        <v>62</v>
      </c>
      <c r="AA277">
        <f t="shared" si="124"/>
        <v>0</v>
      </c>
      <c r="AB277">
        <f t="shared" si="124"/>
        <v>0</v>
      </c>
      <c r="AC277">
        <f t="shared" ref="AC277:AU340" si="129">IF(ISERROR(FIND(AC$5,$E277)),0,1)</f>
        <v>0</v>
      </c>
      <c r="AD277">
        <f t="shared" si="128"/>
        <v>0</v>
      </c>
      <c r="AE277">
        <f t="shared" si="107"/>
        <v>0</v>
      </c>
      <c r="AF277">
        <f t="shared" si="107"/>
        <v>0</v>
      </c>
      <c r="AG277">
        <f t="shared" si="128"/>
        <v>0</v>
      </c>
      <c r="AH277">
        <f t="shared" si="126"/>
        <v>0</v>
      </c>
      <c r="AI277">
        <f t="shared" si="123"/>
        <v>0</v>
      </c>
      <c r="AJ277">
        <f t="shared" si="123"/>
        <v>0</v>
      </c>
      <c r="AK277">
        <f t="shared" si="126"/>
        <v>0</v>
      </c>
      <c r="AL277">
        <f>IF(ISERROR(FIND(AL$5,$E277)),0,1)</f>
        <v>0</v>
      </c>
      <c r="AM277">
        <f>IF(ISERROR(FIND(AM$5,$E277)),0,1)</f>
        <v>0</v>
      </c>
      <c r="AN277">
        <f>IF(ISERROR(FIND(AN$5,$E277)),0,1)</f>
        <v>0</v>
      </c>
      <c r="AO277">
        <f>IF(ISERROR(FIND(AO$5,$E277)),0,1)</f>
        <v>0</v>
      </c>
      <c r="AP277">
        <f>IF(ISERROR(FIND(AP$5,$E277)),0,1)</f>
        <v>0</v>
      </c>
      <c r="AQ277">
        <f>IF(ISERROR(FIND(AQ$5,$E277)),0,1)</f>
        <v>0</v>
      </c>
      <c r="AR277">
        <f t="shared" si="112"/>
        <v>0</v>
      </c>
      <c r="AS277">
        <f t="shared" si="112"/>
        <v>0</v>
      </c>
      <c r="AT277">
        <f t="shared" si="112"/>
        <v>0</v>
      </c>
      <c r="AU277">
        <f t="shared" si="112"/>
        <v>0</v>
      </c>
      <c r="AV277">
        <f t="shared" si="109"/>
        <v>0</v>
      </c>
      <c r="AW277">
        <f t="shared" si="109"/>
        <v>0</v>
      </c>
      <c r="AX277">
        <f t="shared" si="112"/>
        <v>0</v>
      </c>
      <c r="AY277">
        <f>IF(ISERROR(FIND(AY$5,$E277)),0,1)</f>
        <v>0</v>
      </c>
      <c r="AZ277">
        <f t="shared" si="110"/>
        <v>0</v>
      </c>
      <c r="BA277">
        <f t="shared" si="127"/>
        <v>0</v>
      </c>
      <c r="BB277">
        <f>IF(ISERROR(FIND(BB$5,$E277)),0,1)</f>
        <v>0</v>
      </c>
      <c r="BC277">
        <f>IF(ISERROR(FIND(BC$5,$E277)),0,1)</f>
        <v>0</v>
      </c>
      <c r="BD277">
        <f>IF(ISERROR(FIND(BD$5,$E277)),0,1)</f>
        <v>0</v>
      </c>
      <c r="BE277">
        <f t="shared" si="127"/>
        <v>0</v>
      </c>
      <c r="BF277">
        <f t="shared" si="127"/>
        <v>0</v>
      </c>
      <c r="BG277">
        <f t="shared" si="127"/>
        <v>0</v>
      </c>
      <c r="BH277">
        <f t="shared" si="127"/>
        <v>0</v>
      </c>
      <c r="BI277">
        <f t="shared" si="127"/>
        <v>0</v>
      </c>
      <c r="BJ277">
        <f t="shared" si="127"/>
        <v>0</v>
      </c>
      <c r="BK277">
        <f t="shared" si="127"/>
        <v>0</v>
      </c>
      <c r="BL277">
        <f t="shared" si="127"/>
        <v>0</v>
      </c>
      <c r="BM277">
        <f t="shared" si="127"/>
        <v>0</v>
      </c>
      <c r="BN277">
        <f t="shared" si="127"/>
        <v>0</v>
      </c>
      <c r="BO277">
        <f t="shared" si="127"/>
        <v>1</v>
      </c>
      <c r="BP277">
        <f t="shared" si="127"/>
        <v>0</v>
      </c>
      <c r="BQ277">
        <f t="shared" si="108"/>
        <v>0</v>
      </c>
      <c r="BR277">
        <f t="shared" si="108"/>
        <v>0</v>
      </c>
    </row>
    <row r="278" spans="2:70" x14ac:dyDescent="0.2">
      <c r="B278" s="1">
        <f t="shared" si="117"/>
        <v>2021</v>
      </c>
      <c r="C278" s="12">
        <f t="shared" si="118"/>
        <v>4</v>
      </c>
      <c r="D278" s="1">
        <f t="shared" si="119"/>
        <v>16</v>
      </c>
      <c r="E278" s="1" t="str">
        <f t="shared" si="120"/>
        <v>AMAZON EU S.A R.L., NIEDERLASSUNG DEUTSCHLANDEREF+POIKNSUBCX4TAD94MREF+N,xzOUUvwQyAACYWY.QJsLx-Exp51ECRED+DE24ZZZ00000561652SVWZ+D01-3559817-9576623 AMZNPrime DE POIKNSUBCX4TAD94</v>
      </c>
      <c r="H278" s="1" t="str">
        <f>IF(ISBLANK(N278),"",IF(SUM(AC278:CO278)=0,"other",INDEX(AC$6:CO$6,MATCH(1,AC278:CO278,0))))</f>
        <v>Essentials</v>
      </c>
      <c r="I278" s="1" t="str" cm="1">
        <f t="array" ref="I278">IF(ISBLANK(N278),"",INDEX($AC$7:$CO$7,,MATCH(H278,$AC$6:$CO$6,0)))</f>
        <v>expense</v>
      </c>
      <c r="L278" s="1" t="str">
        <f t="shared" si="121"/>
        <v>Essentials</v>
      </c>
      <c r="M278" s="1" t="str">
        <f t="shared" si="122"/>
        <v>expense</v>
      </c>
      <c r="N278" t="s">
        <v>57</v>
      </c>
      <c r="O278" s="9">
        <v>44301</v>
      </c>
      <c r="P278" s="9">
        <v>44301</v>
      </c>
      <c r="Q278" t="s">
        <v>58</v>
      </c>
      <c r="R278" t="s">
        <v>530</v>
      </c>
      <c r="S278" t="s">
        <v>69</v>
      </c>
      <c r="T278" t="s">
        <v>70</v>
      </c>
      <c r="U278" t="s">
        <v>71</v>
      </c>
      <c r="V278">
        <v>-0.99</v>
      </c>
      <c r="W278" t="s">
        <v>61</v>
      </c>
      <c r="X278" t="s">
        <v>62</v>
      </c>
      <c r="AA278">
        <f t="shared" si="124"/>
        <v>0</v>
      </c>
      <c r="AB278">
        <f t="shared" si="124"/>
        <v>0</v>
      </c>
      <c r="AC278">
        <f t="shared" si="129"/>
        <v>0</v>
      </c>
      <c r="AD278">
        <f t="shared" si="128"/>
        <v>0</v>
      </c>
      <c r="AE278">
        <f t="shared" si="107"/>
        <v>0</v>
      </c>
      <c r="AF278">
        <f t="shared" si="107"/>
        <v>0</v>
      </c>
      <c r="AG278">
        <f t="shared" si="128"/>
        <v>0</v>
      </c>
      <c r="AH278">
        <f t="shared" si="126"/>
        <v>0</v>
      </c>
      <c r="AI278">
        <f t="shared" si="123"/>
        <v>0</v>
      </c>
      <c r="AJ278">
        <f t="shared" si="123"/>
        <v>0</v>
      </c>
      <c r="AK278">
        <f t="shared" si="126"/>
        <v>0</v>
      </c>
      <c r="AL278">
        <f>IF(ISERROR(FIND(AL$5,$E278)),0,1)</f>
        <v>0</v>
      </c>
      <c r="AM278">
        <f>IF(ISERROR(FIND(AM$5,$E278)),0,1)</f>
        <v>1</v>
      </c>
      <c r="AN278">
        <f>IF(ISERROR(FIND(AN$5,$E278)),0,1)</f>
        <v>0</v>
      </c>
      <c r="AO278">
        <f>IF(ISERROR(FIND(AO$5,$E278)),0,1)</f>
        <v>0</v>
      </c>
      <c r="AP278">
        <f>IF(ISERROR(FIND(AP$5,$E278)),0,1)</f>
        <v>0</v>
      </c>
      <c r="AQ278">
        <f>IF(ISERROR(FIND(AQ$5,$E278)),0,1)</f>
        <v>0</v>
      </c>
      <c r="AR278">
        <f t="shared" si="112"/>
        <v>0</v>
      </c>
      <c r="AS278">
        <f t="shared" si="112"/>
        <v>0</v>
      </c>
      <c r="AT278">
        <f t="shared" si="112"/>
        <v>0</v>
      </c>
      <c r="AU278">
        <f t="shared" si="112"/>
        <v>0</v>
      </c>
      <c r="AV278">
        <f t="shared" si="109"/>
        <v>0</v>
      </c>
      <c r="AW278">
        <f t="shared" si="109"/>
        <v>0</v>
      </c>
      <c r="AX278">
        <f t="shared" si="112"/>
        <v>0</v>
      </c>
      <c r="AY278">
        <f>IF(ISERROR(FIND(AY$5,$E278)),0,1)</f>
        <v>0</v>
      </c>
      <c r="AZ278">
        <f t="shared" si="110"/>
        <v>0</v>
      </c>
      <c r="BA278">
        <f t="shared" si="127"/>
        <v>0</v>
      </c>
      <c r="BB278">
        <f>IF(ISERROR(FIND(BB$5,$E278)),0,1)</f>
        <v>0</v>
      </c>
      <c r="BC278">
        <f>IF(ISERROR(FIND(BC$5,$E278)),0,1)</f>
        <v>0</v>
      </c>
      <c r="BD278">
        <f>IF(ISERROR(FIND(BD$5,$E278)),0,1)</f>
        <v>0</v>
      </c>
      <c r="BE278">
        <f t="shared" si="127"/>
        <v>0</v>
      </c>
      <c r="BF278">
        <f t="shared" si="127"/>
        <v>0</v>
      </c>
      <c r="BG278">
        <f t="shared" si="127"/>
        <v>0</v>
      </c>
      <c r="BH278">
        <f t="shared" si="127"/>
        <v>0</v>
      </c>
      <c r="BI278">
        <f t="shared" si="127"/>
        <v>0</v>
      </c>
      <c r="BJ278">
        <f t="shared" si="127"/>
        <v>0</v>
      </c>
      <c r="BK278">
        <f t="shared" si="127"/>
        <v>0</v>
      </c>
      <c r="BL278">
        <f t="shared" si="127"/>
        <v>0</v>
      </c>
      <c r="BM278">
        <f t="shared" si="127"/>
        <v>0</v>
      </c>
      <c r="BN278">
        <f t="shared" si="127"/>
        <v>0</v>
      </c>
      <c r="BO278">
        <f t="shared" si="127"/>
        <v>0</v>
      </c>
      <c r="BP278">
        <f t="shared" si="127"/>
        <v>0</v>
      </c>
      <c r="BQ278">
        <f t="shared" si="108"/>
        <v>0</v>
      </c>
      <c r="BR278">
        <f t="shared" si="108"/>
        <v>0</v>
      </c>
    </row>
    <row r="279" spans="2:70" x14ac:dyDescent="0.2">
      <c r="B279" s="1">
        <f t="shared" si="117"/>
        <v>2021</v>
      </c>
      <c r="C279" s="12">
        <f t="shared" si="118"/>
        <v>4</v>
      </c>
      <c r="D279" s="1">
        <f t="shared" si="119"/>
        <v>16</v>
      </c>
      <c r="E279" s="1" t="str">
        <f t="shared" si="120"/>
        <v>Techniker KrankenkasseEREF+7005047213MREF+MD430451091CRED+DE51TK100000031158SVWZ+TK-BuchNr 07005047213Monat 03/21 V414024576 Beitraege</v>
      </c>
      <c r="H279" s="1" t="str">
        <f>IF(ISBLANK(N279),"",IF(SUM(AC279:CO279)=0,"other",INDEX(AC$6:CO$6,MATCH(1,AC279:CO279,0))))</f>
        <v>Insurance</v>
      </c>
      <c r="I279" s="1" t="str" cm="1">
        <f t="array" ref="I279">IF(ISBLANK(N279),"",INDEX($AC$7:$CO$7,,MATCH(H279,$AC$6:$CO$6,0)))</f>
        <v>expense</v>
      </c>
      <c r="L279" s="1" t="str">
        <f t="shared" si="121"/>
        <v>Insurance</v>
      </c>
      <c r="M279" s="1" t="str">
        <f t="shared" si="122"/>
        <v>expense</v>
      </c>
      <c r="N279" t="s">
        <v>57</v>
      </c>
      <c r="O279" s="9">
        <v>44301</v>
      </c>
      <c r="P279" s="9">
        <v>44301</v>
      </c>
      <c r="Q279" t="s">
        <v>58</v>
      </c>
      <c r="R279" t="s">
        <v>531</v>
      </c>
      <c r="S279" t="s">
        <v>122</v>
      </c>
      <c r="T279" t="s">
        <v>123</v>
      </c>
      <c r="U279" t="s">
        <v>74</v>
      </c>
      <c r="V279">
        <v>-108.81</v>
      </c>
      <c r="W279" t="s">
        <v>61</v>
      </c>
      <c r="X279" t="s">
        <v>62</v>
      </c>
      <c r="AA279">
        <f t="shared" si="124"/>
        <v>0</v>
      </c>
      <c r="AB279">
        <f t="shared" si="124"/>
        <v>0</v>
      </c>
      <c r="AC279">
        <f t="shared" si="129"/>
        <v>0</v>
      </c>
      <c r="AD279">
        <f t="shared" si="128"/>
        <v>0</v>
      </c>
      <c r="AE279">
        <f t="shared" si="107"/>
        <v>0</v>
      </c>
      <c r="AF279">
        <f t="shared" si="107"/>
        <v>0</v>
      </c>
      <c r="AG279">
        <f t="shared" si="128"/>
        <v>0</v>
      </c>
      <c r="AH279">
        <f t="shared" si="126"/>
        <v>0</v>
      </c>
      <c r="AI279">
        <f t="shared" si="123"/>
        <v>0</v>
      </c>
      <c r="AJ279">
        <f t="shared" si="123"/>
        <v>0</v>
      </c>
      <c r="AK279">
        <f t="shared" si="126"/>
        <v>0</v>
      </c>
      <c r="AL279">
        <f>IF(ISERROR(FIND(AL$5,$E279)),0,1)</f>
        <v>0</v>
      </c>
      <c r="AM279">
        <f>IF(ISERROR(FIND(AM$5,$E279)),0,1)</f>
        <v>0</v>
      </c>
      <c r="AN279">
        <f>IF(ISERROR(FIND(AN$5,$E279)),0,1)</f>
        <v>0</v>
      </c>
      <c r="AO279">
        <f>IF(ISERROR(FIND(AO$5,$E279)),0,1)</f>
        <v>0</v>
      </c>
      <c r="AP279">
        <f>IF(ISERROR(FIND(AP$5,$E279)),0,1)</f>
        <v>0</v>
      </c>
      <c r="AQ279">
        <f>IF(ISERROR(FIND(AQ$5,$E279)),0,1)</f>
        <v>0</v>
      </c>
      <c r="AR279">
        <f t="shared" si="112"/>
        <v>0</v>
      </c>
      <c r="AS279">
        <f t="shared" si="112"/>
        <v>1</v>
      </c>
      <c r="AT279">
        <f t="shared" si="112"/>
        <v>0</v>
      </c>
      <c r="AU279">
        <f t="shared" si="112"/>
        <v>0</v>
      </c>
      <c r="AV279">
        <f t="shared" si="109"/>
        <v>0</v>
      </c>
      <c r="AW279">
        <f t="shared" si="109"/>
        <v>0</v>
      </c>
      <c r="AX279">
        <f t="shared" si="112"/>
        <v>0</v>
      </c>
      <c r="AY279">
        <f>IF(ISERROR(FIND(AY$5,$E279)),0,1)</f>
        <v>0</v>
      </c>
      <c r="AZ279">
        <f t="shared" si="110"/>
        <v>0</v>
      </c>
      <c r="BA279">
        <f t="shared" si="127"/>
        <v>0</v>
      </c>
      <c r="BB279">
        <f>IF(ISERROR(FIND(BB$5,$E279)),0,1)</f>
        <v>0</v>
      </c>
      <c r="BC279">
        <f>IF(ISERROR(FIND(BC$5,$E279)),0,1)</f>
        <v>0</v>
      </c>
      <c r="BD279">
        <f>IF(ISERROR(FIND(BD$5,$E279)),0,1)</f>
        <v>0</v>
      </c>
      <c r="BE279">
        <f t="shared" si="127"/>
        <v>0</v>
      </c>
      <c r="BF279">
        <f t="shared" si="127"/>
        <v>0</v>
      </c>
      <c r="BG279">
        <f t="shared" si="127"/>
        <v>0</v>
      </c>
      <c r="BH279">
        <f t="shared" si="127"/>
        <v>0</v>
      </c>
      <c r="BI279">
        <f t="shared" si="127"/>
        <v>0</v>
      </c>
      <c r="BJ279">
        <f t="shared" si="127"/>
        <v>0</v>
      </c>
      <c r="BK279">
        <f t="shared" si="127"/>
        <v>0</v>
      </c>
      <c r="BL279">
        <f t="shared" si="127"/>
        <v>0</v>
      </c>
      <c r="BM279">
        <f t="shared" si="127"/>
        <v>0</v>
      </c>
      <c r="BN279">
        <f t="shared" si="127"/>
        <v>0</v>
      </c>
      <c r="BO279">
        <f t="shared" si="127"/>
        <v>0</v>
      </c>
      <c r="BP279">
        <f t="shared" si="127"/>
        <v>0</v>
      </c>
      <c r="BQ279">
        <f t="shared" si="108"/>
        <v>0</v>
      </c>
      <c r="BR279">
        <f t="shared" si="108"/>
        <v>0</v>
      </c>
    </row>
    <row r="280" spans="2:70" x14ac:dyDescent="0.2">
      <c r="B280" s="1">
        <f t="shared" si="117"/>
        <v>2021</v>
      </c>
      <c r="C280" s="12">
        <f t="shared" si="118"/>
        <v>4</v>
      </c>
      <c r="D280" s="1">
        <f t="shared" si="119"/>
        <v>16</v>
      </c>
      <c r="E280" s="1" t="str">
        <f t="shared" si="120"/>
        <v>PayPal (Europe) S.a.r.l. et Cie., S.C.A.EREF+1013096871110 PAYPALMREF+4C8J224YCTTXWCRED+LU96ZZZ0000000000000000058SVWZ+. CANVAPTYLIM, Ihr Einkauf bei CANVAPTYLIM</v>
      </c>
      <c r="H280" s="1" t="str">
        <f>IF(ISBLANK(N280),"",IF(SUM(AC280:CO280)=0,"other",INDEX(AC$6:CO$6,MATCH(1,AC280:CO280,0))))</f>
        <v>PayPal</v>
      </c>
      <c r="I280" s="1" t="str" cm="1">
        <f t="array" ref="I280">IF(ISBLANK(N280),"",INDEX($AC$7:$CO$7,,MATCH(H280,$AC$6:$CO$6,0)))</f>
        <v>expense</v>
      </c>
      <c r="L280" s="1" t="str">
        <f t="shared" si="121"/>
        <v>PayPal</v>
      </c>
      <c r="M280" s="1" t="str">
        <f t="shared" si="122"/>
        <v>expense</v>
      </c>
      <c r="N280" t="s">
        <v>57</v>
      </c>
      <c r="O280" s="9">
        <v>44299</v>
      </c>
      <c r="P280" s="9">
        <v>44299</v>
      </c>
      <c r="Q280" t="s">
        <v>58</v>
      </c>
      <c r="R280" t="s">
        <v>532</v>
      </c>
      <c r="S280" t="s">
        <v>171</v>
      </c>
      <c r="T280" t="s">
        <v>64</v>
      </c>
      <c r="U280" t="s">
        <v>65</v>
      </c>
      <c r="V280">
        <v>-107.88</v>
      </c>
      <c r="W280" t="s">
        <v>61</v>
      </c>
      <c r="X280" t="s">
        <v>62</v>
      </c>
      <c r="AA280">
        <f t="shared" si="124"/>
        <v>0</v>
      </c>
      <c r="AB280">
        <f t="shared" si="124"/>
        <v>0</v>
      </c>
      <c r="AC280">
        <f t="shared" si="129"/>
        <v>0</v>
      </c>
      <c r="AD280">
        <f t="shared" si="128"/>
        <v>0</v>
      </c>
      <c r="AE280">
        <f t="shared" si="107"/>
        <v>0</v>
      </c>
      <c r="AF280">
        <f t="shared" si="107"/>
        <v>0</v>
      </c>
      <c r="AG280">
        <f t="shared" si="128"/>
        <v>0</v>
      </c>
      <c r="AH280">
        <f t="shared" si="126"/>
        <v>0</v>
      </c>
      <c r="AI280">
        <f t="shared" si="123"/>
        <v>0</v>
      </c>
      <c r="AJ280">
        <f t="shared" si="123"/>
        <v>0</v>
      </c>
      <c r="AK280">
        <f t="shared" si="126"/>
        <v>0</v>
      </c>
      <c r="AL280">
        <f>IF(ISERROR(FIND(AL$5,$E280)),0,1)</f>
        <v>0</v>
      </c>
      <c r="AM280">
        <f>IF(ISERROR(FIND(AM$5,$E280)),0,1)</f>
        <v>0</v>
      </c>
      <c r="AN280">
        <f>IF(ISERROR(FIND(AN$5,$E280)),0,1)</f>
        <v>0</v>
      </c>
      <c r="AO280">
        <f>IF(ISERROR(FIND(AO$5,$E280)),0,1)</f>
        <v>0</v>
      </c>
      <c r="AP280">
        <f>IF(ISERROR(FIND(AP$5,$E280)),0,1)</f>
        <v>0</v>
      </c>
      <c r="AQ280">
        <f>IF(ISERROR(FIND(AQ$5,$E280)),0,1)</f>
        <v>0</v>
      </c>
      <c r="AR280">
        <f t="shared" si="112"/>
        <v>0</v>
      </c>
      <c r="AS280">
        <f t="shared" si="112"/>
        <v>0</v>
      </c>
      <c r="AT280">
        <f t="shared" si="112"/>
        <v>0</v>
      </c>
      <c r="AU280">
        <f t="shared" si="112"/>
        <v>0</v>
      </c>
      <c r="AV280">
        <f t="shared" si="109"/>
        <v>0</v>
      </c>
      <c r="AW280">
        <f t="shared" si="109"/>
        <v>0</v>
      </c>
      <c r="AX280">
        <f t="shared" si="112"/>
        <v>0</v>
      </c>
      <c r="AY280">
        <f>IF(ISERROR(FIND(AY$5,$E280)),0,1)</f>
        <v>0</v>
      </c>
      <c r="AZ280">
        <f t="shared" si="110"/>
        <v>0</v>
      </c>
      <c r="BA280">
        <f t="shared" ref="BA280:BP289" si="130">IF(ISERROR(FIND(BA$5,$E280)),0,1)</f>
        <v>0</v>
      </c>
      <c r="BB280">
        <f>IF(ISERROR(FIND(BB$5,$E280)),0,1)</f>
        <v>0</v>
      </c>
      <c r="BC280">
        <f>IF(ISERROR(FIND(BC$5,$E280)),0,1)</f>
        <v>0</v>
      </c>
      <c r="BD280">
        <f>IF(ISERROR(FIND(BD$5,$E280)),0,1)</f>
        <v>0</v>
      </c>
      <c r="BE280">
        <f t="shared" si="130"/>
        <v>0</v>
      </c>
      <c r="BF280">
        <f t="shared" si="130"/>
        <v>0</v>
      </c>
      <c r="BG280">
        <f t="shared" si="130"/>
        <v>0</v>
      </c>
      <c r="BH280">
        <f t="shared" si="130"/>
        <v>0</v>
      </c>
      <c r="BI280">
        <f t="shared" si="130"/>
        <v>0</v>
      </c>
      <c r="BJ280">
        <f t="shared" si="130"/>
        <v>0</v>
      </c>
      <c r="BK280">
        <f t="shared" si="130"/>
        <v>0</v>
      </c>
      <c r="BL280">
        <f t="shared" si="130"/>
        <v>0</v>
      </c>
      <c r="BM280">
        <f t="shared" si="130"/>
        <v>0</v>
      </c>
      <c r="BN280">
        <f t="shared" si="130"/>
        <v>0</v>
      </c>
      <c r="BO280">
        <f t="shared" si="130"/>
        <v>0</v>
      </c>
      <c r="BP280">
        <f t="shared" si="130"/>
        <v>1</v>
      </c>
      <c r="BQ280">
        <f t="shared" si="108"/>
        <v>0</v>
      </c>
      <c r="BR280">
        <f t="shared" si="108"/>
        <v>0</v>
      </c>
    </row>
    <row r="281" spans="2:70" x14ac:dyDescent="0.2">
      <c r="B281" s="1">
        <f t="shared" si="117"/>
        <v>2021</v>
      </c>
      <c r="C281" s="12">
        <f t="shared" si="118"/>
        <v>4</v>
      </c>
      <c r="D281" s="1">
        <f t="shared" si="119"/>
        <v>16</v>
      </c>
      <c r="E281" s="1" t="str">
        <f t="shared" si="120"/>
        <v>PayPal (Europe) S.a.r.l. et Cie., S.C.A.EREF+1013111618115 PAYPALMREF+4C8J224YCTTXWCRED+LU96ZZZ0000000000000000058SVWZ+. ADOBESYSTEM, Ihr Einkauf bei ADOBESYSTEM</v>
      </c>
      <c r="H281" s="1" t="str">
        <f>IF(ISBLANK(N281),"",IF(SUM(AC281:CO281)=0,"other",INDEX(AC$6:CO$6,MATCH(1,AC281:CO281,0))))</f>
        <v>PayPal</v>
      </c>
      <c r="I281" s="1" t="str" cm="1">
        <f t="array" ref="I281">IF(ISBLANK(N281),"",INDEX($AC$7:$CO$7,,MATCH(H281,$AC$6:$CO$6,0)))</f>
        <v>expense</v>
      </c>
      <c r="L281" s="1" t="str">
        <f t="shared" si="121"/>
        <v>PayPal</v>
      </c>
      <c r="M281" s="1" t="str">
        <f t="shared" si="122"/>
        <v>expense</v>
      </c>
      <c r="N281" t="s">
        <v>57</v>
      </c>
      <c r="O281" s="9">
        <v>44299</v>
      </c>
      <c r="P281" s="9">
        <v>44299</v>
      </c>
      <c r="Q281" t="s">
        <v>58</v>
      </c>
      <c r="R281" t="s">
        <v>533</v>
      </c>
      <c r="S281" t="s">
        <v>171</v>
      </c>
      <c r="T281" t="s">
        <v>64</v>
      </c>
      <c r="U281" t="s">
        <v>65</v>
      </c>
      <c r="V281">
        <v>-23.79</v>
      </c>
      <c r="W281" t="s">
        <v>61</v>
      </c>
      <c r="X281" t="s">
        <v>62</v>
      </c>
      <c r="AA281">
        <f t="shared" si="124"/>
        <v>0</v>
      </c>
      <c r="AB281">
        <f t="shared" si="124"/>
        <v>0</v>
      </c>
      <c r="AC281">
        <f t="shared" si="129"/>
        <v>0</v>
      </c>
      <c r="AD281">
        <f t="shared" si="128"/>
        <v>0</v>
      </c>
      <c r="AE281">
        <f t="shared" si="107"/>
        <v>0</v>
      </c>
      <c r="AF281">
        <f t="shared" si="107"/>
        <v>0</v>
      </c>
      <c r="AG281">
        <f t="shared" si="128"/>
        <v>0</v>
      </c>
      <c r="AH281">
        <f t="shared" si="126"/>
        <v>0</v>
      </c>
      <c r="AI281">
        <f t="shared" si="123"/>
        <v>0</v>
      </c>
      <c r="AJ281">
        <f t="shared" si="123"/>
        <v>0</v>
      </c>
      <c r="AK281">
        <f t="shared" si="126"/>
        <v>0</v>
      </c>
      <c r="AL281">
        <f>IF(ISERROR(FIND(AL$5,$E281)),0,1)</f>
        <v>0</v>
      </c>
      <c r="AM281">
        <f>IF(ISERROR(FIND(AM$5,$E281)),0,1)</f>
        <v>0</v>
      </c>
      <c r="AN281">
        <f>IF(ISERROR(FIND(AN$5,$E281)),0,1)</f>
        <v>0</v>
      </c>
      <c r="AO281">
        <f>IF(ISERROR(FIND(AO$5,$E281)),0,1)</f>
        <v>0</v>
      </c>
      <c r="AP281">
        <f>IF(ISERROR(FIND(AP$5,$E281)),0,1)</f>
        <v>0</v>
      </c>
      <c r="AQ281">
        <f>IF(ISERROR(FIND(AQ$5,$E281)),0,1)</f>
        <v>0</v>
      </c>
      <c r="AR281">
        <f t="shared" si="112"/>
        <v>0</v>
      </c>
      <c r="AS281">
        <f t="shared" si="112"/>
        <v>0</v>
      </c>
      <c r="AT281">
        <f t="shared" si="112"/>
        <v>0</v>
      </c>
      <c r="AU281">
        <f t="shared" si="112"/>
        <v>0</v>
      </c>
      <c r="AV281">
        <f t="shared" si="109"/>
        <v>0</v>
      </c>
      <c r="AW281">
        <f t="shared" si="109"/>
        <v>0</v>
      </c>
      <c r="AX281">
        <f t="shared" si="112"/>
        <v>0</v>
      </c>
      <c r="AY281">
        <f>IF(ISERROR(FIND(AY$5,$E281)),0,1)</f>
        <v>0</v>
      </c>
      <c r="AZ281">
        <f t="shared" si="110"/>
        <v>0</v>
      </c>
      <c r="BA281">
        <f t="shared" si="130"/>
        <v>0</v>
      </c>
      <c r="BB281">
        <f>IF(ISERROR(FIND(BB$5,$E281)),0,1)</f>
        <v>0</v>
      </c>
      <c r="BC281">
        <f>IF(ISERROR(FIND(BC$5,$E281)),0,1)</f>
        <v>0</v>
      </c>
      <c r="BD281">
        <f>IF(ISERROR(FIND(BD$5,$E281)),0,1)</f>
        <v>0</v>
      </c>
      <c r="BE281">
        <f t="shared" si="130"/>
        <v>0</v>
      </c>
      <c r="BF281">
        <f t="shared" si="130"/>
        <v>0</v>
      </c>
      <c r="BG281">
        <f t="shared" si="130"/>
        <v>0</v>
      </c>
      <c r="BH281">
        <f t="shared" si="130"/>
        <v>0</v>
      </c>
      <c r="BI281">
        <f t="shared" si="130"/>
        <v>0</v>
      </c>
      <c r="BJ281">
        <f t="shared" si="130"/>
        <v>0</v>
      </c>
      <c r="BK281">
        <f t="shared" si="130"/>
        <v>0</v>
      </c>
      <c r="BL281">
        <f t="shared" si="130"/>
        <v>0</v>
      </c>
      <c r="BM281">
        <f t="shared" si="130"/>
        <v>0</v>
      </c>
      <c r="BN281">
        <f t="shared" si="130"/>
        <v>0</v>
      </c>
      <c r="BO281">
        <f t="shared" si="130"/>
        <v>0</v>
      </c>
      <c r="BP281">
        <f t="shared" si="130"/>
        <v>1</v>
      </c>
      <c r="BQ281">
        <f t="shared" si="108"/>
        <v>0</v>
      </c>
      <c r="BR281">
        <f t="shared" si="108"/>
        <v>0</v>
      </c>
    </row>
    <row r="282" spans="2:70" x14ac:dyDescent="0.2">
      <c r="B282" s="1">
        <f t="shared" si="117"/>
        <v>2021</v>
      </c>
      <c r="C282" s="12">
        <f t="shared" si="118"/>
        <v>4</v>
      </c>
      <c r="D282" s="1">
        <f t="shared" si="119"/>
        <v>16</v>
      </c>
      <c r="E282" s="1" t="str">
        <f t="shared" si="120"/>
        <v>PAYONE GmbH - Access 2 JustSVWZ+TXID 515384782 meinbafoeg  GIROPAY0012400012SKNEIBGZC2DATUM 12.04.2021, 13.23 UHR1.TAN 396860</v>
      </c>
      <c r="H282" s="1" t="str">
        <f>IF(ISBLANK(N282),"",IF(SUM(AC282:CO282)=0,"other",INDEX(AC$6:CO$6,MATCH(1,AC282:CO282,0))))</f>
        <v>other</v>
      </c>
      <c r="I282" s="1" t="str" cm="1">
        <f t="array" ref="I282">IF(ISBLANK(N282),"",INDEX($AC$7:$CO$7,,MATCH(H282,$AC$6:$CO$6,0)))</f>
        <v>expense</v>
      </c>
      <c r="L282" s="1" t="str">
        <f t="shared" si="121"/>
        <v>other</v>
      </c>
      <c r="M282" s="1" t="str">
        <f t="shared" si="122"/>
        <v>expense</v>
      </c>
      <c r="N282" t="s">
        <v>57</v>
      </c>
      <c r="O282" s="9">
        <v>44298</v>
      </c>
      <c r="P282" s="9">
        <v>44298</v>
      </c>
      <c r="Q282" t="s">
        <v>72</v>
      </c>
      <c r="R282" t="s">
        <v>534</v>
      </c>
      <c r="S282" t="s">
        <v>535</v>
      </c>
      <c r="T282" t="s">
        <v>536</v>
      </c>
      <c r="U282" t="s">
        <v>251</v>
      </c>
      <c r="V282">
        <v>-24.99</v>
      </c>
      <c r="W282" t="s">
        <v>61</v>
      </c>
      <c r="X282" t="s">
        <v>62</v>
      </c>
      <c r="AA282">
        <f t="shared" si="124"/>
        <v>0</v>
      </c>
      <c r="AB282">
        <f t="shared" si="124"/>
        <v>0</v>
      </c>
      <c r="AC282">
        <f t="shared" si="129"/>
        <v>0</v>
      </c>
      <c r="AD282">
        <f t="shared" si="128"/>
        <v>0</v>
      </c>
      <c r="AE282">
        <f t="shared" si="107"/>
        <v>0</v>
      </c>
      <c r="AF282">
        <f t="shared" si="107"/>
        <v>0</v>
      </c>
      <c r="AG282">
        <f t="shared" si="128"/>
        <v>0</v>
      </c>
      <c r="AH282">
        <f t="shared" si="126"/>
        <v>0</v>
      </c>
      <c r="AI282">
        <f t="shared" si="123"/>
        <v>0</v>
      </c>
      <c r="AJ282">
        <f t="shared" si="123"/>
        <v>0</v>
      </c>
      <c r="AK282">
        <f t="shared" si="126"/>
        <v>0</v>
      </c>
      <c r="AL282">
        <f>IF(ISERROR(FIND(AL$5,$E282)),0,1)</f>
        <v>0</v>
      </c>
      <c r="AM282">
        <f>IF(ISERROR(FIND(AM$5,$E282)),0,1)</f>
        <v>0</v>
      </c>
      <c r="AN282">
        <f>IF(ISERROR(FIND(AN$5,$E282)),0,1)</f>
        <v>0</v>
      </c>
      <c r="AO282">
        <f>IF(ISERROR(FIND(AO$5,$E282)),0,1)</f>
        <v>0</v>
      </c>
      <c r="AP282">
        <f>IF(ISERROR(FIND(AP$5,$E282)),0,1)</f>
        <v>0</v>
      </c>
      <c r="AQ282">
        <f>IF(ISERROR(FIND(AQ$5,$E282)),0,1)</f>
        <v>0</v>
      </c>
      <c r="AR282">
        <f t="shared" si="112"/>
        <v>0</v>
      </c>
      <c r="AS282">
        <f t="shared" si="112"/>
        <v>0</v>
      </c>
      <c r="AT282">
        <f t="shared" si="112"/>
        <v>0</v>
      </c>
      <c r="AU282">
        <f t="shared" si="112"/>
        <v>0</v>
      </c>
      <c r="AV282">
        <f t="shared" si="109"/>
        <v>0</v>
      </c>
      <c r="AW282">
        <f t="shared" si="109"/>
        <v>0</v>
      </c>
      <c r="AX282">
        <f t="shared" si="112"/>
        <v>0</v>
      </c>
      <c r="AY282">
        <f>IF(ISERROR(FIND(AY$5,$E282)),0,1)</f>
        <v>0</v>
      </c>
      <c r="AZ282">
        <f t="shared" si="110"/>
        <v>0</v>
      </c>
      <c r="BA282">
        <f t="shared" si="130"/>
        <v>0</v>
      </c>
      <c r="BB282">
        <f>IF(ISERROR(FIND(BB$5,$E282)),0,1)</f>
        <v>0</v>
      </c>
      <c r="BC282">
        <f>IF(ISERROR(FIND(BC$5,$E282)),0,1)</f>
        <v>0</v>
      </c>
      <c r="BD282">
        <f>IF(ISERROR(FIND(BD$5,$E282)),0,1)</f>
        <v>0</v>
      </c>
      <c r="BE282">
        <f t="shared" si="130"/>
        <v>0</v>
      </c>
      <c r="BF282">
        <f t="shared" si="130"/>
        <v>0</v>
      </c>
      <c r="BG282">
        <f t="shared" si="130"/>
        <v>0</v>
      </c>
      <c r="BH282">
        <f t="shared" si="130"/>
        <v>0</v>
      </c>
      <c r="BI282">
        <f t="shared" si="130"/>
        <v>0</v>
      </c>
      <c r="BJ282">
        <f t="shared" si="130"/>
        <v>0</v>
      </c>
      <c r="BK282">
        <f t="shared" si="130"/>
        <v>0</v>
      </c>
      <c r="BL282">
        <f t="shared" si="130"/>
        <v>0</v>
      </c>
      <c r="BM282">
        <f t="shared" si="130"/>
        <v>0</v>
      </c>
      <c r="BN282">
        <f t="shared" si="130"/>
        <v>0</v>
      </c>
      <c r="BO282">
        <f t="shared" si="130"/>
        <v>0</v>
      </c>
      <c r="BP282">
        <f t="shared" si="130"/>
        <v>0</v>
      </c>
      <c r="BQ282">
        <f t="shared" si="108"/>
        <v>0</v>
      </c>
      <c r="BR282">
        <f t="shared" si="108"/>
        <v>0</v>
      </c>
    </row>
    <row r="283" spans="2:70" x14ac:dyDescent="0.2">
      <c r="B283" s="1">
        <f t="shared" si="117"/>
        <v>2021</v>
      </c>
      <c r="C283" s="12">
        <f t="shared" si="118"/>
        <v>4</v>
      </c>
      <c r="D283" s="1">
        <f t="shared" si="119"/>
        <v>16</v>
      </c>
      <c r="E283" s="1" t="str">
        <f t="shared" si="120"/>
        <v>JAD TAHASVWZ+Schon ausgegeben</v>
      </c>
      <c r="H283" s="1" t="str">
        <f>IF(ISBLANK(N283),"",IF(SUM(AC283:CO283)=0,"other",INDEX(AC$6:CO$6,MATCH(1,AC283:CO283,0))))</f>
        <v>other</v>
      </c>
      <c r="I283" s="1" t="str" cm="1">
        <f t="array" ref="I283">IF(ISBLANK(N283),"",INDEX($AC$7:$CO$7,,MATCH(H283,$AC$6:$CO$6,0)))</f>
        <v>expense</v>
      </c>
      <c r="L283" s="1" t="str">
        <f t="shared" si="121"/>
        <v>other</v>
      </c>
      <c r="M283" s="1" t="str">
        <f t="shared" si="122"/>
        <v>expense</v>
      </c>
      <c r="N283" t="s">
        <v>57</v>
      </c>
      <c r="O283" s="9">
        <v>44298</v>
      </c>
      <c r="P283" s="9">
        <v>44298</v>
      </c>
      <c r="Q283" t="s">
        <v>330</v>
      </c>
      <c r="R283" t="s">
        <v>537</v>
      </c>
      <c r="S283" t="s">
        <v>132</v>
      </c>
      <c r="T283" t="s">
        <v>538</v>
      </c>
      <c r="U283" t="s">
        <v>60</v>
      </c>
      <c r="V283">
        <v>9.8699999999999992</v>
      </c>
      <c r="W283" t="s">
        <v>61</v>
      </c>
      <c r="X283" t="s">
        <v>62</v>
      </c>
      <c r="AA283">
        <f t="shared" si="124"/>
        <v>0</v>
      </c>
      <c r="AB283">
        <f t="shared" si="124"/>
        <v>0</v>
      </c>
      <c r="AC283">
        <f t="shared" si="129"/>
        <v>0</v>
      </c>
      <c r="AD283">
        <f t="shared" si="128"/>
        <v>0</v>
      </c>
      <c r="AE283">
        <f t="shared" si="107"/>
        <v>0</v>
      </c>
      <c r="AF283">
        <f t="shared" si="107"/>
        <v>0</v>
      </c>
      <c r="AG283">
        <f t="shared" si="128"/>
        <v>0</v>
      </c>
      <c r="AH283">
        <f t="shared" si="126"/>
        <v>0</v>
      </c>
      <c r="AI283">
        <f t="shared" si="123"/>
        <v>0</v>
      </c>
      <c r="AJ283">
        <f t="shared" si="123"/>
        <v>0</v>
      </c>
      <c r="AK283">
        <f t="shared" si="126"/>
        <v>0</v>
      </c>
      <c r="AL283">
        <f>IF(ISERROR(FIND(AL$5,$E283)),0,1)</f>
        <v>0</v>
      </c>
      <c r="AM283">
        <f>IF(ISERROR(FIND(AM$5,$E283)),0,1)</f>
        <v>0</v>
      </c>
      <c r="AN283">
        <f>IF(ISERROR(FIND(AN$5,$E283)),0,1)</f>
        <v>0</v>
      </c>
      <c r="AO283">
        <f>IF(ISERROR(FIND(AO$5,$E283)),0,1)</f>
        <v>0</v>
      </c>
      <c r="AP283">
        <f>IF(ISERROR(FIND(AP$5,$E283)),0,1)</f>
        <v>0</v>
      </c>
      <c r="AQ283">
        <f>IF(ISERROR(FIND(AQ$5,$E283)),0,1)</f>
        <v>0</v>
      </c>
      <c r="AR283">
        <f t="shared" si="112"/>
        <v>0</v>
      </c>
      <c r="AS283">
        <f t="shared" si="112"/>
        <v>0</v>
      </c>
      <c r="AT283">
        <f t="shared" si="112"/>
        <v>0</v>
      </c>
      <c r="AU283">
        <f t="shared" si="112"/>
        <v>0</v>
      </c>
      <c r="AV283">
        <f t="shared" si="109"/>
        <v>0</v>
      </c>
      <c r="AW283">
        <f t="shared" si="109"/>
        <v>0</v>
      </c>
      <c r="AX283">
        <f t="shared" si="112"/>
        <v>0</v>
      </c>
      <c r="AY283">
        <f>IF(ISERROR(FIND(AY$5,$E283)),0,1)</f>
        <v>0</v>
      </c>
      <c r="AZ283">
        <f t="shared" si="110"/>
        <v>0</v>
      </c>
      <c r="BA283">
        <f t="shared" si="130"/>
        <v>0</v>
      </c>
      <c r="BB283">
        <f>IF(ISERROR(FIND(BB$5,$E283)),0,1)</f>
        <v>0</v>
      </c>
      <c r="BC283">
        <f>IF(ISERROR(FIND(BC$5,$E283)),0,1)</f>
        <v>0</v>
      </c>
      <c r="BD283">
        <f>IF(ISERROR(FIND(BD$5,$E283)),0,1)</f>
        <v>0</v>
      </c>
      <c r="BE283">
        <f t="shared" si="130"/>
        <v>0</v>
      </c>
      <c r="BF283">
        <f t="shared" si="130"/>
        <v>0</v>
      </c>
      <c r="BG283">
        <f t="shared" si="130"/>
        <v>0</v>
      </c>
      <c r="BH283">
        <f t="shared" si="130"/>
        <v>0</v>
      </c>
      <c r="BI283">
        <f t="shared" si="130"/>
        <v>0</v>
      </c>
      <c r="BJ283">
        <f t="shared" si="130"/>
        <v>0</v>
      </c>
      <c r="BK283">
        <f t="shared" si="130"/>
        <v>0</v>
      </c>
      <c r="BL283">
        <f t="shared" si="130"/>
        <v>0</v>
      </c>
      <c r="BM283">
        <f t="shared" si="130"/>
        <v>0</v>
      </c>
      <c r="BN283">
        <f t="shared" si="130"/>
        <v>0</v>
      </c>
      <c r="BO283">
        <f t="shared" si="130"/>
        <v>0</v>
      </c>
      <c r="BP283">
        <f t="shared" si="130"/>
        <v>0</v>
      </c>
      <c r="BQ283">
        <f t="shared" si="108"/>
        <v>0</v>
      </c>
      <c r="BR283">
        <f t="shared" si="108"/>
        <v>0</v>
      </c>
    </row>
    <row r="284" spans="2:70" x14ac:dyDescent="0.2">
      <c r="B284" s="1">
        <f t="shared" si="117"/>
        <v>2021</v>
      </c>
      <c r="C284" s="12">
        <f t="shared" si="118"/>
        <v>4</v>
      </c>
      <c r="D284" s="1">
        <f t="shared" si="119"/>
        <v>16</v>
      </c>
      <c r="E284" s="1" t="str">
        <f t="shared" si="120"/>
        <v>JAD TAHASVWZ+Muss zur¸ck am 15.04</v>
      </c>
      <c r="H284" s="1" t="str">
        <f>IF(ISBLANK(N284),"",IF(SUM(AC284:CO284)=0,"other",INDEX(AC$6:CO$6,MATCH(1,AC284:CO284,0))))</f>
        <v>other</v>
      </c>
      <c r="I284" s="1" t="str" cm="1">
        <f t="array" ref="I284">IF(ISBLANK(N284),"",INDEX($AC$7:$CO$7,,MATCH(H284,$AC$6:$CO$6,0)))</f>
        <v>expense</v>
      </c>
      <c r="L284" s="1" t="str">
        <f t="shared" si="121"/>
        <v>other</v>
      </c>
      <c r="M284" s="1" t="str">
        <f t="shared" si="122"/>
        <v>expense</v>
      </c>
      <c r="N284" t="s">
        <v>57</v>
      </c>
      <c r="O284" s="9">
        <v>44298</v>
      </c>
      <c r="P284" s="9">
        <v>44298</v>
      </c>
      <c r="Q284" t="s">
        <v>330</v>
      </c>
      <c r="R284" t="s">
        <v>539</v>
      </c>
      <c r="S284" t="s">
        <v>132</v>
      </c>
      <c r="T284" t="s">
        <v>414</v>
      </c>
      <c r="U284" t="s">
        <v>60</v>
      </c>
      <c r="V284">
        <v>100</v>
      </c>
      <c r="W284" t="s">
        <v>61</v>
      </c>
      <c r="X284" t="s">
        <v>62</v>
      </c>
      <c r="AA284">
        <f t="shared" si="124"/>
        <v>0</v>
      </c>
      <c r="AB284">
        <f t="shared" si="124"/>
        <v>0</v>
      </c>
      <c r="AC284">
        <f t="shared" si="129"/>
        <v>0</v>
      </c>
      <c r="AD284">
        <f t="shared" si="128"/>
        <v>0</v>
      </c>
      <c r="AE284">
        <f t="shared" si="107"/>
        <v>0</v>
      </c>
      <c r="AF284">
        <f t="shared" si="107"/>
        <v>0</v>
      </c>
      <c r="AG284">
        <f t="shared" si="128"/>
        <v>0</v>
      </c>
      <c r="AH284">
        <f t="shared" si="126"/>
        <v>0</v>
      </c>
      <c r="AI284">
        <f t="shared" si="123"/>
        <v>0</v>
      </c>
      <c r="AJ284">
        <f t="shared" si="123"/>
        <v>0</v>
      </c>
      <c r="AK284">
        <f t="shared" si="126"/>
        <v>0</v>
      </c>
      <c r="AL284">
        <f>IF(ISERROR(FIND(AL$5,$E284)),0,1)</f>
        <v>0</v>
      </c>
      <c r="AM284">
        <f>IF(ISERROR(FIND(AM$5,$E284)),0,1)</f>
        <v>0</v>
      </c>
      <c r="AN284">
        <f>IF(ISERROR(FIND(AN$5,$E284)),0,1)</f>
        <v>0</v>
      </c>
      <c r="AO284">
        <f>IF(ISERROR(FIND(AO$5,$E284)),0,1)</f>
        <v>0</v>
      </c>
      <c r="AP284">
        <f>IF(ISERROR(FIND(AP$5,$E284)),0,1)</f>
        <v>0</v>
      </c>
      <c r="AQ284">
        <f>IF(ISERROR(FIND(AQ$5,$E284)),0,1)</f>
        <v>0</v>
      </c>
      <c r="AR284">
        <f t="shared" si="112"/>
        <v>0</v>
      </c>
      <c r="AS284">
        <f t="shared" si="112"/>
        <v>0</v>
      </c>
      <c r="AT284">
        <f t="shared" si="112"/>
        <v>0</v>
      </c>
      <c r="AU284">
        <f t="shared" si="112"/>
        <v>0</v>
      </c>
      <c r="AV284">
        <f t="shared" si="109"/>
        <v>0</v>
      </c>
      <c r="AW284">
        <f t="shared" si="109"/>
        <v>0</v>
      </c>
      <c r="AX284">
        <f t="shared" si="112"/>
        <v>0</v>
      </c>
      <c r="AY284">
        <f>IF(ISERROR(FIND(AY$5,$E284)),0,1)</f>
        <v>0</v>
      </c>
      <c r="AZ284">
        <f t="shared" si="110"/>
        <v>0</v>
      </c>
      <c r="BA284">
        <f t="shared" si="130"/>
        <v>0</v>
      </c>
      <c r="BB284">
        <f>IF(ISERROR(FIND(BB$5,$E284)),0,1)</f>
        <v>0</v>
      </c>
      <c r="BC284">
        <f>IF(ISERROR(FIND(BC$5,$E284)),0,1)</f>
        <v>0</v>
      </c>
      <c r="BD284">
        <f>IF(ISERROR(FIND(BD$5,$E284)),0,1)</f>
        <v>0</v>
      </c>
      <c r="BE284">
        <f t="shared" si="130"/>
        <v>0</v>
      </c>
      <c r="BF284">
        <f t="shared" si="130"/>
        <v>0</v>
      </c>
      <c r="BG284">
        <f t="shared" si="130"/>
        <v>0</v>
      </c>
      <c r="BH284">
        <f t="shared" si="130"/>
        <v>0</v>
      </c>
      <c r="BI284">
        <f t="shared" si="130"/>
        <v>0</v>
      </c>
      <c r="BJ284">
        <f t="shared" si="130"/>
        <v>0</v>
      </c>
      <c r="BK284">
        <f t="shared" si="130"/>
        <v>0</v>
      </c>
      <c r="BL284">
        <f t="shared" si="130"/>
        <v>0</v>
      </c>
      <c r="BM284">
        <f t="shared" si="130"/>
        <v>0</v>
      </c>
      <c r="BN284">
        <f t="shared" si="130"/>
        <v>0</v>
      </c>
      <c r="BO284">
        <f t="shared" si="130"/>
        <v>0</v>
      </c>
      <c r="BP284">
        <f t="shared" si="130"/>
        <v>0</v>
      </c>
      <c r="BQ284">
        <f t="shared" si="108"/>
        <v>0</v>
      </c>
      <c r="BR284">
        <f t="shared" si="108"/>
        <v>0</v>
      </c>
    </row>
    <row r="285" spans="2:70" x14ac:dyDescent="0.2">
      <c r="B285" s="1">
        <f t="shared" si="117"/>
        <v>2021</v>
      </c>
      <c r="C285" s="12">
        <f t="shared" si="118"/>
        <v>4</v>
      </c>
      <c r="D285" s="1">
        <f t="shared" si="119"/>
        <v>17</v>
      </c>
      <c r="E285" s="1" t="str">
        <f t="shared" si="120"/>
        <v>PayPal (Europe) S.a.r.l. et Cie., S.C.A.EREF+YYW1013284502122 PAYPAL</v>
      </c>
      <c r="H285" s="1" t="str">
        <f>IF(ISBLANK(N285),"",IF(SUM(AC285:CO285)=0,"other",INDEX(AC$6:CO$6,MATCH(1,AC285:CO285,0))))</f>
        <v>PayPal</v>
      </c>
      <c r="I285" s="1" t="str" cm="1">
        <f t="array" ref="I285">IF(ISBLANK(N285),"",INDEX($AC$7:$CO$7,,MATCH(H285,$AC$6:$CO$6,0)))</f>
        <v>expense</v>
      </c>
      <c r="L285" s="1" t="str">
        <f t="shared" si="121"/>
        <v>PayPal</v>
      </c>
      <c r="M285" s="1" t="str">
        <f t="shared" si="122"/>
        <v>expense</v>
      </c>
      <c r="N285" t="s">
        <v>57</v>
      </c>
      <c r="O285" s="9">
        <v>44308</v>
      </c>
      <c r="P285" s="9">
        <v>44308</v>
      </c>
      <c r="Q285" t="s">
        <v>75</v>
      </c>
      <c r="R285" t="s">
        <v>512</v>
      </c>
      <c r="S285" t="s">
        <v>171</v>
      </c>
      <c r="T285" t="s">
        <v>64</v>
      </c>
      <c r="U285" t="s">
        <v>65</v>
      </c>
      <c r="V285">
        <v>15</v>
      </c>
      <c r="W285" t="s">
        <v>61</v>
      </c>
      <c r="X285" t="s">
        <v>62</v>
      </c>
      <c r="AA285">
        <f t="shared" si="124"/>
        <v>0</v>
      </c>
      <c r="AB285">
        <f t="shared" si="124"/>
        <v>0</v>
      </c>
      <c r="AC285">
        <f t="shared" si="129"/>
        <v>0</v>
      </c>
      <c r="AD285">
        <f t="shared" si="128"/>
        <v>0</v>
      </c>
      <c r="AE285">
        <f t="shared" si="107"/>
        <v>0</v>
      </c>
      <c r="AF285">
        <f t="shared" si="107"/>
        <v>0</v>
      </c>
      <c r="AG285">
        <f t="shared" si="128"/>
        <v>0</v>
      </c>
      <c r="AH285">
        <f t="shared" si="126"/>
        <v>0</v>
      </c>
      <c r="AI285">
        <f t="shared" si="123"/>
        <v>0</v>
      </c>
      <c r="AJ285">
        <f t="shared" si="123"/>
        <v>0</v>
      </c>
      <c r="AK285">
        <f t="shared" si="126"/>
        <v>0</v>
      </c>
      <c r="AL285">
        <f>IF(ISERROR(FIND(AL$5,$E285)),0,1)</f>
        <v>0</v>
      </c>
      <c r="AM285">
        <f>IF(ISERROR(FIND(AM$5,$E285)),0,1)</f>
        <v>0</v>
      </c>
      <c r="AN285">
        <f>IF(ISERROR(FIND(AN$5,$E285)),0,1)</f>
        <v>0</v>
      </c>
      <c r="AO285">
        <f>IF(ISERROR(FIND(AO$5,$E285)),0,1)</f>
        <v>0</v>
      </c>
      <c r="AP285">
        <f>IF(ISERROR(FIND(AP$5,$E285)),0,1)</f>
        <v>0</v>
      </c>
      <c r="AQ285">
        <f>IF(ISERROR(FIND(AQ$5,$E285)),0,1)</f>
        <v>0</v>
      </c>
      <c r="AR285">
        <f t="shared" si="112"/>
        <v>0</v>
      </c>
      <c r="AS285">
        <f t="shared" si="112"/>
        <v>0</v>
      </c>
      <c r="AT285">
        <f t="shared" si="112"/>
        <v>0</v>
      </c>
      <c r="AU285">
        <f t="shared" si="112"/>
        <v>0</v>
      </c>
      <c r="AV285">
        <f t="shared" si="109"/>
        <v>0</v>
      </c>
      <c r="AW285">
        <f t="shared" si="109"/>
        <v>0</v>
      </c>
      <c r="AX285">
        <f t="shared" si="112"/>
        <v>0</v>
      </c>
      <c r="AY285">
        <f>IF(ISERROR(FIND(AY$5,$E285)),0,1)</f>
        <v>0</v>
      </c>
      <c r="AZ285">
        <f t="shared" ref="AZ285:BP303" si="131">IF(ISERROR(FIND(AZ$5,$E285)),0,1)</f>
        <v>0</v>
      </c>
      <c r="BA285">
        <f t="shared" si="130"/>
        <v>0</v>
      </c>
      <c r="BB285">
        <f>IF(ISERROR(FIND(BB$5,$E285)),0,1)</f>
        <v>0</v>
      </c>
      <c r="BC285">
        <f>IF(ISERROR(FIND(BC$5,$E285)),0,1)</f>
        <v>0</v>
      </c>
      <c r="BD285">
        <f>IF(ISERROR(FIND(BD$5,$E285)),0,1)</f>
        <v>0</v>
      </c>
      <c r="BE285">
        <f t="shared" si="130"/>
        <v>0</v>
      </c>
      <c r="BF285">
        <f t="shared" si="130"/>
        <v>0</v>
      </c>
      <c r="BG285">
        <f t="shared" si="130"/>
        <v>0</v>
      </c>
      <c r="BH285">
        <f t="shared" si="130"/>
        <v>0</v>
      </c>
      <c r="BI285">
        <f t="shared" si="130"/>
        <v>0</v>
      </c>
      <c r="BJ285">
        <f t="shared" si="130"/>
        <v>0</v>
      </c>
      <c r="BK285">
        <f t="shared" si="130"/>
        <v>0</v>
      </c>
      <c r="BL285">
        <f t="shared" si="130"/>
        <v>0</v>
      </c>
      <c r="BM285">
        <f t="shared" si="130"/>
        <v>0</v>
      </c>
      <c r="BN285">
        <f t="shared" si="130"/>
        <v>0</v>
      </c>
      <c r="BO285">
        <f t="shared" si="130"/>
        <v>0</v>
      </c>
      <c r="BP285">
        <f t="shared" si="130"/>
        <v>1</v>
      </c>
      <c r="BQ285">
        <f t="shared" si="108"/>
        <v>0</v>
      </c>
      <c r="BR285">
        <f t="shared" si="108"/>
        <v>0</v>
      </c>
    </row>
    <row r="286" spans="2:70" x14ac:dyDescent="0.2">
      <c r="B286" s="1">
        <f t="shared" si="117"/>
        <v>2021</v>
      </c>
      <c r="C286" s="12">
        <f t="shared" si="118"/>
        <v>4</v>
      </c>
      <c r="D286" s="1">
        <f t="shared" si="119"/>
        <v>17</v>
      </c>
      <c r="E286" s="1" t="str">
        <f t="shared" si="120"/>
        <v>GIROSOLUTION FUER PAYPALSVWZ+AUFLADUNG PAYPAL GUTHABEN  GIROPAY0014400457SKNSK8QP61DATUM 22.04.2021, 09.27 UHR1.TAN 284560</v>
      </c>
      <c r="H286" s="1" t="str">
        <f>IF(ISBLANK(N286),"",IF(SUM(AC286:CO286)=0,"other",INDEX(AC$6:CO$6,MATCH(1,AC286:CO286,0))))</f>
        <v>other</v>
      </c>
      <c r="I286" s="1" t="str" cm="1">
        <f t="array" ref="I286">IF(ISBLANK(N286),"",INDEX($AC$7:$CO$7,,MATCH(H286,$AC$6:$CO$6,0)))</f>
        <v>expense</v>
      </c>
      <c r="L286" s="1" t="str">
        <f t="shared" si="121"/>
        <v>other</v>
      </c>
      <c r="M286" s="1" t="str">
        <f t="shared" si="122"/>
        <v>expense</v>
      </c>
      <c r="N286" t="s">
        <v>57</v>
      </c>
      <c r="O286" s="9">
        <v>44308</v>
      </c>
      <c r="P286" s="9">
        <v>44308</v>
      </c>
      <c r="Q286" t="s">
        <v>72</v>
      </c>
      <c r="R286" t="s">
        <v>513</v>
      </c>
      <c r="S286" t="s">
        <v>484</v>
      </c>
      <c r="T286" t="s">
        <v>485</v>
      </c>
      <c r="U286" t="s">
        <v>486</v>
      </c>
      <c r="V286">
        <v>-50</v>
      </c>
      <c r="W286" t="s">
        <v>61</v>
      </c>
      <c r="X286" t="s">
        <v>62</v>
      </c>
      <c r="AA286">
        <f t="shared" si="124"/>
        <v>0</v>
      </c>
      <c r="AB286">
        <f t="shared" si="124"/>
        <v>0</v>
      </c>
      <c r="AC286">
        <f t="shared" si="129"/>
        <v>0</v>
      </c>
      <c r="AD286">
        <f t="shared" si="128"/>
        <v>0</v>
      </c>
      <c r="AE286">
        <f t="shared" si="107"/>
        <v>0</v>
      </c>
      <c r="AF286">
        <f t="shared" si="107"/>
        <v>0</v>
      </c>
      <c r="AG286">
        <f t="shared" si="128"/>
        <v>0</v>
      </c>
      <c r="AH286">
        <f t="shared" si="126"/>
        <v>0</v>
      </c>
      <c r="AI286">
        <f t="shared" si="126"/>
        <v>0</v>
      </c>
      <c r="AJ286">
        <f t="shared" si="126"/>
        <v>0</v>
      </c>
      <c r="AK286">
        <f t="shared" si="126"/>
        <v>0</v>
      </c>
      <c r="AL286">
        <f>IF(ISERROR(FIND(AL$5,$E286)),0,1)</f>
        <v>0</v>
      </c>
      <c r="AM286">
        <f>IF(ISERROR(FIND(AM$5,$E286)),0,1)</f>
        <v>0</v>
      </c>
      <c r="AN286">
        <f>IF(ISERROR(FIND(AN$5,$E286)),0,1)</f>
        <v>0</v>
      </c>
      <c r="AO286">
        <f>IF(ISERROR(FIND(AO$5,$E286)),0,1)</f>
        <v>0</v>
      </c>
      <c r="AP286">
        <f>IF(ISERROR(FIND(AP$5,$E286)),0,1)</f>
        <v>0</v>
      </c>
      <c r="AQ286">
        <f>IF(ISERROR(FIND(AQ$5,$E286)),0,1)</f>
        <v>0</v>
      </c>
      <c r="AR286">
        <f t="shared" si="126"/>
        <v>0</v>
      </c>
      <c r="AS286">
        <f t="shared" si="126"/>
        <v>0</v>
      </c>
      <c r="AT286">
        <f t="shared" si="126"/>
        <v>0</v>
      </c>
      <c r="AU286">
        <f t="shared" si="126"/>
        <v>0</v>
      </c>
      <c r="AV286">
        <f t="shared" si="109"/>
        <v>0</v>
      </c>
      <c r="AW286">
        <f t="shared" si="109"/>
        <v>0</v>
      </c>
      <c r="AX286">
        <f t="shared" si="126"/>
        <v>0</v>
      </c>
      <c r="AY286">
        <f>IF(ISERROR(FIND(AY$5,$E286)),0,1)</f>
        <v>0</v>
      </c>
      <c r="AZ286">
        <f t="shared" si="131"/>
        <v>0</v>
      </c>
      <c r="BA286">
        <f t="shared" si="130"/>
        <v>0</v>
      </c>
      <c r="BB286">
        <f>IF(ISERROR(FIND(BB$5,$E286)),0,1)</f>
        <v>0</v>
      </c>
      <c r="BC286">
        <f>IF(ISERROR(FIND(BC$5,$E286)),0,1)</f>
        <v>0</v>
      </c>
      <c r="BD286">
        <f>IF(ISERROR(FIND(BD$5,$E286)),0,1)</f>
        <v>0</v>
      </c>
      <c r="BE286">
        <f t="shared" si="130"/>
        <v>0</v>
      </c>
      <c r="BF286">
        <f t="shared" si="130"/>
        <v>0</v>
      </c>
      <c r="BG286">
        <f t="shared" si="130"/>
        <v>0</v>
      </c>
      <c r="BH286">
        <f t="shared" si="130"/>
        <v>0</v>
      </c>
      <c r="BI286">
        <f t="shared" si="130"/>
        <v>0</v>
      </c>
      <c r="BJ286">
        <f t="shared" si="130"/>
        <v>0</v>
      </c>
      <c r="BK286">
        <f t="shared" si="130"/>
        <v>0</v>
      </c>
      <c r="BL286">
        <f t="shared" si="130"/>
        <v>0</v>
      </c>
      <c r="BM286">
        <f t="shared" si="130"/>
        <v>0</v>
      </c>
      <c r="BN286">
        <f t="shared" si="130"/>
        <v>0</v>
      </c>
      <c r="BO286">
        <f t="shared" si="130"/>
        <v>0</v>
      </c>
      <c r="BP286">
        <f t="shared" si="130"/>
        <v>0</v>
      </c>
      <c r="BQ286">
        <f t="shared" si="108"/>
        <v>0</v>
      </c>
      <c r="BR286">
        <f t="shared" si="108"/>
        <v>0</v>
      </c>
    </row>
    <row r="287" spans="2:70" x14ac:dyDescent="0.2">
      <c r="B287" s="1">
        <f t="shared" si="117"/>
        <v>2021</v>
      </c>
      <c r="C287" s="12">
        <f t="shared" si="118"/>
        <v>4</v>
      </c>
      <c r="D287" s="1">
        <f t="shared" si="119"/>
        <v>17</v>
      </c>
      <c r="E287" s="1" t="str">
        <f t="shared" si="120"/>
        <v>JAD TAHA</v>
      </c>
      <c r="H287" s="1" t="str">
        <f>IF(ISBLANK(N287),"",IF(SUM(AC287:CO287)=0,"other",INDEX(AC$6:CO$6,MATCH(1,AC287:CO287,0))))</f>
        <v>other</v>
      </c>
      <c r="I287" s="1" t="str" cm="1">
        <f t="array" ref="I287">IF(ISBLANK(N287),"",INDEX($AC$7:$CO$7,,MATCH(H287,$AC$6:$CO$6,0)))</f>
        <v>expense</v>
      </c>
      <c r="L287" s="1" t="str">
        <f t="shared" si="121"/>
        <v>other</v>
      </c>
      <c r="M287" s="1" t="str">
        <f t="shared" si="122"/>
        <v>expense</v>
      </c>
      <c r="N287" t="s">
        <v>57</v>
      </c>
      <c r="O287" s="9">
        <v>44308</v>
      </c>
      <c r="P287" s="9">
        <v>44308</v>
      </c>
      <c r="Q287" t="s">
        <v>330</v>
      </c>
      <c r="S287" t="s">
        <v>132</v>
      </c>
      <c r="T287" t="s">
        <v>414</v>
      </c>
      <c r="U287" t="s">
        <v>60</v>
      </c>
      <c r="V287">
        <v>12.28</v>
      </c>
      <c r="W287" t="s">
        <v>61</v>
      </c>
      <c r="X287" t="s">
        <v>62</v>
      </c>
      <c r="AA287">
        <f t="shared" si="124"/>
        <v>0</v>
      </c>
      <c r="AB287">
        <f t="shared" si="124"/>
        <v>0</v>
      </c>
      <c r="AC287">
        <f t="shared" si="129"/>
        <v>0</v>
      </c>
      <c r="AD287">
        <f t="shared" si="128"/>
        <v>0</v>
      </c>
      <c r="AE287">
        <f t="shared" si="107"/>
        <v>0</v>
      </c>
      <c r="AF287">
        <f t="shared" si="107"/>
        <v>0</v>
      </c>
      <c r="AG287">
        <f t="shared" si="128"/>
        <v>0</v>
      </c>
      <c r="AH287">
        <f t="shared" si="126"/>
        <v>0</v>
      </c>
      <c r="AI287">
        <f t="shared" si="126"/>
        <v>0</v>
      </c>
      <c r="AJ287">
        <f t="shared" si="126"/>
        <v>0</v>
      </c>
      <c r="AK287">
        <f t="shared" si="126"/>
        <v>0</v>
      </c>
      <c r="AL287">
        <f>IF(ISERROR(FIND(AL$5,$E287)),0,1)</f>
        <v>0</v>
      </c>
      <c r="AM287">
        <f>IF(ISERROR(FIND(AM$5,$E287)),0,1)</f>
        <v>0</v>
      </c>
      <c r="AN287">
        <f>IF(ISERROR(FIND(AN$5,$E287)),0,1)</f>
        <v>0</v>
      </c>
      <c r="AO287">
        <f>IF(ISERROR(FIND(AO$5,$E287)),0,1)</f>
        <v>0</v>
      </c>
      <c r="AP287">
        <f>IF(ISERROR(FIND(AP$5,$E287)),0,1)</f>
        <v>0</v>
      </c>
      <c r="AQ287">
        <f>IF(ISERROR(FIND(AQ$5,$E287)),0,1)</f>
        <v>0</v>
      </c>
      <c r="AR287">
        <f t="shared" si="126"/>
        <v>0</v>
      </c>
      <c r="AS287">
        <f t="shared" si="126"/>
        <v>0</v>
      </c>
      <c r="AT287">
        <f t="shared" si="126"/>
        <v>0</v>
      </c>
      <c r="AU287">
        <f t="shared" si="126"/>
        <v>0</v>
      </c>
      <c r="AV287">
        <f t="shared" si="109"/>
        <v>0</v>
      </c>
      <c r="AW287">
        <f t="shared" si="109"/>
        <v>0</v>
      </c>
      <c r="AX287">
        <f t="shared" si="126"/>
        <v>0</v>
      </c>
      <c r="AY287">
        <f>IF(ISERROR(FIND(AY$5,$E287)),0,1)</f>
        <v>0</v>
      </c>
      <c r="AZ287">
        <f t="shared" si="131"/>
        <v>0</v>
      </c>
      <c r="BA287">
        <f t="shared" si="130"/>
        <v>0</v>
      </c>
      <c r="BB287">
        <f>IF(ISERROR(FIND(BB$5,$E287)),0,1)</f>
        <v>0</v>
      </c>
      <c r="BC287">
        <f>IF(ISERROR(FIND(BC$5,$E287)),0,1)</f>
        <v>0</v>
      </c>
      <c r="BD287">
        <f>IF(ISERROR(FIND(BD$5,$E287)),0,1)</f>
        <v>0</v>
      </c>
      <c r="BE287">
        <f t="shared" si="130"/>
        <v>0</v>
      </c>
      <c r="BF287">
        <f t="shared" si="130"/>
        <v>0</v>
      </c>
      <c r="BG287">
        <f t="shared" si="130"/>
        <v>0</v>
      </c>
      <c r="BH287">
        <f t="shared" si="130"/>
        <v>0</v>
      </c>
      <c r="BI287">
        <f t="shared" si="130"/>
        <v>0</v>
      </c>
      <c r="BJ287">
        <f t="shared" si="130"/>
        <v>0</v>
      </c>
      <c r="BK287">
        <f t="shared" si="130"/>
        <v>0</v>
      </c>
      <c r="BL287">
        <f t="shared" si="130"/>
        <v>0</v>
      </c>
      <c r="BM287">
        <f t="shared" si="130"/>
        <v>0</v>
      </c>
      <c r="BN287">
        <f t="shared" si="130"/>
        <v>0</v>
      </c>
      <c r="BO287">
        <f t="shared" si="130"/>
        <v>0</v>
      </c>
      <c r="BP287">
        <f t="shared" si="130"/>
        <v>0</v>
      </c>
      <c r="BQ287">
        <f t="shared" si="108"/>
        <v>0</v>
      </c>
      <c r="BR287">
        <f t="shared" si="108"/>
        <v>0</v>
      </c>
    </row>
    <row r="288" spans="2:70" x14ac:dyDescent="0.2">
      <c r="B288" s="1">
        <f t="shared" si="117"/>
        <v>2021</v>
      </c>
      <c r="C288" s="12">
        <f t="shared" si="118"/>
        <v>4</v>
      </c>
      <c r="D288" s="1">
        <f t="shared" si="119"/>
        <v>17</v>
      </c>
      <c r="E288" s="1" t="str">
        <f t="shared" si="120"/>
        <v>JAD TAHA</v>
      </c>
      <c r="H288" s="1" t="str">
        <f>IF(ISBLANK(N288),"",IF(SUM(AC288:CO288)=0,"other",INDEX(AC$6:CO$6,MATCH(1,AC288:CO288,0))))</f>
        <v>other</v>
      </c>
      <c r="I288" s="1" t="str" cm="1">
        <f t="array" ref="I288">IF(ISBLANK(N288),"",INDEX($AC$7:$CO$7,,MATCH(H288,$AC$6:$CO$6,0)))</f>
        <v>expense</v>
      </c>
      <c r="L288" s="1" t="str">
        <f t="shared" si="121"/>
        <v>other</v>
      </c>
      <c r="M288" s="1" t="str">
        <f t="shared" si="122"/>
        <v>expense</v>
      </c>
      <c r="N288" t="s">
        <v>57</v>
      </c>
      <c r="O288" s="9">
        <v>44308</v>
      </c>
      <c r="P288" s="9">
        <v>44308</v>
      </c>
      <c r="Q288" t="s">
        <v>330</v>
      </c>
      <c r="S288" t="s">
        <v>132</v>
      </c>
      <c r="T288" t="s">
        <v>514</v>
      </c>
      <c r="U288" t="s">
        <v>60</v>
      </c>
      <c r="V288">
        <v>30</v>
      </c>
      <c r="W288" t="s">
        <v>61</v>
      </c>
      <c r="X288" t="s">
        <v>62</v>
      </c>
      <c r="AA288">
        <f t="shared" si="124"/>
        <v>0</v>
      </c>
      <c r="AB288">
        <f t="shared" si="124"/>
        <v>0</v>
      </c>
      <c r="AC288">
        <f t="shared" si="129"/>
        <v>0</v>
      </c>
      <c r="AD288">
        <f t="shared" si="128"/>
        <v>0</v>
      </c>
      <c r="AE288">
        <f t="shared" si="107"/>
        <v>0</v>
      </c>
      <c r="AF288">
        <f t="shared" si="107"/>
        <v>0</v>
      </c>
      <c r="AG288">
        <f t="shared" si="128"/>
        <v>0</v>
      </c>
      <c r="AH288">
        <f t="shared" si="126"/>
        <v>0</v>
      </c>
      <c r="AI288">
        <f t="shared" si="126"/>
        <v>0</v>
      </c>
      <c r="AJ288">
        <f t="shared" si="126"/>
        <v>0</v>
      </c>
      <c r="AK288">
        <f t="shared" si="126"/>
        <v>0</v>
      </c>
      <c r="AL288">
        <f>IF(ISERROR(FIND(AL$5,$E288)),0,1)</f>
        <v>0</v>
      </c>
      <c r="AM288">
        <f>IF(ISERROR(FIND(AM$5,$E288)),0,1)</f>
        <v>0</v>
      </c>
      <c r="AN288">
        <f>IF(ISERROR(FIND(AN$5,$E288)),0,1)</f>
        <v>0</v>
      </c>
      <c r="AO288">
        <f>IF(ISERROR(FIND(AO$5,$E288)),0,1)</f>
        <v>0</v>
      </c>
      <c r="AP288">
        <f>IF(ISERROR(FIND(AP$5,$E288)),0,1)</f>
        <v>0</v>
      </c>
      <c r="AQ288">
        <f>IF(ISERROR(FIND(AQ$5,$E288)),0,1)</f>
        <v>0</v>
      </c>
      <c r="AR288">
        <f t="shared" si="126"/>
        <v>0</v>
      </c>
      <c r="AS288">
        <f t="shared" si="126"/>
        <v>0</v>
      </c>
      <c r="AT288">
        <f t="shared" si="126"/>
        <v>0</v>
      </c>
      <c r="AU288">
        <f t="shared" si="126"/>
        <v>0</v>
      </c>
      <c r="AV288">
        <f t="shared" si="109"/>
        <v>0</v>
      </c>
      <c r="AW288">
        <f t="shared" si="109"/>
        <v>0</v>
      </c>
      <c r="AX288">
        <f t="shared" si="126"/>
        <v>0</v>
      </c>
      <c r="AY288">
        <f>IF(ISERROR(FIND(AY$5,$E288)),0,1)</f>
        <v>0</v>
      </c>
      <c r="AZ288">
        <f t="shared" si="131"/>
        <v>0</v>
      </c>
      <c r="BA288">
        <f t="shared" si="130"/>
        <v>0</v>
      </c>
      <c r="BB288">
        <f>IF(ISERROR(FIND(BB$5,$E288)),0,1)</f>
        <v>0</v>
      </c>
      <c r="BC288">
        <f>IF(ISERROR(FIND(BC$5,$E288)),0,1)</f>
        <v>0</v>
      </c>
      <c r="BD288">
        <f>IF(ISERROR(FIND(BD$5,$E288)),0,1)</f>
        <v>0</v>
      </c>
      <c r="BE288">
        <f t="shared" si="130"/>
        <v>0</v>
      </c>
      <c r="BF288">
        <f t="shared" si="130"/>
        <v>0</v>
      </c>
      <c r="BG288">
        <f t="shared" si="130"/>
        <v>0</v>
      </c>
      <c r="BH288">
        <f t="shared" si="130"/>
        <v>0</v>
      </c>
      <c r="BI288">
        <f t="shared" si="130"/>
        <v>0</v>
      </c>
      <c r="BJ288">
        <f t="shared" si="130"/>
        <v>0</v>
      </c>
      <c r="BK288">
        <f t="shared" si="130"/>
        <v>0</v>
      </c>
      <c r="BL288">
        <f t="shared" si="130"/>
        <v>0</v>
      </c>
      <c r="BM288">
        <f t="shared" si="130"/>
        <v>0</v>
      </c>
      <c r="BN288">
        <f t="shared" si="130"/>
        <v>0</v>
      </c>
      <c r="BO288">
        <f t="shared" si="130"/>
        <v>0</v>
      </c>
      <c r="BP288">
        <f t="shared" si="130"/>
        <v>0</v>
      </c>
      <c r="BQ288">
        <f t="shared" si="108"/>
        <v>0</v>
      </c>
      <c r="BR288">
        <f t="shared" si="108"/>
        <v>0</v>
      </c>
    </row>
    <row r="289" spans="2:70" x14ac:dyDescent="0.2">
      <c r="B289" s="1">
        <f t="shared" si="117"/>
        <v>2021</v>
      </c>
      <c r="C289" s="12">
        <f t="shared" si="118"/>
        <v>4</v>
      </c>
      <c r="D289" s="1">
        <f t="shared" si="119"/>
        <v>17</v>
      </c>
      <c r="E289" s="1" t="str">
        <f t="shared" si="120"/>
        <v>JAD TAHA</v>
      </c>
      <c r="H289" s="1" t="str">
        <f>IF(ISBLANK(N289),"",IF(SUM(AC289:CO289)=0,"other",INDEX(AC$6:CO$6,MATCH(1,AC289:CO289,0))))</f>
        <v>other</v>
      </c>
      <c r="I289" s="1" t="str" cm="1">
        <f t="array" ref="I289">IF(ISBLANK(N289),"",INDEX($AC$7:$CO$7,,MATCH(H289,$AC$6:$CO$6,0)))</f>
        <v>expense</v>
      </c>
      <c r="L289" s="1" t="str">
        <f t="shared" si="121"/>
        <v>other</v>
      </c>
      <c r="M289" s="1" t="str">
        <f t="shared" si="122"/>
        <v>expense</v>
      </c>
      <c r="N289" t="s">
        <v>57</v>
      </c>
      <c r="O289" s="9">
        <v>44308</v>
      </c>
      <c r="P289" s="9">
        <v>44308</v>
      </c>
      <c r="Q289" t="s">
        <v>330</v>
      </c>
      <c r="S289" t="s">
        <v>132</v>
      </c>
      <c r="T289" t="s">
        <v>515</v>
      </c>
      <c r="U289" t="s">
        <v>60</v>
      </c>
      <c r="V289">
        <v>21.21</v>
      </c>
      <c r="W289" t="s">
        <v>61</v>
      </c>
      <c r="X289" t="s">
        <v>62</v>
      </c>
      <c r="AA289">
        <f t="shared" si="124"/>
        <v>0</v>
      </c>
      <c r="AB289">
        <f t="shared" si="124"/>
        <v>0</v>
      </c>
      <c r="AC289">
        <f t="shared" si="129"/>
        <v>0</v>
      </c>
      <c r="AD289">
        <f t="shared" si="128"/>
        <v>0</v>
      </c>
      <c r="AE289">
        <f t="shared" si="107"/>
        <v>0</v>
      </c>
      <c r="AF289">
        <f t="shared" si="107"/>
        <v>0</v>
      </c>
      <c r="AG289">
        <f t="shared" si="128"/>
        <v>0</v>
      </c>
      <c r="AH289">
        <f t="shared" si="126"/>
        <v>0</v>
      </c>
      <c r="AI289">
        <f t="shared" si="126"/>
        <v>0</v>
      </c>
      <c r="AJ289">
        <f t="shared" si="126"/>
        <v>0</v>
      </c>
      <c r="AK289">
        <f t="shared" si="126"/>
        <v>0</v>
      </c>
      <c r="AL289">
        <f>IF(ISERROR(FIND(AL$5,$E289)),0,1)</f>
        <v>0</v>
      </c>
      <c r="AM289">
        <f>IF(ISERROR(FIND(AM$5,$E289)),0,1)</f>
        <v>0</v>
      </c>
      <c r="AN289">
        <f>IF(ISERROR(FIND(AN$5,$E289)),0,1)</f>
        <v>0</v>
      </c>
      <c r="AO289">
        <f>IF(ISERROR(FIND(AO$5,$E289)),0,1)</f>
        <v>0</v>
      </c>
      <c r="AP289">
        <f>IF(ISERROR(FIND(AP$5,$E289)),0,1)</f>
        <v>0</v>
      </c>
      <c r="AQ289">
        <f>IF(ISERROR(FIND(AQ$5,$E289)),0,1)</f>
        <v>0</v>
      </c>
      <c r="AR289">
        <f t="shared" si="126"/>
        <v>0</v>
      </c>
      <c r="AS289">
        <f t="shared" si="126"/>
        <v>0</v>
      </c>
      <c r="AT289">
        <f t="shared" si="126"/>
        <v>0</v>
      </c>
      <c r="AU289">
        <f t="shared" si="126"/>
        <v>0</v>
      </c>
      <c r="AV289">
        <f t="shared" si="109"/>
        <v>0</v>
      </c>
      <c r="AW289">
        <f t="shared" si="109"/>
        <v>0</v>
      </c>
      <c r="AX289">
        <f t="shared" si="126"/>
        <v>0</v>
      </c>
      <c r="AY289">
        <f>IF(ISERROR(FIND(AY$5,$E289)),0,1)</f>
        <v>0</v>
      </c>
      <c r="AZ289">
        <f t="shared" si="131"/>
        <v>0</v>
      </c>
      <c r="BA289">
        <f t="shared" si="130"/>
        <v>0</v>
      </c>
      <c r="BB289">
        <f>IF(ISERROR(FIND(BB$5,$E289)),0,1)</f>
        <v>0</v>
      </c>
      <c r="BC289">
        <f>IF(ISERROR(FIND(BC$5,$E289)),0,1)</f>
        <v>0</v>
      </c>
      <c r="BD289">
        <f>IF(ISERROR(FIND(BD$5,$E289)),0,1)</f>
        <v>0</v>
      </c>
      <c r="BE289">
        <f t="shared" si="130"/>
        <v>0</v>
      </c>
      <c r="BF289">
        <f t="shared" si="130"/>
        <v>0</v>
      </c>
      <c r="BG289">
        <f t="shared" si="130"/>
        <v>0</v>
      </c>
      <c r="BH289">
        <f t="shared" si="130"/>
        <v>0</v>
      </c>
      <c r="BI289">
        <f t="shared" si="130"/>
        <v>0</v>
      </c>
      <c r="BJ289">
        <f t="shared" si="130"/>
        <v>0</v>
      </c>
      <c r="BK289">
        <f t="shared" si="130"/>
        <v>0</v>
      </c>
      <c r="BL289">
        <f t="shared" si="130"/>
        <v>0</v>
      </c>
      <c r="BM289">
        <f t="shared" si="130"/>
        <v>0</v>
      </c>
      <c r="BN289">
        <f t="shared" si="130"/>
        <v>0</v>
      </c>
      <c r="BO289">
        <f t="shared" si="130"/>
        <v>0</v>
      </c>
      <c r="BP289">
        <f t="shared" si="130"/>
        <v>0</v>
      </c>
      <c r="BQ289">
        <f t="shared" si="108"/>
        <v>0</v>
      </c>
      <c r="BR289">
        <f t="shared" si="108"/>
        <v>0</v>
      </c>
    </row>
    <row r="290" spans="2:70" x14ac:dyDescent="0.2">
      <c r="B290" s="1">
        <f t="shared" si="117"/>
        <v>2021</v>
      </c>
      <c r="C290" s="12">
        <f t="shared" si="118"/>
        <v>4</v>
      </c>
      <c r="D290" s="1">
        <f t="shared" si="119"/>
        <v>17</v>
      </c>
      <c r="E290" s="1" t="str">
        <f t="shared" si="120"/>
        <v>JAD TAHA</v>
      </c>
      <c r="H290" s="1" t="str">
        <f>IF(ISBLANK(N290),"",IF(SUM(AC290:CO290)=0,"other",INDEX(AC$6:CO$6,MATCH(1,AC290:CO290,0))))</f>
        <v>other</v>
      </c>
      <c r="I290" s="1" t="str" cm="1">
        <f t="array" ref="I290">IF(ISBLANK(N290),"",INDEX($AC$7:$CO$7,,MATCH(H290,$AC$6:$CO$6,0)))</f>
        <v>expense</v>
      </c>
      <c r="L290" s="1" t="str">
        <f t="shared" si="121"/>
        <v>other</v>
      </c>
      <c r="M290" s="1" t="str">
        <f t="shared" si="122"/>
        <v>expense</v>
      </c>
      <c r="N290" t="s">
        <v>57</v>
      </c>
      <c r="O290" s="9">
        <v>44308</v>
      </c>
      <c r="P290" s="9">
        <v>44308</v>
      </c>
      <c r="Q290" t="s">
        <v>330</v>
      </c>
      <c r="S290" t="s">
        <v>132</v>
      </c>
      <c r="T290" t="s">
        <v>516</v>
      </c>
      <c r="U290" t="s">
        <v>60</v>
      </c>
      <c r="V290">
        <v>19.72</v>
      </c>
      <c r="W290" t="s">
        <v>61</v>
      </c>
      <c r="X290" t="s">
        <v>62</v>
      </c>
      <c r="AA290">
        <f t="shared" ref="AA290:AB309" si="132">IF(ISERROR(FIND(AA$5,$E290)),0,1)</f>
        <v>0</v>
      </c>
      <c r="AB290">
        <f t="shared" si="132"/>
        <v>0</v>
      </c>
      <c r="AC290">
        <f t="shared" si="129"/>
        <v>0</v>
      </c>
      <c r="AD290">
        <f t="shared" si="128"/>
        <v>0</v>
      </c>
      <c r="AE290">
        <f t="shared" si="107"/>
        <v>0</v>
      </c>
      <c r="AF290">
        <f t="shared" si="107"/>
        <v>0</v>
      </c>
      <c r="AG290">
        <f t="shared" si="128"/>
        <v>0</v>
      </c>
      <c r="AH290">
        <f t="shared" si="126"/>
        <v>0</v>
      </c>
      <c r="AI290">
        <f t="shared" si="126"/>
        <v>0</v>
      </c>
      <c r="AJ290">
        <f t="shared" si="126"/>
        <v>0</v>
      </c>
      <c r="AK290">
        <f t="shared" si="126"/>
        <v>0</v>
      </c>
      <c r="AL290">
        <f>IF(ISERROR(FIND(AL$5,$E290)),0,1)</f>
        <v>0</v>
      </c>
      <c r="AM290">
        <f>IF(ISERROR(FIND(AM$5,$E290)),0,1)</f>
        <v>0</v>
      </c>
      <c r="AN290">
        <f>IF(ISERROR(FIND(AN$5,$E290)),0,1)</f>
        <v>0</v>
      </c>
      <c r="AO290">
        <f>IF(ISERROR(FIND(AO$5,$E290)),0,1)</f>
        <v>0</v>
      </c>
      <c r="AP290">
        <f>IF(ISERROR(FIND(AP$5,$E290)),0,1)</f>
        <v>0</v>
      </c>
      <c r="AQ290">
        <f>IF(ISERROR(FIND(AQ$5,$E290)),0,1)</f>
        <v>0</v>
      </c>
      <c r="AR290">
        <f t="shared" si="126"/>
        <v>0</v>
      </c>
      <c r="AS290">
        <f t="shared" si="126"/>
        <v>0</v>
      </c>
      <c r="AT290">
        <f t="shared" si="126"/>
        <v>0</v>
      </c>
      <c r="AU290">
        <f t="shared" si="126"/>
        <v>0</v>
      </c>
      <c r="AV290">
        <f t="shared" si="109"/>
        <v>0</v>
      </c>
      <c r="AW290">
        <f t="shared" si="109"/>
        <v>0</v>
      </c>
      <c r="AX290">
        <f t="shared" si="126"/>
        <v>0</v>
      </c>
      <c r="AY290">
        <f>IF(ISERROR(FIND(AY$5,$E290)),0,1)</f>
        <v>0</v>
      </c>
      <c r="AZ290">
        <f t="shared" si="131"/>
        <v>0</v>
      </c>
      <c r="BA290">
        <f t="shared" si="131"/>
        <v>0</v>
      </c>
      <c r="BB290">
        <f>IF(ISERROR(FIND(BB$5,$E290)),0,1)</f>
        <v>0</v>
      </c>
      <c r="BC290">
        <f>IF(ISERROR(FIND(BC$5,$E290)),0,1)</f>
        <v>0</v>
      </c>
      <c r="BD290">
        <f>IF(ISERROR(FIND(BD$5,$E290)),0,1)</f>
        <v>0</v>
      </c>
      <c r="BE290">
        <f t="shared" si="131"/>
        <v>0</v>
      </c>
      <c r="BF290">
        <f t="shared" si="131"/>
        <v>0</v>
      </c>
      <c r="BG290">
        <f t="shared" si="131"/>
        <v>0</v>
      </c>
      <c r="BH290">
        <f t="shared" si="131"/>
        <v>0</v>
      </c>
      <c r="BI290">
        <f t="shared" si="131"/>
        <v>0</v>
      </c>
      <c r="BJ290">
        <f t="shared" si="131"/>
        <v>0</v>
      </c>
      <c r="BK290">
        <f t="shared" si="131"/>
        <v>0</v>
      </c>
      <c r="BL290">
        <f t="shared" si="131"/>
        <v>0</v>
      </c>
      <c r="BM290">
        <f t="shared" si="131"/>
        <v>0</v>
      </c>
      <c r="BN290">
        <f t="shared" si="131"/>
        <v>0</v>
      </c>
      <c r="BO290">
        <f t="shared" si="131"/>
        <v>0</v>
      </c>
      <c r="BP290">
        <f t="shared" si="131"/>
        <v>0</v>
      </c>
      <c r="BQ290">
        <f t="shared" ref="BQ290:BR340" si="133">IF(ISERROR(FIND(BQ$5,$E290)),0,1)</f>
        <v>0</v>
      </c>
      <c r="BR290">
        <f t="shared" si="133"/>
        <v>0</v>
      </c>
    </row>
    <row r="291" spans="2:70" x14ac:dyDescent="0.2">
      <c r="B291" s="1">
        <f t="shared" si="117"/>
        <v>2021</v>
      </c>
      <c r="C291" s="12">
        <f t="shared" si="118"/>
        <v>4</v>
      </c>
      <c r="D291" s="1">
        <f t="shared" si="119"/>
        <v>17</v>
      </c>
      <c r="E291" s="1" t="str">
        <f t="shared" si="120"/>
        <v>AMAZON EU S.A R.L., NIEDERLASSUNG DEUTSCHLANDEREF+YBWK59B98TLHKU99MREF+N,xzOUUvwQyAACYWY.QJsLx-Exp51ECRED+DE24ZZZ00000561652SVWZ+D01-6635309-8875822 AMZNPrime DE YBWK59B98TLHKU99</v>
      </c>
      <c r="H291" s="1" t="str">
        <f>IF(ISBLANK(N291),"",IF(SUM(AC291:CO291)=0,"other",INDEX(AC$6:CO$6,MATCH(1,AC291:CO291,0))))</f>
        <v>Essentials</v>
      </c>
      <c r="I291" s="1" t="str" cm="1">
        <f t="array" ref="I291">IF(ISBLANK(N291),"",INDEX($AC$7:$CO$7,,MATCH(H291,$AC$6:$CO$6,0)))</f>
        <v>expense</v>
      </c>
      <c r="L291" s="1" t="str">
        <f t="shared" si="121"/>
        <v>Essentials</v>
      </c>
      <c r="M291" s="1" t="str">
        <f t="shared" si="122"/>
        <v>expense</v>
      </c>
      <c r="N291" t="s">
        <v>57</v>
      </c>
      <c r="O291" s="9">
        <v>44308</v>
      </c>
      <c r="P291" s="9">
        <v>44308</v>
      </c>
      <c r="Q291" t="s">
        <v>58</v>
      </c>
      <c r="R291" t="s">
        <v>517</v>
      </c>
      <c r="S291" t="s">
        <v>69</v>
      </c>
      <c r="T291" t="s">
        <v>70</v>
      </c>
      <c r="U291" t="s">
        <v>71</v>
      </c>
      <c r="V291">
        <v>-7.99</v>
      </c>
      <c r="W291" t="s">
        <v>61</v>
      </c>
      <c r="X291" t="s">
        <v>62</v>
      </c>
      <c r="AA291">
        <f t="shared" si="132"/>
        <v>0</v>
      </c>
      <c r="AB291">
        <f t="shared" si="132"/>
        <v>0</v>
      </c>
      <c r="AC291">
        <f t="shared" si="129"/>
        <v>0</v>
      </c>
      <c r="AD291">
        <f t="shared" si="128"/>
        <v>0</v>
      </c>
      <c r="AE291">
        <f t="shared" si="107"/>
        <v>0</v>
      </c>
      <c r="AF291">
        <f t="shared" si="107"/>
        <v>0</v>
      </c>
      <c r="AG291">
        <f t="shared" si="128"/>
        <v>0</v>
      </c>
      <c r="AH291">
        <f t="shared" si="126"/>
        <v>0</v>
      </c>
      <c r="AI291">
        <f t="shared" si="126"/>
        <v>0</v>
      </c>
      <c r="AJ291">
        <f t="shared" si="126"/>
        <v>0</v>
      </c>
      <c r="AK291">
        <f t="shared" si="126"/>
        <v>0</v>
      </c>
      <c r="AL291">
        <f>IF(ISERROR(FIND(AL$5,$E291)),0,1)</f>
        <v>0</v>
      </c>
      <c r="AM291">
        <f>IF(ISERROR(FIND(AM$5,$E291)),0,1)</f>
        <v>1</v>
      </c>
      <c r="AN291">
        <f>IF(ISERROR(FIND(AN$5,$E291)),0,1)</f>
        <v>0</v>
      </c>
      <c r="AO291">
        <f>IF(ISERROR(FIND(AO$5,$E291)),0,1)</f>
        <v>0</v>
      </c>
      <c r="AP291">
        <f>IF(ISERROR(FIND(AP$5,$E291)),0,1)</f>
        <v>0</v>
      </c>
      <c r="AQ291">
        <f>IF(ISERROR(FIND(AQ$5,$E291)),0,1)</f>
        <v>0</v>
      </c>
      <c r="AR291">
        <f t="shared" si="126"/>
        <v>0</v>
      </c>
      <c r="AS291">
        <f t="shared" si="126"/>
        <v>0</v>
      </c>
      <c r="AT291">
        <f t="shared" si="126"/>
        <v>0</v>
      </c>
      <c r="AU291">
        <f t="shared" si="126"/>
        <v>0</v>
      </c>
      <c r="AV291">
        <f t="shared" si="109"/>
        <v>0</v>
      </c>
      <c r="AW291">
        <f t="shared" si="109"/>
        <v>0</v>
      </c>
      <c r="AX291">
        <f t="shared" si="126"/>
        <v>0</v>
      </c>
      <c r="AY291">
        <f>IF(ISERROR(FIND(AY$5,$E291)),0,1)</f>
        <v>0</v>
      </c>
      <c r="AZ291">
        <f t="shared" si="131"/>
        <v>0</v>
      </c>
      <c r="BA291">
        <f t="shared" si="131"/>
        <v>0</v>
      </c>
      <c r="BB291">
        <f>IF(ISERROR(FIND(BB$5,$E291)),0,1)</f>
        <v>0</v>
      </c>
      <c r="BC291">
        <f>IF(ISERROR(FIND(BC$5,$E291)),0,1)</f>
        <v>0</v>
      </c>
      <c r="BD291">
        <f>IF(ISERROR(FIND(BD$5,$E291)),0,1)</f>
        <v>0</v>
      </c>
      <c r="BE291">
        <f t="shared" si="131"/>
        <v>0</v>
      </c>
      <c r="BF291">
        <f t="shared" si="131"/>
        <v>0</v>
      </c>
      <c r="BG291">
        <f t="shared" si="131"/>
        <v>0</v>
      </c>
      <c r="BH291">
        <f t="shared" si="131"/>
        <v>0</v>
      </c>
      <c r="BI291">
        <f t="shared" si="131"/>
        <v>0</v>
      </c>
      <c r="BJ291">
        <f t="shared" si="131"/>
        <v>0</v>
      </c>
      <c r="BK291">
        <f t="shared" si="131"/>
        <v>0</v>
      </c>
      <c r="BL291">
        <f t="shared" si="131"/>
        <v>0</v>
      </c>
      <c r="BM291">
        <f t="shared" si="131"/>
        <v>0</v>
      </c>
      <c r="BN291">
        <f t="shared" si="131"/>
        <v>0</v>
      </c>
      <c r="BO291">
        <f t="shared" si="131"/>
        <v>0</v>
      </c>
      <c r="BP291">
        <f t="shared" si="131"/>
        <v>0</v>
      </c>
      <c r="BQ291">
        <f t="shared" si="133"/>
        <v>0</v>
      </c>
      <c r="BR291">
        <f t="shared" si="133"/>
        <v>0</v>
      </c>
    </row>
    <row r="292" spans="2:70" x14ac:dyDescent="0.2">
      <c r="B292" s="1">
        <f t="shared" si="117"/>
        <v>2021</v>
      </c>
      <c r="C292" s="12">
        <f t="shared" si="118"/>
        <v>4</v>
      </c>
      <c r="D292" s="1">
        <f t="shared" si="119"/>
        <v>17</v>
      </c>
      <c r="E292" s="1" t="str">
        <f t="shared" si="120"/>
        <v>Vodafone GmbHEREF+0000114536781 0014568920690MREF+DE04KMMC000114536781T022920954CRED+DE26ZZZ00000006194SVWZ+0000114536781 0014568920690 Rechnungsnr. 117912191717 Vodafone sagt vielen Dank</v>
      </c>
      <c r="H292" s="1" t="str">
        <f>IF(ISBLANK(N292),"",IF(SUM(AC292:CO292)=0,"other",INDEX(AC$6:CO$6,MATCH(1,AC292:CO292,0))))</f>
        <v>Essentials</v>
      </c>
      <c r="I292" s="1" t="str" cm="1">
        <f t="array" ref="I292">IF(ISBLANK(N292),"",INDEX($AC$7:$CO$7,,MATCH(H292,$AC$6:$CO$6,0)))</f>
        <v>expense</v>
      </c>
      <c r="L292" s="1" t="str">
        <f t="shared" si="121"/>
        <v>Essentials</v>
      </c>
      <c r="M292" s="1" t="str">
        <f t="shared" si="122"/>
        <v>expense</v>
      </c>
      <c r="N292" t="s">
        <v>57</v>
      </c>
      <c r="O292" s="9">
        <v>44308</v>
      </c>
      <c r="P292" s="9">
        <v>44308</v>
      </c>
      <c r="Q292" t="s">
        <v>58</v>
      </c>
      <c r="R292" t="s">
        <v>518</v>
      </c>
      <c r="S292" t="s">
        <v>113</v>
      </c>
      <c r="T292" t="s">
        <v>114</v>
      </c>
      <c r="U292" t="s">
        <v>68</v>
      </c>
      <c r="V292">
        <v>-59.49</v>
      </c>
      <c r="W292" t="s">
        <v>61</v>
      </c>
      <c r="X292" t="s">
        <v>62</v>
      </c>
      <c r="AA292">
        <f t="shared" si="132"/>
        <v>0</v>
      </c>
      <c r="AB292">
        <f t="shared" si="132"/>
        <v>0</v>
      </c>
      <c r="AC292">
        <f t="shared" si="129"/>
        <v>0</v>
      </c>
      <c r="AD292">
        <f t="shared" si="128"/>
        <v>0</v>
      </c>
      <c r="AE292">
        <f t="shared" si="107"/>
        <v>0</v>
      </c>
      <c r="AF292">
        <f t="shared" si="107"/>
        <v>0</v>
      </c>
      <c r="AG292">
        <f t="shared" si="128"/>
        <v>0</v>
      </c>
      <c r="AH292">
        <f t="shared" si="126"/>
        <v>0</v>
      </c>
      <c r="AI292">
        <f t="shared" si="126"/>
        <v>0</v>
      </c>
      <c r="AJ292">
        <f t="shared" si="126"/>
        <v>0</v>
      </c>
      <c r="AK292">
        <f t="shared" si="126"/>
        <v>1</v>
      </c>
      <c r="AL292">
        <f>IF(ISERROR(FIND(AL$5,$E292)),0,1)</f>
        <v>0</v>
      </c>
      <c r="AM292">
        <f>IF(ISERROR(FIND(AM$5,$E292)),0,1)</f>
        <v>0</v>
      </c>
      <c r="AN292">
        <f>IF(ISERROR(FIND(AN$5,$E292)),0,1)</f>
        <v>0</v>
      </c>
      <c r="AO292">
        <f>IF(ISERROR(FIND(AO$5,$E292)),0,1)</f>
        <v>0</v>
      </c>
      <c r="AP292">
        <f>IF(ISERROR(FIND(AP$5,$E292)),0,1)</f>
        <v>0</v>
      </c>
      <c r="AQ292">
        <f>IF(ISERROR(FIND(AQ$5,$E292)),0,1)</f>
        <v>0</v>
      </c>
      <c r="AR292">
        <f t="shared" si="126"/>
        <v>0</v>
      </c>
      <c r="AS292">
        <f t="shared" si="126"/>
        <v>0</v>
      </c>
      <c r="AT292">
        <f t="shared" si="126"/>
        <v>0</v>
      </c>
      <c r="AU292">
        <f t="shared" si="126"/>
        <v>0</v>
      </c>
      <c r="AV292">
        <f t="shared" si="109"/>
        <v>0</v>
      </c>
      <c r="AW292">
        <f t="shared" si="109"/>
        <v>0</v>
      </c>
      <c r="AX292">
        <f t="shared" si="126"/>
        <v>0</v>
      </c>
      <c r="AY292">
        <f>IF(ISERROR(FIND(AY$5,$E292)),0,1)</f>
        <v>0</v>
      </c>
      <c r="AZ292">
        <f t="shared" si="131"/>
        <v>0</v>
      </c>
      <c r="BA292">
        <f t="shared" si="131"/>
        <v>0</v>
      </c>
      <c r="BB292">
        <f>IF(ISERROR(FIND(BB$5,$E292)),0,1)</f>
        <v>0</v>
      </c>
      <c r="BC292">
        <f>IF(ISERROR(FIND(BC$5,$E292)),0,1)</f>
        <v>0</v>
      </c>
      <c r="BD292">
        <f>IF(ISERROR(FIND(BD$5,$E292)),0,1)</f>
        <v>0</v>
      </c>
      <c r="BE292">
        <f t="shared" si="131"/>
        <v>0</v>
      </c>
      <c r="BF292">
        <f t="shared" si="131"/>
        <v>0</v>
      </c>
      <c r="BG292">
        <f t="shared" si="131"/>
        <v>0</v>
      </c>
      <c r="BH292">
        <f t="shared" si="131"/>
        <v>0</v>
      </c>
      <c r="BI292">
        <f t="shared" si="131"/>
        <v>0</v>
      </c>
      <c r="BJ292">
        <f t="shared" si="131"/>
        <v>0</v>
      </c>
      <c r="BK292">
        <f t="shared" si="131"/>
        <v>0</v>
      </c>
      <c r="BL292">
        <f t="shared" si="131"/>
        <v>0</v>
      </c>
      <c r="BM292">
        <f t="shared" si="131"/>
        <v>0</v>
      </c>
      <c r="BN292">
        <f t="shared" si="131"/>
        <v>0</v>
      </c>
      <c r="BO292">
        <f t="shared" si="131"/>
        <v>0</v>
      </c>
      <c r="BP292">
        <f t="shared" si="131"/>
        <v>0</v>
      </c>
      <c r="BQ292">
        <f t="shared" si="133"/>
        <v>0</v>
      </c>
      <c r="BR292">
        <f t="shared" si="133"/>
        <v>0</v>
      </c>
    </row>
    <row r="293" spans="2:70" x14ac:dyDescent="0.2">
      <c r="B293" s="1">
        <f t="shared" si="117"/>
        <v>2021</v>
      </c>
      <c r="C293" s="12">
        <f t="shared" si="118"/>
        <v>4</v>
      </c>
      <c r="D293" s="1">
        <f t="shared" si="119"/>
        <v>17</v>
      </c>
      <c r="E293" s="1" t="str">
        <f t="shared" si="120"/>
        <v>SCHLOSS BURGER GmbH - 6984SVWZ+2021-04-09T22.47Debitk.0 2024-12ABWA+SCHLOSS BURGER GMBH//HAMBURG/DE</v>
      </c>
      <c r="H293" s="1" t="str">
        <f>IF(ISBLANK(N293),"",IF(SUM(AC293:CO293)=0,"other",INDEX(AC$6:CO$6,MATCH(1,AC293:CO293,0))))</f>
        <v>other</v>
      </c>
      <c r="I293" s="1" t="str" cm="1">
        <f t="array" ref="I293">IF(ISBLANK(N293),"",INDEX($AC$7:$CO$7,,MATCH(H293,$AC$6:$CO$6,0)))</f>
        <v>expense</v>
      </c>
      <c r="L293" s="1" t="str">
        <f t="shared" si="121"/>
        <v>other</v>
      </c>
      <c r="M293" s="1" t="str">
        <f t="shared" si="122"/>
        <v>expense</v>
      </c>
      <c r="N293" t="s">
        <v>57</v>
      </c>
      <c r="O293" s="9">
        <v>44306</v>
      </c>
      <c r="P293" s="9">
        <v>44306</v>
      </c>
      <c r="Q293" t="s">
        <v>66</v>
      </c>
      <c r="R293" t="s">
        <v>519</v>
      </c>
      <c r="S293" t="s">
        <v>520</v>
      </c>
      <c r="T293" t="s">
        <v>521</v>
      </c>
      <c r="U293" t="s">
        <v>522</v>
      </c>
      <c r="V293">
        <v>-10.58</v>
      </c>
      <c r="W293" t="s">
        <v>61</v>
      </c>
      <c r="X293" t="s">
        <v>62</v>
      </c>
      <c r="AA293">
        <f t="shared" si="132"/>
        <v>0</v>
      </c>
      <c r="AB293">
        <f t="shared" si="132"/>
        <v>0</v>
      </c>
      <c r="AC293">
        <f t="shared" si="129"/>
        <v>0</v>
      </c>
      <c r="AD293">
        <f t="shared" si="128"/>
        <v>0</v>
      </c>
      <c r="AE293">
        <f t="shared" si="107"/>
        <v>0</v>
      </c>
      <c r="AF293">
        <f t="shared" si="107"/>
        <v>0</v>
      </c>
      <c r="AG293">
        <f t="shared" si="128"/>
        <v>0</v>
      </c>
      <c r="AH293">
        <f t="shared" si="126"/>
        <v>0</v>
      </c>
      <c r="AI293">
        <f t="shared" si="126"/>
        <v>0</v>
      </c>
      <c r="AJ293">
        <f t="shared" si="126"/>
        <v>0</v>
      </c>
      <c r="AK293">
        <f t="shared" si="126"/>
        <v>0</v>
      </c>
      <c r="AL293">
        <f>IF(ISERROR(FIND(AL$5,$E293)),0,1)</f>
        <v>0</v>
      </c>
      <c r="AM293">
        <f>IF(ISERROR(FIND(AM$5,$E293)),0,1)</f>
        <v>0</v>
      </c>
      <c r="AN293">
        <f>IF(ISERROR(FIND(AN$5,$E293)),0,1)</f>
        <v>0</v>
      </c>
      <c r="AO293">
        <f>IF(ISERROR(FIND(AO$5,$E293)),0,1)</f>
        <v>0</v>
      </c>
      <c r="AP293">
        <f>IF(ISERROR(FIND(AP$5,$E293)),0,1)</f>
        <v>0</v>
      </c>
      <c r="AQ293">
        <f>IF(ISERROR(FIND(AQ$5,$E293)),0,1)</f>
        <v>0</v>
      </c>
      <c r="AR293">
        <f t="shared" si="126"/>
        <v>0</v>
      </c>
      <c r="AS293">
        <f t="shared" si="126"/>
        <v>0</v>
      </c>
      <c r="AT293">
        <f t="shared" si="126"/>
        <v>0</v>
      </c>
      <c r="AU293">
        <f t="shared" si="126"/>
        <v>0</v>
      </c>
      <c r="AV293">
        <f t="shared" si="109"/>
        <v>0</v>
      </c>
      <c r="AW293">
        <f t="shared" si="109"/>
        <v>0</v>
      </c>
      <c r="AX293">
        <f t="shared" si="126"/>
        <v>0</v>
      </c>
      <c r="AY293">
        <f>IF(ISERROR(FIND(AY$5,$E293)),0,1)</f>
        <v>0</v>
      </c>
      <c r="AZ293">
        <f t="shared" si="131"/>
        <v>0</v>
      </c>
      <c r="BA293">
        <f t="shared" si="131"/>
        <v>0</v>
      </c>
      <c r="BB293">
        <f>IF(ISERROR(FIND(BB$5,$E293)),0,1)</f>
        <v>0</v>
      </c>
      <c r="BC293">
        <f>IF(ISERROR(FIND(BC$5,$E293)),0,1)</f>
        <v>0</v>
      </c>
      <c r="BD293">
        <f>IF(ISERROR(FIND(BD$5,$E293)),0,1)</f>
        <v>0</v>
      </c>
      <c r="BE293">
        <f t="shared" si="131"/>
        <v>0</v>
      </c>
      <c r="BF293">
        <f t="shared" si="131"/>
        <v>0</v>
      </c>
      <c r="BG293">
        <f t="shared" si="131"/>
        <v>0</v>
      </c>
      <c r="BH293">
        <f t="shared" si="131"/>
        <v>0</v>
      </c>
      <c r="BI293">
        <f t="shared" si="131"/>
        <v>0</v>
      </c>
      <c r="BJ293">
        <f t="shared" si="131"/>
        <v>0</v>
      </c>
      <c r="BK293">
        <f t="shared" si="131"/>
        <v>0</v>
      </c>
      <c r="BL293">
        <f t="shared" si="131"/>
        <v>0</v>
      </c>
      <c r="BM293">
        <f t="shared" si="131"/>
        <v>0</v>
      </c>
      <c r="BN293">
        <f t="shared" si="131"/>
        <v>0</v>
      </c>
      <c r="BO293">
        <f t="shared" si="131"/>
        <v>0</v>
      </c>
      <c r="BP293">
        <f t="shared" si="131"/>
        <v>0</v>
      </c>
      <c r="BQ293">
        <f t="shared" si="133"/>
        <v>0</v>
      </c>
      <c r="BR293">
        <f t="shared" si="133"/>
        <v>0</v>
      </c>
    </row>
    <row r="294" spans="2:70" x14ac:dyDescent="0.2">
      <c r="B294" s="1">
        <f t="shared" si="117"/>
        <v>2021</v>
      </c>
      <c r="C294" s="12">
        <f t="shared" si="118"/>
        <v>4</v>
      </c>
      <c r="D294" s="1">
        <f t="shared" si="119"/>
        <v>17</v>
      </c>
      <c r="E294" s="1" t="str">
        <f t="shared" si="120"/>
        <v>AMAZON PAYMENTS EUROPE S.C.A.EREF+5AT1QC1GVWSORL5SMREF+N,xzOUUvwQyAACYWY.QJsLx-Exp51ECRED+DE94ZZZ00000561653SVWZ+305-4171078-2391556 AMZN Mktp DE 5AT1QC1GVWSORL5S</v>
      </c>
      <c r="H294" s="1" t="str">
        <f>IF(ISBLANK(N294),"",IF(SUM(AC294:CO294)=0,"other",INDEX(AC$6:CO$6,MATCH(1,AC294:CO294,0))))</f>
        <v>Essentials</v>
      </c>
      <c r="I294" s="1" t="str" cm="1">
        <f t="array" ref="I294">IF(ISBLANK(N294),"",INDEX($AC$7:$CO$7,,MATCH(H294,$AC$6:$CO$6,0)))</f>
        <v>expense</v>
      </c>
      <c r="L294" s="1" t="str">
        <f t="shared" si="121"/>
        <v>Essentials</v>
      </c>
      <c r="M294" s="1" t="str">
        <f t="shared" si="122"/>
        <v>expense</v>
      </c>
      <c r="N294" t="s">
        <v>57</v>
      </c>
      <c r="O294" s="9">
        <v>44305</v>
      </c>
      <c r="P294" s="9">
        <v>44305</v>
      </c>
      <c r="Q294" t="s">
        <v>58</v>
      </c>
      <c r="R294" t="s">
        <v>523</v>
      </c>
      <c r="S294" t="s">
        <v>177</v>
      </c>
      <c r="T294" t="s">
        <v>178</v>
      </c>
      <c r="U294" t="s">
        <v>71</v>
      </c>
      <c r="V294">
        <v>-45.59</v>
      </c>
      <c r="W294" t="s">
        <v>61</v>
      </c>
      <c r="X294" t="s">
        <v>62</v>
      </c>
      <c r="AA294">
        <f t="shared" si="132"/>
        <v>0</v>
      </c>
      <c r="AB294">
        <f t="shared" si="132"/>
        <v>0</v>
      </c>
      <c r="AC294">
        <f t="shared" si="129"/>
        <v>0</v>
      </c>
      <c r="AD294">
        <f t="shared" si="128"/>
        <v>0</v>
      </c>
      <c r="AE294">
        <f t="shared" si="107"/>
        <v>0</v>
      </c>
      <c r="AF294">
        <f t="shared" si="107"/>
        <v>0</v>
      </c>
      <c r="AG294">
        <f t="shared" si="128"/>
        <v>0</v>
      </c>
      <c r="AH294">
        <f t="shared" si="126"/>
        <v>0</v>
      </c>
      <c r="AI294">
        <f t="shared" si="126"/>
        <v>0</v>
      </c>
      <c r="AJ294">
        <f t="shared" si="126"/>
        <v>0</v>
      </c>
      <c r="AK294">
        <f t="shared" si="126"/>
        <v>0</v>
      </c>
      <c r="AL294">
        <f>IF(ISERROR(FIND(AL$5,$E294)),0,1)</f>
        <v>0</v>
      </c>
      <c r="AM294">
        <f>IF(ISERROR(FIND(AM$5,$E294)),0,1)</f>
        <v>1</v>
      </c>
      <c r="AN294">
        <f>IF(ISERROR(FIND(AN$5,$E294)),0,1)</f>
        <v>0</v>
      </c>
      <c r="AO294">
        <f>IF(ISERROR(FIND(AO$5,$E294)),0,1)</f>
        <v>0</v>
      </c>
      <c r="AP294">
        <f>IF(ISERROR(FIND(AP$5,$E294)),0,1)</f>
        <v>0</v>
      </c>
      <c r="AQ294">
        <f>IF(ISERROR(FIND(AQ$5,$E294)),0,1)</f>
        <v>0</v>
      </c>
      <c r="AR294">
        <f t="shared" si="126"/>
        <v>0</v>
      </c>
      <c r="AS294">
        <f t="shared" si="126"/>
        <v>0</v>
      </c>
      <c r="AT294">
        <f t="shared" si="126"/>
        <v>0</v>
      </c>
      <c r="AU294">
        <f t="shared" si="126"/>
        <v>0</v>
      </c>
      <c r="AV294">
        <f t="shared" si="109"/>
        <v>0</v>
      </c>
      <c r="AW294">
        <f t="shared" si="109"/>
        <v>0</v>
      </c>
      <c r="AX294">
        <f t="shared" si="126"/>
        <v>0</v>
      </c>
      <c r="AY294">
        <f>IF(ISERROR(FIND(AY$5,$E294)),0,1)</f>
        <v>0</v>
      </c>
      <c r="AZ294">
        <f t="shared" si="131"/>
        <v>0</v>
      </c>
      <c r="BA294">
        <f t="shared" si="131"/>
        <v>0</v>
      </c>
      <c r="BB294">
        <f>IF(ISERROR(FIND(BB$5,$E294)),0,1)</f>
        <v>0</v>
      </c>
      <c r="BC294">
        <f>IF(ISERROR(FIND(BC$5,$E294)),0,1)</f>
        <v>0</v>
      </c>
      <c r="BD294">
        <f>IF(ISERROR(FIND(BD$5,$E294)),0,1)</f>
        <v>0</v>
      </c>
      <c r="BE294">
        <f t="shared" si="131"/>
        <v>0</v>
      </c>
      <c r="BF294">
        <f t="shared" si="131"/>
        <v>0</v>
      </c>
      <c r="BG294">
        <f t="shared" si="131"/>
        <v>0</v>
      </c>
      <c r="BH294">
        <f t="shared" si="131"/>
        <v>0</v>
      </c>
      <c r="BI294">
        <f t="shared" si="131"/>
        <v>0</v>
      </c>
      <c r="BJ294">
        <f t="shared" si="131"/>
        <v>0</v>
      </c>
      <c r="BK294">
        <f t="shared" si="131"/>
        <v>0</v>
      </c>
      <c r="BL294">
        <f t="shared" si="131"/>
        <v>0</v>
      </c>
      <c r="BM294">
        <f t="shared" si="131"/>
        <v>0</v>
      </c>
      <c r="BN294">
        <f t="shared" si="131"/>
        <v>0</v>
      </c>
      <c r="BO294">
        <f t="shared" si="131"/>
        <v>0</v>
      </c>
      <c r="BP294">
        <f t="shared" si="131"/>
        <v>0</v>
      </c>
      <c r="BQ294">
        <f t="shared" si="133"/>
        <v>0</v>
      </c>
      <c r="BR294">
        <f t="shared" si="133"/>
        <v>0</v>
      </c>
    </row>
    <row r="295" spans="2:70" x14ac:dyDescent="0.2">
      <c r="B295" s="1">
        <f t="shared" si="117"/>
        <v>2021</v>
      </c>
      <c r="C295" s="12">
        <f t="shared" si="118"/>
        <v>4</v>
      </c>
      <c r="D295" s="1">
        <f t="shared" si="119"/>
        <v>17</v>
      </c>
      <c r="E295" s="1" t="str">
        <f t="shared" si="120"/>
        <v>AMAZON PAYMENTS EUROPE S.C.A.EREF+1X0VNM9EB6ENGW4WMREF+N,xzOUUvwQyAACYWY.QJsLx-Exp51ECRED+DE94ZZZ00000561653SVWZ+305-4171078-2391556 AMZN Mktp DE 1X0VNM9EB6ENGW4W</v>
      </c>
      <c r="H295" s="1" t="str">
        <f>IF(ISBLANK(N295),"",IF(SUM(AC295:CO295)=0,"other",INDEX(AC$6:CO$6,MATCH(1,AC295:CO295,0))))</f>
        <v>Essentials</v>
      </c>
      <c r="I295" s="1" t="str" cm="1">
        <f t="array" ref="I295">IF(ISBLANK(N295),"",INDEX($AC$7:$CO$7,,MATCH(H295,$AC$6:$CO$6,0)))</f>
        <v>expense</v>
      </c>
      <c r="L295" s="1" t="str">
        <f t="shared" si="121"/>
        <v>Essentials</v>
      </c>
      <c r="M295" s="1" t="str">
        <f t="shared" si="122"/>
        <v>expense</v>
      </c>
      <c r="N295" t="s">
        <v>57</v>
      </c>
      <c r="O295" s="9">
        <v>44305</v>
      </c>
      <c r="P295" s="9">
        <v>44305</v>
      </c>
      <c r="Q295" t="s">
        <v>58</v>
      </c>
      <c r="R295" t="s">
        <v>524</v>
      </c>
      <c r="S295" t="s">
        <v>177</v>
      </c>
      <c r="T295" t="s">
        <v>178</v>
      </c>
      <c r="U295" t="s">
        <v>71</v>
      </c>
      <c r="V295">
        <v>-16.989999999999998</v>
      </c>
      <c r="W295" t="s">
        <v>61</v>
      </c>
      <c r="X295" t="s">
        <v>62</v>
      </c>
      <c r="AA295">
        <f t="shared" si="132"/>
        <v>0</v>
      </c>
      <c r="AB295">
        <f t="shared" si="132"/>
        <v>0</v>
      </c>
      <c r="AC295">
        <f t="shared" si="129"/>
        <v>0</v>
      </c>
      <c r="AD295">
        <f t="shared" si="128"/>
        <v>0</v>
      </c>
      <c r="AE295">
        <f t="shared" si="107"/>
        <v>0</v>
      </c>
      <c r="AF295">
        <f t="shared" si="107"/>
        <v>0</v>
      </c>
      <c r="AG295">
        <f t="shared" si="128"/>
        <v>0</v>
      </c>
      <c r="AH295">
        <f t="shared" si="126"/>
        <v>0</v>
      </c>
      <c r="AI295">
        <f t="shared" si="126"/>
        <v>0</v>
      </c>
      <c r="AJ295">
        <f t="shared" si="126"/>
        <v>0</v>
      </c>
      <c r="AK295">
        <f t="shared" si="126"/>
        <v>0</v>
      </c>
      <c r="AL295">
        <f>IF(ISERROR(FIND(AL$5,$E295)),0,1)</f>
        <v>0</v>
      </c>
      <c r="AM295">
        <f>IF(ISERROR(FIND(AM$5,$E295)),0,1)</f>
        <v>1</v>
      </c>
      <c r="AN295">
        <f>IF(ISERROR(FIND(AN$5,$E295)),0,1)</f>
        <v>0</v>
      </c>
      <c r="AO295">
        <f>IF(ISERROR(FIND(AO$5,$E295)),0,1)</f>
        <v>0</v>
      </c>
      <c r="AP295">
        <f>IF(ISERROR(FIND(AP$5,$E295)),0,1)</f>
        <v>0</v>
      </c>
      <c r="AQ295">
        <f>IF(ISERROR(FIND(AQ$5,$E295)),0,1)</f>
        <v>0</v>
      </c>
      <c r="AR295">
        <f t="shared" si="126"/>
        <v>0</v>
      </c>
      <c r="AS295">
        <f t="shared" si="126"/>
        <v>0</v>
      </c>
      <c r="AT295">
        <f t="shared" si="126"/>
        <v>0</v>
      </c>
      <c r="AU295">
        <f t="shared" si="126"/>
        <v>0</v>
      </c>
      <c r="AV295">
        <f t="shared" si="109"/>
        <v>0</v>
      </c>
      <c r="AW295">
        <f t="shared" si="109"/>
        <v>0</v>
      </c>
      <c r="AX295">
        <f t="shared" si="126"/>
        <v>0</v>
      </c>
      <c r="AY295">
        <f>IF(ISERROR(FIND(AY$5,$E295)),0,1)</f>
        <v>0</v>
      </c>
      <c r="AZ295">
        <f t="shared" si="131"/>
        <v>0</v>
      </c>
      <c r="BA295">
        <f t="shared" si="131"/>
        <v>0</v>
      </c>
      <c r="BB295">
        <f>IF(ISERROR(FIND(BB$5,$E295)),0,1)</f>
        <v>0</v>
      </c>
      <c r="BC295">
        <f>IF(ISERROR(FIND(BC$5,$E295)),0,1)</f>
        <v>0</v>
      </c>
      <c r="BD295">
        <f>IF(ISERROR(FIND(BD$5,$E295)),0,1)</f>
        <v>0</v>
      </c>
      <c r="BE295">
        <f t="shared" si="131"/>
        <v>0</v>
      </c>
      <c r="BF295">
        <f t="shared" si="131"/>
        <v>0</v>
      </c>
      <c r="BG295">
        <f t="shared" si="131"/>
        <v>0</v>
      </c>
      <c r="BH295">
        <f t="shared" si="131"/>
        <v>0</v>
      </c>
      <c r="BI295">
        <f t="shared" si="131"/>
        <v>0</v>
      </c>
      <c r="BJ295">
        <f t="shared" si="131"/>
        <v>0</v>
      </c>
      <c r="BK295">
        <f t="shared" si="131"/>
        <v>0</v>
      </c>
      <c r="BL295">
        <f t="shared" si="131"/>
        <v>0</v>
      </c>
      <c r="BM295">
        <f t="shared" si="131"/>
        <v>0</v>
      </c>
      <c r="BN295">
        <f t="shared" si="131"/>
        <v>0</v>
      </c>
      <c r="BO295">
        <f t="shared" si="131"/>
        <v>0</v>
      </c>
      <c r="BP295">
        <f t="shared" si="131"/>
        <v>0</v>
      </c>
      <c r="BQ295">
        <f t="shared" si="133"/>
        <v>0</v>
      </c>
      <c r="BR295">
        <f t="shared" si="133"/>
        <v>0</v>
      </c>
    </row>
    <row r="296" spans="2:70" x14ac:dyDescent="0.2">
      <c r="B296" s="1">
        <f t="shared" si="117"/>
        <v>2021</v>
      </c>
      <c r="C296" s="12">
        <f t="shared" si="118"/>
        <v>4</v>
      </c>
      <c r="D296" s="1">
        <f t="shared" si="119"/>
        <v>17</v>
      </c>
      <c r="E296" s="1" t="str">
        <f t="shared" si="120"/>
        <v>AMAZON PAYMENTS EUROPE S.C.A.EREF+4B9AJST5HXWQ9S2AMREF+N,xzOUUvwQyAACYWY.QJsLx-Exp51ECRED+DE94ZZZ00000561653SVWZ+305-4171078-2391556 AMZN Mktp DE 4B9AJST5HXWQ9S2A</v>
      </c>
      <c r="H296" s="1" t="str">
        <f>IF(ISBLANK(N296),"",IF(SUM(AC296:CO296)=0,"other",INDEX(AC$6:CO$6,MATCH(1,AC296:CO296,0))))</f>
        <v>Essentials</v>
      </c>
      <c r="I296" s="1" t="str" cm="1">
        <f t="array" ref="I296">IF(ISBLANK(N296),"",INDEX($AC$7:$CO$7,,MATCH(H296,$AC$6:$CO$6,0)))</f>
        <v>expense</v>
      </c>
      <c r="L296" s="1" t="str">
        <f t="shared" si="121"/>
        <v>Essentials</v>
      </c>
      <c r="M296" s="1" t="str">
        <f t="shared" si="122"/>
        <v>expense</v>
      </c>
      <c r="N296" t="s">
        <v>57</v>
      </c>
      <c r="O296" s="9">
        <v>44305</v>
      </c>
      <c r="P296" s="9">
        <v>44305</v>
      </c>
      <c r="Q296" t="s">
        <v>58</v>
      </c>
      <c r="R296" t="s">
        <v>525</v>
      </c>
      <c r="S296" t="s">
        <v>177</v>
      </c>
      <c r="T296" t="s">
        <v>178</v>
      </c>
      <c r="U296" t="s">
        <v>71</v>
      </c>
      <c r="V296">
        <v>-799</v>
      </c>
      <c r="W296" t="s">
        <v>61</v>
      </c>
      <c r="X296" t="s">
        <v>62</v>
      </c>
      <c r="AA296">
        <f t="shared" si="132"/>
        <v>0</v>
      </c>
      <c r="AB296">
        <f t="shared" si="132"/>
        <v>0</v>
      </c>
      <c r="AC296">
        <f t="shared" si="129"/>
        <v>0</v>
      </c>
      <c r="AD296">
        <f t="shared" si="128"/>
        <v>0</v>
      </c>
      <c r="AE296">
        <f t="shared" si="107"/>
        <v>0</v>
      </c>
      <c r="AF296">
        <f t="shared" si="107"/>
        <v>0</v>
      </c>
      <c r="AG296">
        <f t="shared" si="128"/>
        <v>0</v>
      </c>
      <c r="AH296">
        <f t="shared" si="126"/>
        <v>0</v>
      </c>
      <c r="AI296">
        <f t="shared" si="126"/>
        <v>0</v>
      </c>
      <c r="AJ296">
        <f t="shared" si="126"/>
        <v>0</v>
      </c>
      <c r="AK296">
        <f t="shared" si="126"/>
        <v>0</v>
      </c>
      <c r="AL296">
        <f>IF(ISERROR(FIND(AL$5,$E296)),0,1)</f>
        <v>0</v>
      </c>
      <c r="AM296">
        <f>IF(ISERROR(FIND(AM$5,$E296)),0,1)</f>
        <v>1</v>
      </c>
      <c r="AN296">
        <f>IF(ISERROR(FIND(AN$5,$E296)),0,1)</f>
        <v>0</v>
      </c>
      <c r="AO296">
        <f>IF(ISERROR(FIND(AO$5,$E296)),0,1)</f>
        <v>0</v>
      </c>
      <c r="AP296">
        <f>IF(ISERROR(FIND(AP$5,$E296)),0,1)</f>
        <v>0</v>
      </c>
      <c r="AQ296">
        <f>IF(ISERROR(FIND(AQ$5,$E296)),0,1)</f>
        <v>0</v>
      </c>
      <c r="AR296">
        <f t="shared" si="126"/>
        <v>0</v>
      </c>
      <c r="AS296">
        <f t="shared" si="126"/>
        <v>0</v>
      </c>
      <c r="AT296">
        <f t="shared" si="126"/>
        <v>0</v>
      </c>
      <c r="AU296">
        <f t="shared" si="126"/>
        <v>0</v>
      </c>
      <c r="AV296">
        <f t="shared" si="109"/>
        <v>0</v>
      </c>
      <c r="AW296">
        <f t="shared" si="109"/>
        <v>0</v>
      </c>
      <c r="AX296">
        <f t="shared" si="126"/>
        <v>0</v>
      </c>
      <c r="AY296">
        <f>IF(ISERROR(FIND(AY$5,$E296)),0,1)</f>
        <v>0</v>
      </c>
      <c r="AZ296">
        <f t="shared" si="131"/>
        <v>0</v>
      </c>
      <c r="BA296">
        <f t="shared" si="131"/>
        <v>0</v>
      </c>
      <c r="BB296">
        <f>IF(ISERROR(FIND(BB$5,$E296)),0,1)</f>
        <v>0</v>
      </c>
      <c r="BC296">
        <f>IF(ISERROR(FIND(BC$5,$E296)),0,1)</f>
        <v>0</v>
      </c>
      <c r="BD296">
        <f>IF(ISERROR(FIND(BD$5,$E296)),0,1)</f>
        <v>0</v>
      </c>
      <c r="BE296">
        <f t="shared" si="131"/>
        <v>0</v>
      </c>
      <c r="BF296">
        <f t="shared" si="131"/>
        <v>0</v>
      </c>
      <c r="BG296">
        <f t="shared" si="131"/>
        <v>0</v>
      </c>
      <c r="BH296">
        <f t="shared" si="131"/>
        <v>0</v>
      </c>
      <c r="BI296">
        <f t="shared" si="131"/>
        <v>0</v>
      </c>
      <c r="BJ296">
        <f t="shared" si="131"/>
        <v>0</v>
      </c>
      <c r="BK296">
        <f t="shared" si="131"/>
        <v>0</v>
      </c>
      <c r="BL296">
        <f t="shared" si="131"/>
        <v>0</v>
      </c>
      <c r="BM296">
        <f t="shared" si="131"/>
        <v>0</v>
      </c>
      <c r="BN296">
        <f t="shared" si="131"/>
        <v>0</v>
      </c>
      <c r="BO296">
        <f t="shared" si="131"/>
        <v>0</v>
      </c>
      <c r="BP296">
        <f t="shared" si="131"/>
        <v>0</v>
      </c>
      <c r="BQ296">
        <f t="shared" si="133"/>
        <v>0</v>
      </c>
      <c r="BR296">
        <f t="shared" si="133"/>
        <v>0</v>
      </c>
    </row>
    <row r="297" spans="2:70" x14ac:dyDescent="0.2">
      <c r="B297" s="1">
        <f t="shared" si="117"/>
        <v>2021</v>
      </c>
      <c r="C297" s="12">
        <f t="shared" si="118"/>
        <v>5</v>
      </c>
      <c r="D297" s="1">
        <f t="shared" si="119"/>
        <v>19</v>
      </c>
      <c r="E297" s="1" t="str">
        <f t="shared" si="120"/>
        <v>AMAZON PAYMENTS EUROPE S.C.A.EREF+21GXPXCQM9IAJBWNMREF+N,xzOUUvwQyAACYWY.QJsLx-Exp51ECRED+DE94ZZZ00000561653SVWZ+028-6880507-3762751 AMZN Mktp DE 21GXPXCQM9IAJBWN</v>
      </c>
      <c r="H297" s="1" t="str">
        <f>IF(ISBLANK(N297),"",IF(SUM(AC297:CO297)=0,"other",INDEX(AC$6:CO$6,MATCH(1,AC297:CO297,0))))</f>
        <v>Essentials</v>
      </c>
      <c r="I297" s="1" t="str" cm="1">
        <f t="array" ref="I297">IF(ISBLANK(N297),"",INDEX($AC$7:$CO$7,,MATCH(H297,$AC$6:$CO$6,0)))</f>
        <v>expense</v>
      </c>
      <c r="L297" s="1" t="str">
        <f t="shared" si="121"/>
        <v>Essentials</v>
      </c>
      <c r="M297" s="1" t="str">
        <f t="shared" si="122"/>
        <v>expense</v>
      </c>
      <c r="N297" t="s">
        <v>57</v>
      </c>
      <c r="O297" s="9">
        <v>44319</v>
      </c>
      <c r="P297" s="9">
        <v>44319</v>
      </c>
      <c r="Q297" t="s">
        <v>58</v>
      </c>
      <c r="R297" t="s">
        <v>511</v>
      </c>
      <c r="S297" t="s">
        <v>177</v>
      </c>
      <c r="T297" t="s">
        <v>178</v>
      </c>
      <c r="U297" t="s">
        <v>71</v>
      </c>
      <c r="V297">
        <v>-18.989999999999998</v>
      </c>
      <c r="W297" t="s">
        <v>61</v>
      </c>
      <c r="X297" t="s">
        <v>62</v>
      </c>
      <c r="AA297">
        <f t="shared" si="132"/>
        <v>0</v>
      </c>
      <c r="AB297">
        <f t="shared" si="132"/>
        <v>0</v>
      </c>
      <c r="AC297">
        <f t="shared" si="129"/>
        <v>0</v>
      </c>
      <c r="AD297">
        <f t="shared" si="128"/>
        <v>0</v>
      </c>
      <c r="AE297">
        <f t="shared" si="107"/>
        <v>0</v>
      </c>
      <c r="AF297">
        <f t="shared" si="107"/>
        <v>0</v>
      </c>
      <c r="AG297">
        <f t="shared" si="128"/>
        <v>0</v>
      </c>
      <c r="AH297">
        <f t="shared" si="126"/>
        <v>0</v>
      </c>
      <c r="AI297">
        <f t="shared" si="126"/>
        <v>0</v>
      </c>
      <c r="AJ297">
        <f t="shared" si="126"/>
        <v>0</v>
      </c>
      <c r="AK297">
        <f t="shared" si="126"/>
        <v>0</v>
      </c>
      <c r="AL297">
        <f>IF(ISERROR(FIND(AL$5,$E297)),0,1)</f>
        <v>0</v>
      </c>
      <c r="AM297">
        <f>IF(ISERROR(FIND(AM$5,$E297)),0,1)</f>
        <v>1</v>
      </c>
      <c r="AN297">
        <f>IF(ISERROR(FIND(AN$5,$E297)),0,1)</f>
        <v>0</v>
      </c>
      <c r="AO297">
        <f>IF(ISERROR(FIND(AO$5,$E297)),0,1)</f>
        <v>0</v>
      </c>
      <c r="AP297">
        <f>IF(ISERROR(FIND(AP$5,$E297)),0,1)</f>
        <v>0</v>
      </c>
      <c r="AQ297">
        <f>IF(ISERROR(FIND(AQ$5,$E297)),0,1)</f>
        <v>0</v>
      </c>
      <c r="AR297">
        <f t="shared" si="126"/>
        <v>0</v>
      </c>
      <c r="AS297">
        <f t="shared" si="126"/>
        <v>0</v>
      </c>
      <c r="AT297">
        <f t="shared" si="126"/>
        <v>0</v>
      </c>
      <c r="AU297">
        <f t="shared" si="126"/>
        <v>0</v>
      </c>
      <c r="AV297">
        <f t="shared" si="109"/>
        <v>0</v>
      </c>
      <c r="AW297">
        <f t="shared" si="109"/>
        <v>0</v>
      </c>
      <c r="AX297">
        <f t="shared" si="126"/>
        <v>0</v>
      </c>
      <c r="AY297">
        <f>IF(ISERROR(FIND(AY$5,$E297)),0,1)</f>
        <v>0</v>
      </c>
      <c r="AZ297">
        <f t="shared" si="131"/>
        <v>0</v>
      </c>
      <c r="BA297">
        <f t="shared" si="131"/>
        <v>0</v>
      </c>
      <c r="BB297">
        <f>IF(ISERROR(FIND(BB$5,$E297)),0,1)</f>
        <v>0</v>
      </c>
      <c r="BC297">
        <f>IF(ISERROR(FIND(BC$5,$E297)),0,1)</f>
        <v>0</v>
      </c>
      <c r="BD297">
        <f>IF(ISERROR(FIND(BD$5,$E297)),0,1)</f>
        <v>0</v>
      </c>
      <c r="BE297">
        <f t="shared" si="131"/>
        <v>0</v>
      </c>
      <c r="BF297">
        <f t="shared" si="131"/>
        <v>0</v>
      </c>
      <c r="BG297">
        <f t="shared" si="131"/>
        <v>0</v>
      </c>
      <c r="BH297">
        <f t="shared" si="131"/>
        <v>0</v>
      </c>
      <c r="BI297">
        <f t="shared" si="131"/>
        <v>0</v>
      </c>
      <c r="BJ297">
        <f t="shared" si="131"/>
        <v>0</v>
      </c>
      <c r="BK297">
        <f t="shared" si="131"/>
        <v>0</v>
      </c>
      <c r="BL297">
        <f t="shared" si="131"/>
        <v>0</v>
      </c>
      <c r="BM297">
        <f t="shared" si="131"/>
        <v>0</v>
      </c>
      <c r="BN297">
        <f t="shared" si="131"/>
        <v>0</v>
      </c>
      <c r="BO297">
        <f t="shared" si="131"/>
        <v>0</v>
      </c>
      <c r="BP297">
        <f t="shared" si="131"/>
        <v>0</v>
      </c>
      <c r="BQ297">
        <f t="shared" si="133"/>
        <v>0</v>
      </c>
      <c r="BR297">
        <f t="shared" si="133"/>
        <v>0</v>
      </c>
    </row>
    <row r="298" spans="2:70" x14ac:dyDescent="0.2">
      <c r="B298" s="1">
        <f t="shared" si="117"/>
        <v>2021</v>
      </c>
      <c r="C298" s="12">
        <f t="shared" si="118"/>
        <v>5</v>
      </c>
      <c r="D298" s="1">
        <f t="shared" si="119"/>
        <v>19</v>
      </c>
      <c r="E298" s="1" t="str">
        <f t="shared" si="120"/>
        <v>Entgeltabrechnungsiehe Anlage</v>
      </c>
      <c r="H298" s="1" t="str">
        <f>IF(ISBLANK(N298),"",IF(SUM(AC298:CO298)=0,"other",INDEX(AC$6:CO$6,MATCH(1,AC298:CO298,0))))</f>
        <v>other</v>
      </c>
      <c r="I298" s="1" t="str" cm="1">
        <f t="array" ref="I298">IF(ISBLANK(N298),"",INDEX($AC$7:$CO$7,,MATCH(H298,$AC$6:$CO$6,0)))</f>
        <v>expense</v>
      </c>
      <c r="L298" s="1" t="str">
        <f t="shared" si="121"/>
        <v>other</v>
      </c>
      <c r="M298" s="1" t="str">
        <f t="shared" si="122"/>
        <v>expense</v>
      </c>
      <c r="N298" t="s">
        <v>57</v>
      </c>
      <c r="O298" s="9">
        <v>44319</v>
      </c>
      <c r="P298" s="9">
        <v>44316</v>
      </c>
      <c r="Q298" t="s">
        <v>80</v>
      </c>
      <c r="R298" t="s">
        <v>394</v>
      </c>
      <c r="U298">
        <v>70150000</v>
      </c>
      <c r="V298">
        <v>0</v>
      </c>
      <c r="W298" t="s">
        <v>61</v>
      </c>
      <c r="X298" t="s">
        <v>62</v>
      </c>
      <c r="AA298">
        <f t="shared" si="132"/>
        <v>0</v>
      </c>
      <c r="AB298">
        <f t="shared" si="132"/>
        <v>0</v>
      </c>
      <c r="AC298">
        <f t="shared" si="129"/>
        <v>0</v>
      </c>
      <c r="AD298">
        <f t="shared" si="128"/>
        <v>0</v>
      </c>
      <c r="AE298">
        <f t="shared" si="107"/>
        <v>0</v>
      </c>
      <c r="AF298">
        <f t="shared" si="107"/>
        <v>0</v>
      </c>
      <c r="AG298">
        <f t="shared" si="128"/>
        <v>0</v>
      </c>
      <c r="AH298">
        <f t="shared" si="126"/>
        <v>0</v>
      </c>
      <c r="AI298">
        <f t="shared" si="126"/>
        <v>0</v>
      </c>
      <c r="AJ298">
        <f t="shared" si="126"/>
        <v>0</v>
      </c>
      <c r="AK298">
        <f t="shared" si="126"/>
        <v>0</v>
      </c>
      <c r="AL298">
        <f>IF(ISERROR(FIND(AL$5,$E298)),0,1)</f>
        <v>0</v>
      </c>
      <c r="AM298">
        <f>IF(ISERROR(FIND(AM$5,$E298)),0,1)</f>
        <v>0</v>
      </c>
      <c r="AN298">
        <f>IF(ISERROR(FIND(AN$5,$E298)),0,1)</f>
        <v>0</v>
      </c>
      <c r="AO298">
        <f>IF(ISERROR(FIND(AO$5,$E298)),0,1)</f>
        <v>0</v>
      </c>
      <c r="AP298">
        <f>IF(ISERROR(FIND(AP$5,$E298)),0,1)</f>
        <v>0</v>
      </c>
      <c r="AQ298">
        <f>IF(ISERROR(FIND(AQ$5,$E298)),0,1)</f>
        <v>0</v>
      </c>
      <c r="AR298">
        <f t="shared" si="126"/>
        <v>0</v>
      </c>
      <c r="AS298">
        <f t="shared" si="126"/>
        <v>0</v>
      </c>
      <c r="AT298">
        <f t="shared" si="126"/>
        <v>0</v>
      </c>
      <c r="AU298">
        <f t="shared" si="126"/>
        <v>0</v>
      </c>
      <c r="AV298">
        <f t="shared" si="109"/>
        <v>0</v>
      </c>
      <c r="AW298">
        <f t="shared" si="109"/>
        <v>0</v>
      </c>
      <c r="AX298">
        <f t="shared" si="126"/>
        <v>0</v>
      </c>
      <c r="AY298">
        <f>IF(ISERROR(FIND(AY$5,$E298)),0,1)</f>
        <v>0</v>
      </c>
      <c r="AZ298">
        <f t="shared" si="131"/>
        <v>0</v>
      </c>
      <c r="BA298">
        <f t="shared" si="131"/>
        <v>0</v>
      </c>
      <c r="BB298">
        <f>IF(ISERROR(FIND(BB$5,$E298)),0,1)</f>
        <v>0</v>
      </c>
      <c r="BC298">
        <f>IF(ISERROR(FIND(BC$5,$E298)),0,1)</f>
        <v>0</v>
      </c>
      <c r="BD298">
        <f>IF(ISERROR(FIND(BD$5,$E298)),0,1)</f>
        <v>0</v>
      </c>
      <c r="BE298">
        <f t="shared" si="131"/>
        <v>0</v>
      </c>
      <c r="BF298">
        <f t="shared" si="131"/>
        <v>0</v>
      </c>
      <c r="BG298">
        <f t="shared" si="131"/>
        <v>0</v>
      </c>
      <c r="BH298">
        <f t="shared" si="131"/>
        <v>0</v>
      </c>
      <c r="BI298">
        <f t="shared" si="131"/>
        <v>0</v>
      </c>
      <c r="BJ298">
        <f t="shared" si="131"/>
        <v>0</v>
      </c>
      <c r="BK298">
        <f t="shared" si="131"/>
        <v>0</v>
      </c>
      <c r="BL298">
        <f t="shared" si="131"/>
        <v>0</v>
      </c>
      <c r="BM298">
        <f t="shared" si="131"/>
        <v>0</v>
      </c>
      <c r="BN298">
        <f t="shared" si="131"/>
        <v>0</v>
      </c>
      <c r="BO298">
        <f t="shared" si="131"/>
        <v>0</v>
      </c>
      <c r="BP298">
        <f t="shared" si="131"/>
        <v>0</v>
      </c>
      <c r="BQ298">
        <f t="shared" si="133"/>
        <v>0</v>
      </c>
      <c r="BR298">
        <f t="shared" si="133"/>
        <v>0</v>
      </c>
    </row>
    <row r="299" spans="2:70" x14ac:dyDescent="0.2">
      <c r="B299" s="1">
        <f t="shared" si="117"/>
        <v>2021</v>
      </c>
      <c r="C299" s="12">
        <f t="shared" si="118"/>
        <v>5</v>
      </c>
      <c r="D299" s="1">
        <f t="shared" si="119"/>
        <v>20</v>
      </c>
      <c r="E299" s="1" t="str">
        <f t="shared" si="120"/>
        <v>JAD TAHAKREF+-1516986078-20210514190907SVWZ+Dankeschˆn mama .)DATUM 14.05.2021, 19.09 UHR</v>
      </c>
      <c r="H299" s="1" t="str">
        <f>IF(ISBLANK(N299),"",IF(SUM(AC299:CO299)=0,"other",INDEX(AC$6:CO$6,MATCH(1,AC299:CO299,0))))</f>
        <v>other</v>
      </c>
      <c r="I299" s="1" t="str" cm="1">
        <f t="array" ref="I299">IF(ISBLANK(N299),"",INDEX($AC$7:$CO$7,,MATCH(H299,$AC$6:$CO$6,0)))</f>
        <v>expense</v>
      </c>
      <c r="L299" s="1" t="str">
        <f t="shared" si="121"/>
        <v>other</v>
      </c>
      <c r="M299" s="1" t="str">
        <f t="shared" si="122"/>
        <v>expense</v>
      </c>
      <c r="N299" t="s">
        <v>57</v>
      </c>
      <c r="O299" s="9">
        <v>44330</v>
      </c>
      <c r="P299" s="9">
        <v>44330</v>
      </c>
      <c r="Q299" t="s">
        <v>130</v>
      </c>
      <c r="R299" t="s">
        <v>504</v>
      </c>
      <c r="S299" t="s">
        <v>132</v>
      </c>
      <c r="T299" t="s">
        <v>414</v>
      </c>
      <c r="U299" t="s">
        <v>60</v>
      </c>
      <c r="V299">
        <v>-500</v>
      </c>
      <c r="W299" t="s">
        <v>61</v>
      </c>
      <c r="X299" t="s">
        <v>62</v>
      </c>
      <c r="AA299">
        <f t="shared" si="132"/>
        <v>0</v>
      </c>
      <c r="AB299">
        <f t="shared" si="132"/>
        <v>0</v>
      </c>
      <c r="AC299">
        <f t="shared" si="129"/>
        <v>0</v>
      </c>
      <c r="AD299">
        <f t="shared" si="128"/>
        <v>0</v>
      </c>
      <c r="AE299">
        <f t="shared" si="107"/>
        <v>0</v>
      </c>
      <c r="AF299">
        <f t="shared" si="107"/>
        <v>0</v>
      </c>
      <c r="AG299">
        <f t="shared" si="128"/>
        <v>0</v>
      </c>
      <c r="AH299">
        <f t="shared" si="126"/>
        <v>0</v>
      </c>
      <c r="AI299">
        <f t="shared" si="126"/>
        <v>0</v>
      </c>
      <c r="AJ299">
        <f t="shared" si="126"/>
        <v>0</v>
      </c>
      <c r="AK299">
        <f t="shared" si="126"/>
        <v>0</v>
      </c>
      <c r="AL299">
        <f>IF(ISERROR(FIND(AL$5,$E299)),0,1)</f>
        <v>0</v>
      </c>
      <c r="AM299">
        <f>IF(ISERROR(FIND(AM$5,$E299)),0,1)</f>
        <v>0</v>
      </c>
      <c r="AN299">
        <f>IF(ISERROR(FIND(AN$5,$E299)),0,1)</f>
        <v>0</v>
      </c>
      <c r="AO299">
        <f>IF(ISERROR(FIND(AO$5,$E299)),0,1)</f>
        <v>0</v>
      </c>
      <c r="AP299">
        <f>IF(ISERROR(FIND(AP$5,$E299)),0,1)</f>
        <v>0</v>
      </c>
      <c r="AQ299">
        <f>IF(ISERROR(FIND(AQ$5,$E299)),0,1)</f>
        <v>0</v>
      </c>
      <c r="AR299">
        <f t="shared" si="126"/>
        <v>0</v>
      </c>
      <c r="AS299">
        <f t="shared" si="126"/>
        <v>0</v>
      </c>
      <c r="AT299">
        <f t="shared" si="126"/>
        <v>0</v>
      </c>
      <c r="AU299">
        <f t="shared" si="126"/>
        <v>0</v>
      </c>
      <c r="AV299">
        <f t="shared" si="109"/>
        <v>0</v>
      </c>
      <c r="AW299">
        <f t="shared" si="109"/>
        <v>0</v>
      </c>
      <c r="AX299">
        <f t="shared" si="126"/>
        <v>0</v>
      </c>
      <c r="AY299">
        <f>IF(ISERROR(FIND(AY$5,$E299)),0,1)</f>
        <v>0</v>
      </c>
      <c r="AZ299">
        <f t="shared" si="131"/>
        <v>0</v>
      </c>
      <c r="BA299">
        <f t="shared" si="131"/>
        <v>0</v>
      </c>
      <c r="BB299">
        <f>IF(ISERROR(FIND(BB$5,$E299)),0,1)</f>
        <v>0</v>
      </c>
      <c r="BC299">
        <f>IF(ISERROR(FIND(BC$5,$E299)),0,1)</f>
        <v>0</v>
      </c>
      <c r="BD299">
        <f>IF(ISERROR(FIND(BD$5,$E299)),0,1)</f>
        <v>0</v>
      </c>
      <c r="BE299">
        <f t="shared" si="131"/>
        <v>0</v>
      </c>
      <c r="BF299">
        <f t="shared" si="131"/>
        <v>0</v>
      </c>
      <c r="BG299">
        <f t="shared" si="131"/>
        <v>0</v>
      </c>
      <c r="BH299">
        <f t="shared" si="131"/>
        <v>0</v>
      </c>
      <c r="BI299">
        <f t="shared" si="131"/>
        <v>0</v>
      </c>
      <c r="BJ299">
        <f t="shared" si="131"/>
        <v>0</v>
      </c>
      <c r="BK299">
        <f t="shared" si="131"/>
        <v>0</v>
      </c>
      <c r="BL299">
        <f t="shared" si="131"/>
        <v>0</v>
      </c>
      <c r="BM299">
        <f t="shared" si="131"/>
        <v>0</v>
      </c>
      <c r="BN299">
        <f t="shared" si="131"/>
        <v>0</v>
      </c>
      <c r="BO299">
        <f t="shared" si="131"/>
        <v>0</v>
      </c>
      <c r="BP299">
        <f t="shared" si="131"/>
        <v>0</v>
      </c>
      <c r="BQ299">
        <f t="shared" si="133"/>
        <v>0</v>
      </c>
      <c r="BR299">
        <f t="shared" si="133"/>
        <v>0</v>
      </c>
    </row>
    <row r="300" spans="2:70" x14ac:dyDescent="0.2">
      <c r="B300" s="1">
        <f t="shared" si="117"/>
        <v>2021</v>
      </c>
      <c r="C300" s="12">
        <f t="shared" si="118"/>
        <v>5</v>
      </c>
      <c r="D300" s="1">
        <f t="shared" si="119"/>
        <v>20</v>
      </c>
      <c r="E300" s="1" t="str">
        <f t="shared" si="120"/>
        <v>JAD TAHAKREF+1937834160-20210514190746SVWZ+Miete 05.2021DATUM 14.05.2021, 19.07 UHR</v>
      </c>
      <c r="H300" s="1" t="str">
        <f>IF(ISBLANK(N300),"",IF(SUM(AC300:CO300)=0,"other",INDEX(AC$6:CO$6,MATCH(1,AC300:CO300,0))))</f>
        <v>Rent</v>
      </c>
      <c r="I300" s="1" t="str" cm="1">
        <f t="array" ref="I300">IF(ISBLANK(N300),"",INDEX($AC$7:$CO$7,,MATCH(H300,$AC$6:$CO$6,0)))</f>
        <v>expense</v>
      </c>
      <c r="L300" s="1" t="str">
        <f t="shared" si="121"/>
        <v>Rent</v>
      </c>
      <c r="M300" s="1" t="str">
        <f t="shared" si="122"/>
        <v>expense</v>
      </c>
      <c r="N300" t="s">
        <v>57</v>
      </c>
      <c r="O300" s="9">
        <v>44330</v>
      </c>
      <c r="P300" s="9">
        <v>44330</v>
      </c>
      <c r="Q300" t="s">
        <v>130</v>
      </c>
      <c r="R300" t="s">
        <v>505</v>
      </c>
      <c r="S300" t="s">
        <v>132</v>
      </c>
      <c r="T300" t="s">
        <v>414</v>
      </c>
      <c r="U300" t="s">
        <v>60</v>
      </c>
      <c r="V300">
        <v>-560</v>
      </c>
      <c r="W300" t="s">
        <v>61</v>
      </c>
      <c r="X300" t="s">
        <v>62</v>
      </c>
      <c r="AA300">
        <f t="shared" si="132"/>
        <v>0</v>
      </c>
      <c r="AB300">
        <f t="shared" si="132"/>
        <v>0</v>
      </c>
      <c r="AC300">
        <f t="shared" si="129"/>
        <v>1</v>
      </c>
      <c r="AD300">
        <f t="shared" si="128"/>
        <v>0</v>
      </c>
      <c r="AE300">
        <f t="shared" si="107"/>
        <v>0</v>
      </c>
      <c r="AF300">
        <f t="shared" si="107"/>
        <v>0</v>
      </c>
      <c r="AG300">
        <f t="shared" si="128"/>
        <v>0</v>
      </c>
      <c r="AH300">
        <f t="shared" si="126"/>
        <v>0</v>
      </c>
      <c r="AI300">
        <f t="shared" si="126"/>
        <v>0</v>
      </c>
      <c r="AJ300">
        <f t="shared" si="126"/>
        <v>0</v>
      </c>
      <c r="AK300">
        <f t="shared" si="126"/>
        <v>0</v>
      </c>
      <c r="AL300">
        <f>IF(ISERROR(FIND(AL$5,$E300)),0,1)</f>
        <v>0</v>
      </c>
      <c r="AM300">
        <f>IF(ISERROR(FIND(AM$5,$E300)),0,1)</f>
        <v>0</v>
      </c>
      <c r="AN300">
        <f>IF(ISERROR(FIND(AN$5,$E300)),0,1)</f>
        <v>0</v>
      </c>
      <c r="AO300">
        <f>IF(ISERROR(FIND(AO$5,$E300)),0,1)</f>
        <v>0</v>
      </c>
      <c r="AP300">
        <f>IF(ISERROR(FIND(AP$5,$E300)),0,1)</f>
        <v>0</v>
      </c>
      <c r="AQ300">
        <f>IF(ISERROR(FIND(AQ$5,$E300)),0,1)</f>
        <v>0</v>
      </c>
      <c r="AR300">
        <f t="shared" si="126"/>
        <v>0</v>
      </c>
      <c r="AS300">
        <f t="shared" si="126"/>
        <v>0</v>
      </c>
      <c r="AT300">
        <f t="shared" si="126"/>
        <v>0</v>
      </c>
      <c r="AU300">
        <f t="shared" si="126"/>
        <v>0</v>
      </c>
      <c r="AV300">
        <f t="shared" si="109"/>
        <v>0</v>
      </c>
      <c r="AW300">
        <f t="shared" si="109"/>
        <v>0</v>
      </c>
      <c r="AX300">
        <f t="shared" si="126"/>
        <v>0</v>
      </c>
      <c r="AY300">
        <f>IF(ISERROR(FIND(AY$5,$E300)),0,1)</f>
        <v>0</v>
      </c>
      <c r="AZ300">
        <f t="shared" si="131"/>
        <v>0</v>
      </c>
      <c r="BA300">
        <f t="shared" si="131"/>
        <v>0</v>
      </c>
      <c r="BB300">
        <f>IF(ISERROR(FIND(BB$5,$E300)),0,1)</f>
        <v>0</v>
      </c>
      <c r="BC300">
        <f>IF(ISERROR(FIND(BC$5,$E300)),0,1)</f>
        <v>0</v>
      </c>
      <c r="BD300">
        <f>IF(ISERROR(FIND(BD$5,$E300)),0,1)</f>
        <v>0</v>
      </c>
      <c r="BE300">
        <f t="shared" si="131"/>
        <v>0</v>
      </c>
      <c r="BF300">
        <f t="shared" si="131"/>
        <v>0</v>
      </c>
      <c r="BG300">
        <f t="shared" si="131"/>
        <v>0</v>
      </c>
      <c r="BH300">
        <f t="shared" si="131"/>
        <v>0</v>
      </c>
      <c r="BI300">
        <f t="shared" si="131"/>
        <v>0</v>
      </c>
      <c r="BJ300">
        <f t="shared" si="131"/>
        <v>0</v>
      </c>
      <c r="BK300">
        <f t="shared" si="131"/>
        <v>0</v>
      </c>
      <c r="BL300">
        <f t="shared" si="131"/>
        <v>0</v>
      </c>
      <c r="BM300">
        <f t="shared" si="131"/>
        <v>0</v>
      </c>
      <c r="BN300">
        <f t="shared" si="131"/>
        <v>0</v>
      </c>
      <c r="BO300">
        <f t="shared" si="131"/>
        <v>0</v>
      </c>
      <c r="BP300">
        <f t="shared" si="131"/>
        <v>0</v>
      </c>
      <c r="BQ300">
        <f t="shared" si="133"/>
        <v>0</v>
      </c>
      <c r="BR300">
        <f t="shared" si="133"/>
        <v>0</v>
      </c>
    </row>
    <row r="301" spans="2:70" x14ac:dyDescent="0.2">
      <c r="B301" s="1">
        <f t="shared" si="117"/>
        <v>2021</v>
      </c>
      <c r="C301" s="12">
        <f t="shared" si="118"/>
        <v>5</v>
      </c>
      <c r="D301" s="1">
        <f t="shared" si="119"/>
        <v>20</v>
      </c>
      <c r="E301" s="1" t="str">
        <f t="shared" si="120"/>
        <v>InStaff &amp; Jobs GmbHEREF+000000033/000446SVWZ+Lohn / Gehalt 04/2021</v>
      </c>
      <c r="H301" s="1" t="str">
        <f>IF(ISBLANK(N301),"",IF(SUM(AC301:CO301)=0,"other",INDEX(AC$6:CO$6,MATCH(1,AC301:CO301,0))))</f>
        <v>InStaff</v>
      </c>
      <c r="I301" s="1" t="str" cm="1">
        <f t="array" ref="I301">IF(ISBLANK(N301),"",INDEX($AC$7:$CO$7,,MATCH(H301,$AC$6:$CO$6,0)))</f>
        <v>income</v>
      </c>
      <c r="L301" s="1" t="str">
        <f t="shared" si="121"/>
        <v>InStaff</v>
      </c>
      <c r="M301" s="1" t="str">
        <f t="shared" si="122"/>
        <v>income</v>
      </c>
      <c r="N301" t="s">
        <v>57</v>
      </c>
      <c r="O301" s="9">
        <v>44330</v>
      </c>
      <c r="P301" s="9">
        <v>44330</v>
      </c>
      <c r="Q301" t="s">
        <v>102</v>
      </c>
      <c r="R301" t="s">
        <v>506</v>
      </c>
      <c r="S301" t="s">
        <v>507</v>
      </c>
      <c r="T301" t="s">
        <v>508</v>
      </c>
      <c r="U301" t="s">
        <v>509</v>
      </c>
      <c r="V301">
        <v>731.5</v>
      </c>
      <c r="W301" t="s">
        <v>61</v>
      </c>
      <c r="X301" t="s">
        <v>62</v>
      </c>
      <c r="AA301">
        <f t="shared" si="132"/>
        <v>0</v>
      </c>
      <c r="AB301">
        <f t="shared" si="132"/>
        <v>0</v>
      </c>
      <c r="AC301">
        <f t="shared" si="129"/>
        <v>0</v>
      </c>
      <c r="AD301">
        <f t="shared" si="128"/>
        <v>0</v>
      </c>
      <c r="AE301">
        <f t="shared" si="107"/>
        <v>0</v>
      </c>
      <c r="AF301">
        <f t="shared" si="107"/>
        <v>0</v>
      </c>
      <c r="AG301">
        <f t="shared" si="128"/>
        <v>0</v>
      </c>
      <c r="AH301">
        <f t="shared" si="126"/>
        <v>0</v>
      </c>
      <c r="AI301">
        <f t="shared" si="126"/>
        <v>0</v>
      </c>
      <c r="AJ301">
        <f t="shared" si="126"/>
        <v>0</v>
      </c>
      <c r="AK301">
        <f t="shared" si="126"/>
        <v>0</v>
      </c>
      <c r="AL301">
        <f>IF(ISERROR(FIND(AL$5,$E301)),0,1)</f>
        <v>0</v>
      </c>
      <c r="AM301">
        <f>IF(ISERROR(FIND(AM$5,$E301)),0,1)</f>
        <v>0</v>
      </c>
      <c r="AN301">
        <f>IF(ISERROR(FIND(AN$5,$E301)),0,1)</f>
        <v>0</v>
      </c>
      <c r="AO301">
        <f>IF(ISERROR(FIND(AO$5,$E301)),0,1)</f>
        <v>0</v>
      </c>
      <c r="AP301">
        <f>IF(ISERROR(FIND(AP$5,$E301)),0,1)</f>
        <v>0</v>
      </c>
      <c r="AQ301">
        <f>IF(ISERROR(FIND(AQ$5,$E301)),0,1)</f>
        <v>0</v>
      </c>
      <c r="AR301">
        <f t="shared" si="126"/>
        <v>0</v>
      </c>
      <c r="AS301">
        <f t="shared" si="126"/>
        <v>0</v>
      </c>
      <c r="AT301">
        <f t="shared" si="126"/>
        <v>0</v>
      </c>
      <c r="AU301">
        <f t="shared" si="126"/>
        <v>0</v>
      </c>
      <c r="AV301">
        <f t="shared" si="109"/>
        <v>0</v>
      </c>
      <c r="AW301">
        <f t="shared" si="109"/>
        <v>0</v>
      </c>
      <c r="AX301">
        <f t="shared" si="126"/>
        <v>0</v>
      </c>
      <c r="AY301">
        <f>IF(ISERROR(FIND(AY$5,$E301)),0,1)</f>
        <v>0</v>
      </c>
      <c r="AZ301">
        <f t="shared" si="131"/>
        <v>0</v>
      </c>
      <c r="BA301">
        <f t="shared" si="131"/>
        <v>0</v>
      </c>
      <c r="BB301">
        <f>IF(ISERROR(FIND(BB$5,$E301)),0,1)</f>
        <v>0</v>
      </c>
      <c r="BC301">
        <f>IF(ISERROR(FIND(BC$5,$E301)),0,1)</f>
        <v>0</v>
      </c>
      <c r="BD301">
        <f>IF(ISERROR(FIND(BD$5,$E301)),0,1)</f>
        <v>0</v>
      </c>
      <c r="BE301">
        <f t="shared" si="131"/>
        <v>0</v>
      </c>
      <c r="BF301">
        <f t="shared" si="131"/>
        <v>0</v>
      </c>
      <c r="BG301">
        <f t="shared" si="131"/>
        <v>0</v>
      </c>
      <c r="BH301">
        <f t="shared" si="131"/>
        <v>0</v>
      </c>
      <c r="BI301">
        <f t="shared" si="131"/>
        <v>0</v>
      </c>
      <c r="BJ301">
        <f t="shared" si="131"/>
        <v>0</v>
      </c>
      <c r="BK301">
        <f t="shared" si="131"/>
        <v>0</v>
      </c>
      <c r="BL301">
        <f t="shared" si="131"/>
        <v>0</v>
      </c>
      <c r="BM301">
        <f t="shared" si="131"/>
        <v>0</v>
      </c>
      <c r="BN301">
        <f t="shared" si="131"/>
        <v>0</v>
      </c>
      <c r="BO301">
        <f t="shared" si="131"/>
        <v>1</v>
      </c>
      <c r="BP301">
        <f t="shared" si="131"/>
        <v>0</v>
      </c>
      <c r="BQ301">
        <f t="shared" si="133"/>
        <v>0</v>
      </c>
      <c r="BR301">
        <f t="shared" si="133"/>
        <v>0</v>
      </c>
    </row>
    <row r="302" spans="2:70" x14ac:dyDescent="0.2">
      <c r="B302" s="1">
        <f t="shared" si="117"/>
        <v>2021</v>
      </c>
      <c r="C302" s="12">
        <f t="shared" si="118"/>
        <v>5</v>
      </c>
      <c r="D302" s="1">
        <f t="shared" si="119"/>
        <v>20</v>
      </c>
      <c r="E302" s="1" t="str">
        <f t="shared" si="120"/>
        <v>PayPal (Europe) S.a.r.l. et Cie., S.C.A.EREF+1013604635881 PAYPALMREF+4C8J224YCTTXWCRED+LU96ZZZ0000000000000000058SVWZ+. ADOBESYSTEM, Ihr Einkauf bei ADOBESYSTEM</v>
      </c>
      <c r="H302" s="1" t="str">
        <f>IF(ISBLANK(N302),"",IF(SUM(AC302:CO302)=0,"other",INDEX(AC$6:CO$6,MATCH(1,AC302:CO302,0))))</f>
        <v>PayPal</v>
      </c>
      <c r="I302" s="1" t="str" cm="1">
        <f t="array" ref="I302">IF(ISBLANK(N302),"",INDEX($AC$7:$CO$7,,MATCH(H302,$AC$6:$CO$6,0)))</f>
        <v>expense</v>
      </c>
      <c r="L302" s="1" t="str">
        <f t="shared" si="121"/>
        <v>PayPal</v>
      </c>
      <c r="M302" s="1" t="str">
        <f t="shared" si="122"/>
        <v>expense</v>
      </c>
      <c r="N302" t="s">
        <v>57</v>
      </c>
      <c r="O302" s="9">
        <v>44328</v>
      </c>
      <c r="P302" s="9">
        <v>44328</v>
      </c>
      <c r="Q302" t="s">
        <v>58</v>
      </c>
      <c r="R302" t="s">
        <v>510</v>
      </c>
      <c r="S302" t="s">
        <v>171</v>
      </c>
      <c r="T302" t="s">
        <v>64</v>
      </c>
      <c r="U302" t="s">
        <v>65</v>
      </c>
      <c r="V302">
        <v>-46.66</v>
      </c>
      <c r="W302" t="s">
        <v>61</v>
      </c>
      <c r="X302" t="s">
        <v>62</v>
      </c>
      <c r="AA302">
        <f t="shared" si="132"/>
        <v>0</v>
      </c>
      <c r="AB302">
        <f t="shared" si="132"/>
        <v>0</v>
      </c>
      <c r="AC302">
        <f t="shared" si="129"/>
        <v>0</v>
      </c>
      <c r="AD302">
        <f t="shared" si="128"/>
        <v>0</v>
      </c>
      <c r="AE302">
        <f t="shared" ref="AE302:AF334" si="134">IF(ISERROR(FIND(AE$5,$E302)),0,1)</f>
        <v>0</v>
      </c>
      <c r="AF302">
        <f t="shared" si="134"/>
        <v>0</v>
      </c>
      <c r="AG302">
        <f t="shared" si="128"/>
        <v>0</v>
      </c>
      <c r="AH302">
        <f t="shared" si="126"/>
        <v>0</v>
      </c>
      <c r="AI302">
        <f t="shared" si="126"/>
        <v>0</v>
      </c>
      <c r="AJ302">
        <f t="shared" si="126"/>
        <v>0</v>
      </c>
      <c r="AK302">
        <f t="shared" si="126"/>
        <v>0</v>
      </c>
      <c r="AL302">
        <f>IF(ISERROR(FIND(AL$5,$E302)),0,1)</f>
        <v>0</v>
      </c>
      <c r="AM302">
        <f>IF(ISERROR(FIND(AM$5,$E302)),0,1)</f>
        <v>0</v>
      </c>
      <c r="AN302">
        <f>IF(ISERROR(FIND(AN$5,$E302)),0,1)</f>
        <v>0</v>
      </c>
      <c r="AO302">
        <f>IF(ISERROR(FIND(AO$5,$E302)),0,1)</f>
        <v>0</v>
      </c>
      <c r="AP302">
        <f>IF(ISERROR(FIND(AP$5,$E302)),0,1)</f>
        <v>0</v>
      </c>
      <c r="AQ302">
        <f>IF(ISERROR(FIND(AQ$5,$E302)),0,1)</f>
        <v>0</v>
      </c>
      <c r="AR302">
        <f t="shared" si="126"/>
        <v>0</v>
      </c>
      <c r="AS302">
        <f t="shared" si="126"/>
        <v>0</v>
      </c>
      <c r="AT302">
        <f t="shared" si="126"/>
        <v>0</v>
      </c>
      <c r="AU302">
        <f t="shared" si="126"/>
        <v>0</v>
      </c>
      <c r="AV302">
        <f t="shared" si="109"/>
        <v>0</v>
      </c>
      <c r="AW302">
        <f t="shared" si="109"/>
        <v>0</v>
      </c>
      <c r="AX302">
        <f t="shared" si="126"/>
        <v>0</v>
      </c>
      <c r="AY302">
        <f>IF(ISERROR(FIND(AY$5,$E302)),0,1)</f>
        <v>0</v>
      </c>
      <c r="AZ302">
        <f t="shared" si="131"/>
        <v>0</v>
      </c>
      <c r="BA302">
        <f t="shared" si="131"/>
        <v>0</v>
      </c>
      <c r="BB302">
        <f>IF(ISERROR(FIND(BB$5,$E302)),0,1)</f>
        <v>0</v>
      </c>
      <c r="BC302">
        <f>IF(ISERROR(FIND(BC$5,$E302)),0,1)</f>
        <v>0</v>
      </c>
      <c r="BD302">
        <f>IF(ISERROR(FIND(BD$5,$E302)),0,1)</f>
        <v>0</v>
      </c>
      <c r="BE302">
        <f t="shared" si="131"/>
        <v>0</v>
      </c>
      <c r="BF302">
        <f t="shared" si="131"/>
        <v>0</v>
      </c>
      <c r="BG302">
        <f t="shared" si="131"/>
        <v>0</v>
      </c>
      <c r="BH302">
        <f t="shared" si="131"/>
        <v>0</v>
      </c>
      <c r="BI302">
        <f t="shared" si="131"/>
        <v>0</v>
      </c>
      <c r="BJ302">
        <f t="shared" si="131"/>
        <v>0</v>
      </c>
      <c r="BK302">
        <f t="shared" si="131"/>
        <v>0</v>
      </c>
      <c r="BL302">
        <f t="shared" si="131"/>
        <v>0</v>
      </c>
      <c r="BM302">
        <f t="shared" si="131"/>
        <v>0</v>
      </c>
      <c r="BN302">
        <f t="shared" si="131"/>
        <v>0</v>
      </c>
      <c r="BO302">
        <f t="shared" si="131"/>
        <v>0</v>
      </c>
      <c r="BP302">
        <f t="shared" si="131"/>
        <v>1</v>
      </c>
      <c r="BQ302">
        <f t="shared" si="133"/>
        <v>0</v>
      </c>
      <c r="BR302">
        <f t="shared" si="133"/>
        <v>0</v>
      </c>
    </row>
    <row r="303" spans="2:70" x14ac:dyDescent="0.2">
      <c r="B303" s="1">
        <f t="shared" si="117"/>
        <v>2021</v>
      </c>
      <c r="C303" s="12">
        <f t="shared" si="118"/>
        <v>5</v>
      </c>
      <c r="D303" s="1">
        <f t="shared" si="119"/>
        <v>20</v>
      </c>
      <c r="E303" s="1" t="str">
        <f t="shared" si="120"/>
        <v>KfWSVWZ+STUDIENKREDIT DA19705535 AUSZAHLUNG 650,00 ZINS 0,00 TILG 0,00 APL 0,00 GEBUEHR 0,00</v>
      </c>
      <c r="H303" s="1" t="str">
        <f>IF(ISBLANK(N303),"",IF(SUM(AC303:CO303)=0,"other",INDEX(AC$6:CO$6,MATCH(1,AC303:CO303,0))))</f>
        <v>KFW</v>
      </c>
      <c r="I303" s="1" t="str" cm="1">
        <f t="array" ref="I303">IF(ISBLANK(N303),"",INDEX($AC$7:$CO$7,,MATCH(H303,$AC$6:$CO$6,0)))</f>
        <v>income</v>
      </c>
      <c r="L303" s="1" t="str">
        <f t="shared" si="121"/>
        <v>KFW</v>
      </c>
      <c r="M303" s="1" t="str">
        <f t="shared" si="122"/>
        <v>income</v>
      </c>
      <c r="N303" t="s">
        <v>57</v>
      </c>
      <c r="O303" s="9">
        <v>44326</v>
      </c>
      <c r="P303" s="9">
        <v>44326</v>
      </c>
      <c r="Q303" t="s">
        <v>75</v>
      </c>
      <c r="R303" t="s">
        <v>94</v>
      </c>
      <c r="S303" t="s">
        <v>39</v>
      </c>
      <c r="T303" t="s">
        <v>76</v>
      </c>
      <c r="U303" t="s">
        <v>77</v>
      </c>
      <c r="V303">
        <v>650</v>
      </c>
      <c r="W303" t="s">
        <v>61</v>
      </c>
      <c r="X303" t="s">
        <v>62</v>
      </c>
      <c r="AA303">
        <f t="shared" si="132"/>
        <v>0</v>
      </c>
      <c r="AB303">
        <f t="shared" si="132"/>
        <v>0</v>
      </c>
      <c r="AC303">
        <f t="shared" si="129"/>
        <v>0</v>
      </c>
      <c r="AD303">
        <f t="shared" si="128"/>
        <v>0</v>
      </c>
      <c r="AE303">
        <f t="shared" si="134"/>
        <v>0</v>
      </c>
      <c r="AF303">
        <f t="shared" si="134"/>
        <v>0</v>
      </c>
      <c r="AG303">
        <f t="shared" si="128"/>
        <v>0</v>
      </c>
      <c r="AH303">
        <f t="shared" si="126"/>
        <v>0</v>
      </c>
      <c r="AI303">
        <f t="shared" si="126"/>
        <v>0</v>
      </c>
      <c r="AJ303">
        <f t="shared" si="126"/>
        <v>0</v>
      </c>
      <c r="AK303">
        <f t="shared" si="126"/>
        <v>0</v>
      </c>
      <c r="AL303">
        <f>IF(ISERROR(FIND(AL$5,$E303)),0,1)</f>
        <v>0</v>
      </c>
      <c r="AM303">
        <f>IF(ISERROR(FIND(AM$5,$E303)),0,1)</f>
        <v>0</v>
      </c>
      <c r="AN303">
        <f>IF(ISERROR(FIND(AN$5,$E303)),0,1)</f>
        <v>0</v>
      </c>
      <c r="AO303">
        <f>IF(ISERROR(FIND(AO$5,$E303)),0,1)</f>
        <v>0</v>
      </c>
      <c r="AP303">
        <f>IF(ISERROR(FIND(AP$5,$E303)),0,1)</f>
        <v>0</v>
      </c>
      <c r="AQ303">
        <f>IF(ISERROR(FIND(AQ$5,$E303)),0,1)</f>
        <v>0</v>
      </c>
      <c r="AR303">
        <f t="shared" ref="AR303:AX331" si="135">IF(ISERROR(FIND(AR$5,$E303)),0,1)</f>
        <v>0</v>
      </c>
      <c r="AS303">
        <f t="shared" si="135"/>
        <v>0</v>
      </c>
      <c r="AT303">
        <f t="shared" si="135"/>
        <v>0</v>
      </c>
      <c r="AU303">
        <f t="shared" si="135"/>
        <v>0</v>
      </c>
      <c r="AV303">
        <f t="shared" si="109"/>
        <v>0</v>
      </c>
      <c r="AW303">
        <f t="shared" si="109"/>
        <v>0</v>
      </c>
      <c r="AX303">
        <f t="shared" si="135"/>
        <v>0</v>
      </c>
      <c r="AY303">
        <f>IF(ISERROR(FIND(AY$5,$E303)),0,1)</f>
        <v>0</v>
      </c>
      <c r="AZ303">
        <f t="shared" si="131"/>
        <v>0</v>
      </c>
      <c r="BA303">
        <f t="shared" ref="AZ303:BP316" si="136">IF(ISERROR(FIND(BA$5,$E303)),0,1)</f>
        <v>0</v>
      </c>
      <c r="BB303">
        <f>IF(ISERROR(FIND(BB$5,$E303)),0,1)</f>
        <v>0</v>
      </c>
      <c r="BC303">
        <f>IF(ISERROR(FIND(BC$5,$E303)),0,1)</f>
        <v>0</v>
      </c>
      <c r="BD303">
        <f>IF(ISERROR(FIND(BD$5,$E303)),0,1)</f>
        <v>0</v>
      </c>
      <c r="BE303">
        <f t="shared" si="136"/>
        <v>0</v>
      </c>
      <c r="BF303">
        <f t="shared" si="136"/>
        <v>0</v>
      </c>
      <c r="BG303">
        <f t="shared" si="136"/>
        <v>0</v>
      </c>
      <c r="BH303">
        <f t="shared" si="136"/>
        <v>0</v>
      </c>
      <c r="BI303">
        <f t="shared" si="136"/>
        <v>0</v>
      </c>
      <c r="BJ303">
        <f t="shared" si="136"/>
        <v>0</v>
      </c>
      <c r="BK303">
        <f t="shared" si="136"/>
        <v>0</v>
      </c>
      <c r="BL303">
        <f t="shared" si="136"/>
        <v>1</v>
      </c>
      <c r="BM303">
        <f t="shared" si="136"/>
        <v>0</v>
      </c>
      <c r="BN303">
        <f t="shared" si="136"/>
        <v>0</v>
      </c>
      <c r="BO303">
        <f t="shared" si="136"/>
        <v>0</v>
      </c>
      <c r="BP303">
        <f t="shared" si="136"/>
        <v>0</v>
      </c>
      <c r="BQ303">
        <f t="shared" si="133"/>
        <v>0</v>
      </c>
      <c r="BR303">
        <f t="shared" si="133"/>
        <v>0</v>
      </c>
    </row>
    <row r="304" spans="2:70" x14ac:dyDescent="0.2">
      <c r="B304" s="1">
        <f t="shared" si="117"/>
        <v>2021</v>
      </c>
      <c r="C304" s="12">
        <f t="shared" si="118"/>
        <v>5</v>
      </c>
      <c r="D304" s="1">
        <f t="shared" si="119"/>
        <v>21</v>
      </c>
      <c r="E304" s="1" t="str">
        <f t="shared" si="120"/>
        <v>Lydia ReinthalerKREF+600705186-20210521093651SVWZ+Miete + 500 DATUM 21.05.2021DATUM 21.05.2021, 09.37 UHR1.TAN 956492</v>
      </c>
      <c r="H304" s="1" t="str">
        <f>IF(ISBLANK(N304),"",IF(SUM(AC304:CO304)=0,"other",INDEX(AC$6:CO$6,MATCH(1,AC304:CO304,0))))</f>
        <v>Rent</v>
      </c>
      <c r="I304" s="1" t="str" cm="1">
        <f t="array" ref="I304">IF(ISBLANK(N304),"",INDEX($AC$7:$CO$7,,MATCH(H304,$AC$6:$CO$6,0)))</f>
        <v>expense</v>
      </c>
      <c r="L304" s="1" t="str">
        <f t="shared" si="121"/>
        <v>Rent</v>
      </c>
      <c r="M304" s="1" t="str">
        <f t="shared" si="122"/>
        <v>expense</v>
      </c>
      <c r="N304" t="s">
        <v>57</v>
      </c>
      <c r="O304" s="9">
        <v>44337</v>
      </c>
      <c r="P304" s="9">
        <v>44337</v>
      </c>
      <c r="Q304" t="s">
        <v>72</v>
      </c>
      <c r="R304" t="s">
        <v>496</v>
      </c>
      <c r="S304" t="s">
        <v>21</v>
      </c>
      <c r="T304" t="s">
        <v>73</v>
      </c>
      <c r="U304" t="s">
        <v>74</v>
      </c>
      <c r="V304">
        <v>-1060</v>
      </c>
      <c r="W304" t="s">
        <v>61</v>
      </c>
      <c r="X304" t="s">
        <v>62</v>
      </c>
      <c r="AA304">
        <f t="shared" si="132"/>
        <v>1</v>
      </c>
      <c r="AB304">
        <f t="shared" si="132"/>
        <v>0</v>
      </c>
      <c r="AC304">
        <f t="shared" si="129"/>
        <v>1</v>
      </c>
      <c r="AD304">
        <f t="shared" si="128"/>
        <v>0</v>
      </c>
      <c r="AE304">
        <f t="shared" si="134"/>
        <v>0</v>
      </c>
      <c r="AF304">
        <f t="shared" si="134"/>
        <v>0</v>
      </c>
      <c r="AG304">
        <f t="shared" si="128"/>
        <v>0</v>
      </c>
      <c r="AH304">
        <f t="shared" si="128"/>
        <v>0</v>
      </c>
      <c r="AI304">
        <f t="shared" ref="AI304:AJ323" si="137">IF(ISERROR(FIND(AI$5,$E304)),0,1)</f>
        <v>0</v>
      </c>
      <c r="AJ304">
        <f t="shared" si="137"/>
        <v>0</v>
      </c>
      <c r="AK304">
        <f t="shared" si="128"/>
        <v>0</v>
      </c>
      <c r="AL304">
        <f>IF(ISERROR(FIND(AL$5,$E304)),0,1)</f>
        <v>0</v>
      </c>
      <c r="AM304">
        <f>IF(ISERROR(FIND(AM$5,$E304)),0,1)</f>
        <v>0</v>
      </c>
      <c r="AN304">
        <f>IF(ISERROR(FIND(AN$5,$E304)),0,1)</f>
        <v>0</v>
      </c>
      <c r="AO304">
        <f>IF(ISERROR(FIND(AO$5,$E304)),0,1)</f>
        <v>0</v>
      </c>
      <c r="AP304">
        <f>IF(ISERROR(FIND(AP$5,$E304)),0,1)</f>
        <v>0</v>
      </c>
      <c r="AQ304">
        <f>IF(ISERROR(FIND(AQ$5,$E304)),0,1)</f>
        <v>0</v>
      </c>
      <c r="AR304">
        <f t="shared" si="135"/>
        <v>0</v>
      </c>
      <c r="AS304">
        <f t="shared" si="135"/>
        <v>0</v>
      </c>
      <c r="AT304">
        <f t="shared" si="135"/>
        <v>0</v>
      </c>
      <c r="AU304">
        <f t="shared" si="135"/>
        <v>0</v>
      </c>
      <c r="AV304">
        <f t="shared" ref="AV304:AW330" si="138">IF(ISERROR(FIND(AV$5,$E304)),0,1)</f>
        <v>0</v>
      </c>
      <c r="AW304">
        <f t="shared" si="138"/>
        <v>0</v>
      </c>
      <c r="AX304">
        <f t="shared" si="135"/>
        <v>0</v>
      </c>
      <c r="AY304">
        <f>IF(ISERROR(FIND(AY$5,$E304)),0,1)</f>
        <v>0</v>
      </c>
      <c r="AZ304">
        <f t="shared" si="136"/>
        <v>0</v>
      </c>
      <c r="BA304">
        <f t="shared" si="136"/>
        <v>0</v>
      </c>
      <c r="BB304">
        <f>IF(ISERROR(FIND(BB$5,$E304)),0,1)</f>
        <v>0</v>
      </c>
      <c r="BC304">
        <f>IF(ISERROR(FIND(BC$5,$E304)),0,1)</f>
        <v>0</v>
      </c>
      <c r="BD304">
        <f>IF(ISERROR(FIND(BD$5,$E304)),0,1)</f>
        <v>0</v>
      </c>
      <c r="BE304">
        <f t="shared" si="136"/>
        <v>0</v>
      </c>
      <c r="BF304">
        <f t="shared" si="136"/>
        <v>0</v>
      </c>
      <c r="BG304">
        <f t="shared" si="136"/>
        <v>0</v>
      </c>
      <c r="BH304">
        <f t="shared" si="136"/>
        <v>0</v>
      </c>
      <c r="BI304">
        <f t="shared" si="136"/>
        <v>0</v>
      </c>
      <c r="BJ304">
        <f t="shared" si="136"/>
        <v>0</v>
      </c>
      <c r="BK304">
        <f t="shared" si="136"/>
        <v>0</v>
      </c>
      <c r="BL304">
        <f t="shared" si="136"/>
        <v>0</v>
      </c>
      <c r="BM304">
        <f t="shared" si="136"/>
        <v>0</v>
      </c>
      <c r="BN304">
        <f t="shared" si="136"/>
        <v>0</v>
      </c>
      <c r="BO304">
        <f t="shared" si="136"/>
        <v>0</v>
      </c>
      <c r="BP304">
        <f t="shared" si="136"/>
        <v>0</v>
      </c>
      <c r="BQ304">
        <f t="shared" si="133"/>
        <v>0</v>
      </c>
      <c r="BR304">
        <f t="shared" si="133"/>
        <v>0</v>
      </c>
    </row>
    <row r="305" spans="2:70" x14ac:dyDescent="0.2">
      <c r="B305" s="1">
        <f t="shared" si="117"/>
        <v>2021</v>
      </c>
      <c r="C305" s="12">
        <f t="shared" si="118"/>
        <v>5</v>
      </c>
      <c r="D305" s="1">
        <f t="shared" si="119"/>
        <v>21</v>
      </c>
      <c r="E305" s="1" t="str">
        <f t="shared" si="120"/>
        <v>JAD TAHA</v>
      </c>
      <c r="H305" s="1" t="str">
        <f>IF(ISBLANK(N305),"",IF(SUM(AC305:CO305)=0,"other",INDEX(AC$6:CO$6,MATCH(1,AC305:CO305,0))))</f>
        <v>other</v>
      </c>
      <c r="I305" s="1" t="str" cm="1">
        <f t="array" ref="I305">IF(ISBLANK(N305),"",INDEX($AC$7:$CO$7,,MATCH(H305,$AC$6:$CO$6,0)))</f>
        <v>expense</v>
      </c>
      <c r="L305" s="1" t="str">
        <f t="shared" si="121"/>
        <v>other</v>
      </c>
      <c r="M305" s="1" t="str">
        <f t="shared" si="122"/>
        <v>expense</v>
      </c>
      <c r="N305" t="s">
        <v>57</v>
      </c>
      <c r="O305" s="9">
        <v>44337</v>
      </c>
      <c r="P305" s="9">
        <v>44337</v>
      </c>
      <c r="Q305" t="s">
        <v>330</v>
      </c>
      <c r="S305" t="s">
        <v>132</v>
      </c>
      <c r="T305" t="s">
        <v>414</v>
      </c>
      <c r="U305" t="s">
        <v>60</v>
      </c>
      <c r="V305">
        <v>1060</v>
      </c>
      <c r="W305" t="s">
        <v>61</v>
      </c>
      <c r="X305" t="s">
        <v>62</v>
      </c>
      <c r="AA305">
        <f t="shared" si="132"/>
        <v>0</v>
      </c>
      <c r="AB305">
        <f t="shared" si="132"/>
        <v>0</v>
      </c>
      <c r="AC305">
        <f t="shared" si="129"/>
        <v>0</v>
      </c>
      <c r="AD305">
        <f t="shared" si="128"/>
        <v>0</v>
      </c>
      <c r="AE305">
        <f t="shared" si="134"/>
        <v>0</v>
      </c>
      <c r="AF305">
        <f t="shared" si="134"/>
        <v>0</v>
      </c>
      <c r="AG305">
        <f t="shared" si="128"/>
        <v>0</v>
      </c>
      <c r="AH305">
        <f t="shared" si="128"/>
        <v>0</v>
      </c>
      <c r="AI305">
        <f t="shared" si="137"/>
        <v>0</v>
      </c>
      <c r="AJ305">
        <f t="shared" si="137"/>
        <v>0</v>
      </c>
      <c r="AK305">
        <f t="shared" si="128"/>
        <v>0</v>
      </c>
      <c r="AL305">
        <f>IF(ISERROR(FIND(AL$5,$E305)),0,1)</f>
        <v>0</v>
      </c>
      <c r="AM305">
        <f>IF(ISERROR(FIND(AM$5,$E305)),0,1)</f>
        <v>0</v>
      </c>
      <c r="AN305">
        <f>IF(ISERROR(FIND(AN$5,$E305)),0,1)</f>
        <v>0</v>
      </c>
      <c r="AO305">
        <f>IF(ISERROR(FIND(AO$5,$E305)),0,1)</f>
        <v>0</v>
      </c>
      <c r="AP305">
        <f>IF(ISERROR(FIND(AP$5,$E305)),0,1)</f>
        <v>0</v>
      </c>
      <c r="AQ305">
        <f>IF(ISERROR(FIND(AQ$5,$E305)),0,1)</f>
        <v>0</v>
      </c>
      <c r="AR305">
        <f t="shared" si="135"/>
        <v>0</v>
      </c>
      <c r="AS305">
        <f t="shared" si="135"/>
        <v>0</v>
      </c>
      <c r="AT305">
        <f t="shared" si="135"/>
        <v>0</v>
      </c>
      <c r="AU305">
        <f t="shared" si="135"/>
        <v>0</v>
      </c>
      <c r="AV305">
        <f t="shared" si="138"/>
        <v>0</v>
      </c>
      <c r="AW305">
        <f t="shared" si="138"/>
        <v>0</v>
      </c>
      <c r="AX305">
        <f t="shared" si="135"/>
        <v>0</v>
      </c>
      <c r="AY305">
        <f>IF(ISERROR(FIND(AY$5,$E305)),0,1)</f>
        <v>0</v>
      </c>
      <c r="AZ305">
        <f t="shared" si="136"/>
        <v>0</v>
      </c>
      <c r="BA305">
        <f t="shared" si="136"/>
        <v>0</v>
      </c>
      <c r="BB305">
        <f>IF(ISERROR(FIND(BB$5,$E305)),0,1)</f>
        <v>0</v>
      </c>
      <c r="BC305">
        <f>IF(ISERROR(FIND(BC$5,$E305)),0,1)</f>
        <v>0</v>
      </c>
      <c r="BD305">
        <f>IF(ISERROR(FIND(BD$5,$E305)),0,1)</f>
        <v>0</v>
      </c>
      <c r="BE305">
        <f t="shared" si="136"/>
        <v>0</v>
      </c>
      <c r="BF305">
        <f t="shared" si="136"/>
        <v>0</v>
      </c>
      <c r="BG305">
        <f t="shared" si="136"/>
        <v>0</v>
      </c>
      <c r="BH305">
        <f t="shared" si="136"/>
        <v>0</v>
      </c>
      <c r="BI305">
        <f t="shared" si="136"/>
        <v>0</v>
      </c>
      <c r="BJ305">
        <f t="shared" si="136"/>
        <v>0</v>
      </c>
      <c r="BK305">
        <f t="shared" si="136"/>
        <v>0</v>
      </c>
      <c r="BL305">
        <f t="shared" si="136"/>
        <v>0</v>
      </c>
      <c r="BM305">
        <f t="shared" si="136"/>
        <v>0</v>
      </c>
      <c r="BN305">
        <f t="shared" si="136"/>
        <v>0</v>
      </c>
      <c r="BO305">
        <f t="shared" si="136"/>
        <v>0</v>
      </c>
      <c r="BP305">
        <f t="shared" si="136"/>
        <v>0</v>
      </c>
      <c r="BQ305">
        <f t="shared" si="133"/>
        <v>0</v>
      </c>
      <c r="BR305">
        <f t="shared" si="133"/>
        <v>0</v>
      </c>
    </row>
    <row r="306" spans="2:70" x14ac:dyDescent="0.2">
      <c r="B306" s="1">
        <f t="shared" si="117"/>
        <v>2021</v>
      </c>
      <c r="C306" s="12">
        <f t="shared" si="118"/>
        <v>5</v>
      </c>
      <c r="D306" s="1">
        <f t="shared" si="119"/>
        <v>21</v>
      </c>
      <c r="E306" s="1" t="str">
        <f t="shared" si="120"/>
        <v>VERSICHERUNGSKAMMER BAYERNVERSICHERUNGSANSTALT D.÷.R.EREF+P82-522026347689MREF+HE10145656CRED+DE80VKB00000157415SVWZ+Sparkassen-Privat-Schutz Plus HAFTUNF HE-1014-5656 21.05.2021ABWA+Versicherungskammer Bayern</v>
      </c>
      <c r="H306" s="1" t="str">
        <f>IF(ISBLANK(N306),"",IF(SUM(AC306:CO306)=0,"other",INDEX(AC$6:CO$6,MATCH(1,AC306:CO306,0))))</f>
        <v>Insurance</v>
      </c>
      <c r="I306" s="1" t="str" cm="1">
        <f t="array" ref="I306">IF(ISBLANK(N306),"",INDEX($AC$7:$CO$7,,MATCH(H306,$AC$6:$CO$6,0)))</f>
        <v>expense</v>
      </c>
      <c r="L306" s="1" t="str">
        <f t="shared" si="121"/>
        <v>Insurance</v>
      </c>
      <c r="M306" s="1" t="str">
        <f t="shared" si="122"/>
        <v>expense</v>
      </c>
      <c r="N306" t="s">
        <v>57</v>
      </c>
      <c r="O306" s="9">
        <v>44337</v>
      </c>
      <c r="P306" s="9">
        <v>44337</v>
      </c>
      <c r="Q306" t="s">
        <v>58</v>
      </c>
      <c r="R306" t="s">
        <v>497</v>
      </c>
      <c r="S306" t="s">
        <v>149</v>
      </c>
      <c r="T306" t="s">
        <v>150</v>
      </c>
      <c r="U306" t="s">
        <v>151</v>
      </c>
      <c r="V306">
        <v>-75.77</v>
      </c>
      <c r="W306" t="s">
        <v>61</v>
      </c>
      <c r="X306" t="s">
        <v>62</v>
      </c>
      <c r="AA306">
        <f t="shared" si="132"/>
        <v>0</v>
      </c>
      <c r="AB306">
        <f t="shared" si="132"/>
        <v>0</v>
      </c>
      <c r="AC306">
        <f t="shared" si="129"/>
        <v>0</v>
      </c>
      <c r="AD306">
        <f t="shared" si="128"/>
        <v>0</v>
      </c>
      <c r="AE306">
        <f t="shared" si="134"/>
        <v>0</v>
      </c>
      <c r="AF306">
        <f t="shared" si="134"/>
        <v>0</v>
      </c>
      <c r="AG306">
        <f t="shared" si="128"/>
        <v>0</v>
      </c>
      <c r="AH306">
        <f t="shared" si="128"/>
        <v>0</v>
      </c>
      <c r="AI306">
        <f t="shared" si="137"/>
        <v>0</v>
      </c>
      <c r="AJ306">
        <f t="shared" si="137"/>
        <v>0</v>
      </c>
      <c r="AK306">
        <f t="shared" si="128"/>
        <v>0</v>
      </c>
      <c r="AL306">
        <f>IF(ISERROR(FIND(AL$5,$E306)),0,1)</f>
        <v>0</v>
      </c>
      <c r="AM306">
        <f>IF(ISERROR(FIND(AM$5,$E306)),0,1)</f>
        <v>0</v>
      </c>
      <c r="AN306">
        <f>IF(ISERROR(FIND(AN$5,$E306)),0,1)</f>
        <v>0</v>
      </c>
      <c r="AO306">
        <f>IF(ISERROR(FIND(AO$5,$E306)),0,1)</f>
        <v>0</v>
      </c>
      <c r="AP306">
        <f>IF(ISERROR(FIND(AP$5,$E306)),0,1)</f>
        <v>0</v>
      </c>
      <c r="AQ306">
        <f>IF(ISERROR(FIND(AQ$5,$E306)),0,1)</f>
        <v>0</v>
      </c>
      <c r="AR306">
        <f t="shared" si="135"/>
        <v>1</v>
      </c>
      <c r="AS306">
        <f t="shared" si="135"/>
        <v>0</v>
      </c>
      <c r="AT306">
        <f t="shared" si="135"/>
        <v>0</v>
      </c>
      <c r="AU306">
        <f t="shared" si="135"/>
        <v>0</v>
      </c>
      <c r="AV306">
        <f t="shared" si="138"/>
        <v>0</v>
      </c>
      <c r="AW306">
        <f t="shared" si="138"/>
        <v>0</v>
      </c>
      <c r="AX306">
        <f t="shared" si="135"/>
        <v>0</v>
      </c>
      <c r="AY306">
        <f>IF(ISERROR(FIND(AY$5,$E306)),0,1)</f>
        <v>0</v>
      </c>
      <c r="AZ306">
        <f t="shared" si="136"/>
        <v>0</v>
      </c>
      <c r="BA306">
        <f t="shared" si="136"/>
        <v>0</v>
      </c>
      <c r="BB306">
        <f>IF(ISERROR(FIND(BB$5,$E306)),0,1)</f>
        <v>0</v>
      </c>
      <c r="BC306">
        <f>IF(ISERROR(FIND(BC$5,$E306)),0,1)</f>
        <v>0</v>
      </c>
      <c r="BD306">
        <f>IF(ISERROR(FIND(BD$5,$E306)),0,1)</f>
        <v>0</v>
      </c>
      <c r="BE306">
        <f t="shared" si="136"/>
        <v>0</v>
      </c>
      <c r="BF306">
        <f t="shared" si="136"/>
        <v>0</v>
      </c>
      <c r="BG306">
        <f t="shared" si="136"/>
        <v>0</v>
      </c>
      <c r="BH306">
        <f t="shared" si="136"/>
        <v>0</v>
      </c>
      <c r="BI306">
        <f t="shared" si="136"/>
        <v>0</v>
      </c>
      <c r="BJ306">
        <f t="shared" si="136"/>
        <v>0</v>
      </c>
      <c r="BK306">
        <f t="shared" si="136"/>
        <v>0</v>
      </c>
      <c r="BL306">
        <f t="shared" si="136"/>
        <v>0</v>
      </c>
      <c r="BM306">
        <f t="shared" si="136"/>
        <v>0</v>
      </c>
      <c r="BN306">
        <f t="shared" si="136"/>
        <v>0</v>
      </c>
      <c r="BO306">
        <f t="shared" si="136"/>
        <v>0</v>
      </c>
      <c r="BP306">
        <f t="shared" si="136"/>
        <v>0</v>
      </c>
      <c r="BQ306">
        <f t="shared" si="133"/>
        <v>0</v>
      </c>
      <c r="BR306">
        <f t="shared" si="133"/>
        <v>0</v>
      </c>
    </row>
    <row r="307" spans="2:70" x14ac:dyDescent="0.2">
      <c r="B307" s="1">
        <f t="shared" si="117"/>
        <v>2021</v>
      </c>
      <c r="C307" s="12">
        <f t="shared" si="118"/>
        <v>5</v>
      </c>
      <c r="D307" s="1">
        <f t="shared" si="119"/>
        <v>21</v>
      </c>
      <c r="E307" s="1" t="str">
        <f t="shared" si="120"/>
        <v>Vodafone GmbHEREF+0000114536781 0014633233958MREF+DE04KMMC000114536781T022920954CRED+DE26ZZZ00000006194SVWZ+0000114536781 0014633233958 Rechnungsnr. 117987003987 Vodafone sagt vielen Dank</v>
      </c>
      <c r="H307" s="1" t="str">
        <f>IF(ISBLANK(N307),"",IF(SUM(AC307:CO307)=0,"other",INDEX(AC$6:CO$6,MATCH(1,AC307:CO307,0))))</f>
        <v>Essentials</v>
      </c>
      <c r="I307" s="1" t="str" cm="1">
        <f t="array" ref="I307">IF(ISBLANK(N307),"",INDEX($AC$7:$CO$7,,MATCH(H307,$AC$6:$CO$6,0)))</f>
        <v>expense</v>
      </c>
      <c r="L307" s="1" t="str">
        <f t="shared" si="121"/>
        <v>Essentials</v>
      </c>
      <c r="M307" s="1" t="str">
        <f t="shared" si="122"/>
        <v>expense</v>
      </c>
      <c r="N307" t="s">
        <v>57</v>
      </c>
      <c r="O307" s="9">
        <v>44336</v>
      </c>
      <c r="P307" s="9">
        <v>44336</v>
      </c>
      <c r="Q307" t="s">
        <v>58</v>
      </c>
      <c r="R307" t="s">
        <v>498</v>
      </c>
      <c r="S307" t="s">
        <v>113</v>
      </c>
      <c r="T307" t="s">
        <v>114</v>
      </c>
      <c r="U307" t="s">
        <v>68</v>
      </c>
      <c r="V307">
        <v>-54.99</v>
      </c>
      <c r="W307" t="s">
        <v>61</v>
      </c>
      <c r="X307" t="s">
        <v>62</v>
      </c>
      <c r="AA307">
        <f t="shared" si="132"/>
        <v>0</v>
      </c>
      <c r="AB307">
        <f t="shared" si="132"/>
        <v>0</v>
      </c>
      <c r="AC307">
        <f t="shared" si="129"/>
        <v>0</v>
      </c>
      <c r="AD307">
        <f t="shared" si="128"/>
        <v>0</v>
      </c>
      <c r="AE307">
        <f t="shared" si="134"/>
        <v>0</v>
      </c>
      <c r="AF307">
        <f t="shared" si="134"/>
        <v>0</v>
      </c>
      <c r="AG307">
        <f t="shared" si="128"/>
        <v>0</v>
      </c>
      <c r="AH307">
        <f t="shared" si="128"/>
        <v>0</v>
      </c>
      <c r="AI307">
        <f t="shared" si="137"/>
        <v>0</v>
      </c>
      <c r="AJ307">
        <f t="shared" si="137"/>
        <v>0</v>
      </c>
      <c r="AK307">
        <f t="shared" si="128"/>
        <v>1</v>
      </c>
      <c r="AL307">
        <f>IF(ISERROR(FIND(AL$5,$E307)),0,1)</f>
        <v>0</v>
      </c>
      <c r="AM307">
        <f>IF(ISERROR(FIND(AM$5,$E307)),0,1)</f>
        <v>0</v>
      </c>
      <c r="AN307">
        <f>IF(ISERROR(FIND(AN$5,$E307)),0,1)</f>
        <v>0</v>
      </c>
      <c r="AO307">
        <f>IF(ISERROR(FIND(AO$5,$E307)),0,1)</f>
        <v>0</v>
      </c>
      <c r="AP307">
        <f>IF(ISERROR(FIND(AP$5,$E307)),0,1)</f>
        <v>0</v>
      </c>
      <c r="AQ307">
        <f>IF(ISERROR(FIND(AQ$5,$E307)),0,1)</f>
        <v>0</v>
      </c>
      <c r="AR307">
        <f t="shared" si="135"/>
        <v>0</v>
      </c>
      <c r="AS307">
        <f t="shared" si="135"/>
        <v>0</v>
      </c>
      <c r="AT307">
        <f t="shared" si="135"/>
        <v>0</v>
      </c>
      <c r="AU307">
        <f t="shared" si="135"/>
        <v>0</v>
      </c>
      <c r="AV307">
        <f t="shared" si="138"/>
        <v>0</v>
      </c>
      <c r="AW307">
        <f t="shared" si="138"/>
        <v>0</v>
      </c>
      <c r="AX307">
        <f t="shared" si="135"/>
        <v>0</v>
      </c>
      <c r="AY307">
        <f>IF(ISERROR(FIND(AY$5,$E307)),0,1)</f>
        <v>0</v>
      </c>
      <c r="AZ307">
        <f t="shared" si="136"/>
        <v>0</v>
      </c>
      <c r="BA307">
        <f t="shared" si="136"/>
        <v>0</v>
      </c>
      <c r="BB307">
        <f>IF(ISERROR(FIND(BB$5,$E307)),0,1)</f>
        <v>0</v>
      </c>
      <c r="BC307">
        <f>IF(ISERROR(FIND(BC$5,$E307)),0,1)</f>
        <v>0</v>
      </c>
      <c r="BD307">
        <f>IF(ISERROR(FIND(BD$5,$E307)),0,1)</f>
        <v>0</v>
      </c>
      <c r="BE307">
        <f t="shared" si="136"/>
        <v>0</v>
      </c>
      <c r="BF307">
        <f t="shared" si="136"/>
        <v>0</v>
      </c>
      <c r="BG307">
        <f t="shared" si="136"/>
        <v>0</v>
      </c>
      <c r="BH307">
        <f t="shared" si="136"/>
        <v>0</v>
      </c>
      <c r="BI307">
        <f t="shared" si="136"/>
        <v>0</v>
      </c>
      <c r="BJ307">
        <f t="shared" si="136"/>
        <v>0</v>
      </c>
      <c r="BK307">
        <f t="shared" si="136"/>
        <v>0</v>
      </c>
      <c r="BL307">
        <f t="shared" si="136"/>
        <v>0</v>
      </c>
      <c r="BM307">
        <f t="shared" si="136"/>
        <v>0</v>
      </c>
      <c r="BN307">
        <f t="shared" si="136"/>
        <v>0</v>
      </c>
      <c r="BO307">
        <f t="shared" si="136"/>
        <v>0</v>
      </c>
      <c r="BP307">
        <f t="shared" si="136"/>
        <v>0</v>
      </c>
      <c r="BQ307">
        <f t="shared" si="133"/>
        <v>0</v>
      </c>
      <c r="BR307">
        <f t="shared" si="133"/>
        <v>0</v>
      </c>
    </row>
    <row r="308" spans="2:70" x14ac:dyDescent="0.2">
      <c r="B308" s="1">
        <f t="shared" si="117"/>
        <v>2021</v>
      </c>
      <c r="C308" s="12">
        <f t="shared" si="118"/>
        <v>5</v>
      </c>
      <c r="D308" s="1">
        <f t="shared" si="119"/>
        <v>21</v>
      </c>
      <c r="E308" s="1" t="str">
        <f t="shared" si="120"/>
        <v>Google Ireland LimitedEREF+GG102HEI15SVWZ+GG102HEI15AWV-MELDEPFLICHT BEACHTENHOTLINE BUNDESBANK.(0800) 1234-111</v>
      </c>
      <c r="H308" s="1" t="str">
        <f>IF(ISBLANK(N308),"",IF(SUM(AC308:CO308)=0,"other",INDEX(AC$6:CO$6,MATCH(1,AC308:CO308,0))))</f>
        <v>Software</v>
      </c>
      <c r="I308" s="1" t="str" cm="1">
        <f t="array" ref="I308">IF(ISBLANK(N308),"",INDEX($AC$7:$CO$7,,MATCH(H308,$AC$6:$CO$6,0)))</f>
        <v>expense</v>
      </c>
      <c r="L308" s="1" t="str">
        <f t="shared" si="121"/>
        <v>Software</v>
      </c>
      <c r="M308" s="1" t="str">
        <f t="shared" si="122"/>
        <v>expense</v>
      </c>
      <c r="N308" t="s">
        <v>57</v>
      </c>
      <c r="O308" s="9">
        <v>44334</v>
      </c>
      <c r="P308" s="9">
        <v>44334</v>
      </c>
      <c r="Q308" t="s">
        <v>75</v>
      </c>
      <c r="R308" t="s">
        <v>499</v>
      </c>
      <c r="S308" t="s">
        <v>500</v>
      </c>
      <c r="T308" t="s">
        <v>501</v>
      </c>
      <c r="U308" t="s">
        <v>502</v>
      </c>
      <c r="V308">
        <v>0.4</v>
      </c>
      <c r="W308" t="s">
        <v>61</v>
      </c>
      <c r="X308" t="s">
        <v>62</v>
      </c>
      <c r="AA308">
        <f t="shared" si="132"/>
        <v>0</v>
      </c>
      <c r="AB308">
        <f t="shared" si="132"/>
        <v>0</v>
      </c>
      <c r="AC308">
        <f t="shared" si="129"/>
        <v>0</v>
      </c>
      <c r="AD308">
        <f t="shared" si="128"/>
        <v>0</v>
      </c>
      <c r="AE308">
        <f t="shared" si="134"/>
        <v>0</v>
      </c>
      <c r="AF308">
        <f t="shared" si="134"/>
        <v>0</v>
      </c>
      <c r="AG308">
        <f t="shared" si="128"/>
        <v>0</v>
      </c>
      <c r="AH308">
        <f t="shared" si="128"/>
        <v>0</v>
      </c>
      <c r="AI308">
        <f t="shared" si="137"/>
        <v>0</v>
      </c>
      <c r="AJ308">
        <f t="shared" si="137"/>
        <v>0</v>
      </c>
      <c r="AK308">
        <f t="shared" si="128"/>
        <v>0</v>
      </c>
      <c r="AL308">
        <f>IF(ISERROR(FIND(AL$5,$E308)),0,1)</f>
        <v>0</v>
      </c>
      <c r="AM308">
        <f>IF(ISERROR(FIND(AM$5,$E308)),0,1)</f>
        <v>0</v>
      </c>
      <c r="AN308">
        <f>IF(ISERROR(FIND(AN$5,$E308)),0,1)</f>
        <v>0</v>
      </c>
      <c r="AO308">
        <f>IF(ISERROR(FIND(AO$5,$E308)),0,1)</f>
        <v>0</v>
      </c>
      <c r="AP308">
        <f>IF(ISERROR(FIND(AP$5,$E308)),0,1)</f>
        <v>0</v>
      </c>
      <c r="AQ308">
        <f>IF(ISERROR(FIND(AQ$5,$E308)),0,1)</f>
        <v>0</v>
      </c>
      <c r="AR308">
        <f t="shared" si="135"/>
        <v>0</v>
      </c>
      <c r="AS308">
        <f t="shared" si="135"/>
        <v>0</v>
      </c>
      <c r="AT308">
        <f t="shared" si="135"/>
        <v>0</v>
      </c>
      <c r="AU308">
        <f t="shared" si="135"/>
        <v>0</v>
      </c>
      <c r="AV308">
        <f t="shared" si="138"/>
        <v>0</v>
      </c>
      <c r="AW308">
        <f t="shared" si="138"/>
        <v>0</v>
      </c>
      <c r="AX308">
        <f t="shared" si="135"/>
        <v>0</v>
      </c>
      <c r="AY308">
        <f>IF(ISERROR(FIND(AY$5,$E308)),0,1)</f>
        <v>1</v>
      </c>
      <c r="AZ308">
        <f t="shared" si="136"/>
        <v>0</v>
      </c>
      <c r="BA308">
        <f t="shared" si="136"/>
        <v>0</v>
      </c>
      <c r="BB308">
        <f>IF(ISERROR(FIND(BB$5,$E308)),0,1)</f>
        <v>0</v>
      </c>
      <c r="BC308">
        <f>IF(ISERROR(FIND(BC$5,$E308)),0,1)</f>
        <v>0</v>
      </c>
      <c r="BD308">
        <f>IF(ISERROR(FIND(BD$5,$E308)),0,1)</f>
        <v>0</v>
      </c>
      <c r="BE308">
        <f t="shared" si="136"/>
        <v>0</v>
      </c>
      <c r="BF308">
        <f t="shared" si="136"/>
        <v>0</v>
      </c>
      <c r="BG308">
        <f t="shared" si="136"/>
        <v>0</v>
      </c>
      <c r="BH308">
        <f t="shared" si="136"/>
        <v>0</v>
      </c>
      <c r="BI308">
        <f t="shared" si="136"/>
        <v>0</v>
      </c>
      <c r="BJ308">
        <f t="shared" si="136"/>
        <v>0</v>
      </c>
      <c r="BK308">
        <f t="shared" si="136"/>
        <v>0</v>
      </c>
      <c r="BL308">
        <f t="shared" si="136"/>
        <v>0</v>
      </c>
      <c r="BM308">
        <f t="shared" si="136"/>
        <v>0</v>
      </c>
      <c r="BN308">
        <f t="shared" si="136"/>
        <v>0</v>
      </c>
      <c r="BO308">
        <f t="shared" si="136"/>
        <v>0</v>
      </c>
      <c r="BP308">
        <f t="shared" si="136"/>
        <v>0</v>
      </c>
      <c r="BQ308">
        <f t="shared" si="133"/>
        <v>0</v>
      </c>
      <c r="BR308">
        <f t="shared" si="133"/>
        <v>0</v>
      </c>
    </row>
    <row r="309" spans="2:70" x14ac:dyDescent="0.2">
      <c r="B309" s="1">
        <f t="shared" si="117"/>
        <v>2021</v>
      </c>
      <c r="C309" s="12">
        <f t="shared" si="118"/>
        <v>5</v>
      </c>
      <c r="D309" s="1">
        <f t="shared" si="119"/>
        <v>21</v>
      </c>
      <c r="E309" s="1" t="str">
        <f t="shared" si="120"/>
        <v>Techniker KrankenkasseEREF+3605912872MREF+MD430451091CRED+DE51TK100000031158SVWZ+TK-BuchNr 03605912872Monat 04/21 V414024576 Beitraege</v>
      </c>
      <c r="H309" s="1" t="str">
        <f>IF(ISBLANK(N309),"",IF(SUM(AC309:CO309)=0,"other",INDEX(AC$6:CO$6,MATCH(1,AC309:CO309,0))))</f>
        <v>Insurance</v>
      </c>
      <c r="I309" s="1" t="str" cm="1">
        <f t="array" ref="I309">IF(ISBLANK(N309),"",INDEX($AC$7:$CO$7,,MATCH(H309,$AC$6:$CO$6,0)))</f>
        <v>expense</v>
      </c>
      <c r="L309" s="1" t="str">
        <f t="shared" si="121"/>
        <v>Insurance</v>
      </c>
      <c r="M309" s="1" t="str">
        <f t="shared" si="122"/>
        <v>expense</v>
      </c>
      <c r="N309" t="s">
        <v>57</v>
      </c>
      <c r="O309" s="9">
        <v>44333</v>
      </c>
      <c r="P309" s="9">
        <v>44333</v>
      </c>
      <c r="Q309" t="s">
        <v>58</v>
      </c>
      <c r="R309" t="s">
        <v>503</v>
      </c>
      <c r="S309" t="s">
        <v>122</v>
      </c>
      <c r="T309" t="s">
        <v>123</v>
      </c>
      <c r="U309" t="s">
        <v>74</v>
      </c>
      <c r="V309">
        <v>-108.81</v>
      </c>
      <c r="W309" t="s">
        <v>61</v>
      </c>
      <c r="X309" t="s">
        <v>62</v>
      </c>
      <c r="AA309">
        <f t="shared" si="132"/>
        <v>0</v>
      </c>
      <c r="AB309">
        <f t="shared" si="132"/>
        <v>0</v>
      </c>
      <c r="AC309">
        <f t="shared" si="129"/>
        <v>0</v>
      </c>
      <c r="AD309">
        <f t="shared" si="128"/>
        <v>0</v>
      </c>
      <c r="AE309">
        <f t="shared" si="134"/>
        <v>0</v>
      </c>
      <c r="AF309">
        <f t="shared" si="134"/>
        <v>0</v>
      </c>
      <c r="AG309">
        <f t="shared" si="128"/>
        <v>0</v>
      </c>
      <c r="AH309">
        <f t="shared" si="128"/>
        <v>0</v>
      </c>
      <c r="AI309">
        <f t="shared" si="137"/>
        <v>0</v>
      </c>
      <c r="AJ309">
        <f t="shared" si="137"/>
        <v>0</v>
      </c>
      <c r="AK309">
        <f t="shared" si="128"/>
        <v>0</v>
      </c>
      <c r="AL309">
        <f>IF(ISERROR(FIND(AL$5,$E309)),0,1)</f>
        <v>0</v>
      </c>
      <c r="AM309">
        <f>IF(ISERROR(FIND(AM$5,$E309)),0,1)</f>
        <v>0</v>
      </c>
      <c r="AN309">
        <f>IF(ISERROR(FIND(AN$5,$E309)),0,1)</f>
        <v>0</v>
      </c>
      <c r="AO309">
        <f>IF(ISERROR(FIND(AO$5,$E309)),0,1)</f>
        <v>0</v>
      </c>
      <c r="AP309">
        <f>IF(ISERROR(FIND(AP$5,$E309)),0,1)</f>
        <v>0</v>
      </c>
      <c r="AQ309">
        <f>IF(ISERROR(FIND(AQ$5,$E309)),0,1)</f>
        <v>0</v>
      </c>
      <c r="AR309">
        <f t="shared" si="135"/>
        <v>0</v>
      </c>
      <c r="AS309">
        <f t="shared" si="135"/>
        <v>1</v>
      </c>
      <c r="AT309">
        <f t="shared" si="135"/>
        <v>0</v>
      </c>
      <c r="AU309">
        <f t="shared" si="135"/>
        <v>0</v>
      </c>
      <c r="AV309">
        <f t="shared" si="138"/>
        <v>0</v>
      </c>
      <c r="AW309">
        <f t="shared" si="138"/>
        <v>0</v>
      </c>
      <c r="AX309">
        <f t="shared" si="135"/>
        <v>0</v>
      </c>
      <c r="AY309">
        <f>IF(ISERROR(FIND(AY$5,$E309)),0,1)</f>
        <v>0</v>
      </c>
      <c r="AZ309">
        <f t="shared" si="136"/>
        <v>0</v>
      </c>
      <c r="BA309">
        <f t="shared" si="136"/>
        <v>0</v>
      </c>
      <c r="BB309">
        <f>IF(ISERROR(FIND(BB$5,$E309)),0,1)</f>
        <v>0</v>
      </c>
      <c r="BC309">
        <f>IF(ISERROR(FIND(BC$5,$E309)),0,1)</f>
        <v>0</v>
      </c>
      <c r="BD309">
        <f>IF(ISERROR(FIND(BD$5,$E309)),0,1)</f>
        <v>0</v>
      </c>
      <c r="BE309">
        <f t="shared" si="136"/>
        <v>0</v>
      </c>
      <c r="BF309">
        <f t="shared" si="136"/>
        <v>0</v>
      </c>
      <c r="BG309">
        <f t="shared" si="136"/>
        <v>0</v>
      </c>
      <c r="BH309">
        <f t="shared" si="136"/>
        <v>0</v>
      </c>
      <c r="BI309">
        <f t="shared" si="136"/>
        <v>0</v>
      </c>
      <c r="BJ309">
        <f t="shared" si="136"/>
        <v>0</v>
      </c>
      <c r="BK309">
        <f t="shared" si="136"/>
        <v>0</v>
      </c>
      <c r="BL309">
        <f t="shared" si="136"/>
        <v>0</v>
      </c>
      <c r="BM309">
        <f t="shared" si="136"/>
        <v>0</v>
      </c>
      <c r="BN309">
        <f t="shared" si="136"/>
        <v>0</v>
      </c>
      <c r="BO309">
        <f t="shared" si="136"/>
        <v>0</v>
      </c>
      <c r="BP309">
        <f t="shared" si="136"/>
        <v>0</v>
      </c>
      <c r="BQ309">
        <f t="shared" si="133"/>
        <v>0</v>
      </c>
      <c r="BR309">
        <f t="shared" si="133"/>
        <v>0</v>
      </c>
    </row>
    <row r="310" spans="2:70" x14ac:dyDescent="0.2">
      <c r="B310" s="1">
        <f t="shared" si="117"/>
        <v>2021</v>
      </c>
      <c r="C310" s="12">
        <f t="shared" si="118"/>
        <v>5</v>
      </c>
      <c r="D310" s="1">
        <f t="shared" si="119"/>
        <v>22</v>
      </c>
      <c r="E310" s="1" t="str">
        <f t="shared" si="120"/>
        <v>AMAZON EU S.A R.L., NIEDERLASSUNG DEUTSCHLANDEREF+4H0YMXC9NFUFB0L1MREF+N,xzOUUvwQyAACYWY.QJsLx-Exp51ECRED+DE24ZZZ00000561652SVWZ+303-3688793-3583567 Amazon.de 4H0YMXC9NFUFB0L1</v>
      </c>
      <c r="H310" s="1" t="str">
        <f>IF(ISBLANK(N310),"",IF(SUM(AC310:CO310)=0,"other",INDEX(AC$6:CO$6,MATCH(1,AC310:CO310,0))))</f>
        <v>Essentials</v>
      </c>
      <c r="I310" s="1" t="str" cm="1">
        <f t="array" ref="I310">IF(ISBLANK(N310),"",INDEX($AC$7:$CO$7,,MATCH(H310,$AC$6:$CO$6,0)))</f>
        <v>expense</v>
      </c>
      <c r="L310" s="1" t="str">
        <f t="shared" si="121"/>
        <v>Essentials</v>
      </c>
      <c r="M310" s="1" t="str">
        <f t="shared" si="122"/>
        <v>expense</v>
      </c>
      <c r="N310" t="s">
        <v>57</v>
      </c>
      <c r="O310" s="9">
        <v>44343</v>
      </c>
      <c r="P310" s="9">
        <v>44343</v>
      </c>
      <c r="Q310" t="s">
        <v>58</v>
      </c>
      <c r="R310" t="s">
        <v>492</v>
      </c>
      <c r="S310" t="s">
        <v>69</v>
      </c>
      <c r="T310" t="s">
        <v>70</v>
      </c>
      <c r="U310" t="s">
        <v>71</v>
      </c>
      <c r="V310">
        <v>-24.84</v>
      </c>
      <c r="W310" t="s">
        <v>61</v>
      </c>
      <c r="X310" t="s">
        <v>62</v>
      </c>
      <c r="AA310">
        <f t="shared" ref="AA310:AB329" si="139">IF(ISERROR(FIND(AA$5,$E310)),0,1)</f>
        <v>0</v>
      </c>
      <c r="AB310">
        <f t="shared" si="139"/>
        <v>0</v>
      </c>
      <c r="AC310">
        <f t="shared" si="129"/>
        <v>0</v>
      </c>
      <c r="AD310">
        <f t="shared" si="128"/>
        <v>0</v>
      </c>
      <c r="AE310">
        <f t="shared" si="134"/>
        <v>0</v>
      </c>
      <c r="AF310">
        <f t="shared" si="134"/>
        <v>0</v>
      </c>
      <c r="AG310">
        <f t="shared" si="128"/>
        <v>0</v>
      </c>
      <c r="AH310">
        <f t="shared" si="128"/>
        <v>0</v>
      </c>
      <c r="AI310">
        <f t="shared" si="137"/>
        <v>0</v>
      </c>
      <c r="AJ310">
        <f t="shared" si="137"/>
        <v>0</v>
      </c>
      <c r="AK310">
        <f t="shared" si="128"/>
        <v>0</v>
      </c>
      <c r="AL310">
        <f>IF(ISERROR(FIND(AL$5,$E310)),0,1)</f>
        <v>0</v>
      </c>
      <c r="AM310">
        <f>IF(ISERROR(FIND(AM$5,$E310)),0,1)</f>
        <v>1</v>
      </c>
      <c r="AN310">
        <f>IF(ISERROR(FIND(AN$5,$E310)),0,1)</f>
        <v>0</v>
      </c>
      <c r="AO310">
        <f>IF(ISERROR(FIND(AO$5,$E310)),0,1)</f>
        <v>0</v>
      </c>
      <c r="AP310">
        <f>IF(ISERROR(FIND(AP$5,$E310)),0,1)</f>
        <v>0</v>
      </c>
      <c r="AQ310">
        <f>IF(ISERROR(FIND(AQ$5,$E310)),0,1)</f>
        <v>0</v>
      </c>
      <c r="AR310">
        <f t="shared" si="135"/>
        <v>0</v>
      </c>
      <c r="AS310">
        <f t="shared" si="135"/>
        <v>0</v>
      </c>
      <c r="AT310">
        <f t="shared" si="135"/>
        <v>0</v>
      </c>
      <c r="AU310">
        <f t="shared" si="135"/>
        <v>0</v>
      </c>
      <c r="AV310">
        <f t="shared" si="138"/>
        <v>0</v>
      </c>
      <c r="AW310">
        <f t="shared" si="138"/>
        <v>0</v>
      </c>
      <c r="AX310">
        <f t="shared" si="135"/>
        <v>0</v>
      </c>
      <c r="AY310">
        <f>IF(ISERROR(FIND(AY$5,$E310)),0,1)</f>
        <v>0</v>
      </c>
      <c r="AZ310">
        <f t="shared" si="136"/>
        <v>0</v>
      </c>
      <c r="BA310">
        <f t="shared" si="136"/>
        <v>0</v>
      </c>
      <c r="BB310">
        <f>IF(ISERROR(FIND(BB$5,$E310)),0,1)</f>
        <v>0</v>
      </c>
      <c r="BC310">
        <f>IF(ISERROR(FIND(BC$5,$E310)),0,1)</f>
        <v>0</v>
      </c>
      <c r="BD310">
        <f>IF(ISERROR(FIND(BD$5,$E310)),0,1)</f>
        <v>0</v>
      </c>
      <c r="BE310">
        <f t="shared" si="136"/>
        <v>0</v>
      </c>
      <c r="BF310">
        <f t="shared" si="136"/>
        <v>0</v>
      </c>
      <c r="BG310">
        <f t="shared" si="136"/>
        <v>0</v>
      </c>
      <c r="BH310">
        <f t="shared" si="136"/>
        <v>0</v>
      </c>
      <c r="BI310">
        <f t="shared" si="136"/>
        <v>0</v>
      </c>
      <c r="BJ310">
        <f t="shared" si="136"/>
        <v>0</v>
      </c>
      <c r="BK310">
        <f t="shared" si="136"/>
        <v>0</v>
      </c>
      <c r="BL310">
        <f t="shared" si="136"/>
        <v>0</v>
      </c>
      <c r="BM310">
        <f t="shared" si="136"/>
        <v>0</v>
      </c>
      <c r="BN310">
        <f t="shared" si="136"/>
        <v>0</v>
      </c>
      <c r="BO310">
        <f t="shared" si="136"/>
        <v>0</v>
      </c>
      <c r="BP310">
        <f t="shared" si="136"/>
        <v>0</v>
      </c>
      <c r="BQ310">
        <f t="shared" si="133"/>
        <v>0</v>
      </c>
      <c r="BR310">
        <f t="shared" si="133"/>
        <v>0</v>
      </c>
    </row>
    <row r="311" spans="2:70" x14ac:dyDescent="0.2">
      <c r="B311" s="1">
        <f t="shared" si="117"/>
        <v>2021</v>
      </c>
      <c r="C311" s="12">
        <f t="shared" si="118"/>
        <v>5</v>
      </c>
      <c r="D311" s="1">
        <f t="shared" si="119"/>
        <v>22</v>
      </c>
      <c r="E311" s="1" t="str">
        <f t="shared" si="120"/>
        <v>AMAZON EU S.A R.L., NIEDERLASSUNG DEUTSCHLANDEREF+5XTFIZUZWXOX789IMREF+N,xzOUUvwQyAACYWY.QJsLx-Exp51ECRED+DE24ZZZ00000561652SVWZ+303-8758084-5982760 Amazon.de 5XTFIZUZWXOX789I</v>
      </c>
      <c r="H311" s="1" t="str">
        <f>IF(ISBLANK(N311),"",IF(SUM(AC311:CO311)=0,"other",INDEX(AC$6:CO$6,MATCH(1,AC311:CO311,0))))</f>
        <v>Essentials</v>
      </c>
      <c r="I311" s="1" t="str" cm="1">
        <f t="array" ref="I311">IF(ISBLANK(N311),"",INDEX($AC$7:$CO$7,,MATCH(H311,$AC$6:$CO$6,0)))</f>
        <v>expense</v>
      </c>
      <c r="L311" s="1" t="str">
        <f t="shared" si="121"/>
        <v>Essentials</v>
      </c>
      <c r="M311" s="1" t="str">
        <f t="shared" si="122"/>
        <v>expense</v>
      </c>
      <c r="N311" t="s">
        <v>57</v>
      </c>
      <c r="O311" s="9">
        <v>44342</v>
      </c>
      <c r="P311" s="9">
        <v>44342</v>
      </c>
      <c r="Q311" t="s">
        <v>58</v>
      </c>
      <c r="R311" t="s">
        <v>493</v>
      </c>
      <c r="S311" t="s">
        <v>69</v>
      </c>
      <c r="T311" t="s">
        <v>70</v>
      </c>
      <c r="U311" t="s">
        <v>71</v>
      </c>
      <c r="V311">
        <v>-26.98</v>
      </c>
      <c r="W311" t="s">
        <v>61</v>
      </c>
      <c r="X311" t="s">
        <v>62</v>
      </c>
      <c r="AA311">
        <f t="shared" si="139"/>
        <v>0</v>
      </c>
      <c r="AB311">
        <f t="shared" si="139"/>
        <v>0</v>
      </c>
      <c r="AC311">
        <f t="shared" si="129"/>
        <v>0</v>
      </c>
      <c r="AD311">
        <f t="shared" si="128"/>
        <v>0</v>
      </c>
      <c r="AE311">
        <f t="shared" si="134"/>
        <v>0</v>
      </c>
      <c r="AF311">
        <f t="shared" si="134"/>
        <v>0</v>
      </c>
      <c r="AG311">
        <f t="shared" si="128"/>
        <v>0</v>
      </c>
      <c r="AH311">
        <f t="shared" si="128"/>
        <v>0</v>
      </c>
      <c r="AI311">
        <f t="shared" si="137"/>
        <v>0</v>
      </c>
      <c r="AJ311">
        <f t="shared" si="137"/>
        <v>0</v>
      </c>
      <c r="AK311">
        <f t="shared" si="128"/>
        <v>0</v>
      </c>
      <c r="AL311">
        <f>IF(ISERROR(FIND(AL$5,$E311)),0,1)</f>
        <v>0</v>
      </c>
      <c r="AM311">
        <f>IF(ISERROR(FIND(AM$5,$E311)),0,1)</f>
        <v>1</v>
      </c>
      <c r="AN311">
        <f>IF(ISERROR(FIND(AN$5,$E311)),0,1)</f>
        <v>0</v>
      </c>
      <c r="AO311">
        <f>IF(ISERROR(FIND(AO$5,$E311)),0,1)</f>
        <v>0</v>
      </c>
      <c r="AP311">
        <f>IF(ISERROR(FIND(AP$5,$E311)),0,1)</f>
        <v>0</v>
      </c>
      <c r="AQ311">
        <f>IF(ISERROR(FIND(AQ$5,$E311)),0,1)</f>
        <v>0</v>
      </c>
      <c r="AR311">
        <f t="shared" si="135"/>
        <v>0</v>
      </c>
      <c r="AS311">
        <f t="shared" si="135"/>
        <v>0</v>
      </c>
      <c r="AT311">
        <f t="shared" si="135"/>
        <v>0</v>
      </c>
      <c r="AU311">
        <f t="shared" si="135"/>
        <v>0</v>
      </c>
      <c r="AV311">
        <f t="shared" si="138"/>
        <v>0</v>
      </c>
      <c r="AW311">
        <f t="shared" si="138"/>
        <v>0</v>
      </c>
      <c r="AX311">
        <f t="shared" si="135"/>
        <v>0</v>
      </c>
      <c r="AY311">
        <f>IF(ISERROR(FIND(AY$5,$E311)),0,1)</f>
        <v>0</v>
      </c>
      <c r="AZ311">
        <f t="shared" si="136"/>
        <v>0</v>
      </c>
      <c r="BA311">
        <f t="shared" si="136"/>
        <v>0</v>
      </c>
      <c r="BB311">
        <f>IF(ISERROR(FIND(BB$5,$E311)),0,1)</f>
        <v>0</v>
      </c>
      <c r="BC311">
        <f>IF(ISERROR(FIND(BC$5,$E311)),0,1)</f>
        <v>0</v>
      </c>
      <c r="BD311">
        <f>IF(ISERROR(FIND(BD$5,$E311)),0,1)</f>
        <v>0</v>
      </c>
      <c r="BE311">
        <f t="shared" si="136"/>
        <v>0</v>
      </c>
      <c r="BF311">
        <f t="shared" si="136"/>
        <v>0</v>
      </c>
      <c r="BG311">
        <f t="shared" si="136"/>
        <v>0</v>
      </c>
      <c r="BH311">
        <f t="shared" si="136"/>
        <v>0</v>
      </c>
      <c r="BI311">
        <f t="shared" si="136"/>
        <v>0</v>
      </c>
      <c r="BJ311">
        <f t="shared" si="136"/>
        <v>0</v>
      </c>
      <c r="BK311">
        <f t="shared" si="136"/>
        <v>0</v>
      </c>
      <c r="BL311">
        <f t="shared" si="136"/>
        <v>0</v>
      </c>
      <c r="BM311">
        <f t="shared" si="136"/>
        <v>0</v>
      </c>
      <c r="BN311">
        <f t="shared" si="136"/>
        <v>0</v>
      </c>
      <c r="BO311">
        <f t="shared" si="136"/>
        <v>0</v>
      </c>
      <c r="BP311">
        <f t="shared" si="136"/>
        <v>0</v>
      </c>
      <c r="BQ311">
        <f t="shared" si="133"/>
        <v>0</v>
      </c>
      <c r="BR311">
        <f t="shared" si="133"/>
        <v>0</v>
      </c>
    </row>
    <row r="312" spans="2:70" x14ac:dyDescent="0.2">
      <c r="B312" s="1">
        <f t="shared" si="117"/>
        <v>2021</v>
      </c>
      <c r="C312" s="12">
        <f t="shared" si="118"/>
        <v>5</v>
      </c>
      <c r="D312" s="1">
        <f t="shared" si="119"/>
        <v>22</v>
      </c>
      <c r="E312" s="1" t="str">
        <f t="shared" si="120"/>
        <v>AMAZON EU S.A R.L., NIEDERLASSUNG DEUTSCHLANDEREF+13CXN2LUQSEIB4PDMREF+N,xzOUUvwQyAACYWY.QJsLx-Exp51ECRED+DE24ZZZ00000561652SVWZ+303-3688793-3583567 Amazon.de 13CXN2LUQSEIB4PD</v>
      </c>
      <c r="H312" s="1" t="str">
        <f>IF(ISBLANK(N312),"",IF(SUM(AC312:CO312)=0,"other",INDEX(AC$6:CO$6,MATCH(1,AC312:CO312,0))))</f>
        <v>Essentials</v>
      </c>
      <c r="I312" s="1" t="str" cm="1">
        <f t="array" ref="I312">IF(ISBLANK(N312),"",INDEX($AC$7:$CO$7,,MATCH(H312,$AC$6:$CO$6,0)))</f>
        <v>expense</v>
      </c>
      <c r="L312" s="1" t="str">
        <f t="shared" si="121"/>
        <v>Essentials</v>
      </c>
      <c r="M312" s="1" t="str">
        <f t="shared" si="122"/>
        <v>expense</v>
      </c>
      <c r="N312" t="s">
        <v>57</v>
      </c>
      <c r="O312" s="9">
        <v>44341</v>
      </c>
      <c r="P312" s="9">
        <v>44341</v>
      </c>
      <c r="Q312" t="s">
        <v>58</v>
      </c>
      <c r="R312" t="s">
        <v>494</v>
      </c>
      <c r="S312" t="s">
        <v>69</v>
      </c>
      <c r="T312" t="s">
        <v>70</v>
      </c>
      <c r="U312" t="s">
        <v>71</v>
      </c>
      <c r="V312">
        <v>-8.2100000000000009</v>
      </c>
      <c r="W312" t="s">
        <v>61</v>
      </c>
      <c r="X312" t="s">
        <v>62</v>
      </c>
      <c r="AA312">
        <f t="shared" si="139"/>
        <v>0</v>
      </c>
      <c r="AB312">
        <f t="shared" si="139"/>
        <v>0</v>
      </c>
      <c r="AC312">
        <f t="shared" si="129"/>
        <v>0</v>
      </c>
      <c r="AD312">
        <f t="shared" si="128"/>
        <v>0</v>
      </c>
      <c r="AE312">
        <f t="shared" si="134"/>
        <v>0</v>
      </c>
      <c r="AF312">
        <f t="shared" si="134"/>
        <v>0</v>
      </c>
      <c r="AG312">
        <f t="shared" si="128"/>
        <v>0</v>
      </c>
      <c r="AH312">
        <f t="shared" si="128"/>
        <v>0</v>
      </c>
      <c r="AI312">
        <f t="shared" si="137"/>
        <v>0</v>
      </c>
      <c r="AJ312">
        <f t="shared" si="137"/>
        <v>0</v>
      </c>
      <c r="AK312">
        <f t="shared" si="128"/>
        <v>0</v>
      </c>
      <c r="AL312">
        <f>IF(ISERROR(FIND(AL$5,$E312)),0,1)</f>
        <v>0</v>
      </c>
      <c r="AM312">
        <f>IF(ISERROR(FIND(AM$5,$E312)),0,1)</f>
        <v>1</v>
      </c>
      <c r="AN312">
        <f>IF(ISERROR(FIND(AN$5,$E312)),0,1)</f>
        <v>0</v>
      </c>
      <c r="AO312">
        <f>IF(ISERROR(FIND(AO$5,$E312)),0,1)</f>
        <v>0</v>
      </c>
      <c r="AP312">
        <f>IF(ISERROR(FIND(AP$5,$E312)),0,1)</f>
        <v>0</v>
      </c>
      <c r="AQ312">
        <f>IF(ISERROR(FIND(AQ$5,$E312)),0,1)</f>
        <v>0</v>
      </c>
      <c r="AR312">
        <f t="shared" si="135"/>
        <v>0</v>
      </c>
      <c r="AS312">
        <f t="shared" si="135"/>
        <v>0</v>
      </c>
      <c r="AT312">
        <f t="shared" si="135"/>
        <v>0</v>
      </c>
      <c r="AU312">
        <f t="shared" si="135"/>
        <v>0</v>
      </c>
      <c r="AV312">
        <f t="shared" si="138"/>
        <v>0</v>
      </c>
      <c r="AW312">
        <f t="shared" si="138"/>
        <v>0</v>
      </c>
      <c r="AX312">
        <f t="shared" si="135"/>
        <v>0</v>
      </c>
      <c r="AY312">
        <f>IF(ISERROR(FIND(AY$5,$E312)),0,1)</f>
        <v>0</v>
      </c>
      <c r="AZ312">
        <f t="shared" si="136"/>
        <v>0</v>
      </c>
      <c r="BA312">
        <f t="shared" si="136"/>
        <v>0</v>
      </c>
      <c r="BB312">
        <f>IF(ISERROR(FIND(BB$5,$E312)),0,1)</f>
        <v>0</v>
      </c>
      <c r="BC312">
        <f>IF(ISERROR(FIND(BC$5,$E312)),0,1)</f>
        <v>0</v>
      </c>
      <c r="BD312">
        <f>IF(ISERROR(FIND(BD$5,$E312)),0,1)</f>
        <v>0</v>
      </c>
      <c r="BE312">
        <f t="shared" si="136"/>
        <v>0</v>
      </c>
      <c r="BF312">
        <f t="shared" si="136"/>
        <v>0</v>
      </c>
      <c r="BG312">
        <f t="shared" si="136"/>
        <v>0</v>
      </c>
      <c r="BH312">
        <f t="shared" si="136"/>
        <v>0</v>
      </c>
      <c r="BI312">
        <f t="shared" si="136"/>
        <v>0</v>
      </c>
      <c r="BJ312">
        <f t="shared" si="136"/>
        <v>0</v>
      </c>
      <c r="BK312">
        <f t="shared" si="136"/>
        <v>0</v>
      </c>
      <c r="BL312">
        <f t="shared" si="136"/>
        <v>0</v>
      </c>
      <c r="BM312">
        <f t="shared" si="136"/>
        <v>0</v>
      </c>
      <c r="BN312">
        <f t="shared" si="136"/>
        <v>0</v>
      </c>
      <c r="BO312">
        <f t="shared" si="136"/>
        <v>0</v>
      </c>
      <c r="BP312">
        <f t="shared" si="136"/>
        <v>0</v>
      </c>
      <c r="BQ312">
        <f t="shared" si="133"/>
        <v>0</v>
      </c>
      <c r="BR312">
        <f t="shared" si="133"/>
        <v>0</v>
      </c>
    </row>
    <row r="313" spans="2:70" x14ac:dyDescent="0.2">
      <c r="B313" s="1">
        <f t="shared" si="117"/>
        <v>2021</v>
      </c>
      <c r="C313" s="12">
        <f t="shared" si="118"/>
        <v>5</v>
      </c>
      <c r="D313" s="1">
        <f t="shared" si="119"/>
        <v>22</v>
      </c>
      <c r="E313" s="1" t="str">
        <f t="shared" si="120"/>
        <v>AMAZON EU S.A R.L., NIEDERLASSUNG DEUTSCHLANDEREF+6OJCD15GJ34E99BLMREF+N,xzOUUvwQyAACYWY.QJsLx-Exp51ECRED+DE24ZZZ00000561652SVWZ+D01-9897881-5154229 AMZNPrime DE 6OJCD15GJ34E99BL</v>
      </c>
      <c r="H313" s="1" t="str">
        <f>IF(ISBLANK(N313),"",IF(SUM(AC313:CO313)=0,"other",INDEX(AC$6:CO$6,MATCH(1,AC313:CO313,0))))</f>
        <v>Essentials</v>
      </c>
      <c r="I313" s="1" t="str" cm="1">
        <f t="array" ref="I313">IF(ISBLANK(N313),"",INDEX($AC$7:$CO$7,,MATCH(H313,$AC$6:$CO$6,0)))</f>
        <v>expense</v>
      </c>
      <c r="L313" s="1" t="str">
        <f t="shared" si="121"/>
        <v>Essentials</v>
      </c>
      <c r="M313" s="1" t="str">
        <f t="shared" si="122"/>
        <v>expense</v>
      </c>
      <c r="N313" t="s">
        <v>57</v>
      </c>
      <c r="O313" s="9">
        <v>44341</v>
      </c>
      <c r="P313" s="9">
        <v>44340</v>
      </c>
      <c r="Q313" t="s">
        <v>58</v>
      </c>
      <c r="R313" t="s">
        <v>495</v>
      </c>
      <c r="S313" t="s">
        <v>69</v>
      </c>
      <c r="T313" t="s">
        <v>70</v>
      </c>
      <c r="U313" t="s">
        <v>71</v>
      </c>
      <c r="V313">
        <v>-7.99</v>
      </c>
      <c r="W313" t="s">
        <v>61</v>
      </c>
      <c r="X313" t="s">
        <v>62</v>
      </c>
      <c r="AA313">
        <f t="shared" si="139"/>
        <v>0</v>
      </c>
      <c r="AB313">
        <f t="shared" si="139"/>
        <v>0</v>
      </c>
      <c r="AC313">
        <f t="shared" si="129"/>
        <v>0</v>
      </c>
      <c r="AD313">
        <f t="shared" si="128"/>
        <v>0</v>
      </c>
      <c r="AE313">
        <f t="shared" si="134"/>
        <v>0</v>
      </c>
      <c r="AF313">
        <f t="shared" si="134"/>
        <v>0</v>
      </c>
      <c r="AG313">
        <f t="shared" si="128"/>
        <v>0</v>
      </c>
      <c r="AH313">
        <f t="shared" si="128"/>
        <v>0</v>
      </c>
      <c r="AI313">
        <f t="shared" si="137"/>
        <v>0</v>
      </c>
      <c r="AJ313">
        <f t="shared" si="137"/>
        <v>0</v>
      </c>
      <c r="AK313">
        <f t="shared" si="128"/>
        <v>0</v>
      </c>
      <c r="AL313">
        <f>IF(ISERROR(FIND(AL$5,$E313)),0,1)</f>
        <v>0</v>
      </c>
      <c r="AM313">
        <f>IF(ISERROR(FIND(AM$5,$E313)),0,1)</f>
        <v>1</v>
      </c>
      <c r="AN313">
        <f>IF(ISERROR(FIND(AN$5,$E313)),0,1)</f>
        <v>0</v>
      </c>
      <c r="AO313">
        <f>IF(ISERROR(FIND(AO$5,$E313)),0,1)</f>
        <v>0</v>
      </c>
      <c r="AP313">
        <f>IF(ISERROR(FIND(AP$5,$E313)),0,1)</f>
        <v>0</v>
      </c>
      <c r="AQ313">
        <f>IF(ISERROR(FIND(AQ$5,$E313)),0,1)</f>
        <v>0</v>
      </c>
      <c r="AR313">
        <f t="shared" si="135"/>
        <v>0</v>
      </c>
      <c r="AS313">
        <f t="shared" si="135"/>
        <v>0</v>
      </c>
      <c r="AT313">
        <f t="shared" si="135"/>
        <v>0</v>
      </c>
      <c r="AU313">
        <f t="shared" si="135"/>
        <v>0</v>
      </c>
      <c r="AV313">
        <f t="shared" si="138"/>
        <v>0</v>
      </c>
      <c r="AW313">
        <f t="shared" si="138"/>
        <v>0</v>
      </c>
      <c r="AX313">
        <f t="shared" si="135"/>
        <v>0</v>
      </c>
      <c r="AY313">
        <f>IF(ISERROR(FIND(AY$5,$E313)),0,1)</f>
        <v>0</v>
      </c>
      <c r="AZ313">
        <f t="shared" si="136"/>
        <v>0</v>
      </c>
      <c r="BA313">
        <f t="shared" si="136"/>
        <v>0</v>
      </c>
      <c r="BB313">
        <f>IF(ISERROR(FIND(BB$5,$E313)),0,1)</f>
        <v>0</v>
      </c>
      <c r="BC313">
        <f>IF(ISERROR(FIND(BC$5,$E313)),0,1)</f>
        <v>0</v>
      </c>
      <c r="BD313">
        <f>IF(ISERROR(FIND(BD$5,$E313)),0,1)</f>
        <v>0</v>
      </c>
      <c r="BE313">
        <f t="shared" si="136"/>
        <v>0</v>
      </c>
      <c r="BF313">
        <f t="shared" si="136"/>
        <v>0</v>
      </c>
      <c r="BG313">
        <f t="shared" si="136"/>
        <v>0</v>
      </c>
      <c r="BH313">
        <f t="shared" si="136"/>
        <v>0</v>
      </c>
      <c r="BI313">
        <f t="shared" si="136"/>
        <v>0</v>
      </c>
      <c r="BJ313">
        <f t="shared" si="136"/>
        <v>0</v>
      </c>
      <c r="BK313">
        <f t="shared" si="136"/>
        <v>0</v>
      </c>
      <c r="BL313">
        <f t="shared" si="136"/>
        <v>0</v>
      </c>
      <c r="BM313">
        <f t="shared" si="136"/>
        <v>0</v>
      </c>
      <c r="BN313">
        <f t="shared" si="136"/>
        <v>0</v>
      </c>
      <c r="BO313">
        <f t="shared" si="136"/>
        <v>0</v>
      </c>
      <c r="BP313">
        <f t="shared" si="136"/>
        <v>0</v>
      </c>
      <c r="BQ313">
        <f t="shared" si="133"/>
        <v>0</v>
      </c>
      <c r="BR313">
        <f t="shared" si="133"/>
        <v>0</v>
      </c>
    </row>
    <row r="314" spans="2:70" x14ac:dyDescent="0.2">
      <c r="B314" s="1">
        <f t="shared" si="117"/>
        <v>2021</v>
      </c>
      <c r="C314" s="12">
        <f t="shared" si="118"/>
        <v>5</v>
      </c>
      <c r="D314" s="1">
        <f t="shared" si="119"/>
        <v>23</v>
      </c>
      <c r="E314" s="1" t="str">
        <f t="shared" si="120"/>
        <v>AMAZON EU S.A R.L., NIEDERLASSUNG DEUTSCHLANDEREF+56HS0P05LKSOE0HQMREF+N,xzOUUvwQyAACYWY.QJsLx-Exp51ECRED+DE24ZZZ00000561652SVWZ+306-7802525-5897136 Amazon.de 56HS0P05LKSOE0HQ</v>
      </c>
      <c r="H314" s="1" t="str">
        <f>IF(ISBLANK(N314),"",IF(SUM(AC314:CO314)=0,"other",INDEX(AC$6:CO$6,MATCH(1,AC314:CO314,0))))</f>
        <v>Essentials</v>
      </c>
      <c r="I314" s="1" t="str" cm="1">
        <f t="array" ref="I314">IF(ISBLANK(N314),"",INDEX($AC$7:$CO$7,,MATCH(H314,$AC$6:$CO$6,0)))</f>
        <v>expense</v>
      </c>
      <c r="L314" s="1" t="str">
        <f t="shared" si="121"/>
        <v>Essentials</v>
      </c>
      <c r="M314" s="1" t="str">
        <f t="shared" si="122"/>
        <v>expense</v>
      </c>
      <c r="N314" t="s">
        <v>57</v>
      </c>
      <c r="O314" s="9">
        <v>44347</v>
      </c>
      <c r="P314" s="9">
        <v>44347</v>
      </c>
      <c r="Q314" t="s">
        <v>58</v>
      </c>
      <c r="R314" t="s">
        <v>491</v>
      </c>
      <c r="S314" t="s">
        <v>69</v>
      </c>
      <c r="T314" t="s">
        <v>70</v>
      </c>
      <c r="U314" t="s">
        <v>71</v>
      </c>
      <c r="V314">
        <v>-2.37</v>
      </c>
      <c r="W314" t="s">
        <v>61</v>
      </c>
      <c r="X314" t="s">
        <v>62</v>
      </c>
      <c r="AA314">
        <f t="shared" si="139"/>
        <v>0</v>
      </c>
      <c r="AB314">
        <f t="shared" si="139"/>
        <v>0</v>
      </c>
      <c r="AC314">
        <f t="shared" si="129"/>
        <v>0</v>
      </c>
      <c r="AD314">
        <f t="shared" si="128"/>
        <v>0</v>
      </c>
      <c r="AE314">
        <f t="shared" si="134"/>
        <v>0</v>
      </c>
      <c r="AF314">
        <f t="shared" si="134"/>
        <v>0</v>
      </c>
      <c r="AG314">
        <f t="shared" si="128"/>
        <v>0</v>
      </c>
      <c r="AH314">
        <f t="shared" si="128"/>
        <v>0</v>
      </c>
      <c r="AI314">
        <f t="shared" si="137"/>
        <v>0</v>
      </c>
      <c r="AJ314">
        <f t="shared" si="137"/>
        <v>0</v>
      </c>
      <c r="AK314">
        <f t="shared" si="128"/>
        <v>0</v>
      </c>
      <c r="AL314">
        <f>IF(ISERROR(FIND(AL$5,$E314)),0,1)</f>
        <v>0</v>
      </c>
      <c r="AM314">
        <f>IF(ISERROR(FIND(AM$5,$E314)),0,1)</f>
        <v>1</v>
      </c>
      <c r="AN314">
        <f>IF(ISERROR(FIND(AN$5,$E314)),0,1)</f>
        <v>0</v>
      </c>
      <c r="AO314">
        <f>IF(ISERROR(FIND(AO$5,$E314)),0,1)</f>
        <v>0</v>
      </c>
      <c r="AP314">
        <f>IF(ISERROR(FIND(AP$5,$E314)),0,1)</f>
        <v>0</v>
      </c>
      <c r="AQ314">
        <f>IF(ISERROR(FIND(AQ$5,$E314)),0,1)</f>
        <v>0</v>
      </c>
      <c r="AR314">
        <f t="shared" si="135"/>
        <v>0</v>
      </c>
      <c r="AS314">
        <f t="shared" si="135"/>
        <v>0</v>
      </c>
      <c r="AT314">
        <f t="shared" si="135"/>
        <v>0</v>
      </c>
      <c r="AU314">
        <f t="shared" si="135"/>
        <v>0</v>
      </c>
      <c r="AV314">
        <f t="shared" si="138"/>
        <v>0</v>
      </c>
      <c r="AW314">
        <f t="shared" si="138"/>
        <v>0</v>
      </c>
      <c r="AX314">
        <f t="shared" si="135"/>
        <v>0</v>
      </c>
      <c r="AY314">
        <f>IF(ISERROR(FIND(AY$5,$E314)),0,1)</f>
        <v>0</v>
      </c>
      <c r="AZ314">
        <f t="shared" si="136"/>
        <v>0</v>
      </c>
      <c r="BA314">
        <f t="shared" si="136"/>
        <v>0</v>
      </c>
      <c r="BB314">
        <f>IF(ISERROR(FIND(BB$5,$E314)),0,1)</f>
        <v>0</v>
      </c>
      <c r="BC314">
        <f>IF(ISERROR(FIND(BC$5,$E314)),0,1)</f>
        <v>0</v>
      </c>
      <c r="BD314">
        <f>IF(ISERROR(FIND(BD$5,$E314)),0,1)</f>
        <v>0</v>
      </c>
      <c r="BE314">
        <f t="shared" si="136"/>
        <v>0</v>
      </c>
      <c r="BF314">
        <f t="shared" si="136"/>
        <v>0</v>
      </c>
      <c r="BG314">
        <f t="shared" si="136"/>
        <v>0</v>
      </c>
      <c r="BH314">
        <f t="shared" si="136"/>
        <v>0</v>
      </c>
      <c r="BI314">
        <f t="shared" si="136"/>
        <v>0</v>
      </c>
      <c r="BJ314">
        <f t="shared" si="136"/>
        <v>0</v>
      </c>
      <c r="BK314">
        <f t="shared" si="136"/>
        <v>0</v>
      </c>
      <c r="BL314">
        <f t="shared" si="136"/>
        <v>0</v>
      </c>
      <c r="BM314">
        <f t="shared" si="136"/>
        <v>0</v>
      </c>
      <c r="BN314">
        <f t="shared" si="136"/>
        <v>0</v>
      </c>
      <c r="BO314">
        <f t="shared" si="136"/>
        <v>0</v>
      </c>
      <c r="BP314">
        <f t="shared" si="136"/>
        <v>0</v>
      </c>
      <c r="BQ314">
        <f t="shared" si="133"/>
        <v>0</v>
      </c>
      <c r="BR314">
        <f t="shared" si="133"/>
        <v>0</v>
      </c>
    </row>
    <row r="315" spans="2:70" x14ac:dyDescent="0.2">
      <c r="B315" s="1">
        <f t="shared" si="117"/>
        <v>2021</v>
      </c>
      <c r="C315" s="12">
        <f t="shared" si="118"/>
        <v>5</v>
      </c>
      <c r="D315" s="1">
        <f t="shared" si="119"/>
        <v>23</v>
      </c>
      <c r="E315" s="1" t="str">
        <f t="shared" si="120"/>
        <v>PayPal (Europe) S.a.r.l. et Cie., S.C.A.EREF+1013885251694 PAYPALMREF+4C8J224YCTTXWCRED+LU96ZZZ0000000000000000058SVWZ+. THALIA.DE, Ihr Einkauf bei THALIA.DE</v>
      </c>
      <c r="H315" s="1" t="str">
        <f>IF(ISBLANK(N315),"",IF(SUM(AC315:CO315)=0,"other",INDEX(AC$6:CO$6,MATCH(1,AC315:CO315,0))))</f>
        <v>PayPal</v>
      </c>
      <c r="I315" s="1" t="str" cm="1">
        <f t="array" ref="I315">IF(ISBLANK(N315),"",INDEX($AC$7:$CO$7,,MATCH(H315,$AC$6:$CO$6,0)))</f>
        <v>expense</v>
      </c>
      <c r="L315" s="1" t="str">
        <f t="shared" si="121"/>
        <v>PayPal</v>
      </c>
      <c r="M315" s="1" t="str">
        <f t="shared" si="122"/>
        <v>expense</v>
      </c>
      <c r="N315" t="s">
        <v>57</v>
      </c>
      <c r="O315" s="9">
        <v>44347</v>
      </c>
      <c r="P315" s="9">
        <v>44347</v>
      </c>
      <c r="Q315" t="s">
        <v>58</v>
      </c>
      <c r="R315" t="s">
        <v>489</v>
      </c>
      <c r="S315" t="s">
        <v>171</v>
      </c>
      <c r="T315" t="s">
        <v>64</v>
      </c>
      <c r="U315" t="s">
        <v>65</v>
      </c>
      <c r="V315">
        <v>-70.95</v>
      </c>
      <c r="W315" t="s">
        <v>61</v>
      </c>
      <c r="X315" t="s">
        <v>62</v>
      </c>
      <c r="AA315">
        <f t="shared" si="139"/>
        <v>0</v>
      </c>
      <c r="AB315">
        <f t="shared" si="139"/>
        <v>0</v>
      </c>
      <c r="AC315">
        <f t="shared" si="129"/>
        <v>0</v>
      </c>
      <c r="AD315">
        <f t="shared" si="128"/>
        <v>0</v>
      </c>
      <c r="AE315">
        <f t="shared" si="134"/>
        <v>0</v>
      </c>
      <c r="AF315">
        <f t="shared" si="134"/>
        <v>0</v>
      </c>
      <c r="AG315">
        <f t="shared" si="128"/>
        <v>0</v>
      </c>
      <c r="AH315">
        <f t="shared" si="128"/>
        <v>0</v>
      </c>
      <c r="AI315">
        <f t="shared" si="137"/>
        <v>0</v>
      </c>
      <c r="AJ315">
        <f t="shared" si="137"/>
        <v>0</v>
      </c>
      <c r="AK315">
        <f t="shared" si="128"/>
        <v>0</v>
      </c>
      <c r="AL315">
        <f>IF(ISERROR(FIND(AL$5,$E315)),0,1)</f>
        <v>0</v>
      </c>
      <c r="AM315">
        <f>IF(ISERROR(FIND(AM$5,$E315)),0,1)</f>
        <v>0</v>
      </c>
      <c r="AN315">
        <f>IF(ISERROR(FIND(AN$5,$E315)),0,1)</f>
        <v>0</v>
      </c>
      <c r="AO315">
        <f>IF(ISERROR(FIND(AO$5,$E315)),0,1)</f>
        <v>0</v>
      </c>
      <c r="AP315">
        <f>IF(ISERROR(FIND(AP$5,$E315)),0,1)</f>
        <v>0</v>
      </c>
      <c r="AQ315">
        <f>IF(ISERROR(FIND(AQ$5,$E315)),0,1)</f>
        <v>0</v>
      </c>
      <c r="AR315">
        <f t="shared" si="135"/>
        <v>0</v>
      </c>
      <c r="AS315">
        <f t="shared" si="135"/>
        <v>0</v>
      </c>
      <c r="AT315">
        <f t="shared" si="135"/>
        <v>0</v>
      </c>
      <c r="AU315">
        <f t="shared" si="135"/>
        <v>0</v>
      </c>
      <c r="AV315">
        <f t="shared" si="138"/>
        <v>0</v>
      </c>
      <c r="AW315">
        <f t="shared" si="138"/>
        <v>0</v>
      </c>
      <c r="AX315">
        <f t="shared" si="135"/>
        <v>0</v>
      </c>
      <c r="AY315">
        <f>IF(ISERROR(FIND(AY$5,$E315)),0,1)</f>
        <v>0</v>
      </c>
      <c r="AZ315">
        <f t="shared" si="136"/>
        <v>0</v>
      </c>
      <c r="BA315">
        <f t="shared" si="136"/>
        <v>0</v>
      </c>
      <c r="BB315">
        <f>IF(ISERROR(FIND(BB$5,$E315)),0,1)</f>
        <v>0</v>
      </c>
      <c r="BC315">
        <f>IF(ISERROR(FIND(BC$5,$E315)),0,1)</f>
        <v>0</v>
      </c>
      <c r="BD315">
        <f>IF(ISERROR(FIND(BD$5,$E315)),0,1)</f>
        <v>0</v>
      </c>
      <c r="BE315">
        <f t="shared" si="136"/>
        <v>0</v>
      </c>
      <c r="BF315">
        <f t="shared" si="136"/>
        <v>0</v>
      </c>
      <c r="BG315">
        <f t="shared" si="136"/>
        <v>0</v>
      </c>
      <c r="BH315">
        <f t="shared" si="136"/>
        <v>0</v>
      </c>
      <c r="BI315">
        <f t="shared" si="136"/>
        <v>0</v>
      </c>
      <c r="BJ315">
        <f t="shared" si="136"/>
        <v>0</v>
      </c>
      <c r="BK315">
        <f t="shared" si="136"/>
        <v>0</v>
      </c>
      <c r="BL315">
        <f t="shared" si="136"/>
        <v>0</v>
      </c>
      <c r="BM315">
        <f t="shared" si="136"/>
        <v>0</v>
      </c>
      <c r="BN315">
        <f t="shared" si="136"/>
        <v>0</v>
      </c>
      <c r="BO315">
        <f t="shared" si="136"/>
        <v>0</v>
      </c>
      <c r="BP315">
        <f t="shared" si="136"/>
        <v>1</v>
      </c>
      <c r="BQ315">
        <f t="shared" si="133"/>
        <v>0</v>
      </c>
      <c r="BR315">
        <f t="shared" si="133"/>
        <v>0</v>
      </c>
    </row>
    <row r="316" spans="2:70" x14ac:dyDescent="0.2">
      <c r="B316" s="1">
        <f t="shared" si="117"/>
        <v>2021</v>
      </c>
      <c r="C316" s="12">
        <f t="shared" si="118"/>
        <v>6</v>
      </c>
      <c r="D316" s="1">
        <f t="shared" si="119"/>
        <v>23</v>
      </c>
      <c r="E316" s="1" t="str">
        <f t="shared" si="120"/>
        <v>FIT STAR M¸nchen 8 GmbH &amp; Co. KGEREF+PNR15744471,KNR406603MREF+406603CRED+DE76ZZZ00001950338SVWZ+PNR15744471,KNR406603Beitrag  01.05.2021 7,03ABWA+FIT STAR Muenchen 8</v>
      </c>
      <c r="H316" s="1" t="str">
        <f>IF(ISBLANK(N316),"",IF(SUM(AC316:CO316)=0,"other",INDEX(AC$6:CO$6,MATCH(1,AC316:CO316,0))))</f>
        <v>Self-Investment</v>
      </c>
      <c r="I316" s="1" t="str" cm="1">
        <f t="array" ref="I316">IF(ISBLANK(N316),"",INDEX($AC$7:$CO$7,,MATCH(H316,$AC$6:$CO$6,0)))</f>
        <v>expense</v>
      </c>
      <c r="L316" s="1" t="str">
        <f t="shared" si="121"/>
        <v>Self-Investment</v>
      </c>
      <c r="M316" s="1" t="str">
        <f t="shared" si="122"/>
        <v>expense</v>
      </c>
      <c r="N316" t="s">
        <v>57</v>
      </c>
      <c r="O316" s="9">
        <v>44351</v>
      </c>
      <c r="P316" s="9">
        <v>44351</v>
      </c>
      <c r="Q316" t="s">
        <v>58</v>
      </c>
      <c r="R316" t="s">
        <v>482</v>
      </c>
      <c r="S316" t="s">
        <v>92</v>
      </c>
      <c r="T316" t="s">
        <v>59</v>
      </c>
      <c r="U316" t="s">
        <v>60</v>
      </c>
      <c r="V316">
        <v>-7.03</v>
      </c>
      <c r="W316" t="s">
        <v>61</v>
      </c>
      <c r="X316" t="s">
        <v>62</v>
      </c>
      <c r="AA316">
        <f t="shared" si="139"/>
        <v>0</v>
      </c>
      <c r="AB316">
        <f t="shared" si="139"/>
        <v>0</v>
      </c>
      <c r="AC316">
        <f t="shared" si="129"/>
        <v>0</v>
      </c>
      <c r="AD316">
        <f t="shared" si="128"/>
        <v>0</v>
      </c>
      <c r="AE316">
        <f t="shared" si="134"/>
        <v>0</v>
      </c>
      <c r="AF316">
        <f t="shared" si="134"/>
        <v>0</v>
      </c>
      <c r="AG316">
        <f t="shared" si="128"/>
        <v>0</v>
      </c>
      <c r="AH316">
        <f t="shared" si="128"/>
        <v>0</v>
      </c>
      <c r="AI316">
        <f t="shared" si="137"/>
        <v>0</v>
      </c>
      <c r="AJ316">
        <f t="shared" si="137"/>
        <v>0</v>
      </c>
      <c r="AK316">
        <f t="shared" si="128"/>
        <v>0</v>
      </c>
      <c r="AL316">
        <f>IF(ISERROR(FIND(AL$5,$E316)),0,1)</f>
        <v>0</v>
      </c>
      <c r="AM316">
        <f>IF(ISERROR(FIND(AM$5,$E316)),0,1)</f>
        <v>0</v>
      </c>
      <c r="AN316">
        <f>IF(ISERROR(FIND(AN$5,$E316)),0,1)</f>
        <v>0</v>
      </c>
      <c r="AO316">
        <f>IF(ISERROR(FIND(AO$5,$E316)),0,1)</f>
        <v>0</v>
      </c>
      <c r="AP316">
        <f>IF(ISERROR(FIND(AP$5,$E316)),0,1)</f>
        <v>0</v>
      </c>
      <c r="AQ316">
        <f>IF(ISERROR(FIND(AQ$5,$E316)),0,1)</f>
        <v>0</v>
      </c>
      <c r="AR316">
        <f t="shared" si="135"/>
        <v>0</v>
      </c>
      <c r="AS316">
        <f t="shared" si="135"/>
        <v>0</v>
      </c>
      <c r="AT316">
        <f t="shared" si="135"/>
        <v>0</v>
      </c>
      <c r="AU316">
        <f t="shared" si="135"/>
        <v>0</v>
      </c>
      <c r="AV316">
        <f t="shared" si="138"/>
        <v>0</v>
      </c>
      <c r="AW316">
        <f t="shared" si="138"/>
        <v>0</v>
      </c>
      <c r="AX316">
        <f t="shared" si="135"/>
        <v>0</v>
      </c>
      <c r="AY316">
        <f>IF(ISERROR(FIND(AY$5,$E316)),0,1)</f>
        <v>0</v>
      </c>
      <c r="AZ316">
        <f t="shared" si="136"/>
        <v>0</v>
      </c>
      <c r="BA316">
        <f t="shared" si="136"/>
        <v>0</v>
      </c>
      <c r="BB316">
        <f>IF(ISERROR(FIND(BB$5,$E316)),0,1)</f>
        <v>1</v>
      </c>
      <c r="BC316">
        <f>IF(ISERROR(FIND(BC$5,$E316)),0,1)</f>
        <v>0</v>
      </c>
      <c r="BD316">
        <f>IF(ISERROR(FIND(BD$5,$E316)),0,1)</f>
        <v>0</v>
      </c>
      <c r="BE316">
        <f t="shared" si="136"/>
        <v>0</v>
      </c>
      <c r="BF316">
        <f t="shared" si="136"/>
        <v>0</v>
      </c>
      <c r="BG316">
        <f t="shared" si="136"/>
        <v>0</v>
      </c>
      <c r="BH316">
        <f t="shared" si="136"/>
        <v>0</v>
      </c>
      <c r="BI316">
        <f t="shared" ref="AZ316:BP329" si="140">IF(ISERROR(FIND(BI$5,$E316)),0,1)</f>
        <v>0</v>
      </c>
      <c r="BJ316">
        <f t="shared" si="140"/>
        <v>0</v>
      </c>
      <c r="BK316">
        <f t="shared" si="140"/>
        <v>0</v>
      </c>
      <c r="BL316">
        <f t="shared" si="140"/>
        <v>0</v>
      </c>
      <c r="BM316">
        <f t="shared" si="140"/>
        <v>0</v>
      </c>
      <c r="BN316">
        <f t="shared" si="140"/>
        <v>0</v>
      </c>
      <c r="BO316">
        <f t="shared" si="140"/>
        <v>0</v>
      </c>
      <c r="BP316">
        <f t="shared" si="140"/>
        <v>0</v>
      </c>
      <c r="BQ316">
        <f t="shared" si="133"/>
        <v>0</v>
      </c>
      <c r="BR316">
        <f t="shared" si="133"/>
        <v>0</v>
      </c>
    </row>
    <row r="317" spans="2:70" x14ac:dyDescent="0.2">
      <c r="B317" s="1">
        <f t="shared" si="117"/>
        <v>2021</v>
      </c>
      <c r="C317" s="12">
        <f t="shared" si="118"/>
        <v>6</v>
      </c>
      <c r="D317" s="1">
        <f t="shared" si="119"/>
        <v>23</v>
      </c>
      <c r="E317" s="1" t="str">
        <f t="shared" si="120"/>
        <v>GIROSOLUTION FUER PAYPALSVWZ+AUFLADUNG PAYPAL GUTHABEN  GIROPAY0014400457SKPFOG8NK4DATUM 02.06.2021, 18.24 UHR1.TAN 841918</v>
      </c>
      <c r="H317" s="1" t="str">
        <f>IF(ISBLANK(N317),"",IF(SUM(AC317:CO317)=0,"other",INDEX(AC$6:CO$6,MATCH(1,AC317:CO317,0))))</f>
        <v>other</v>
      </c>
      <c r="I317" s="1" t="str" cm="1">
        <f t="array" ref="I317">IF(ISBLANK(N317),"",INDEX($AC$7:$CO$7,,MATCH(H317,$AC$6:$CO$6,0)))</f>
        <v>expense</v>
      </c>
      <c r="L317" s="1" t="str">
        <f t="shared" si="121"/>
        <v>other</v>
      </c>
      <c r="M317" s="1" t="str">
        <f t="shared" si="122"/>
        <v>expense</v>
      </c>
      <c r="N317" t="s">
        <v>57</v>
      </c>
      <c r="O317" s="9">
        <v>44349</v>
      </c>
      <c r="P317" s="9">
        <v>44349</v>
      </c>
      <c r="Q317" t="s">
        <v>72</v>
      </c>
      <c r="R317" t="s">
        <v>483</v>
      </c>
      <c r="S317" t="s">
        <v>484</v>
      </c>
      <c r="T317" t="s">
        <v>485</v>
      </c>
      <c r="U317" t="s">
        <v>486</v>
      </c>
      <c r="V317">
        <v>-80</v>
      </c>
      <c r="W317" t="s">
        <v>61</v>
      </c>
      <c r="X317" t="s">
        <v>62</v>
      </c>
      <c r="AA317">
        <f t="shared" si="139"/>
        <v>0</v>
      </c>
      <c r="AB317">
        <f t="shared" si="139"/>
        <v>0</v>
      </c>
      <c r="AC317">
        <f t="shared" si="129"/>
        <v>0</v>
      </c>
      <c r="AD317">
        <f t="shared" si="128"/>
        <v>0</v>
      </c>
      <c r="AE317">
        <f t="shared" si="134"/>
        <v>0</v>
      </c>
      <c r="AF317">
        <f t="shared" si="134"/>
        <v>0</v>
      </c>
      <c r="AG317">
        <f t="shared" si="128"/>
        <v>0</v>
      </c>
      <c r="AH317">
        <f t="shared" si="128"/>
        <v>0</v>
      </c>
      <c r="AI317">
        <f t="shared" si="137"/>
        <v>0</v>
      </c>
      <c r="AJ317">
        <f t="shared" si="137"/>
        <v>0</v>
      </c>
      <c r="AK317">
        <f t="shared" si="128"/>
        <v>0</v>
      </c>
      <c r="AL317">
        <f>IF(ISERROR(FIND(AL$5,$E317)),0,1)</f>
        <v>0</v>
      </c>
      <c r="AM317">
        <f>IF(ISERROR(FIND(AM$5,$E317)),0,1)</f>
        <v>0</v>
      </c>
      <c r="AN317">
        <f>IF(ISERROR(FIND(AN$5,$E317)),0,1)</f>
        <v>0</v>
      </c>
      <c r="AO317">
        <f>IF(ISERROR(FIND(AO$5,$E317)),0,1)</f>
        <v>0</v>
      </c>
      <c r="AP317">
        <f>IF(ISERROR(FIND(AP$5,$E317)),0,1)</f>
        <v>0</v>
      </c>
      <c r="AQ317">
        <f>IF(ISERROR(FIND(AQ$5,$E317)),0,1)</f>
        <v>0</v>
      </c>
      <c r="AR317">
        <f t="shared" si="135"/>
        <v>0</v>
      </c>
      <c r="AS317">
        <f t="shared" si="135"/>
        <v>0</v>
      </c>
      <c r="AT317">
        <f t="shared" si="135"/>
        <v>0</v>
      </c>
      <c r="AU317">
        <f t="shared" si="135"/>
        <v>0</v>
      </c>
      <c r="AV317">
        <f t="shared" si="138"/>
        <v>0</v>
      </c>
      <c r="AW317">
        <f t="shared" si="138"/>
        <v>0</v>
      </c>
      <c r="AX317">
        <f t="shared" si="135"/>
        <v>0</v>
      </c>
      <c r="AY317">
        <f>IF(ISERROR(FIND(AY$5,$E317)),0,1)</f>
        <v>0</v>
      </c>
      <c r="AZ317">
        <f t="shared" si="140"/>
        <v>0</v>
      </c>
      <c r="BA317">
        <f t="shared" si="140"/>
        <v>0</v>
      </c>
      <c r="BB317">
        <f>IF(ISERROR(FIND(BB$5,$E317)),0,1)</f>
        <v>0</v>
      </c>
      <c r="BC317">
        <f>IF(ISERROR(FIND(BC$5,$E317)),0,1)</f>
        <v>0</v>
      </c>
      <c r="BD317">
        <f>IF(ISERROR(FIND(BD$5,$E317)),0,1)</f>
        <v>0</v>
      </c>
      <c r="BE317">
        <f t="shared" si="140"/>
        <v>0</v>
      </c>
      <c r="BF317">
        <f t="shared" si="140"/>
        <v>0</v>
      </c>
      <c r="BG317">
        <f t="shared" si="140"/>
        <v>0</v>
      </c>
      <c r="BH317">
        <f t="shared" si="140"/>
        <v>0</v>
      </c>
      <c r="BI317">
        <f t="shared" si="140"/>
        <v>0</v>
      </c>
      <c r="BJ317">
        <f t="shared" si="140"/>
        <v>0</v>
      </c>
      <c r="BK317">
        <f t="shared" si="140"/>
        <v>0</v>
      </c>
      <c r="BL317">
        <f t="shared" si="140"/>
        <v>0</v>
      </c>
      <c r="BM317">
        <f t="shared" si="140"/>
        <v>0</v>
      </c>
      <c r="BN317">
        <f t="shared" si="140"/>
        <v>0</v>
      </c>
      <c r="BO317">
        <f t="shared" si="140"/>
        <v>0</v>
      </c>
      <c r="BP317">
        <f t="shared" si="140"/>
        <v>0</v>
      </c>
      <c r="BQ317">
        <f t="shared" si="133"/>
        <v>0</v>
      </c>
      <c r="BR317">
        <f t="shared" si="133"/>
        <v>0</v>
      </c>
    </row>
    <row r="318" spans="2:70" x14ac:dyDescent="0.2">
      <c r="B318" s="1">
        <f t="shared" si="117"/>
        <v>2021</v>
      </c>
      <c r="C318" s="12">
        <f t="shared" si="118"/>
        <v>6</v>
      </c>
      <c r="D318" s="1">
        <f t="shared" si="119"/>
        <v>23</v>
      </c>
      <c r="E318" s="1" t="str">
        <f t="shared" si="120"/>
        <v>Lydia ReinthalerKREF+-902549372-20210601121432SVWZ+Miete      DATUM 06.2021DATUM 01.06.2021, 12.14 UHR1.TAN 710304</v>
      </c>
      <c r="H318" s="1" t="str">
        <f>IF(ISBLANK(N318),"",IF(SUM(AC318:CO318)=0,"other",INDEX(AC$6:CO$6,MATCH(1,AC318:CO318,0))))</f>
        <v>Rent</v>
      </c>
      <c r="I318" s="1" t="str" cm="1">
        <f t="array" ref="I318">IF(ISBLANK(N318),"",INDEX($AC$7:$CO$7,,MATCH(H318,$AC$6:$CO$6,0)))</f>
        <v>expense</v>
      </c>
      <c r="L318" s="1" t="str">
        <f t="shared" si="121"/>
        <v>Rent</v>
      </c>
      <c r="M318" s="1" t="str">
        <f t="shared" si="122"/>
        <v>expense</v>
      </c>
      <c r="N318" t="s">
        <v>57</v>
      </c>
      <c r="O318" s="9">
        <v>44348</v>
      </c>
      <c r="P318" s="9">
        <v>44348</v>
      </c>
      <c r="Q318" t="s">
        <v>72</v>
      </c>
      <c r="R318" t="s">
        <v>487</v>
      </c>
      <c r="S318" t="s">
        <v>21</v>
      </c>
      <c r="T318" t="s">
        <v>73</v>
      </c>
      <c r="U318" t="s">
        <v>74</v>
      </c>
      <c r="V318">
        <v>-560</v>
      </c>
      <c r="W318" t="s">
        <v>61</v>
      </c>
      <c r="X318" t="s">
        <v>62</v>
      </c>
      <c r="AA318">
        <f t="shared" si="139"/>
        <v>1</v>
      </c>
      <c r="AB318">
        <f t="shared" si="139"/>
        <v>0</v>
      </c>
      <c r="AC318">
        <f t="shared" si="129"/>
        <v>1</v>
      </c>
      <c r="AD318">
        <f t="shared" si="128"/>
        <v>0</v>
      </c>
      <c r="AE318">
        <f t="shared" si="134"/>
        <v>0</v>
      </c>
      <c r="AF318">
        <f t="shared" si="134"/>
        <v>0</v>
      </c>
      <c r="AG318">
        <f t="shared" si="128"/>
        <v>0</v>
      </c>
      <c r="AH318">
        <f t="shared" si="128"/>
        <v>0</v>
      </c>
      <c r="AI318">
        <f t="shared" si="137"/>
        <v>0</v>
      </c>
      <c r="AJ318">
        <f t="shared" si="137"/>
        <v>0</v>
      </c>
      <c r="AK318">
        <f t="shared" si="128"/>
        <v>0</v>
      </c>
      <c r="AL318">
        <f>IF(ISERROR(FIND(AL$5,$E318)),0,1)</f>
        <v>0</v>
      </c>
      <c r="AM318">
        <f>IF(ISERROR(FIND(AM$5,$E318)),0,1)</f>
        <v>0</v>
      </c>
      <c r="AN318">
        <f>IF(ISERROR(FIND(AN$5,$E318)),0,1)</f>
        <v>0</v>
      </c>
      <c r="AO318">
        <f>IF(ISERROR(FIND(AO$5,$E318)),0,1)</f>
        <v>0</v>
      </c>
      <c r="AP318">
        <f>IF(ISERROR(FIND(AP$5,$E318)),0,1)</f>
        <v>0</v>
      </c>
      <c r="AQ318">
        <f>IF(ISERROR(FIND(AQ$5,$E318)),0,1)</f>
        <v>0</v>
      </c>
      <c r="AR318">
        <f t="shared" si="135"/>
        <v>0</v>
      </c>
      <c r="AS318">
        <f t="shared" si="135"/>
        <v>0</v>
      </c>
      <c r="AT318">
        <f t="shared" si="135"/>
        <v>0</v>
      </c>
      <c r="AU318">
        <f t="shared" si="135"/>
        <v>0</v>
      </c>
      <c r="AV318">
        <f t="shared" si="138"/>
        <v>0</v>
      </c>
      <c r="AW318">
        <f t="shared" si="138"/>
        <v>0</v>
      </c>
      <c r="AX318">
        <f t="shared" si="135"/>
        <v>0</v>
      </c>
      <c r="AY318">
        <f>IF(ISERROR(FIND(AY$5,$E318)),0,1)</f>
        <v>0</v>
      </c>
      <c r="AZ318">
        <f t="shared" si="140"/>
        <v>0</v>
      </c>
      <c r="BA318">
        <f t="shared" si="140"/>
        <v>0</v>
      </c>
      <c r="BB318">
        <f>IF(ISERROR(FIND(BB$5,$E318)),0,1)</f>
        <v>0</v>
      </c>
      <c r="BC318">
        <f>IF(ISERROR(FIND(BC$5,$E318)),0,1)</f>
        <v>0</v>
      </c>
      <c r="BD318">
        <f>IF(ISERROR(FIND(BD$5,$E318)),0,1)</f>
        <v>0</v>
      </c>
      <c r="BE318">
        <f t="shared" si="140"/>
        <v>0</v>
      </c>
      <c r="BF318">
        <f t="shared" si="140"/>
        <v>0</v>
      </c>
      <c r="BG318">
        <f t="shared" si="140"/>
        <v>0</v>
      </c>
      <c r="BH318">
        <f t="shared" si="140"/>
        <v>0</v>
      </c>
      <c r="BI318">
        <f t="shared" si="140"/>
        <v>0</v>
      </c>
      <c r="BJ318">
        <f t="shared" si="140"/>
        <v>0</v>
      </c>
      <c r="BK318">
        <f t="shared" si="140"/>
        <v>0</v>
      </c>
      <c r="BL318">
        <f t="shared" si="140"/>
        <v>0</v>
      </c>
      <c r="BM318">
        <f t="shared" si="140"/>
        <v>0</v>
      </c>
      <c r="BN318">
        <f t="shared" si="140"/>
        <v>0</v>
      </c>
      <c r="BO318">
        <f t="shared" si="140"/>
        <v>0</v>
      </c>
      <c r="BP318">
        <f t="shared" si="140"/>
        <v>0</v>
      </c>
      <c r="BQ318">
        <f t="shared" si="133"/>
        <v>0</v>
      </c>
      <c r="BR318">
        <f t="shared" si="133"/>
        <v>0</v>
      </c>
    </row>
    <row r="319" spans="2:70" x14ac:dyDescent="0.2">
      <c r="B319" s="1">
        <f t="shared" si="117"/>
        <v>2021</v>
      </c>
      <c r="C319" s="12">
        <f t="shared" si="118"/>
        <v>6</v>
      </c>
      <c r="D319" s="1">
        <f t="shared" si="119"/>
        <v>23</v>
      </c>
      <c r="E319" s="1" t="str">
        <f t="shared" si="120"/>
        <v>KfWSVWZ+STUDIENKREDIT DA19705535 AUSZAHLUNG 650,00 ZINS 0,00 TILG 0,00 APL 0,00 GEBUEHR 0,00</v>
      </c>
      <c r="H319" s="1" t="str">
        <f>IF(ISBLANK(N319),"",IF(SUM(AC319:CO319)=0,"other",INDEX(AC$6:CO$6,MATCH(1,AC319:CO319,0))))</f>
        <v>KFW</v>
      </c>
      <c r="I319" s="1" t="str" cm="1">
        <f t="array" ref="I319">IF(ISBLANK(N319),"",INDEX($AC$7:$CO$7,,MATCH(H319,$AC$6:$CO$6,0)))</f>
        <v>income</v>
      </c>
      <c r="L319" s="1" t="str">
        <f t="shared" si="121"/>
        <v>KFW</v>
      </c>
      <c r="M319" s="1" t="str">
        <f t="shared" si="122"/>
        <v>income</v>
      </c>
      <c r="N319" t="s">
        <v>57</v>
      </c>
      <c r="O319" s="9">
        <v>44348</v>
      </c>
      <c r="P319" s="9">
        <v>44348</v>
      </c>
      <c r="Q319" t="s">
        <v>75</v>
      </c>
      <c r="R319" t="s">
        <v>94</v>
      </c>
      <c r="S319" t="s">
        <v>39</v>
      </c>
      <c r="T319" t="s">
        <v>76</v>
      </c>
      <c r="U319" t="s">
        <v>77</v>
      </c>
      <c r="V319">
        <v>650</v>
      </c>
      <c r="W319" t="s">
        <v>61</v>
      </c>
      <c r="X319" t="s">
        <v>62</v>
      </c>
      <c r="AA319">
        <f t="shared" si="139"/>
        <v>0</v>
      </c>
      <c r="AB319">
        <f t="shared" si="139"/>
        <v>0</v>
      </c>
      <c r="AC319">
        <f t="shared" si="129"/>
        <v>0</v>
      </c>
      <c r="AD319">
        <f t="shared" si="128"/>
        <v>0</v>
      </c>
      <c r="AE319">
        <f t="shared" si="134"/>
        <v>0</v>
      </c>
      <c r="AF319">
        <f t="shared" si="134"/>
        <v>0</v>
      </c>
      <c r="AG319">
        <f t="shared" si="128"/>
        <v>0</v>
      </c>
      <c r="AH319">
        <f t="shared" si="128"/>
        <v>0</v>
      </c>
      <c r="AI319">
        <f t="shared" si="137"/>
        <v>0</v>
      </c>
      <c r="AJ319">
        <f t="shared" si="137"/>
        <v>0</v>
      </c>
      <c r="AK319">
        <f t="shared" si="128"/>
        <v>0</v>
      </c>
      <c r="AL319">
        <f>IF(ISERROR(FIND(AL$5,$E319)),0,1)</f>
        <v>0</v>
      </c>
      <c r="AM319">
        <f>IF(ISERROR(FIND(AM$5,$E319)),0,1)</f>
        <v>0</v>
      </c>
      <c r="AN319">
        <f>IF(ISERROR(FIND(AN$5,$E319)),0,1)</f>
        <v>0</v>
      </c>
      <c r="AO319">
        <f>IF(ISERROR(FIND(AO$5,$E319)),0,1)</f>
        <v>0</v>
      </c>
      <c r="AP319">
        <f>IF(ISERROR(FIND(AP$5,$E319)),0,1)</f>
        <v>0</v>
      </c>
      <c r="AQ319">
        <f>IF(ISERROR(FIND(AQ$5,$E319)),0,1)</f>
        <v>0</v>
      </c>
      <c r="AR319">
        <f t="shared" si="135"/>
        <v>0</v>
      </c>
      <c r="AS319">
        <f t="shared" si="135"/>
        <v>0</v>
      </c>
      <c r="AT319">
        <f t="shared" si="135"/>
        <v>0</v>
      </c>
      <c r="AU319">
        <f t="shared" si="135"/>
        <v>0</v>
      </c>
      <c r="AV319">
        <f t="shared" si="138"/>
        <v>0</v>
      </c>
      <c r="AW319">
        <f t="shared" si="138"/>
        <v>0</v>
      </c>
      <c r="AX319">
        <f t="shared" si="135"/>
        <v>0</v>
      </c>
      <c r="AY319">
        <f>IF(ISERROR(FIND(AY$5,$E319)),0,1)</f>
        <v>0</v>
      </c>
      <c r="AZ319">
        <f t="shared" si="140"/>
        <v>0</v>
      </c>
      <c r="BA319">
        <f t="shared" si="140"/>
        <v>0</v>
      </c>
      <c r="BB319">
        <f>IF(ISERROR(FIND(BB$5,$E319)),0,1)</f>
        <v>0</v>
      </c>
      <c r="BC319">
        <f>IF(ISERROR(FIND(BC$5,$E319)),0,1)</f>
        <v>0</v>
      </c>
      <c r="BD319">
        <f>IF(ISERROR(FIND(BD$5,$E319)),0,1)</f>
        <v>0</v>
      </c>
      <c r="BE319">
        <f t="shared" si="140"/>
        <v>0</v>
      </c>
      <c r="BF319">
        <f t="shared" si="140"/>
        <v>0</v>
      </c>
      <c r="BG319">
        <f t="shared" si="140"/>
        <v>0</v>
      </c>
      <c r="BH319">
        <f t="shared" si="140"/>
        <v>0</v>
      </c>
      <c r="BI319">
        <f t="shared" si="140"/>
        <v>0</v>
      </c>
      <c r="BJ319">
        <f t="shared" si="140"/>
        <v>0</v>
      </c>
      <c r="BK319">
        <f t="shared" si="140"/>
        <v>0</v>
      </c>
      <c r="BL319">
        <f t="shared" si="140"/>
        <v>1</v>
      </c>
      <c r="BM319">
        <f t="shared" si="140"/>
        <v>0</v>
      </c>
      <c r="BN319">
        <f t="shared" si="140"/>
        <v>0</v>
      </c>
      <c r="BO319">
        <f t="shared" si="140"/>
        <v>0</v>
      </c>
      <c r="BP319">
        <f t="shared" si="140"/>
        <v>0</v>
      </c>
      <c r="BQ319">
        <f t="shared" si="133"/>
        <v>0</v>
      </c>
      <c r="BR319">
        <f t="shared" si="133"/>
        <v>0</v>
      </c>
    </row>
    <row r="320" spans="2:70" x14ac:dyDescent="0.2">
      <c r="B320" s="1">
        <f t="shared" si="117"/>
        <v>2021</v>
      </c>
      <c r="C320" s="12">
        <f t="shared" si="118"/>
        <v>6</v>
      </c>
      <c r="D320" s="1">
        <f t="shared" si="119"/>
        <v>23</v>
      </c>
      <c r="E320" s="1" t="str">
        <f t="shared" si="120"/>
        <v>RechnungR¸ckgabe Lastschrift¸ber 70,95 EUREinreicher.PayPal (Europe) S.a.r.l. etVerwendungszweck.. THALIA.DE, Ihr Einkauf be20210601-BY001-00063397199</v>
      </c>
      <c r="H320" s="1" t="str">
        <f>IF(ISBLANK(N320),"",IF(SUM(AC320:CO320)=0,"other",INDEX(AC$6:CO$6,MATCH(1,AC320:CO320,0))))</f>
        <v>PayPal</v>
      </c>
      <c r="I320" s="1" t="str" cm="1">
        <f t="array" ref="I320">IF(ISBLANK(N320),"",INDEX($AC$7:$CO$7,,MATCH(H320,$AC$6:$CO$6,0)))</f>
        <v>expense</v>
      </c>
      <c r="L320" s="1" t="str">
        <f t="shared" si="121"/>
        <v>PayPal</v>
      </c>
      <c r="M320" s="1" t="str">
        <f t="shared" si="122"/>
        <v>expense</v>
      </c>
      <c r="N320" t="s">
        <v>57</v>
      </c>
      <c r="O320" s="9">
        <v>44348</v>
      </c>
      <c r="P320" s="9">
        <v>44348</v>
      </c>
      <c r="Q320" t="s">
        <v>152</v>
      </c>
      <c r="R320" t="s">
        <v>488</v>
      </c>
      <c r="U320">
        <v>70150000</v>
      </c>
      <c r="V320">
        <v>-1.8</v>
      </c>
      <c r="W320" t="s">
        <v>61</v>
      </c>
      <c r="X320" t="s">
        <v>62</v>
      </c>
      <c r="AA320">
        <f t="shared" si="139"/>
        <v>0</v>
      </c>
      <c r="AB320">
        <f t="shared" si="139"/>
        <v>0</v>
      </c>
      <c r="AC320">
        <f t="shared" si="129"/>
        <v>0</v>
      </c>
      <c r="AD320">
        <f t="shared" si="128"/>
        <v>0</v>
      </c>
      <c r="AE320">
        <f t="shared" si="134"/>
        <v>0</v>
      </c>
      <c r="AF320">
        <f t="shared" si="134"/>
        <v>0</v>
      </c>
      <c r="AG320">
        <f t="shared" si="128"/>
        <v>0</v>
      </c>
      <c r="AH320">
        <f t="shared" si="128"/>
        <v>0</v>
      </c>
      <c r="AI320">
        <f t="shared" si="137"/>
        <v>0</v>
      </c>
      <c r="AJ320">
        <f t="shared" si="137"/>
        <v>0</v>
      </c>
      <c r="AK320">
        <f t="shared" si="128"/>
        <v>0</v>
      </c>
      <c r="AL320">
        <f>IF(ISERROR(FIND(AL$5,$E320)),0,1)</f>
        <v>0</v>
      </c>
      <c r="AM320">
        <f>IF(ISERROR(FIND(AM$5,$E320)),0,1)</f>
        <v>0</v>
      </c>
      <c r="AN320">
        <f>IF(ISERROR(FIND(AN$5,$E320)),0,1)</f>
        <v>0</v>
      </c>
      <c r="AO320">
        <f>IF(ISERROR(FIND(AO$5,$E320)),0,1)</f>
        <v>0</v>
      </c>
      <c r="AP320">
        <f>IF(ISERROR(FIND(AP$5,$E320)),0,1)</f>
        <v>0</v>
      </c>
      <c r="AQ320">
        <f>IF(ISERROR(FIND(AQ$5,$E320)),0,1)</f>
        <v>0</v>
      </c>
      <c r="AR320">
        <f t="shared" si="135"/>
        <v>0</v>
      </c>
      <c r="AS320">
        <f t="shared" si="135"/>
        <v>0</v>
      </c>
      <c r="AT320">
        <f t="shared" si="135"/>
        <v>0</v>
      </c>
      <c r="AU320">
        <f t="shared" si="135"/>
        <v>0</v>
      </c>
      <c r="AV320">
        <f t="shared" si="138"/>
        <v>0</v>
      </c>
      <c r="AW320">
        <f t="shared" si="138"/>
        <v>0</v>
      </c>
      <c r="AX320">
        <f t="shared" si="135"/>
        <v>0</v>
      </c>
      <c r="AY320">
        <f>IF(ISERROR(FIND(AY$5,$E320)),0,1)</f>
        <v>0</v>
      </c>
      <c r="AZ320">
        <f t="shared" si="140"/>
        <v>0</v>
      </c>
      <c r="BA320">
        <f t="shared" si="140"/>
        <v>0</v>
      </c>
      <c r="BB320">
        <f>IF(ISERROR(FIND(BB$5,$E320)),0,1)</f>
        <v>0</v>
      </c>
      <c r="BC320">
        <f>IF(ISERROR(FIND(BC$5,$E320)),0,1)</f>
        <v>0</v>
      </c>
      <c r="BD320">
        <f>IF(ISERROR(FIND(BD$5,$E320)),0,1)</f>
        <v>0</v>
      </c>
      <c r="BE320">
        <f t="shared" si="140"/>
        <v>0</v>
      </c>
      <c r="BF320">
        <f t="shared" si="140"/>
        <v>0</v>
      </c>
      <c r="BG320">
        <f t="shared" si="140"/>
        <v>0</v>
      </c>
      <c r="BH320">
        <f t="shared" si="140"/>
        <v>0</v>
      </c>
      <c r="BI320">
        <f t="shared" si="140"/>
        <v>0</v>
      </c>
      <c r="BJ320">
        <f t="shared" si="140"/>
        <v>0</v>
      </c>
      <c r="BK320">
        <f t="shared" si="140"/>
        <v>0</v>
      </c>
      <c r="BL320">
        <f t="shared" si="140"/>
        <v>0</v>
      </c>
      <c r="BM320">
        <f t="shared" si="140"/>
        <v>0</v>
      </c>
      <c r="BN320">
        <f t="shared" si="140"/>
        <v>0</v>
      </c>
      <c r="BO320">
        <f t="shared" si="140"/>
        <v>0</v>
      </c>
      <c r="BP320">
        <f t="shared" si="140"/>
        <v>1</v>
      </c>
      <c r="BQ320">
        <f t="shared" si="133"/>
        <v>0</v>
      </c>
      <c r="BR320">
        <f t="shared" si="133"/>
        <v>0</v>
      </c>
    </row>
    <row r="321" spans="2:70" x14ac:dyDescent="0.2">
      <c r="B321" s="1">
        <f t="shared" si="117"/>
        <v>2021</v>
      </c>
      <c r="C321" s="12">
        <f t="shared" si="118"/>
        <v>6</v>
      </c>
      <c r="D321" s="1">
        <f t="shared" si="119"/>
        <v>23</v>
      </c>
      <c r="E321" s="1" t="str">
        <f t="shared" si="120"/>
        <v>PayPal (Europe) S.a.r.l. et Cie., S.C.A.EREF+1013885251694 PAYPALMREF+4C8J224YCTTXWCRED+LU96ZZZ0000000000000000058SVWZ+. THALIA.DE, Ihr Einkauf bei THALIA.DE</v>
      </c>
      <c r="H321" s="1" t="str">
        <f>IF(ISBLANK(N321),"",IF(SUM(AC321:CO321)=0,"other",INDEX(AC$6:CO$6,MATCH(1,AC321:CO321,0))))</f>
        <v>PayPal</v>
      </c>
      <c r="I321" s="1" t="str" cm="1">
        <f t="array" ref="I321">IF(ISBLANK(N321),"",INDEX($AC$7:$CO$7,,MATCH(H321,$AC$6:$CO$6,0)))</f>
        <v>expense</v>
      </c>
      <c r="L321" s="1" t="str">
        <f t="shared" si="121"/>
        <v>PayPal</v>
      </c>
      <c r="M321" s="1" t="str">
        <f t="shared" si="122"/>
        <v>expense</v>
      </c>
      <c r="N321" t="s">
        <v>57</v>
      </c>
      <c r="O321" s="9">
        <v>44348</v>
      </c>
      <c r="P321" s="9">
        <v>44347</v>
      </c>
      <c r="Q321" t="s">
        <v>154</v>
      </c>
      <c r="R321" t="s">
        <v>489</v>
      </c>
      <c r="S321" t="s">
        <v>171</v>
      </c>
      <c r="T321" t="s">
        <v>64</v>
      </c>
      <c r="U321" t="s">
        <v>65</v>
      </c>
      <c r="V321">
        <v>70.95</v>
      </c>
      <c r="W321" t="s">
        <v>61</v>
      </c>
      <c r="X321" t="s">
        <v>62</v>
      </c>
      <c r="AA321">
        <f t="shared" si="139"/>
        <v>0</v>
      </c>
      <c r="AB321">
        <f t="shared" si="139"/>
        <v>0</v>
      </c>
      <c r="AC321">
        <f t="shared" si="129"/>
        <v>0</v>
      </c>
      <c r="AD321">
        <f t="shared" si="128"/>
        <v>0</v>
      </c>
      <c r="AE321">
        <f t="shared" si="134"/>
        <v>0</v>
      </c>
      <c r="AF321">
        <f t="shared" si="134"/>
        <v>0</v>
      </c>
      <c r="AG321">
        <f t="shared" si="128"/>
        <v>0</v>
      </c>
      <c r="AH321">
        <f t="shared" si="128"/>
        <v>0</v>
      </c>
      <c r="AI321">
        <f t="shared" si="137"/>
        <v>0</v>
      </c>
      <c r="AJ321">
        <f t="shared" si="137"/>
        <v>0</v>
      </c>
      <c r="AK321">
        <f t="shared" si="128"/>
        <v>0</v>
      </c>
      <c r="AL321">
        <f>IF(ISERROR(FIND(AL$5,$E321)),0,1)</f>
        <v>0</v>
      </c>
      <c r="AM321">
        <f>IF(ISERROR(FIND(AM$5,$E321)),0,1)</f>
        <v>0</v>
      </c>
      <c r="AN321">
        <f>IF(ISERROR(FIND(AN$5,$E321)),0,1)</f>
        <v>0</v>
      </c>
      <c r="AO321">
        <f>IF(ISERROR(FIND(AO$5,$E321)),0,1)</f>
        <v>0</v>
      </c>
      <c r="AP321">
        <f>IF(ISERROR(FIND(AP$5,$E321)),0,1)</f>
        <v>0</v>
      </c>
      <c r="AQ321">
        <f>IF(ISERROR(FIND(AQ$5,$E321)),0,1)</f>
        <v>0</v>
      </c>
      <c r="AR321">
        <f t="shared" si="135"/>
        <v>0</v>
      </c>
      <c r="AS321">
        <f t="shared" si="135"/>
        <v>0</v>
      </c>
      <c r="AT321">
        <f t="shared" si="135"/>
        <v>0</v>
      </c>
      <c r="AU321">
        <f t="shared" si="135"/>
        <v>0</v>
      </c>
      <c r="AV321">
        <f t="shared" si="138"/>
        <v>0</v>
      </c>
      <c r="AW321">
        <f t="shared" si="138"/>
        <v>0</v>
      </c>
      <c r="AX321">
        <f t="shared" si="135"/>
        <v>0</v>
      </c>
      <c r="AY321">
        <f>IF(ISERROR(FIND(AY$5,$E321)),0,1)</f>
        <v>0</v>
      </c>
      <c r="AZ321">
        <f t="shared" si="140"/>
        <v>0</v>
      </c>
      <c r="BA321">
        <f t="shared" si="140"/>
        <v>0</v>
      </c>
      <c r="BB321">
        <f>IF(ISERROR(FIND(BB$5,$E321)),0,1)</f>
        <v>0</v>
      </c>
      <c r="BC321">
        <f>IF(ISERROR(FIND(BC$5,$E321)),0,1)</f>
        <v>0</v>
      </c>
      <c r="BD321">
        <f>IF(ISERROR(FIND(BD$5,$E321)),0,1)</f>
        <v>0</v>
      </c>
      <c r="BE321">
        <f t="shared" si="140"/>
        <v>0</v>
      </c>
      <c r="BF321">
        <f t="shared" si="140"/>
        <v>0</v>
      </c>
      <c r="BG321">
        <f t="shared" si="140"/>
        <v>0</v>
      </c>
      <c r="BH321">
        <f t="shared" si="140"/>
        <v>0</v>
      </c>
      <c r="BI321">
        <f t="shared" si="140"/>
        <v>0</v>
      </c>
      <c r="BJ321">
        <f t="shared" si="140"/>
        <v>0</v>
      </c>
      <c r="BK321">
        <f t="shared" si="140"/>
        <v>0</v>
      </c>
      <c r="BL321">
        <f t="shared" si="140"/>
        <v>0</v>
      </c>
      <c r="BM321">
        <f t="shared" si="140"/>
        <v>0</v>
      </c>
      <c r="BN321">
        <f t="shared" si="140"/>
        <v>0</v>
      </c>
      <c r="BO321">
        <f t="shared" si="140"/>
        <v>0</v>
      </c>
      <c r="BP321">
        <f t="shared" si="140"/>
        <v>1</v>
      </c>
      <c r="BQ321">
        <f t="shared" si="133"/>
        <v>0</v>
      </c>
      <c r="BR321">
        <f t="shared" si="133"/>
        <v>0</v>
      </c>
    </row>
    <row r="322" spans="2:70" x14ac:dyDescent="0.2">
      <c r="B322" s="1">
        <f t="shared" si="117"/>
        <v>2021</v>
      </c>
      <c r="C322" s="12">
        <f t="shared" si="118"/>
        <v>6</v>
      </c>
      <c r="D322" s="1">
        <f t="shared" si="119"/>
        <v>23</v>
      </c>
      <c r="E322" s="1" t="str">
        <f t="shared" si="120"/>
        <v>RechnungR¸ckgabe Lastschrift¸ber 2,37 EUREinreicher.AMAZON EU S.A R.L., NIEDERLVerwendungszweck.306-7802525-5897136 Amazon.20210601-BY001-00063397198</v>
      </c>
      <c r="H322" s="1" t="str">
        <f>IF(ISBLANK(N322),"",IF(SUM(AC322:CO322)=0,"other",INDEX(AC$6:CO$6,MATCH(1,AC322:CO322,0))))</f>
        <v>Essentials</v>
      </c>
      <c r="I322" s="1" t="str" cm="1">
        <f t="array" ref="I322">IF(ISBLANK(N322),"",INDEX($AC$7:$CO$7,,MATCH(H322,$AC$6:$CO$6,0)))</f>
        <v>expense</v>
      </c>
      <c r="L322" s="1" t="str">
        <f t="shared" si="121"/>
        <v>Essentials</v>
      </c>
      <c r="M322" s="1" t="str">
        <f t="shared" si="122"/>
        <v>expense</v>
      </c>
      <c r="N322" t="s">
        <v>57</v>
      </c>
      <c r="O322" s="9">
        <v>44348</v>
      </c>
      <c r="P322" s="9">
        <v>44348</v>
      </c>
      <c r="Q322" t="s">
        <v>152</v>
      </c>
      <c r="R322" t="s">
        <v>490</v>
      </c>
      <c r="U322">
        <v>70150000</v>
      </c>
      <c r="V322">
        <v>-1.8</v>
      </c>
      <c r="W322" t="s">
        <v>61</v>
      </c>
      <c r="X322" t="s">
        <v>62</v>
      </c>
      <c r="AA322">
        <f t="shared" si="139"/>
        <v>0</v>
      </c>
      <c r="AB322">
        <f t="shared" si="139"/>
        <v>0</v>
      </c>
      <c r="AC322">
        <f t="shared" si="129"/>
        <v>0</v>
      </c>
      <c r="AD322">
        <f t="shared" si="128"/>
        <v>0</v>
      </c>
      <c r="AE322">
        <f t="shared" si="134"/>
        <v>0</v>
      </c>
      <c r="AF322">
        <f t="shared" si="134"/>
        <v>0</v>
      </c>
      <c r="AG322">
        <f t="shared" si="128"/>
        <v>0</v>
      </c>
      <c r="AH322">
        <f t="shared" si="128"/>
        <v>0</v>
      </c>
      <c r="AI322">
        <f t="shared" si="137"/>
        <v>0</v>
      </c>
      <c r="AJ322">
        <f t="shared" si="137"/>
        <v>0</v>
      </c>
      <c r="AK322">
        <f t="shared" si="128"/>
        <v>0</v>
      </c>
      <c r="AL322">
        <f>IF(ISERROR(FIND(AL$5,$E322)),0,1)</f>
        <v>0</v>
      </c>
      <c r="AM322">
        <f>IF(ISERROR(FIND(AM$5,$E322)),0,1)</f>
        <v>1</v>
      </c>
      <c r="AN322">
        <f>IF(ISERROR(FIND(AN$5,$E322)),0,1)</f>
        <v>0</v>
      </c>
      <c r="AO322">
        <f>IF(ISERROR(FIND(AO$5,$E322)),0,1)</f>
        <v>0</v>
      </c>
      <c r="AP322">
        <f>IF(ISERROR(FIND(AP$5,$E322)),0,1)</f>
        <v>0</v>
      </c>
      <c r="AQ322">
        <f>IF(ISERROR(FIND(AQ$5,$E322)),0,1)</f>
        <v>0</v>
      </c>
      <c r="AR322">
        <f t="shared" si="135"/>
        <v>0</v>
      </c>
      <c r="AS322">
        <f t="shared" si="135"/>
        <v>0</v>
      </c>
      <c r="AT322">
        <f t="shared" si="135"/>
        <v>0</v>
      </c>
      <c r="AU322">
        <f t="shared" si="135"/>
        <v>0</v>
      </c>
      <c r="AV322">
        <f t="shared" si="138"/>
        <v>0</v>
      </c>
      <c r="AW322">
        <f t="shared" si="138"/>
        <v>0</v>
      </c>
      <c r="AX322">
        <f t="shared" si="135"/>
        <v>0</v>
      </c>
      <c r="AY322">
        <f>IF(ISERROR(FIND(AY$5,$E322)),0,1)</f>
        <v>0</v>
      </c>
      <c r="AZ322">
        <f t="shared" si="140"/>
        <v>0</v>
      </c>
      <c r="BA322">
        <f t="shared" si="140"/>
        <v>0</v>
      </c>
      <c r="BB322">
        <f>IF(ISERROR(FIND(BB$5,$E322)),0,1)</f>
        <v>0</v>
      </c>
      <c r="BC322">
        <f>IF(ISERROR(FIND(BC$5,$E322)),0,1)</f>
        <v>0</v>
      </c>
      <c r="BD322">
        <f>IF(ISERROR(FIND(BD$5,$E322)),0,1)</f>
        <v>0</v>
      </c>
      <c r="BE322">
        <f t="shared" si="140"/>
        <v>0</v>
      </c>
      <c r="BF322">
        <f t="shared" si="140"/>
        <v>0</v>
      </c>
      <c r="BG322">
        <f t="shared" si="140"/>
        <v>0</v>
      </c>
      <c r="BH322">
        <f t="shared" si="140"/>
        <v>0</v>
      </c>
      <c r="BI322">
        <f t="shared" si="140"/>
        <v>0</v>
      </c>
      <c r="BJ322">
        <f t="shared" si="140"/>
        <v>0</v>
      </c>
      <c r="BK322">
        <f t="shared" si="140"/>
        <v>0</v>
      </c>
      <c r="BL322">
        <f t="shared" si="140"/>
        <v>0</v>
      </c>
      <c r="BM322">
        <f t="shared" si="140"/>
        <v>0</v>
      </c>
      <c r="BN322">
        <f t="shared" si="140"/>
        <v>0</v>
      </c>
      <c r="BO322">
        <f t="shared" si="140"/>
        <v>0</v>
      </c>
      <c r="BP322">
        <f t="shared" si="140"/>
        <v>0</v>
      </c>
      <c r="BQ322">
        <f t="shared" si="133"/>
        <v>0</v>
      </c>
      <c r="BR322">
        <f t="shared" si="133"/>
        <v>0</v>
      </c>
    </row>
    <row r="323" spans="2:70" x14ac:dyDescent="0.2">
      <c r="B323" s="1">
        <f t="shared" si="117"/>
        <v>2021</v>
      </c>
      <c r="C323" s="12">
        <f t="shared" si="118"/>
        <v>6</v>
      </c>
      <c r="D323" s="1">
        <f t="shared" si="119"/>
        <v>23</v>
      </c>
      <c r="E323" s="1" t="str">
        <f t="shared" si="120"/>
        <v>AMAZON EU S.A R.L., NIEDERLASSUNG DEUTSCHLANDEREF+56HS0P05LKSOE0HQMREF+N,xzOUUvwQyAACYWY.QJsLx-Exp51ECRED+DE24ZZZ00000561652SVWZ+306-7802525-5897136 Amazon.de 56HS0P05LKSOE0HQ</v>
      </c>
      <c r="H323" s="1" t="str">
        <f>IF(ISBLANK(N323),"",IF(SUM(AC323:CO323)=0,"other",INDEX(AC$6:CO$6,MATCH(1,AC323:CO323,0))))</f>
        <v>Essentials</v>
      </c>
      <c r="I323" s="1" t="str" cm="1">
        <f t="array" ref="I323">IF(ISBLANK(N323),"",INDEX($AC$7:$CO$7,,MATCH(H323,$AC$6:$CO$6,0)))</f>
        <v>expense</v>
      </c>
      <c r="L323" s="1" t="str">
        <f t="shared" si="121"/>
        <v>Essentials</v>
      </c>
      <c r="M323" s="1" t="str">
        <f t="shared" si="122"/>
        <v>expense</v>
      </c>
      <c r="N323" t="s">
        <v>57</v>
      </c>
      <c r="O323" s="9">
        <v>44348</v>
      </c>
      <c r="P323" s="9">
        <v>44347</v>
      </c>
      <c r="Q323" t="s">
        <v>154</v>
      </c>
      <c r="R323" t="s">
        <v>491</v>
      </c>
      <c r="S323" t="s">
        <v>69</v>
      </c>
      <c r="T323" t="s">
        <v>70</v>
      </c>
      <c r="U323" t="s">
        <v>71</v>
      </c>
      <c r="V323">
        <v>2.37</v>
      </c>
      <c r="W323" t="s">
        <v>61</v>
      </c>
      <c r="X323" t="s">
        <v>62</v>
      </c>
      <c r="AA323">
        <f t="shared" si="139"/>
        <v>0</v>
      </c>
      <c r="AB323">
        <f t="shared" si="139"/>
        <v>0</v>
      </c>
      <c r="AC323">
        <f t="shared" si="129"/>
        <v>0</v>
      </c>
      <c r="AD323">
        <f t="shared" si="128"/>
        <v>0</v>
      </c>
      <c r="AE323">
        <f t="shared" si="134"/>
        <v>0</v>
      </c>
      <c r="AF323">
        <f t="shared" si="134"/>
        <v>0</v>
      </c>
      <c r="AG323">
        <f t="shared" si="128"/>
        <v>0</v>
      </c>
      <c r="AH323">
        <f t="shared" si="128"/>
        <v>0</v>
      </c>
      <c r="AI323">
        <f t="shared" si="137"/>
        <v>0</v>
      </c>
      <c r="AJ323">
        <f t="shared" si="137"/>
        <v>0</v>
      </c>
      <c r="AK323">
        <f t="shared" si="128"/>
        <v>0</v>
      </c>
      <c r="AL323">
        <f>IF(ISERROR(FIND(AL$5,$E323)),0,1)</f>
        <v>0</v>
      </c>
      <c r="AM323">
        <f>IF(ISERROR(FIND(AM$5,$E323)),0,1)</f>
        <v>1</v>
      </c>
      <c r="AN323">
        <f>IF(ISERROR(FIND(AN$5,$E323)),0,1)</f>
        <v>0</v>
      </c>
      <c r="AO323">
        <f>IF(ISERROR(FIND(AO$5,$E323)),0,1)</f>
        <v>0</v>
      </c>
      <c r="AP323">
        <f>IF(ISERROR(FIND(AP$5,$E323)),0,1)</f>
        <v>0</v>
      </c>
      <c r="AQ323">
        <f>IF(ISERROR(FIND(AQ$5,$E323)),0,1)</f>
        <v>0</v>
      </c>
      <c r="AR323">
        <f t="shared" si="135"/>
        <v>0</v>
      </c>
      <c r="AS323">
        <f t="shared" si="135"/>
        <v>0</v>
      </c>
      <c r="AT323">
        <f t="shared" si="135"/>
        <v>0</v>
      </c>
      <c r="AU323">
        <f t="shared" si="135"/>
        <v>0</v>
      </c>
      <c r="AV323">
        <f t="shared" si="138"/>
        <v>0</v>
      </c>
      <c r="AW323">
        <f t="shared" si="138"/>
        <v>0</v>
      </c>
      <c r="AX323">
        <f t="shared" si="135"/>
        <v>0</v>
      </c>
      <c r="AY323">
        <f>IF(ISERROR(FIND(AY$5,$E323)),0,1)</f>
        <v>0</v>
      </c>
      <c r="AZ323">
        <f t="shared" si="140"/>
        <v>0</v>
      </c>
      <c r="BA323">
        <f t="shared" si="140"/>
        <v>0</v>
      </c>
      <c r="BB323">
        <f>IF(ISERROR(FIND(BB$5,$E323)),0,1)</f>
        <v>0</v>
      </c>
      <c r="BC323">
        <f>IF(ISERROR(FIND(BC$5,$E323)),0,1)</f>
        <v>0</v>
      </c>
      <c r="BD323">
        <f>IF(ISERROR(FIND(BD$5,$E323)),0,1)</f>
        <v>0</v>
      </c>
      <c r="BE323">
        <f t="shared" si="140"/>
        <v>0</v>
      </c>
      <c r="BF323">
        <f t="shared" si="140"/>
        <v>0</v>
      </c>
      <c r="BG323">
        <f t="shared" si="140"/>
        <v>0</v>
      </c>
      <c r="BH323">
        <f t="shared" si="140"/>
        <v>0</v>
      </c>
      <c r="BI323">
        <f t="shared" si="140"/>
        <v>0</v>
      </c>
      <c r="BJ323">
        <f t="shared" si="140"/>
        <v>0</v>
      </c>
      <c r="BK323">
        <f t="shared" si="140"/>
        <v>0</v>
      </c>
      <c r="BL323">
        <f t="shared" si="140"/>
        <v>0</v>
      </c>
      <c r="BM323">
        <f t="shared" si="140"/>
        <v>0</v>
      </c>
      <c r="BN323">
        <f t="shared" si="140"/>
        <v>0</v>
      </c>
      <c r="BO323">
        <f t="shared" si="140"/>
        <v>0</v>
      </c>
      <c r="BP323">
        <f t="shared" si="140"/>
        <v>0</v>
      </c>
      <c r="BQ323">
        <f t="shared" si="133"/>
        <v>0</v>
      </c>
      <c r="BR323">
        <f t="shared" si="133"/>
        <v>0</v>
      </c>
    </row>
    <row r="324" spans="2:70" x14ac:dyDescent="0.2">
      <c r="B324" s="1">
        <f t="shared" si="117"/>
        <v>2021</v>
      </c>
      <c r="C324" s="12">
        <f t="shared" si="118"/>
        <v>6</v>
      </c>
      <c r="D324" s="1">
        <f t="shared" si="119"/>
        <v>23</v>
      </c>
      <c r="E324" s="1" t="str">
        <f t="shared" si="120"/>
        <v>Entgeltabrechnungsiehe Anlage</v>
      </c>
      <c r="H324" s="1" t="str">
        <f>IF(ISBLANK(N324),"",IF(SUM(AC324:CO324)=0,"other",INDEX(AC$6:CO$6,MATCH(1,AC324:CO324,0))))</f>
        <v>other</v>
      </c>
      <c r="I324" s="1" t="str" cm="1">
        <f t="array" ref="I324">IF(ISBLANK(N324),"",INDEX($AC$7:$CO$7,,MATCH(H324,$AC$6:$CO$6,0)))</f>
        <v>expense</v>
      </c>
      <c r="L324" s="1" t="str">
        <f t="shared" si="121"/>
        <v>other</v>
      </c>
      <c r="M324" s="1" t="str">
        <f t="shared" si="122"/>
        <v>expense</v>
      </c>
      <c r="N324" t="s">
        <v>57</v>
      </c>
      <c r="O324" s="9">
        <v>44348</v>
      </c>
      <c r="P324" s="9">
        <v>44346</v>
      </c>
      <c r="Q324" t="s">
        <v>80</v>
      </c>
      <c r="R324" t="s">
        <v>394</v>
      </c>
      <c r="U324">
        <v>70150000</v>
      </c>
      <c r="V324">
        <v>0</v>
      </c>
      <c r="W324" t="s">
        <v>61</v>
      </c>
      <c r="X324" t="s">
        <v>62</v>
      </c>
      <c r="AA324">
        <f t="shared" si="139"/>
        <v>0</v>
      </c>
      <c r="AB324">
        <f t="shared" si="139"/>
        <v>0</v>
      </c>
      <c r="AC324">
        <f t="shared" si="129"/>
        <v>0</v>
      </c>
      <c r="AD324">
        <f t="shared" si="128"/>
        <v>0</v>
      </c>
      <c r="AE324">
        <f t="shared" si="134"/>
        <v>0</v>
      </c>
      <c r="AF324">
        <f t="shared" si="134"/>
        <v>0</v>
      </c>
      <c r="AG324">
        <f t="shared" si="128"/>
        <v>0</v>
      </c>
      <c r="AH324">
        <f t="shared" si="128"/>
        <v>0</v>
      </c>
      <c r="AI324">
        <f t="shared" ref="AI324:AJ343" si="141">IF(ISERROR(FIND(AI$5,$E324)),0,1)</f>
        <v>0</v>
      </c>
      <c r="AJ324">
        <f t="shared" si="141"/>
        <v>0</v>
      </c>
      <c r="AK324">
        <f t="shared" si="128"/>
        <v>0</v>
      </c>
      <c r="AL324">
        <f>IF(ISERROR(FIND(AL$5,$E324)),0,1)</f>
        <v>0</v>
      </c>
      <c r="AM324">
        <f>IF(ISERROR(FIND(AM$5,$E324)),0,1)</f>
        <v>0</v>
      </c>
      <c r="AN324">
        <f>IF(ISERROR(FIND(AN$5,$E324)),0,1)</f>
        <v>0</v>
      </c>
      <c r="AO324">
        <f>IF(ISERROR(FIND(AO$5,$E324)),0,1)</f>
        <v>0</v>
      </c>
      <c r="AP324">
        <f>IF(ISERROR(FIND(AP$5,$E324)),0,1)</f>
        <v>0</v>
      </c>
      <c r="AQ324">
        <f>IF(ISERROR(FIND(AQ$5,$E324)),0,1)</f>
        <v>0</v>
      </c>
      <c r="AR324">
        <f t="shared" si="135"/>
        <v>0</v>
      </c>
      <c r="AS324">
        <f t="shared" si="135"/>
        <v>0</v>
      </c>
      <c r="AT324">
        <f t="shared" si="135"/>
        <v>0</v>
      </c>
      <c r="AU324">
        <f t="shared" si="135"/>
        <v>0</v>
      </c>
      <c r="AV324">
        <f t="shared" si="138"/>
        <v>0</v>
      </c>
      <c r="AW324">
        <f t="shared" si="138"/>
        <v>0</v>
      </c>
      <c r="AX324">
        <f t="shared" si="135"/>
        <v>0</v>
      </c>
      <c r="AY324">
        <f>IF(ISERROR(FIND(AY$5,$E324)),0,1)</f>
        <v>0</v>
      </c>
      <c r="AZ324">
        <f t="shared" si="140"/>
        <v>0</v>
      </c>
      <c r="BA324">
        <f t="shared" si="140"/>
        <v>0</v>
      </c>
      <c r="BB324">
        <f>IF(ISERROR(FIND(BB$5,$E324)),0,1)</f>
        <v>0</v>
      </c>
      <c r="BC324">
        <f>IF(ISERROR(FIND(BC$5,$E324)),0,1)</f>
        <v>0</v>
      </c>
      <c r="BD324">
        <f>IF(ISERROR(FIND(BD$5,$E324)),0,1)</f>
        <v>0</v>
      </c>
      <c r="BE324">
        <f t="shared" si="140"/>
        <v>0</v>
      </c>
      <c r="BF324">
        <f t="shared" si="140"/>
        <v>0</v>
      </c>
      <c r="BG324">
        <f t="shared" si="140"/>
        <v>0</v>
      </c>
      <c r="BH324">
        <f t="shared" si="140"/>
        <v>0</v>
      </c>
      <c r="BI324">
        <f t="shared" si="140"/>
        <v>0</v>
      </c>
      <c r="BJ324">
        <f t="shared" si="140"/>
        <v>0</v>
      </c>
      <c r="BK324">
        <f t="shared" si="140"/>
        <v>0</v>
      </c>
      <c r="BL324">
        <f t="shared" si="140"/>
        <v>0</v>
      </c>
      <c r="BM324">
        <f t="shared" si="140"/>
        <v>0</v>
      </c>
      <c r="BN324">
        <f t="shared" si="140"/>
        <v>0</v>
      </c>
      <c r="BO324">
        <f t="shared" si="140"/>
        <v>0</v>
      </c>
      <c r="BP324">
        <f t="shared" si="140"/>
        <v>0</v>
      </c>
      <c r="BQ324">
        <f t="shared" si="133"/>
        <v>0</v>
      </c>
      <c r="BR324">
        <f t="shared" si="133"/>
        <v>0</v>
      </c>
    </row>
    <row r="325" spans="2:70" x14ac:dyDescent="0.2">
      <c r="B325" s="1">
        <f t="shared" si="117"/>
        <v>2021</v>
      </c>
      <c r="C325" s="12">
        <f t="shared" si="118"/>
        <v>6</v>
      </c>
      <c r="D325" s="1">
        <f t="shared" si="119"/>
        <v>25</v>
      </c>
      <c r="E325" s="1" t="str">
        <f t="shared" si="120"/>
        <v>PayPal (Europe) S.a.r.l. et Cie., S.C.A.EREF+1014205467007 PP.2985.PP PAYPALMREF+4C8J224YCTTXWCRED+LU96ZZZ0000000000000000058SVWZ+PP.2985.PP . GOOGLE, Ihr Einkauf bei GOOGLE</v>
      </c>
      <c r="H325" s="1" t="str">
        <f>IF(ISBLANK(N325),"",IF(SUM(AC325:CO325)=0,"other",INDEX(AC$6:CO$6,MATCH(1,AC325:CO325,0))))</f>
        <v>PayPal</v>
      </c>
      <c r="I325" s="1" t="str" cm="1">
        <f t="array" ref="I325">IF(ISBLANK(N325),"",INDEX($AC$7:$CO$7,,MATCH(H325,$AC$6:$CO$6,0)))</f>
        <v>expense</v>
      </c>
      <c r="L325" s="1" t="str">
        <f t="shared" si="121"/>
        <v>PayPal</v>
      </c>
      <c r="M325" s="1" t="str">
        <f t="shared" si="122"/>
        <v>expense</v>
      </c>
      <c r="N325" t="s">
        <v>57</v>
      </c>
      <c r="O325" s="9">
        <v>44363</v>
      </c>
      <c r="P325" s="9">
        <v>44363</v>
      </c>
      <c r="Q325" t="s">
        <v>58</v>
      </c>
      <c r="R325" t="s">
        <v>477</v>
      </c>
      <c r="S325" t="s">
        <v>171</v>
      </c>
      <c r="T325" t="s">
        <v>64</v>
      </c>
      <c r="U325" t="s">
        <v>65</v>
      </c>
      <c r="V325">
        <v>-22.02</v>
      </c>
      <c r="W325" t="s">
        <v>61</v>
      </c>
      <c r="X325" t="s">
        <v>62</v>
      </c>
      <c r="AA325">
        <f t="shared" si="139"/>
        <v>0</v>
      </c>
      <c r="AB325">
        <f t="shared" si="139"/>
        <v>0</v>
      </c>
      <c r="AC325">
        <f t="shared" si="129"/>
        <v>0</v>
      </c>
      <c r="AD325">
        <f t="shared" si="128"/>
        <v>0</v>
      </c>
      <c r="AE325">
        <f t="shared" si="134"/>
        <v>0</v>
      </c>
      <c r="AF325">
        <f t="shared" si="134"/>
        <v>0</v>
      </c>
      <c r="AG325">
        <f t="shared" si="128"/>
        <v>0</v>
      </c>
      <c r="AH325">
        <f t="shared" si="128"/>
        <v>0</v>
      </c>
      <c r="AI325">
        <f t="shared" si="141"/>
        <v>0</v>
      </c>
      <c r="AJ325">
        <f t="shared" si="141"/>
        <v>0</v>
      </c>
      <c r="AK325">
        <f t="shared" si="128"/>
        <v>0</v>
      </c>
      <c r="AL325">
        <f>IF(ISERROR(FIND(AL$5,$E325)),0,1)</f>
        <v>0</v>
      </c>
      <c r="AM325">
        <f>IF(ISERROR(FIND(AM$5,$E325)),0,1)</f>
        <v>0</v>
      </c>
      <c r="AN325">
        <f>IF(ISERROR(FIND(AN$5,$E325)),0,1)</f>
        <v>0</v>
      </c>
      <c r="AO325">
        <f>IF(ISERROR(FIND(AO$5,$E325)),0,1)</f>
        <v>0</v>
      </c>
      <c r="AP325">
        <f>IF(ISERROR(FIND(AP$5,$E325)),0,1)</f>
        <v>0</v>
      </c>
      <c r="AQ325">
        <f>IF(ISERROR(FIND(AQ$5,$E325)),0,1)</f>
        <v>0</v>
      </c>
      <c r="AR325">
        <f t="shared" si="135"/>
        <v>0</v>
      </c>
      <c r="AS325">
        <f t="shared" si="135"/>
        <v>0</v>
      </c>
      <c r="AT325">
        <f t="shared" si="135"/>
        <v>0</v>
      </c>
      <c r="AU325">
        <f t="shared" si="135"/>
        <v>0</v>
      </c>
      <c r="AV325">
        <f t="shared" si="138"/>
        <v>0</v>
      </c>
      <c r="AW325">
        <f t="shared" si="138"/>
        <v>0</v>
      </c>
      <c r="AX325">
        <f t="shared" si="135"/>
        <v>0</v>
      </c>
      <c r="AY325">
        <f>IF(ISERROR(FIND(AY$5,$E325)),0,1)</f>
        <v>0</v>
      </c>
      <c r="AZ325">
        <f t="shared" si="140"/>
        <v>0</v>
      </c>
      <c r="BA325">
        <f t="shared" si="140"/>
        <v>0</v>
      </c>
      <c r="BB325">
        <f>IF(ISERROR(FIND(BB$5,$E325)),0,1)</f>
        <v>0</v>
      </c>
      <c r="BC325">
        <f>IF(ISERROR(FIND(BC$5,$E325)),0,1)</f>
        <v>0</v>
      </c>
      <c r="BD325">
        <f>IF(ISERROR(FIND(BD$5,$E325)),0,1)</f>
        <v>0</v>
      </c>
      <c r="BE325">
        <f t="shared" si="140"/>
        <v>0</v>
      </c>
      <c r="BF325">
        <f t="shared" si="140"/>
        <v>0</v>
      </c>
      <c r="BG325">
        <f t="shared" si="140"/>
        <v>0</v>
      </c>
      <c r="BH325">
        <f t="shared" si="140"/>
        <v>0</v>
      </c>
      <c r="BI325">
        <f t="shared" si="140"/>
        <v>0</v>
      </c>
      <c r="BJ325">
        <f t="shared" si="140"/>
        <v>0</v>
      </c>
      <c r="BK325">
        <f t="shared" si="140"/>
        <v>0</v>
      </c>
      <c r="BL325">
        <f t="shared" si="140"/>
        <v>0</v>
      </c>
      <c r="BM325">
        <f t="shared" si="140"/>
        <v>0</v>
      </c>
      <c r="BN325">
        <f t="shared" si="140"/>
        <v>0</v>
      </c>
      <c r="BO325">
        <f t="shared" si="140"/>
        <v>0</v>
      </c>
      <c r="BP325">
        <f t="shared" si="140"/>
        <v>1</v>
      </c>
      <c r="BQ325">
        <f t="shared" si="133"/>
        <v>0</v>
      </c>
      <c r="BR325">
        <f t="shared" si="133"/>
        <v>0</v>
      </c>
    </row>
    <row r="326" spans="2:70" x14ac:dyDescent="0.2">
      <c r="B326" s="1">
        <f t="shared" si="117"/>
        <v>2021</v>
      </c>
      <c r="C326" s="12">
        <f t="shared" si="118"/>
        <v>6</v>
      </c>
      <c r="D326" s="1">
        <f t="shared" si="119"/>
        <v>25</v>
      </c>
      <c r="E326" s="1" t="str">
        <f t="shared" si="120"/>
        <v>RechnungR¸ckgabe Lastschrift¸ber 108,81 EUREinreicher.Techniker KrankenkasseVerwendungszweck.TK-BuchNr 04105421475 Monat20210616-BY001-00063433063</v>
      </c>
      <c r="H326" s="1" t="str">
        <f>IF(ISBLANK(N326),"",IF(SUM(AC326:CO326)=0,"other",INDEX(AC$6:CO$6,MATCH(1,AC326:CO326,0))))</f>
        <v>Insurance</v>
      </c>
      <c r="I326" s="1" t="str" cm="1">
        <f t="array" ref="I326">IF(ISBLANK(N326),"",INDEX($AC$7:$CO$7,,MATCH(H326,$AC$6:$CO$6,0)))</f>
        <v>expense</v>
      </c>
      <c r="L326" s="1" t="str">
        <f t="shared" si="121"/>
        <v>Insurance</v>
      </c>
      <c r="M326" s="1" t="str">
        <f t="shared" si="122"/>
        <v>expense</v>
      </c>
      <c r="N326" t="s">
        <v>57</v>
      </c>
      <c r="O326" s="9">
        <v>44363</v>
      </c>
      <c r="P326" s="9">
        <v>44363</v>
      </c>
      <c r="Q326" t="s">
        <v>152</v>
      </c>
      <c r="R326" t="s">
        <v>478</v>
      </c>
      <c r="U326">
        <v>70150000</v>
      </c>
      <c r="V326">
        <v>-1.8</v>
      </c>
      <c r="W326" t="s">
        <v>61</v>
      </c>
      <c r="X326" t="s">
        <v>62</v>
      </c>
      <c r="AA326">
        <f t="shared" si="139"/>
        <v>0</v>
      </c>
      <c r="AB326">
        <f t="shared" si="139"/>
        <v>0</v>
      </c>
      <c r="AC326">
        <f t="shared" si="129"/>
        <v>0</v>
      </c>
      <c r="AD326">
        <f t="shared" si="128"/>
        <v>0</v>
      </c>
      <c r="AE326">
        <f t="shared" si="134"/>
        <v>0</v>
      </c>
      <c r="AF326">
        <f t="shared" si="134"/>
        <v>0</v>
      </c>
      <c r="AG326">
        <f t="shared" si="128"/>
        <v>0</v>
      </c>
      <c r="AH326">
        <f t="shared" si="128"/>
        <v>0</v>
      </c>
      <c r="AI326">
        <f t="shared" si="141"/>
        <v>0</v>
      </c>
      <c r="AJ326">
        <f t="shared" si="141"/>
        <v>0</v>
      </c>
      <c r="AK326">
        <f t="shared" si="128"/>
        <v>0</v>
      </c>
      <c r="AL326">
        <f>IF(ISERROR(FIND(AL$5,$E326)),0,1)</f>
        <v>0</v>
      </c>
      <c r="AM326">
        <f>IF(ISERROR(FIND(AM$5,$E326)),0,1)</f>
        <v>0</v>
      </c>
      <c r="AN326">
        <f>IF(ISERROR(FIND(AN$5,$E326)),0,1)</f>
        <v>0</v>
      </c>
      <c r="AO326">
        <f>IF(ISERROR(FIND(AO$5,$E326)),0,1)</f>
        <v>0</v>
      </c>
      <c r="AP326">
        <f>IF(ISERROR(FIND(AP$5,$E326)),0,1)</f>
        <v>0</v>
      </c>
      <c r="AQ326">
        <f>IF(ISERROR(FIND(AQ$5,$E326)),0,1)</f>
        <v>0</v>
      </c>
      <c r="AR326">
        <f t="shared" si="135"/>
        <v>0</v>
      </c>
      <c r="AS326">
        <f t="shared" si="135"/>
        <v>1</v>
      </c>
      <c r="AT326">
        <f t="shared" si="135"/>
        <v>0</v>
      </c>
      <c r="AU326">
        <f t="shared" si="135"/>
        <v>0</v>
      </c>
      <c r="AV326">
        <f t="shared" si="138"/>
        <v>0</v>
      </c>
      <c r="AW326">
        <f t="shared" si="138"/>
        <v>0</v>
      </c>
      <c r="AX326">
        <f t="shared" si="135"/>
        <v>0</v>
      </c>
      <c r="AY326">
        <f>IF(ISERROR(FIND(AY$5,$E326)),0,1)</f>
        <v>0</v>
      </c>
      <c r="AZ326">
        <f t="shared" si="140"/>
        <v>0</v>
      </c>
      <c r="BA326">
        <f t="shared" si="140"/>
        <v>0</v>
      </c>
      <c r="BB326">
        <f>IF(ISERROR(FIND(BB$5,$E326)),0,1)</f>
        <v>0</v>
      </c>
      <c r="BC326">
        <f>IF(ISERROR(FIND(BC$5,$E326)),0,1)</f>
        <v>0</v>
      </c>
      <c r="BD326">
        <f>IF(ISERROR(FIND(BD$5,$E326)),0,1)</f>
        <v>0</v>
      </c>
      <c r="BE326">
        <f t="shared" si="140"/>
        <v>0</v>
      </c>
      <c r="BF326">
        <f t="shared" si="140"/>
        <v>0</v>
      </c>
      <c r="BG326">
        <f t="shared" si="140"/>
        <v>0</v>
      </c>
      <c r="BH326">
        <f t="shared" si="140"/>
        <v>0</v>
      </c>
      <c r="BI326">
        <f t="shared" si="140"/>
        <v>0</v>
      </c>
      <c r="BJ326">
        <f t="shared" si="140"/>
        <v>0</v>
      </c>
      <c r="BK326">
        <f t="shared" si="140"/>
        <v>0</v>
      </c>
      <c r="BL326">
        <f t="shared" si="140"/>
        <v>0</v>
      </c>
      <c r="BM326">
        <f t="shared" si="140"/>
        <v>0</v>
      </c>
      <c r="BN326">
        <f t="shared" si="140"/>
        <v>0</v>
      </c>
      <c r="BO326">
        <f t="shared" si="140"/>
        <v>0</v>
      </c>
      <c r="BP326">
        <f t="shared" si="140"/>
        <v>0</v>
      </c>
      <c r="BQ326">
        <f t="shared" si="133"/>
        <v>0</v>
      </c>
      <c r="BR326">
        <f t="shared" si="133"/>
        <v>0</v>
      </c>
    </row>
    <row r="327" spans="2:70" x14ac:dyDescent="0.2">
      <c r="B327" s="1">
        <f t="shared" si="117"/>
        <v>2021</v>
      </c>
      <c r="C327" s="12">
        <f t="shared" si="118"/>
        <v>6</v>
      </c>
      <c r="D327" s="1">
        <f t="shared" si="119"/>
        <v>25</v>
      </c>
      <c r="E327" s="1" t="str">
        <f t="shared" si="120"/>
        <v>Techniker KrankenkasseEREF+4105421475MREF+MD430451091CRED+DE51TK100000031158SVWZ+TK-BuchNr 04105421475Monat 05/21 V414024576 Beitraege</v>
      </c>
      <c r="H327" s="1" t="str">
        <f>IF(ISBLANK(N327),"",IF(SUM(AC327:CO327)=0,"other",INDEX(AC$6:CO$6,MATCH(1,AC327:CO327,0))))</f>
        <v>Insurance</v>
      </c>
      <c r="I327" s="1" t="str" cm="1">
        <f t="array" ref="I327">IF(ISBLANK(N327),"",INDEX($AC$7:$CO$7,,MATCH(H327,$AC$6:$CO$6,0)))</f>
        <v>expense</v>
      </c>
      <c r="L327" s="1" t="str">
        <f t="shared" si="121"/>
        <v>Insurance</v>
      </c>
      <c r="M327" s="1" t="str">
        <f t="shared" si="122"/>
        <v>expense</v>
      </c>
      <c r="N327" t="s">
        <v>57</v>
      </c>
      <c r="O327" s="9">
        <v>44363</v>
      </c>
      <c r="P327" s="9">
        <v>44362</v>
      </c>
      <c r="Q327" t="s">
        <v>154</v>
      </c>
      <c r="R327" t="s">
        <v>479</v>
      </c>
      <c r="S327" t="s">
        <v>122</v>
      </c>
      <c r="T327" t="s">
        <v>123</v>
      </c>
      <c r="U327" t="s">
        <v>74</v>
      </c>
      <c r="V327">
        <v>108.81</v>
      </c>
      <c r="W327" t="s">
        <v>61</v>
      </c>
      <c r="X327" t="s">
        <v>62</v>
      </c>
      <c r="AA327">
        <f t="shared" si="139"/>
        <v>0</v>
      </c>
      <c r="AB327">
        <f t="shared" si="139"/>
        <v>0</v>
      </c>
      <c r="AC327">
        <f t="shared" si="129"/>
        <v>0</v>
      </c>
      <c r="AD327">
        <f t="shared" ref="AD327:AD334" si="142">IF(ISERROR(FIND(AD$5,$E327)),0,1)</f>
        <v>0</v>
      </c>
      <c r="AE327">
        <f t="shared" si="134"/>
        <v>0</v>
      </c>
      <c r="AF327">
        <f t="shared" si="134"/>
        <v>0</v>
      </c>
      <c r="AG327">
        <f t="shared" si="128"/>
        <v>0</v>
      </c>
      <c r="AH327">
        <f t="shared" si="128"/>
        <v>0</v>
      </c>
      <c r="AI327">
        <f t="shared" si="141"/>
        <v>0</v>
      </c>
      <c r="AJ327">
        <f t="shared" si="141"/>
        <v>0</v>
      </c>
      <c r="AK327">
        <f t="shared" si="128"/>
        <v>0</v>
      </c>
      <c r="AL327">
        <f>IF(ISERROR(FIND(AL$5,$E327)),0,1)</f>
        <v>0</v>
      </c>
      <c r="AM327">
        <f>IF(ISERROR(FIND(AM$5,$E327)),0,1)</f>
        <v>0</v>
      </c>
      <c r="AN327">
        <f>IF(ISERROR(FIND(AN$5,$E327)),0,1)</f>
        <v>0</v>
      </c>
      <c r="AO327">
        <f>IF(ISERROR(FIND(AO$5,$E327)),0,1)</f>
        <v>0</v>
      </c>
      <c r="AP327">
        <f>IF(ISERROR(FIND(AP$5,$E327)),0,1)</f>
        <v>0</v>
      </c>
      <c r="AQ327">
        <f>IF(ISERROR(FIND(AQ$5,$E327)),0,1)</f>
        <v>0</v>
      </c>
      <c r="AR327">
        <f t="shared" si="135"/>
        <v>0</v>
      </c>
      <c r="AS327">
        <f t="shared" si="135"/>
        <v>1</v>
      </c>
      <c r="AT327">
        <f t="shared" si="135"/>
        <v>0</v>
      </c>
      <c r="AU327">
        <f t="shared" si="135"/>
        <v>0</v>
      </c>
      <c r="AV327">
        <f t="shared" si="138"/>
        <v>0</v>
      </c>
      <c r="AW327">
        <f t="shared" si="138"/>
        <v>0</v>
      </c>
      <c r="AX327">
        <f t="shared" si="135"/>
        <v>0</v>
      </c>
      <c r="AY327">
        <f>IF(ISERROR(FIND(AY$5,$E327)),0,1)</f>
        <v>0</v>
      </c>
      <c r="AZ327">
        <f t="shared" si="140"/>
        <v>0</v>
      </c>
      <c r="BA327">
        <f t="shared" si="140"/>
        <v>0</v>
      </c>
      <c r="BB327">
        <f>IF(ISERROR(FIND(BB$5,$E327)),0,1)</f>
        <v>0</v>
      </c>
      <c r="BC327">
        <f>IF(ISERROR(FIND(BC$5,$E327)),0,1)</f>
        <v>0</v>
      </c>
      <c r="BD327">
        <f>IF(ISERROR(FIND(BD$5,$E327)),0,1)</f>
        <v>0</v>
      </c>
      <c r="BE327">
        <f t="shared" si="140"/>
        <v>0</v>
      </c>
      <c r="BF327">
        <f t="shared" si="140"/>
        <v>0</v>
      </c>
      <c r="BG327">
        <f t="shared" si="140"/>
        <v>0</v>
      </c>
      <c r="BH327">
        <f t="shared" si="140"/>
        <v>0</v>
      </c>
      <c r="BI327">
        <f t="shared" si="140"/>
        <v>0</v>
      </c>
      <c r="BJ327">
        <f t="shared" si="140"/>
        <v>0</v>
      </c>
      <c r="BK327">
        <f t="shared" si="140"/>
        <v>0</v>
      </c>
      <c r="BL327">
        <f t="shared" si="140"/>
        <v>0</v>
      </c>
      <c r="BM327">
        <f t="shared" si="140"/>
        <v>0</v>
      </c>
      <c r="BN327">
        <f t="shared" si="140"/>
        <v>0</v>
      </c>
      <c r="BO327">
        <f t="shared" si="140"/>
        <v>0</v>
      </c>
      <c r="BP327">
        <f t="shared" si="140"/>
        <v>0</v>
      </c>
      <c r="BQ327">
        <f t="shared" si="133"/>
        <v>0</v>
      </c>
      <c r="BR327">
        <f t="shared" si="133"/>
        <v>0</v>
      </c>
    </row>
    <row r="328" spans="2:70" x14ac:dyDescent="0.2">
      <c r="B328" s="1">
        <f t="shared" si="117"/>
        <v>2021</v>
      </c>
      <c r="C328" s="12">
        <f t="shared" si="118"/>
        <v>6</v>
      </c>
      <c r="D328" s="1">
        <f t="shared" si="119"/>
        <v>25</v>
      </c>
      <c r="E328" s="1" t="str">
        <f t="shared" si="120"/>
        <v>Techniker KrankenkasseEREF+4105421475MREF+MD430451091CRED+DE51TK100000031158SVWZ+TK-BuchNr 04105421475Monat 05/21 V414024576 Beitraege</v>
      </c>
      <c r="H328" s="1" t="str">
        <f>IF(ISBLANK(N328),"",IF(SUM(AC328:CO328)=0,"other",INDEX(AC$6:CO$6,MATCH(1,AC328:CO328,0))))</f>
        <v>Insurance</v>
      </c>
      <c r="I328" s="1" t="str" cm="1">
        <f t="array" ref="I328">IF(ISBLANK(N328),"",INDEX($AC$7:$CO$7,,MATCH(H328,$AC$6:$CO$6,0)))</f>
        <v>expense</v>
      </c>
      <c r="L328" s="1" t="str">
        <f t="shared" si="121"/>
        <v>Insurance</v>
      </c>
      <c r="M328" s="1" t="str">
        <f t="shared" si="122"/>
        <v>expense</v>
      </c>
      <c r="N328" t="s">
        <v>57</v>
      </c>
      <c r="O328" s="9">
        <v>44362</v>
      </c>
      <c r="P328" s="9">
        <v>44362</v>
      </c>
      <c r="Q328" t="s">
        <v>58</v>
      </c>
      <c r="R328" t="s">
        <v>479</v>
      </c>
      <c r="S328" t="s">
        <v>122</v>
      </c>
      <c r="T328" t="s">
        <v>123</v>
      </c>
      <c r="U328" t="s">
        <v>74</v>
      </c>
      <c r="V328">
        <v>-108.81</v>
      </c>
      <c r="W328" t="s">
        <v>61</v>
      </c>
      <c r="X328" t="s">
        <v>62</v>
      </c>
      <c r="AA328">
        <f t="shared" si="139"/>
        <v>0</v>
      </c>
      <c r="AB328">
        <f t="shared" si="139"/>
        <v>0</v>
      </c>
      <c r="AC328">
        <f t="shared" si="129"/>
        <v>0</v>
      </c>
      <c r="AD328">
        <f t="shared" si="142"/>
        <v>0</v>
      </c>
      <c r="AE328">
        <f t="shared" si="134"/>
        <v>0</v>
      </c>
      <c r="AF328">
        <f t="shared" si="134"/>
        <v>0</v>
      </c>
      <c r="AG328">
        <f t="shared" si="128"/>
        <v>0</v>
      </c>
      <c r="AH328">
        <f t="shared" si="128"/>
        <v>0</v>
      </c>
      <c r="AI328">
        <f t="shared" si="141"/>
        <v>0</v>
      </c>
      <c r="AJ328">
        <f t="shared" si="141"/>
        <v>0</v>
      </c>
      <c r="AK328">
        <f t="shared" si="128"/>
        <v>0</v>
      </c>
      <c r="AL328">
        <f>IF(ISERROR(FIND(AL$5,$E328)),0,1)</f>
        <v>0</v>
      </c>
      <c r="AM328">
        <f>IF(ISERROR(FIND(AM$5,$E328)),0,1)</f>
        <v>0</v>
      </c>
      <c r="AN328">
        <f>IF(ISERROR(FIND(AN$5,$E328)),0,1)</f>
        <v>0</v>
      </c>
      <c r="AO328">
        <f>IF(ISERROR(FIND(AO$5,$E328)),0,1)</f>
        <v>0</v>
      </c>
      <c r="AP328">
        <f>IF(ISERROR(FIND(AP$5,$E328)),0,1)</f>
        <v>0</v>
      </c>
      <c r="AQ328">
        <f>IF(ISERROR(FIND(AQ$5,$E328)),0,1)</f>
        <v>0</v>
      </c>
      <c r="AR328">
        <f t="shared" si="135"/>
        <v>0</v>
      </c>
      <c r="AS328">
        <f t="shared" si="135"/>
        <v>1</v>
      </c>
      <c r="AT328">
        <f t="shared" si="135"/>
        <v>0</v>
      </c>
      <c r="AU328">
        <f t="shared" si="135"/>
        <v>0</v>
      </c>
      <c r="AV328">
        <f t="shared" si="138"/>
        <v>0</v>
      </c>
      <c r="AW328">
        <f t="shared" si="138"/>
        <v>0</v>
      </c>
      <c r="AX328">
        <f t="shared" si="135"/>
        <v>0</v>
      </c>
      <c r="AY328">
        <f>IF(ISERROR(FIND(AY$5,$E328)),0,1)</f>
        <v>0</v>
      </c>
      <c r="AZ328">
        <f t="shared" si="140"/>
        <v>0</v>
      </c>
      <c r="BA328">
        <f t="shared" si="140"/>
        <v>0</v>
      </c>
      <c r="BB328">
        <f>IF(ISERROR(FIND(BB$5,$E328)),0,1)</f>
        <v>0</v>
      </c>
      <c r="BC328">
        <f>IF(ISERROR(FIND(BC$5,$E328)),0,1)</f>
        <v>0</v>
      </c>
      <c r="BD328">
        <f>IF(ISERROR(FIND(BD$5,$E328)),0,1)</f>
        <v>0</v>
      </c>
      <c r="BE328">
        <f t="shared" si="140"/>
        <v>0</v>
      </c>
      <c r="BF328">
        <f t="shared" si="140"/>
        <v>0</v>
      </c>
      <c r="BG328">
        <f t="shared" si="140"/>
        <v>0</v>
      </c>
      <c r="BH328">
        <f t="shared" si="140"/>
        <v>0</v>
      </c>
      <c r="BI328">
        <f t="shared" si="140"/>
        <v>0</v>
      </c>
      <c r="BJ328">
        <f t="shared" si="140"/>
        <v>0</v>
      </c>
      <c r="BK328">
        <f t="shared" si="140"/>
        <v>0</v>
      </c>
      <c r="BL328">
        <f t="shared" si="140"/>
        <v>0</v>
      </c>
      <c r="BM328">
        <f t="shared" si="140"/>
        <v>0</v>
      </c>
      <c r="BN328">
        <f t="shared" si="140"/>
        <v>0</v>
      </c>
      <c r="BO328">
        <f t="shared" si="140"/>
        <v>0</v>
      </c>
      <c r="BP328">
        <f t="shared" si="140"/>
        <v>0</v>
      </c>
      <c r="BQ328">
        <f t="shared" si="133"/>
        <v>0</v>
      </c>
      <c r="BR328">
        <f t="shared" si="133"/>
        <v>0</v>
      </c>
    </row>
    <row r="329" spans="2:70" x14ac:dyDescent="0.2">
      <c r="B329" s="1">
        <f t="shared" si="117"/>
        <v>2021</v>
      </c>
      <c r="C329" s="12">
        <f t="shared" si="118"/>
        <v>6</v>
      </c>
      <c r="D329" s="1">
        <f t="shared" si="119"/>
        <v>25</v>
      </c>
      <c r="E329" s="1" t="str">
        <f t="shared" si="120"/>
        <v>RechnungR¸ckgabe Lastschrift¸ber 41,54 EUREinreicher.PayPal (Europe) S.a.r.l. etVerwendungszweck.. ADOBESYSTEM, Ihr Einkauf20210615-BY001-00063428519</v>
      </c>
      <c r="H329" s="1" t="str">
        <f>IF(ISBLANK(N329),"",IF(SUM(AC329:CO329)=0,"other",INDEX(AC$6:CO$6,MATCH(1,AC329:CO329,0))))</f>
        <v>PayPal</v>
      </c>
      <c r="I329" s="1" t="str" cm="1">
        <f t="array" ref="I329">IF(ISBLANK(N329),"",INDEX($AC$7:$CO$7,,MATCH(H329,$AC$6:$CO$6,0)))</f>
        <v>expense</v>
      </c>
      <c r="L329" s="1" t="str">
        <f t="shared" si="121"/>
        <v>PayPal</v>
      </c>
      <c r="M329" s="1" t="str">
        <f t="shared" si="122"/>
        <v>expense</v>
      </c>
      <c r="N329" t="s">
        <v>57</v>
      </c>
      <c r="O329" s="9">
        <v>44362</v>
      </c>
      <c r="P329" s="9">
        <v>44362</v>
      </c>
      <c r="Q329" t="s">
        <v>152</v>
      </c>
      <c r="R329" t="s">
        <v>480</v>
      </c>
      <c r="U329">
        <v>70150000</v>
      </c>
      <c r="V329">
        <v>-1.8</v>
      </c>
      <c r="W329" t="s">
        <v>61</v>
      </c>
      <c r="X329" t="s">
        <v>62</v>
      </c>
      <c r="AA329">
        <f t="shared" si="139"/>
        <v>0</v>
      </c>
      <c r="AB329">
        <f t="shared" si="139"/>
        <v>0</v>
      </c>
      <c r="AC329">
        <f t="shared" si="129"/>
        <v>0</v>
      </c>
      <c r="AD329">
        <f t="shared" si="142"/>
        <v>0</v>
      </c>
      <c r="AE329">
        <f t="shared" si="134"/>
        <v>0</v>
      </c>
      <c r="AF329">
        <f t="shared" si="134"/>
        <v>0</v>
      </c>
      <c r="AG329">
        <f t="shared" si="128"/>
        <v>0</v>
      </c>
      <c r="AH329">
        <f t="shared" si="128"/>
        <v>0</v>
      </c>
      <c r="AI329">
        <f t="shared" si="141"/>
        <v>0</v>
      </c>
      <c r="AJ329">
        <f t="shared" si="141"/>
        <v>0</v>
      </c>
      <c r="AK329">
        <f t="shared" si="128"/>
        <v>0</v>
      </c>
      <c r="AL329">
        <f>IF(ISERROR(FIND(AL$5,$E329)),0,1)</f>
        <v>0</v>
      </c>
      <c r="AM329">
        <f>IF(ISERROR(FIND(AM$5,$E329)),0,1)</f>
        <v>0</v>
      </c>
      <c r="AN329">
        <f>IF(ISERROR(FIND(AN$5,$E329)),0,1)</f>
        <v>0</v>
      </c>
      <c r="AO329">
        <f>IF(ISERROR(FIND(AO$5,$E329)),0,1)</f>
        <v>0</v>
      </c>
      <c r="AP329">
        <f>IF(ISERROR(FIND(AP$5,$E329)),0,1)</f>
        <v>0</v>
      </c>
      <c r="AQ329">
        <f>IF(ISERROR(FIND(AQ$5,$E329)),0,1)</f>
        <v>0</v>
      </c>
      <c r="AR329">
        <f t="shared" si="135"/>
        <v>0</v>
      </c>
      <c r="AS329">
        <f t="shared" si="135"/>
        <v>0</v>
      </c>
      <c r="AT329">
        <f t="shared" si="135"/>
        <v>0</v>
      </c>
      <c r="AU329">
        <f t="shared" si="135"/>
        <v>0</v>
      </c>
      <c r="AV329">
        <f t="shared" si="138"/>
        <v>0</v>
      </c>
      <c r="AW329">
        <f t="shared" si="138"/>
        <v>0</v>
      </c>
      <c r="AX329">
        <f t="shared" si="135"/>
        <v>0</v>
      </c>
      <c r="AY329">
        <f>IF(ISERROR(FIND(AY$5,$E329)),0,1)</f>
        <v>0</v>
      </c>
      <c r="AZ329">
        <f t="shared" si="140"/>
        <v>0</v>
      </c>
      <c r="BA329">
        <f t="shared" si="140"/>
        <v>0</v>
      </c>
      <c r="BB329">
        <f>IF(ISERROR(FIND(BB$5,$E329)),0,1)</f>
        <v>0</v>
      </c>
      <c r="BC329">
        <f>IF(ISERROR(FIND(BC$5,$E329)),0,1)</f>
        <v>0</v>
      </c>
      <c r="BD329">
        <f>IF(ISERROR(FIND(BD$5,$E329)),0,1)</f>
        <v>0</v>
      </c>
      <c r="BE329">
        <f t="shared" si="140"/>
        <v>0</v>
      </c>
      <c r="BF329">
        <f t="shared" si="140"/>
        <v>0</v>
      </c>
      <c r="BG329">
        <f t="shared" si="140"/>
        <v>0</v>
      </c>
      <c r="BH329">
        <f t="shared" si="140"/>
        <v>0</v>
      </c>
      <c r="BI329">
        <f t="shared" si="140"/>
        <v>0</v>
      </c>
      <c r="BJ329">
        <f t="shared" si="140"/>
        <v>0</v>
      </c>
      <c r="BK329">
        <f t="shared" si="140"/>
        <v>0</v>
      </c>
      <c r="BL329">
        <f t="shared" si="140"/>
        <v>0</v>
      </c>
      <c r="BM329">
        <f t="shared" si="140"/>
        <v>0</v>
      </c>
      <c r="BN329">
        <f t="shared" si="140"/>
        <v>0</v>
      </c>
      <c r="BO329">
        <f t="shared" si="140"/>
        <v>0</v>
      </c>
      <c r="BP329">
        <f t="shared" si="140"/>
        <v>1</v>
      </c>
      <c r="BQ329">
        <f t="shared" si="133"/>
        <v>0</v>
      </c>
      <c r="BR329">
        <f t="shared" si="133"/>
        <v>0</v>
      </c>
    </row>
    <row r="330" spans="2:70" x14ac:dyDescent="0.2">
      <c r="B330" s="1">
        <f t="shared" ref="B330:B393" si="143">IF(ISBLANK(N330),"",YEAR(O330))</f>
        <v>2021</v>
      </c>
      <c r="C330" s="12">
        <f t="shared" ref="C330:C393" si="144">IF(ISBLANK(M330),"",MONTH(O330))</f>
        <v>6</v>
      </c>
      <c r="D330" s="1">
        <f t="shared" ref="D330:D393" si="145">IF(ISBLANK(N330),"",WEEKNUM(O330))</f>
        <v>25</v>
      </c>
      <c r="E330" s="1" t="str">
        <f t="shared" ref="E330:E393" si="146">S330&amp;R330</f>
        <v>PayPal (Europe) S.a.r.l. et Cie., S.C.A.EREF+1014125457268 PAYPALMREF+4C8J224YCTTXWCRED+LU96ZZZ0000000000000000058SVWZ+. ADOBESYSTEM, Ihr Einkauf bei ADOBESYSTEM</v>
      </c>
      <c r="H330" s="1" t="str">
        <f>IF(ISBLANK(N330),"",IF(SUM(AC330:CO330)=0,"other",INDEX(AC$6:CO$6,MATCH(1,AC330:CO330,0))))</f>
        <v>PayPal</v>
      </c>
      <c r="I330" s="1" t="str" cm="1">
        <f t="array" ref="I330">IF(ISBLANK(N330),"",INDEX($AC$7:$CO$7,,MATCH(H330,$AC$6:$CO$6,0)))</f>
        <v>expense</v>
      </c>
      <c r="L330" s="1" t="str">
        <f t="shared" ref="L330:L393" si="147">IF(ISBLANK(J330),H330,J330)</f>
        <v>PayPal</v>
      </c>
      <c r="M330" s="1" t="str">
        <f t="shared" ref="M330:M393" si="148">IF(ISBLANK(K330),I330,K330)</f>
        <v>expense</v>
      </c>
      <c r="N330" t="s">
        <v>57</v>
      </c>
      <c r="O330" s="9">
        <v>44362</v>
      </c>
      <c r="P330" s="9">
        <v>44361</v>
      </c>
      <c r="Q330" t="s">
        <v>154</v>
      </c>
      <c r="R330" t="s">
        <v>481</v>
      </c>
      <c r="S330" t="s">
        <v>171</v>
      </c>
      <c r="T330" t="s">
        <v>64</v>
      </c>
      <c r="U330" t="s">
        <v>65</v>
      </c>
      <c r="V330">
        <v>41.54</v>
      </c>
      <c r="W330" t="s">
        <v>61</v>
      </c>
      <c r="X330" t="s">
        <v>62</v>
      </c>
      <c r="AA330">
        <f t="shared" ref="AA330:AB349" si="149">IF(ISERROR(FIND(AA$5,$E330)),0,1)</f>
        <v>0</v>
      </c>
      <c r="AB330">
        <f t="shared" si="149"/>
        <v>0</v>
      </c>
      <c r="AC330">
        <f t="shared" si="129"/>
        <v>0</v>
      </c>
      <c r="AD330">
        <f t="shared" si="142"/>
        <v>0</v>
      </c>
      <c r="AE330">
        <f t="shared" si="134"/>
        <v>0</v>
      </c>
      <c r="AF330">
        <f t="shared" si="134"/>
        <v>0</v>
      </c>
      <c r="AG330">
        <f t="shared" si="128"/>
        <v>0</v>
      </c>
      <c r="AH330">
        <f t="shared" si="128"/>
        <v>0</v>
      </c>
      <c r="AI330">
        <f t="shared" si="141"/>
        <v>0</v>
      </c>
      <c r="AJ330">
        <f t="shared" si="141"/>
        <v>0</v>
      </c>
      <c r="AK330">
        <f t="shared" si="128"/>
        <v>0</v>
      </c>
      <c r="AL330">
        <f>IF(ISERROR(FIND(AL$5,$E330)),0,1)</f>
        <v>0</v>
      </c>
      <c r="AM330">
        <f>IF(ISERROR(FIND(AM$5,$E330)),0,1)</f>
        <v>0</v>
      </c>
      <c r="AN330">
        <f>IF(ISERROR(FIND(AN$5,$E330)),0,1)</f>
        <v>0</v>
      </c>
      <c r="AO330">
        <f>IF(ISERROR(FIND(AO$5,$E330)),0,1)</f>
        <v>0</v>
      </c>
      <c r="AP330">
        <f>IF(ISERROR(FIND(AP$5,$E330)),0,1)</f>
        <v>0</v>
      </c>
      <c r="AQ330">
        <f>IF(ISERROR(FIND(AQ$5,$E330)),0,1)</f>
        <v>0</v>
      </c>
      <c r="AR330">
        <f t="shared" si="135"/>
        <v>0</v>
      </c>
      <c r="AS330">
        <f t="shared" si="135"/>
        <v>0</v>
      </c>
      <c r="AT330">
        <f t="shared" si="135"/>
        <v>0</v>
      </c>
      <c r="AU330">
        <f t="shared" si="135"/>
        <v>0</v>
      </c>
      <c r="AV330">
        <f t="shared" si="138"/>
        <v>0</v>
      </c>
      <c r="AW330">
        <f t="shared" si="138"/>
        <v>0</v>
      </c>
      <c r="AX330">
        <f t="shared" si="135"/>
        <v>0</v>
      </c>
      <c r="AY330">
        <f>IF(ISERROR(FIND(AY$5,$E330)),0,1)</f>
        <v>0</v>
      </c>
      <c r="AZ330">
        <f t="shared" ref="AZ330:BR343" si="150">IF(ISERROR(FIND(AZ$5,$E330)),0,1)</f>
        <v>0</v>
      </c>
      <c r="BA330">
        <f t="shared" si="150"/>
        <v>0</v>
      </c>
      <c r="BB330">
        <f>IF(ISERROR(FIND(BB$5,$E330)),0,1)</f>
        <v>0</v>
      </c>
      <c r="BC330">
        <f>IF(ISERROR(FIND(BC$5,$E330)),0,1)</f>
        <v>0</v>
      </c>
      <c r="BD330">
        <f>IF(ISERROR(FIND(BD$5,$E330)),0,1)</f>
        <v>0</v>
      </c>
      <c r="BE330">
        <f t="shared" si="150"/>
        <v>0</v>
      </c>
      <c r="BF330">
        <f t="shared" si="150"/>
        <v>0</v>
      </c>
      <c r="BG330">
        <f t="shared" si="150"/>
        <v>0</v>
      </c>
      <c r="BH330">
        <f t="shared" si="150"/>
        <v>0</v>
      </c>
      <c r="BI330">
        <f t="shared" si="150"/>
        <v>0</v>
      </c>
      <c r="BJ330">
        <f t="shared" si="150"/>
        <v>0</v>
      </c>
      <c r="BK330">
        <f t="shared" si="150"/>
        <v>0</v>
      </c>
      <c r="BL330">
        <f t="shared" si="150"/>
        <v>0</v>
      </c>
      <c r="BM330">
        <f t="shared" si="150"/>
        <v>0</v>
      </c>
      <c r="BN330">
        <f t="shared" si="150"/>
        <v>0</v>
      </c>
      <c r="BO330">
        <f t="shared" si="150"/>
        <v>0</v>
      </c>
      <c r="BP330">
        <f t="shared" si="150"/>
        <v>1</v>
      </c>
      <c r="BQ330">
        <f t="shared" si="133"/>
        <v>0</v>
      </c>
      <c r="BR330">
        <f t="shared" si="133"/>
        <v>0</v>
      </c>
    </row>
    <row r="331" spans="2:70" x14ac:dyDescent="0.2">
      <c r="B331" s="1">
        <f t="shared" si="143"/>
        <v>2021</v>
      </c>
      <c r="C331" s="12">
        <f t="shared" si="144"/>
        <v>6</v>
      </c>
      <c r="D331" s="1">
        <f t="shared" si="145"/>
        <v>25</v>
      </c>
      <c r="E331" s="1" t="str">
        <f t="shared" si="146"/>
        <v>PayPal (Europe) S.a.r.l. et Cie., S.C.A.EREF+1014125457268 PAYPALMREF+4C8J224YCTTXWCRED+LU96ZZZ0000000000000000058SVWZ+. ADOBESYSTEM, Ihr Einkauf bei ADOBESYSTEM</v>
      </c>
      <c r="H331" s="1" t="str">
        <f>IF(ISBLANK(N331),"",IF(SUM(AC331:CO331)=0,"other",INDEX(AC$6:CO$6,MATCH(1,AC331:CO331,0))))</f>
        <v>PayPal</v>
      </c>
      <c r="I331" s="1" t="str" cm="1">
        <f t="array" ref="I331">IF(ISBLANK(N331),"",INDEX($AC$7:$CO$7,,MATCH(H331,$AC$6:$CO$6,0)))</f>
        <v>expense</v>
      </c>
      <c r="L331" s="1" t="str">
        <f t="shared" si="147"/>
        <v>PayPal</v>
      </c>
      <c r="M331" s="1" t="str">
        <f t="shared" si="148"/>
        <v>expense</v>
      </c>
      <c r="N331" t="s">
        <v>57</v>
      </c>
      <c r="O331" s="9">
        <v>44361</v>
      </c>
      <c r="P331" s="9">
        <v>44361</v>
      </c>
      <c r="Q331" t="s">
        <v>58</v>
      </c>
      <c r="R331" t="s">
        <v>481</v>
      </c>
      <c r="S331" t="s">
        <v>171</v>
      </c>
      <c r="T331" t="s">
        <v>64</v>
      </c>
      <c r="U331" t="s">
        <v>65</v>
      </c>
      <c r="V331">
        <v>-41.54</v>
      </c>
      <c r="W331" t="s">
        <v>61</v>
      </c>
      <c r="X331" t="s">
        <v>62</v>
      </c>
      <c r="AA331">
        <f t="shared" si="149"/>
        <v>0</v>
      </c>
      <c r="AB331">
        <f t="shared" si="149"/>
        <v>0</v>
      </c>
      <c r="AC331">
        <f t="shared" si="129"/>
        <v>0</v>
      </c>
      <c r="AD331">
        <f t="shared" si="142"/>
        <v>0</v>
      </c>
      <c r="AE331">
        <f t="shared" si="134"/>
        <v>0</v>
      </c>
      <c r="AF331">
        <f t="shared" si="134"/>
        <v>0</v>
      </c>
      <c r="AG331">
        <f t="shared" si="128"/>
        <v>0</v>
      </c>
      <c r="AH331">
        <f t="shared" si="128"/>
        <v>0</v>
      </c>
      <c r="AI331">
        <f t="shared" si="141"/>
        <v>0</v>
      </c>
      <c r="AJ331">
        <f t="shared" si="141"/>
        <v>0</v>
      </c>
      <c r="AK331">
        <f t="shared" si="128"/>
        <v>0</v>
      </c>
      <c r="AL331">
        <f>IF(ISERROR(FIND(AL$5,$E331)),0,1)</f>
        <v>0</v>
      </c>
      <c r="AM331">
        <f>IF(ISERROR(FIND(AM$5,$E331)),0,1)</f>
        <v>0</v>
      </c>
      <c r="AN331">
        <f>IF(ISERROR(FIND(AN$5,$E331)),0,1)</f>
        <v>0</v>
      </c>
      <c r="AO331">
        <f>IF(ISERROR(FIND(AO$5,$E331)),0,1)</f>
        <v>0</v>
      </c>
      <c r="AP331">
        <f>IF(ISERROR(FIND(AP$5,$E331)),0,1)</f>
        <v>0</v>
      </c>
      <c r="AQ331">
        <f>IF(ISERROR(FIND(AQ$5,$E331)),0,1)</f>
        <v>0</v>
      </c>
      <c r="AR331">
        <f t="shared" si="135"/>
        <v>0</v>
      </c>
      <c r="AS331">
        <f t="shared" si="135"/>
        <v>0</v>
      </c>
      <c r="AT331">
        <f t="shared" si="135"/>
        <v>0</v>
      </c>
      <c r="AU331">
        <f t="shared" si="135"/>
        <v>0</v>
      </c>
      <c r="AV331">
        <f t="shared" ref="AV331:BR357" si="151">IF(ISERROR(FIND(AV$5,$E331)),0,1)</f>
        <v>0</v>
      </c>
      <c r="AW331">
        <f t="shared" si="151"/>
        <v>0</v>
      </c>
      <c r="AX331">
        <f t="shared" si="151"/>
        <v>0</v>
      </c>
      <c r="AY331">
        <f>IF(ISERROR(FIND(AY$5,$E331)),0,1)</f>
        <v>0</v>
      </c>
      <c r="AZ331">
        <f t="shared" si="150"/>
        <v>0</v>
      </c>
      <c r="BA331">
        <f t="shared" si="150"/>
        <v>0</v>
      </c>
      <c r="BB331">
        <f>IF(ISERROR(FIND(BB$5,$E331)),0,1)</f>
        <v>0</v>
      </c>
      <c r="BC331">
        <f>IF(ISERROR(FIND(BC$5,$E331)),0,1)</f>
        <v>0</v>
      </c>
      <c r="BD331">
        <f>IF(ISERROR(FIND(BD$5,$E331)),0,1)</f>
        <v>0</v>
      </c>
      <c r="BE331">
        <f t="shared" si="150"/>
        <v>0</v>
      </c>
      <c r="BF331">
        <f t="shared" si="150"/>
        <v>0</v>
      </c>
      <c r="BG331">
        <f t="shared" si="150"/>
        <v>0</v>
      </c>
      <c r="BH331">
        <f t="shared" si="150"/>
        <v>0</v>
      </c>
      <c r="BI331">
        <f t="shared" si="150"/>
        <v>0</v>
      </c>
      <c r="BJ331">
        <f t="shared" si="150"/>
        <v>0</v>
      </c>
      <c r="BK331">
        <f t="shared" si="150"/>
        <v>0</v>
      </c>
      <c r="BL331">
        <f t="shared" si="150"/>
        <v>0</v>
      </c>
      <c r="BM331">
        <f t="shared" si="150"/>
        <v>0</v>
      </c>
      <c r="BN331">
        <f t="shared" si="150"/>
        <v>0</v>
      </c>
      <c r="BO331">
        <f t="shared" si="150"/>
        <v>0</v>
      </c>
      <c r="BP331">
        <f t="shared" si="150"/>
        <v>1</v>
      </c>
      <c r="BQ331">
        <f t="shared" si="133"/>
        <v>0</v>
      </c>
      <c r="BR331">
        <f t="shared" si="133"/>
        <v>0</v>
      </c>
    </row>
    <row r="332" spans="2:70" x14ac:dyDescent="0.2">
      <c r="B332" s="1">
        <f t="shared" si="143"/>
        <v>2021</v>
      </c>
      <c r="C332" s="12">
        <f t="shared" si="144"/>
        <v>6</v>
      </c>
      <c r="D332" s="1">
        <f t="shared" si="145"/>
        <v>26</v>
      </c>
      <c r="E332" s="1" t="str">
        <f t="shared" si="146"/>
        <v>AMAZON EU S.a.r.lKREF+-1848701874-20210624122605SVWZ+Zahlungsreference. 69227202291185    Bestell artike. 30678025255897136, UHUPatafix...DATUM 24.06.2021, 12.26 UHR</v>
      </c>
      <c r="H332" s="1" t="str">
        <f>IF(ISBLANK(N332),"",IF(SUM(AC332:CO332)=0,"other",INDEX(AC$6:CO$6,MATCH(1,AC332:CO332,0))))</f>
        <v>Essentials</v>
      </c>
      <c r="I332" s="1" t="str" cm="1">
        <f t="array" ref="I332">IF(ISBLANK(N332),"",INDEX($AC$7:$CO$7,,MATCH(H332,$AC$6:$CO$6,0)))</f>
        <v>expense</v>
      </c>
      <c r="L332" s="1" t="str">
        <f t="shared" si="147"/>
        <v>Essentials</v>
      </c>
      <c r="M332" s="1" t="str">
        <f t="shared" si="148"/>
        <v>expense</v>
      </c>
      <c r="N332" t="s">
        <v>57</v>
      </c>
      <c r="O332" s="9">
        <v>44371</v>
      </c>
      <c r="P332" s="9">
        <v>44371</v>
      </c>
      <c r="Q332" t="s">
        <v>72</v>
      </c>
      <c r="R332" t="s">
        <v>469</v>
      </c>
      <c r="S332" t="s">
        <v>470</v>
      </c>
      <c r="T332" t="s">
        <v>70</v>
      </c>
      <c r="U332" t="s">
        <v>471</v>
      </c>
      <c r="V332">
        <v>-5.37</v>
      </c>
      <c r="W332" t="s">
        <v>61</v>
      </c>
      <c r="X332" t="s">
        <v>62</v>
      </c>
      <c r="AA332">
        <f t="shared" si="149"/>
        <v>0</v>
      </c>
      <c r="AB332">
        <f t="shared" si="149"/>
        <v>0</v>
      </c>
      <c r="AC332">
        <f t="shared" si="129"/>
        <v>0</v>
      </c>
      <c r="AD332">
        <f t="shared" si="142"/>
        <v>0</v>
      </c>
      <c r="AE332">
        <f t="shared" si="134"/>
        <v>0</v>
      </c>
      <c r="AF332">
        <f t="shared" si="134"/>
        <v>0</v>
      </c>
      <c r="AG332">
        <f t="shared" si="128"/>
        <v>0</v>
      </c>
      <c r="AH332">
        <f t="shared" si="128"/>
        <v>0</v>
      </c>
      <c r="AI332">
        <f t="shared" si="141"/>
        <v>0</v>
      </c>
      <c r="AJ332">
        <f t="shared" si="141"/>
        <v>0</v>
      </c>
      <c r="AK332">
        <f t="shared" si="128"/>
        <v>0</v>
      </c>
      <c r="AL332">
        <f>IF(ISERROR(FIND(AL$5,$E332)),0,1)</f>
        <v>0</v>
      </c>
      <c r="AM332">
        <f>IF(ISERROR(FIND(AM$5,$E332)),0,1)</f>
        <v>1</v>
      </c>
      <c r="AN332">
        <f>IF(ISERROR(FIND(AN$5,$E332)),0,1)</f>
        <v>0</v>
      </c>
      <c r="AO332">
        <f>IF(ISERROR(FIND(AO$5,$E332)),0,1)</f>
        <v>0</v>
      </c>
      <c r="AP332">
        <f>IF(ISERROR(FIND(AP$5,$E332)),0,1)</f>
        <v>0</v>
      </c>
      <c r="AQ332">
        <f>IF(ISERROR(FIND(AQ$5,$E332)),0,1)</f>
        <v>0</v>
      </c>
      <c r="AR332">
        <f t="shared" ref="AR332:AR334" si="152">IF(ISERROR(FIND(AR$5,$E332)),0,1)</f>
        <v>0</v>
      </c>
      <c r="AS332">
        <f t="shared" si="128"/>
        <v>0</v>
      </c>
      <c r="AT332">
        <f t="shared" si="128"/>
        <v>0</v>
      </c>
      <c r="AU332">
        <f t="shared" si="128"/>
        <v>0</v>
      </c>
      <c r="AV332">
        <f t="shared" si="151"/>
        <v>0</v>
      </c>
      <c r="AW332">
        <f t="shared" si="151"/>
        <v>0</v>
      </c>
      <c r="AX332">
        <f t="shared" si="151"/>
        <v>0</v>
      </c>
      <c r="AY332">
        <f>IF(ISERROR(FIND(AY$5,$E332)),0,1)</f>
        <v>0</v>
      </c>
      <c r="AZ332">
        <f t="shared" si="150"/>
        <v>0</v>
      </c>
      <c r="BA332">
        <f t="shared" si="150"/>
        <v>0</v>
      </c>
      <c r="BB332">
        <f>IF(ISERROR(FIND(BB$5,$E332)),0,1)</f>
        <v>0</v>
      </c>
      <c r="BC332">
        <f>IF(ISERROR(FIND(BC$5,$E332)),0,1)</f>
        <v>0</v>
      </c>
      <c r="BD332">
        <f>IF(ISERROR(FIND(BD$5,$E332)),0,1)</f>
        <v>0</v>
      </c>
      <c r="BE332">
        <f t="shared" si="150"/>
        <v>0</v>
      </c>
      <c r="BF332">
        <f t="shared" si="150"/>
        <v>0</v>
      </c>
      <c r="BG332">
        <f t="shared" si="150"/>
        <v>0</v>
      </c>
      <c r="BH332">
        <f t="shared" si="150"/>
        <v>0</v>
      </c>
      <c r="BI332">
        <f t="shared" si="150"/>
        <v>0</v>
      </c>
      <c r="BJ332">
        <f t="shared" si="150"/>
        <v>0</v>
      </c>
      <c r="BK332">
        <f t="shared" si="150"/>
        <v>0</v>
      </c>
      <c r="BL332">
        <f t="shared" si="150"/>
        <v>0</v>
      </c>
      <c r="BM332">
        <f t="shared" si="150"/>
        <v>0</v>
      </c>
      <c r="BN332">
        <f t="shared" si="150"/>
        <v>0</v>
      </c>
      <c r="BO332">
        <f t="shared" si="150"/>
        <v>0</v>
      </c>
      <c r="BP332">
        <f t="shared" si="150"/>
        <v>0</v>
      </c>
      <c r="BQ332">
        <f t="shared" si="133"/>
        <v>0</v>
      </c>
      <c r="BR332">
        <f t="shared" si="133"/>
        <v>0</v>
      </c>
    </row>
    <row r="333" spans="2:70" x14ac:dyDescent="0.2">
      <c r="B333" s="1">
        <f t="shared" si="143"/>
        <v>2021</v>
      </c>
      <c r="C333" s="12">
        <f t="shared" si="144"/>
        <v>6</v>
      </c>
      <c r="D333" s="1">
        <f t="shared" si="145"/>
        <v>26</v>
      </c>
      <c r="E333" s="1" t="str">
        <f t="shared" si="146"/>
        <v>PayPal (Europe) S.a.r.l. et Cie., S.C.A.KREF+1103978802-20210624122005SVWZ+Bank. Deutsche Bank -Paypal Account. Jad TahaDATUM 24.06.2021, 12.21 UHR</v>
      </c>
      <c r="H333" s="1" t="str">
        <f>IF(ISBLANK(N333),"",IF(SUM(AC333:CO333)=0,"other",INDEX(AC$6:CO$6,MATCH(1,AC333:CO333,0))))</f>
        <v>PayPal</v>
      </c>
      <c r="I333" s="1" t="str" cm="1">
        <f t="array" ref="I333">IF(ISBLANK(N333),"",INDEX($AC$7:$CO$7,,MATCH(H333,$AC$6:$CO$6,0)))</f>
        <v>expense</v>
      </c>
      <c r="L333" s="1" t="str">
        <f t="shared" si="147"/>
        <v>PayPal</v>
      </c>
      <c r="M333" s="1" t="str">
        <f t="shared" si="148"/>
        <v>expense</v>
      </c>
      <c r="N333" t="s">
        <v>57</v>
      </c>
      <c r="O333" s="9">
        <v>44371</v>
      </c>
      <c r="P333" s="9">
        <v>44371</v>
      </c>
      <c r="Q333" t="s">
        <v>72</v>
      </c>
      <c r="R333" t="s">
        <v>472</v>
      </c>
      <c r="S333" t="s">
        <v>171</v>
      </c>
      <c r="T333" t="s">
        <v>172</v>
      </c>
      <c r="U333" t="s">
        <v>173</v>
      </c>
      <c r="V333">
        <v>-50</v>
      </c>
      <c r="W333" t="s">
        <v>61</v>
      </c>
      <c r="X333" t="s">
        <v>62</v>
      </c>
      <c r="AA333">
        <f t="shared" si="149"/>
        <v>0</v>
      </c>
      <c r="AB333">
        <f t="shared" si="149"/>
        <v>0</v>
      </c>
      <c r="AC333">
        <f t="shared" si="129"/>
        <v>0</v>
      </c>
      <c r="AD333">
        <f t="shared" si="142"/>
        <v>0</v>
      </c>
      <c r="AE333">
        <f t="shared" si="134"/>
        <v>0</v>
      </c>
      <c r="AF333">
        <f t="shared" si="134"/>
        <v>0</v>
      </c>
      <c r="AG333">
        <f t="shared" si="128"/>
        <v>0</v>
      </c>
      <c r="AH333">
        <f t="shared" si="128"/>
        <v>0</v>
      </c>
      <c r="AI333">
        <f t="shared" si="141"/>
        <v>0</v>
      </c>
      <c r="AJ333">
        <f t="shared" si="141"/>
        <v>0</v>
      </c>
      <c r="AK333">
        <f t="shared" si="128"/>
        <v>0</v>
      </c>
      <c r="AL333">
        <f>IF(ISERROR(FIND(AL$5,$E333)),0,1)</f>
        <v>0</v>
      </c>
      <c r="AM333">
        <f>IF(ISERROR(FIND(AM$5,$E333)),0,1)</f>
        <v>0</v>
      </c>
      <c r="AN333">
        <f>IF(ISERROR(FIND(AN$5,$E333)),0,1)</f>
        <v>0</v>
      </c>
      <c r="AO333">
        <f>IF(ISERROR(FIND(AO$5,$E333)),0,1)</f>
        <v>0</v>
      </c>
      <c r="AP333">
        <f>IF(ISERROR(FIND(AP$5,$E333)),0,1)</f>
        <v>0</v>
      </c>
      <c r="AQ333">
        <f>IF(ISERROR(FIND(AQ$5,$E333)),0,1)</f>
        <v>0</v>
      </c>
      <c r="AR333">
        <f t="shared" si="152"/>
        <v>0</v>
      </c>
      <c r="AS333">
        <f t="shared" si="128"/>
        <v>0</v>
      </c>
      <c r="AT333">
        <f t="shared" si="128"/>
        <v>0</v>
      </c>
      <c r="AU333">
        <f t="shared" si="128"/>
        <v>0</v>
      </c>
      <c r="AV333">
        <f t="shared" si="151"/>
        <v>0</v>
      </c>
      <c r="AW333">
        <f t="shared" si="151"/>
        <v>0</v>
      </c>
      <c r="AX333">
        <f t="shared" si="151"/>
        <v>0</v>
      </c>
      <c r="AY333">
        <f>IF(ISERROR(FIND(AY$5,$E333)),0,1)</f>
        <v>0</v>
      </c>
      <c r="AZ333">
        <f t="shared" si="150"/>
        <v>0</v>
      </c>
      <c r="BA333">
        <f t="shared" si="150"/>
        <v>0</v>
      </c>
      <c r="BB333">
        <f>IF(ISERROR(FIND(BB$5,$E333)),0,1)</f>
        <v>0</v>
      </c>
      <c r="BC333">
        <f>IF(ISERROR(FIND(BC$5,$E333)),0,1)</f>
        <v>0</v>
      </c>
      <c r="BD333">
        <f>IF(ISERROR(FIND(BD$5,$E333)),0,1)</f>
        <v>0</v>
      </c>
      <c r="BE333">
        <f t="shared" si="150"/>
        <v>0</v>
      </c>
      <c r="BF333">
        <f t="shared" si="150"/>
        <v>0</v>
      </c>
      <c r="BG333">
        <f t="shared" si="150"/>
        <v>0</v>
      </c>
      <c r="BH333">
        <f t="shared" si="150"/>
        <v>0</v>
      </c>
      <c r="BI333">
        <f t="shared" si="150"/>
        <v>0</v>
      </c>
      <c r="BJ333">
        <f t="shared" si="150"/>
        <v>0</v>
      </c>
      <c r="BK333">
        <f t="shared" si="150"/>
        <v>0</v>
      </c>
      <c r="BL333">
        <f t="shared" si="150"/>
        <v>0</v>
      </c>
      <c r="BM333">
        <f t="shared" si="150"/>
        <v>0</v>
      </c>
      <c r="BN333">
        <f t="shared" si="150"/>
        <v>0</v>
      </c>
      <c r="BO333">
        <f t="shared" si="150"/>
        <v>0</v>
      </c>
      <c r="BP333">
        <f t="shared" si="150"/>
        <v>1</v>
      </c>
      <c r="BQ333">
        <f t="shared" si="133"/>
        <v>0</v>
      </c>
      <c r="BR333">
        <f t="shared" si="133"/>
        <v>0</v>
      </c>
    </row>
    <row r="334" spans="2:70" x14ac:dyDescent="0.2">
      <c r="B334" s="1">
        <f t="shared" si="143"/>
        <v>2021</v>
      </c>
      <c r="C334" s="12">
        <f t="shared" si="144"/>
        <v>6</v>
      </c>
      <c r="D334" s="1">
        <f t="shared" si="145"/>
        <v>26</v>
      </c>
      <c r="E334" s="1" t="str">
        <f t="shared" si="146"/>
        <v/>
      </c>
      <c r="H334" s="1" t="str">
        <f>IF(ISBLANK(N334),"",IF(SUM(AC334:CO334)=0,"other",INDEX(AC$6:CO$6,MATCH(1,AC334:CO334,0))))</f>
        <v>other</v>
      </c>
      <c r="I334" s="1" t="str" cm="1">
        <f t="array" ref="I334">IF(ISBLANK(N334),"",INDEX($AC$7:$CO$7,,MATCH(H334,$AC$6:$CO$6,0)))</f>
        <v>expense</v>
      </c>
      <c r="L334" s="1" t="str">
        <f t="shared" si="147"/>
        <v>other</v>
      </c>
      <c r="M334" s="1" t="str">
        <f t="shared" si="148"/>
        <v>expense</v>
      </c>
      <c r="N334" t="s">
        <v>57</v>
      </c>
      <c r="O334" s="9">
        <v>44370</v>
      </c>
      <c r="P334" s="9">
        <v>44370</v>
      </c>
      <c r="Q334" t="s">
        <v>111</v>
      </c>
      <c r="U334">
        <v>70150000</v>
      </c>
      <c r="V334">
        <v>600</v>
      </c>
      <c r="W334" t="s">
        <v>61</v>
      </c>
      <c r="X334" t="s">
        <v>62</v>
      </c>
      <c r="AA334">
        <f t="shared" si="149"/>
        <v>0</v>
      </c>
      <c r="AB334">
        <f t="shared" si="149"/>
        <v>0</v>
      </c>
      <c r="AC334">
        <f t="shared" si="129"/>
        <v>0</v>
      </c>
      <c r="AD334">
        <f t="shared" si="142"/>
        <v>0</v>
      </c>
      <c r="AE334">
        <f t="shared" si="134"/>
        <v>0</v>
      </c>
      <c r="AF334">
        <f t="shared" si="134"/>
        <v>0</v>
      </c>
      <c r="AG334">
        <f t="shared" si="128"/>
        <v>0</v>
      </c>
      <c r="AH334">
        <f t="shared" si="128"/>
        <v>0</v>
      </c>
      <c r="AI334">
        <f t="shared" si="141"/>
        <v>0</v>
      </c>
      <c r="AJ334">
        <f t="shared" si="141"/>
        <v>0</v>
      </c>
      <c r="AK334">
        <f t="shared" si="128"/>
        <v>0</v>
      </c>
      <c r="AL334">
        <f>IF(ISERROR(FIND(AL$5,$E334)),0,1)</f>
        <v>0</v>
      </c>
      <c r="AM334">
        <f>IF(ISERROR(FIND(AM$5,$E334)),0,1)</f>
        <v>0</v>
      </c>
      <c r="AN334">
        <f>IF(ISERROR(FIND(AN$5,$E334)),0,1)</f>
        <v>0</v>
      </c>
      <c r="AO334">
        <f>IF(ISERROR(FIND(AO$5,$E334)),0,1)</f>
        <v>0</v>
      </c>
      <c r="AP334">
        <f>IF(ISERROR(FIND(AP$5,$E334)),0,1)</f>
        <v>0</v>
      </c>
      <c r="AQ334">
        <f>IF(ISERROR(FIND(AQ$5,$E334)),0,1)</f>
        <v>0</v>
      </c>
      <c r="AR334">
        <f t="shared" si="152"/>
        <v>0</v>
      </c>
      <c r="AS334">
        <f t="shared" si="128"/>
        <v>0</v>
      </c>
      <c r="AT334">
        <f t="shared" si="128"/>
        <v>0</v>
      </c>
      <c r="AU334">
        <f t="shared" si="128"/>
        <v>0</v>
      </c>
      <c r="AV334">
        <f t="shared" si="151"/>
        <v>0</v>
      </c>
      <c r="AW334">
        <f t="shared" si="151"/>
        <v>0</v>
      </c>
      <c r="AX334">
        <f t="shared" si="151"/>
        <v>0</v>
      </c>
      <c r="AY334">
        <f>IF(ISERROR(FIND(AY$5,$E334)),0,1)</f>
        <v>0</v>
      </c>
      <c r="AZ334">
        <f t="shared" si="150"/>
        <v>0</v>
      </c>
      <c r="BA334">
        <f t="shared" si="150"/>
        <v>0</v>
      </c>
      <c r="BB334">
        <f>IF(ISERROR(FIND(BB$5,$E334)),0,1)</f>
        <v>0</v>
      </c>
      <c r="BC334">
        <f>IF(ISERROR(FIND(BC$5,$E334)),0,1)</f>
        <v>0</v>
      </c>
      <c r="BD334">
        <f>IF(ISERROR(FIND(BD$5,$E334)),0,1)</f>
        <v>0</v>
      </c>
      <c r="BE334">
        <f t="shared" si="150"/>
        <v>0</v>
      </c>
      <c r="BF334">
        <f t="shared" si="150"/>
        <v>0</v>
      </c>
      <c r="BG334">
        <f t="shared" si="150"/>
        <v>0</v>
      </c>
      <c r="BH334">
        <f t="shared" si="150"/>
        <v>0</v>
      </c>
      <c r="BI334">
        <f t="shared" si="150"/>
        <v>0</v>
      </c>
      <c r="BJ334">
        <f t="shared" si="150"/>
        <v>0</v>
      </c>
      <c r="BK334">
        <f t="shared" si="150"/>
        <v>0</v>
      </c>
      <c r="BL334">
        <f t="shared" si="150"/>
        <v>0</v>
      </c>
      <c r="BM334">
        <f t="shared" si="150"/>
        <v>0</v>
      </c>
      <c r="BN334">
        <f t="shared" si="150"/>
        <v>0</v>
      </c>
      <c r="BO334">
        <f t="shared" si="150"/>
        <v>0</v>
      </c>
      <c r="BP334">
        <f t="shared" si="150"/>
        <v>0</v>
      </c>
      <c r="BQ334">
        <f t="shared" si="133"/>
        <v>0</v>
      </c>
      <c r="BR334">
        <f t="shared" si="133"/>
        <v>0</v>
      </c>
    </row>
    <row r="335" spans="2:70" x14ac:dyDescent="0.2">
      <c r="B335" s="1">
        <f t="shared" si="143"/>
        <v>2021</v>
      </c>
      <c r="C335" s="12">
        <f t="shared" si="144"/>
        <v>6</v>
      </c>
      <c r="D335" s="1">
        <f t="shared" si="145"/>
        <v>26</v>
      </c>
      <c r="E335" s="1" t="str">
        <f t="shared" si="146"/>
        <v>RechnungR¸ckgabe Lastschrift¸ber 44,54 EUREinreicher.PayPal (Europe) S.a.r.l. etVerwendungszweck.. , Ihr Einkauf bei20210622-BY001-00063444786</v>
      </c>
      <c r="H335" s="1" t="str">
        <f>IF(ISBLANK(N335),"",IF(SUM(AC335:CO335)=0,"other",INDEX(AC$6:CO$6,MATCH(1,AC335:CO335,0))))</f>
        <v>PayPal</v>
      </c>
      <c r="I335" s="1" t="str" cm="1">
        <f t="array" ref="I335">IF(ISBLANK(N335),"",INDEX($AC$7:$CO$7,,MATCH(H335,$AC$6:$CO$6,0)))</f>
        <v>expense</v>
      </c>
      <c r="L335" s="1" t="str">
        <f t="shared" si="147"/>
        <v>PayPal</v>
      </c>
      <c r="M335" s="1" t="str">
        <f t="shared" si="148"/>
        <v>expense</v>
      </c>
      <c r="N335" t="s">
        <v>57</v>
      </c>
      <c r="O335" s="9">
        <v>44369</v>
      </c>
      <c r="P335" s="9">
        <v>44369</v>
      </c>
      <c r="Q335" t="s">
        <v>152</v>
      </c>
      <c r="R335" t="s">
        <v>473</v>
      </c>
      <c r="U335">
        <v>70150000</v>
      </c>
      <c r="V335">
        <v>-1.8</v>
      </c>
      <c r="W335" t="s">
        <v>61</v>
      </c>
      <c r="X335" t="s">
        <v>62</v>
      </c>
      <c r="AA335">
        <f t="shared" si="149"/>
        <v>0</v>
      </c>
      <c r="AB335">
        <f t="shared" si="149"/>
        <v>0</v>
      </c>
      <c r="AC335">
        <f t="shared" si="129"/>
        <v>0</v>
      </c>
      <c r="AD335">
        <f t="shared" si="129"/>
        <v>0</v>
      </c>
      <c r="AE335">
        <f t="shared" si="129"/>
        <v>0</v>
      </c>
      <c r="AF335">
        <f t="shared" si="129"/>
        <v>0</v>
      </c>
      <c r="AG335">
        <f t="shared" si="129"/>
        <v>0</v>
      </c>
      <c r="AH335">
        <f t="shared" si="129"/>
        <v>0</v>
      </c>
      <c r="AI335">
        <f t="shared" si="141"/>
        <v>0</v>
      </c>
      <c r="AJ335">
        <f t="shared" si="141"/>
        <v>0</v>
      </c>
      <c r="AK335">
        <f t="shared" si="129"/>
        <v>0</v>
      </c>
      <c r="AL335">
        <f>IF(ISERROR(FIND(AL$5,$E335)),0,1)</f>
        <v>0</v>
      </c>
      <c r="AM335">
        <f>IF(ISERROR(FIND(AM$5,$E335)),0,1)</f>
        <v>0</v>
      </c>
      <c r="AN335">
        <f>IF(ISERROR(FIND(AN$5,$E335)),0,1)</f>
        <v>0</v>
      </c>
      <c r="AO335">
        <f>IF(ISERROR(FIND(AO$5,$E335)),0,1)</f>
        <v>0</v>
      </c>
      <c r="AP335">
        <f>IF(ISERROR(FIND(AP$5,$E335)),0,1)</f>
        <v>0</v>
      </c>
      <c r="AQ335">
        <f>IF(ISERROR(FIND(AQ$5,$E335)),0,1)</f>
        <v>0</v>
      </c>
      <c r="AR335">
        <f t="shared" si="129"/>
        <v>0</v>
      </c>
      <c r="AS335">
        <f t="shared" si="129"/>
        <v>0</v>
      </c>
      <c r="AT335">
        <f t="shared" si="129"/>
        <v>0</v>
      </c>
      <c r="AU335">
        <f t="shared" si="129"/>
        <v>0</v>
      </c>
      <c r="AV335">
        <f t="shared" si="151"/>
        <v>0</v>
      </c>
      <c r="AW335">
        <f t="shared" si="151"/>
        <v>0</v>
      </c>
      <c r="AX335">
        <f t="shared" si="151"/>
        <v>0</v>
      </c>
      <c r="AY335">
        <f>IF(ISERROR(FIND(AY$5,$E335)),0,1)</f>
        <v>0</v>
      </c>
      <c r="AZ335">
        <f t="shared" si="150"/>
        <v>0</v>
      </c>
      <c r="BA335">
        <f t="shared" si="150"/>
        <v>0</v>
      </c>
      <c r="BB335">
        <f>IF(ISERROR(FIND(BB$5,$E335)),0,1)</f>
        <v>0</v>
      </c>
      <c r="BC335">
        <f>IF(ISERROR(FIND(BC$5,$E335)),0,1)</f>
        <v>0</v>
      </c>
      <c r="BD335">
        <f>IF(ISERROR(FIND(BD$5,$E335)),0,1)</f>
        <v>0</v>
      </c>
      <c r="BE335">
        <f t="shared" si="150"/>
        <v>0</v>
      </c>
      <c r="BF335">
        <f t="shared" si="150"/>
        <v>0</v>
      </c>
      <c r="BG335">
        <f t="shared" si="150"/>
        <v>0</v>
      </c>
      <c r="BH335">
        <f t="shared" si="150"/>
        <v>0</v>
      </c>
      <c r="BI335">
        <f t="shared" si="150"/>
        <v>0</v>
      </c>
      <c r="BJ335">
        <f t="shared" si="150"/>
        <v>0</v>
      </c>
      <c r="BK335">
        <f t="shared" si="150"/>
        <v>0</v>
      </c>
      <c r="BL335">
        <f t="shared" si="150"/>
        <v>0</v>
      </c>
      <c r="BM335">
        <f t="shared" si="150"/>
        <v>0</v>
      </c>
      <c r="BN335">
        <f t="shared" si="150"/>
        <v>0</v>
      </c>
      <c r="BO335">
        <f t="shared" si="150"/>
        <v>0</v>
      </c>
      <c r="BP335">
        <f t="shared" si="150"/>
        <v>1</v>
      </c>
      <c r="BQ335">
        <f t="shared" si="133"/>
        <v>0</v>
      </c>
      <c r="BR335">
        <f t="shared" si="133"/>
        <v>0</v>
      </c>
    </row>
    <row r="336" spans="2:70" x14ac:dyDescent="0.2">
      <c r="B336" s="1">
        <f t="shared" si="143"/>
        <v>2021</v>
      </c>
      <c r="C336" s="12">
        <f t="shared" si="144"/>
        <v>6</v>
      </c>
      <c r="D336" s="1">
        <f t="shared" si="145"/>
        <v>26</v>
      </c>
      <c r="E336" s="1" t="str">
        <f t="shared" si="146"/>
        <v>PayPal (Europe) S.a.r.l. et Cie., S.C.A.EREF+1014256525029 PAYPALMREF+4C8J224YCTTXWCRED+LU96ZZZ0000000000000000058SVWZ+. , Ihr Einkauf bei</v>
      </c>
      <c r="H336" s="1" t="str">
        <f>IF(ISBLANK(N336),"",IF(SUM(AC336:CO336)=0,"other",INDEX(AC$6:CO$6,MATCH(1,AC336:CO336,0))))</f>
        <v>PayPal</v>
      </c>
      <c r="I336" s="1" t="str" cm="1">
        <f t="array" ref="I336">IF(ISBLANK(N336),"",INDEX($AC$7:$CO$7,,MATCH(H336,$AC$6:$CO$6,0)))</f>
        <v>expense</v>
      </c>
      <c r="L336" s="1" t="str">
        <f t="shared" si="147"/>
        <v>PayPal</v>
      </c>
      <c r="M336" s="1" t="str">
        <f t="shared" si="148"/>
        <v>expense</v>
      </c>
      <c r="N336" t="s">
        <v>57</v>
      </c>
      <c r="O336" s="9">
        <v>44369</v>
      </c>
      <c r="P336" s="9">
        <v>44368</v>
      </c>
      <c r="Q336" t="s">
        <v>154</v>
      </c>
      <c r="R336" t="s">
        <v>474</v>
      </c>
      <c r="S336" t="s">
        <v>171</v>
      </c>
      <c r="T336" t="s">
        <v>64</v>
      </c>
      <c r="U336" t="s">
        <v>65</v>
      </c>
      <c r="V336">
        <v>44.54</v>
      </c>
      <c r="W336" t="s">
        <v>61</v>
      </c>
      <c r="X336" t="s">
        <v>62</v>
      </c>
      <c r="AA336">
        <f t="shared" si="149"/>
        <v>0</v>
      </c>
      <c r="AB336">
        <f t="shared" si="149"/>
        <v>0</v>
      </c>
      <c r="AC336">
        <f t="shared" si="129"/>
        <v>0</v>
      </c>
      <c r="AD336">
        <f t="shared" si="129"/>
        <v>0</v>
      </c>
      <c r="AE336">
        <f t="shared" si="129"/>
        <v>0</v>
      </c>
      <c r="AF336">
        <f t="shared" si="129"/>
        <v>0</v>
      </c>
      <c r="AG336">
        <f t="shared" si="129"/>
        <v>0</v>
      </c>
      <c r="AH336">
        <f t="shared" si="129"/>
        <v>0</v>
      </c>
      <c r="AI336">
        <f t="shared" si="141"/>
        <v>0</v>
      </c>
      <c r="AJ336">
        <f t="shared" si="141"/>
        <v>0</v>
      </c>
      <c r="AK336">
        <f t="shared" si="129"/>
        <v>0</v>
      </c>
      <c r="AL336">
        <f>IF(ISERROR(FIND(AL$5,$E336)),0,1)</f>
        <v>0</v>
      </c>
      <c r="AM336">
        <f>IF(ISERROR(FIND(AM$5,$E336)),0,1)</f>
        <v>0</v>
      </c>
      <c r="AN336">
        <f>IF(ISERROR(FIND(AN$5,$E336)),0,1)</f>
        <v>0</v>
      </c>
      <c r="AO336">
        <f>IF(ISERROR(FIND(AO$5,$E336)),0,1)</f>
        <v>0</v>
      </c>
      <c r="AP336">
        <f>IF(ISERROR(FIND(AP$5,$E336)),0,1)</f>
        <v>0</v>
      </c>
      <c r="AQ336">
        <f>IF(ISERROR(FIND(AQ$5,$E336)),0,1)</f>
        <v>0</v>
      </c>
      <c r="AR336">
        <f t="shared" si="129"/>
        <v>0</v>
      </c>
      <c r="AS336">
        <f t="shared" si="129"/>
        <v>0</v>
      </c>
      <c r="AT336">
        <f t="shared" si="129"/>
        <v>0</v>
      </c>
      <c r="AU336">
        <f t="shared" si="129"/>
        <v>0</v>
      </c>
      <c r="AV336">
        <f t="shared" si="151"/>
        <v>0</v>
      </c>
      <c r="AW336">
        <f t="shared" si="151"/>
        <v>0</v>
      </c>
      <c r="AX336">
        <f t="shared" si="151"/>
        <v>0</v>
      </c>
      <c r="AY336">
        <f>IF(ISERROR(FIND(AY$5,$E336)),0,1)</f>
        <v>0</v>
      </c>
      <c r="AZ336">
        <f t="shared" si="150"/>
        <v>0</v>
      </c>
      <c r="BA336">
        <f t="shared" si="150"/>
        <v>0</v>
      </c>
      <c r="BB336">
        <f>IF(ISERROR(FIND(BB$5,$E336)),0,1)</f>
        <v>0</v>
      </c>
      <c r="BC336">
        <f>IF(ISERROR(FIND(BC$5,$E336)),0,1)</f>
        <v>0</v>
      </c>
      <c r="BD336">
        <f>IF(ISERROR(FIND(BD$5,$E336)),0,1)</f>
        <v>0</v>
      </c>
      <c r="BE336">
        <f t="shared" si="150"/>
        <v>0</v>
      </c>
      <c r="BF336">
        <f t="shared" si="150"/>
        <v>0</v>
      </c>
      <c r="BG336">
        <f t="shared" si="150"/>
        <v>0</v>
      </c>
      <c r="BH336">
        <f t="shared" si="150"/>
        <v>0</v>
      </c>
      <c r="BI336">
        <f t="shared" si="150"/>
        <v>0</v>
      </c>
      <c r="BJ336">
        <f t="shared" si="150"/>
        <v>0</v>
      </c>
      <c r="BK336">
        <f t="shared" si="150"/>
        <v>0</v>
      </c>
      <c r="BL336">
        <f t="shared" si="150"/>
        <v>0</v>
      </c>
      <c r="BM336">
        <f t="shared" si="150"/>
        <v>0</v>
      </c>
      <c r="BN336">
        <f t="shared" si="150"/>
        <v>0</v>
      </c>
      <c r="BO336">
        <f t="shared" si="150"/>
        <v>0</v>
      </c>
      <c r="BP336">
        <f t="shared" si="150"/>
        <v>1</v>
      </c>
      <c r="BQ336">
        <f t="shared" si="133"/>
        <v>0</v>
      </c>
      <c r="BR336">
        <f t="shared" si="133"/>
        <v>0</v>
      </c>
    </row>
    <row r="337" spans="2:70" x14ac:dyDescent="0.2">
      <c r="B337" s="1">
        <f t="shared" si="143"/>
        <v>2021</v>
      </c>
      <c r="C337" s="12">
        <f t="shared" si="144"/>
        <v>6</v>
      </c>
      <c r="D337" s="1">
        <f t="shared" si="145"/>
        <v>26</v>
      </c>
      <c r="E337" s="1" t="str">
        <f t="shared" si="146"/>
        <v>RechnungR¸ckgabe Lastschrift¸ber 54,99 EUREinreicher.Vodafone GmbHVerwendungszweck.0000114536781 001469502136620210622-BY001-00063444785</v>
      </c>
      <c r="H337" s="1" t="str">
        <f>IF(ISBLANK(N337),"",IF(SUM(AC337:CO337)=0,"other",INDEX(AC$6:CO$6,MATCH(1,AC337:CO337,0))))</f>
        <v>Essentials</v>
      </c>
      <c r="I337" s="1" t="str" cm="1">
        <f t="array" ref="I337">IF(ISBLANK(N337),"",INDEX($AC$7:$CO$7,,MATCH(H337,$AC$6:$CO$6,0)))</f>
        <v>expense</v>
      </c>
      <c r="L337" s="1" t="str">
        <f t="shared" si="147"/>
        <v>Essentials</v>
      </c>
      <c r="M337" s="1" t="str">
        <f t="shared" si="148"/>
        <v>expense</v>
      </c>
      <c r="N337" t="s">
        <v>57</v>
      </c>
      <c r="O337" s="9">
        <v>44369</v>
      </c>
      <c r="P337" s="9">
        <v>44369</v>
      </c>
      <c r="Q337" t="s">
        <v>152</v>
      </c>
      <c r="R337" t="s">
        <v>475</v>
      </c>
      <c r="U337">
        <v>70150000</v>
      </c>
      <c r="V337">
        <v>-1.8</v>
      </c>
      <c r="W337" t="s">
        <v>61</v>
      </c>
      <c r="X337" t="s">
        <v>62</v>
      </c>
      <c r="AA337">
        <f t="shared" si="149"/>
        <v>0</v>
      </c>
      <c r="AB337">
        <f t="shared" si="149"/>
        <v>0</v>
      </c>
      <c r="AC337">
        <f t="shared" si="129"/>
        <v>0</v>
      </c>
      <c r="AD337">
        <f t="shared" si="129"/>
        <v>0</v>
      </c>
      <c r="AE337">
        <f t="shared" si="129"/>
        <v>0</v>
      </c>
      <c r="AF337">
        <f t="shared" si="129"/>
        <v>0</v>
      </c>
      <c r="AG337">
        <f t="shared" si="129"/>
        <v>0</v>
      </c>
      <c r="AH337">
        <f t="shared" si="129"/>
        <v>0</v>
      </c>
      <c r="AI337">
        <f t="shared" si="141"/>
        <v>0</v>
      </c>
      <c r="AJ337">
        <f t="shared" si="141"/>
        <v>0</v>
      </c>
      <c r="AK337">
        <f t="shared" si="129"/>
        <v>1</v>
      </c>
      <c r="AL337">
        <f>IF(ISERROR(FIND(AL$5,$E337)),0,1)</f>
        <v>0</v>
      </c>
      <c r="AM337">
        <f>IF(ISERROR(FIND(AM$5,$E337)),0,1)</f>
        <v>0</v>
      </c>
      <c r="AN337">
        <f>IF(ISERROR(FIND(AN$5,$E337)),0,1)</f>
        <v>0</v>
      </c>
      <c r="AO337">
        <f>IF(ISERROR(FIND(AO$5,$E337)),0,1)</f>
        <v>0</v>
      </c>
      <c r="AP337">
        <f>IF(ISERROR(FIND(AP$5,$E337)),0,1)</f>
        <v>0</v>
      </c>
      <c r="AQ337">
        <f>IF(ISERROR(FIND(AQ$5,$E337)),0,1)</f>
        <v>0</v>
      </c>
      <c r="AR337">
        <f t="shared" si="129"/>
        <v>0</v>
      </c>
      <c r="AS337">
        <f t="shared" si="129"/>
        <v>0</v>
      </c>
      <c r="AT337">
        <f t="shared" si="129"/>
        <v>0</v>
      </c>
      <c r="AU337">
        <f t="shared" si="129"/>
        <v>0</v>
      </c>
      <c r="AV337">
        <f t="shared" si="151"/>
        <v>0</v>
      </c>
      <c r="AW337">
        <f t="shared" si="151"/>
        <v>0</v>
      </c>
      <c r="AX337">
        <f t="shared" si="151"/>
        <v>0</v>
      </c>
      <c r="AY337">
        <f>IF(ISERROR(FIND(AY$5,$E337)),0,1)</f>
        <v>0</v>
      </c>
      <c r="AZ337">
        <f t="shared" si="150"/>
        <v>0</v>
      </c>
      <c r="BA337">
        <f t="shared" si="150"/>
        <v>0</v>
      </c>
      <c r="BB337">
        <f>IF(ISERROR(FIND(BB$5,$E337)),0,1)</f>
        <v>0</v>
      </c>
      <c r="BC337">
        <f>IF(ISERROR(FIND(BC$5,$E337)),0,1)</f>
        <v>0</v>
      </c>
      <c r="BD337">
        <f>IF(ISERROR(FIND(BD$5,$E337)),0,1)</f>
        <v>0</v>
      </c>
      <c r="BE337">
        <f t="shared" si="150"/>
        <v>0</v>
      </c>
      <c r="BF337">
        <f t="shared" si="150"/>
        <v>0</v>
      </c>
      <c r="BG337">
        <f t="shared" si="150"/>
        <v>0</v>
      </c>
      <c r="BH337">
        <f t="shared" si="150"/>
        <v>0</v>
      </c>
      <c r="BI337">
        <f t="shared" si="150"/>
        <v>0</v>
      </c>
      <c r="BJ337">
        <f t="shared" si="150"/>
        <v>0</v>
      </c>
      <c r="BK337">
        <f t="shared" si="150"/>
        <v>0</v>
      </c>
      <c r="BL337">
        <f t="shared" si="150"/>
        <v>0</v>
      </c>
      <c r="BM337">
        <f t="shared" si="150"/>
        <v>0</v>
      </c>
      <c r="BN337">
        <f t="shared" si="150"/>
        <v>0</v>
      </c>
      <c r="BO337">
        <f t="shared" si="150"/>
        <v>0</v>
      </c>
      <c r="BP337">
        <f t="shared" si="150"/>
        <v>0</v>
      </c>
      <c r="BQ337">
        <f t="shared" si="133"/>
        <v>0</v>
      </c>
      <c r="BR337">
        <f t="shared" si="133"/>
        <v>0</v>
      </c>
    </row>
    <row r="338" spans="2:70" x14ac:dyDescent="0.2">
      <c r="B338" s="1">
        <f t="shared" si="143"/>
        <v>2021</v>
      </c>
      <c r="C338" s="12">
        <f t="shared" si="144"/>
        <v>6</v>
      </c>
      <c r="D338" s="1">
        <f t="shared" si="145"/>
        <v>26</v>
      </c>
      <c r="E338" s="1" t="str">
        <f t="shared" si="146"/>
        <v>Vodafone GmbHEREF+0000114536781 0014695021366MREF+DE04KMMC000114536781T022920954CRED+DE26ZZZ00000006194SVWZ+0000114536781 0014695021366 Rechnungsnr. 118063060123 Vodafone sagt vielen Dank</v>
      </c>
      <c r="H338" s="1" t="str">
        <f>IF(ISBLANK(N338),"",IF(SUM(AC338:CO338)=0,"other",INDEX(AC$6:CO$6,MATCH(1,AC338:CO338,0))))</f>
        <v>Essentials</v>
      </c>
      <c r="I338" s="1" t="str" cm="1">
        <f t="array" ref="I338">IF(ISBLANK(N338),"",INDEX($AC$7:$CO$7,,MATCH(H338,$AC$6:$CO$6,0)))</f>
        <v>expense</v>
      </c>
      <c r="L338" s="1" t="str">
        <f t="shared" si="147"/>
        <v>Essentials</v>
      </c>
      <c r="M338" s="1" t="str">
        <f t="shared" si="148"/>
        <v>expense</v>
      </c>
      <c r="N338" t="s">
        <v>57</v>
      </c>
      <c r="O338" s="9">
        <v>44369</v>
      </c>
      <c r="P338" s="9">
        <v>44368</v>
      </c>
      <c r="Q338" t="s">
        <v>154</v>
      </c>
      <c r="R338" t="s">
        <v>476</v>
      </c>
      <c r="S338" t="s">
        <v>113</v>
      </c>
      <c r="T338" t="s">
        <v>114</v>
      </c>
      <c r="U338" t="s">
        <v>68</v>
      </c>
      <c r="V338">
        <v>54.99</v>
      </c>
      <c r="W338" t="s">
        <v>61</v>
      </c>
      <c r="X338" t="s">
        <v>62</v>
      </c>
      <c r="AA338">
        <f t="shared" si="149"/>
        <v>0</v>
      </c>
      <c r="AB338">
        <f t="shared" si="149"/>
        <v>0</v>
      </c>
      <c r="AC338">
        <f t="shared" si="129"/>
        <v>0</v>
      </c>
      <c r="AD338">
        <f t="shared" si="129"/>
        <v>0</v>
      </c>
      <c r="AE338">
        <f t="shared" ref="AE338:AF401" si="153">IF(ISERROR(FIND(AE$5,$E338)),0,1)</f>
        <v>0</v>
      </c>
      <c r="AF338">
        <f t="shared" si="153"/>
        <v>0</v>
      </c>
      <c r="AG338">
        <f t="shared" si="129"/>
        <v>0</v>
      </c>
      <c r="AH338">
        <f t="shared" si="129"/>
        <v>0</v>
      </c>
      <c r="AI338">
        <f t="shared" si="141"/>
        <v>0</v>
      </c>
      <c r="AJ338">
        <f t="shared" si="141"/>
        <v>0</v>
      </c>
      <c r="AK338">
        <f t="shared" si="129"/>
        <v>1</v>
      </c>
      <c r="AL338">
        <f>IF(ISERROR(FIND(AL$5,$E338)),0,1)</f>
        <v>0</v>
      </c>
      <c r="AM338">
        <f>IF(ISERROR(FIND(AM$5,$E338)),0,1)</f>
        <v>0</v>
      </c>
      <c r="AN338">
        <f>IF(ISERROR(FIND(AN$5,$E338)),0,1)</f>
        <v>0</v>
      </c>
      <c r="AO338">
        <f>IF(ISERROR(FIND(AO$5,$E338)),0,1)</f>
        <v>0</v>
      </c>
      <c r="AP338">
        <f>IF(ISERROR(FIND(AP$5,$E338)),0,1)</f>
        <v>0</v>
      </c>
      <c r="AQ338">
        <f>IF(ISERROR(FIND(AQ$5,$E338)),0,1)</f>
        <v>0</v>
      </c>
      <c r="AR338">
        <f t="shared" si="129"/>
        <v>0</v>
      </c>
      <c r="AS338">
        <f t="shared" si="129"/>
        <v>0</v>
      </c>
      <c r="AT338">
        <f t="shared" si="129"/>
        <v>0</v>
      </c>
      <c r="AU338">
        <f t="shared" si="129"/>
        <v>0</v>
      </c>
      <c r="AV338">
        <f t="shared" si="151"/>
        <v>0</v>
      </c>
      <c r="AW338">
        <f t="shared" si="151"/>
        <v>0</v>
      </c>
      <c r="AX338">
        <f t="shared" si="151"/>
        <v>0</v>
      </c>
      <c r="AY338">
        <f>IF(ISERROR(FIND(AY$5,$E338)),0,1)</f>
        <v>0</v>
      </c>
      <c r="AZ338">
        <f t="shared" si="150"/>
        <v>0</v>
      </c>
      <c r="BA338">
        <f t="shared" si="150"/>
        <v>0</v>
      </c>
      <c r="BB338">
        <f>IF(ISERROR(FIND(BB$5,$E338)),0,1)</f>
        <v>0</v>
      </c>
      <c r="BC338">
        <f>IF(ISERROR(FIND(BC$5,$E338)),0,1)</f>
        <v>0</v>
      </c>
      <c r="BD338">
        <f>IF(ISERROR(FIND(BD$5,$E338)),0,1)</f>
        <v>0</v>
      </c>
      <c r="BE338">
        <f t="shared" si="150"/>
        <v>0</v>
      </c>
      <c r="BF338">
        <f t="shared" si="150"/>
        <v>0</v>
      </c>
      <c r="BG338">
        <f t="shared" si="150"/>
        <v>0</v>
      </c>
      <c r="BH338">
        <f t="shared" si="150"/>
        <v>0</v>
      </c>
      <c r="BI338">
        <f t="shared" si="150"/>
        <v>0</v>
      </c>
      <c r="BJ338">
        <f t="shared" si="150"/>
        <v>0</v>
      </c>
      <c r="BK338">
        <f t="shared" si="150"/>
        <v>0</v>
      </c>
      <c r="BL338">
        <f t="shared" si="150"/>
        <v>0</v>
      </c>
      <c r="BM338">
        <f t="shared" si="150"/>
        <v>0</v>
      </c>
      <c r="BN338">
        <f t="shared" si="150"/>
        <v>0</v>
      </c>
      <c r="BO338">
        <f t="shared" si="150"/>
        <v>0</v>
      </c>
      <c r="BP338">
        <f t="shared" si="150"/>
        <v>0</v>
      </c>
      <c r="BQ338">
        <f t="shared" si="133"/>
        <v>0</v>
      </c>
      <c r="BR338">
        <f t="shared" si="133"/>
        <v>0</v>
      </c>
    </row>
    <row r="339" spans="2:70" x14ac:dyDescent="0.2">
      <c r="B339" s="1">
        <f t="shared" si="143"/>
        <v>2021</v>
      </c>
      <c r="C339" s="12">
        <f t="shared" si="144"/>
        <v>6</v>
      </c>
      <c r="D339" s="1">
        <f t="shared" si="145"/>
        <v>26</v>
      </c>
      <c r="E339" s="1" t="str">
        <f t="shared" si="146"/>
        <v>Vodafone GmbHEREF+0000114536781 0014695021366MREF+DE04KMMC000114536781T022920954CRED+DE26ZZZ00000006194SVWZ+0000114536781 0014695021366 Rechnungsnr. 118063060123 Vodafone sagt vielen Dank</v>
      </c>
      <c r="H339" s="1" t="str">
        <f>IF(ISBLANK(N339),"",IF(SUM(AC339:CO339)=0,"other",INDEX(AC$6:CO$6,MATCH(1,AC339:CO339,0))))</f>
        <v>Essentials</v>
      </c>
      <c r="I339" s="1" t="str" cm="1">
        <f t="array" ref="I339">IF(ISBLANK(N339),"",INDEX($AC$7:$CO$7,,MATCH(H339,$AC$6:$CO$6,0)))</f>
        <v>expense</v>
      </c>
      <c r="L339" s="1" t="str">
        <f t="shared" si="147"/>
        <v>Essentials</v>
      </c>
      <c r="M339" s="1" t="str">
        <f t="shared" si="148"/>
        <v>expense</v>
      </c>
      <c r="N339" t="s">
        <v>57</v>
      </c>
      <c r="O339" s="9">
        <v>44368</v>
      </c>
      <c r="P339" s="9">
        <v>44368</v>
      </c>
      <c r="Q339" t="s">
        <v>58</v>
      </c>
      <c r="R339" t="s">
        <v>476</v>
      </c>
      <c r="S339" t="s">
        <v>113</v>
      </c>
      <c r="T339" t="s">
        <v>114</v>
      </c>
      <c r="U339" t="s">
        <v>68</v>
      </c>
      <c r="V339">
        <v>-54.99</v>
      </c>
      <c r="W339" t="s">
        <v>61</v>
      </c>
      <c r="X339" t="s">
        <v>62</v>
      </c>
      <c r="AA339">
        <f t="shared" si="149"/>
        <v>0</v>
      </c>
      <c r="AB339">
        <f t="shared" si="149"/>
        <v>0</v>
      </c>
      <c r="AC339">
        <f t="shared" si="129"/>
        <v>0</v>
      </c>
      <c r="AD339">
        <f t="shared" si="129"/>
        <v>0</v>
      </c>
      <c r="AE339">
        <f t="shared" si="153"/>
        <v>0</v>
      </c>
      <c r="AF339">
        <f t="shared" si="153"/>
        <v>0</v>
      </c>
      <c r="AG339">
        <f t="shared" si="129"/>
        <v>0</v>
      </c>
      <c r="AH339">
        <f t="shared" si="129"/>
        <v>0</v>
      </c>
      <c r="AI339">
        <f t="shared" si="141"/>
        <v>0</v>
      </c>
      <c r="AJ339">
        <f t="shared" si="141"/>
        <v>0</v>
      </c>
      <c r="AK339">
        <f t="shared" si="129"/>
        <v>1</v>
      </c>
      <c r="AL339">
        <f>IF(ISERROR(FIND(AL$5,$E339)),0,1)</f>
        <v>0</v>
      </c>
      <c r="AM339">
        <f>IF(ISERROR(FIND(AM$5,$E339)),0,1)</f>
        <v>0</v>
      </c>
      <c r="AN339">
        <f>IF(ISERROR(FIND(AN$5,$E339)),0,1)</f>
        <v>0</v>
      </c>
      <c r="AO339">
        <f>IF(ISERROR(FIND(AO$5,$E339)),0,1)</f>
        <v>0</v>
      </c>
      <c r="AP339">
        <f>IF(ISERROR(FIND(AP$5,$E339)),0,1)</f>
        <v>0</v>
      </c>
      <c r="AQ339">
        <f>IF(ISERROR(FIND(AQ$5,$E339)),0,1)</f>
        <v>0</v>
      </c>
      <c r="AR339">
        <f t="shared" si="129"/>
        <v>0</v>
      </c>
      <c r="AS339">
        <f t="shared" si="129"/>
        <v>0</v>
      </c>
      <c r="AT339">
        <f t="shared" si="129"/>
        <v>0</v>
      </c>
      <c r="AU339">
        <f t="shared" si="129"/>
        <v>0</v>
      </c>
      <c r="AV339">
        <f t="shared" si="151"/>
        <v>0</v>
      </c>
      <c r="AW339">
        <f t="shared" si="151"/>
        <v>0</v>
      </c>
      <c r="AX339">
        <f t="shared" si="151"/>
        <v>0</v>
      </c>
      <c r="AY339">
        <f>IF(ISERROR(FIND(AY$5,$E339)),0,1)</f>
        <v>0</v>
      </c>
      <c r="AZ339">
        <f t="shared" si="150"/>
        <v>0</v>
      </c>
      <c r="BA339">
        <f t="shared" si="150"/>
        <v>0</v>
      </c>
      <c r="BB339">
        <f>IF(ISERROR(FIND(BB$5,$E339)),0,1)</f>
        <v>0</v>
      </c>
      <c r="BC339">
        <f>IF(ISERROR(FIND(BC$5,$E339)),0,1)</f>
        <v>0</v>
      </c>
      <c r="BD339">
        <f>IF(ISERROR(FIND(BD$5,$E339)),0,1)</f>
        <v>0</v>
      </c>
      <c r="BE339">
        <f t="shared" si="150"/>
        <v>0</v>
      </c>
      <c r="BF339">
        <f t="shared" si="150"/>
        <v>0</v>
      </c>
      <c r="BG339">
        <f t="shared" si="150"/>
        <v>0</v>
      </c>
      <c r="BH339">
        <f t="shared" si="150"/>
        <v>0</v>
      </c>
      <c r="BI339">
        <f t="shared" si="150"/>
        <v>0</v>
      </c>
      <c r="BJ339">
        <f t="shared" si="150"/>
        <v>0</v>
      </c>
      <c r="BK339">
        <f t="shared" si="150"/>
        <v>0</v>
      </c>
      <c r="BL339">
        <f t="shared" si="150"/>
        <v>0</v>
      </c>
      <c r="BM339">
        <f t="shared" si="150"/>
        <v>0</v>
      </c>
      <c r="BN339">
        <f t="shared" si="150"/>
        <v>0</v>
      </c>
      <c r="BO339">
        <f t="shared" si="150"/>
        <v>0</v>
      </c>
      <c r="BP339">
        <f t="shared" si="150"/>
        <v>0</v>
      </c>
      <c r="BQ339">
        <f t="shared" si="133"/>
        <v>0</v>
      </c>
      <c r="BR339">
        <f t="shared" si="133"/>
        <v>0</v>
      </c>
    </row>
    <row r="340" spans="2:70" x14ac:dyDescent="0.2">
      <c r="B340" s="1">
        <f t="shared" si="143"/>
        <v>2021</v>
      </c>
      <c r="C340" s="12">
        <f t="shared" si="144"/>
        <v>6</v>
      </c>
      <c r="D340" s="1">
        <f t="shared" si="145"/>
        <v>26</v>
      </c>
      <c r="E340" s="1" t="str">
        <f t="shared" si="146"/>
        <v>PayPal (Europe) S.a.r.l. et Cie., S.C.A.EREF+1014256525029 PAYPALMREF+4C8J224YCTTXWCRED+LU96ZZZ0000000000000000058SVWZ+. , Ihr Einkauf bei</v>
      </c>
      <c r="H340" s="1" t="str">
        <f>IF(ISBLANK(N340),"",IF(SUM(AC340:CO340)=0,"other",INDEX(AC$6:CO$6,MATCH(1,AC340:CO340,0))))</f>
        <v>PayPal</v>
      </c>
      <c r="I340" s="1" t="str" cm="1">
        <f t="array" ref="I340">IF(ISBLANK(N340),"",INDEX($AC$7:$CO$7,,MATCH(H340,$AC$6:$CO$6,0)))</f>
        <v>expense</v>
      </c>
      <c r="L340" s="1" t="str">
        <f t="shared" si="147"/>
        <v>PayPal</v>
      </c>
      <c r="M340" s="1" t="str">
        <f t="shared" si="148"/>
        <v>expense</v>
      </c>
      <c r="N340" t="s">
        <v>57</v>
      </c>
      <c r="O340" s="9">
        <v>44368</v>
      </c>
      <c r="P340" s="9">
        <v>44368</v>
      </c>
      <c r="Q340" t="s">
        <v>58</v>
      </c>
      <c r="R340" t="s">
        <v>474</v>
      </c>
      <c r="S340" t="s">
        <v>171</v>
      </c>
      <c r="T340" t="s">
        <v>64</v>
      </c>
      <c r="U340" t="s">
        <v>65</v>
      </c>
      <c r="V340">
        <v>-44.54</v>
      </c>
      <c r="W340" t="s">
        <v>61</v>
      </c>
      <c r="X340" t="s">
        <v>62</v>
      </c>
      <c r="AA340">
        <f t="shared" si="149"/>
        <v>0</v>
      </c>
      <c r="AB340">
        <f t="shared" si="149"/>
        <v>0</v>
      </c>
      <c r="AC340">
        <f t="shared" si="129"/>
        <v>0</v>
      </c>
      <c r="AD340">
        <f t="shared" si="129"/>
        <v>0</v>
      </c>
      <c r="AE340">
        <f t="shared" si="153"/>
        <v>0</v>
      </c>
      <c r="AF340">
        <f t="shared" si="153"/>
        <v>0</v>
      </c>
      <c r="AG340">
        <f t="shared" si="129"/>
        <v>0</v>
      </c>
      <c r="AH340">
        <f t="shared" si="129"/>
        <v>0</v>
      </c>
      <c r="AI340">
        <f t="shared" si="141"/>
        <v>0</v>
      </c>
      <c r="AJ340">
        <f t="shared" si="141"/>
        <v>0</v>
      </c>
      <c r="AK340">
        <f t="shared" si="129"/>
        <v>0</v>
      </c>
      <c r="AL340">
        <f>IF(ISERROR(FIND(AL$5,$E340)),0,1)</f>
        <v>0</v>
      </c>
      <c r="AM340">
        <f>IF(ISERROR(FIND(AM$5,$E340)),0,1)</f>
        <v>0</v>
      </c>
      <c r="AN340">
        <f>IF(ISERROR(FIND(AN$5,$E340)),0,1)</f>
        <v>0</v>
      </c>
      <c r="AO340">
        <f>IF(ISERROR(FIND(AO$5,$E340)),0,1)</f>
        <v>0</v>
      </c>
      <c r="AP340">
        <f>IF(ISERROR(FIND(AP$5,$E340)),0,1)</f>
        <v>0</v>
      </c>
      <c r="AQ340">
        <f>IF(ISERROR(FIND(AQ$5,$E340)),0,1)</f>
        <v>0</v>
      </c>
      <c r="AR340">
        <f t="shared" si="129"/>
        <v>0</v>
      </c>
      <c r="AS340">
        <f t="shared" si="129"/>
        <v>0</v>
      </c>
      <c r="AT340">
        <f t="shared" si="129"/>
        <v>0</v>
      </c>
      <c r="AU340">
        <f t="shared" si="129"/>
        <v>0</v>
      </c>
      <c r="AV340">
        <f t="shared" si="151"/>
        <v>0</v>
      </c>
      <c r="AW340">
        <f t="shared" si="151"/>
        <v>0</v>
      </c>
      <c r="AX340">
        <f t="shared" si="151"/>
        <v>0</v>
      </c>
      <c r="AY340">
        <f>IF(ISERROR(FIND(AY$5,$E340)),0,1)</f>
        <v>0</v>
      </c>
      <c r="AZ340">
        <f t="shared" si="150"/>
        <v>0</v>
      </c>
      <c r="BA340">
        <f t="shared" si="150"/>
        <v>0</v>
      </c>
      <c r="BB340">
        <f>IF(ISERROR(FIND(BB$5,$E340)),0,1)</f>
        <v>0</v>
      </c>
      <c r="BC340">
        <f>IF(ISERROR(FIND(BC$5,$E340)),0,1)</f>
        <v>0</v>
      </c>
      <c r="BD340">
        <f>IF(ISERROR(FIND(BD$5,$E340)),0,1)</f>
        <v>0</v>
      </c>
      <c r="BE340">
        <f t="shared" si="150"/>
        <v>0</v>
      </c>
      <c r="BF340">
        <f t="shared" si="150"/>
        <v>0</v>
      </c>
      <c r="BG340">
        <f t="shared" si="150"/>
        <v>0</v>
      </c>
      <c r="BH340">
        <f t="shared" si="150"/>
        <v>0</v>
      </c>
      <c r="BI340">
        <f t="shared" si="150"/>
        <v>0</v>
      </c>
      <c r="BJ340">
        <f t="shared" si="150"/>
        <v>0</v>
      </c>
      <c r="BK340">
        <f t="shared" si="150"/>
        <v>0</v>
      </c>
      <c r="BL340">
        <f t="shared" si="150"/>
        <v>0</v>
      </c>
      <c r="BM340">
        <f t="shared" si="150"/>
        <v>0</v>
      </c>
      <c r="BN340">
        <f t="shared" si="150"/>
        <v>0</v>
      </c>
      <c r="BO340">
        <f t="shared" si="150"/>
        <v>0</v>
      </c>
      <c r="BP340">
        <f t="shared" si="150"/>
        <v>1</v>
      </c>
      <c r="BQ340">
        <f t="shared" si="133"/>
        <v>0</v>
      </c>
      <c r="BR340">
        <f t="shared" si="133"/>
        <v>0</v>
      </c>
    </row>
    <row r="341" spans="2:70" x14ac:dyDescent="0.2">
      <c r="B341" s="1">
        <f t="shared" si="143"/>
        <v>2021</v>
      </c>
      <c r="C341" s="12">
        <f t="shared" si="144"/>
        <v>6</v>
      </c>
      <c r="D341" s="1">
        <f t="shared" si="145"/>
        <v>27</v>
      </c>
      <c r="E341" s="1" t="str">
        <f t="shared" si="146"/>
        <v>PayPal (Europe) S.a.r.l. et Cie., S.C.A.EREF+1014369673659 PAYPALMREF+4C8J224YCTTXWCRED+LU96ZZZ0000000000000000058SVWZ+. , Ihr Einkauf bei</v>
      </c>
      <c r="H341" s="1" t="str">
        <f>IF(ISBLANK(N341),"",IF(SUM(AC341:CO341)=0,"other",INDEX(AC$6:CO$6,MATCH(1,AC341:CO341,0))))</f>
        <v>PayPal</v>
      </c>
      <c r="I341" s="1" t="str" cm="1">
        <f t="array" ref="I341">IF(ISBLANK(N341),"",INDEX($AC$7:$CO$7,,MATCH(H341,$AC$6:$CO$6,0)))</f>
        <v>expense</v>
      </c>
      <c r="L341" s="1" t="str">
        <f t="shared" si="147"/>
        <v>PayPal</v>
      </c>
      <c r="M341" s="1" t="str">
        <f t="shared" si="148"/>
        <v>expense</v>
      </c>
      <c r="N341" t="s">
        <v>57</v>
      </c>
      <c r="O341" s="9">
        <v>44375</v>
      </c>
      <c r="P341" s="9">
        <v>44375</v>
      </c>
      <c r="Q341" t="s">
        <v>58</v>
      </c>
      <c r="R341" t="s">
        <v>468</v>
      </c>
      <c r="S341" t="s">
        <v>171</v>
      </c>
      <c r="T341" t="s">
        <v>64</v>
      </c>
      <c r="U341" t="s">
        <v>65</v>
      </c>
      <c r="V341">
        <v>-47.54</v>
      </c>
      <c r="W341" t="s">
        <v>61</v>
      </c>
      <c r="X341" t="s">
        <v>62</v>
      </c>
      <c r="AA341">
        <f t="shared" si="149"/>
        <v>0</v>
      </c>
      <c r="AB341">
        <f t="shared" si="149"/>
        <v>0</v>
      </c>
      <c r="AC341">
        <f t="shared" ref="AC341:AU404" si="154">IF(ISERROR(FIND(AC$5,$E341)),0,1)</f>
        <v>0</v>
      </c>
      <c r="AD341">
        <f t="shared" si="154"/>
        <v>0</v>
      </c>
      <c r="AE341">
        <f t="shared" si="153"/>
        <v>0</v>
      </c>
      <c r="AF341">
        <f t="shared" si="153"/>
        <v>0</v>
      </c>
      <c r="AG341">
        <f t="shared" si="154"/>
        <v>0</v>
      </c>
      <c r="AH341">
        <f t="shared" si="154"/>
        <v>0</v>
      </c>
      <c r="AI341">
        <f t="shared" si="141"/>
        <v>0</v>
      </c>
      <c r="AJ341">
        <f t="shared" si="141"/>
        <v>0</v>
      </c>
      <c r="AK341">
        <f t="shared" si="154"/>
        <v>0</v>
      </c>
      <c r="AL341">
        <f>IF(ISERROR(FIND(AL$5,$E341)),0,1)</f>
        <v>0</v>
      </c>
      <c r="AM341">
        <f>IF(ISERROR(FIND(AM$5,$E341)),0,1)</f>
        <v>0</v>
      </c>
      <c r="AN341">
        <f>IF(ISERROR(FIND(AN$5,$E341)),0,1)</f>
        <v>0</v>
      </c>
      <c r="AO341">
        <f>IF(ISERROR(FIND(AO$5,$E341)),0,1)</f>
        <v>0</v>
      </c>
      <c r="AP341">
        <f>IF(ISERROR(FIND(AP$5,$E341)),0,1)</f>
        <v>0</v>
      </c>
      <c r="AQ341">
        <f>IF(ISERROR(FIND(AQ$5,$E341)),0,1)</f>
        <v>0</v>
      </c>
      <c r="AR341">
        <f t="shared" ref="AR341:AR404" si="155">IF(ISERROR(FIND(AR$5,$E341)),0,1)</f>
        <v>0</v>
      </c>
      <c r="AS341">
        <f t="shared" si="154"/>
        <v>0</v>
      </c>
      <c r="AT341">
        <f t="shared" si="154"/>
        <v>0</v>
      </c>
      <c r="AU341">
        <f t="shared" si="154"/>
        <v>0</v>
      </c>
      <c r="AV341">
        <f t="shared" si="151"/>
        <v>0</v>
      </c>
      <c r="AW341">
        <f t="shared" si="151"/>
        <v>0</v>
      </c>
      <c r="AX341">
        <f t="shared" si="151"/>
        <v>0</v>
      </c>
      <c r="AY341">
        <f>IF(ISERROR(FIND(AY$5,$E341)),0,1)</f>
        <v>0</v>
      </c>
      <c r="AZ341">
        <f t="shared" si="150"/>
        <v>0</v>
      </c>
      <c r="BA341">
        <f t="shared" si="150"/>
        <v>0</v>
      </c>
      <c r="BB341">
        <f>IF(ISERROR(FIND(BB$5,$E341)),0,1)</f>
        <v>0</v>
      </c>
      <c r="BC341">
        <f>IF(ISERROR(FIND(BC$5,$E341)),0,1)</f>
        <v>0</v>
      </c>
      <c r="BD341">
        <f>IF(ISERROR(FIND(BD$5,$E341)),0,1)</f>
        <v>0</v>
      </c>
      <c r="BE341">
        <f t="shared" si="150"/>
        <v>0</v>
      </c>
      <c r="BF341">
        <f t="shared" si="150"/>
        <v>0</v>
      </c>
      <c r="BG341">
        <f t="shared" si="150"/>
        <v>0</v>
      </c>
      <c r="BH341">
        <f t="shared" si="150"/>
        <v>0</v>
      </c>
      <c r="BI341">
        <f t="shared" si="150"/>
        <v>0</v>
      </c>
      <c r="BJ341">
        <f t="shared" si="150"/>
        <v>0</v>
      </c>
      <c r="BK341">
        <f t="shared" si="150"/>
        <v>0</v>
      </c>
      <c r="BL341">
        <f t="shared" si="150"/>
        <v>0</v>
      </c>
      <c r="BM341">
        <f t="shared" si="150"/>
        <v>0</v>
      </c>
      <c r="BN341">
        <f t="shared" si="150"/>
        <v>0</v>
      </c>
      <c r="BO341">
        <f t="shared" si="150"/>
        <v>0</v>
      </c>
      <c r="BP341">
        <f t="shared" si="150"/>
        <v>1</v>
      </c>
      <c r="BQ341">
        <f t="shared" si="150"/>
        <v>0</v>
      </c>
      <c r="BR341">
        <f t="shared" si="150"/>
        <v>0</v>
      </c>
    </row>
    <row r="342" spans="2:70" x14ac:dyDescent="0.2">
      <c r="B342" s="1">
        <f t="shared" si="143"/>
        <v>2021</v>
      </c>
      <c r="C342" s="12">
        <f t="shared" si="144"/>
        <v>7</v>
      </c>
      <c r="D342" s="1">
        <f t="shared" si="145"/>
        <v>27</v>
      </c>
      <c r="E342" s="1" t="str">
        <f t="shared" si="146"/>
        <v>Lydia ReinthalerKREF+1871180016-20210701170025SVWZ+Miete      DATUM 01.2021DATUM 01.07.2021, 17.00 UHR</v>
      </c>
      <c r="H342" s="1" t="str">
        <f>IF(ISBLANK(N342),"",IF(SUM(AC342:CO342)=0,"other",INDEX(AC$6:CO$6,MATCH(1,AC342:CO342,0))))</f>
        <v>Rent</v>
      </c>
      <c r="I342" s="1" t="str" cm="1">
        <f t="array" ref="I342">IF(ISBLANK(N342),"",INDEX($AC$7:$CO$7,,MATCH(H342,$AC$6:$CO$6,0)))</f>
        <v>expense</v>
      </c>
      <c r="L342" s="1" t="str">
        <f t="shared" si="147"/>
        <v>Rent</v>
      </c>
      <c r="M342" s="1" t="str">
        <f t="shared" si="148"/>
        <v>expense</v>
      </c>
      <c r="N342" t="s">
        <v>57</v>
      </c>
      <c r="O342" s="9">
        <v>44378</v>
      </c>
      <c r="P342" s="9">
        <v>44378</v>
      </c>
      <c r="Q342" t="s">
        <v>72</v>
      </c>
      <c r="R342" t="s">
        <v>465</v>
      </c>
      <c r="S342" t="s">
        <v>21</v>
      </c>
      <c r="T342" t="s">
        <v>73</v>
      </c>
      <c r="U342" t="s">
        <v>74</v>
      </c>
      <c r="V342">
        <v>-600</v>
      </c>
      <c r="W342" t="s">
        <v>61</v>
      </c>
      <c r="X342" t="s">
        <v>62</v>
      </c>
      <c r="AA342">
        <f t="shared" si="149"/>
        <v>1</v>
      </c>
      <c r="AB342">
        <f t="shared" si="149"/>
        <v>0</v>
      </c>
      <c r="AC342">
        <f t="shared" si="154"/>
        <v>1</v>
      </c>
      <c r="AD342">
        <f t="shared" si="154"/>
        <v>0</v>
      </c>
      <c r="AE342">
        <f t="shared" si="153"/>
        <v>0</v>
      </c>
      <c r="AF342">
        <f t="shared" si="153"/>
        <v>0</v>
      </c>
      <c r="AG342">
        <f t="shared" si="154"/>
        <v>0</v>
      </c>
      <c r="AH342">
        <f t="shared" si="154"/>
        <v>0</v>
      </c>
      <c r="AI342">
        <f t="shared" si="141"/>
        <v>0</v>
      </c>
      <c r="AJ342">
        <f t="shared" si="141"/>
        <v>0</v>
      </c>
      <c r="AK342">
        <f t="shared" si="154"/>
        <v>0</v>
      </c>
      <c r="AL342">
        <f>IF(ISERROR(FIND(AL$5,$E342)),0,1)</f>
        <v>0</v>
      </c>
      <c r="AM342">
        <f>IF(ISERROR(FIND(AM$5,$E342)),0,1)</f>
        <v>0</v>
      </c>
      <c r="AN342">
        <f>IF(ISERROR(FIND(AN$5,$E342)),0,1)</f>
        <v>0</v>
      </c>
      <c r="AO342">
        <f>IF(ISERROR(FIND(AO$5,$E342)),0,1)</f>
        <v>0</v>
      </c>
      <c r="AP342">
        <f>IF(ISERROR(FIND(AP$5,$E342)),0,1)</f>
        <v>0</v>
      </c>
      <c r="AQ342">
        <f>IF(ISERROR(FIND(AQ$5,$E342)),0,1)</f>
        <v>0</v>
      </c>
      <c r="AR342">
        <f t="shared" si="155"/>
        <v>0</v>
      </c>
      <c r="AS342">
        <f t="shared" si="154"/>
        <v>0</v>
      </c>
      <c r="AT342">
        <f t="shared" si="154"/>
        <v>0</v>
      </c>
      <c r="AU342">
        <f t="shared" si="154"/>
        <v>0</v>
      </c>
      <c r="AV342">
        <f t="shared" si="151"/>
        <v>0</v>
      </c>
      <c r="AW342">
        <f t="shared" si="151"/>
        <v>0</v>
      </c>
      <c r="AX342">
        <f t="shared" si="151"/>
        <v>0</v>
      </c>
      <c r="AY342">
        <f>IF(ISERROR(FIND(AY$5,$E342)),0,1)</f>
        <v>0</v>
      </c>
      <c r="AZ342">
        <f t="shared" si="150"/>
        <v>0</v>
      </c>
      <c r="BA342">
        <f t="shared" si="150"/>
        <v>0</v>
      </c>
      <c r="BB342">
        <f>IF(ISERROR(FIND(BB$5,$E342)),0,1)</f>
        <v>0</v>
      </c>
      <c r="BC342">
        <f>IF(ISERROR(FIND(BC$5,$E342)),0,1)</f>
        <v>0</v>
      </c>
      <c r="BD342">
        <f>IF(ISERROR(FIND(BD$5,$E342)),0,1)</f>
        <v>0</v>
      </c>
      <c r="BE342">
        <f t="shared" si="150"/>
        <v>0</v>
      </c>
      <c r="BF342">
        <f t="shared" si="150"/>
        <v>0</v>
      </c>
      <c r="BG342">
        <f t="shared" si="150"/>
        <v>0</v>
      </c>
      <c r="BH342">
        <f t="shared" si="150"/>
        <v>0</v>
      </c>
      <c r="BI342">
        <f t="shared" si="150"/>
        <v>0</v>
      </c>
      <c r="BJ342">
        <f t="shared" si="150"/>
        <v>0</v>
      </c>
      <c r="BK342">
        <f t="shared" si="150"/>
        <v>0</v>
      </c>
      <c r="BL342">
        <f t="shared" si="150"/>
        <v>0</v>
      </c>
      <c r="BM342">
        <f t="shared" si="150"/>
        <v>0</v>
      </c>
      <c r="BN342">
        <f t="shared" si="150"/>
        <v>0</v>
      </c>
      <c r="BO342">
        <f t="shared" si="150"/>
        <v>0</v>
      </c>
      <c r="BP342">
        <f t="shared" si="150"/>
        <v>0</v>
      </c>
      <c r="BQ342">
        <f t="shared" si="150"/>
        <v>0</v>
      </c>
      <c r="BR342">
        <f t="shared" si="150"/>
        <v>0</v>
      </c>
    </row>
    <row r="343" spans="2:70" x14ac:dyDescent="0.2">
      <c r="B343" s="1">
        <f t="shared" si="143"/>
        <v>2021</v>
      </c>
      <c r="C343" s="12">
        <f t="shared" si="144"/>
        <v>7</v>
      </c>
      <c r="D343" s="1">
        <f t="shared" si="145"/>
        <v>27</v>
      </c>
      <c r="E343" s="1" t="str">
        <f t="shared" si="146"/>
        <v>KfWSVWZ+STUDIENKREDIT DA19705535 AUSZAHLUNG 650,00 ZINS 0,00 TILG 0,00 APL 0,00 GEBUEHR 0,00</v>
      </c>
      <c r="H343" s="1" t="str">
        <f>IF(ISBLANK(N343),"",IF(SUM(AC343:CO343)=0,"other",INDEX(AC$6:CO$6,MATCH(1,AC343:CO343,0))))</f>
        <v>KFW</v>
      </c>
      <c r="I343" s="1" t="str" cm="1">
        <f t="array" ref="I343">IF(ISBLANK(N343),"",INDEX($AC$7:$CO$7,,MATCH(H343,$AC$6:$CO$6,0)))</f>
        <v>income</v>
      </c>
      <c r="L343" s="1" t="str">
        <f t="shared" si="147"/>
        <v>KFW</v>
      </c>
      <c r="M343" s="1" t="str">
        <f t="shared" si="148"/>
        <v>income</v>
      </c>
      <c r="N343" t="s">
        <v>57</v>
      </c>
      <c r="O343" s="9">
        <v>44378</v>
      </c>
      <c r="P343" s="9">
        <v>44378</v>
      </c>
      <c r="Q343" t="s">
        <v>75</v>
      </c>
      <c r="R343" t="s">
        <v>94</v>
      </c>
      <c r="S343" t="s">
        <v>39</v>
      </c>
      <c r="T343" t="s">
        <v>76</v>
      </c>
      <c r="U343" t="s">
        <v>77</v>
      </c>
      <c r="V343">
        <v>650</v>
      </c>
      <c r="W343" t="s">
        <v>61</v>
      </c>
      <c r="X343" t="s">
        <v>62</v>
      </c>
      <c r="AA343">
        <f t="shared" si="149"/>
        <v>0</v>
      </c>
      <c r="AB343">
        <f t="shared" si="149"/>
        <v>0</v>
      </c>
      <c r="AC343">
        <f t="shared" si="154"/>
        <v>0</v>
      </c>
      <c r="AD343">
        <f t="shared" si="154"/>
        <v>0</v>
      </c>
      <c r="AE343">
        <f t="shared" si="153"/>
        <v>0</v>
      </c>
      <c r="AF343">
        <f t="shared" si="153"/>
        <v>0</v>
      </c>
      <c r="AG343">
        <f t="shared" si="154"/>
        <v>0</v>
      </c>
      <c r="AH343">
        <f t="shared" si="154"/>
        <v>0</v>
      </c>
      <c r="AI343">
        <f t="shared" si="141"/>
        <v>0</v>
      </c>
      <c r="AJ343">
        <f t="shared" si="141"/>
        <v>0</v>
      </c>
      <c r="AK343">
        <f t="shared" si="154"/>
        <v>0</v>
      </c>
      <c r="AL343">
        <f>IF(ISERROR(FIND(AL$5,$E343)),0,1)</f>
        <v>0</v>
      </c>
      <c r="AM343">
        <f>IF(ISERROR(FIND(AM$5,$E343)),0,1)</f>
        <v>0</v>
      </c>
      <c r="AN343">
        <f>IF(ISERROR(FIND(AN$5,$E343)),0,1)</f>
        <v>0</v>
      </c>
      <c r="AO343">
        <f>IF(ISERROR(FIND(AO$5,$E343)),0,1)</f>
        <v>0</v>
      </c>
      <c r="AP343">
        <f>IF(ISERROR(FIND(AP$5,$E343)),0,1)</f>
        <v>0</v>
      </c>
      <c r="AQ343">
        <f>IF(ISERROR(FIND(AQ$5,$E343)),0,1)</f>
        <v>0</v>
      </c>
      <c r="AR343">
        <f t="shared" si="155"/>
        <v>0</v>
      </c>
      <c r="AS343">
        <f t="shared" si="154"/>
        <v>0</v>
      </c>
      <c r="AT343">
        <f t="shared" si="154"/>
        <v>0</v>
      </c>
      <c r="AU343">
        <f t="shared" si="154"/>
        <v>0</v>
      </c>
      <c r="AV343">
        <f t="shared" si="151"/>
        <v>0</v>
      </c>
      <c r="AW343">
        <f t="shared" si="151"/>
        <v>0</v>
      </c>
      <c r="AX343">
        <f t="shared" si="151"/>
        <v>0</v>
      </c>
      <c r="AY343">
        <f>IF(ISERROR(FIND(AY$5,$E343)),0,1)</f>
        <v>0</v>
      </c>
      <c r="AZ343">
        <f t="shared" si="150"/>
        <v>0</v>
      </c>
      <c r="BA343">
        <f t="shared" ref="AZ343:BR348" si="156">IF(ISERROR(FIND(BA$5,$E343)),0,1)</f>
        <v>0</v>
      </c>
      <c r="BB343">
        <f>IF(ISERROR(FIND(BB$5,$E343)),0,1)</f>
        <v>0</v>
      </c>
      <c r="BC343">
        <f>IF(ISERROR(FIND(BC$5,$E343)),0,1)</f>
        <v>0</v>
      </c>
      <c r="BD343">
        <f>IF(ISERROR(FIND(BD$5,$E343)),0,1)</f>
        <v>0</v>
      </c>
      <c r="BE343">
        <f t="shared" si="156"/>
        <v>0</v>
      </c>
      <c r="BF343">
        <f t="shared" si="156"/>
        <v>0</v>
      </c>
      <c r="BG343">
        <f t="shared" si="156"/>
        <v>0</v>
      </c>
      <c r="BH343">
        <f t="shared" si="156"/>
        <v>0</v>
      </c>
      <c r="BI343">
        <f t="shared" si="156"/>
        <v>0</v>
      </c>
      <c r="BJ343">
        <f t="shared" si="156"/>
        <v>0</v>
      </c>
      <c r="BK343">
        <f t="shared" si="156"/>
        <v>0</v>
      </c>
      <c r="BL343">
        <f t="shared" si="156"/>
        <v>1</v>
      </c>
      <c r="BM343">
        <f t="shared" si="156"/>
        <v>0</v>
      </c>
      <c r="BN343">
        <f t="shared" si="156"/>
        <v>0</v>
      </c>
      <c r="BO343">
        <f t="shared" si="156"/>
        <v>0</v>
      </c>
      <c r="BP343">
        <f t="shared" si="156"/>
        <v>0</v>
      </c>
      <c r="BQ343">
        <f t="shared" si="156"/>
        <v>0</v>
      </c>
      <c r="BR343">
        <f t="shared" si="156"/>
        <v>0</v>
      </c>
    </row>
    <row r="344" spans="2:70" x14ac:dyDescent="0.2">
      <c r="B344" s="1">
        <f t="shared" si="143"/>
        <v>2021</v>
      </c>
      <c r="C344" s="12">
        <f t="shared" si="144"/>
        <v>7</v>
      </c>
      <c r="D344" s="1">
        <f t="shared" si="145"/>
        <v>27</v>
      </c>
      <c r="E344" s="1" t="str">
        <f t="shared" si="146"/>
        <v>Vodafone GmbHKREF+-1321433419-20210701121302SVWZ+0000114536781 0014192604553 Rechnungsnr. 117457257279 Vodafone sagt vielen DankDATUM 01.07.2021, 12.13 UHR</v>
      </c>
      <c r="H344" s="1" t="str">
        <f>IF(ISBLANK(N344),"",IF(SUM(AC344:CO344)=0,"other",INDEX(AC$6:CO$6,MATCH(1,AC344:CO344,0))))</f>
        <v>Essentials</v>
      </c>
      <c r="I344" s="1" t="str" cm="1">
        <f t="array" ref="I344">IF(ISBLANK(N344),"",INDEX($AC$7:$CO$7,,MATCH(H344,$AC$6:$CO$6,0)))</f>
        <v>expense</v>
      </c>
      <c r="L344" s="1" t="str">
        <f t="shared" si="147"/>
        <v>Essentials</v>
      </c>
      <c r="M344" s="1" t="str">
        <f t="shared" si="148"/>
        <v>expense</v>
      </c>
      <c r="N344" t="s">
        <v>57</v>
      </c>
      <c r="O344" s="9">
        <v>44378</v>
      </c>
      <c r="P344" s="9">
        <v>44378</v>
      </c>
      <c r="Q344" t="s">
        <v>72</v>
      </c>
      <c r="R344" t="s">
        <v>466</v>
      </c>
      <c r="S344" t="s">
        <v>113</v>
      </c>
      <c r="T344" t="s">
        <v>114</v>
      </c>
      <c r="U344" t="s">
        <v>68</v>
      </c>
      <c r="V344">
        <v>-54.99</v>
      </c>
      <c r="W344" t="s">
        <v>61</v>
      </c>
      <c r="X344" t="s">
        <v>62</v>
      </c>
      <c r="AA344">
        <f t="shared" si="149"/>
        <v>0</v>
      </c>
      <c r="AB344">
        <f t="shared" si="149"/>
        <v>0</v>
      </c>
      <c r="AC344">
        <f t="shared" si="154"/>
        <v>0</v>
      </c>
      <c r="AD344">
        <f t="shared" si="154"/>
        <v>0</v>
      </c>
      <c r="AE344">
        <f t="shared" si="153"/>
        <v>0</v>
      </c>
      <c r="AF344">
        <f t="shared" si="153"/>
        <v>0</v>
      </c>
      <c r="AG344">
        <f t="shared" si="154"/>
        <v>0</v>
      </c>
      <c r="AH344">
        <f t="shared" si="154"/>
        <v>0</v>
      </c>
      <c r="AI344">
        <f t="shared" ref="AI344:AJ363" si="157">IF(ISERROR(FIND(AI$5,$E344)),0,1)</f>
        <v>0</v>
      </c>
      <c r="AJ344">
        <f t="shared" si="157"/>
        <v>0</v>
      </c>
      <c r="AK344">
        <f t="shared" si="154"/>
        <v>1</v>
      </c>
      <c r="AL344">
        <f>IF(ISERROR(FIND(AL$5,$E344)),0,1)</f>
        <v>0</v>
      </c>
      <c r="AM344">
        <f>IF(ISERROR(FIND(AM$5,$E344)),0,1)</f>
        <v>0</v>
      </c>
      <c r="AN344">
        <f>IF(ISERROR(FIND(AN$5,$E344)),0,1)</f>
        <v>0</v>
      </c>
      <c r="AO344">
        <f>IF(ISERROR(FIND(AO$5,$E344)),0,1)</f>
        <v>0</v>
      </c>
      <c r="AP344">
        <f>IF(ISERROR(FIND(AP$5,$E344)),0,1)</f>
        <v>0</v>
      </c>
      <c r="AQ344">
        <f>IF(ISERROR(FIND(AQ$5,$E344)),0,1)</f>
        <v>0</v>
      </c>
      <c r="AR344">
        <f t="shared" si="155"/>
        <v>0</v>
      </c>
      <c r="AS344">
        <f t="shared" si="154"/>
        <v>0</v>
      </c>
      <c r="AT344">
        <f t="shared" si="154"/>
        <v>0</v>
      </c>
      <c r="AU344">
        <f t="shared" si="154"/>
        <v>0</v>
      </c>
      <c r="AV344">
        <f t="shared" si="151"/>
        <v>0</v>
      </c>
      <c r="AW344">
        <f t="shared" si="151"/>
        <v>0</v>
      </c>
      <c r="AX344">
        <f t="shared" si="151"/>
        <v>0</v>
      </c>
      <c r="AY344">
        <f>IF(ISERROR(FIND(AY$5,$E344)),0,1)</f>
        <v>0</v>
      </c>
      <c r="AZ344">
        <f t="shared" si="156"/>
        <v>0</v>
      </c>
      <c r="BA344">
        <f t="shared" si="156"/>
        <v>0</v>
      </c>
      <c r="BB344">
        <f>IF(ISERROR(FIND(BB$5,$E344)),0,1)</f>
        <v>0</v>
      </c>
      <c r="BC344">
        <f>IF(ISERROR(FIND(BC$5,$E344)),0,1)</f>
        <v>0</v>
      </c>
      <c r="BD344">
        <f>IF(ISERROR(FIND(BD$5,$E344)),0,1)</f>
        <v>0</v>
      </c>
      <c r="BE344">
        <f t="shared" si="156"/>
        <v>0</v>
      </c>
      <c r="BF344">
        <f t="shared" si="156"/>
        <v>0</v>
      </c>
      <c r="BG344">
        <f t="shared" si="156"/>
        <v>0</v>
      </c>
      <c r="BH344">
        <f t="shared" si="156"/>
        <v>0</v>
      </c>
      <c r="BI344">
        <f t="shared" si="156"/>
        <v>0</v>
      </c>
      <c r="BJ344">
        <f t="shared" si="156"/>
        <v>0</v>
      </c>
      <c r="BK344">
        <f t="shared" si="156"/>
        <v>0</v>
      </c>
      <c r="BL344">
        <f t="shared" si="156"/>
        <v>0</v>
      </c>
      <c r="BM344">
        <f t="shared" si="156"/>
        <v>0</v>
      </c>
      <c r="BN344">
        <f t="shared" si="156"/>
        <v>0</v>
      </c>
      <c r="BO344">
        <f t="shared" si="156"/>
        <v>0</v>
      </c>
      <c r="BP344">
        <f t="shared" si="156"/>
        <v>0</v>
      </c>
      <c r="BQ344">
        <f t="shared" si="156"/>
        <v>0</v>
      </c>
      <c r="BR344">
        <f t="shared" si="156"/>
        <v>0</v>
      </c>
    </row>
    <row r="345" spans="2:70" x14ac:dyDescent="0.2">
      <c r="B345" s="1">
        <f t="shared" si="143"/>
        <v>2021</v>
      </c>
      <c r="C345" s="12">
        <f t="shared" si="144"/>
        <v>7</v>
      </c>
      <c r="D345" s="1">
        <f t="shared" si="145"/>
        <v>27</v>
      </c>
      <c r="E345" s="1" t="str">
        <f t="shared" si="146"/>
        <v>Abrechnung 30.06.2021siehe Anlage</v>
      </c>
      <c r="H345" s="1" t="str">
        <f>IF(ISBLANK(N345),"",IF(SUM(AC345:CO345)=0,"other",INDEX(AC$6:CO$6,MATCH(1,AC345:CO345,0))))</f>
        <v>other</v>
      </c>
      <c r="I345" s="1" t="str" cm="1">
        <f t="array" ref="I345">IF(ISBLANK(N345),"",INDEX($AC$7:$CO$7,,MATCH(H345,$AC$6:$CO$6,0)))</f>
        <v>expense</v>
      </c>
      <c r="L345" s="1" t="str">
        <f t="shared" si="147"/>
        <v>other</v>
      </c>
      <c r="M345" s="1" t="str">
        <f t="shared" si="148"/>
        <v>expense</v>
      </c>
      <c r="N345" t="s">
        <v>57</v>
      </c>
      <c r="O345" s="9">
        <v>44378</v>
      </c>
      <c r="P345" s="9">
        <v>44377</v>
      </c>
      <c r="Q345" t="s">
        <v>80</v>
      </c>
      <c r="R345" t="s">
        <v>467</v>
      </c>
      <c r="U345">
        <v>70150000</v>
      </c>
      <c r="V345">
        <v>-0.63</v>
      </c>
      <c r="W345" t="s">
        <v>61</v>
      </c>
      <c r="X345" t="s">
        <v>62</v>
      </c>
      <c r="AA345">
        <f t="shared" si="149"/>
        <v>0</v>
      </c>
      <c r="AB345">
        <f t="shared" si="149"/>
        <v>0</v>
      </c>
      <c r="AC345">
        <f t="shared" si="154"/>
        <v>0</v>
      </c>
      <c r="AD345">
        <f t="shared" si="154"/>
        <v>0</v>
      </c>
      <c r="AE345">
        <f t="shared" si="153"/>
        <v>0</v>
      </c>
      <c r="AF345">
        <f t="shared" si="153"/>
        <v>0</v>
      </c>
      <c r="AG345">
        <f t="shared" si="154"/>
        <v>0</v>
      </c>
      <c r="AH345">
        <f t="shared" si="154"/>
        <v>0</v>
      </c>
      <c r="AI345">
        <f t="shared" si="157"/>
        <v>0</v>
      </c>
      <c r="AJ345">
        <f t="shared" si="157"/>
        <v>0</v>
      </c>
      <c r="AK345">
        <f t="shared" si="154"/>
        <v>0</v>
      </c>
      <c r="AL345">
        <f>IF(ISERROR(FIND(AL$5,$E345)),0,1)</f>
        <v>0</v>
      </c>
      <c r="AM345">
        <f>IF(ISERROR(FIND(AM$5,$E345)),0,1)</f>
        <v>0</v>
      </c>
      <c r="AN345">
        <f>IF(ISERROR(FIND(AN$5,$E345)),0,1)</f>
        <v>0</v>
      </c>
      <c r="AO345">
        <f>IF(ISERROR(FIND(AO$5,$E345)),0,1)</f>
        <v>0</v>
      </c>
      <c r="AP345">
        <f>IF(ISERROR(FIND(AP$5,$E345)),0,1)</f>
        <v>0</v>
      </c>
      <c r="AQ345">
        <f>IF(ISERROR(FIND(AQ$5,$E345)),0,1)</f>
        <v>0</v>
      </c>
      <c r="AR345">
        <f t="shared" si="155"/>
        <v>0</v>
      </c>
      <c r="AS345">
        <f t="shared" si="154"/>
        <v>0</v>
      </c>
      <c r="AT345">
        <f t="shared" si="154"/>
        <v>0</v>
      </c>
      <c r="AU345">
        <f t="shared" si="154"/>
        <v>0</v>
      </c>
      <c r="AV345">
        <f t="shared" si="151"/>
        <v>0</v>
      </c>
      <c r="AW345">
        <f t="shared" si="151"/>
        <v>0</v>
      </c>
      <c r="AX345">
        <f t="shared" si="151"/>
        <v>0</v>
      </c>
      <c r="AY345">
        <f>IF(ISERROR(FIND(AY$5,$E345)),0,1)</f>
        <v>0</v>
      </c>
      <c r="AZ345">
        <f t="shared" si="156"/>
        <v>0</v>
      </c>
      <c r="BA345">
        <f t="shared" si="156"/>
        <v>0</v>
      </c>
      <c r="BB345">
        <f>IF(ISERROR(FIND(BB$5,$E345)),0,1)</f>
        <v>0</v>
      </c>
      <c r="BC345">
        <f>IF(ISERROR(FIND(BC$5,$E345)),0,1)</f>
        <v>0</v>
      </c>
      <c r="BD345">
        <f>IF(ISERROR(FIND(BD$5,$E345)),0,1)</f>
        <v>0</v>
      </c>
      <c r="BE345">
        <f t="shared" si="156"/>
        <v>0</v>
      </c>
      <c r="BF345">
        <f t="shared" si="156"/>
        <v>0</v>
      </c>
      <c r="BG345">
        <f t="shared" si="156"/>
        <v>0</v>
      </c>
      <c r="BH345">
        <f t="shared" si="156"/>
        <v>0</v>
      </c>
      <c r="BI345">
        <f t="shared" si="156"/>
        <v>0</v>
      </c>
      <c r="BJ345">
        <f t="shared" si="156"/>
        <v>0</v>
      </c>
      <c r="BK345">
        <f t="shared" si="156"/>
        <v>0</v>
      </c>
      <c r="BL345">
        <f t="shared" si="156"/>
        <v>0</v>
      </c>
      <c r="BM345">
        <f t="shared" si="156"/>
        <v>0</v>
      </c>
      <c r="BN345">
        <f t="shared" si="156"/>
        <v>0</v>
      </c>
      <c r="BO345">
        <f t="shared" si="156"/>
        <v>0</v>
      </c>
      <c r="BP345">
        <f t="shared" si="156"/>
        <v>0</v>
      </c>
      <c r="BQ345">
        <f t="shared" si="156"/>
        <v>0</v>
      </c>
      <c r="BR345">
        <f t="shared" si="156"/>
        <v>0</v>
      </c>
    </row>
    <row r="346" spans="2:70" x14ac:dyDescent="0.2">
      <c r="B346" s="1">
        <f t="shared" si="143"/>
        <v>2021</v>
      </c>
      <c r="C346" s="12">
        <f t="shared" si="144"/>
        <v>7</v>
      </c>
      <c r="D346" s="1">
        <f t="shared" si="145"/>
        <v>27</v>
      </c>
      <c r="E346" s="1" t="str">
        <f t="shared" si="146"/>
        <v>Entgeltabrechnungsiehe Anlage</v>
      </c>
      <c r="H346" s="1" t="str">
        <f>IF(ISBLANK(N346),"",IF(SUM(AC346:CO346)=0,"other",INDEX(AC$6:CO$6,MATCH(1,AC346:CO346,0))))</f>
        <v>other</v>
      </c>
      <c r="I346" s="1" t="str" cm="1">
        <f t="array" ref="I346">IF(ISBLANK(N346),"",INDEX($AC$7:$CO$7,,MATCH(H346,$AC$6:$CO$6,0)))</f>
        <v>expense</v>
      </c>
      <c r="L346" s="1" t="str">
        <f t="shared" si="147"/>
        <v>other</v>
      </c>
      <c r="M346" s="1" t="str">
        <f t="shared" si="148"/>
        <v>expense</v>
      </c>
      <c r="N346" t="s">
        <v>57</v>
      </c>
      <c r="O346" s="9">
        <v>44378</v>
      </c>
      <c r="P346" s="9">
        <v>44377</v>
      </c>
      <c r="Q346" t="s">
        <v>80</v>
      </c>
      <c r="R346" t="s">
        <v>394</v>
      </c>
      <c r="U346">
        <v>70150000</v>
      </c>
      <c r="V346">
        <v>0</v>
      </c>
      <c r="W346" t="s">
        <v>61</v>
      </c>
      <c r="X346" t="s">
        <v>62</v>
      </c>
      <c r="AA346">
        <f t="shared" si="149"/>
        <v>0</v>
      </c>
      <c r="AB346">
        <f t="shared" si="149"/>
        <v>0</v>
      </c>
      <c r="AC346">
        <f t="shared" si="154"/>
        <v>0</v>
      </c>
      <c r="AD346">
        <f t="shared" si="154"/>
        <v>0</v>
      </c>
      <c r="AE346">
        <f t="shared" si="153"/>
        <v>0</v>
      </c>
      <c r="AF346">
        <f t="shared" si="153"/>
        <v>0</v>
      </c>
      <c r="AG346">
        <f t="shared" si="154"/>
        <v>0</v>
      </c>
      <c r="AH346">
        <f t="shared" si="154"/>
        <v>0</v>
      </c>
      <c r="AI346">
        <f t="shared" si="157"/>
        <v>0</v>
      </c>
      <c r="AJ346">
        <f t="shared" si="157"/>
        <v>0</v>
      </c>
      <c r="AK346">
        <f t="shared" si="154"/>
        <v>0</v>
      </c>
      <c r="AL346">
        <f>IF(ISERROR(FIND(AL$5,$E346)),0,1)</f>
        <v>0</v>
      </c>
      <c r="AM346">
        <f>IF(ISERROR(FIND(AM$5,$E346)),0,1)</f>
        <v>0</v>
      </c>
      <c r="AN346">
        <f>IF(ISERROR(FIND(AN$5,$E346)),0,1)</f>
        <v>0</v>
      </c>
      <c r="AO346">
        <f>IF(ISERROR(FIND(AO$5,$E346)),0,1)</f>
        <v>0</v>
      </c>
      <c r="AP346">
        <f>IF(ISERROR(FIND(AP$5,$E346)),0,1)</f>
        <v>0</v>
      </c>
      <c r="AQ346">
        <f>IF(ISERROR(FIND(AQ$5,$E346)),0,1)</f>
        <v>0</v>
      </c>
      <c r="AR346">
        <f t="shared" si="155"/>
        <v>0</v>
      </c>
      <c r="AS346">
        <f t="shared" si="154"/>
        <v>0</v>
      </c>
      <c r="AT346">
        <f t="shared" si="154"/>
        <v>0</v>
      </c>
      <c r="AU346">
        <f t="shared" si="154"/>
        <v>0</v>
      </c>
      <c r="AV346">
        <f t="shared" si="151"/>
        <v>0</v>
      </c>
      <c r="AW346">
        <f t="shared" si="151"/>
        <v>0</v>
      </c>
      <c r="AX346">
        <f t="shared" si="151"/>
        <v>0</v>
      </c>
      <c r="AY346">
        <f>IF(ISERROR(FIND(AY$5,$E346)),0,1)</f>
        <v>0</v>
      </c>
      <c r="AZ346">
        <f t="shared" si="156"/>
        <v>0</v>
      </c>
      <c r="BA346">
        <f t="shared" si="156"/>
        <v>0</v>
      </c>
      <c r="BB346">
        <f>IF(ISERROR(FIND(BB$5,$E346)),0,1)</f>
        <v>0</v>
      </c>
      <c r="BC346">
        <f>IF(ISERROR(FIND(BC$5,$E346)),0,1)</f>
        <v>0</v>
      </c>
      <c r="BD346">
        <f>IF(ISERROR(FIND(BD$5,$E346)),0,1)</f>
        <v>0</v>
      </c>
      <c r="BE346">
        <f t="shared" si="156"/>
        <v>0</v>
      </c>
      <c r="BF346">
        <f t="shared" si="156"/>
        <v>0</v>
      </c>
      <c r="BG346">
        <f t="shared" si="156"/>
        <v>0</v>
      </c>
      <c r="BH346">
        <f t="shared" si="156"/>
        <v>0</v>
      </c>
      <c r="BI346">
        <f t="shared" si="156"/>
        <v>0</v>
      </c>
      <c r="BJ346">
        <f t="shared" si="156"/>
        <v>0</v>
      </c>
      <c r="BK346">
        <f t="shared" si="156"/>
        <v>0</v>
      </c>
      <c r="BL346">
        <f t="shared" si="156"/>
        <v>0</v>
      </c>
      <c r="BM346">
        <f t="shared" si="156"/>
        <v>0</v>
      </c>
      <c r="BN346">
        <f t="shared" si="156"/>
        <v>0</v>
      </c>
      <c r="BO346">
        <f t="shared" si="156"/>
        <v>0</v>
      </c>
      <c r="BP346">
        <f t="shared" si="156"/>
        <v>0</v>
      </c>
      <c r="BQ346">
        <f t="shared" si="156"/>
        <v>0</v>
      </c>
      <c r="BR346">
        <f t="shared" si="156"/>
        <v>0</v>
      </c>
    </row>
    <row r="347" spans="2:70" x14ac:dyDescent="0.2">
      <c r="B347" s="1">
        <f t="shared" si="143"/>
        <v>2021</v>
      </c>
      <c r="C347" s="12">
        <f t="shared" si="144"/>
        <v>7</v>
      </c>
      <c r="D347" s="1">
        <f t="shared" si="145"/>
        <v>28</v>
      </c>
      <c r="E347" s="1" t="str">
        <f t="shared" si="146"/>
        <v>Techniker KrankenkasseEREF+5805548433MREF+MD430451091CRED+DE51TK100000031158SVWZ+TK-BuchNr 05805548433Monat 05/21 V414024576 Beitraege</v>
      </c>
      <c r="H347" s="1" t="str">
        <f>IF(ISBLANK(N347),"",IF(SUM(AC347:CO347)=0,"other",INDEX(AC$6:CO$6,MATCH(1,AC347:CO347,0))))</f>
        <v>Insurance</v>
      </c>
      <c r="I347" s="1" t="str" cm="1">
        <f t="array" ref="I347">IF(ISBLANK(N347),"",INDEX($AC$7:$CO$7,,MATCH(H347,$AC$6:$CO$6,0)))</f>
        <v>expense</v>
      </c>
      <c r="L347" s="1" t="str">
        <f t="shared" si="147"/>
        <v>Insurance</v>
      </c>
      <c r="M347" s="1" t="str">
        <f t="shared" si="148"/>
        <v>expense</v>
      </c>
      <c r="N347" t="s">
        <v>57</v>
      </c>
      <c r="O347" s="9">
        <v>44382</v>
      </c>
      <c r="P347" s="9">
        <v>44382</v>
      </c>
      <c r="Q347" t="s">
        <v>58</v>
      </c>
      <c r="R347" t="s">
        <v>464</v>
      </c>
      <c r="S347" t="s">
        <v>122</v>
      </c>
      <c r="T347" t="s">
        <v>123</v>
      </c>
      <c r="U347" t="s">
        <v>74</v>
      </c>
      <c r="V347">
        <v>-113.06</v>
      </c>
      <c r="W347" t="s">
        <v>61</v>
      </c>
      <c r="X347" t="s">
        <v>62</v>
      </c>
      <c r="AA347">
        <f t="shared" si="149"/>
        <v>0</v>
      </c>
      <c r="AB347">
        <f t="shared" si="149"/>
        <v>0</v>
      </c>
      <c r="AC347">
        <f t="shared" si="154"/>
        <v>0</v>
      </c>
      <c r="AD347">
        <f t="shared" si="154"/>
        <v>0</v>
      </c>
      <c r="AE347">
        <f t="shared" si="153"/>
        <v>0</v>
      </c>
      <c r="AF347">
        <f t="shared" si="153"/>
        <v>0</v>
      </c>
      <c r="AG347">
        <f t="shared" si="154"/>
        <v>0</v>
      </c>
      <c r="AH347">
        <f t="shared" si="154"/>
        <v>0</v>
      </c>
      <c r="AI347">
        <f t="shared" si="157"/>
        <v>0</v>
      </c>
      <c r="AJ347">
        <f t="shared" si="157"/>
        <v>0</v>
      </c>
      <c r="AK347">
        <f t="shared" si="154"/>
        <v>0</v>
      </c>
      <c r="AL347">
        <f>IF(ISERROR(FIND(AL$5,$E347)),0,1)</f>
        <v>0</v>
      </c>
      <c r="AM347">
        <f>IF(ISERROR(FIND(AM$5,$E347)),0,1)</f>
        <v>0</v>
      </c>
      <c r="AN347">
        <f>IF(ISERROR(FIND(AN$5,$E347)),0,1)</f>
        <v>0</v>
      </c>
      <c r="AO347">
        <f>IF(ISERROR(FIND(AO$5,$E347)),0,1)</f>
        <v>0</v>
      </c>
      <c r="AP347">
        <f>IF(ISERROR(FIND(AP$5,$E347)),0,1)</f>
        <v>0</v>
      </c>
      <c r="AQ347">
        <f>IF(ISERROR(FIND(AQ$5,$E347)),0,1)</f>
        <v>0</v>
      </c>
      <c r="AR347">
        <f t="shared" si="155"/>
        <v>0</v>
      </c>
      <c r="AS347">
        <f t="shared" si="154"/>
        <v>1</v>
      </c>
      <c r="AT347">
        <f t="shared" si="154"/>
        <v>0</v>
      </c>
      <c r="AU347">
        <f t="shared" si="154"/>
        <v>0</v>
      </c>
      <c r="AV347">
        <f t="shared" si="151"/>
        <v>0</v>
      </c>
      <c r="AW347">
        <f t="shared" si="151"/>
        <v>0</v>
      </c>
      <c r="AX347">
        <f t="shared" si="151"/>
        <v>0</v>
      </c>
      <c r="AY347">
        <f>IF(ISERROR(FIND(AY$5,$E347)),0,1)</f>
        <v>0</v>
      </c>
      <c r="AZ347">
        <f t="shared" si="156"/>
        <v>0</v>
      </c>
      <c r="BA347">
        <f t="shared" si="156"/>
        <v>0</v>
      </c>
      <c r="BB347">
        <f>IF(ISERROR(FIND(BB$5,$E347)),0,1)</f>
        <v>0</v>
      </c>
      <c r="BC347">
        <f>IF(ISERROR(FIND(BC$5,$E347)),0,1)</f>
        <v>0</v>
      </c>
      <c r="BD347">
        <f>IF(ISERROR(FIND(BD$5,$E347)),0,1)</f>
        <v>0</v>
      </c>
      <c r="BE347">
        <f t="shared" si="156"/>
        <v>0</v>
      </c>
      <c r="BF347">
        <f t="shared" si="156"/>
        <v>0</v>
      </c>
      <c r="BG347">
        <f t="shared" si="156"/>
        <v>0</v>
      </c>
      <c r="BH347">
        <f t="shared" si="156"/>
        <v>0</v>
      </c>
      <c r="BI347">
        <f t="shared" si="156"/>
        <v>0</v>
      </c>
      <c r="BJ347">
        <f t="shared" si="156"/>
        <v>0</v>
      </c>
      <c r="BK347">
        <f t="shared" si="156"/>
        <v>0</v>
      </c>
      <c r="BL347">
        <f t="shared" si="156"/>
        <v>0</v>
      </c>
      <c r="BM347">
        <f t="shared" si="156"/>
        <v>0</v>
      </c>
      <c r="BN347">
        <f t="shared" si="156"/>
        <v>0</v>
      </c>
      <c r="BO347">
        <f t="shared" si="156"/>
        <v>0</v>
      </c>
      <c r="BP347">
        <f t="shared" si="156"/>
        <v>0</v>
      </c>
      <c r="BQ347">
        <f t="shared" si="156"/>
        <v>0</v>
      </c>
      <c r="BR347">
        <f t="shared" si="156"/>
        <v>0</v>
      </c>
    </row>
    <row r="348" spans="2:70" x14ac:dyDescent="0.2">
      <c r="B348" s="1">
        <f t="shared" si="143"/>
        <v>2021</v>
      </c>
      <c r="C348" s="12">
        <f t="shared" si="144"/>
        <v>7</v>
      </c>
      <c r="D348" s="1">
        <f t="shared" si="145"/>
        <v>29</v>
      </c>
      <c r="E348" s="1" t="str">
        <f t="shared" si="146"/>
        <v>PayPal (Europe) S.a.r.l. et Cie., S.C.A.EREF+1014705339163 PP.2985.PP PAYPALMREF+4C8J224YCTTXWCRED+LU96ZZZ0000000000000000058SVWZ+PP.2985.PP . GOOGLE, Ihr Einkauf bei GOOGLE</v>
      </c>
      <c r="H348" s="1" t="str">
        <f>IF(ISBLANK(N348),"",IF(SUM(AC348:CO348)=0,"other",INDEX(AC$6:CO$6,MATCH(1,AC348:CO348,0))))</f>
        <v>PayPal</v>
      </c>
      <c r="I348" s="1" t="str" cm="1">
        <f t="array" ref="I348">IF(ISBLANK(N348),"",INDEX($AC$7:$CO$7,,MATCH(H348,$AC$6:$CO$6,0)))</f>
        <v>expense</v>
      </c>
      <c r="L348" s="1" t="str">
        <f t="shared" si="147"/>
        <v>PayPal</v>
      </c>
      <c r="M348" s="1" t="str">
        <f t="shared" si="148"/>
        <v>expense</v>
      </c>
      <c r="N348" t="s">
        <v>57</v>
      </c>
      <c r="O348" s="9">
        <v>44393</v>
      </c>
      <c r="P348" s="9">
        <v>44393</v>
      </c>
      <c r="Q348" t="s">
        <v>58</v>
      </c>
      <c r="R348" t="s">
        <v>455</v>
      </c>
      <c r="S348" t="s">
        <v>171</v>
      </c>
      <c r="T348" t="s">
        <v>64</v>
      </c>
      <c r="U348" t="s">
        <v>65</v>
      </c>
      <c r="V348">
        <v>-0.06</v>
      </c>
      <c r="W348" t="s">
        <v>61</v>
      </c>
      <c r="X348" t="s">
        <v>62</v>
      </c>
      <c r="AA348">
        <f t="shared" si="149"/>
        <v>0</v>
      </c>
      <c r="AB348">
        <f t="shared" si="149"/>
        <v>0</v>
      </c>
      <c r="AC348">
        <f t="shared" si="154"/>
        <v>0</v>
      </c>
      <c r="AD348">
        <f t="shared" si="154"/>
        <v>0</v>
      </c>
      <c r="AE348">
        <f t="shared" si="153"/>
        <v>0</v>
      </c>
      <c r="AF348">
        <f t="shared" si="153"/>
        <v>0</v>
      </c>
      <c r="AG348">
        <f t="shared" si="154"/>
        <v>0</v>
      </c>
      <c r="AH348">
        <f t="shared" si="154"/>
        <v>0</v>
      </c>
      <c r="AI348">
        <f t="shared" si="157"/>
        <v>0</v>
      </c>
      <c r="AJ348">
        <f t="shared" si="157"/>
        <v>0</v>
      </c>
      <c r="AK348">
        <f t="shared" si="154"/>
        <v>0</v>
      </c>
      <c r="AL348">
        <f>IF(ISERROR(FIND(AL$5,$E348)),0,1)</f>
        <v>0</v>
      </c>
      <c r="AM348">
        <f>IF(ISERROR(FIND(AM$5,$E348)),0,1)</f>
        <v>0</v>
      </c>
      <c r="AN348">
        <f>IF(ISERROR(FIND(AN$5,$E348)),0,1)</f>
        <v>0</v>
      </c>
      <c r="AO348">
        <f>IF(ISERROR(FIND(AO$5,$E348)),0,1)</f>
        <v>0</v>
      </c>
      <c r="AP348">
        <f>IF(ISERROR(FIND(AP$5,$E348)),0,1)</f>
        <v>0</v>
      </c>
      <c r="AQ348">
        <f>IF(ISERROR(FIND(AQ$5,$E348)),0,1)</f>
        <v>0</v>
      </c>
      <c r="AR348">
        <f t="shared" si="155"/>
        <v>0</v>
      </c>
      <c r="AS348">
        <f t="shared" si="154"/>
        <v>0</v>
      </c>
      <c r="AT348">
        <f t="shared" si="154"/>
        <v>0</v>
      </c>
      <c r="AU348">
        <f t="shared" si="154"/>
        <v>0</v>
      </c>
      <c r="AV348">
        <f t="shared" si="151"/>
        <v>0</v>
      </c>
      <c r="AW348">
        <f t="shared" si="151"/>
        <v>0</v>
      </c>
      <c r="AX348">
        <f t="shared" si="151"/>
        <v>0</v>
      </c>
      <c r="AY348">
        <f>IF(ISERROR(FIND(AY$5,$E348)),0,1)</f>
        <v>0</v>
      </c>
      <c r="AZ348">
        <f t="shared" si="156"/>
        <v>0</v>
      </c>
      <c r="BA348">
        <f t="shared" si="156"/>
        <v>0</v>
      </c>
      <c r="BB348">
        <f>IF(ISERROR(FIND(BB$5,$E348)),0,1)</f>
        <v>0</v>
      </c>
      <c r="BC348">
        <f>IF(ISERROR(FIND(BC$5,$E348)),0,1)</f>
        <v>0</v>
      </c>
      <c r="BD348">
        <f>IF(ISERROR(FIND(BD$5,$E348)),0,1)</f>
        <v>0</v>
      </c>
      <c r="BE348">
        <f t="shared" si="156"/>
        <v>0</v>
      </c>
      <c r="BF348">
        <f t="shared" si="156"/>
        <v>0</v>
      </c>
      <c r="BG348">
        <f t="shared" si="156"/>
        <v>0</v>
      </c>
      <c r="BH348">
        <f t="shared" si="156"/>
        <v>0</v>
      </c>
      <c r="BI348">
        <f t="shared" si="156"/>
        <v>0</v>
      </c>
      <c r="BJ348">
        <f t="shared" si="156"/>
        <v>0</v>
      </c>
      <c r="BK348">
        <f t="shared" si="156"/>
        <v>0</v>
      </c>
      <c r="BL348">
        <f t="shared" si="156"/>
        <v>0</v>
      </c>
      <c r="BM348">
        <f t="shared" si="156"/>
        <v>0</v>
      </c>
      <c r="BN348">
        <f t="shared" si="156"/>
        <v>0</v>
      </c>
      <c r="BO348">
        <f t="shared" si="156"/>
        <v>0</v>
      </c>
      <c r="BP348">
        <f t="shared" si="156"/>
        <v>1</v>
      </c>
      <c r="BQ348">
        <f t="shared" si="156"/>
        <v>0</v>
      </c>
      <c r="BR348">
        <f t="shared" si="156"/>
        <v>0</v>
      </c>
    </row>
    <row r="349" spans="2:70" x14ac:dyDescent="0.2">
      <c r="B349" s="1">
        <f t="shared" si="143"/>
        <v>2021</v>
      </c>
      <c r="C349" s="12">
        <f t="shared" si="144"/>
        <v>7</v>
      </c>
      <c r="D349" s="1">
        <f t="shared" si="145"/>
        <v>29</v>
      </c>
      <c r="E349" s="1" t="str">
        <f t="shared" si="146"/>
        <v>Techniker KrankenkasseEREF+3005836886MREF+MD430451091CRED+DE51TK100000031158SVWZ+TK-BuchNr 03005836886Monat 06/21 V414024576 Beitraege</v>
      </c>
      <c r="H349" s="1" t="str">
        <f>IF(ISBLANK(N349),"",IF(SUM(AC349:CO349)=0,"other",INDEX(AC$6:CO$6,MATCH(1,AC349:CO349,0))))</f>
        <v>Insurance</v>
      </c>
      <c r="I349" s="1" t="str" cm="1">
        <f t="array" ref="I349">IF(ISBLANK(N349),"",INDEX($AC$7:$CO$7,,MATCH(H349,$AC$6:$CO$6,0)))</f>
        <v>expense</v>
      </c>
      <c r="L349" s="1" t="str">
        <f t="shared" si="147"/>
        <v>Insurance</v>
      </c>
      <c r="M349" s="1" t="str">
        <f t="shared" si="148"/>
        <v>expense</v>
      </c>
      <c r="N349" t="s">
        <v>57</v>
      </c>
      <c r="O349" s="9">
        <v>44392</v>
      </c>
      <c r="P349" s="9">
        <v>44392</v>
      </c>
      <c r="Q349" t="s">
        <v>58</v>
      </c>
      <c r="R349" t="s">
        <v>456</v>
      </c>
      <c r="S349" t="s">
        <v>122</v>
      </c>
      <c r="T349" t="s">
        <v>123</v>
      </c>
      <c r="U349" t="s">
        <v>74</v>
      </c>
      <c r="V349">
        <v>-108.81</v>
      </c>
      <c r="W349" t="s">
        <v>61</v>
      </c>
      <c r="X349" t="s">
        <v>62</v>
      </c>
      <c r="AA349">
        <f t="shared" si="149"/>
        <v>0</v>
      </c>
      <c r="AB349">
        <f t="shared" si="149"/>
        <v>0</v>
      </c>
      <c r="AC349">
        <f t="shared" si="154"/>
        <v>0</v>
      </c>
      <c r="AD349">
        <f t="shared" si="154"/>
        <v>0</v>
      </c>
      <c r="AE349">
        <f t="shared" si="153"/>
        <v>0</v>
      </c>
      <c r="AF349">
        <f t="shared" si="153"/>
        <v>0</v>
      </c>
      <c r="AG349">
        <f t="shared" si="154"/>
        <v>0</v>
      </c>
      <c r="AH349">
        <f t="shared" si="154"/>
        <v>0</v>
      </c>
      <c r="AI349">
        <f t="shared" si="157"/>
        <v>0</v>
      </c>
      <c r="AJ349">
        <f t="shared" si="157"/>
        <v>0</v>
      </c>
      <c r="AK349">
        <f t="shared" si="154"/>
        <v>0</v>
      </c>
      <c r="AL349">
        <f>IF(ISERROR(FIND(AL$5,$E349)),0,1)</f>
        <v>0</v>
      </c>
      <c r="AM349">
        <f>IF(ISERROR(FIND(AM$5,$E349)),0,1)</f>
        <v>0</v>
      </c>
      <c r="AN349">
        <f>IF(ISERROR(FIND(AN$5,$E349)),0,1)</f>
        <v>0</v>
      </c>
      <c r="AO349">
        <f>IF(ISERROR(FIND(AO$5,$E349)),0,1)</f>
        <v>0</v>
      </c>
      <c r="AP349">
        <f>IF(ISERROR(FIND(AP$5,$E349)),0,1)</f>
        <v>0</v>
      </c>
      <c r="AQ349">
        <f>IF(ISERROR(FIND(AQ$5,$E349)),0,1)</f>
        <v>0</v>
      </c>
      <c r="AR349">
        <f t="shared" si="155"/>
        <v>0</v>
      </c>
      <c r="AS349">
        <f t="shared" si="154"/>
        <v>1</v>
      </c>
      <c r="AT349">
        <f t="shared" si="154"/>
        <v>0</v>
      </c>
      <c r="AU349">
        <f t="shared" si="154"/>
        <v>0</v>
      </c>
      <c r="AV349">
        <f t="shared" si="151"/>
        <v>0</v>
      </c>
      <c r="AW349">
        <f t="shared" si="151"/>
        <v>0</v>
      </c>
      <c r="AX349">
        <f t="shared" si="151"/>
        <v>0</v>
      </c>
      <c r="AY349">
        <f>IF(ISERROR(FIND(AY$5,$E349)),0,1)</f>
        <v>0</v>
      </c>
      <c r="AZ349">
        <f t="shared" si="151"/>
        <v>0</v>
      </c>
      <c r="BA349">
        <f t="shared" si="151"/>
        <v>0</v>
      </c>
      <c r="BB349">
        <f>IF(ISERROR(FIND(BB$5,$E349)),0,1)</f>
        <v>0</v>
      </c>
      <c r="BC349">
        <f>IF(ISERROR(FIND(BC$5,$E349)),0,1)</f>
        <v>0</v>
      </c>
      <c r="BD349">
        <f>IF(ISERROR(FIND(BD$5,$E349)),0,1)</f>
        <v>0</v>
      </c>
      <c r="BE349">
        <f t="shared" si="151"/>
        <v>0</v>
      </c>
      <c r="BF349">
        <f t="shared" si="151"/>
        <v>0</v>
      </c>
      <c r="BG349">
        <f t="shared" si="151"/>
        <v>0</v>
      </c>
      <c r="BH349">
        <f t="shared" si="151"/>
        <v>0</v>
      </c>
      <c r="BI349">
        <f t="shared" si="151"/>
        <v>0</v>
      </c>
      <c r="BJ349">
        <f t="shared" si="151"/>
        <v>0</v>
      </c>
      <c r="BK349">
        <f t="shared" si="151"/>
        <v>0</v>
      </c>
      <c r="BL349">
        <f t="shared" si="151"/>
        <v>0</v>
      </c>
      <c r="BM349">
        <f t="shared" si="151"/>
        <v>0</v>
      </c>
      <c r="BN349">
        <f t="shared" si="151"/>
        <v>0</v>
      </c>
      <c r="BO349">
        <f t="shared" si="151"/>
        <v>0</v>
      </c>
      <c r="BP349">
        <f t="shared" si="151"/>
        <v>0</v>
      </c>
      <c r="BQ349">
        <f t="shared" si="151"/>
        <v>0</v>
      </c>
      <c r="BR349">
        <f t="shared" si="151"/>
        <v>0</v>
      </c>
    </row>
    <row r="350" spans="2:70" x14ac:dyDescent="0.2">
      <c r="B350" s="1">
        <f t="shared" si="143"/>
        <v>2021</v>
      </c>
      <c r="C350" s="12">
        <f t="shared" si="144"/>
        <v>7</v>
      </c>
      <c r="D350" s="1">
        <f t="shared" si="145"/>
        <v>29</v>
      </c>
      <c r="E350" s="1" t="str">
        <f t="shared" si="146"/>
        <v>NETFLIX INTERNATIONAL B.V.EREF+9807292027MREF+DD-936950760045984846-8622-200731CRED+GB96NFXSDDCHAS00000041302392SVWZ+Netflix Monthly Subscription</v>
      </c>
      <c r="H350" s="1" t="str">
        <f>IF(ISBLANK(N350),"",IF(SUM(AC350:CO350)=0,"other",INDEX(AC$6:CO$6,MATCH(1,AC350:CO350,0))))</f>
        <v>other</v>
      </c>
      <c r="I350" s="1" t="str" cm="1">
        <f t="array" ref="I350">IF(ISBLANK(N350),"",INDEX($AC$7:$CO$7,,MATCH(H350,$AC$6:$CO$6,0)))</f>
        <v>expense</v>
      </c>
      <c r="L350" s="1" t="str">
        <f t="shared" si="147"/>
        <v>other</v>
      </c>
      <c r="M350" s="1" t="str">
        <f t="shared" si="148"/>
        <v>expense</v>
      </c>
      <c r="N350" t="s">
        <v>57</v>
      </c>
      <c r="O350" s="9">
        <v>44390</v>
      </c>
      <c r="P350" s="9">
        <v>44390</v>
      </c>
      <c r="Q350" t="s">
        <v>58</v>
      </c>
      <c r="R350" t="s">
        <v>457</v>
      </c>
      <c r="S350" t="s">
        <v>458</v>
      </c>
      <c r="T350" t="s">
        <v>459</v>
      </c>
      <c r="U350" t="s">
        <v>460</v>
      </c>
      <c r="V350">
        <v>-7.99</v>
      </c>
      <c r="W350" t="s">
        <v>61</v>
      </c>
      <c r="X350" t="s">
        <v>62</v>
      </c>
      <c r="AA350">
        <f t="shared" ref="AA350:AB369" si="158">IF(ISERROR(FIND(AA$5,$E350)),0,1)</f>
        <v>0</v>
      </c>
      <c r="AB350">
        <f t="shared" si="158"/>
        <v>0</v>
      </c>
      <c r="AC350">
        <f t="shared" si="154"/>
        <v>0</v>
      </c>
      <c r="AD350">
        <f t="shared" si="154"/>
        <v>0</v>
      </c>
      <c r="AE350">
        <f t="shared" si="153"/>
        <v>0</v>
      </c>
      <c r="AF350">
        <f t="shared" si="153"/>
        <v>0</v>
      </c>
      <c r="AG350">
        <f t="shared" si="154"/>
        <v>0</v>
      </c>
      <c r="AH350">
        <f t="shared" si="154"/>
        <v>0</v>
      </c>
      <c r="AI350">
        <f t="shared" si="157"/>
        <v>0</v>
      </c>
      <c r="AJ350">
        <f t="shared" si="157"/>
        <v>0</v>
      </c>
      <c r="AK350">
        <f t="shared" si="154"/>
        <v>0</v>
      </c>
      <c r="AL350">
        <f>IF(ISERROR(FIND(AL$5,$E350)),0,1)</f>
        <v>0</v>
      </c>
      <c r="AM350">
        <f>IF(ISERROR(FIND(AM$5,$E350)),0,1)</f>
        <v>0</v>
      </c>
      <c r="AN350">
        <f>IF(ISERROR(FIND(AN$5,$E350)),0,1)</f>
        <v>0</v>
      </c>
      <c r="AO350">
        <f>IF(ISERROR(FIND(AO$5,$E350)),0,1)</f>
        <v>0</v>
      </c>
      <c r="AP350">
        <f>IF(ISERROR(FIND(AP$5,$E350)),0,1)</f>
        <v>0</v>
      </c>
      <c r="AQ350">
        <f>IF(ISERROR(FIND(AQ$5,$E350)),0,1)</f>
        <v>0</v>
      </c>
      <c r="AR350">
        <f t="shared" si="155"/>
        <v>0</v>
      </c>
      <c r="AS350">
        <f t="shared" si="154"/>
        <v>0</v>
      </c>
      <c r="AT350">
        <f t="shared" si="154"/>
        <v>0</v>
      </c>
      <c r="AU350">
        <f t="shared" si="154"/>
        <v>0</v>
      </c>
      <c r="AV350">
        <f t="shared" si="151"/>
        <v>0</v>
      </c>
      <c r="AW350">
        <f t="shared" si="151"/>
        <v>0</v>
      </c>
      <c r="AX350">
        <f t="shared" si="151"/>
        <v>0</v>
      </c>
      <c r="AY350">
        <f>IF(ISERROR(FIND(AY$5,$E350)),0,1)</f>
        <v>0</v>
      </c>
      <c r="AZ350">
        <f t="shared" si="151"/>
        <v>0</v>
      </c>
      <c r="BA350">
        <f t="shared" si="151"/>
        <v>0</v>
      </c>
      <c r="BB350">
        <f>IF(ISERROR(FIND(BB$5,$E350)),0,1)</f>
        <v>0</v>
      </c>
      <c r="BC350">
        <f>IF(ISERROR(FIND(BC$5,$E350)),0,1)</f>
        <v>0</v>
      </c>
      <c r="BD350">
        <f>IF(ISERROR(FIND(BD$5,$E350)),0,1)</f>
        <v>0</v>
      </c>
      <c r="BE350">
        <f t="shared" si="151"/>
        <v>0</v>
      </c>
      <c r="BF350">
        <f t="shared" si="151"/>
        <v>0</v>
      </c>
      <c r="BG350">
        <f t="shared" si="151"/>
        <v>0</v>
      </c>
      <c r="BH350">
        <f t="shared" si="151"/>
        <v>0</v>
      </c>
      <c r="BI350">
        <f t="shared" si="151"/>
        <v>0</v>
      </c>
      <c r="BJ350">
        <f t="shared" si="151"/>
        <v>0</v>
      </c>
      <c r="BK350">
        <f t="shared" si="151"/>
        <v>0</v>
      </c>
      <c r="BL350">
        <f t="shared" si="151"/>
        <v>0</v>
      </c>
      <c r="BM350">
        <f t="shared" si="151"/>
        <v>0</v>
      </c>
      <c r="BN350">
        <f t="shared" si="151"/>
        <v>0</v>
      </c>
      <c r="BO350">
        <f t="shared" si="151"/>
        <v>0</v>
      </c>
      <c r="BP350">
        <f t="shared" si="151"/>
        <v>0</v>
      </c>
      <c r="BQ350">
        <f t="shared" si="151"/>
        <v>0</v>
      </c>
      <c r="BR350">
        <f t="shared" si="151"/>
        <v>0</v>
      </c>
    </row>
    <row r="351" spans="2:70" x14ac:dyDescent="0.2">
      <c r="B351" s="1">
        <f t="shared" si="143"/>
        <v>2021</v>
      </c>
      <c r="C351" s="12">
        <f t="shared" si="144"/>
        <v>7</v>
      </c>
      <c r="D351" s="1">
        <f t="shared" si="145"/>
        <v>29</v>
      </c>
      <c r="E351" s="1" t="str">
        <f t="shared" si="146"/>
        <v>727 EDEKA M KREILLERSTRSVWZ+2021-07-10T19.22Debitk.0 2024-12ABWA+727 EDEKA M KREILLERSTR//MUENCHEN/DE</v>
      </c>
      <c r="H351" s="1" t="str">
        <f>IF(ISBLANK(N351),"",IF(SUM(AC351:CO351)=0,"other",INDEX(AC$6:CO$6,MATCH(1,AC351:CO351,0))))</f>
        <v>Essentials</v>
      </c>
      <c r="I351" s="1" t="str" cm="1">
        <f t="array" ref="I351">IF(ISBLANK(N351),"",INDEX($AC$7:$CO$7,,MATCH(H351,$AC$6:$CO$6,0)))</f>
        <v>expense</v>
      </c>
      <c r="L351" s="1" t="str">
        <f t="shared" si="147"/>
        <v>Essentials</v>
      </c>
      <c r="M351" s="1" t="str">
        <f t="shared" si="148"/>
        <v>expense</v>
      </c>
      <c r="N351" t="s">
        <v>57</v>
      </c>
      <c r="O351" s="9">
        <v>44389</v>
      </c>
      <c r="P351" s="9">
        <v>44389</v>
      </c>
      <c r="Q351" t="s">
        <v>66</v>
      </c>
      <c r="R351" t="s">
        <v>461</v>
      </c>
      <c r="S351" t="s">
        <v>462</v>
      </c>
      <c r="T351" t="s">
        <v>463</v>
      </c>
      <c r="U351" t="s">
        <v>79</v>
      </c>
      <c r="V351">
        <v>-10.08</v>
      </c>
      <c r="W351" t="s">
        <v>61</v>
      </c>
      <c r="X351" t="s">
        <v>62</v>
      </c>
      <c r="AA351">
        <f t="shared" si="158"/>
        <v>0</v>
      </c>
      <c r="AB351">
        <f t="shared" si="158"/>
        <v>0</v>
      </c>
      <c r="AC351">
        <f t="shared" si="154"/>
        <v>0</v>
      </c>
      <c r="AD351">
        <f t="shared" si="154"/>
        <v>0</v>
      </c>
      <c r="AE351">
        <f t="shared" si="153"/>
        <v>0</v>
      </c>
      <c r="AF351">
        <f t="shared" si="153"/>
        <v>0</v>
      </c>
      <c r="AG351">
        <f t="shared" si="154"/>
        <v>1</v>
      </c>
      <c r="AH351">
        <f t="shared" si="154"/>
        <v>0</v>
      </c>
      <c r="AI351">
        <f t="shared" si="157"/>
        <v>0</v>
      </c>
      <c r="AJ351">
        <f t="shared" si="157"/>
        <v>0</v>
      </c>
      <c r="AK351">
        <f t="shared" si="154"/>
        <v>0</v>
      </c>
      <c r="AL351">
        <f>IF(ISERROR(FIND(AL$5,$E351)),0,1)</f>
        <v>0</v>
      </c>
      <c r="AM351">
        <f>IF(ISERROR(FIND(AM$5,$E351)),0,1)</f>
        <v>0</v>
      </c>
      <c r="AN351">
        <f>IF(ISERROR(FIND(AN$5,$E351)),0,1)</f>
        <v>0</v>
      </c>
      <c r="AO351">
        <f>IF(ISERROR(FIND(AO$5,$E351)),0,1)</f>
        <v>0</v>
      </c>
      <c r="AP351">
        <f>IF(ISERROR(FIND(AP$5,$E351)),0,1)</f>
        <v>0</v>
      </c>
      <c r="AQ351">
        <f>IF(ISERROR(FIND(AQ$5,$E351)),0,1)</f>
        <v>0</v>
      </c>
      <c r="AR351">
        <f t="shared" si="155"/>
        <v>0</v>
      </c>
      <c r="AS351">
        <f t="shared" si="154"/>
        <v>0</v>
      </c>
      <c r="AT351">
        <f t="shared" si="154"/>
        <v>0</v>
      </c>
      <c r="AU351">
        <f t="shared" si="154"/>
        <v>0</v>
      </c>
      <c r="AV351">
        <f t="shared" si="151"/>
        <v>0</v>
      </c>
      <c r="AW351">
        <f t="shared" si="151"/>
        <v>0</v>
      </c>
      <c r="AX351">
        <f t="shared" si="151"/>
        <v>0</v>
      </c>
      <c r="AY351">
        <f>IF(ISERROR(FIND(AY$5,$E351)),0,1)</f>
        <v>0</v>
      </c>
      <c r="AZ351">
        <f t="shared" si="151"/>
        <v>0</v>
      </c>
      <c r="BA351">
        <f t="shared" si="151"/>
        <v>0</v>
      </c>
      <c r="BB351">
        <f>IF(ISERROR(FIND(BB$5,$E351)),0,1)</f>
        <v>0</v>
      </c>
      <c r="BC351">
        <f>IF(ISERROR(FIND(BC$5,$E351)),0,1)</f>
        <v>0</v>
      </c>
      <c r="BD351">
        <f>IF(ISERROR(FIND(BD$5,$E351)),0,1)</f>
        <v>0</v>
      </c>
      <c r="BE351">
        <f t="shared" si="151"/>
        <v>0</v>
      </c>
      <c r="BF351">
        <f t="shared" si="151"/>
        <v>0</v>
      </c>
      <c r="BG351">
        <f t="shared" si="151"/>
        <v>0</v>
      </c>
      <c r="BH351">
        <f t="shared" si="151"/>
        <v>0</v>
      </c>
      <c r="BI351">
        <f t="shared" si="151"/>
        <v>0</v>
      </c>
      <c r="BJ351">
        <f t="shared" si="151"/>
        <v>0</v>
      </c>
      <c r="BK351">
        <f t="shared" si="151"/>
        <v>0</v>
      </c>
      <c r="BL351">
        <f t="shared" si="151"/>
        <v>0</v>
      </c>
      <c r="BM351">
        <f t="shared" si="151"/>
        <v>0</v>
      </c>
      <c r="BN351">
        <f t="shared" si="151"/>
        <v>0</v>
      </c>
      <c r="BO351">
        <f t="shared" si="151"/>
        <v>0</v>
      </c>
      <c r="BP351">
        <f t="shared" si="151"/>
        <v>0</v>
      </c>
      <c r="BQ351">
        <f t="shared" si="151"/>
        <v>0</v>
      </c>
      <c r="BR351">
        <f t="shared" si="151"/>
        <v>0</v>
      </c>
    </row>
    <row r="352" spans="2:70" x14ac:dyDescent="0.2">
      <c r="B352" s="1">
        <f t="shared" si="143"/>
        <v>2021</v>
      </c>
      <c r="C352" s="12">
        <f t="shared" si="144"/>
        <v>7</v>
      </c>
      <c r="D352" s="1">
        <f t="shared" si="145"/>
        <v>30</v>
      </c>
      <c r="E352" s="1" t="str">
        <f t="shared" si="146"/>
        <v>Vodafone GmbHEREF+0000114536781 0014755943424MREF+DE04KMMC000114536781T022920954CRED+DE26ZZZ00000006194SVWZ+0000114536781 0014755943424 Rechnungsnr. 118132188558 Vodafone sagt vielen Dank</v>
      </c>
      <c r="H352" s="1" t="str">
        <f>IF(ISBLANK(N352),"",IF(SUM(AC352:CO352)=0,"other",INDEX(AC$6:CO$6,MATCH(1,AC352:CO352,0))))</f>
        <v>Essentials</v>
      </c>
      <c r="I352" s="1" t="str" cm="1">
        <f t="array" ref="I352">IF(ISBLANK(N352),"",INDEX($AC$7:$CO$7,,MATCH(H352,$AC$6:$CO$6,0)))</f>
        <v>expense</v>
      </c>
      <c r="L352" s="1" t="str">
        <f t="shared" si="147"/>
        <v>Essentials</v>
      </c>
      <c r="M352" s="1" t="str">
        <f t="shared" si="148"/>
        <v>expense</v>
      </c>
      <c r="N352" t="s">
        <v>57</v>
      </c>
      <c r="O352" s="9">
        <v>44398</v>
      </c>
      <c r="P352" s="9">
        <v>44398</v>
      </c>
      <c r="Q352" t="s">
        <v>58</v>
      </c>
      <c r="R352" t="s">
        <v>454</v>
      </c>
      <c r="S352" t="s">
        <v>113</v>
      </c>
      <c r="T352" t="s">
        <v>114</v>
      </c>
      <c r="U352" t="s">
        <v>68</v>
      </c>
      <c r="V352">
        <v>-58.99</v>
      </c>
      <c r="W352" t="s">
        <v>61</v>
      </c>
      <c r="X352" t="s">
        <v>62</v>
      </c>
      <c r="AA352">
        <f t="shared" si="158"/>
        <v>0</v>
      </c>
      <c r="AB352">
        <f t="shared" si="158"/>
        <v>0</v>
      </c>
      <c r="AC352">
        <f t="shared" si="154"/>
        <v>0</v>
      </c>
      <c r="AD352">
        <f t="shared" si="154"/>
        <v>0</v>
      </c>
      <c r="AE352">
        <f t="shared" si="153"/>
        <v>0</v>
      </c>
      <c r="AF352">
        <f t="shared" si="153"/>
        <v>0</v>
      </c>
      <c r="AG352">
        <f t="shared" si="154"/>
        <v>0</v>
      </c>
      <c r="AH352">
        <f t="shared" si="154"/>
        <v>0</v>
      </c>
      <c r="AI352">
        <f t="shared" si="157"/>
        <v>0</v>
      </c>
      <c r="AJ352">
        <f t="shared" si="157"/>
        <v>0</v>
      </c>
      <c r="AK352">
        <f t="shared" si="154"/>
        <v>1</v>
      </c>
      <c r="AL352">
        <f>IF(ISERROR(FIND(AL$5,$E352)),0,1)</f>
        <v>0</v>
      </c>
      <c r="AM352">
        <f>IF(ISERROR(FIND(AM$5,$E352)),0,1)</f>
        <v>0</v>
      </c>
      <c r="AN352">
        <f>IF(ISERROR(FIND(AN$5,$E352)),0,1)</f>
        <v>0</v>
      </c>
      <c r="AO352">
        <f>IF(ISERROR(FIND(AO$5,$E352)),0,1)</f>
        <v>0</v>
      </c>
      <c r="AP352">
        <f>IF(ISERROR(FIND(AP$5,$E352)),0,1)</f>
        <v>0</v>
      </c>
      <c r="AQ352">
        <f>IF(ISERROR(FIND(AQ$5,$E352)),0,1)</f>
        <v>0</v>
      </c>
      <c r="AR352">
        <f t="shared" si="155"/>
        <v>0</v>
      </c>
      <c r="AS352">
        <f t="shared" si="154"/>
        <v>0</v>
      </c>
      <c r="AT352">
        <f t="shared" si="154"/>
        <v>0</v>
      </c>
      <c r="AU352">
        <f t="shared" si="154"/>
        <v>0</v>
      </c>
      <c r="AV352">
        <f t="shared" si="151"/>
        <v>0</v>
      </c>
      <c r="AW352">
        <f t="shared" si="151"/>
        <v>0</v>
      </c>
      <c r="AX352">
        <f t="shared" si="151"/>
        <v>0</v>
      </c>
      <c r="AY352">
        <f>IF(ISERROR(FIND(AY$5,$E352)),0,1)</f>
        <v>0</v>
      </c>
      <c r="AZ352">
        <f t="shared" si="151"/>
        <v>0</v>
      </c>
      <c r="BA352">
        <f t="shared" si="151"/>
        <v>0</v>
      </c>
      <c r="BB352">
        <f>IF(ISERROR(FIND(BB$5,$E352)),0,1)</f>
        <v>0</v>
      </c>
      <c r="BC352">
        <f>IF(ISERROR(FIND(BC$5,$E352)),0,1)</f>
        <v>0</v>
      </c>
      <c r="BD352">
        <f>IF(ISERROR(FIND(BD$5,$E352)),0,1)</f>
        <v>0</v>
      </c>
      <c r="BE352">
        <f t="shared" si="151"/>
        <v>0</v>
      </c>
      <c r="BF352">
        <f t="shared" si="151"/>
        <v>0</v>
      </c>
      <c r="BG352">
        <f t="shared" si="151"/>
        <v>0</v>
      </c>
      <c r="BH352">
        <f t="shared" si="151"/>
        <v>0</v>
      </c>
      <c r="BI352">
        <f t="shared" si="151"/>
        <v>0</v>
      </c>
      <c r="BJ352">
        <f t="shared" si="151"/>
        <v>0</v>
      </c>
      <c r="BK352">
        <f t="shared" si="151"/>
        <v>0</v>
      </c>
      <c r="BL352">
        <f t="shared" si="151"/>
        <v>0</v>
      </c>
      <c r="BM352">
        <f t="shared" si="151"/>
        <v>0</v>
      </c>
      <c r="BN352">
        <f t="shared" si="151"/>
        <v>0</v>
      </c>
      <c r="BO352">
        <f t="shared" si="151"/>
        <v>0</v>
      </c>
      <c r="BP352">
        <f t="shared" si="151"/>
        <v>0</v>
      </c>
      <c r="BQ352">
        <f t="shared" si="151"/>
        <v>0</v>
      </c>
      <c r="BR352">
        <f t="shared" si="151"/>
        <v>0</v>
      </c>
    </row>
    <row r="353" spans="2:70" x14ac:dyDescent="0.2">
      <c r="B353" s="1">
        <f t="shared" si="143"/>
        <v>2021</v>
      </c>
      <c r="C353" s="12">
        <f t="shared" si="144"/>
        <v>7</v>
      </c>
      <c r="D353" s="1">
        <f t="shared" si="145"/>
        <v>31</v>
      </c>
      <c r="E353" s="1" t="str">
        <f t="shared" si="146"/>
        <v>KfWSVWZ+STUDIENKREDIT DA19705535 AUSZAHLUNG 650,00 ZINS 0,00 TILG 0,00 APL 0,00 GEBUEHR 0,00</v>
      </c>
      <c r="H353" s="1" t="str">
        <f>IF(ISBLANK(N353),"",IF(SUM(AC353:CO353)=0,"other",INDEX(AC$6:CO$6,MATCH(1,AC353:CO353,0))))</f>
        <v>KFW</v>
      </c>
      <c r="I353" s="1" t="str" cm="1">
        <f t="array" ref="I353">IF(ISBLANK(N353),"",INDEX($AC$7:$CO$7,,MATCH(H353,$AC$6:$CO$6,0)))</f>
        <v>income</v>
      </c>
      <c r="L353" s="1" t="str">
        <f t="shared" si="147"/>
        <v>KFW</v>
      </c>
      <c r="M353" s="1" t="str">
        <f t="shared" si="148"/>
        <v>income</v>
      </c>
      <c r="N353" t="s">
        <v>57</v>
      </c>
      <c r="O353" s="9">
        <v>44407</v>
      </c>
      <c r="P353" s="9">
        <v>44407</v>
      </c>
      <c r="Q353" t="s">
        <v>75</v>
      </c>
      <c r="R353" t="s">
        <v>94</v>
      </c>
      <c r="S353" t="s">
        <v>39</v>
      </c>
      <c r="T353" t="s">
        <v>76</v>
      </c>
      <c r="U353" t="s">
        <v>77</v>
      </c>
      <c r="V353">
        <v>650</v>
      </c>
      <c r="W353" t="s">
        <v>61</v>
      </c>
      <c r="X353" t="s">
        <v>62</v>
      </c>
      <c r="AA353">
        <f t="shared" si="158"/>
        <v>0</v>
      </c>
      <c r="AB353">
        <f t="shared" si="158"/>
        <v>0</v>
      </c>
      <c r="AC353">
        <f t="shared" si="154"/>
        <v>0</v>
      </c>
      <c r="AD353">
        <f t="shared" si="154"/>
        <v>0</v>
      </c>
      <c r="AE353">
        <f t="shared" si="153"/>
        <v>0</v>
      </c>
      <c r="AF353">
        <f t="shared" si="153"/>
        <v>0</v>
      </c>
      <c r="AG353">
        <f t="shared" si="154"/>
        <v>0</v>
      </c>
      <c r="AH353">
        <f t="shared" si="154"/>
        <v>0</v>
      </c>
      <c r="AI353">
        <f t="shared" si="157"/>
        <v>0</v>
      </c>
      <c r="AJ353">
        <f t="shared" si="157"/>
        <v>0</v>
      </c>
      <c r="AK353">
        <f t="shared" si="154"/>
        <v>0</v>
      </c>
      <c r="AL353">
        <f>IF(ISERROR(FIND(AL$5,$E353)),0,1)</f>
        <v>0</v>
      </c>
      <c r="AM353">
        <f>IF(ISERROR(FIND(AM$5,$E353)),0,1)</f>
        <v>0</v>
      </c>
      <c r="AN353">
        <f>IF(ISERROR(FIND(AN$5,$E353)),0,1)</f>
        <v>0</v>
      </c>
      <c r="AO353">
        <f>IF(ISERROR(FIND(AO$5,$E353)),0,1)</f>
        <v>0</v>
      </c>
      <c r="AP353">
        <f>IF(ISERROR(FIND(AP$5,$E353)),0,1)</f>
        <v>0</v>
      </c>
      <c r="AQ353">
        <f>IF(ISERROR(FIND(AQ$5,$E353)),0,1)</f>
        <v>0</v>
      </c>
      <c r="AR353">
        <f t="shared" si="155"/>
        <v>0</v>
      </c>
      <c r="AS353">
        <f t="shared" si="154"/>
        <v>0</v>
      </c>
      <c r="AT353">
        <f t="shared" si="154"/>
        <v>0</v>
      </c>
      <c r="AU353">
        <f t="shared" si="154"/>
        <v>0</v>
      </c>
      <c r="AV353">
        <f t="shared" si="151"/>
        <v>0</v>
      </c>
      <c r="AW353">
        <f t="shared" si="151"/>
        <v>0</v>
      </c>
      <c r="AX353">
        <f t="shared" si="151"/>
        <v>0</v>
      </c>
      <c r="AY353">
        <f>IF(ISERROR(FIND(AY$5,$E353)),0,1)</f>
        <v>0</v>
      </c>
      <c r="AZ353">
        <f t="shared" si="151"/>
        <v>0</v>
      </c>
      <c r="BA353">
        <f t="shared" si="151"/>
        <v>0</v>
      </c>
      <c r="BB353">
        <f>IF(ISERROR(FIND(BB$5,$E353)),0,1)</f>
        <v>0</v>
      </c>
      <c r="BC353">
        <f>IF(ISERROR(FIND(BC$5,$E353)),0,1)</f>
        <v>0</v>
      </c>
      <c r="BD353">
        <f>IF(ISERROR(FIND(BD$5,$E353)),0,1)</f>
        <v>0</v>
      </c>
      <c r="BE353">
        <f t="shared" si="151"/>
        <v>0</v>
      </c>
      <c r="BF353">
        <f t="shared" si="151"/>
        <v>0</v>
      </c>
      <c r="BG353">
        <f t="shared" si="151"/>
        <v>0</v>
      </c>
      <c r="BH353">
        <f t="shared" si="151"/>
        <v>0</v>
      </c>
      <c r="BI353">
        <f t="shared" si="151"/>
        <v>0</v>
      </c>
      <c r="BJ353">
        <f t="shared" si="151"/>
        <v>0</v>
      </c>
      <c r="BK353">
        <f t="shared" si="151"/>
        <v>0</v>
      </c>
      <c r="BL353">
        <f t="shared" si="151"/>
        <v>1</v>
      </c>
      <c r="BM353">
        <f t="shared" si="151"/>
        <v>0</v>
      </c>
      <c r="BN353">
        <f t="shared" si="151"/>
        <v>0</v>
      </c>
      <c r="BO353">
        <f t="shared" si="151"/>
        <v>0</v>
      </c>
      <c r="BP353">
        <f t="shared" si="151"/>
        <v>0</v>
      </c>
      <c r="BQ353">
        <f t="shared" si="151"/>
        <v>0</v>
      </c>
      <c r="BR353">
        <f t="shared" si="151"/>
        <v>0</v>
      </c>
    </row>
    <row r="354" spans="2:70" x14ac:dyDescent="0.2">
      <c r="B354" s="1">
        <f t="shared" si="143"/>
        <v>2021</v>
      </c>
      <c r="C354" s="12">
        <f t="shared" si="144"/>
        <v>8</v>
      </c>
      <c r="D354" s="1">
        <f t="shared" si="145"/>
        <v>32</v>
      </c>
      <c r="E354" s="1" t="str">
        <f t="shared" si="146"/>
        <v>AMAZON PAYMENTS EUROPE S.C.A.EREF+3KK3FBQU198VVKCWMREF+N,xzOUUvwQyAACYWY.QJsLx-Exp51ECRED+DE94ZZZ00000561653SVWZ+306-9454556-0058769 AMZN Mktp DE 3KK3FBQU198VVKCW</v>
      </c>
      <c r="H354" s="1" t="str">
        <f>IF(ISBLANK(N354),"",IF(SUM(AC354:CO354)=0,"other",INDEX(AC$6:CO$6,MATCH(1,AC354:CO354,0))))</f>
        <v>Essentials</v>
      </c>
      <c r="I354" s="1" t="str" cm="1">
        <f t="array" ref="I354">IF(ISBLANK(N354),"",INDEX($AC$7:$CO$7,,MATCH(H354,$AC$6:$CO$6,0)))</f>
        <v>expense</v>
      </c>
      <c r="L354" s="1" t="str">
        <f t="shared" si="147"/>
        <v>Essentials</v>
      </c>
      <c r="M354" s="1" t="str">
        <f t="shared" si="148"/>
        <v>expense</v>
      </c>
      <c r="N354" t="s">
        <v>57</v>
      </c>
      <c r="O354" s="9">
        <v>44413</v>
      </c>
      <c r="P354" s="9">
        <v>44413</v>
      </c>
      <c r="Q354" t="s">
        <v>58</v>
      </c>
      <c r="R354" t="s">
        <v>448</v>
      </c>
      <c r="S354" t="s">
        <v>177</v>
      </c>
      <c r="T354" t="s">
        <v>178</v>
      </c>
      <c r="U354" t="s">
        <v>71</v>
      </c>
      <c r="V354">
        <v>-9.89</v>
      </c>
      <c r="W354" t="s">
        <v>61</v>
      </c>
      <c r="X354" t="s">
        <v>62</v>
      </c>
      <c r="AA354">
        <f t="shared" si="158"/>
        <v>0</v>
      </c>
      <c r="AB354">
        <f t="shared" si="158"/>
        <v>0</v>
      </c>
      <c r="AC354">
        <f t="shared" si="154"/>
        <v>0</v>
      </c>
      <c r="AD354">
        <f t="shared" si="154"/>
        <v>0</v>
      </c>
      <c r="AE354">
        <f t="shared" si="153"/>
        <v>0</v>
      </c>
      <c r="AF354">
        <f t="shared" si="153"/>
        <v>0</v>
      </c>
      <c r="AG354">
        <f t="shared" si="154"/>
        <v>0</v>
      </c>
      <c r="AH354">
        <f t="shared" si="154"/>
        <v>0</v>
      </c>
      <c r="AI354">
        <f t="shared" si="157"/>
        <v>0</v>
      </c>
      <c r="AJ354">
        <f t="shared" si="157"/>
        <v>0</v>
      </c>
      <c r="AK354">
        <f t="shared" si="154"/>
        <v>0</v>
      </c>
      <c r="AL354">
        <f>IF(ISERROR(FIND(AL$5,$E354)),0,1)</f>
        <v>0</v>
      </c>
      <c r="AM354">
        <f>IF(ISERROR(FIND(AM$5,$E354)),0,1)</f>
        <v>1</v>
      </c>
      <c r="AN354">
        <f>IF(ISERROR(FIND(AN$5,$E354)),0,1)</f>
        <v>0</v>
      </c>
      <c r="AO354">
        <f>IF(ISERROR(FIND(AO$5,$E354)),0,1)</f>
        <v>0</v>
      </c>
      <c r="AP354">
        <f>IF(ISERROR(FIND(AP$5,$E354)),0,1)</f>
        <v>0</v>
      </c>
      <c r="AQ354">
        <f>IF(ISERROR(FIND(AQ$5,$E354)),0,1)</f>
        <v>0</v>
      </c>
      <c r="AR354">
        <f t="shared" si="155"/>
        <v>0</v>
      </c>
      <c r="AS354">
        <f t="shared" si="154"/>
        <v>0</v>
      </c>
      <c r="AT354">
        <f t="shared" si="154"/>
        <v>0</v>
      </c>
      <c r="AU354">
        <f t="shared" si="154"/>
        <v>0</v>
      </c>
      <c r="AV354">
        <f t="shared" si="151"/>
        <v>0</v>
      </c>
      <c r="AW354">
        <f t="shared" si="151"/>
        <v>0</v>
      </c>
      <c r="AX354">
        <f t="shared" si="151"/>
        <v>0</v>
      </c>
      <c r="AY354">
        <f>IF(ISERROR(FIND(AY$5,$E354)),0,1)</f>
        <v>0</v>
      </c>
      <c r="AZ354">
        <f t="shared" si="151"/>
        <v>0</v>
      </c>
      <c r="BA354">
        <f t="shared" si="151"/>
        <v>0</v>
      </c>
      <c r="BB354">
        <f>IF(ISERROR(FIND(BB$5,$E354)),0,1)</f>
        <v>0</v>
      </c>
      <c r="BC354">
        <f>IF(ISERROR(FIND(BC$5,$E354)),0,1)</f>
        <v>0</v>
      </c>
      <c r="BD354">
        <f>IF(ISERROR(FIND(BD$5,$E354)),0,1)</f>
        <v>0</v>
      </c>
      <c r="BE354">
        <f t="shared" si="151"/>
        <v>0</v>
      </c>
      <c r="BF354">
        <f t="shared" si="151"/>
        <v>0</v>
      </c>
      <c r="BG354">
        <f t="shared" si="151"/>
        <v>0</v>
      </c>
      <c r="BH354">
        <f t="shared" si="151"/>
        <v>0</v>
      </c>
      <c r="BI354">
        <f t="shared" si="151"/>
        <v>0</v>
      </c>
      <c r="BJ354">
        <f t="shared" si="151"/>
        <v>0</v>
      </c>
      <c r="BK354">
        <f t="shared" si="151"/>
        <v>0</v>
      </c>
      <c r="BL354">
        <f t="shared" si="151"/>
        <v>0</v>
      </c>
      <c r="BM354">
        <f t="shared" si="151"/>
        <v>0</v>
      </c>
      <c r="BN354">
        <f t="shared" si="151"/>
        <v>0</v>
      </c>
      <c r="BO354">
        <f t="shared" si="151"/>
        <v>0</v>
      </c>
      <c r="BP354">
        <f t="shared" si="151"/>
        <v>0</v>
      </c>
      <c r="BQ354">
        <f t="shared" si="151"/>
        <v>0</v>
      </c>
      <c r="BR354">
        <f t="shared" si="151"/>
        <v>0</v>
      </c>
    </row>
    <row r="355" spans="2:70" x14ac:dyDescent="0.2">
      <c r="B355" s="1">
        <f t="shared" si="143"/>
        <v>2021</v>
      </c>
      <c r="C355" s="12">
        <f t="shared" si="144"/>
        <v>8</v>
      </c>
      <c r="D355" s="1">
        <f t="shared" si="145"/>
        <v>32</v>
      </c>
      <c r="E355" s="1" t="str">
        <f t="shared" si="146"/>
        <v>AMAZON PAYMENTS EUROPE S.C.A.EREF+2MJZ3OMKIIG3SDFGMREF+N,xzOUUvwQyAACYWY.QJsLx-Exp51ECRED+DE94ZZZ00000561653SVWZ+306-1930471-2981151 AMZN Mktp DE 2MJZ3OMKIIG3SDFG</v>
      </c>
      <c r="H355" s="1" t="str">
        <f>IF(ISBLANK(N355),"",IF(SUM(AC355:CO355)=0,"other",INDEX(AC$6:CO$6,MATCH(1,AC355:CO355,0))))</f>
        <v>Essentials</v>
      </c>
      <c r="I355" s="1" t="str" cm="1">
        <f t="array" ref="I355">IF(ISBLANK(N355),"",INDEX($AC$7:$CO$7,,MATCH(H355,$AC$6:$CO$6,0)))</f>
        <v>expense</v>
      </c>
      <c r="L355" s="1" t="str">
        <f t="shared" si="147"/>
        <v>Essentials</v>
      </c>
      <c r="M355" s="1" t="str">
        <f t="shared" si="148"/>
        <v>expense</v>
      </c>
      <c r="N355" t="s">
        <v>57</v>
      </c>
      <c r="O355" s="9">
        <v>44413</v>
      </c>
      <c r="P355" s="9">
        <v>44413</v>
      </c>
      <c r="Q355" t="s">
        <v>58</v>
      </c>
      <c r="R355" t="s">
        <v>449</v>
      </c>
      <c r="S355" t="s">
        <v>177</v>
      </c>
      <c r="T355" t="s">
        <v>178</v>
      </c>
      <c r="U355" t="s">
        <v>71</v>
      </c>
      <c r="V355">
        <v>-29.99</v>
      </c>
      <c r="W355" t="s">
        <v>61</v>
      </c>
      <c r="X355" t="s">
        <v>62</v>
      </c>
      <c r="AA355">
        <f t="shared" si="158"/>
        <v>0</v>
      </c>
      <c r="AB355">
        <f t="shared" si="158"/>
        <v>0</v>
      </c>
      <c r="AC355">
        <f t="shared" si="154"/>
        <v>0</v>
      </c>
      <c r="AD355">
        <f t="shared" si="154"/>
        <v>0</v>
      </c>
      <c r="AE355">
        <f t="shared" si="153"/>
        <v>0</v>
      </c>
      <c r="AF355">
        <f t="shared" si="153"/>
        <v>0</v>
      </c>
      <c r="AG355">
        <f t="shared" si="154"/>
        <v>0</v>
      </c>
      <c r="AH355">
        <f t="shared" si="154"/>
        <v>0</v>
      </c>
      <c r="AI355">
        <f t="shared" si="157"/>
        <v>0</v>
      </c>
      <c r="AJ355">
        <f t="shared" si="157"/>
        <v>0</v>
      </c>
      <c r="AK355">
        <f t="shared" si="154"/>
        <v>0</v>
      </c>
      <c r="AL355">
        <f>IF(ISERROR(FIND(AL$5,$E355)),0,1)</f>
        <v>0</v>
      </c>
      <c r="AM355">
        <f>IF(ISERROR(FIND(AM$5,$E355)),0,1)</f>
        <v>1</v>
      </c>
      <c r="AN355">
        <f>IF(ISERROR(FIND(AN$5,$E355)),0,1)</f>
        <v>0</v>
      </c>
      <c r="AO355">
        <f>IF(ISERROR(FIND(AO$5,$E355)),0,1)</f>
        <v>0</v>
      </c>
      <c r="AP355">
        <f>IF(ISERROR(FIND(AP$5,$E355)),0,1)</f>
        <v>0</v>
      </c>
      <c r="AQ355">
        <f>IF(ISERROR(FIND(AQ$5,$E355)),0,1)</f>
        <v>0</v>
      </c>
      <c r="AR355">
        <f t="shared" si="155"/>
        <v>0</v>
      </c>
      <c r="AS355">
        <f t="shared" si="154"/>
        <v>0</v>
      </c>
      <c r="AT355">
        <f t="shared" si="154"/>
        <v>0</v>
      </c>
      <c r="AU355">
        <f t="shared" si="154"/>
        <v>0</v>
      </c>
      <c r="AV355">
        <f t="shared" si="151"/>
        <v>0</v>
      </c>
      <c r="AW355">
        <f t="shared" si="151"/>
        <v>0</v>
      </c>
      <c r="AX355">
        <f t="shared" si="151"/>
        <v>0</v>
      </c>
      <c r="AY355">
        <f>IF(ISERROR(FIND(AY$5,$E355)),0,1)</f>
        <v>0</v>
      </c>
      <c r="AZ355">
        <f t="shared" si="151"/>
        <v>0</v>
      </c>
      <c r="BA355">
        <f t="shared" si="151"/>
        <v>0</v>
      </c>
      <c r="BB355">
        <f>IF(ISERROR(FIND(BB$5,$E355)),0,1)</f>
        <v>0</v>
      </c>
      <c r="BC355">
        <f>IF(ISERROR(FIND(BC$5,$E355)),0,1)</f>
        <v>0</v>
      </c>
      <c r="BD355">
        <f>IF(ISERROR(FIND(BD$5,$E355)),0,1)</f>
        <v>0</v>
      </c>
      <c r="BE355">
        <f t="shared" si="151"/>
        <v>0</v>
      </c>
      <c r="BF355">
        <f t="shared" si="151"/>
        <v>0</v>
      </c>
      <c r="BG355">
        <f t="shared" si="151"/>
        <v>0</v>
      </c>
      <c r="BH355">
        <f t="shared" si="151"/>
        <v>0</v>
      </c>
      <c r="BI355">
        <f t="shared" si="151"/>
        <v>0</v>
      </c>
      <c r="BJ355">
        <f t="shared" si="151"/>
        <v>0</v>
      </c>
      <c r="BK355">
        <f t="shared" si="151"/>
        <v>0</v>
      </c>
      <c r="BL355">
        <f t="shared" si="151"/>
        <v>0</v>
      </c>
      <c r="BM355">
        <f t="shared" si="151"/>
        <v>0</v>
      </c>
      <c r="BN355">
        <f t="shared" si="151"/>
        <v>0</v>
      </c>
      <c r="BO355">
        <f t="shared" si="151"/>
        <v>0</v>
      </c>
      <c r="BP355">
        <f t="shared" si="151"/>
        <v>0</v>
      </c>
      <c r="BQ355">
        <f t="shared" si="151"/>
        <v>0</v>
      </c>
      <c r="BR355">
        <f t="shared" si="151"/>
        <v>0</v>
      </c>
    </row>
    <row r="356" spans="2:70" x14ac:dyDescent="0.2">
      <c r="B356" s="1">
        <f t="shared" si="143"/>
        <v>2021</v>
      </c>
      <c r="C356" s="12">
        <f t="shared" si="144"/>
        <v>8</v>
      </c>
      <c r="D356" s="1">
        <f t="shared" si="145"/>
        <v>32</v>
      </c>
      <c r="E356" s="1" t="str">
        <f t="shared" si="146"/>
        <v>AMAZON EU S.A R.L., NIEDERLASSUNG DEUTSCHLANDEREF+STU7V857EP4PNYZUMREF+N,xzOUUvwQyAACYWY.QJsLx-Exp51ECRED+DE24ZZZ00000561652SVWZ+D01-0565547-1266260 AMZNPrime DE STU7V857EP4PNYZU</v>
      </c>
      <c r="H356" s="1" t="str">
        <f>IF(ISBLANK(N356),"",IF(SUM(AC356:CO356)=0,"other",INDEX(AC$6:CO$6,MATCH(1,AC356:CO356,0))))</f>
        <v>Essentials</v>
      </c>
      <c r="I356" s="1" t="str" cm="1">
        <f t="array" ref="I356">IF(ISBLANK(N356),"",INDEX($AC$7:$CO$7,,MATCH(H356,$AC$6:$CO$6,0)))</f>
        <v>expense</v>
      </c>
      <c r="L356" s="1" t="str">
        <f t="shared" si="147"/>
        <v>Essentials</v>
      </c>
      <c r="M356" s="1" t="str">
        <f t="shared" si="148"/>
        <v>expense</v>
      </c>
      <c r="N356" t="s">
        <v>57</v>
      </c>
      <c r="O356" s="9">
        <v>44413</v>
      </c>
      <c r="P356" s="9">
        <v>44413</v>
      </c>
      <c r="Q356" t="s">
        <v>58</v>
      </c>
      <c r="R356" t="s">
        <v>450</v>
      </c>
      <c r="S356" t="s">
        <v>69</v>
      </c>
      <c r="T356" t="s">
        <v>70</v>
      </c>
      <c r="U356" t="s">
        <v>71</v>
      </c>
      <c r="V356">
        <v>-7.99</v>
      </c>
      <c r="W356" t="s">
        <v>61</v>
      </c>
      <c r="X356" t="s">
        <v>62</v>
      </c>
      <c r="AA356">
        <f t="shared" si="158"/>
        <v>0</v>
      </c>
      <c r="AB356">
        <f t="shared" si="158"/>
        <v>0</v>
      </c>
      <c r="AC356">
        <f t="shared" si="154"/>
        <v>0</v>
      </c>
      <c r="AD356">
        <f t="shared" si="154"/>
        <v>0</v>
      </c>
      <c r="AE356">
        <f t="shared" si="153"/>
        <v>0</v>
      </c>
      <c r="AF356">
        <f t="shared" si="153"/>
        <v>0</v>
      </c>
      <c r="AG356">
        <f t="shared" si="154"/>
        <v>0</v>
      </c>
      <c r="AH356">
        <f t="shared" si="154"/>
        <v>0</v>
      </c>
      <c r="AI356">
        <f t="shared" si="157"/>
        <v>0</v>
      </c>
      <c r="AJ356">
        <f t="shared" si="157"/>
        <v>0</v>
      </c>
      <c r="AK356">
        <f t="shared" si="154"/>
        <v>0</v>
      </c>
      <c r="AL356">
        <f>IF(ISERROR(FIND(AL$5,$E356)),0,1)</f>
        <v>0</v>
      </c>
      <c r="AM356">
        <f>IF(ISERROR(FIND(AM$5,$E356)),0,1)</f>
        <v>1</v>
      </c>
      <c r="AN356">
        <f>IF(ISERROR(FIND(AN$5,$E356)),0,1)</f>
        <v>0</v>
      </c>
      <c r="AO356">
        <f>IF(ISERROR(FIND(AO$5,$E356)),0,1)</f>
        <v>0</v>
      </c>
      <c r="AP356">
        <f>IF(ISERROR(FIND(AP$5,$E356)),0,1)</f>
        <v>0</v>
      </c>
      <c r="AQ356">
        <f>IF(ISERROR(FIND(AQ$5,$E356)),0,1)</f>
        <v>0</v>
      </c>
      <c r="AR356">
        <f t="shared" si="155"/>
        <v>0</v>
      </c>
      <c r="AS356">
        <f t="shared" si="154"/>
        <v>0</v>
      </c>
      <c r="AT356">
        <f t="shared" si="154"/>
        <v>0</v>
      </c>
      <c r="AU356">
        <f t="shared" ref="AU356:AZ391" si="159">IF(ISERROR(FIND(AU$5,$E356)),0,1)</f>
        <v>0</v>
      </c>
      <c r="AV356">
        <f t="shared" si="151"/>
        <v>0</v>
      </c>
      <c r="AW356">
        <f t="shared" si="151"/>
        <v>0</v>
      </c>
      <c r="AX356">
        <f t="shared" si="151"/>
        <v>0</v>
      </c>
      <c r="AY356">
        <f>IF(ISERROR(FIND(AY$5,$E356)),0,1)</f>
        <v>0</v>
      </c>
      <c r="AZ356">
        <f t="shared" si="151"/>
        <v>0</v>
      </c>
      <c r="BA356">
        <f t="shared" si="151"/>
        <v>0</v>
      </c>
      <c r="BB356">
        <f>IF(ISERROR(FIND(BB$5,$E356)),0,1)</f>
        <v>0</v>
      </c>
      <c r="BC356">
        <f>IF(ISERROR(FIND(BC$5,$E356)),0,1)</f>
        <v>0</v>
      </c>
      <c r="BD356">
        <f>IF(ISERROR(FIND(BD$5,$E356)),0,1)</f>
        <v>0</v>
      </c>
      <c r="BE356">
        <f t="shared" si="151"/>
        <v>0</v>
      </c>
      <c r="BF356">
        <f t="shared" si="151"/>
        <v>0</v>
      </c>
      <c r="BG356">
        <f t="shared" si="151"/>
        <v>0</v>
      </c>
      <c r="BH356">
        <f t="shared" si="151"/>
        <v>0</v>
      </c>
      <c r="BI356">
        <f t="shared" si="151"/>
        <v>0</v>
      </c>
      <c r="BJ356">
        <f t="shared" si="151"/>
        <v>0</v>
      </c>
      <c r="BK356">
        <f t="shared" si="151"/>
        <v>0</v>
      </c>
      <c r="BL356">
        <f t="shared" si="151"/>
        <v>0</v>
      </c>
      <c r="BM356">
        <f t="shared" si="151"/>
        <v>0</v>
      </c>
      <c r="BN356">
        <f t="shared" si="151"/>
        <v>0</v>
      </c>
      <c r="BO356">
        <f t="shared" si="151"/>
        <v>0</v>
      </c>
      <c r="BP356">
        <f t="shared" si="151"/>
        <v>0</v>
      </c>
      <c r="BQ356">
        <f t="shared" si="151"/>
        <v>0</v>
      </c>
      <c r="BR356">
        <f t="shared" si="151"/>
        <v>0</v>
      </c>
    </row>
    <row r="357" spans="2:70" x14ac:dyDescent="0.2">
      <c r="B357" s="1">
        <f t="shared" si="143"/>
        <v>2021</v>
      </c>
      <c r="C357" s="12">
        <f t="shared" si="144"/>
        <v>8</v>
      </c>
      <c r="D357" s="1">
        <f t="shared" si="145"/>
        <v>32</v>
      </c>
      <c r="E357" s="1" t="str">
        <f t="shared" si="146"/>
        <v>AMAZON PAYMENTS EUROPE S.C.A.EREF+39WA6UG133OSSDM7MREF+N,xzOUUvwQyAACYWY.QJsLx-Exp51ECRED+DE94ZZZ00000561653SVWZ+306-2698763-4269958 AMZN Mktp DE 39WA6UG133OSSDM7</v>
      </c>
      <c r="H357" s="1" t="str">
        <f>IF(ISBLANK(N357),"",IF(SUM(AC357:CO357)=0,"other",INDEX(AC$6:CO$6,MATCH(1,AC357:CO357,0))))</f>
        <v>Essentials</v>
      </c>
      <c r="I357" s="1" t="str" cm="1">
        <f t="array" ref="I357">IF(ISBLANK(N357),"",INDEX($AC$7:$CO$7,,MATCH(H357,$AC$6:$CO$6,0)))</f>
        <v>expense</v>
      </c>
      <c r="L357" s="1" t="str">
        <f t="shared" si="147"/>
        <v>Essentials</v>
      </c>
      <c r="M357" s="1" t="str">
        <f t="shared" si="148"/>
        <v>expense</v>
      </c>
      <c r="N357" t="s">
        <v>57</v>
      </c>
      <c r="O357" s="9">
        <v>44413</v>
      </c>
      <c r="P357" s="9">
        <v>44413</v>
      </c>
      <c r="Q357" t="s">
        <v>58</v>
      </c>
      <c r="R357" t="s">
        <v>451</v>
      </c>
      <c r="S357" t="s">
        <v>177</v>
      </c>
      <c r="T357" t="s">
        <v>178</v>
      </c>
      <c r="U357" t="s">
        <v>71</v>
      </c>
      <c r="V357">
        <v>-45.99</v>
      </c>
      <c r="W357" t="s">
        <v>61</v>
      </c>
      <c r="X357" t="s">
        <v>62</v>
      </c>
      <c r="AA357">
        <f t="shared" si="158"/>
        <v>0</v>
      </c>
      <c r="AB357">
        <f t="shared" si="158"/>
        <v>0</v>
      </c>
      <c r="AC357">
        <f t="shared" si="154"/>
        <v>0</v>
      </c>
      <c r="AD357">
        <f t="shared" ref="AD357:AX392" si="160">IF(ISERROR(FIND(AD$5,$E357)),0,1)</f>
        <v>0</v>
      </c>
      <c r="AE357">
        <f t="shared" si="153"/>
        <v>0</v>
      </c>
      <c r="AF357">
        <f t="shared" si="153"/>
        <v>0</v>
      </c>
      <c r="AG357">
        <f t="shared" si="160"/>
        <v>0</v>
      </c>
      <c r="AH357">
        <f t="shared" si="160"/>
        <v>0</v>
      </c>
      <c r="AI357">
        <f t="shared" si="157"/>
        <v>0</v>
      </c>
      <c r="AJ357">
        <f t="shared" si="157"/>
        <v>0</v>
      </c>
      <c r="AK357">
        <f t="shared" si="160"/>
        <v>0</v>
      </c>
      <c r="AL357">
        <f>IF(ISERROR(FIND(AL$5,$E357)),0,1)</f>
        <v>0</v>
      </c>
      <c r="AM357">
        <f>IF(ISERROR(FIND(AM$5,$E357)),0,1)</f>
        <v>1</v>
      </c>
      <c r="AN357">
        <f>IF(ISERROR(FIND(AN$5,$E357)),0,1)</f>
        <v>0</v>
      </c>
      <c r="AO357">
        <f>IF(ISERROR(FIND(AO$5,$E357)),0,1)</f>
        <v>0</v>
      </c>
      <c r="AP357">
        <f>IF(ISERROR(FIND(AP$5,$E357)),0,1)</f>
        <v>0</v>
      </c>
      <c r="AQ357">
        <f>IF(ISERROR(FIND(AQ$5,$E357)),0,1)</f>
        <v>0</v>
      </c>
      <c r="AR357">
        <f t="shared" si="155"/>
        <v>0</v>
      </c>
      <c r="AS357">
        <f t="shared" si="160"/>
        <v>0</v>
      </c>
      <c r="AT357">
        <f t="shared" si="160"/>
        <v>0</v>
      </c>
      <c r="AU357">
        <f t="shared" si="159"/>
        <v>0</v>
      </c>
      <c r="AV357">
        <f t="shared" si="151"/>
        <v>0</v>
      </c>
      <c r="AW357">
        <f t="shared" si="151"/>
        <v>0</v>
      </c>
      <c r="AX357">
        <f t="shared" si="151"/>
        <v>0</v>
      </c>
      <c r="AY357">
        <f>IF(ISERROR(FIND(AY$5,$E357)),0,1)</f>
        <v>0</v>
      </c>
      <c r="AZ357">
        <f t="shared" si="151"/>
        <v>0</v>
      </c>
      <c r="BA357">
        <f t="shared" si="151"/>
        <v>0</v>
      </c>
      <c r="BB357">
        <f>IF(ISERROR(FIND(BB$5,$E357)),0,1)</f>
        <v>0</v>
      </c>
      <c r="BC357">
        <f>IF(ISERROR(FIND(BC$5,$E357)),0,1)</f>
        <v>0</v>
      </c>
      <c r="BD357">
        <f>IF(ISERROR(FIND(BD$5,$E357)),0,1)</f>
        <v>0</v>
      </c>
      <c r="BE357">
        <f t="shared" ref="AV357:BR359" si="161">IF(ISERROR(FIND(BE$5,$E357)),0,1)</f>
        <v>0</v>
      </c>
      <c r="BF357">
        <f t="shared" si="161"/>
        <v>0</v>
      </c>
      <c r="BG357">
        <f t="shared" si="161"/>
        <v>0</v>
      </c>
      <c r="BH357">
        <f t="shared" si="161"/>
        <v>0</v>
      </c>
      <c r="BI357">
        <f t="shared" si="161"/>
        <v>0</v>
      </c>
      <c r="BJ357">
        <f t="shared" si="161"/>
        <v>0</v>
      </c>
      <c r="BK357">
        <f t="shared" si="161"/>
        <v>0</v>
      </c>
      <c r="BL357">
        <f t="shared" si="161"/>
        <v>0</v>
      </c>
      <c r="BM357">
        <f t="shared" si="161"/>
        <v>0</v>
      </c>
      <c r="BN357">
        <f t="shared" si="161"/>
        <v>0</v>
      </c>
      <c r="BO357">
        <f t="shared" si="161"/>
        <v>0</v>
      </c>
      <c r="BP357">
        <f t="shared" si="161"/>
        <v>0</v>
      </c>
      <c r="BQ357">
        <f t="shared" si="161"/>
        <v>0</v>
      </c>
      <c r="BR357">
        <f t="shared" si="161"/>
        <v>0</v>
      </c>
    </row>
    <row r="358" spans="2:70" x14ac:dyDescent="0.2">
      <c r="B358" s="1">
        <f t="shared" si="143"/>
        <v>2021</v>
      </c>
      <c r="C358" s="12">
        <f t="shared" si="144"/>
        <v>8</v>
      </c>
      <c r="D358" s="1">
        <f t="shared" si="145"/>
        <v>32</v>
      </c>
      <c r="E358" s="1" t="str">
        <f t="shared" si="146"/>
        <v>FIT STAR M¸nchen 8 GmbH &amp; Co. KGEREF+PNR16057230,KNR406603MREF+406603CRED+DE76ZZZ00001950338SVWZ+PNR16057230,KNR406603Beitrag  01.08.2021 0,66ABWA+FIT STAR Muenchen 8</v>
      </c>
      <c r="H358" s="1" t="str">
        <f>IF(ISBLANK(N358),"",IF(SUM(AC358:CO358)=0,"other",INDEX(AC$6:CO$6,MATCH(1,AC358:CO358,0))))</f>
        <v>Self-Investment</v>
      </c>
      <c r="I358" s="1" t="str" cm="1">
        <f t="array" ref="I358">IF(ISBLANK(N358),"",INDEX($AC$7:$CO$7,,MATCH(H358,$AC$6:$CO$6,0)))</f>
        <v>expense</v>
      </c>
      <c r="L358" s="1" t="str">
        <f t="shared" si="147"/>
        <v>Self-Investment</v>
      </c>
      <c r="M358" s="1" t="str">
        <f t="shared" si="148"/>
        <v>expense</v>
      </c>
      <c r="N358" t="s">
        <v>57</v>
      </c>
      <c r="O358" s="9">
        <v>44412</v>
      </c>
      <c r="P358" s="9">
        <v>44412</v>
      </c>
      <c r="Q358" t="s">
        <v>58</v>
      </c>
      <c r="R358" t="s">
        <v>452</v>
      </c>
      <c r="S358" t="s">
        <v>92</v>
      </c>
      <c r="T358" t="s">
        <v>59</v>
      </c>
      <c r="U358" t="s">
        <v>60</v>
      </c>
      <c r="V358">
        <v>-0.66</v>
      </c>
      <c r="W358" t="s">
        <v>61</v>
      </c>
      <c r="X358" t="s">
        <v>62</v>
      </c>
      <c r="AA358">
        <f t="shared" si="158"/>
        <v>0</v>
      </c>
      <c r="AB358">
        <f t="shared" si="158"/>
        <v>0</v>
      </c>
      <c r="AC358">
        <f t="shared" si="154"/>
        <v>0</v>
      </c>
      <c r="AD358">
        <f t="shared" si="160"/>
        <v>0</v>
      </c>
      <c r="AE358">
        <f t="shared" si="153"/>
        <v>0</v>
      </c>
      <c r="AF358">
        <f t="shared" si="153"/>
        <v>0</v>
      </c>
      <c r="AG358">
        <f t="shared" si="160"/>
        <v>0</v>
      </c>
      <c r="AH358">
        <f t="shared" si="160"/>
        <v>0</v>
      </c>
      <c r="AI358">
        <f t="shared" si="157"/>
        <v>0</v>
      </c>
      <c r="AJ358">
        <f t="shared" si="157"/>
        <v>0</v>
      </c>
      <c r="AK358">
        <f t="shared" si="160"/>
        <v>0</v>
      </c>
      <c r="AL358">
        <f>IF(ISERROR(FIND(AL$5,$E358)),0,1)</f>
        <v>0</v>
      </c>
      <c r="AM358">
        <f>IF(ISERROR(FIND(AM$5,$E358)),0,1)</f>
        <v>0</v>
      </c>
      <c r="AN358">
        <f>IF(ISERROR(FIND(AN$5,$E358)),0,1)</f>
        <v>0</v>
      </c>
      <c r="AO358">
        <f>IF(ISERROR(FIND(AO$5,$E358)),0,1)</f>
        <v>0</v>
      </c>
      <c r="AP358">
        <f>IF(ISERROR(FIND(AP$5,$E358)),0,1)</f>
        <v>0</v>
      </c>
      <c r="AQ358">
        <f>IF(ISERROR(FIND(AQ$5,$E358)),0,1)</f>
        <v>0</v>
      </c>
      <c r="AR358">
        <f t="shared" si="155"/>
        <v>0</v>
      </c>
      <c r="AS358">
        <f t="shared" si="160"/>
        <v>0</v>
      </c>
      <c r="AT358">
        <f t="shared" si="160"/>
        <v>0</v>
      </c>
      <c r="AU358">
        <f t="shared" si="159"/>
        <v>0</v>
      </c>
      <c r="AV358">
        <f t="shared" si="161"/>
        <v>0</v>
      </c>
      <c r="AW358">
        <f t="shared" si="161"/>
        <v>0</v>
      </c>
      <c r="AX358">
        <f t="shared" si="161"/>
        <v>0</v>
      </c>
      <c r="AY358">
        <f>IF(ISERROR(FIND(AY$5,$E358)),0,1)</f>
        <v>0</v>
      </c>
      <c r="AZ358">
        <f t="shared" si="161"/>
        <v>0</v>
      </c>
      <c r="BA358">
        <f t="shared" si="161"/>
        <v>0</v>
      </c>
      <c r="BB358">
        <f>IF(ISERROR(FIND(BB$5,$E358)),0,1)</f>
        <v>1</v>
      </c>
      <c r="BC358">
        <f>IF(ISERROR(FIND(BC$5,$E358)),0,1)</f>
        <v>0</v>
      </c>
      <c r="BD358">
        <f>IF(ISERROR(FIND(BD$5,$E358)),0,1)</f>
        <v>0</v>
      </c>
      <c r="BE358">
        <f t="shared" si="161"/>
        <v>0</v>
      </c>
      <c r="BF358">
        <f t="shared" si="161"/>
        <v>0</v>
      </c>
      <c r="BG358">
        <f t="shared" si="161"/>
        <v>0</v>
      </c>
      <c r="BH358">
        <f t="shared" si="161"/>
        <v>0</v>
      </c>
      <c r="BI358">
        <f t="shared" si="161"/>
        <v>0</v>
      </c>
      <c r="BJ358">
        <f t="shared" si="161"/>
        <v>0</v>
      </c>
      <c r="BK358">
        <f t="shared" si="161"/>
        <v>0</v>
      </c>
      <c r="BL358">
        <f t="shared" si="161"/>
        <v>0</v>
      </c>
      <c r="BM358">
        <f t="shared" si="161"/>
        <v>0</v>
      </c>
      <c r="BN358">
        <f t="shared" si="161"/>
        <v>0</v>
      </c>
      <c r="BO358">
        <f t="shared" si="161"/>
        <v>0</v>
      </c>
      <c r="BP358">
        <f t="shared" si="161"/>
        <v>0</v>
      </c>
      <c r="BQ358">
        <f t="shared" si="161"/>
        <v>0</v>
      </c>
      <c r="BR358">
        <f t="shared" si="161"/>
        <v>0</v>
      </c>
    </row>
    <row r="359" spans="2:70" x14ac:dyDescent="0.2">
      <c r="B359" s="1">
        <f t="shared" si="143"/>
        <v>2021</v>
      </c>
      <c r="C359" s="12">
        <f t="shared" si="144"/>
        <v>8</v>
      </c>
      <c r="D359" s="1">
        <f t="shared" si="145"/>
        <v>32</v>
      </c>
      <c r="E359" s="1" t="str">
        <f t="shared" si="146"/>
        <v>Lydia ReinthalerKREF+-1671945106-20210802140021SVWZ+Miete   08.2021DATUM 02.08.2021, 14.00 UHR</v>
      </c>
      <c r="H359" s="1" t="str">
        <f>IF(ISBLANK(N359),"",IF(SUM(AC359:CO359)=0,"other",INDEX(AC$6:CO$6,MATCH(1,AC359:CO359,0))))</f>
        <v>Rent</v>
      </c>
      <c r="I359" s="1" t="str" cm="1">
        <f t="array" ref="I359">IF(ISBLANK(N359),"",INDEX($AC$7:$CO$7,,MATCH(H359,$AC$6:$CO$6,0)))</f>
        <v>expense</v>
      </c>
      <c r="L359" s="1" t="str">
        <f t="shared" si="147"/>
        <v>Rent</v>
      </c>
      <c r="M359" s="1" t="str">
        <f t="shared" si="148"/>
        <v>expense</v>
      </c>
      <c r="N359" t="s">
        <v>57</v>
      </c>
      <c r="O359" s="9">
        <v>44410</v>
      </c>
      <c r="P359" s="9">
        <v>44410</v>
      </c>
      <c r="Q359" t="s">
        <v>72</v>
      </c>
      <c r="R359" t="s">
        <v>453</v>
      </c>
      <c r="S359" t="s">
        <v>21</v>
      </c>
      <c r="T359" t="s">
        <v>73</v>
      </c>
      <c r="U359" t="s">
        <v>74</v>
      </c>
      <c r="V359">
        <v>-600</v>
      </c>
      <c r="W359" t="s">
        <v>61</v>
      </c>
      <c r="X359" t="s">
        <v>62</v>
      </c>
      <c r="AA359">
        <f t="shared" si="158"/>
        <v>1</v>
      </c>
      <c r="AB359">
        <f t="shared" si="158"/>
        <v>0</v>
      </c>
      <c r="AC359">
        <f t="shared" si="154"/>
        <v>1</v>
      </c>
      <c r="AD359">
        <f t="shared" si="160"/>
        <v>0</v>
      </c>
      <c r="AE359">
        <f t="shared" si="153"/>
        <v>0</v>
      </c>
      <c r="AF359">
        <f t="shared" si="153"/>
        <v>0</v>
      </c>
      <c r="AG359">
        <f t="shared" si="160"/>
        <v>0</v>
      </c>
      <c r="AH359">
        <f t="shared" si="160"/>
        <v>0</v>
      </c>
      <c r="AI359">
        <f t="shared" si="157"/>
        <v>0</v>
      </c>
      <c r="AJ359">
        <f t="shared" si="157"/>
        <v>0</v>
      </c>
      <c r="AK359">
        <f t="shared" si="160"/>
        <v>0</v>
      </c>
      <c r="AL359">
        <f>IF(ISERROR(FIND(AL$5,$E359)),0,1)</f>
        <v>0</v>
      </c>
      <c r="AM359">
        <f>IF(ISERROR(FIND(AM$5,$E359)),0,1)</f>
        <v>0</v>
      </c>
      <c r="AN359">
        <f>IF(ISERROR(FIND(AN$5,$E359)),0,1)</f>
        <v>0</v>
      </c>
      <c r="AO359">
        <f>IF(ISERROR(FIND(AO$5,$E359)),0,1)</f>
        <v>0</v>
      </c>
      <c r="AP359">
        <f>IF(ISERROR(FIND(AP$5,$E359)),0,1)</f>
        <v>0</v>
      </c>
      <c r="AQ359">
        <f>IF(ISERROR(FIND(AQ$5,$E359)),0,1)</f>
        <v>0</v>
      </c>
      <c r="AR359">
        <f t="shared" si="155"/>
        <v>0</v>
      </c>
      <c r="AS359">
        <f t="shared" si="160"/>
        <v>0</v>
      </c>
      <c r="AT359">
        <f t="shared" si="160"/>
        <v>0</v>
      </c>
      <c r="AU359">
        <f t="shared" si="159"/>
        <v>0</v>
      </c>
      <c r="AV359">
        <f t="shared" si="161"/>
        <v>0</v>
      </c>
      <c r="AW359">
        <f t="shared" si="161"/>
        <v>0</v>
      </c>
      <c r="AX359">
        <f t="shared" si="161"/>
        <v>0</v>
      </c>
      <c r="AY359">
        <f>IF(ISERROR(FIND(AY$5,$E359)),0,1)</f>
        <v>0</v>
      </c>
      <c r="AZ359">
        <f t="shared" si="161"/>
        <v>0</v>
      </c>
      <c r="BA359">
        <f t="shared" si="161"/>
        <v>0</v>
      </c>
      <c r="BB359">
        <f>IF(ISERROR(FIND(BB$5,$E359)),0,1)</f>
        <v>0</v>
      </c>
      <c r="BC359">
        <f>IF(ISERROR(FIND(BC$5,$E359)),0,1)</f>
        <v>0</v>
      </c>
      <c r="BD359">
        <f>IF(ISERROR(FIND(BD$5,$E359)),0,1)</f>
        <v>0</v>
      </c>
      <c r="BE359">
        <f t="shared" si="161"/>
        <v>0</v>
      </c>
      <c r="BF359">
        <f t="shared" si="161"/>
        <v>0</v>
      </c>
      <c r="BG359">
        <f t="shared" si="161"/>
        <v>0</v>
      </c>
      <c r="BH359">
        <f t="shared" si="161"/>
        <v>0</v>
      </c>
      <c r="BI359">
        <f t="shared" si="161"/>
        <v>0</v>
      </c>
      <c r="BJ359">
        <f t="shared" si="161"/>
        <v>0</v>
      </c>
      <c r="BK359">
        <f t="shared" si="161"/>
        <v>0</v>
      </c>
      <c r="BL359">
        <f t="shared" si="161"/>
        <v>0</v>
      </c>
      <c r="BM359">
        <f t="shared" si="161"/>
        <v>0</v>
      </c>
      <c r="BN359">
        <f t="shared" si="161"/>
        <v>0</v>
      </c>
      <c r="BO359">
        <f t="shared" si="161"/>
        <v>0</v>
      </c>
      <c r="BP359">
        <f t="shared" si="161"/>
        <v>0</v>
      </c>
      <c r="BQ359">
        <f t="shared" ref="BQ359:BR395" si="162">IF(ISERROR(FIND(BQ$5,$E359)),0,1)</f>
        <v>0</v>
      </c>
      <c r="BR359">
        <f t="shared" si="162"/>
        <v>0</v>
      </c>
    </row>
    <row r="360" spans="2:70" x14ac:dyDescent="0.2">
      <c r="B360" s="1">
        <f t="shared" si="143"/>
        <v>2021</v>
      </c>
      <c r="C360" s="12">
        <f t="shared" si="144"/>
        <v>8</v>
      </c>
      <c r="D360" s="1">
        <f t="shared" si="145"/>
        <v>32</v>
      </c>
      <c r="E360" s="1" t="str">
        <f t="shared" si="146"/>
        <v>Entgeltabrechnungsiehe Anlage</v>
      </c>
      <c r="H360" s="1" t="str">
        <f>IF(ISBLANK(N360),"",IF(SUM(AC360:CO360)=0,"other",INDEX(AC$6:CO$6,MATCH(1,AC360:CO360,0))))</f>
        <v>other</v>
      </c>
      <c r="I360" s="1" t="str" cm="1">
        <f t="array" ref="I360">IF(ISBLANK(N360),"",INDEX($AC$7:$CO$7,,MATCH(H360,$AC$6:$CO$6,0)))</f>
        <v>expense</v>
      </c>
      <c r="L360" s="1" t="str">
        <f t="shared" si="147"/>
        <v>other</v>
      </c>
      <c r="M360" s="1" t="str">
        <f t="shared" si="148"/>
        <v>expense</v>
      </c>
      <c r="N360" t="s">
        <v>57</v>
      </c>
      <c r="O360" s="9">
        <v>44410</v>
      </c>
      <c r="P360" s="9">
        <v>44407</v>
      </c>
      <c r="Q360" t="s">
        <v>80</v>
      </c>
      <c r="R360" t="s">
        <v>394</v>
      </c>
      <c r="U360">
        <v>70150000</v>
      </c>
      <c r="V360">
        <v>0</v>
      </c>
      <c r="W360" t="s">
        <v>61</v>
      </c>
      <c r="X360" t="s">
        <v>62</v>
      </c>
      <c r="AA360">
        <f t="shared" si="158"/>
        <v>0</v>
      </c>
      <c r="AB360">
        <f t="shared" si="158"/>
        <v>0</v>
      </c>
      <c r="AC360">
        <f t="shared" si="154"/>
        <v>0</v>
      </c>
      <c r="AD360">
        <f t="shared" si="160"/>
        <v>0</v>
      </c>
      <c r="AE360">
        <f t="shared" si="153"/>
        <v>0</v>
      </c>
      <c r="AF360">
        <f t="shared" si="153"/>
        <v>0</v>
      </c>
      <c r="AG360">
        <f t="shared" si="160"/>
        <v>0</v>
      </c>
      <c r="AH360">
        <f t="shared" si="160"/>
        <v>0</v>
      </c>
      <c r="AI360">
        <f t="shared" si="157"/>
        <v>0</v>
      </c>
      <c r="AJ360">
        <f t="shared" si="157"/>
        <v>0</v>
      </c>
      <c r="AK360">
        <f t="shared" si="160"/>
        <v>0</v>
      </c>
      <c r="AL360">
        <f>IF(ISERROR(FIND(AL$5,$E360)),0,1)</f>
        <v>0</v>
      </c>
      <c r="AM360">
        <f>IF(ISERROR(FIND(AM$5,$E360)),0,1)</f>
        <v>0</v>
      </c>
      <c r="AN360">
        <f>IF(ISERROR(FIND(AN$5,$E360)),0,1)</f>
        <v>0</v>
      </c>
      <c r="AO360">
        <f>IF(ISERROR(FIND(AO$5,$E360)),0,1)</f>
        <v>0</v>
      </c>
      <c r="AP360">
        <f>IF(ISERROR(FIND(AP$5,$E360)),0,1)</f>
        <v>0</v>
      </c>
      <c r="AQ360">
        <f>IF(ISERROR(FIND(AQ$5,$E360)),0,1)</f>
        <v>0</v>
      </c>
      <c r="AR360">
        <f t="shared" si="155"/>
        <v>0</v>
      </c>
      <c r="AS360">
        <f t="shared" si="160"/>
        <v>0</v>
      </c>
      <c r="AT360">
        <f t="shared" si="160"/>
        <v>0</v>
      </c>
      <c r="AU360">
        <f t="shared" si="159"/>
        <v>0</v>
      </c>
      <c r="AV360">
        <f t="shared" ref="AV360:AW417" si="163">IF(ISERROR(FIND(AV$5,$E360)),0,1)</f>
        <v>0</v>
      </c>
      <c r="AW360">
        <f t="shared" si="163"/>
        <v>0</v>
      </c>
      <c r="AX360">
        <f t="shared" si="159"/>
        <v>0</v>
      </c>
      <c r="AY360">
        <f>IF(ISERROR(FIND(AY$5,$E360)),0,1)</f>
        <v>0</v>
      </c>
      <c r="AZ360">
        <f t="shared" si="159"/>
        <v>0</v>
      </c>
      <c r="BA360">
        <f t="shared" ref="BA360:BP369" si="164">IF(ISERROR(FIND(BA$5,$E360)),0,1)</f>
        <v>0</v>
      </c>
      <c r="BB360">
        <f>IF(ISERROR(FIND(BB$5,$E360)),0,1)</f>
        <v>0</v>
      </c>
      <c r="BC360">
        <f>IF(ISERROR(FIND(BC$5,$E360)),0,1)</f>
        <v>0</v>
      </c>
      <c r="BD360">
        <f>IF(ISERROR(FIND(BD$5,$E360)),0,1)</f>
        <v>0</v>
      </c>
      <c r="BE360">
        <f t="shared" si="164"/>
        <v>0</v>
      </c>
      <c r="BF360">
        <f t="shared" si="164"/>
        <v>0</v>
      </c>
      <c r="BG360">
        <f t="shared" si="164"/>
        <v>0</v>
      </c>
      <c r="BH360">
        <f t="shared" si="164"/>
        <v>0</v>
      </c>
      <c r="BI360">
        <f t="shared" si="164"/>
        <v>0</v>
      </c>
      <c r="BJ360">
        <f t="shared" si="164"/>
        <v>0</v>
      </c>
      <c r="BK360">
        <f t="shared" si="164"/>
        <v>0</v>
      </c>
      <c r="BL360">
        <f t="shared" si="164"/>
        <v>0</v>
      </c>
      <c r="BM360">
        <f t="shared" si="164"/>
        <v>0</v>
      </c>
      <c r="BN360">
        <f t="shared" si="164"/>
        <v>0</v>
      </c>
      <c r="BO360">
        <f t="shared" si="164"/>
        <v>0</v>
      </c>
      <c r="BP360">
        <f t="shared" si="164"/>
        <v>0</v>
      </c>
      <c r="BQ360">
        <f t="shared" si="162"/>
        <v>0</v>
      </c>
      <c r="BR360">
        <f t="shared" si="162"/>
        <v>0</v>
      </c>
    </row>
    <row r="361" spans="2:70" x14ac:dyDescent="0.2">
      <c r="B361" s="1">
        <f t="shared" si="143"/>
        <v>2021</v>
      </c>
      <c r="C361" s="12">
        <f t="shared" si="144"/>
        <v>8</v>
      </c>
      <c r="D361" s="1">
        <f t="shared" si="145"/>
        <v>33</v>
      </c>
      <c r="E361" s="1" t="str">
        <f t="shared" si="146"/>
        <v>AMAZON EU S.A R.L., NIEDERLASSUNG DEUTSCHLANDEREF+7BEJO2OGBNATU9HCMREF+N,xzOUUvwQyAACYWY.QJsLx-Exp51ECRED+DE24ZZZ00000561652SVWZ+303-1216792-6273155 Amazon.de 7BEJO2OGBNATU9HC</v>
      </c>
      <c r="H361" s="1" t="str">
        <f>IF(ISBLANK(N361),"",IF(SUM(AC361:CO361)=0,"other",INDEX(AC$6:CO$6,MATCH(1,AC361:CO361,0))))</f>
        <v>Essentials</v>
      </c>
      <c r="I361" s="1" t="str" cm="1">
        <f t="array" ref="I361">IF(ISBLANK(N361),"",INDEX($AC$7:$CO$7,,MATCH(H361,$AC$6:$CO$6,0)))</f>
        <v>expense</v>
      </c>
      <c r="L361" s="1" t="str">
        <f t="shared" si="147"/>
        <v>Essentials</v>
      </c>
      <c r="M361" s="1" t="str">
        <f t="shared" si="148"/>
        <v>expense</v>
      </c>
      <c r="N361" t="s">
        <v>57</v>
      </c>
      <c r="O361" s="9">
        <v>44418</v>
      </c>
      <c r="P361" s="9">
        <v>44418</v>
      </c>
      <c r="Q361" t="s">
        <v>58</v>
      </c>
      <c r="R361" t="s">
        <v>447</v>
      </c>
      <c r="S361" t="s">
        <v>69</v>
      </c>
      <c r="T361" t="s">
        <v>70</v>
      </c>
      <c r="U361" t="s">
        <v>71</v>
      </c>
      <c r="V361">
        <v>-5.98</v>
      </c>
      <c r="W361" t="s">
        <v>61</v>
      </c>
      <c r="X361" t="s">
        <v>62</v>
      </c>
      <c r="AA361">
        <f t="shared" si="158"/>
        <v>0</v>
      </c>
      <c r="AB361">
        <f t="shared" si="158"/>
        <v>0</v>
      </c>
      <c r="AC361">
        <f t="shared" si="154"/>
        <v>0</v>
      </c>
      <c r="AD361">
        <f t="shared" si="160"/>
        <v>0</v>
      </c>
      <c r="AE361">
        <f t="shared" si="153"/>
        <v>0</v>
      </c>
      <c r="AF361">
        <f t="shared" si="153"/>
        <v>0</v>
      </c>
      <c r="AG361">
        <f t="shared" si="160"/>
        <v>0</v>
      </c>
      <c r="AH361">
        <f t="shared" si="160"/>
        <v>0</v>
      </c>
      <c r="AI361">
        <f t="shared" si="157"/>
        <v>0</v>
      </c>
      <c r="AJ361">
        <f t="shared" si="157"/>
        <v>0</v>
      </c>
      <c r="AK361">
        <f t="shared" si="160"/>
        <v>0</v>
      </c>
      <c r="AL361">
        <f>IF(ISERROR(FIND(AL$5,$E361)),0,1)</f>
        <v>0</v>
      </c>
      <c r="AM361">
        <f>IF(ISERROR(FIND(AM$5,$E361)),0,1)</f>
        <v>1</v>
      </c>
      <c r="AN361">
        <f>IF(ISERROR(FIND(AN$5,$E361)),0,1)</f>
        <v>0</v>
      </c>
      <c r="AO361">
        <f>IF(ISERROR(FIND(AO$5,$E361)),0,1)</f>
        <v>0</v>
      </c>
      <c r="AP361">
        <f>IF(ISERROR(FIND(AP$5,$E361)),0,1)</f>
        <v>0</v>
      </c>
      <c r="AQ361">
        <f>IF(ISERROR(FIND(AQ$5,$E361)),0,1)</f>
        <v>0</v>
      </c>
      <c r="AR361">
        <f t="shared" si="155"/>
        <v>0</v>
      </c>
      <c r="AS361">
        <f t="shared" si="160"/>
        <v>0</v>
      </c>
      <c r="AT361">
        <f t="shared" si="160"/>
        <v>0</v>
      </c>
      <c r="AU361">
        <f t="shared" si="159"/>
        <v>0</v>
      </c>
      <c r="AV361">
        <f t="shared" si="163"/>
        <v>0</v>
      </c>
      <c r="AW361">
        <f t="shared" si="163"/>
        <v>0</v>
      </c>
      <c r="AX361">
        <f t="shared" si="159"/>
        <v>0</v>
      </c>
      <c r="AY361">
        <f>IF(ISERROR(FIND(AY$5,$E361)),0,1)</f>
        <v>0</v>
      </c>
      <c r="AZ361">
        <f t="shared" si="159"/>
        <v>0</v>
      </c>
      <c r="BA361">
        <f t="shared" si="164"/>
        <v>0</v>
      </c>
      <c r="BB361">
        <f>IF(ISERROR(FIND(BB$5,$E361)),0,1)</f>
        <v>0</v>
      </c>
      <c r="BC361">
        <f>IF(ISERROR(FIND(BC$5,$E361)),0,1)</f>
        <v>0</v>
      </c>
      <c r="BD361">
        <f>IF(ISERROR(FIND(BD$5,$E361)),0,1)</f>
        <v>0</v>
      </c>
      <c r="BE361">
        <f t="shared" si="164"/>
        <v>0</v>
      </c>
      <c r="BF361">
        <f t="shared" si="164"/>
        <v>0</v>
      </c>
      <c r="BG361">
        <f t="shared" si="164"/>
        <v>0</v>
      </c>
      <c r="BH361">
        <f t="shared" si="164"/>
        <v>0</v>
      </c>
      <c r="BI361">
        <f t="shared" si="164"/>
        <v>0</v>
      </c>
      <c r="BJ361">
        <f t="shared" si="164"/>
        <v>0</v>
      </c>
      <c r="BK361">
        <f t="shared" si="164"/>
        <v>0</v>
      </c>
      <c r="BL361">
        <f t="shared" si="164"/>
        <v>0</v>
      </c>
      <c r="BM361">
        <f t="shared" si="164"/>
        <v>0</v>
      </c>
      <c r="BN361">
        <f t="shared" si="164"/>
        <v>0</v>
      </c>
      <c r="BO361">
        <f t="shared" si="164"/>
        <v>0</v>
      </c>
      <c r="BP361">
        <f t="shared" si="164"/>
        <v>0</v>
      </c>
      <c r="BQ361">
        <f t="shared" si="162"/>
        <v>0</v>
      </c>
      <c r="BR361">
        <f t="shared" si="162"/>
        <v>0</v>
      </c>
    </row>
    <row r="362" spans="2:70" x14ac:dyDescent="0.2">
      <c r="B362" s="1">
        <f t="shared" si="143"/>
        <v>2021</v>
      </c>
      <c r="C362" s="12">
        <f t="shared" si="144"/>
        <v>8</v>
      </c>
      <c r="D362" s="1">
        <f t="shared" si="145"/>
        <v>34</v>
      </c>
      <c r="E362" s="1" t="str">
        <f t="shared" si="146"/>
        <v>Vodafone GmbHEREF+0000114536781 0014819262512MREF+DE04KMMC000114536781T022920954CRED+DE26ZZZ00000006194SVWZ+0000114536781 0014819262512 Rechnungsnr. 118215958836 Vodafone sagt vielen Dank</v>
      </c>
      <c r="H362" s="1" t="str">
        <f>IF(ISBLANK(N362),"",IF(SUM(AC362:CO362)=0,"other",INDEX(AC$6:CO$6,MATCH(1,AC362:CO362,0))))</f>
        <v>Essentials</v>
      </c>
      <c r="I362" s="1" t="str" cm="1">
        <f t="array" ref="I362">IF(ISBLANK(N362),"",INDEX($AC$7:$CO$7,,MATCH(H362,$AC$6:$CO$6,0)))</f>
        <v>expense</v>
      </c>
      <c r="L362" s="1" t="str">
        <f t="shared" si="147"/>
        <v>Essentials</v>
      </c>
      <c r="M362" s="1" t="str">
        <f t="shared" si="148"/>
        <v>expense</v>
      </c>
      <c r="N362" t="s">
        <v>57</v>
      </c>
      <c r="O362" s="9">
        <v>44428</v>
      </c>
      <c r="P362" s="9">
        <v>44428</v>
      </c>
      <c r="Q362" t="s">
        <v>58</v>
      </c>
      <c r="R362" t="s">
        <v>443</v>
      </c>
      <c r="S362" t="s">
        <v>113</v>
      </c>
      <c r="T362" t="s">
        <v>114</v>
      </c>
      <c r="U362" t="s">
        <v>68</v>
      </c>
      <c r="V362">
        <v>-55.43</v>
      </c>
      <c r="W362" t="s">
        <v>61</v>
      </c>
      <c r="X362" t="s">
        <v>62</v>
      </c>
      <c r="AA362">
        <f t="shared" si="158"/>
        <v>0</v>
      </c>
      <c r="AB362">
        <f t="shared" si="158"/>
        <v>0</v>
      </c>
      <c r="AC362">
        <f t="shared" si="154"/>
        <v>0</v>
      </c>
      <c r="AD362">
        <f t="shared" si="160"/>
        <v>0</v>
      </c>
      <c r="AE362">
        <f t="shared" si="153"/>
        <v>0</v>
      </c>
      <c r="AF362">
        <f t="shared" si="153"/>
        <v>0</v>
      </c>
      <c r="AG362">
        <f t="shared" si="160"/>
        <v>0</v>
      </c>
      <c r="AH362">
        <f t="shared" si="160"/>
        <v>0</v>
      </c>
      <c r="AI362">
        <f t="shared" si="157"/>
        <v>0</v>
      </c>
      <c r="AJ362">
        <f t="shared" si="157"/>
        <v>0</v>
      </c>
      <c r="AK362">
        <f t="shared" si="160"/>
        <v>1</v>
      </c>
      <c r="AL362">
        <f>IF(ISERROR(FIND(AL$5,$E362)),0,1)</f>
        <v>0</v>
      </c>
      <c r="AM362">
        <f>IF(ISERROR(FIND(AM$5,$E362)),0,1)</f>
        <v>0</v>
      </c>
      <c r="AN362">
        <f>IF(ISERROR(FIND(AN$5,$E362)),0,1)</f>
        <v>0</v>
      </c>
      <c r="AO362">
        <f>IF(ISERROR(FIND(AO$5,$E362)),0,1)</f>
        <v>0</v>
      </c>
      <c r="AP362">
        <f>IF(ISERROR(FIND(AP$5,$E362)),0,1)</f>
        <v>0</v>
      </c>
      <c r="AQ362">
        <f>IF(ISERROR(FIND(AQ$5,$E362)),0,1)</f>
        <v>0</v>
      </c>
      <c r="AR362">
        <f t="shared" si="155"/>
        <v>0</v>
      </c>
      <c r="AS362">
        <f t="shared" si="160"/>
        <v>0</v>
      </c>
      <c r="AT362">
        <f t="shared" si="160"/>
        <v>0</v>
      </c>
      <c r="AU362">
        <f t="shared" si="159"/>
        <v>0</v>
      </c>
      <c r="AV362">
        <f t="shared" si="163"/>
        <v>0</v>
      </c>
      <c r="AW362">
        <f t="shared" si="163"/>
        <v>0</v>
      </c>
      <c r="AX362">
        <f t="shared" si="159"/>
        <v>0</v>
      </c>
      <c r="AY362">
        <f>IF(ISERROR(FIND(AY$5,$E362)),0,1)</f>
        <v>0</v>
      </c>
      <c r="AZ362">
        <f t="shared" si="159"/>
        <v>0</v>
      </c>
      <c r="BA362">
        <f t="shared" si="164"/>
        <v>0</v>
      </c>
      <c r="BB362">
        <f>IF(ISERROR(FIND(BB$5,$E362)),0,1)</f>
        <v>0</v>
      </c>
      <c r="BC362">
        <f>IF(ISERROR(FIND(BC$5,$E362)),0,1)</f>
        <v>0</v>
      </c>
      <c r="BD362">
        <f>IF(ISERROR(FIND(BD$5,$E362)),0,1)</f>
        <v>0</v>
      </c>
      <c r="BE362">
        <f t="shared" si="164"/>
        <v>0</v>
      </c>
      <c r="BF362">
        <f t="shared" si="164"/>
        <v>0</v>
      </c>
      <c r="BG362">
        <f t="shared" si="164"/>
        <v>0</v>
      </c>
      <c r="BH362">
        <f t="shared" si="164"/>
        <v>0</v>
      </c>
      <c r="BI362">
        <f t="shared" si="164"/>
        <v>0</v>
      </c>
      <c r="BJ362">
        <f t="shared" si="164"/>
        <v>0</v>
      </c>
      <c r="BK362">
        <f t="shared" si="164"/>
        <v>0</v>
      </c>
      <c r="BL362">
        <f t="shared" si="164"/>
        <v>0</v>
      </c>
      <c r="BM362">
        <f t="shared" si="164"/>
        <v>0</v>
      </c>
      <c r="BN362">
        <f t="shared" si="164"/>
        <v>0</v>
      </c>
      <c r="BO362">
        <f t="shared" si="164"/>
        <v>0</v>
      </c>
      <c r="BP362">
        <f t="shared" si="164"/>
        <v>0</v>
      </c>
      <c r="BQ362">
        <f t="shared" si="162"/>
        <v>0</v>
      </c>
      <c r="BR362">
        <f t="shared" si="162"/>
        <v>0</v>
      </c>
    </row>
    <row r="363" spans="2:70" x14ac:dyDescent="0.2">
      <c r="B363" s="1">
        <f t="shared" si="143"/>
        <v>2021</v>
      </c>
      <c r="C363" s="12">
        <f t="shared" si="144"/>
        <v>8</v>
      </c>
      <c r="D363" s="1">
        <f t="shared" si="145"/>
        <v>34</v>
      </c>
      <c r="E363" s="1" t="str">
        <f t="shared" si="146"/>
        <v>AMAZON PAYMENTS EUROPE S.C.A.EREF+15WR11AABZ825T14MREF+N,xzOUUvwQyAACYWY.QJsLx-Exp51ECRED+DE94ZZZ00000561653SVWZ+303-7769817-3144320 AMZN Mktp DE 15WR11AABZ825T14</v>
      </c>
      <c r="H363" s="1" t="str">
        <f>IF(ISBLANK(N363),"",IF(SUM(AC363:CO363)=0,"other",INDEX(AC$6:CO$6,MATCH(1,AC363:CO363,0))))</f>
        <v>Essentials</v>
      </c>
      <c r="I363" s="1" t="str" cm="1">
        <f t="array" ref="I363">IF(ISBLANK(N363),"",INDEX($AC$7:$CO$7,,MATCH(H363,$AC$6:$CO$6,0)))</f>
        <v>expense</v>
      </c>
      <c r="L363" s="1" t="str">
        <f t="shared" si="147"/>
        <v>Essentials</v>
      </c>
      <c r="M363" s="1" t="str">
        <f t="shared" si="148"/>
        <v>expense</v>
      </c>
      <c r="N363" t="s">
        <v>57</v>
      </c>
      <c r="O363" s="9">
        <v>44426</v>
      </c>
      <c r="P363" s="9">
        <v>44426</v>
      </c>
      <c r="Q363" t="s">
        <v>58</v>
      </c>
      <c r="R363" t="s">
        <v>444</v>
      </c>
      <c r="S363" t="s">
        <v>177</v>
      </c>
      <c r="T363" t="s">
        <v>178</v>
      </c>
      <c r="U363" t="s">
        <v>71</v>
      </c>
      <c r="V363">
        <v>-2.0299999999999998</v>
      </c>
      <c r="W363" t="s">
        <v>61</v>
      </c>
      <c r="X363" t="s">
        <v>62</v>
      </c>
      <c r="AA363">
        <f t="shared" si="158"/>
        <v>0</v>
      </c>
      <c r="AB363">
        <f t="shared" si="158"/>
        <v>0</v>
      </c>
      <c r="AC363">
        <f t="shared" si="154"/>
        <v>0</v>
      </c>
      <c r="AD363">
        <f t="shared" si="160"/>
        <v>0</v>
      </c>
      <c r="AE363">
        <f t="shared" si="153"/>
        <v>0</v>
      </c>
      <c r="AF363">
        <f t="shared" si="153"/>
        <v>0</v>
      </c>
      <c r="AG363">
        <f t="shared" si="160"/>
        <v>0</v>
      </c>
      <c r="AH363">
        <f t="shared" si="160"/>
        <v>0</v>
      </c>
      <c r="AI363">
        <f t="shared" si="157"/>
        <v>0</v>
      </c>
      <c r="AJ363">
        <f t="shared" si="157"/>
        <v>0</v>
      </c>
      <c r="AK363">
        <f t="shared" si="160"/>
        <v>0</v>
      </c>
      <c r="AL363">
        <f>IF(ISERROR(FIND(AL$5,$E363)),0,1)</f>
        <v>0</v>
      </c>
      <c r="AM363">
        <f>IF(ISERROR(FIND(AM$5,$E363)),0,1)</f>
        <v>1</v>
      </c>
      <c r="AN363">
        <f>IF(ISERROR(FIND(AN$5,$E363)),0,1)</f>
        <v>0</v>
      </c>
      <c r="AO363">
        <f>IF(ISERROR(FIND(AO$5,$E363)),0,1)</f>
        <v>0</v>
      </c>
      <c r="AP363">
        <f>IF(ISERROR(FIND(AP$5,$E363)),0,1)</f>
        <v>0</v>
      </c>
      <c r="AQ363">
        <f>IF(ISERROR(FIND(AQ$5,$E363)),0,1)</f>
        <v>0</v>
      </c>
      <c r="AR363">
        <f t="shared" si="155"/>
        <v>0</v>
      </c>
      <c r="AS363">
        <f t="shared" si="160"/>
        <v>0</v>
      </c>
      <c r="AT363">
        <f t="shared" si="160"/>
        <v>0</v>
      </c>
      <c r="AU363">
        <f t="shared" si="159"/>
        <v>0</v>
      </c>
      <c r="AV363">
        <f t="shared" si="163"/>
        <v>0</v>
      </c>
      <c r="AW363">
        <f t="shared" si="163"/>
        <v>0</v>
      </c>
      <c r="AX363">
        <f t="shared" si="159"/>
        <v>0</v>
      </c>
      <c r="AY363">
        <f>IF(ISERROR(FIND(AY$5,$E363)),0,1)</f>
        <v>0</v>
      </c>
      <c r="AZ363">
        <f t="shared" si="159"/>
        <v>0</v>
      </c>
      <c r="BA363">
        <f t="shared" si="164"/>
        <v>0</v>
      </c>
      <c r="BB363">
        <f>IF(ISERROR(FIND(BB$5,$E363)),0,1)</f>
        <v>0</v>
      </c>
      <c r="BC363">
        <f>IF(ISERROR(FIND(BC$5,$E363)),0,1)</f>
        <v>0</v>
      </c>
      <c r="BD363">
        <f>IF(ISERROR(FIND(BD$5,$E363)),0,1)</f>
        <v>0</v>
      </c>
      <c r="BE363">
        <f t="shared" si="164"/>
        <v>0</v>
      </c>
      <c r="BF363">
        <f t="shared" si="164"/>
        <v>0</v>
      </c>
      <c r="BG363">
        <f t="shared" si="164"/>
        <v>0</v>
      </c>
      <c r="BH363">
        <f t="shared" si="164"/>
        <v>0</v>
      </c>
      <c r="BI363">
        <f t="shared" si="164"/>
        <v>0</v>
      </c>
      <c r="BJ363">
        <f t="shared" si="164"/>
        <v>0</v>
      </c>
      <c r="BK363">
        <f t="shared" si="164"/>
        <v>0</v>
      </c>
      <c r="BL363">
        <f t="shared" si="164"/>
        <v>0</v>
      </c>
      <c r="BM363">
        <f t="shared" si="164"/>
        <v>0</v>
      </c>
      <c r="BN363">
        <f t="shared" si="164"/>
        <v>0</v>
      </c>
      <c r="BO363">
        <f t="shared" si="164"/>
        <v>0</v>
      </c>
      <c r="BP363">
        <f t="shared" si="164"/>
        <v>0</v>
      </c>
      <c r="BQ363">
        <f t="shared" si="162"/>
        <v>0</v>
      </c>
      <c r="BR363">
        <f t="shared" si="162"/>
        <v>0</v>
      </c>
    </row>
    <row r="364" spans="2:70" x14ac:dyDescent="0.2">
      <c r="B364" s="1">
        <f t="shared" si="143"/>
        <v>2021</v>
      </c>
      <c r="C364" s="12">
        <f t="shared" si="144"/>
        <v>8</v>
      </c>
      <c r="D364" s="1">
        <f t="shared" si="145"/>
        <v>34</v>
      </c>
      <c r="E364" s="1" t="str">
        <f t="shared" si="146"/>
        <v>PayPal (Europe) S.a.r.l. et Cie., S.C.A.EREF+1015190998942 PAYPALMREF+4C8J224YCTTXWCRED+LU96ZZZ0000000000000000058SVWZ+. ADOBESYSTEM, Ihr Einkauf bei ADOBESYSTEM</v>
      </c>
      <c r="H364" s="1" t="str">
        <f>IF(ISBLANK(N364),"",IF(SUM(AC364:CO364)=0,"other",INDEX(AC$6:CO$6,MATCH(1,AC364:CO364,0))))</f>
        <v>PayPal</v>
      </c>
      <c r="I364" s="1" t="str" cm="1">
        <f t="array" ref="I364">IF(ISBLANK(N364),"",INDEX($AC$7:$CO$7,,MATCH(H364,$AC$6:$CO$6,0)))</f>
        <v>expense</v>
      </c>
      <c r="L364" s="1" t="str">
        <f t="shared" si="147"/>
        <v>PayPal</v>
      </c>
      <c r="M364" s="1" t="str">
        <f t="shared" si="148"/>
        <v>expense</v>
      </c>
      <c r="N364" t="s">
        <v>57</v>
      </c>
      <c r="O364" s="9">
        <v>44425</v>
      </c>
      <c r="P364" s="9">
        <v>44425</v>
      </c>
      <c r="Q364" t="s">
        <v>58</v>
      </c>
      <c r="R364" t="s">
        <v>445</v>
      </c>
      <c r="S364" t="s">
        <v>171</v>
      </c>
      <c r="T364" t="s">
        <v>64</v>
      </c>
      <c r="U364" t="s">
        <v>65</v>
      </c>
      <c r="V364">
        <v>-28.54</v>
      </c>
      <c r="W364" t="s">
        <v>61</v>
      </c>
      <c r="X364" t="s">
        <v>62</v>
      </c>
      <c r="AA364">
        <f t="shared" si="158"/>
        <v>0</v>
      </c>
      <c r="AB364">
        <f t="shared" si="158"/>
        <v>0</v>
      </c>
      <c r="AC364">
        <f t="shared" si="154"/>
        <v>0</v>
      </c>
      <c r="AD364">
        <f t="shared" si="160"/>
        <v>0</v>
      </c>
      <c r="AE364">
        <f t="shared" si="153"/>
        <v>0</v>
      </c>
      <c r="AF364">
        <f t="shared" si="153"/>
        <v>0</v>
      </c>
      <c r="AG364">
        <f t="shared" si="160"/>
        <v>0</v>
      </c>
      <c r="AH364">
        <f t="shared" si="160"/>
        <v>0</v>
      </c>
      <c r="AI364">
        <f t="shared" ref="AI364:AJ383" si="165">IF(ISERROR(FIND(AI$5,$E364)),0,1)</f>
        <v>0</v>
      </c>
      <c r="AJ364">
        <f t="shared" si="165"/>
        <v>0</v>
      </c>
      <c r="AK364">
        <f t="shared" si="160"/>
        <v>0</v>
      </c>
      <c r="AL364">
        <f>IF(ISERROR(FIND(AL$5,$E364)),0,1)</f>
        <v>0</v>
      </c>
      <c r="AM364">
        <f>IF(ISERROR(FIND(AM$5,$E364)),0,1)</f>
        <v>0</v>
      </c>
      <c r="AN364">
        <f>IF(ISERROR(FIND(AN$5,$E364)),0,1)</f>
        <v>0</v>
      </c>
      <c r="AO364">
        <f>IF(ISERROR(FIND(AO$5,$E364)),0,1)</f>
        <v>0</v>
      </c>
      <c r="AP364">
        <f>IF(ISERROR(FIND(AP$5,$E364)),0,1)</f>
        <v>0</v>
      </c>
      <c r="AQ364">
        <f>IF(ISERROR(FIND(AQ$5,$E364)),0,1)</f>
        <v>0</v>
      </c>
      <c r="AR364">
        <f t="shared" si="155"/>
        <v>0</v>
      </c>
      <c r="AS364">
        <f t="shared" si="160"/>
        <v>0</v>
      </c>
      <c r="AT364">
        <f t="shared" si="160"/>
        <v>0</v>
      </c>
      <c r="AU364">
        <f t="shared" si="159"/>
        <v>0</v>
      </c>
      <c r="AV364">
        <f t="shared" si="163"/>
        <v>0</v>
      </c>
      <c r="AW364">
        <f t="shared" si="163"/>
        <v>0</v>
      </c>
      <c r="AX364">
        <f t="shared" si="159"/>
        <v>0</v>
      </c>
      <c r="AY364">
        <f>IF(ISERROR(FIND(AY$5,$E364)),0,1)</f>
        <v>0</v>
      </c>
      <c r="AZ364">
        <f t="shared" si="159"/>
        <v>0</v>
      </c>
      <c r="BA364">
        <f t="shared" si="164"/>
        <v>0</v>
      </c>
      <c r="BB364">
        <f>IF(ISERROR(FIND(BB$5,$E364)),0,1)</f>
        <v>0</v>
      </c>
      <c r="BC364">
        <f>IF(ISERROR(FIND(BC$5,$E364)),0,1)</f>
        <v>0</v>
      </c>
      <c r="BD364">
        <f>IF(ISERROR(FIND(BD$5,$E364)),0,1)</f>
        <v>0</v>
      </c>
      <c r="BE364">
        <f t="shared" si="164"/>
        <v>0</v>
      </c>
      <c r="BF364">
        <f t="shared" si="164"/>
        <v>0</v>
      </c>
      <c r="BG364">
        <f t="shared" si="164"/>
        <v>0</v>
      </c>
      <c r="BH364">
        <f t="shared" si="164"/>
        <v>0</v>
      </c>
      <c r="BI364">
        <f t="shared" si="164"/>
        <v>0</v>
      </c>
      <c r="BJ364">
        <f t="shared" si="164"/>
        <v>0</v>
      </c>
      <c r="BK364">
        <f t="shared" si="164"/>
        <v>0</v>
      </c>
      <c r="BL364">
        <f t="shared" si="164"/>
        <v>0</v>
      </c>
      <c r="BM364">
        <f t="shared" si="164"/>
        <v>0</v>
      </c>
      <c r="BN364">
        <f t="shared" si="164"/>
        <v>0</v>
      </c>
      <c r="BO364">
        <f t="shared" si="164"/>
        <v>0</v>
      </c>
      <c r="BP364">
        <f t="shared" si="164"/>
        <v>1</v>
      </c>
      <c r="BQ364">
        <f t="shared" si="162"/>
        <v>0</v>
      </c>
      <c r="BR364">
        <f t="shared" si="162"/>
        <v>0</v>
      </c>
    </row>
    <row r="365" spans="2:70" x14ac:dyDescent="0.2">
      <c r="B365" s="1">
        <f t="shared" si="143"/>
        <v>2021</v>
      </c>
      <c r="C365" s="12">
        <f t="shared" si="144"/>
        <v>8</v>
      </c>
      <c r="D365" s="1">
        <f t="shared" si="145"/>
        <v>34</v>
      </c>
      <c r="E365" s="1" t="str">
        <f t="shared" si="146"/>
        <v>Techniker KrankenkasseEREF+4105542472MREF+MD430451091CRED+DE51TK100000031158SVWZ+TK-BuchNr 04105542472Monat 07/21 V414024576 Beitraege</v>
      </c>
      <c r="H365" s="1" t="str">
        <f>IF(ISBLANK(N365),"",IF(SUM(AC365:CO365)=0,"other",INDEX(AC$6:CO$6,MATCH(1,AC365:CO365,0))))</f>
        <v>Insurance</v>
      </c>
      <c r="I365" s="1" t="str" cm="1">
        <f t="array" ref="I365">IF(ISBLANK(N365),"",INDEX($AC$7:$CO$7,,MATCH(H365,$AC$6:$CO$6,0)))</f>
        <v>expense</v>
      </c>
      <c r="L365" s="1" t="str">
        <f t="shared" si="147"/>
        <v>Insurance</v>
      </c>
      <c r="M365" s="1" t="str">
        <f t="shared" si="148"/>
        <v>expense</v>
      </c>
      <c r="N365" t="s">
        <v>57</v>
      </c>
      <c r="O365" s="9">
        <v>44424</v>
      </c>
      <c r="P365" s="9">
        <v>44424</v>
      </c>
      <c r="Q365" t="s">
        <v>58</v>
      </c>
      <c r="R365" t="s">
        <v>446</v>
      </c>
      <c r="S365" t="s">
        <v>122</v>
      </c>
      <c r="T365" t="s">
        <v>123</v>
      </c>
      <c r="U365" t="s">
        <v>74</v>
      </c>
      <c r="V365">
        <v>-108.81</v>
      </c>
      <c r="W365" t="s">
        <v>61</v>
      </c>
      <c r="X365" t="s">
        <v>62</v>
      </c>
      <c r="AA365">
        <f t="shared" si="158"/>
        <v>0</v>
      </c>
      <c r="AB365">
        <f t="shared" si="158"/>
        <v>0</v>
      </c>
      <c r="AC365">
        <f t="shared" si="154"/>
        <v>0</v>
      </c>
      <c r="AD365">
        <f t="shared" si="160"/>
        <v>0</v>
      </c>
      <c r="AE365">
        <f t="shared" si="153"/>
        <v>0</v>
      </c>
      <c r="AF365">
        <f t="shared" si="153"/>
        <v>0</v>
      </c>
      <c r="AG365">
        <f t="shared" si="160"/>
        <v>0</v>
      </c>
      <c r="AH365">
        <f t="shared" si="160"/>
        <v>0</v>
      </c>
      <c r="AI365">
        <f t="shared" si="165"/>
        <v>0</v>
      </c>
      <c r="AJ365">
        <f t="shared" si="165"/>
        <v>0</v>
      </c>
      <c r="AK365">
        <f t="shared" si="160"/>
        <v>0</v>
      </c>
      <c r="AL365">
        <f>IF(ISERROR(FIND(AL$5,$E365)),0,1)</f>
        <v>0</v>
      </c>
      <c r="AM365">
        <f>IF(ISERROR(FIND(AM$5,$E365)),0,1)</f>
        <v>0</v>
      </c>
      <c r="AN365">
        <f>IF(ISERROR(FIND(AN$5,$E365)),0,1)</f>
        <v>0</v>
      </c>
      <c r="AO365">
        <f>IF(ISERROR(FIND(AO$5,$E365)),0,1)</f>
        <v>0</v>
      </c>
      <c r="AP365">
        <f>IF(ISERROR(FIND(AP$5,$E365)),0,1)</f>
        <v>0</v>
      </c>
      <c r="AQ365">
        <f>IF(ISERROR(FIND(AQ$5,$E365)),0,1)</f>
        <v>0</v>
      </c>
      <c r="AR365">
        <f t="shared" si="155"/>
        <v>0</v>
      </c>
      <c r="AS365">
        <f t="shared" si="160"/>
        <v>1</v>
      </c>
      <c r="AT365">
        <f t="shared" si="160"/>
        <v>0</v>
      </c>
      <c r="AU365">
        <f t="shared" si="159"/>
        <v>0</v>
      </c>
      <c r="AV365">
        <f t="shared" si="163"/>
        <v>0</v>
      </c>
      <c r="AW365">
        <f t="shared" si="163"/>
        <v>0</v>
      </c>
      <c r="AX365">
        <f t="shared" si="159"/>
        <v>0</v>
      </c>
      <c r="AY365">
        <f>IF(ISERROR(FIND(AY$5,$E365)),0,1)</f>
        <v>0</v>
      </c>
      <c r="AZ365">
        <f t="shared" si="159"/>
        <v>0</v>
      </c>
      <c r="BA365">
        <f t="shared" si="164"/>
        <v>0</v>
      </c>
      <c r="BB365">
        <f>IF(ISERROR(FIND(BB$5,$E365)),0,1)</f>
        <v>0</v>
      </c>
      <c r="BC365">
        <f>IF(ISERROR(FIND(BC$5,$E365)),0,1)</f>
        <v>0</v>
      </c>
      <c r="BD365">
        <f>IF(ISERROR(FIND(BD$5,$E365)),0,1)</f>
        <v>0</v>
      </c>
      <c r="BE365">
        <f t="shared" si="164"/>
        <v>0</v>
      </c>
      <c r="BF365">
        <f t="shared" si="164"/>
        <v>0</v>
      </c>
      <c r="BG365">
        <f t="shared" si="164"/>
        <v>0</v>
      </c>
      <c r="BH365">
        <f t="shared" si="164"/>
        <v>0</v>
      </c>
      <c r="BI365">
        <f t="shared" si="164"/>
        <v>0</v>
      </c>
      <c r="BJ365">
        <f t="shared" si="164"/>
        <v>0</v>
      </c>
      <c r="BK365">
        <f t="shared" si="164"/>
        <v>0</v>
      </c>
      <c r="BL365">
        <f t="shared" si="164"/>
        <v>0</v>
      </c>
      <c r="BM365">
        <f t="shared" si="164"/>
        <v>0</v>
      </c>
      <c r="BN365">
        <f t="shared" si="164"/>
        <v>0</v>
      </c>
      <c r="BO365">
        <f t="shared" si="164"/>
        <v>0</v>
      </c>
      <c r="BP365">
        <f t="shared" si="164"/>
        <v>0</v>
      </c>
      <c r="BQ365">
        <f t="shared" si="162"/>
        <v>0</v>
      </c>
      <c r="BR365">
        <f t="shared" si="162"/>
        <v>0</v>
      </c>
    </row>
    <row r="366" spans="2:70" x14ac:dyDescent="0.2">
      <c r="B366" s="1">
        <f t="shared" si="143"/>
        <v>2021</v>
      </c>
      <c r="C366" s="12">
        <f t="shared" si="144"/>
        <v>8</v>
      </c>
      <c r="D366" s="1">
        <f t="shared" si="145"/>
        <v>35</v>
      </c>
      <c r="E366" s="1" t="str">
        <f t="shared" si="146"/>
        <v>AMAZON EU S.A R.L., NIEDERLASSUNG DEUTSCHLANDEREF+48OUHM8LEJYS7GLQMREF+N,xzOUUvwQyAACYWY.QJsLx-Exp51ECRED+DE24ZZZ00000561652SVWZ+303-8212312-2581921 Amazon.de 48OUHM8LEJYS7GLQ</v>
      </c>
      <c r="H366" s="1" t="str">
        <f>IF(ISBLANK(N366),"",IF(SUM(AC366:CO366)=0,"other",INDEX(AC$6:CO$6,MATCH(1,AC366:CO366,0))))</f>
        <v>Essentials</v>
      </c>
      <c r="I366" s="1" t="str" cm="1">
        <f t="array" ref="I366">IF(ISBLANK(N366),"",INDEX($AC$7:$CO$7,,MATCH(H366,$AC$6:$CO$6,0)))</f>
        <v>expense</v>
      </c>
      <c r="L366" s="1" t="str">
        <f t="shared" si="147"/>
        <v>Essentials</v>
      </c>
      <c r="M366" s="1" t="str">
        <f t="shared" si="148"/>
        <v>expense</v>
      </c>
      <c r="N366" t="s">
        <v>57</v>
      </c>
      <c r="O366" s="9">
        <v>44435</v>
      </c>
      <c r="P366" s="9">
        <v>44435</v>
      </c>
      <c r="Q366" t="s">
        <v>58</v>
      </c>
      <c r="R366" t="s">
        <v>441</v>
      </c>
      <c r="S366" t="s">
        <v>69</v>
      </c>
      <c r="T366" t="s">
        <v>70</v>
      </c>
      <c r="U366" t="s">
        <v>71</v>
      </c>
      <c r="V366">
        <v>-2.37</v>
      </c>
      <c r="W366" t="s">
        <v>61</v>
      </c>
      <c r="X366" t="s">
        <v>62</v>
      </c>
      <c r="AA366">
        <f t="shared" si="158"/>
        <v>0</v>
      </c>
      <c r="AB366">
        <f t="shared" si="158"/>
        <v>0</v>
      </c>
      <c r="AC366">
        <f t="shared" si="154"/>
        <v>0</v>
      </c>
      <c r="AD366">
        <f t="shared" si="160"/>
        <v>0</v>
      </c>
      <c r="AE366">
        <f t="shared" si="153"/>
        <v>0</v>
      </c>
      <c r="AF366">
        <f t="shared" si="153"/>
        <v>0</v>
      </c>
      <c r="AG366">
        <f t="shared" si="160"/>
        <v>0</v>
      </c>
      <c r="AH366">
        <f t="shared" si="160"/>
        <v>0</v>
      </c>
      <c r="AI366">
        <f t="shared" si="165"/>
        <v>0</v>
      </c>
      <c r="AJ366">
        <f t="shared" si="165"/>
        <v>0</v>
      </c>
      <c r="AK366">
        <f t="shared" si="160"/>
        <v>0</v>
      </c>
      <c r="AL366">
        <f>IF(ISERROR(FIND(AL$5,$E366)),0,1)</f>
        <v>0</v>
      </c>
      <c r="AM366">
        <f>IF(ISERROR(FIND(AM$5,$E366)),0,1)</f>
        <v>1</v>
      </c>
      <c r="AN366">
        <f>IF(ISERROR(FIND(AN$5,$E366)),0,1)</f>
        <v>0</v>
      </c>
      <c r="AO366">
        <f>IF(ISERROR(FIND(AO$5,$E366)),0,1)</f>
        <v>0</v>
      </c>
      <c r="AP366">
        <f>IF(ISERROR(FIND(AP$5,$E366)),0,1)</f>
        <v>0</v>
      </c>
      <c r="AQ366">
        <f>IF(ISERROR(FIND(AQ$5,$E366)),0,1)</f>
        <v>0</v>
      </c>
      <c r="AR366">
        <f t="shared" si="155"/>
        <v>0</v>
      </c>
      <c r="AS366">
        <f t="shared" si="160"/>
        <v>0</v>
      </c>
      <c r="AT366">
        <f t="shared" si="160"/>
        <v>0</v>
      </c>
      <c r="AU366">
        <f t="shared" si="159"/>
        <v>0</v>
      </c>
      <c r="AV366">
        <f t="shared" si="163"/>
        <v>0</v>
      </c>
      <c r="AW366">
        <f t="shared" si="163"/>
        <v>0</v>
      </c>
      <c r="AX366">
        <f t="shared" si="159"/>
        <v>0</v>
      </c>
      <c r="AY366">
        <f>IF(ISERROR(FIND(AY$5,$E366)),0,1)</f>
        <v>0</v>
      </c>
      <c r="AZ366">
        <f t="shared" si="159"/>
        <v>0</v>
      </c>
      <c r="BA366">
        <f t="shared" si="164"/>
        <v>0</v>
      </c>
      <c r="BB366">
        <f>IF(ISERROR(FIND(BB$5,$E366)),0,1)</f>
        <v>0</v>
      </c>
      <c r="BC366">
        <f>IF(ISERROR(FIND(BC$5,$E366)),0,1)</f>
        <v>0</v>
      </c>
      <c r="BD366">
        <f>IF(ISERROR(FIND(BD$5,$E366)),0,1)</f>
        <v>0</v>
      </c>
      <c r="BE366">
        <f t="shared" si="164"/>
        <v>0</v>
      </c>
      <c r="BF366">
        <f t="shared" si="164"/>
        <v>0</v>
      </c>
      <c r="BG366">
        <f t="shared" si="164"/>
        <v>0</v>
      </c>
      <c r="BH366">
        <f t="shared" si="164"/>
        <v>0</v>
      </c>
      <c r="BI366">
        <f t="shared" si="164"/>
        <v>0</v>
      </c>
      <c r="BJ366">
        <f t="shared" si="164"/>
        <v>0</v>
      </c>
      <c r="BK366">
        <f t="shared" si="164"/>
        <v>0</v>
      </c>
      <c r="BL366">
        <f t="shared" si="164"/>
        <v>0</v>
      </c>
      <c r="BM366">
        <f t="shared" si="164"/>
        <v>0</v>
      </c>
      <c r="BN366">
        <f t="shared" si="164"/>
        <v>0</v>
      </c>
      <c r="BO366">
        <f t="shared" si="164"/>
        <v>0</v>
      </c>
      <c r="BP366">
        <f t="shared" si="164"/>
        <v>0</v>
      </c>
      <c r="BQ366">
        <f t="shared" si="162"/>
        <v>0</v>
      </c>
      <c r="BR366">
        <f t="shared" si="162"/>
        <v>0</v>
      </c>
    </row>
    <row r="367" spans="2:70" x14ac:dyDescent="0.2">
      <c r="B367" s="1">
        <f t="shared" si="143"/>
        <v>2021</v>
      </c>
      <c r="C367" s="12">
        <f t="shared" si="144"/>
        <v>8</v>
      </c>
      <c r="D367" s="1">
        <f t="shared" si="145"/>
        <v>35</v>
      </c>
      <c r="E367" s="1" t="str">
        <f t="shared" si="146"/>
        <v>RechnungR¸ckgabe Lastschrift¸ber 55,43 EUREinreicher.Vodafone GmbHVerwendungszweck.0000114536781 001481926251220210823-BY001-00065223382</v>
      </c>
      <c r="H367" s="1" t="str">
        <f>IF(ISBLANK(N367),"",IF(SUM(AC367:CO367)=0,"other",INDEX(AC$6:CO$6,MATCH(1,AC367:CO367,0))))</f>
        <v>Essentials</v>
      </c>
      <c r="I367" s="1" t="str" cm="1">
        <f t="array" ref="I367">IF(ISBLANK(N367),"",INDEX($AC$7:$CO$7,,MATCH(H367,$AC$6:$CO$6,0)))</f>
        <v>expense</v>
      </c>
      <c r="L367" s="1" t="str">
        <f t="shared" si="147"/>
        <v>Essentials</v>
      </c>
      <c r="M367" s="1" t="str">
        <f t="shared" si="148"/>
        <v>expense</v>
      </c>
      <c r="N367" t="s">
        <v>57</v>
      </c>
      <c r="O367" s="9">
        <v>44431</v>
      </c>
      <c r="P367" s="9">
        <v>44431</v>
      </c>
      <c r="Q367" t="s">
        <v>152</v>
      </c>
      <c r="R367" t="s">
        <v>442</v>
      </c>
      <c r="U367">
        <v>70150000</v>
      </c>
      <c r="V367">
        <v>-1.8</v>
      </c>
      <c r="W367" t="s">
        <v>61</v>
      </c>
      <c r="X367" t="s">
        <v>62</v>
      </c>
      <c r="AA367">
        <f t="shared" si="158"/>
        <v>0</v>
      </c>
      <c r="AB367">
        <f t="shared" si="158"/>
        <v>0</v>
      </c>
      <c r="AC367">
        <f t="shared" si="154"/>
        <v>0</v>
      </c>
      <c r="AD367">
        <f t="shared" si="160"/>
        <v>0</v>
      </c>
      <c r="AE367">
        <f t="shared" si="153"/>
        <v>0</v>
      </c>
      <c r="AF367">
        <f t="shared" si="153"/>
        <v>0</v>
      </c>
      <c r="AG367">
        <f t="shared" si="160"/>
        <v>0</v>
      </c>
      <c r="AH367">
        <f t="shared" si="160"/>
        <v>0</v>
      </c>
      <c r="AI367">
        <f t="shared" si="165"/>
        <v>0</v>
      </c>
      <c r="AJ367">
        <f t="shared" si="165"/>
        <v>0</v>
      </c>
      <c r="AK367">
        <f t="shared" si="160"/>
        <v>1</v>
      </c>
      <c r="AL367">
        <f>IF(ISERROR(FIND(AL$5,$E367)),0,1)</f>
        <v>0</v>
      </c>
      <c r="AM367">
        <f>IF(ISERROR(FIND(AM$5,$E367)),0,1)</f>
        <v>0</v>
      </c>
      <c r="AN367">
        <f>IF(ISERROR(FIND(AN$5,$E367)),0,1)</f>
        <v>0</v>
      </c>
      <c r="AO367">
        <f>IF(ISERROR(FIND(AO$5,$E367)),0,1)</f>
        <v>0</v>
      </c>
      <c r="AP367">
        <f>IF(ISERROR(FIND(AP$5,$E367)),0,1)</f>
        <v>0</v>
      </c>
      <c r="AQ367">
        <f>IF(ISERROR(FIND(AQ$5,$E367)),0,1)</f>
        <v>0</v>
      </c>
      <c r="AR367">
        <f t="shared" si="155"/>
        <v>0</v>
      </c>
      <c r="AS367">
        <f t="shared" si="160"/>
        <v>0</v>
      </c>
      <c r="AT367">
        <f t="shared" si="160"/>
        <v>0</v>
      </c>
      <c r="AU367">
        <f t="shared" si="159"/>
        <v>0</v>
      </c>
      <c r="AV367">
        <f t="shared" si="163"/>
        <v>0</v>
      </c>
      <c r="AW367">
        <f t="shared" si="163"/>
        <v>0</v>
      </c>
      <c r="AX367">
        <f t="shared" si="159"/>
        <v>0</v>
      </c>
      <c r="AY367">
        <f>IF(ISERROR(FIND(AY$5,$E367)),0,1)</f>
        <v>0</v>
      </c>
      <c r="AZ367">
        <f t="shared" si="159"/>
        <v>0</v>
      </c>
      <c r="BA367">
        <f t="shared" si="164"/>
        <v>0</v>
      </c>
      <c r="BB367">
        <f>IF(ISERROR(FIND(BB$5,$E367)),0,1)</f>
        <v>0</v>
      </c>
      <c r="BC367">
        <f>IF(ISERROR(FIND(BC$5,$E367)),0,1)</f>
        <v>0</v>
      </c>
      <c r="BD367">
        <f>IF(ISERROR(FIND(BD$5,$E367)),0,1)</f>
        <v>0</v>
      </c>
      <c r="BE367">
        <f t="shared" si="164"/>
        <v>0</v>
      </c>
      <c r="BF367">
        <f t="shared" si="164"/>
        <v>0</v>
      </c>
      <c r="BG367">
        <f t="shared" si="164"/>
        <v>0</v>
      </c>
      <c r="BH367">
        <f t="shared" si="164"/>
        <v>0</v>
      </c>
      <c r="BI367">
        <f t="shared" si="164"/>
        <v>0</v>
      </c>
      <c r="BJ367">
        <f t="shared" si="164"/>
        <v>0</v>
      </c>
      <c r="BK367">
        <f t="shared" si="164"/>
        <v>0</v>
      </c>
      <c r="BL367">
        <f t="shared" si="164"/>
        <v>0</v>
      </c>
      <c r="BM367">
        <f t="shared" si="164"/>
        <v>0</v>
      </c>
      <c r="BN367">
        <f t="shared" si="164"/>
        <v>0</v>
      </c>
      <c r="BO367">
        <f t="shared" si="164"/>
        <v>0</v>
      </c>
      <c r="BP367">
        <f t="shared" si="164"/>
        <v>0</v>
      </c>
      <c r="BQ367">
        <f t="shared" si="162"/>
        <v>0</v>
      </c>
      <c r="BR367">
        <f t="shared" si="162"/>
        <v>0</v>
      </c>
    </row>
    <row r="368" spans="2:70" x14ac:dyDescent="0.2">
      <c r="B368" s="1">
        <f t="shared" si="143"/>
        <v>2021</v>
      </c>
      <c r="C368" s="12">
        <f t="shared" si="144"/>
        <v>8</v>
      </c>
      <c r="D368" s="1">
        <f t="shared" si="145"/>
        <v>35</v>
      </c>
      <c r="E368" s="1" t="str">
        <f t="shared" si="146"/>
        <v>Vodafone GmbHEREF+0000114536781 0014819262512MREF+DE04KMMC000114536781T022920954CRED+DE26ZZZ00000006194SVWZ+0000114536781 0014819262512 Rechnungsnr. 118215958836 Vodafone sagt vielen Dank</v>
      </c>
      <c r="H368" s="1" t="str">
        <f>IF(ISBLANK(N368),"",IF(SUM(AC368:CO368)=0,"other",INDEX(AC$6:CO$6,MATCH(1,AC368:CO368,0))))</f>
        <v>Essentials</v>
      </c>
      <c r="I368" s="1" t="str" cm="1">
        <f t="array" ref="I368">IF(ISBLANK(N368),"",INDEX($AC$7:$CO$7,,MATCH(H368,$AC$6:$CO$6,0)))</f>
        <v>expense</v>
      </c>
      <c r="L368" s="1" t="str">
        <f t="shared" si="147"/>
        <v>Essentials</v>
      </c>
      <c r="M368" s="1" t="str">
        <f t="shared" si="148"/>
        <v>expense</v>
      </c>
      <c r="N368" t="s">
        <v>57</v>
      </c>
      <c r="O368" s="9">
        <v>44431</v>
      </c>
      <c r="P368" s="9">
        <v>44428</v>
      </c>
      <c r="Q368" t="s">
        <v>154</v>
      </c>
      <c r="R368" t="s">
        <v>443</v>
      </c>
      <c r="S368" t="s">
        <v>113</v>
      </c>
      <c r="T368" t="s">
        <v>114</v>
      </c>
      <c r="U368" t="s">
        <v>68</v>
      </c>
      <c r="V368">
        <v>55.43</v>
      </c>
      <c r="W368" t="s">
        <v>61</v>
      </c>
      <c r="X368" t="s">
        <v>62</v>
      </c>
      <c r="AA368">
        <f t="shared" si="158"/>
        <v>0</v>
      </c>
      <c r="AB368">
        <f t="shared" si="158"/>
        <v>0</v>
      </c>
      <c r="AC368">
        <f t="shared" si="154"/>
        <v>0</v>
      </c>
      <c r="AD368">
        <f t="shared" si="160"/>
        <v>0</v>
      </c>
      <c r="AE368">
        <f t="shared" si="153"/>
        <v>0</v>
      </c>
      <c r="AF368">
        <f t="shared" si="153"/>
        <v>0</v>
      </c>
      <c r="AG368">
        <f t="shared" si="160"/>
        <v>0</v>
      </c>
      <c r="AH368">
        <f t="shared" si="160"/>
        <v>0</v>
      </c>
      <c r="AI368">
        <f t="shared" si="165"/>
        <v>0</v>
      </c>
      <c r="AJ368">
        <f t="shared" si="165"/>
        <v>0</v>
      </c>
      <c r="AK368">
        <f t="shared" si="160"/>
        <v>1</v>
      </c>
      <c r="AL368">
        <f>IF(ISERROR(FIND(AL$5,$E368)),0,1)</f>
        <v>0</v>
      </c>
      <c r="AM368">
        <f>IF(ISERROR(FIND(AM$5,$E368)),0,1)</f>
        <v>0</v>
      </c>
      <c r="AN368">
        <f>IF(ISERROR(FIND(AN$5,$E368)),0,1)</f>
        <v>0</v>
      </c>
      <c r="AO368">
        <f>IF(ISERROR(FIND(AO$5,$E368)),0,1)</f>
        <v>0</v>
      </c>
      <c r="AP368">
        <f>IF(ISERROR(FIND(AP$5,$E368)),0,1)</f>
        <v>0</v>
      </c>
      <c r="AQ368">
        <f>IF(ISERROR(FIND(AQ$5,$E368)),0,1)</f>
        <v>0</v>
      </c>
      <c r="AR368">
        <f t="shared" si="155"/>
        <v>0</v>
      </c>
      <c r="AS368">
        <f t="shared" si="160"/>
        <v>0</v>
      </c>
      <c r="AT368">
        <f t="shared" si="160"/>
        <v>0</v>
      </c>
      <c r="AU368">
        <f t="shared" si="159"/>
        <v>0</v>
      </c>
      <c r="AV368">
        <f t="shared" si="163"/>
        <v>0</v>
      </c>
      <c r="AW368">
        <f t="shared" si="163"/>
        <v>0</v>
      </c>
      <c r="AX368">
        <f t="shared" si="159"/>
        <v>0</v>
      </c>
      <c r="AY368">
        <f>IF(ISERROR(FIND(AY$5,$E368)),0,1)</f>
        <v>0</v>
      </c>
      <c r="AZ368">
        <f t="shared" si="159"/>
        <v>0</v>
      </c>
      <c r="BA368">
        <f t="shared" si="164"/>
        <v>0</v>
      </c>
      <c r="BB368">
        <f>IF(ISERROR(FIND(BB$5,$E368)),0,1)</f>
        <v>0</v>
      </c>
      <c r="BC368">
        <f>IF(ISERROR(FIND(BC$5,$E368)),0,1)</f>
        <v>0</v>
      </c>
      <c r="BD368">
        <f>IF(ISERROR(FIND(BD$5,$E368)),0,1)</f>
        <v>0</v>
      </c>
      <c r="BE368">
        <f t="shared" si="164"/>
        <v>0</v>
      </c>
      <c r="BF368">
        <f t="shared" si="164"/>
        <v>0</v>
      </c>
      <c r="BG368">
        <f t="shared" si="164"/>
        <v>0</v>
      </c>
      <c r="BH368">
        <f t="shared" si="164"/>
        <v>0</v>
      </c>
      <c r="BI368">
        <f t="shared" si="164"/>
        <v>0</v>
      </c>
      <c r="BJ368">
        <f t="shared" si="164"/>
        <v>0</v>
      </c>
      <c r="BK368">
        <f t="shared" si="164"/>
        <v>0</v>
      </c>
      <c r="BL368">
        <f t="shared" si="164"/>
        <v>0</v>
      </c>
      <c r="BM368">
        <f t="shared" si="164"/>
        <v>0</v>
      </c>
      <c r="BN368">
        <f t="shared" si="164"/>
        <v>0</v>
      </c>
      <c r="BO368">
        <f t="shared" si="164"/>
        <v>0</v>
      </c>
      <c r="BP368">
        <f t="shared" si="164"/>
        <v>0</v>
      </c>
      <c r="BQ368">
        <f t="shared" si="162"/>
        <v>0</v>
      </c>
      <c r="BR368">
        <f t="shared" si="162"/>
        <v>0</v>
      </c>
    </row>
    <row r="369" spans="2:70" x14ac:dyDescent="0.2">
      <c r="B369" s="1">
        <f t="shared" si="143"/>
        <v>2021</v>
      </c>
      <c r="C369" s="12">
        <f t="shared" si="144"/>
        <v>8</v>
      </c>
      <c r="D369" s="1">
        <f t="shared" si="145"/>
        <v>36</v>
      </c>
      <c r="E369" s="1" t="str">
        <f t="shared" si="146"/>
        <v>PayPal (Europe) S.a.r.l. et Cie., S.C.A.EREF+YYW1015475101009 PAYPALSVWZ+. ADOBESYSTEM, Ihr Einkauf bei ADOBESYSTEM ABBUCHUNG VOM PAYPAL-KONTO</v>
      </c>
      <c r="H369" s="1" t="str">
        <f>IF(ISBLANK(N369),"",IF(SUM(AC369:CO369)=0,"other",INDEX(AC$6:CO$6,MATCH(1,AC369:CO369,0))))</f>
        <v>PayPal</v>
      </c>
      <c r="I369" s="1" t="str" cm="1">
        <f t="array" ref="I369">IF(ISBLANK(N369),"",INDEX($AC$7:$CO$7,,MATCH(H369,$AC$6:$CO$6,0)))</f>
        <v>expense</v>
      </c>
      <c r="L369" s="1" t="str">
        <f t="shared" si="147"/>
        <v>PayPal</v>
      </c>
      <c r="M369" s="1" t="str">
        <f t="shared" si="148"/>
        <v>expense</v>
      </c>
      <c r="N369" t="s">
        <v>57</v>
      </c>
      <c r="O369" s="9">
        <v>44439</v>
      </c>
      <c r="P369" s="9">
        <v>44439</v>
      </c>
      <c r="Q369" t="s">
        <v>75</v>
      </c>
      <c r="R369" t="s">
        <v>437</v>
      </c>
      <c r="S369" t="s">
        <v>171</v>
      </c>
      <c r="T369" t="s">
        <v>64</v>
      </c>
      <c r="U369" t="s">
        <v>65</v>
      </c>
      <c r="V369">
        <v>15.86</v>
      </c>
      <c r="W369" t="s">
        <v>61</v>
      </c>
      <c r="X369" t="s">
        <v>62</v>
      </c>
      <c r="AA369">
        <f t="shared" si="158"/>
        <v>0</v>
      </c>
      <c r="AB369">
        <f t="shared" si="158"/>
        <v>0</v>
      </c>
      <c r="AC369">
        <f t="shared" si="154"/>
        <v>0</v>
      </c>
      <c r="AD369">
        <f t="shared" si="160"/>
        <v>0</v>
      </c>
      <c r="AE369">
        <f t="shared" si="153"/>
        <v>0</v>
      </c>
      <c r="AF369">
        <f t="shared" si="153"/>
        <v>0</v>
      </c>
      <c r="AG369">
        <f t="shared" si="160"/>
        <v>0</v>
      </c>
      <c r="AH369">
        <f t="shared" si="160"/>
        <v>0</v>
      </c>
      <c r="AI369">
        <f t="shared" si="165"/>
        <v>0</v>
      </c>
      <c r="AJ369">
        <f t="shared" si="165"/>
        <v>0</v>
      </c>
      <c r="AK369">
        <f t="shared" si="160"/>
        <v>0</v>
      </c>
      <c r="AL369">
        <f>IF(ISERROR(FIND(AL$5,$E369)),0,1)</f>
        <v>0</v>
      </c>
      <c r="AM369">
        <f>IF(ISERROR(FIND(AM$5,$E369)),0,1)</f>
        <v>0</v>
      </c>
      <c r="AN369">
        <f>IF(ISERROR(FIND(AN$5,$E369)),0,1)</f>
        <v>0</v>
      </c>
      <c r="AO369">
        <f>IF(ISERROR(FIND(AO$5,$E369)),0,1)</f>
        <v>0</v>
      </c>
      <c r="AP369">
        <f>IF(ISERROR(FIND(AP$5,$E369)),0,1)</f>
        <v>0</v>
      </c>
      <c r="AQ369">
        <f>IF(ISERROR(FIND(AQ$5,$E369)),0,1)</f>
        <v>0</v>
      </c>
      <c r="AR369">
        <f t="shared" si="155"/>
        <v>0</v>
      </c>
      <c r="AS369">
        <f t="shared" si="160"/>
        <v>0</v>
      </c>
      <c r="AT369">
        <f t="shared" si="160"/>
        <v>0</v>
      </c>
      <c r="AU369">
        <f t="shared" si="159"/>
        <v>0</v>
      </c>
      <c r="AV369">
        <f t="shared" si="163"/>
        <v>0</v>
      </c>
      <c r="AW369">
        <f t="shared" si="163"/>
        <v>0</v>
      </c>
      <c r="AX369">
        <f t="shared" si="159"/>
        <v>0</v>
      </c>
      <c r="AY369">
        <f>IF(ISERROR(FIND(AY$5,$E369)),0,1)</f>
        <v>0</v>
      </c>
      <c r="AZ369">
        <f t="shared" si="159"/>
        <v>0</v>
      </c>
      <c r="BA369">
        <f t="shared" si="164"/>
        <v>0</v>
      </c>
      <c r="BB369">
        <f>IF(ISERROR(FIND(BB$5,$E369)),0,1)</f>
        <v>0</v>
      </c>
      <c r="BC369">
        <f>IF(ISERROR(FIND(BC$5,$E369)),0,1)</f>
        <v>0</v>
      </c>
      <c r="BD369">
        <f>IF(ISERROR(FIND(BD$5,$E369)),0,1)</f>
        <v>0</v>
      </c>
      <c r="BE369">
        <f t="shared" si="164"/>
        <v>0</v>
      </c>
      <c r="BF369">
        <f t="shared" si="164"/>
        <v>0</v>
      </c>
      <c r="BG369">
        <f t="shared" si="164"/>
        <v>0</v>
      </c>
      <c r="BH369">
        <f t="shared" si="164"/>
        <v>0</v>
      </c>
      <c r="BI369">
        <f t="shared" si="164"/>
        <v>0</v>
      </c>
      <c r="BJ369">
        <f t="shared" si="164"/>
        <v>0</v>
      </c>
      <c r="BK369">
        <f t="shared" si="164"/>
        <v>0</v>
      </c>
      <c r="BL369">
        <f t="shared" si="164"/>
        <v>0</v>
      </c>
      <c r="BM369">
        <f t="shared" si="164"/>
        <v>0</v>
      </c>
      <c r="BN369">
        <f t="shared" si="164"/>
        <v>0</v>
      </c>
      <c r="BO369">
        <f t="shared" si="164"/>
        <v>0</v>
      </c>
      <c r="BP369">
        <f t="shared" si="164"/>
        <v>1</v>
      </c>
      <c r="BQ369">
        <f t="shared" si="162"/>
        <v>0</v>
      </c>
      <c r="BR369">
        <f t="shared" si="162"/>
        <v>0</v>
      </c>
    </row>
    <row r="370" spans="2:70" x14ac:dyDescent="0.2">
      <c r="B370" s="1">
        <f t="shared" si="143"/>
        <v>2021</v>
      </c>
      <c r="C370" s="12">
        <f t="shared" si="144"/>
        <v>8</v>
      </c>
      <c r="D370" s="1">
        <f t="shared" si="145"/>
        <v>36</v>
      </c>
      <c r="E370" s="1" t="str">
        <f t="shared" si="146"/>
        <v>LMU Muenchen ZahlstelleKREF+1748215408-20210830134104SVWZ+12181407/20212/LMU Rueckmeldung WS 2021/22DATUM 30.08.2021, 13.41 UHR</v>
      </c>
      <c r="H370" s="1" t="str">
        <f>IF(ISBLANK(N370),"",IF(SUM(AC370:CO370)=0,"other",INDEX(AC$6:CO$6,MATCH(1,AC370:CO370,0))))</f>
        <v>LMU</v>
      </c>
      <c r="I370" s="1" t="str" cm="1">
        <f t="array" ref="I370">IF(ISBLANK(N370),"",INDEX($AC$7:$CO$7,,MATCH(H370,$AC$6:$CO$6,0)))</f>
        <v>expense</v>
      </c>
      <c r="L370" s="1" t="str">
        <f t="shared" si="147"/>
        <v>LMU</v>
      </c>
      <c r="M370" s="1" t="str">
        <f t="shared" si="148"/>
        <v>expense</v>
      </c>
      <c r="N370" t="s">
        <v>57</v>
      </c>
      <c r="O370" s="9">
        <v>44438</v>
      </c>
      <c r="P370" s="9">
        <v>44438</v>
      </c>
      <c r="Q370" t="s">
        <v>72</v>
      </c>
      <c r="R370" t="s">
        <v>438</v>
      </c>
      <c r="S370" t="s">
        <v>439</v>
      </c>
      <c r="T370" t="s">
        <v>302</v>
      </c>
      <c r="U370" t="s">
        <v>151</v>
      </c>
      <c r="V370">
        <v>-144.4</v>
      </c>
      <c r="W370" t="s">
        <v>61</v>
      </c>
      <c r="X370" t="s">
        <v>62</v>
      </c>
      <c r="AA370">
        <f t="shared" ref="AA370:AB389" si="166">IF(ISERROR(FIND(AA$5,$E370)),0,1)</f>
        <v>0</v>
      </c>
      <c r="AB370">
        <f t="shared" si="166"/>
        <v>0</v>
      </c>
      <c r="AC370">
        <f t="shared" si="154"/>
        <v>0</v>
      </c>
      <c r="AD370">
        <f t="shared" si="160"/>
        <v>0</v>
      </c>
      <c r="AE370">
        <f t="shared" si="153"/>
        <v>0</v>
      </c>
      <c r="AF370">
        <f t="shared" si="153"/>
        <v>0</v>
      </c>
      <c r="AG370">
        <f t="shared" si="160"/>
        <v>0</v>
      </c>
      <c r="AH370">
        <f t="shared" si="160"/>
        <v>0</v>
      </c>
      <c r="AI370">
        <f t="shared" si="165"/>
        <v>0</v>
      </c>
      <c r="AJ370">
        <f t="shared" si="165"/>
        <v>0</v>
      </c>
      <c r="AK370">
        <f t="shared" si="160"/>
        <v>0</v>
      </c>
      <c r="AL370">
        <f>IF(ISERROR(FIND(AL$5,$E370)),0,1)</f>
        <v>0</v>
      </c>
      <c r="AM370">
        <f>IF(ISERROR(FIND(AM$5,$E370)),0,1)</f>
        <v>0</v>
      </c>
      <c r="AN370">
        <f>IF(ISERROR(FIND(AN$5,$E370)),0,1)</f>
        <v>0</v>
      </c>
      <c r="AO370">
        <f>IF(ISERROR(FIND(AO$5,$E370)),0,1)</f>
        <v>0</v>
      </c>
      <c r="AP370">
        <f>IF(ISERROR(FIND(AP$5,$E370)),0,1)</f>
        <v>0</v>
      </c>
      <c r="AQ370">
        <f>IF(ISERROR(FIND(AQ$5,$E370)),0,1)</f>
        <v>0</v>
      </c>
      <c r="AR370">
        <f t="shared" si="155"/>
        <v>0</v>
      </c>
      <c r="AS370">
        <f t="shared" si="160"/>
        <v>0</v>
      </c>
      <c r="AT370">
        <f t="shared" si="160"/>
        <v>1</v>
      </c>
      <c r="AU370">
        <f t="shared" si="159"/>
        <v>0</v>
      </c>
      <c r="AV370">
        <f t="shared" si="163"/>
        <v>0</v>
      </c>
      <c r="AW370">
        <f t="shared" si="163"/>
        <v>0</v>
      </c>
      <c r="AX370">
        <f t="shared" si="159"/>
        <v>0</v>
      </c>
      <c r="AY370">
        <f>IF(ISERROR(FIND(AY$5,$E370)),0,1)</f>
        <v>0</v>
      </c>
      <c r="AZ370">
        <f t="shared" si="159"/>
        <v>0</v>
      </c>
      <c r="BA370">
        <f t="shared" ref="BA370:BP379" si="167">IF(ISERROR(FIND(BA$5,$E370)),0,1)</f>
        <v>0</v>
      </c>
      <c r="BB370">
        <f>IF(ISERROR(FIND(BB$5,$E370)),0,1)</f>
        <v>0</v>
      </c>
      <c r="BC370">
        <f>IF(ISERROR(FIND(BC$5,$E370)),0,1)</f>
        <v>0</v>
      </c>
      <c r="BD370">
        <f>IF(ISERROR(FIND(BD$5,$E370)),0,1)</f>
        <v>0</v>
      </c>
      <c r="BE370">
        <f t="shared" si="167"/>
        <v>0</v>
      </c>
      <c r="BF370">
        <f t="shared" si="167"/>
        <v>0</v>
      </c>
      <c r="BG370">
        <f t="shared" si="167"/>
        <v>0</v>
      </c>
      <c r="BH370">
        <f t="shared" si="167"/>
        <v>0</v>
      </c>
      <c r="BI370">
        <f t="shared" si="167"/>
        <v>0</v>
      </c>
      <c r="BJ370">
        <f t="shared" si="167"/>
        <v>0</v>
      </c>
      <c r="BK370">
        <f t="shared" si="167"/>
        <v>0</v>
      </c>
      <c r="BL370">
        <f t="shared" si="167"/>
        <v>0</v>
      </c>
      <c r="BM370">
        <f t="shared" si="167"/>
        <v>0</v>
      </c>
      <c r="BN370">
        <f t="shared" si="167"/>
        <v>0</v>
      </c>
      <c r="BO370">
        <f t="shared" si="167"/>
        <v>0</v>
      </c>
      <c r="BP370">
        <f t="shared" si="167"/>
        <v>0</v>
      </c>
      <c r="BQ370">
        <f t="shared" si="162"/>
        <v>0</v>
      </c>
      <c r="BR370">
        <f t="shared" si="162"/>
        <v>0</v>
      </c>
    </row>
    <row r="371" spans="2:70" x14ac:dyDescent="0.2">
      <c r="B371" s="1">
        <f t="shared" si="143"/>
        <v>2021</v>
      </c>
      <c r="C371" s="12">
        <f t="shared" si="144"/>
        <v>8</v>
      </c>
      <c r="D371" s="1">
        <f t="shared" si="145"/>
        <v>36</v>
      </c>
      <c r="E371" s="1" t="str">
        <f t="shared" si="146"/>
        <v>Vodafone GmbHKREF+-1059702006-20210830122239SVWZ+0000114536781 0014819262512 Rechnungsnr. 118215958836 VodafoneDATUM 30.08.2021, 12.22 UHR</v>
      </c>
      <c r="H371" s="1" t="str">
        <f>IF(ISBLANK(N371),"",IF(SUM(AC371:CO371)=0,"other",INDEX(AC$6:CO$6,MATCH(1,AC371:CO371,0))))</f>
        <v>Essentials</v>
      </c>
      <c r="I371" s="1" t="str" cm="1">
        <f t="array" ref="I371">IF(ISBLANK(N371),"",INDEX($AC$7:$CO$7,,MATCH(H371,$AC$6:$CO$6,0)))</f>
        <v>expense</v>
      </c>
      <c r="L371" s="1" t="str">
        <f t="shared" si="147"/>
        <v>Essentials</v>
      </c>
      <c r="M371" s="1" t="str">
        <f t="shared" si="148"/>
        <v>expense</v>
      </c>
      <c r="N371" t="s">
        <v>57</v>
      </c>
      <c r="O371" s="9">
        <v>44438</v>
      </c>
      <c r="P371" s="9">
        <v>44438</v>
      </c>
      <c r="Q371" t="s">
        <v>72</v>
      </c>
      <c r="R371" t="s">
        <v>440</v>
      </c>
      <c r="S371" t="s">
        <v>113</v>
      </c>
      <c r="T371" t="s">
        <v>114</v>
      </c>
      <c r="U371" t="s">
        <v>68</v>
      </c>
      <c r="V371">
        <v>-55.43</v>
      </c>
      <c r="W371" t="s">
        <v>61</v>
      </c>
      <c r="X371" t="s">
        <v>62</v>
      </c>
      <c r="AA371">
        <f t="shared" si="166"/>
        <v>0</v>
      </c>
      <c r="AB371">
        <f t="shared" si="166"/>
        <v>0</v>
      </c>
      <c r="AC371">
        <f t="shared" si="154"/>
        <v>0</v>
      </c>
      <c r="AD371">
        <f t="shared" si="160"/>
        <v>0</v>
      </c>
      <c r="AE371">
        <f t="shared" si="153"/>
        <v>0</v>
      </c>
      <c r="AF371">
        <f t="shared" si="153"/>
        <v>0</v>
      </c>
      <c r="AG371">
        <f t="shared" si="160"/>
        <v>0</v>
      </c>
      <c r="AH371">
        <f t="shared" si="160"/>
        <v>0</v>
      </c>
      <c r="AI371">
        <f t="shared" si="165"/>
        <v>0</v>
      </c>
      <c r="AJ371">
        <f t="shared" si="165"/>
        <v>0</v>
      </c>
      <c r="AK371">
        <f t="shared" si="160"/>
        <v>1</v>
      </c>
      <c r="AL371">
        <f>IF(ISERROR(FIND(AL$5,$E371)),0,1)</f>
        <v>0</v>
      </c>
      <c r="AM371">
        <f>IF(ISERROR(FIND(AM$5,$E371)),0,1)</f>
        <v>0</v>
      </c>
      <c r="AN371">
        <f>IF(ISERROR(FIND(AN$5,$E371)),0,1)</f>
        <v>0</v>
      </c>
      <c r="AO371">
        <f>IF(ISERROR(FIND(AO$5,$E371)),0,1)</f>
        <v>0</v>
      </c>
      <c r="AP371">
        <f>IF(ISERROR(FIND(AP$5,$E371)),0,1)</f>
        <v>0</v>
      </c>
      <c r="AQ371">
        <f>IF(ISERROR(FIND(AQ$5,$E371)),0,1)</f>
        <v>0</v>
      </c>
      <c r="AR371">
        <f t="shared" si="155"/>
        <v>0</v>
      </c>
      <c r="AS371">
        <f t="shared" si="160"/>
        <v>0</v>
      </c>
      <c r="AT371">
        <f t="shared" si="160"/>
        <v>0</v>
      </c>
      <c r="AU371">
        <f t="shared" si="159"/>
        <v>0</v>
      </c>
      <c r="AV371">
        <f t="shared" si="163"/>
        <v>0</v>
      </c>
      <c r="AW371">
        <f t="shared" si="163"/>
        <v>0</v>
      </c>
      <c r="AX371">
        <f t="shared" si="159"/>
        <v>0</v>
      </c>
      <c r="AY371">
        <f>IF(ISERROR(FIND(AY$5,$E371)),0,1)</f>
        <v>0</v>
      </c>
      <c r="AZ371">
        <f t="shared" si="159"/>
        <v>0</v>
      </c>
      <c r="BA371">
        <f t="shared" si="167"/>
        <v>0</v>
      </c>
      <c r="BB371">
        <f>IF(ISERROR(FIND(BB$5,$E371)),0,1)</f>
        <v>0</v>
      </c>
      <c r="BC371">
        <f>IF(ISERROR(FIND(BC$5,$E371)),0,1)</f>
        <v>0</v>
      </c>
      <c r="BD371">
        <f>IF(ISERROR(FIND(BD$5,$E371)),0,1)</f>
        <v>0</v>
      </c>
      <c r="BE371">
        <f t="shared" si="167"/>
        <v>0</v>
      </c>
      <c r="BF371">
        <f t="shared" si="167"/>
        <v>0</v>
      </c>
      <c r="BG371">
        <f t="shared" si="167"/>
        <v>0</v>
      </c>
      <c r="BH371">
        <f t="shared" si="167"/>
        <v>0</v>
      </c>
      <c r="BI371">
        <f t="shared" si="167"/>
        <v>0</v>
      </c>
      <c r="BJ371">
        <f t="shared" si="167"/>
        <v>0</v>
      </c>
      <c r="BK371">
        <f t="shared" si="167"/>
        <v>0</v>
      </c>
      <c r="BL371">
        <f t="shared" si="167"/>
        <v>0</v>
      </c>
      <c r="BM371">
        <f t="shared" si="167"/>
        <v>0</v>
      </c>
      <c r="BN371">
        <f t="shared" si="167"/>
        <v>0</v>
      </c>
      <c r="BO371">
        <f t="shared" si="167"/>
        <v>0</v>
      </c>
      <c r="BP371">
        <f t="shared" si="167"/>
        <v>0</v>
      </c>
      <c r="BQ371">
        <f t="shared" si="162"/>
        <v>0</v>
      </c>
      <c r="BR371">
        <f t="shared" si="162"/>
        <v>0</v>
      </c>
    </row>
    <row r="372" spans="2:70" x14ac:dyDescent="0.2">
      <c r="B372" s="1">
        <f t="shared" si="143"/>
        <v>2021</v>
      </c>
      <c r="C372" s="12">
        <f t="shared" si="144"/>
        <v>8</v>
      </c>
      <c r="D372" s="1">
        <f t="shared" si="145"/>
        <v>36</v>
      </c>
      <c r="E372" s="1" t="str">
        <f t="shared" si="146"/>
        <v/>
      </c>
      <c r="H372" s="1" t="str">
        <f>IF(ISBLANK(N372),"",IF(SUM(AC372:CO372)=0,"other",INDEX(AC$6:CO$6,MATCH(1,AC372:CO372,0))))</f>
        <v>other</v>
      </c>
      <c r="I372" s="1" t="str" cm="1">
        <f t="array" ref="I372">IF(ISBLANK(N372),"",INDEX($AC$7:$CO$7,,MATCH(H372,$AC$6:$CO$6,0)))</f>
        <v>expense</v>
      </c>
      <c r="L372" s="1" t="str">
        <f t="shared" si="147"/>
        <v>other</v>
      </c>
      <c r="M372" s="1" t="str">
        <f t="shared" si="148"/>
        <v>expense</v>
      </c>
      <c r="N372" t="s">
        <v>57</v>
      </c>
      <c r="O372" s="9">
        <v>44438</v>
      </c>
      <c r="P372" s="9">
        <v>44438</v>
      </c>
      <c r="Q372" t="s">
        <v>292</v>
      </c>
      <c r="U372">
        <v>70150000</v>
      </c>
      <c r="V372">
        <v>600</v>
      </c>
      <c r="W372" t="s">
        <v>61</v>
      </c>
      <c r="X372" t="s">
        <v>62</v>
      </c>
      <c r="AA372">
        <f t="shared" si="166"/>
        <v>0</v>
      </c>
      <c r="AB372">
        <f t="shared" si="166"/>
        <v>0</v>
      </c>
      <c r="AC372">
        <f t="shared" si="154"/>
        <v>0</v>
      </c>
      <c r="AD372">
        <f t="shared" si="160"/>
        <v>0</v>
      </c>
      <c r="AE372">
        <f t="shared" si="153"/>
        <v>0</v>
      </c>
      <c r="AF372">
        <f t="shared" si="153"/>
        <v>0</v>
      </c>
      <c r="AG372">
        <f t="shared" si="160"/>
        <v>0</v>
      </c>
      <c r="AH372">
        <f t="shared" si="160"/>
        <v>0</v>
      </c>
      <c r="AI372">
        <f t="shared" si="165"/>
        <v>0</v>
      </c>
      <c r="AJ372">
        <f t="shared" si="165"/>
        <v>0</v>
      </c>
      <c r="AK372">
        <f t="shared" si="160"/>
        <v>0</v>
      </c>
      <c r="AL372">
        <f>IF(ISERROR(FIND(AL$5,$E372)),0,1)</f>
        <v>0</v>
      </c>
      <c r="AM372">
        <f>IF(ISERROR(FIND(AM$5,$E372)),0,1)</f>
        <v>0</v>
      </c>
      <c r="AN372">
        <f>IF(ISERROR(FIND(AN$5,$E372)),0,1)</f>
        <v>0</v>
      </c>
      <c r="AO372">
        <f>IF(ISERROR(FIND(AO$5,$E372)),0,1)</f>
        <v>0</v>
      </c>
      <c r="AP372">
        <f>IF(ISERROR(FIND(AP$5,$E372)),0,1)</f>
        <v>0</v>
      </c>
      <c r="AQ372">
        <f>IF(ISERROR(FIND(AQ$5,$E372)),0,1)</f>
        <v>0</v>
      </c>
      <c r="AR372">
        <f t="shared" si="155"/>
        <v>0</v>
      </c>
      <c r="AS372">
        <f t="shared" si="160"/>
        <v>0</v>
      </c>
      <c r="AT372">
        <f t="shared" si="160"/>
        <v>0</v>
      </c>
      <c r="AU372">
        <f t="shared" si="159"/>
        <v>0</v>
      </c>
      <c r="AV372">
        <f t="shared" si="163"/>
        <v>0</v>
      </c>
      <c r="AW372">
        <f t="shared" si="163"/>
        <v>0</v>
      </c>
      <c r="AX372">
        <f t="shared" si="159"/>
        <v>0</v>
      </c>
      <c r="AY372">
        <f>IF(ISERROR(FIND(AY$5,$E372)),0,1)</f>
        <v>0</v>
      </c>
      <c r="AZ372">
        <f t="shared" si="159"/>
        <v>0</v>
      </c>
      <c r="BA372">
        <f t="shared" si="167"/>
        <v>0</v>
      </c>
      <c r="BB372">
        <f>IF(ISERROR(FIND(BB$5,$E372)),0,1)</f>
        <v>0</v>
      </c>
      <c r="BC372">
        <f>IF(ISERROR(FIND(BC$5,$E372)),0,1)</f>
        <v>0</v>
      </c>
      <c r="BD372">
        <f>IF(ISERROR(FIND(BD$5,$E372)),0,1)</f>
        <v>0</v>
      </c>
      <c r="BE372">
        <f t="shared" si="167"/>
        <v>0</v>
      </c>
      <c r="BF372">
        <f t="shared" si="167"/>
        <v>0</v>
      </c>
      <c r="BG372">
        <f t="shared" si="167"/>
        <v>0</v>
      </c>
      <c r="BH372">
        <f t="shared" si="167"/>
        <v>0</v>
      </c>
      <c r="BI372">
        <f t="shared" si="167"/>
        <v>0</v>
      </c>
      <c r="BJ372">
        <f t="shared" si="167"/>
        <v>0</v>
      </c>
      <c r="BK372">
        <f t="shared" si="167"/>
        <v>0</v>
      </c>
      <c r="BL372">
        <f t="shared" si="167"/>
        <v>0</v>
      </c>
      <c r="BM372">
        <f t="shared" si="167"/>
        <v>0</v>
      </c>
      <c r="BN372">
        <f t="shared" si="167"/>
        <v>0</v>
      </c>
      <c r="BO372">
        <f t="shared" si="167"/>
        <v>0</v>
      </c>
      <c r="BP372">
        <f t="shared" si="167"/>
        <v>0</v>
      </c>
      <c r="BQ372">
        <f t="shared" si="162"/>
        <v>0</v>
      </c>
      <c r="BR372">
        <f t="shared" si="162"/>
        <v>0</v>
      </c>
    </row>
    <row r="373" spans="2:70" x14ac:dyDescent="0.2">
      <c r="B373" s="1">
        <f t="shared" si="143"/>
        <v>2021</v>
      </c>
      <c r="C373" s="12">
        <f t="shared" si="144"/>
        <v>9</v>
      </c>
      <c r="D373" s="1">
        <f t="shared" si="145"/>
        <v>36</v>
      </c>
      <c r="E373" s="1" t="str">
        <f t="shared" si="146"/>
        <v>FIT STAR M¸nchen 8 GmbH &amp; Co. KGEREF+PNR16186854,KNR406603MREF+406603CRED+DE76ZZZ00001950338SVWZ+PNR16186854,KNR406603Beitrag  01.09.2021 19,80ABWA+FIT STAR Muenchen 8</v>
      </c>
      <c r="H373" s="1" t="str">
        <f>IF(ISBLANK(N373),"",IF(SUM(AC373:CO373)=0,"other",INDEX(AC$6:CO$6,MATCH(1,AC373:CO373,0))))</f>
        <v>Self-Investment</v>
      </c>
      <c r="I373" s="1" t="str" cm="1">
        <f t="array" ref="I373">IF(ISBLANK(N373),"",INDEX($AC$7:$CO$7,,MATCH(H373,$AC$6:$CO$6,0)))</f>
        <v>expense</v>
      </c>
      <c r="L373" s="1" t="str">
        <f t="shared" si="147"/>
        <v>Self-Investment</v>
      </c>
      <c r="M373" s="1" t="str">
        <f t="shared" si="148"/>
        <v>expense</v>
      </c>
      <c r="N373" t="s">
        <v>57</v>
      </c>
      <c r="O373" s="9">
        <v>44442</v>
      </c>
      <c r="P373" s="9">
        <v>44442</v>
      </c>
      <c r="Q373" t="s">
        <v>58</v>
      </c>
      <c r="R373" t="s">
        <v>432</v>
      </c>
      <c r="S373" t="s">
        <v>92</v>
      </c>
      <c r="T373" t="s">
        <v>59</v>
      </c>
      <c r="U373" t="s">
        <v>60</v>
      </c>
      <c r="V373">
        <v>-19.8</v>
      </c>
      <c r="W373" t="s">
        <v>61</v>
      </c>
      <c r="X373" t="s">
        <v>62</v>
      </c>
      <c r="AA373">
        <f t="shared" si="166"/>
        <v>0</v>
      </c>
      <c r="AB373">
        <f t="shared" si="166"/>
        <v>0</v>
      </c>
      <c r="AC373">
        <f t="shared" si="154"/>
        <v>0</v>
      </c>
      <c r="AD373">
        <f t="shared" si="160"/>
        <v>0</v>
      </c>
      <c r="AE373">
        <f t="shared" si="153"/>
        <v>0</v>
      </c>
      <c r="AF373">
        <f t="shared" si="153"/>
        <v>0</v>
      </c>
      <c r="AG373">
        <f t="shared" si="160"/>
        <v>0</v>
      </c>
      <c r="AH373">
        <f t="shared" si="160"/>
        <v>0</v>
      </c>
      <c r="AI373">
        <f t="shared" si="165"/>
        <v>0</v>
      </c>
      <c r="AJ373">
        <f t="shared" si="165"/>
        <v>0</v>
      </c>
      <c r="AK373">
        <f t="shared" si="160"/>
        <v>0</v>
      </c>
      <c r="AL373">
        <f>IF(ISERROR(FIND(AL$5,$E373)),0,1)</f>
        <v>0</v>
      </c>
      <c r="AM373">
        <f>IF(ISERROR(FIND(AM$5,$E373)),0,1)</f>
        <v>0</v>
      </c>
      <c r="AN373">
        <f>IF(ISERROR(FIND(AN$5,$E373)),0,1)</f>
        <v>0</v>
      </c>
      <c r="AO373">
        <f>IF(ISERROR(FIND(AO$5,$E373)),0,1)</f>
        <v>0</v>
      </c>
      <c r="AP373">
        <f>IF(ISERROR(FIND(AP$5,$E373)),0,1)</f>
        <v>0</v>
      </c>
      <c r="AQ373">
        <f>IF(ISERROR(FIND(AQ$5,$E373)),0,1)</f>
        <v>0</v>
      </c>
      <c r="AR373">
        <f t="shared" si="155"/>
        <v>0</v>
      </c>
      <c r="AS373">
        <f t="shared" si="160"/>
        <v>0</v>
      </c>
      <c r="AT373">
        <f t="shared" si="160"/>
        <v>0</v>
      </c>
      <c r="AU373">
        <f t="shared" si="159"/>
        <v>0</v>
      </c>
      <c r="AV373">
        <f t="shared" si="163"/>
        <v>0</v>
      </c>
      <c r="AW373">
        <f t="shared" si="163"/>
        <v>0</v>
      </c>
      <c r="AX373">
        <f t="shared" si="159"/>
        <v>0</v>
      </c>
      <c r="AY373">
        <f>IF(ISERROR(FIND(AY$5,$E373)),0,1)</f>
        <v>0</v>
      </c>
      <c r="AZ373">
        <f t="shared" si="159"/>
        <v>0</v>
      </c>
      <c r="BA373">
        <f t="shared" si="167"/>
        <v>0</v>
      </c>
      <c r="BB373">
        <f>IF(ISERROR(FIND(BB$5,$E373)),0,1)</f>
        <v>1</v>
      </c>
      <c r="BC373">
        <f>IF(ISERROR(FIND(BC$5,$E373)),0,1)</f>
        <v>0</v>
      </c>
      <c r="BD373">
        <f>IF(ISERROR(FIND(BD$5,$E373)),0,1)</f>
        <v>0</v>
      </c>
      <c r="BE373">
        <f t="shared" si="167"/>
        <v>0</v>
      </c>
      <c r="BF373">
        <f t="shared" si="167"/>
        <v>0</v>
      </c>
      <c r="BG373">
        <f t="shared" si="167"/>
        <v>0</v>
      </c>
      <c r="BH373">
        <f t="shared" si="167"/>
        <v>0</v>
      </c>
      <c r="BI373">
        <f t="shared" si="167"/>
        <v>0</v>
      </c>
      <c r="BJ373">
        <f t="shared" si="167"/>
        <v>0</v>
      </c>
      <c r="BK373">
        <f t="shared" si="167"/>
        <v>0</v>
      </c>
      <c r="BL373">
        <f t="shared" si="167"/>
        <v>0</v>
      </c>
      <c r="BM373">
        <f t="shared" si="167"/>
        <v>0</v>
      </c>
      <c r="BN373">
        <f t="shared" si="167"/>
        <v>0</v>
      </c>
      <c r="BO373">
        <f t="shared" si="167"/>
        <v>0</v>
      </c>
      <c r="BP373">
        <f t="shared" si="167"/>
        <v>0</v>
      </c>
      <c r="BQ373">
        <f t="shared" si="162"/>
        <v>0</v>
      </c>
      <c r="BR373">
        <f t="shared" si="162"/>
        <v>0</v>
      </c>
    </row>
    <row r="374" spans="2:70" x14ac:dyDescent="0.2">
      <c r="B374" s="1">
        <f t="shared" si="143"/>
        <v>2021</v>
      </c>
      <c r="C374" s="12">
        <f t="shared" si="144"/>
        <v>9</v>
      </c>
      <c r="D374" s="1">
        <f t="shared" si="145"/>
        <v>36</v>
      </c>
      <c r="E374" s="1" t="str">
        <f t="shared" si="146"/>
        <v>JAD TAHASVWZ+Essen</v>
      </c>
      <c r="H374" s="1" t="str">
        <f>IF(ISBLANK(N374),"",IF(SUM(AC374:CO374)=0,"other",INDEX(AC$6:CO$6,MATCH(1,AC374:CO374,0))))</f>
        <v>other</v>
      </c>
      <c r="I374" s="1" t="str" cm="1">
        <f t="array" ref="I374">IF(ISBLANK(N374),"",INDEX($AC$7:$CO$7,,MATCH(H374,$AC$6:$CO$6,0)))</f>
        <v>expense</v>
      </c>
      <c r="L374" s="1" t="str">
        <f t="shared" si="147"/>
        <v>other</v>
      </c>
      <c r="M374" s="1" t="str">
        <f t="shared" si="148"/>
        <v>expense</v>
      </c>
      <c r="N374" t="s">
        <v>57</v>
      </c>
      <c r="O374" s="9">
        <v>44441</v>
      </c>
      <c r="P374" s="9">
        <v>44441</v>
      </c>
      <c r="Q374" t="s">
        <v>330</v>
      </c>
      <c r="R374" t="s">
        <v>433</v>
      </c>
      <c r="S374" t="s">
        <v>132</v>
      </c>
      <c r="T374" t="s">
        <v>331</v>
      </c>
      <c r="U374" t="s">
        <v>60</v>
      </c>
      <c r="V374">
        <v>50</v>
      </c>
      <c r="W374" t="s">
        <v>61</v>
      </c>
      <c r="X374" t="s">
        <v>62</v>
      </c>
      <c r="AA374">
        <f t="shared" si="166"/>
        <v>0</v>
      </c>
      <c r="AB374">
        <f t="shared" si="166"/>
        <v>0</v>
      </c>
      <c r="AC374">
        <f t="shared" si="154"/>
        <v>0</v>
      </c>
      <c r="AD374">
        <f t="shared" si="160"/>
        <v>0</v>
      </c>
      <c r="AE374">
        <f t="shared" si="153"/>
        <v>0</v>
      </c>
      <c r="AF374">
        <f t="shared" si="153"/>
        <v>0</v>
      </c>
      <c r="AG374">
        <f t="shared" si="160"/>
        <v>0</v>
      </c>
      <c r="AH374">
        <f t="shared" si="160"/>
        <v>0</v>
      </c>
      <c r="AI374">
        <f t="shared" si="165"/>
        <v>0</v>
      </c>
      <c r="AJ374">
        <f t="shared" si="165"/>
        <v>0</v>
      </c>
      <c r="AK374">
        <f t="shared" si="160"/>
        <v>0</v>
      </c>
      <c r="AL374">
        <f>IF(ISERROR(FIND(AL$5,$E374)),0,1)</f>
        <v>0</v>
      </c>
      <c r="AM374">
        <f>IF(ISERROR(FIND(AM$5,$E374)),0,1)</f>
        <v>0</v>
      </c>
      <c r="AN374">
        <f>IF(ISERROR(FIND(AN$5,$E374)),0,1)</f>
        <v>0</v>
      </c>
      <c r="AO374">
        <f>IF(ISERROR(FIND(AO$5,$E374)),0,1)</f>
        <v>0</v>
      </c>
      <c r="AP374">
        <f>IF(ISERROR(FIND(AP$5,$E374)),0,1)</f>
        <v>0</v>
      </c>
      <c r="AQ374">
        <f>IF(ISERROR(FIND(AQ$5,$E374)),0,1)</f>
        <v>0</v>
      </c>
      <c r="AR374">
        <f t="shared" si="155"/>
        <v>0</v>
      </c>
      <c r="AS374">
        <f t="shared" si="160"/>
        <v>0</v>
      </c>
      <c r="AT374">
        <f t="shared" si="160"/>
        <v>0</v>
      </c>
      <c r="AU374">
        <f t="shared" si="159"/>
        <v>0</v>
      </c>
      <c r="AV374">
        <f t="shared" si="163"/>
        <v>0</v>
      </c>
      <c r="AW374">
        <f t="shared" si="163"/>
        <v>0</v>
      </c>
      <c r="AX374">
        <f t="shared" si="159"/>
        <v>0</v>
      </c>
      <c r="AY374">
        <f>IF(ISERROR(FIND(AY$5,$E374)),0,1)</f>
        <v>0</v>
      </c>
      <c r="AZ374">
        <f t="shared" si="159"/>
        <v>0</v>
      </c>
      <c r="BA374">
        <f t="shared" si="167"/>
        <v>0</v>
      </c>
      <c r="BB374">
        <f>IF(ISERROR(FIND(BB$5,$E374)),0,1)</f>
        <v>0</v>
      </c>
      <c r="BC374">
        <f>IF(ISERROR(FIND(BC$5,$E374)),0,1)</f>
        <v>0</v>
      </c>
      <c r="BD374">
        <f>IF(ISERROR(FIND(BD$5,$E374)),0,1)</f>
        <v>0</v>
      </c>
      <c r="BE374">
        <f t="shared" si="167"/>
        <v>0</v>
      </c>
      <c r="BF374">
        <f t="shared" si="167"/>
        <v>0</v>
      </c>
      <c r="BG374">
        <f t="shared" si="167"/>
        <v>0</v>
      </c>
      <c r="BH374">
        <f t="shared" si="167"/>
        <v>0</v>
      </c>
      <c r="BI374">
        <f t="shared" si="167"/>
        <v>0</v>
      </c>
      <c r="BJ374">
        <f t="shared" si="167"/>
        <v>0</v>
      </c>
      <c r="BK374">
        <f t="shared" si="167"/>
        <v>0</v>
      </c>
      <c r="BL374">
        <f t="shared" si="167"/>
        <v>0</v>
      </c>
      <c r="BM374">
        <f t="shared" si="167"/>
        <v>0</v>
      </c>
      <c r="BN374">
        <f t="shared" si="167"/>
        <v>0</v>
      </c>
      <c r="BO374">
        <f t="shared" si="167"/>
        <v>0</v>
      </c>
      <c r="BP374">
        <f t="shared" si="167"/>
        <v>0</v>
      </c>
      <c r="BQ374">
        <f t="shared" si="162"/>
        <v>0</v>
      </c>
      <c r="BR374">
        <f t="shared" si="162"/>
        <v>0</v>
      </c>
    </row>
    <row r="375" spans="2:70" x14ac:dyDescent="0.2">
      <c r="B375" s="1">
        <f t="shared" si="143"/>
        <v>2021</v>
      </c>
      <c r="C375" s="12">
        <f t="shared" si="144"/>
        <v>9</v>
      </c>
      <c r="D375" s="1">
        <f t="shared" si="145"/>
        <v>36</v>
      </c>
      <c r="E375" s="1" t="str">
        <f t="shared" si="146"/>
        <v>JAD TAHAKREF+-2092300442-20210901185928SVWZ+DATUM 01.09.2021,18.59 UHR</v>
      </c>
      <c r="H375" s="1" t="str">
        <f>IF(ISBLANK(N375),"",IF(SUM(AC375:CO375)=0,"other",INDEX(AC$6:CO$6,MATCH(1,AC375:CO375,0))))</f>
        <v>other</v>
      </c>
      <c r="I375" s="1" t="str" cm="1">
        <f t="array" ref="I375">IF(ISBLANK(N375),"",INDEX($AC$7:$CO$7,,MATCH(H375,$AC$6:$CO$6,0)))</f>
        <v>expense</v>
      </c>
      <c r="L375" s="1" t="str">
        <f t="shared" si="147"/>
        <v>other</v>
      </c>
      <c r="M375" s="1" t="str">
        <f t="shared" si="148"/>
        <v>expense</v>
      </c>
      <c r="N375" t="s">
        <v>57</v>
      </c>
      <c r="O375" s="9">
        <v>44440</v>
      </c>
      <c r="P375" s="9">
        <v>44440</v>
      </c>
      <c r="Q375" t="s">
        <v>130</v>
      </c>
      <c r="R375" t="s">
        <v>434</v>
      </c>
      <c r="S375" t="s">
        <v>132</v>
      </c>
      <c r="T375" t="s">
        <v>331</v>
      </c>
      <c r="U375" t="s">
        <v>60</v>
      </c>
      <c r="V375">
        <v>-398.56</v>
      </c>
      <c r="W375" t="s">
        <v>61</v>
      </c>
      <c r="X375" t="s">
        <v>62</v>
      </c>
      <c r="AA375">
        <f t="shared" si="166"/>
        <v>0</v>
      </c>
      <c r="AB375">
        <f t="shared" si="166"/>
        <v>0</v>
      </c>
      <c r="AC375">
        <f t="shared" si="154"/>
        <v>0</v>
      </c>
      <c r="AD375">
        <f t="shared" si="160"/>
        <v>0</v>
      </c>
      <c r="AE375">
        <f t="shared" si="153"/>
        <v>0</v>
      </c>
      <c r="AF375">
        <f t="shared" si="153"/>
        <v>0</v>
      </c>
      <c r="AG375">
        <f t="shared" si="160"/>
        <v>0</v>
      </c>
      <c r="AH375">
        <f t="shared" si="160"/>
        <v>0</v>
      </c>
      <c r="AI375">
        <f t="shared" si="165"/>
        <v>0</v>
      </c>
      <c r="AJ375">
        <f t="shared" si="165"/>
        <v>0</v>
      </c>
      <c r="AK375">
        <f t="shared" si="160"/>
        <v>0</v>
      </c>
      <c r="AL375">
        <f>IF(ISERROR(FIND(AL$5,$E375)),0,1)</f>
        <v>0</v>
      </c>
      <c r="AM375">
        <f>IF(ISERROR(FIND(AM$5,$E375)),0,1)</f>
        <v>0</v>
      </c>
      <c r="AN375">
        <f>IF(ISERROR(FIND(AN$5,$E375)),0,1)</f>
        <v>0</v>
      </c>
      <c r="AO375">
        <f>IF(ISERROR(FIND(AO$5,$E375)),0,1)</f>
        <v>0</v>
      </c>
      <c r="AP375">
        <f>IF(ISERROR(FIND(AP$5,$E375)),0,1)</f>
        <v>0</v>
      </c>
      <c r="AQ375">
        <f>IF(ISERROR(FIND(AQ$5,$E375)),0,1)</f>
        <v>0</v>
      </c>
      <c r="AR375">
        <f t="shared" si="155"/>
        <v>0</v>
      </c>
      <c r="AS375">
        <f t="shared" si="160"/>
        <v>0</v>
      </c>
      <c r="AT375">
        <f t="shared" si="160"/>
        <v>0</v>
      </c>
      <c r="AU375">
        <f t="shared" si="159"/>
        <v>0</v>
      </c>
      <c r="AV375">
        <f t="shared" si="163"/>
        <v>0</v>
      </c>
      <c r="AW375">
        <f t="shared" si="163"/>
        <v>0</v>
      </c>
      <c r="AX375">
        <f t="shared" si="159"/>
        <v>0</v>
      </c>
      <c r="AY375">
        <f>IF(ISERROR(FIND(AY$5,$E375)),0,1)</f>
        <v>0</v>
      </c>
      <c r="AZ375">
        <f t="shared" si="159"/>
        <v>0</v>
      </c>
      <c r="BA375">
        <f t="shared" si="167"/>
        <v>0</v>
      </c>
      <c r="BB375">
        <f>IF(ISERROR(FIND(BB$5,$E375)),0,1)</f>
        <v>0</v>
      </c>
      <c r="BC375">
        <f>IF(ISERROR(FIND(BC$5,$E375)),0,1)</f>
        <v>0</v>
      </c>
      <c r="BD375">
        <f>IF(ISERROR(FIND(BD$5,$E375)),0,1)</f>
        <v>0</v>
      </c>
      <c r="BE375">
        <f t="shared" si="167"/>
        <v>0</v>
      </c>
      <c r="BF375">
        <f t="shared" si="167"/>
        <v>0</v>
      </c>
      <c r="BG375">
        <f t="shared" si="167"/>
        <v>0</v>
      </c>
      <c r="BH375">
        <f t="shared" si="167"/>
        <v>0</v>
      </c>
      <c r="BI375">
        <f t="shared" si="167"/>
        <v>0</v>
      </c>
      <c r="BJ375">
        <f t="shared" si="167"/>
        <v>0</v>
      </c>
      <c r="BK375">
        <f t="shared" si="167"/>
        <v>0</v>
      </c>
      <c r="BL375">
        <f t="shared" si="167"/>
        <v>0</v>
      </c>
      <c r="BM375">
        <f t="shared" si="167"/>
        <v>0</v>
      </c>
      <c r="BN375">
        <f t="shared" si="167"/>
        <v>0</v>
      </c>
      <c r="BO375">
        <f t="shared" si="167"/>
        <v>0</v>
      </c>
      <c r="BP375">
        <f t="shared" si="167"/>
        <v>0</v>
      </c>
      <c r="BQ375">
        <f t="shared" si="162"/>
        <v>0</v>
      </c>
      <c r="BR375">
        <f t="shared" si="162"/>
        <v>0</v>
      </c>
    </row>
    <row r="376" spans="2:70" x14ac:dyDescent="0.2">
      <c r="B376" s="1">
        <f t="shared" si="143"/>
        <v>2021</v>
      </c>
      <c r="C376" s="12">
        <f t="shared" si="144"/>
        <v>9</v>
      </c>
      <c r="D376" s="1">
        <f t="shared" si="145"/>
        <v>36</v>
      </c>
      <c r="E376" s="1" t="str">
        <f t="shared" si="146"/>
        <v>Lydia ReinthalerKREF+-1913666622-20210901185847SVWZ+Miete      DATUM 09.2021DATUM 01.09.2021, 18.58 UHR</v>
      </c>
      <c r="H376" s="1" t="str">
        <f>IF(ISBLANK(N376),"",IF(SUM(AC376:CO376)=0,"other",INDEX(AC$6:CO$6,MATCH(1,AC376:CO376,0))))</f>
        <v>Rent</v>
      </c>
      <c r="I376" s="1" t="str" cm="1">
        <f t="array" ref="I376">IF(ISBLANK(N376),"",INDEX($AC$7:$CO$7,,MATCH(H376,$AC$6:$CO$6,0)))</f>
        <v>expense</v>
      </c>
      <c r="L376" s="1" t="str">
        <f t="shared" si="147"/>
        <v>Rent</v>
      </c>
      <c r="M376" s="1" t="str">
        <f t="shared" si="148"/>
        <v>expense</v>
      </c>
      <c r="N376" t="s">
        <v>57</v>
      </c>
      <c r="O376" s="9">
        <v>44440</v>
      </c>
      <c r="P376" s="9">
        <v>44440</v>
      </c>
      <c r="Q376" t="s">
        <v>72</v>
      </c>
      <c r="R376" t="s">
        <v>435</v>
      </c>
      <c r="S376" t="s">
        <v>21</v>
      </c>
      <c r="T376" t="s">
        <v>73</v>
      </c>
      <c r="U376" t="s">
        <v>74</v>
      </c>
      <c r="V376">
        <v>-550</v>
      </c>
      <c r="W376" t="s">
        <v>61</v>
      </c>
      <c r="X376" t="s">
        <v>62</v>
      </c>
      <c r="AA376">
        <f t="shared" si="166"/>
        <v>1</v>
      </c>
      <c r="AB376">
        <f t="shared" si="166"/>
        <v>0</v>
      </c>
      <c r="AC376">
        <f t="shared" si="154"/>
        <v>1</v>
      </c>
      <c r="AD376">
        <f t="shared" si="160"/>
        <v>0</v>
      </c>
      <c r="AE376">
        <f t="shared" si="153"/>
        <v>0</v>
      </c>
      <c r="AF376">
        <f t="shared" si="153"/>
        <v>0</v>
      </c>
      <c r="AG376">
        <f t="shared" si="160"/>
        <v>0</v>
      </c>
      <c r="AH376">
        <f t="shared" si="160"/>
        <v>0</v>
      </c>
      <c r="AI376">
        <f t="shared" si="165"/>
        <v>0</v>
      </c>
      <c r="AJ376">
        <f t="shared" si="165"/>
        <v>0</v>
      </c>
      <c r="AK376">
        <f t="shared" si="160"/>
        <v>0</v>
      </c>
      <c r="AL376">
        <f>IF(ISERROR(FIND(AL$5,$E376)),0,1)</f>
        <v>0</v>
      </c>
      <c r="AM376">
        <f>IF(ISERROR(FIND(AM$5,$E376)),0,1)</f>
        <v>0</v>
      </c>
      <c r="AN376">
        <f>IF(ISERROR(FIND(AN$5,$E376)),0,1)</f>
        <v>0</v>
      </c>
      <c r="AO376">
        <f>IF(ISERROR(FIND(AO$5,$E376)),0,1)</f>
        <v>0</v>
      </c>
      <c r="AP376">
        <f>IF(ISERROR(FIND(AP$5,$E376)),0,1)</f>
        <v>0</v>
      </c>
      <c r="AQ376">
        <f>IF(ISERROR(FIND(AQ$5,$E376)),0,1)</f>
        <v>0</v>
      </c>
      <c r="AR376">
        <f t="shared" si="155"/>
        <v>0</v>
      </c>
      <c r="AS376">
        <f t="shared" si="160"/>
        <v>0</v>
      </c>
      <c r="AT376">
        <f t="shared" si="160"/>
        <v>0</v>
      </c>
      <c r="AU376">
        <f t="shared" si="159"/>
        <v>0</v>
      </c>
      <c r="AV376">
        <f t="shared" si="163"/>
        <v>0</v>
      </c>
      <c r="AW376">
        <f t="shared" si="163"/>
        <v>0</v>
      </c>
      <c r="AX376">
        <f t="shared" si="159"/>
        <v>0</v>
      </c>
      <c r="AY376">
        <f>IF(ISERROR(FIND(AY$5,$E376)),0,1)</f>
        <v>0</v>
      </c>
      <c r="AZ376">
        <f t="shared" si="159"/>
        <v>0</v>
      </c>
      <c r="BA376">
        <f t="shared" si="167"/>
        <v>0</v>
      </c>
      <c r="BB376">
        <f>IF(ISERROR(FIND(BB$5,$E376)),0,1)</f>
        <v>0</v>
      </c>
      <c r="BC376">
        <f>IF(ISERROR(FIND(BC$5,$E376)),0,1)</f>
        <v>0</v>
      </c>
      <c r="BD376">
        <f>IF(ISERROR(FIND(BD$5,$E376)),0,1)</f>
        <v>0</v>
      </c>
      <c r="BE376">
        <f t="shared" si="167"/>
        <v>0</v>
      </c>
      <c r="BF376">
        <f t="shared" si="167"/>
        <v>0</v>
      </c>
      <c r="BG376">
        <f t="shared" si="167"/>
        <v>0</v>
      </c>
      <c r="BH376">
        <f t="shared" si="167"/>
        <v>0</v>
      </c>
      <c r="BI376">
        <f t="shared" si="167"/>
        <v>0</v>
      </c>
      <c r="BJ376">
        <f t="shared" si="167"/>
        <v>0</v>
      </c>
      <c r="BK376">
        <f t="shared" si="167"/>
        <v>0</v>
      </c>
      <c r="BL376">
        <f t="shared" si="167"/>
        <v>0</v>
      </c>
      <c r="BM376">
        <f t="shared" si="167"/>
        <v>0</v>
      </c>
      <c r="BN376">
        <f t="shared" si="167"/>
        <v>0</v>
      </c>
      <c r="BO376">
        <f t="shared" si="167"/>
        <v>0</v>
      </c>
      <c r="BP376">
        <f t="shared" si="167"/>
        <v>0</v>
      </c>
      <c r="BQ376">
        <f t="shared" si="162"/>
        <v>0</v>
      </c>
      <c r="BR376">
        <f t="shared" si="162"/>
        <v>0</v>
      </c>
    </row>
    <row r="377" spans="2:70" x14ac:dyDescent="0.2">
      <c r="B377" s="1">
        <f t="shared" si="143"/>
        <v>2021</v>
      </c>
      <c r="C377" s="12">
        <f t="shared" si="144"/>
        <v>9</v>
      </c>
      <c r="D377" s="1">
        <f t="shared" si="145"/>
        <v>36</v>
      </c>
      <c r="E377" s="1" t="str">
        <f t="shared" si="146"/>
        <v>KfWSVWZ+STUDIENKREDIT DA19705535 AUSZAHLUNG 650,00 ZINS 0,00 TILG 0,00 APL 0,00 GEBUEHR 0,00</v>
      </c>
      <c r="H377" s="1" t="str">
        <f>IF(ISBLANK(N377),"",IF(SUM(AC377:CO377)=0,"other",INDEX(AC$6:CO$6,MATCH(1,AC377:CO377,0))))</f>
        <v>KFW</v>
      </c>
      <c r="I377" s="1" t="str" cm="1">
        <f t="array" ref="I377">IF(ISBLANK(N377),"",INDEX($AC$7:$CO$7,,MATCH(H377,$AC$6:$CO$6,0)))</f>
        <v>income</v>
      </c>
      <c r="L377" s="1" t="str">
        <f t="shared" si="147"/>
        <v>KFW</v>
      </c>
      <c r="M377" s="1" t="str">
        <f t="shared" si="148"/>
        <v>income</v>
      </c>
      <c r="N377" t="s">
        <v>57</v>
      </c>
      <c r="O377" s="9">
        <v>44440</v>
      </c>
      <c r="P377" s="9">
        <v>44440</v>
      </c>
      <c r="Q377" t="s">
        <v>75</v>
      </c>
      <c r="R377" t="s">
        <v>94</v>
      </c>
      <c r="S377" t="s">
        <v>39</v>
      </c>
      <c r="T377" t="s">
        <v>76</v>
      </c>
      <c r="U377" t="s">
        <v>77</v>
      </c>
      <c r="V377">
        <v>650</v>
      </c>
      <c r="W377" t="s">
        <v>61</v>
      </c>
      <c r="X377" t="s">
        <v>62</v>
      </c>
      <c r="AA377">
        <f t="shared" si="166"/>
        <v>0</v>
      </c>
      <c r="AB377">
        <f t="shared" si="166"/>
        <v>0</v>
      </c>
      <c r="AC377">
        <f t="shared" si="154"/>
        <v>0</v>
      </c>
      <c r="AD377">
        <f t="shared" si="160"/>
        <v>0</v>
      </c>
      <c r="AE377">
        <f t="shared" si="153"/>
        <v>0</v>
      </c>
      <c r="AF377">
        <f t="shared" si="153"/>
        <v>0</v>
      </c>
      <c r="AG377">
        <f t="shared" si="160"/>
        <v>0</v>
      </c>
      <c r="AH377">
        <f t="shared" si="160"/>
        <v>0</v>
      </c>
      <c r="AI377">
        <f t="shared" si="165"/>
        <v>0</v>
      </c>
      <c r="AJ377">
        <f t="shared" si="165"/>
        <v>0</v>
      </c>
      <c r="AK377">
        <f t="shared" si="160"/>
        <v>0</v>
      </c>
      <c r="AL377">
        <f>IF(ISERROR(FIND(AL$5,$E377)),0,1)</f>
        <v>0</v>
      </c>
      <c r="AM377">
        <f>IF(ISERROR(FIND(AM$5,$E377)),0,1)</f>
        <v>0</v>
      </c>
      <c r="AN377">
        <f>IF(ISERROR(FIND(AN$5,$E377)),0,1)</f>
        <v>0</v>
      </c>
      <c r="AO377">
        <f>IF(ISERROR(FIND(AO$5,$E377)),0,1)</f>
        <v>0</v>
      </c>
      <c r="AP377">
        <f>IF(ISERROR(FIND(AP$5,$E377)),0,1)</f>
        <v>0</v>
      </c>
      <c r="AQ377">
        <f>IF(ISERROR(FIND(AQ$5,$E377)),0,1)</f>
        <v>0</v>
      </c>
      <c r="AR377">
        <f t="shared" si="155"/>
        <v>0</v>
      </c>
      <c r="AS377">
        <f t="shared" si="160"/>
        <v>0</v>
      </c>
      <c r="AT377">
        <f t="shared" si="160"/>
        <v>0</v>
      </c>
      <c r="AU377">
        <f t="shared" si="159"/>
        <v>0</v>
      </c>
      <c r="AV377">
        <f t="shared" si="163"/>
        <v>0</v>
      </c>
      <c r="AW377">
        <f t="shared" si="163"/>
        <v>0</v>
      </c>
      <c r="AX377">
        <f t="shared" si="159"/>
        <v>0</v>
      </c>
      <c r="AY377">
        <f>IF(ISERROR(FIND(AY$5,$E377)),0,1)</f>
        <v>0</v>
      </c>
      <c r="AZ377">
        <f t="shared" si="159"/>
        <v>0</v>
      </c>
      <c r="BA377">
        <f t="shared" si="167"/>
        <v>0</v>
      </c>
      <c r="BB377">
        <f>IF(ISERROR(FIND(BB$5,$E377)),0,1)</f>
        <v>0</v>
      </c>
      <c r="BC377">
        <f>IF(ISERROR(FIND(BC$5,$E377)),0,1)</f>
        <v>0</v>
      </c>
      <c r="BD377">
        <f>IF(ISERROR(FIND(BD$5,$E377)),0,1)</f>
        <v>0</v>
      </c>
      <c r="BE377">
        <f t="shared" si="167"/>
        <v>0</v>
      </c>
      <c r="BF377">
        <f t="shared" si="167"/>
        <v>0</v>
      </c>
      <c r="BG377">
        <f t="shared" si="167"/>
        <v>0</v>
      </c>
      <c r="BH377">
        <f t="shared" si="167"/>
        <v>0</v>
      </c>
      <c r="BI377">
        <f t="shared" si="167"/>
        <v>0</v>
      </c>
      <c r="BJ377">
        <f t="shared" si="167"/>
        <v>0</v>
      </c>
      <c r="BK377">
        <f t="shared" si="167"/>
        <v>0</v>
      </c>
      <c r="BL377">
        <f t="shared" si="167"/>
        <v>1</v>
      </c>
      <c r="BM377">
        <f t="shared" si="167"/>
        <v>0</v>
      </c>
      <c r="BN377">
        <f t="shared" si="167"/>
        <v>0</v>
      </c>
      <c r="BO377">
        <f t="shared" si="167"/>
        <v>0</v>
      </c>
      <c r="BP377">
        <f t="shared" si="167"/>
        <v>0</v>
      </c>
      <c r="BQ377">
        <f t="shared" si="162"/>
        <v>0</v>
      </c>
      <c r="BR377">
        <f t="shared" si="162"/>
        <v>0</v>
      </c>
    </row>
    <row r="378" spans="2:70" x14ac:dyDescent="0.2">
      <c r="B378" s="1">
        <f t="shared" si="143"/>
        <v>2021</v>
      </c>
      <c r="C378" s="12">
        <f t="shared" si="144"/>
        <v>9</v>
      </c>
      <c r="D378" s="1">
        <f t="shared" si="145"/>
        <v>36</v>
      </c>
      <c r="E378" s="1" t="str">
        <f t="shared" si="146"/>
        <v>PayPal (Europe) S.a.r.l. et Cie., S.C.A.EREF+1015472511685 PAYPALMREF+4C8J224YCTTXWCRED+LU96ZZZ0000000000000000058SVWZ+. ADOBESYSTEM, Ihr Einkauf bei ADOBESYSTEM</v>
      </c>
      <c r="H378" s="1" t="str">
        <f>IF(ISBLANK(N378),"",IF(SUM(AC378:CO378)=0,"other",INDEX(AC$6:CO$6,MATCH(1,AC378:CO378,0))))</f>
        <v>PayPal</v>
      </c>
      <c r="I378" s="1" t="str" cm="1">
        <f t="array" ref="I378">IF(ISBLANK(N378),"",INDEX($AC$7:$CO$7,,MATCH(H378,$AC$6:$CO$6,0)))</f>
        <v>expense</v>
      </c>
      <c r="L378" s="1" t="str">
        <f t="shared" si="147"/>
        <v>PayPal</v>
      </c>
      <c r="M378" s="1" t="str">
        <f t="shared" si="148"/>
        <v>expense</v>
      </c>
      <c r="N378" t="s">
        <v>57</v>
      </c>
      <c r="O378" s="9">
        <v>44440</v>
      </c>
      <c r="P378" s="9">
        <v>44440</v>
      </c>
      <c r="Q378" t="s">
        <v>58</v>
      </c>
      <c r="R378" t="s">
        <v>436</v>
      </c>
      <c r="S378" t="s">
        <v>171</v>
      </c>
      <c r="T378" t="s">
        <v>64</v>
      </c>
      <c r="U378" t="s">
        <v>65</v>
      </c>
      <c r="V378">
        <v>-23.79</v>
      </c>
      <c r="W378" t="s">
        <v>61</v>
      </c>
      <c r="X378" t="s">
        <v>62</v>
      </c>
      <c r="AA378">
        <f t="shared" si="166"/>
        <v>0</v>
      </c>
      <c r="AB378">
        <f t="shared" si="166"/>
        <v>0</v>
      </c>
      <c r="AC378">
        <f t="shared" si="154"/>
        <v>0</v>
      </c>
      <c r="AD378">
        <f t="shared" si="160"/>
        <v>0</v>
      </c>
      <c r="AE378">
        <f t="shared" si="153"/>
        <v>0</v>
      </c>
      <c r="AF378">
        <f t="shared" si="153"/>
        <v>0</v>
      </c>
      <c r="AG378">
        <f t="shared" si="160"/>
        <v>0</v>
      </c>
      <c r="AH378">
        <f t="shared" si="160"/>
        <v>0</v>
      </c>
      <c r="AI378">
        <f t="shared" si="165"/>
        <v>0</v>
      </c>
      <c r="AJ378">
        <f t="shared" si="165"/>
        <v>0</v>
      </c>
      <c r="AK378">
        <f t="shared" si="160"/>
        <v>0</v>
      </c>
      <c r="AL378">
        <f>IF(ISERROR(FIND(AL$5,$E378)),0,1)</f>
        <v>0</v>
      </c>
      <c r="AM378">
        <f>IF(ISERROR(FIND(AM$5,$E378)),0,1)</f>
        <v>0</v>
      </c>
      <c r="AN378">
        <f>IF(ISERROR(FIND(AN$5,$E378)),0,1)</f>
        <v>0</v>
      </c>
      <c r="AO378">
        <f>IF(ISERROR(FIND(AO$5,$E378)),0,1)</f>
        <v>0</v>
      </c>
      <c r="AP378">
        <f>IF(ISERROR(FIND(AP$5,$E378)),0,1)</f>
        <v>0</v>
      </c>
      <c r="AQ378">
        <f>IF(ISERROR(FIND(AQ$5,$E378)),0,1)</f>
        <v>0</v>
      </c>
      <c r="AR378">
        <f t="shared" si="155"/>
        <v>0</v>
      </c>
      <c r="AS378">
        <f t="shared" si="160"/>
        <v>0</v>
      </c>
      <c r="AT378">
        <f t="shared" si="160"/>
        <v>0</v>
      </c>
      <c r="AU378">
        <f t="shared" si="159"/>
        <v>0</v>
      </c>
      <c r="AV378">
        <f t="shared" si="163"/>
        <v>0</v>
      </c>
      <c r="AW378">
        <f t="shared" si="163"/>
        <v>0</v>
      </c>
      <c r="AX378">
        <f t="shared" si="159"/>
        <v>0</v>
      </c>
      <c r="AY378">
        <f>IF(ISERROR(FIND(AY$5,$E378)),0,1)</f>
        <v>0</v>
      </c>
      <c r="AZ378">
        <f t="shared" si="159"/>
        <v>0</v>
      </c>
      <c r="BA378">
        <f t="shared" si="167"/>
        <v>0</v>
      </c>
      <c r="BB378">
        <f>IF(ISERROR(FIND(BB$5,$E378)),0,1)</f>
        <v>0</v>
      </c>
      <c r="BC378">
        <f>IF(ISERROR(FIND(BC$5,$E378)),0,1)</f>
        <v>0</v>
      </c>
      <c r="BD378">
        <f>IF(ISERROR(FIND(BD$5,$E378)),0,1)</f>
        <v>0</v>
      </c>
      <c r="BE378">
        <f t="shared" si="167"/>
        <v>0</v>
      </c>
      <c r="BF378">
        <f t="shared" si="167"/>
        <v>0</v>
      </c>
      <c r="BG378">
        <f t="shared" si="167"/>
        <v>0</v>
      </c>
      <c r="BH378">
        <f t="shared" si="167"/>
        <v>0</v>
      </c>
      <c r="BI378">
        <f t="shared" si="167"/>
        <v>0</v>
      </c>
      <c r="BJ378">
        <f t="shared" si="167"/>
        <v>0</v>
      </c>
      <c r="BK378">
        <f t="shared" si="167"/>
        <v>0</v>
      </c>
      <c r="BL378">
        <f t="shared" si="167"/>
        <v>0</v>
      </c>
      <c r="BM378">
        <f t="shared" si="167"/>
        <v>0</v>
      </c>
      <c r="BN378">
        <f t="shared" si="167"/>
        <v>0</v>
      </c>
      <c r="BO378">
        <f t="shared" si="167"/>
        <v>0</v>
      </c>
      <c r="BP378">
        <f t="shared" si="167"/>
        <v>1</v>
      </c>
      <c r="BQ378">
        <f t="shared" si="162"/>
        <v>0</v>
      </c>
      <c r="BR378">
        <f t="shared" si="162"/>
        <v>0</v>
      </c>
    </row>
    <row r="379" spans="2:70" x14ac:dyDescent="0.2">
      <c r="B379" s="1">
        <f t="shared" si="143"/>
        <v>2021</v>
      </c>
      <c r="C379" s="12">
        <f t="shared" si="144"/>
        <v>9</v>
      </c>
      <c r="D379" s="1">
        <f t="shared" si="145"/>
        <v>36</v>
      </c>
      <c r="E379" s="1" t="str">
        <f t="shared" si="146"/>
        <v>Entgeltabrechnungsiehe Anlage</v>
      </c>
      <c r="H379" s="1" t="str">
        <f>IF(ISBLANK(N379),"",IF(SUM(AC379:CO379)=0,"other",INDEX(AC$6:CO$6,MATCH(1,AC379:CO379,0))))</f>
        <v>other</v>
      </c>
      <c r="I379" s="1" t="str" cm="1">
        <f t="array" ref="I379">IF(ISBLANK(N379),"",INDEX($AC$7:$CO$7,,MATCH(H379,$AC$6:$CO$6,0)))</f>
        <v>expense</v>
      </c>
      <c r="L379" s="1" t="str">
        <f t="shared" si="147"/>
        <v>other</v>
      </c>
      <c r="M379" s="1" t="str">
        <f t="shared" si="148"/>
        <v>expense</v>
      </c>
      <c r="N379" t="s">
        <v>57</v>
      </c>
      <c r="O379" s="9">
        <v>44440</v>
      </c>
      <c r="P379" s="9">
        <v>44438</v>
      </c>
      <c r="Q379" t="s">
        <v>80</v>
      </c>
      <c r="R379" t="s">
        <v>394</v>
      </c>
      <c r="U379">
        <v>70150000</v>
      </c>
      <c r="V379">
        <v>0</v>
      </c>
      <c r="W379" t="s">
        <v>61</v>
      </c>
      <c r="X379" t="s">
        <v>62</v>
      </c>
      <c r="AA379">
        <f t="shared" si="166"/>
        <v>0</v>
      </c>
      <c r="AB379">
        <f t="shared" si="166"/>
        <v>0</v>
      </c>
      <c r="AC379">
        <f t="shared" si="154"/>
        <v>0</v>
      </c>
      <c r="AD379">
        <f t="shared" si="160"/>
        <v>0</v>
      </c>
      <c r="AE379">
        <f t="shared" si="153"/>
        <v>0</v>
      </c>
      <c r="AF379">
        <f t="shared" si="153"/>
        <v>0</v>
      </c>
      <c r="AG379">
        <f t="shared" si="160"/>
        <v>0</v>
      </c>
      <c r="AH379">
        <f t="shared" si="160"/>
        <v>0</v>
      </c>
      <c r="AI379">
        <f t="shared" si="165"/>
        <v>0</v>
      </c>
      <c r="AJ379">
        <f t="shared" si="165"/>
        <v>0</v>
      </c>
      <c r="AK379">
        <f t="shared" si="160"/>
        <v>0</v>
      </c>
      <c r="AL379">
        <f>IF(ISERROR(FIND(AL$5,$E379)),0,1)</f>
        <v>0</v>
      </c>
      <c r="AM379">
        <f>IF(ISERROR(FIND(AM$5,$E379)),0,1)</f>
        <v>0</v>
      </c>
      <c r="AN379">
        <f>IF(ISERROR(FIND(AN$5,$E379)),0,1)</f>
        <v>0</v>
      </c>
      <c r="AO379">
        <f>IF(ISERROR(FIND(AO$5,$E379)),0,1)</f>
        <v>0</v>
      </c>
      <c r="AP379">
        <f>IF(ISERROR(FIND(AP$5,$E379)),0,1)</f>
        <v>0</v>
      </c>
      <c r="AQ379">
        <f>IF(ISERROR(FIND(AQ$5,$E379)),0,1)</f>
        <v>0</v>
      </c>
      <c r="AR379">
        <f t="shared" si="155"/>
        <v>0</v>
      </c>
      <c r="AS379">
        <f t="shared" si="160"/>
        <v>0</v>
      </c>
      <c r="AT379">
        <f t="shared" si="160"/>
        <v>0</v>
      </c>
      <c r="AU379">
        <f t="shared" si="159"/>
        <v>0</v>
      </c>
      <c r="AV379">
        <f t="shared" si="163"/>
        <v>0</v>
      </c>
      <c r="AW379">
        <f t="shared" si="163"/>
        <v>0</v>
      </c>
      <c r="AX379">
        <f t="shared" si="159"/>
        <v>0</v>
      </c>
      <c r="AY379">
        <f>IF(ISERROR(FIND(AY$5,$E379)),0,1)</f>
        <v>0</v>
      </c>
      <c r="AZ379">
        <f t="shared" si="159"/>
        <v>0</v>
      </c>
      <c r="BA379">
        <f t="shared" si="167"/>
        <v>0</v>
      </c>
      <c r="BB379">
        <f>IF(ISERROR(FIND(BB$5,$E379)),0,1)</f>
        <v>0</v>
      </c>
      <c r="BC379">
        <f>IF(ISERROR(FIND(BC$5,$E379)),0,1)</f>
        <v>0</v>
      </c>
      <c r="BD379">
        <f>IF(ISERROR(FIND(BD$5,$E379)),0,1)</f>
        <v>0</v>
      </c>
      <c r="BE379">
        <f t="shared" si="167"/>
        <v>0</v>
      </c>
      <c r="BF379">
        <f t="shared" si="167"/>
        <v>0</v>
      </c>
      <c r="BG379">
        <f t="shared" si="167"/>
        <v>0</v>
      </c>
      <c r="BH379">
        <f t="shared" si="167"/>
        <v>0</v>
      </c>
      <c r="BI379">
        <f t="shared" si="167"/>
        <v>0</v>
      </c>
      <c r="BJ379">
        <f t="shared" si="167"/>
        <v>0</v>
      </c>
      <c r="BK379">
        <f t="shared" si="167"/>
        <v>0</v>
      </c>
      <c r="BL379">
        <f t="shared" si="167"/>
        <v>0</v>
      </c>
      <c r="BM379">
        <f t="shared" si="167"/>
        <v>0</v>
      </c>
      <c r="BN379">
        <f t="shared" si="167"/>
        <v>0</v>
      </c>
      <c r="BO379">
        <f t="shared" si="167"/>
        <v>0</v>
      </c>
      <c r="BP379">
        <f t="shared" si="167"/>
        <v>0</v>
      </c>
      <c r="BQ379">
        <f t="shared" si="162"/>
        <v>0</v>
      </c>
      <c r="BR379">
        <f t="shared" si="162"/>
        <v>0</v>
      </c>
    </row>
    <row r="380" spans="2:70" x14ac:dyDescent="0.2">
      <c r="B380" s="1">
        <f t="shared" si="143"/>
        <v>2021</v>
      </c>
      <c r="C380" s="12">
        <f t="shared" si="144"/>
        <v>9</v>
      </c>
      <c r="D380" s="1">
        <f t="shared" si="145"/>
        <v>37</v>
      </c>
      <c r="E380" s="1" t="str">
        <f t="shared" si="146"/>
        <v>AMAZON EU S.A R.L., NIEDERLASSUNG DEUTSCHLANDEREF+4JU9NG534TARIF98MREF+N,xzOUUvwQyAACYWY.QJsLx-Exp51ECRED+DE24ZZZ00000561652SVWZ+D01-1802028-4955859 AMZNPrime DE 4JU9NG534TARIF98</v>
      </c>
      <c r="H380" s="1" t="str">
        <f>IF(ISBLANK(N380),"",IF(SUM(AC380:CO380)=0,"other",INDEX(AC$6:CO$6,MATCH(1,AC380:CO380,0))))</f>
        <v>Essentials</v>
      </c>
      <c r="I380" s="1" t="str" cm="1">
        <f t="array" ref="I380">IF(ISBLANK(N380),"",INDEX($AC$7:$CO$7,,MATCH(H380,$AC$6:$CO$6,0)))</f>
        <v>expense</v>
      </c>
      <c r="L380" s="1" t="str">
        <f t="shared" si="147"/>
        <v>Essentials</v>
      </c>
      <c r="M380" s="1" t="str">
        <f t="shared" si="148"/>
        <v>expense</v>
      </c>
      <c r="N380" t="s">
        <v>57</v>
      </c>
      <c r="O380" s="9">
        <v>44446</v>
      </c>
      <c r="P380" s="9">
        <v>44446</v>
      </c>
      <c r="Q380" t="s">
        <v>58</v>
      </c>
      <c r="R380" t="s">
        <v>431</v>
      </c>
      <c r="S380" t="s">
        <v>69</v>
      </c>
      <c r="T380" t="s">
        <v>70</v>
      </c>
      <c r="U380" t="s">
        <v>71</v>
      </c>
      <c r="V380">
        <v>-7.99</v>
      </c>
      <c r="W380" t="s">
        <v>61</v>
      </c>
      <c r="X380" t="s">
        <v>62</v>
      </c>
      <c r="AA380">
        <f t="shared" si="166"/>
        <v>0</v>
      </c>
      <c r="AB380">
        <f t="shared" si="166"/>
        <v>0</v>
      </c>
      <c r="AC380">
        <f t="shared" si="154"/>
        <v>0</v>
      </c>
      <c r="AD380">
        <f t="shared" si="160"/>
        <v>0</v>
      </c>
      <c r="AE380">
        <f t="shared" si="153"/>
        <v>0</v>
      </c>
      <c r="AF380">
        <f t="shared" si="153"/>
        <v>0</v>
      </c>
      <c r="AG380">
        <f t="shared" si="160"/>
        <v>0</v>
      </c>
      <c r="AH380">
        <f t="shared" si="160"/>
        <v>0</v>
      </c>
      <c r="AI380">
        <f t="shared" si="165"/>
        <v>0</v>
      </c>
      <c r="AJ380">
        <f t="shared" si="165"/>
        <v>0</v>
      </c>
      <c r="AK380">
        <f t="shared" si="160"/>
        <v>0</v>
      </c>
      <c r="AL380">
        <f>IF(ISERROR(FIND(AL$5,$E380)),0,1)</f>
        <v>0</v>
      </c>
      <c r="AM380">
        <f>IF(ISERROR(FIND(AM$5,$E380)),0,1)</f>
        <v>1</v>
      </c>
      <c r="AN380">
        <f>IF(ISERROR(FIND(AN$5,$E380)),0,1)</f>
        <v>0</v>
      </c>
      <c r="AO380">
        <f>IF(ISERROR(FIND(AO$5,$E380)),0,1)</f>
        <v>0</v>
      </c>
      <c r="AP380">
        <f>IF(ISERROR(FIND(AP$5,$E380)),0,1)</f>
        <v>0</v>
      </c>
      <c r="AQ380">
        <f>IF(ISERROR(FIND(AQ$5,$E380)),0,1)</f>
        <v>0</v>
      </c>
      <c r="AR380">
        <f t="shared" si="155"/>
        <v>0</v>
      </c>
      <c r="AS380">
        <f t="shared" si="160"/>
        <v>0</v>
      </c>
      <c r="AT380">
        <f t="shared" si="160"/>
        <v>0</v>
      </c>
      <c r="AU380">
        <f t="shared" si="159"/>
        <v>0</v>
      </c>
      <c r="AV380">
        <f t="shared" si="163"/>
        <v>0</v>
      </c>
      <c r="AW380">
        <f t="shared" si="163"/>
        <v>0</v>
      </c>
      <c r="AX380">
        <f t="shared" si="159"/>
        <v>0</v>
      </c>
      <c r="AY380">
        <f>IF(ISERROR(FIND(AY$5,$E380)),0,1)</f>
        <v>0</v>
      </c>
      <c r="AZ380">
        <f t="shared" si="159"/>
        <v>0</v>
      </c>
      <c r="BA380">
        <f t="shared" ref="BA380:BP389" si="168">IF(ISERROR(FIND(BA$5,$E380)),0,1)</f>
        <v>0</v>
      </c>
      <c r="BB380">
        <f>IF(ISERROR(FIND(BB$5,$E380)),0,1)</f>
        <v>0</v>
      </c>
      <c r="BC380">
        <f>IF(ISERROR(FIND(BC$5,$E380)),0,1)</f>
        <v>0</v>
      </c>
      <c r="BD380">
        <f>IF(ISERROR(FIND(BD$5,$E380)),0,1)</f>
        <v>0</v>
      </c>
      <c r="BE380">
        <f t="shared" si="168"/>
        <v>0</v>
      </c>
      <c r="BF380">
        <f t="shared" si="168"/>
        <v>0</v>
      </c>
      <c r="BG380">
        <f t="shared" si="168"/>
        <v>0</v>
      </c>
      <c r="BH380">
        <f t="shared" si="168"/>
        <v>0</v>
      </c>
      <c r="BI380">
        <f t="shared" si="168"/>
        <v>0</v>
      </c>
      <c r="BJ380">
        <f t="shared" si="168"/>
        <v>0</v>
      </c>
      <c r="BK380">
        <f t="shared" si="168"/>
        <v>0</v>
      </c>
      <c r="BL380">
        <f t="shared" si="168"/>
        <v>0</v>
      </c>
      <c r="BM380">
        <f t="shared" si="168"/>
        <v>0</v>
      </c>
      <c r="BN380">
        <f t="shared" si="168"/>
        <v>0</v>
      </c>
      <c r="BO380">
        <f t="shared" si="168"/>
        <v>0</v>
      </c>
      <c r="BP380">
        <f t="shared" si="168"/>
        <v>0</v>
      </c>
      <c r="BQ380">
        <f t="shared" si="162"/>
        <v>0</v>
      </c>
      <c r="BR380">
        <f t="shared" si="162"/>
        <v>0</v>
      </c>
    </row>
    <row r="381" spans="2:70" x14ac:dyDescent="0.2">
      <c r="B381" s="1">
        <f t="shared" si="143"/>
        <v>2021</v>
      </c>
      <c r="C381" s="12">
        <f t="shared" si="144"/>
        <v>9</v>
      </c>
      <c r="D381" s="1">
        <f t="shared" si="145"/>
        <v>38</v>
      </c>
      <c r="E381" s="1" t="str">
        <f t="shared" si="146"/>
        <v>PayPal (Europe) S.a.r.l. et Cie., S.C.A.EREF+1015747112200 PP.2985.PP PAYPALMREF+4C8J224YCTTXWCRED+LU96ZZZ0000000000000000058SVWZ+PP.2985.PP . UDEMY, Ihr Einkauf bei UDEMY</v>
      </c>
      <c r="H381" s="1" t="str">
        <f>IF(ISBLANK(N381),"",IF(SUM(AC381:CO381)=0,"other",INDEX(AC$6:CO$6,MATCH(1,AC381:CO381,0))))</f>
        <v>PayPal</v>
      </c>
      <c r="I381" s="1" t="str" cm="1">
        <f t="array" ref="I381">IF(ISBLANK(N381),"",INDEX($AC$7:$CO$7,,MATCH(H381,$AC$6:$CO$6,0)))</f>
        <v>expense</v>
      </c>
      <c r="L381" s="1" t="str">
        <f t="shared" si="147"/>
        <v>PayPal</v>
      </c>
      <c r="M381" s="1" t="str">
        <f t="shared" si="148"/>
        <v>expense</v>
      </c>
      <c r="N381" t="s">
        <v>57</v>
      </c>
      <c r="O381" s="9">
        <v>44455</v>
      </c>
      <c r="P381" s="9">
        <v>44455</v>
      </c>
      <c r="Q381" t="s">
        <v>58</v>
      </c>
      <c r="R381" t="s">
        <v>425</v>
      </c>
      <c r="S381" t="s">
        <v>171</v>
      </c>
      <c r="T381" t="s">
        <v>64</v>
      </c>
      <c r="U381" t="s">
        <v>65</v>
      </c>
      <c r="V381">
        <v>-52.96</v>
      </c>
      <c r="W381" t="s">
        <v>61</v>
      </c>
      <c r="X381" t="s">
        <v>62</v>
      </c>
      <c r="AA381">
        <f t="shared" si="166"/>
        <v>0</v>
      </c>
      <c r="AB381">
        <f t="shared" si="166"/>
        <v>0</v>
      </c>
      <c r="AC381">
        <f t="shared" si="154"/>
        <v>0</v>
      </c>
      <c r="AD381">
        <f t="shared" si="160"/>
        <v>0</v>
      </c>
      <c r="AE381">
        <f t="shared" si="153"/>
        <v>0</v>
      </c>
      <c r="AF381">
        <f t="shared" si="153"/>
        <v>0</v>
      </c>
      <c r="AG381">
        <f t="shared" si="160"/>
        <v>0</v>
      </c>
      <c r="AH381">
        <f t="shared" si="160"/>
        <v>0</v>
      </c>
      <c r="AI381">
        <f t="shared" si="165"/>
        <v>0</v>
      </c>
      <c r="AJ381">
        <f t="shared" si="165"/>
        <v>0</v>
      </c>
      <c r="AK381">
        <f t="shared" si="160"/>
        <v>0</v>
      </c>
      <c r="AL381">
        <f>IF(ISERROR(FIND(AL$5,$E381)),0,1)</f>
        <v>0</v>
      </c>
      <c r="AM381">
        <f>IF(ISERROR(FIND(AM$5,$E381)),0,1)</f>
        <v>0</v>
      </c>
      <c r="AN381">
        <f>IF(ISERROR(FIND(AN$5,$E381)),0,1)</f>
        <v>0</v>
      </c>
      <c r="AO381">
        <f>IF(ISERROR(FIND(AO$5,$E381)),0,1)</f>
        <v>0</v>
      </c>
      <c r="AP381">
        <f>IF(ISERROR(FIND(AP$5,$E381)),0,1)</f>
        <v>0</v>
      </c>
      <c r="AQ381">
        <f>IF(ISERROR(FIND(AQ$5,$E381)),0,1)</f>
        <v>0</v>
      </c>
      <c r="AR381">
        <f t="shared" si="155"/>
        <v>0</v>
      </c>
      <c r="AS381">
        <f t="shared" si="160"/>
        <v>0</v>
      </c>
      <c r="AT381">
        <f t="shared" si="160"/>
        <v>0</v>
      </c>
      <c r="AU381">
        <f t="shared" si="159"/>
        <v>0</v>
      </c>
      <c r="AV381">
        <f t="shared" si="163"/>
        <v>0</v>
      </c>
      <c r="AW381">
        <f t="shared" si="163"/>
        <v>0</v>
      </c>
      <c r="AX381">
        <f t="shared" si="159"/>
        <v>0</v>
      </c>
      <c r="AY381">
        <f>IF(ISERROR(FIND(AY$5,$E381)),0,1)</f>
        <v>0</v>
      </c>
      <c r="AZ381">
        <f t="shared" si="159"/>
        <v>0</v>
      </c>
      <c r="BA381">
        <f t="shared" si="168"/>
        <v>0</v>
      </c>
      <c r="BB381">
        <f>IF(ISERROR(FIND(BB$5,$E381)),0,1)</f>
        <v>0</v>
      </c>
      <c r="BC381">
        <f>IF(ISERROR(FIND(BC$5,$E381)),0,1)</f>
        <v>0</v>
      </c>
      <c r="BD381">
        <f>IF(ISERROR(FIND(BD$5,$E381)),0,1)</f>
        <v>0</v>
      </c>
      <c r="BE381">
        <f t="shared" si="168"/>
        <v>0</v>
      </c>
      <c r="BF381">
        <f t="shared" si="168"/>
        <v>0</v>
      </c>
      <c r="BG381">
        <f t="shared" si="168"/>
        <v>0</v>
      </c>
      <c r="BH381">
        <f t="shared" si="168"/>
        <v>0</v>
      </c>
      <c r="BI381">
        <f t="shared" si="168"/>
        <v>0</v>
      </c>
      <c r="BJ381">
        <f t="shared" si="168"/>
        <v>0</v>
      </c>
      <c r="BK381">
        <f t="shared" si="168"/>
        <v>0</v>
      </c>
      <c r="BL381">
        <f t="shared" si="168"/>
        <v>0</v>
      </c>
      <c r="BM381">
        <f t="shared" si="168"/>
        <v>0</v>
      </c>
      <c r="BN381">
        <f t="shared" si="168"/>
        <v>0</v>
      </c>
      <c r="BO381">
        <f t="shared" si="168"/>
        <v>0</v>
      </c>
      <c r="BP381">
        <f t="shared" si="168"/>
        <v>1</v>
      </c>
      <c r="BQ381">
        <f t="shared" si="162"/>
        <v>0</v>
      </c>
      <c r="BR381">
        <f t="shared" si="162"/>
        <v>0</v>
      </c>
    </row>
    <row r="382" spans="2:70" x14ac:dyDescent="0.2">
      <c r="B382" s="1">
        <f t="shared" si="143"/>
        <v>2021</v>
      </c>
      <c r="C382" s="12">
        <f t="shared" si="144"/>
        <v>9</v>
      </c>
      <c r="D382" s="1">
        <f t="shared" si="145"/>
        <v>38</v>
      </c>
      <c r="E382" s="1" t="str">
        <f t="shared" si="146"/>
        <v>AMAZON EU S.A R.L., NIEDERLASSUNG DEUTSCHLANDEREF+365A4DHVL8WK5DU8SVWZ+D01-1802028-4955859 AMZNPrime DE 365A4DHVL8WK5DU8</v>
      </c>
      <c r="H382" s="1" t="str">
        <f>IF(ISBLANK(N382),"",IF(SUM(AC382:CO382)=0,"other",INDEX(AC$6:CO$6,MATCH(1,AC382:CO382,0))))</f>
        <v>Essentials</v>
      </c>
      <c r="I382" s="1" t="str" cm="1">
        <f t="array" ref="I382">IF(ISBLANK(N382),"",INDEX($AC$7:$CO$7,,MATCH(H382,$AC$6:$CO$6,0)))</f>
        <v>expense</v>
      </c>
      <c r="L382" s="1" t="str">
        <f t="shared" si="147"/>
        <v>Essentials</v>
      </c>
      <c r="M382" s="1" t="str">
        <f t="shared" si="148"/>
        <v>expense</v>
      </c>
      <c r="N382" t="s">
        <v>57</v>
      </c>
      <c r="O382" s="9">
        <v>44454</v>
      </c>
      <c r="P382" s="9">
        <v>44454</v>
      </c>
      <c r="Q382" t="s">
        <v>75</v>
      </c>
      <c r="R382" t="s">
        <v>426</v>
      </c>
      <c r="S382" t="s">
        <v>69</v>
      </c>
      <c r="T382" t="s">
        <v>70</v>
      </c>
      <c r="U382" t="s">
        <v>71</v>
      </c>
      <c r="V382">
        <v>7.99</v>
      </c>
      <c r="W382" t="s">
        <v>61</v>
      </c>
      <c r="X382" t="s">
        <v>62</v>
      </c>
      <c r="AA382">
        <f t="shared" si="166"/>
        <v>0</v>
      </c>
      <c r="AB382">
        <f t="shared" si="166"/>
        <v>0</v>
      </c>
      <c r="AC382">
        <f t="shared" si="154"/>
        <v>0</v>
      </c>
      <c r="AD382">
        <f t="shared" si="160"/>
        <v>0</v>
      </c>
      <c r="AE382">
        <f t="shared" si="153"/>
        <v>0</v>
      </c>
      <c r="AF382">
        <f t="shared" si="153"/>
        <v>0</v>
      </c>
      <c r="AG382">
        <f t="shared" si="160"/>
        <v>0</v>
      </c>
      <c r="AH382">
        <f t="shared" si="160"/>
        <v>0</v>
      </c>
      <c r="AI382">
        <f t="shared" si="165"/>
        <v>0</v>
      </c>
      <c r="AJ382">
        <f t="shared" si="165"/>
        <v>0</v>
      </c>
      <c r="AK382">
        <f t="shared" si="160"/>
        <v>0</v>
      </c>
      <c r="AL382">
        <f>IF(ISERROR(FIND(AL$5,$E382)),0,1)</f>
        <v>0</v>
      </c>
      <c r="AM382">
        <f>IF(ISERROR(FIND(AM$5,$E382)),0,1)</f>
        <v>1</v>
      </c>
      <c r="AN382">
        <f>IF(ISERROR(FIND(AN$5,$E382)),0,1)</f>
        <v>0</v>
      </c>
      <c r="AO382">
        <f>IF(ISERROR(FIND(AO$5,$E382)),0,1)</f>
        <v>0</v>
      </c>
      <c r="AP382">
        <f>IF(ISERROR(FIND(AP$5,$E382)),0,1)</f>
        <v>0</v>
      </c>
      <c r="AQ382">
        <f>IF(ISERROR(FIND(AQ$5,$E382)),0,1)</f>
        <v>0</v>
      </c>
      <c r="AR382">
        <f t="shared" si="155"/>
        <v>0</v>
      </c>
      <c r="AS382">
        <f t="shared" si="160"/>
        <v>0</v>
      </c>
      <c r="AT382">
        <f t="shared" si="160"/>
        <v>0</v>
      </c>
      <c r="AU382">
        <f t="shared" si="159"/>
        <v>0</v>
      </c>
      <c r="AV382">
        <f t="shared" si="163"/>
        <v>0</v>
      </c>
      <c r="AW382">
        <f t="shared" si="163"/>
        <v>0</v>
      </c>
      <c r="AX382">
        <f t="shared" si="159"/>
        <v>0</v>
      </c>
      <c r="AY382">
        <f>IF(ISERROR(FIND(AY$5,$E382)),0,1)</f>
        <v>0</v>
      </c>
      <c r="AZ382">
        <f t="shared" si="159"/>
        <v>0</v>
      </c>
      <c r="BA382">
        <f t="shared" si="168"/>
        <v>0</v>
      </c>
      <c r="BB382">
        <f>IF(ISERROR(FIND(BB$5,$E382)),0,1)</f>
        <v>0</v>
      </c>
      <c r="BC382">
        <f>IF(ISERROR(FIND(BC$5,$E382)),0,1)</f>
        <v>0</v>
      </c>
      <c r="BD382">
        <f>IF(ISERROR(FIND(BD$5,$E382)),0,1)</f>
        <v>0</v>
      </c>
      <c r="BE382">
        <f t="shared" si="168"/>
        <v>0</v>
      </c>
      <c r="BF382">
        <f t="shared" si="168"/>
        <v>0</v>
      </c>
      <c r="BG382">
        <f t="shared" si="168"/>
        <v>0</v>
      </c>
      <c r="BH382">
        <f t="shared" si="168"/>
        <v>0</v>
      </c>
      <c r="BI382">
        <f t="shared" si="168"/>
        <v>0</v>
      </c>
      <c r="BJ382">
        <f t="shared" si="168"/>
        <v>0</v>
      </c>
      <c r="BK382">
        <f t="shared" si="168"/>
        <v>0</v>
      </c>
      <c r="BL382">
        <f t="shared" si="168"/>
        <v>0</v>
      </c>
      <c r="BM382">
        <f t="shared" si="168"/>
        <v>0</v>
      </c>
      <c r="BN382">
        <f t="shared" si="168"/>
        <v>0</v>
      </c>
      <c r="BO382">
        <f t="shared" si="168"/>
        <v>0</v>
      </c>
      <c r="BP382">
        <f t="shared" si="168"/>
        <v>0</v>
      </c>
      <c r="BQ382">
        <f t="shared" si="162"/>
        <v>0</v>
      </c>
      <c r="BR382">
        <f t="shared" si="162"/>
        <v>0</v>
      </c>
    </row>
    <row r="383" spans="2:70" x14ac:dyDescent="0.2">
      <c r="B383" s="1">
        <f t="shared" si="143"/>
        <v>2021</v>
      </c>
      <c r="C383" s="12">
        <f t="shared" si="144"/>
        <v>9</v>
      </c>
      <c r="D383" s="1">
        <f t="shared" si="145"/>
        <v>38</v>
      </c>
      <c r="E383" s="1" t="str">
        <f t="shared" si="146"/>
        <v>JAD TAHASVWZ+Ausgaben</v>
      </c>
      <c r="H383" s="1" t="str">
        <f>IF(ISBLANK(N383),"",IF(SUM(AC383:CO383)=0,"other",INDEX(AC$6:CO$6,MATCH(1,AC383:CO383,0))))</f>
        <v>other</v>
      </c>
      <c r="I383" s="1" t="str" cm="1">
        <f t="array" ref="I383">IF(ISBLANK(N383),"",INDEX($AC$7:$CO$7,,MATCH(H383,$AC$6:$CO$6,0)))</f>
        <v>expense</v>
      </c>
      <c r="L383" s="1" t="str">
        <f t="shared" si="147"/>
        <v>other</v>
      </c>
      <c r="M383" s="1" t="str">
        <f t="shared" si="148"/>
        <v>expense</v>
      </c>
      <c r="N383" t="s">
        <v>57</v>
      </c>
      <c r="O383" s="9">
        <v>44454</v>
      </c>
      <c r="P383" s="9">
        <v>44454</v>
      </c>
      <c r="Q383" t="s">
        <v>330</v>
      </c>
      <c r="R383" t="s">
        <v>427</v>
      </c>
      <c r="S383" t="s">
        <v>132</v>
      </c>
      <c r="T383" t="s">
        <v>331</v>
      </c>
      <c r="U383" t="s">
        <v>60</v>
      </c>
      <c r="V383">
        <v>150</v>
      </c>
      <c r="W383" t="s">
        <v>61</v>
      </c>
      <c r="X383" t="s">
        <v>62</v>
      </c>
      <c r="AA383">
        <f t="shared" si="166"/>
        <v>0</v>
      </c>
      <c r="AB383">
        <f t="shared" si="166"/>
        <v>0</v>
      </c>
      <c r="AC383">
        <f t="shared" si="154"/>
        <v>0</v>
      </c>
      <c r="AD383">
        <f t="shared" si="160"/>
        <v>0</v>
      </c>
      <c r="AE383">
        <f t="shared" si="153"/>
        <v>0</v>
      </c>
      <c r="AF383">
        <f t="shared" si="153"/>
        <v>0</v>
      </c>
      <c r="AG383">
        <f t="shared" si="160"/>
        <v>0</v>
      </c>
      <c r="AH383">
        <f t="shared" si="160"/>
        <v>0</v>
      </c>
      <c r="AI383">
        <f t="shared" si="165"/>
        <v>0</v>
      </c>
      <c r="AJ383">
        <f t="shared" si="165"/>
        <v>0</v>
      </c>
      <c r="AK383">
        <f t="shared" si="160"/>
        <v>0</v>
      </c>
      <c r="AL383">
        <f>IF(ISERROR(FIND(AL$5,$E383)),0,1)</f>
        <v>0</v>
      </c>
      <c r="AM383">
        <f>IF(ISERROR(FIND(AM$5,$E383)),0,1)</f>
        <v>0</v>
      </c>
      <c r="AN383">
        <f>IF(ISERROR(FIND(AN$5,$E383)),0,1)</f>
        <v>0</v>
      </c>
      <c r="AO383">
        <f>IF(ISERROR(FIND(AO$5,$E383)),0,1)</f>
        <v>0</v>
      </c>
      <c r="AP383">
        <f>IF(ISERROR(FIND(AP$5,$E383)),0,1)</f>
        <v>0</v>
      </c>
      <c r="AQ383">
        <f>IF(ISERROR(FIND(AQ$5,$E383)),0,1)</f>
        <v>0</v>
      </c>
      <c r="AR383">
        <f t="shared" si="155"/>
        <v>0</v>
      </c>
      <c r="AS383">
        <f t="shared" si="160"/>
        <v>0</v>
      </c>
      <c r="AT383">
        <f t="shared" si="160"/>
        <v>0</v>
      </c>
      <c r="AU383">
        <f t="shared" si="159"/>
        <v>0</v>
      </c>
      <c r="AV383">
        <f t="shared" si="163"/>
        <v>0</v>
      </c>
      <c r="AW383">
        <f t="shared" si="163"/>
        <v>0</v>
      </c>
      <c r="AX383">
        <f t="shared" si="159"/>
        <v>0</v>
      </c>
      <c r="AY383">
        <f>IF(ISERROR(FIND(AY$5,$E383)),0,1)</f>
        <v>0</v>
      </c>
      <c r="AZ383">
        <f t="shared" si="159"/>
        <v>0</v>
      </c>
      <c r="BA383">
        <f t="shared" si="168"/>
        <v>0</v>
      </c>
      <c r="BB383">
        <f>IF(ISERROR(FIND(BB$5,$E383)),0,1)</f>
        <v>0</v>
      </c>
      <c r="BC383">
        <f>IF(ISERROR(FIND(BC$5,$E383)),0,1)</f>
        <v>0</v>
      </c>
      <c r="BD383">
        <f>IF(ISERROR(FIND(BD$5,$E383)),0,1)</f>
        <v>0</v>
      </c>
      <c r="BE383">
        <f t="shared" si="168"/>
        <v>0</v>
      </c>
      <c r="BF383">
        <f t="shared" si="168"/>
        <v>0</v>
      </c>
      <c r="BG383">
        <f t="shared" si="168"/>
        <v>0</v>
      </c>
      <c r="BH383">
        <f t="shared" si="168"/>
        <v>0</v>
      </c>
      <c r="BI383">
        <f t="shared" si="168"/>
        <v>0</v>
      </c>
      <c r="BJ383">
        <f t="shared" si="168"/>
        <v>0</v>
      </c>
      <c r="BK383">
        <f t="shared" si="168"/>
        <v>0</v>
      </c>
      <c r="BL383">
        <f t="shared" si="168"/>
        <v>0</v>
      </c>
      <c r="BM383">
        <f t="shared" si="168"/>
        <v>0</v>
      </c>
      <c r="BN383">
        <f t="shared" si="168"/>
        <v>0</v>
      </c>
      <c r="BO383">
        <f t="shared" si="168"/>
        <v>0</v>
      </c>
      <c r="BP383">
        <f t="shared" si="168"/>
        <v>0</v>
      </c>
      <c r="BQ383">
        <f t="shared" si="162"/>
        <v>0</v>
      </c>
      <c r="BR383">
        <f t="shared" si="162"/>
        <v>0</v>
      </c>
    </row>
    <row r="384" spans="2:70" x14ac:dyDescent="0.2">
      <c r="B384" s="1">
        <f t="shared" si="143"/>
        <v>2021</v>
      </c>
      <c r="C384" s="12">
        <f t="shared" si="144"/>
        <v>9</v>
      </c>
      <c r="D384" s="1">
        <f t="shared" si="145"/>
        <v>38</v>
      </c>
      <c r="E384" s="1" t="str">
        <f t="shared" si="146"/>
        <v>Techniker KrankenkasseEREF+7305520883MREF+MD430451091CRED+DE51TK100000031158SVWZ+TK-BuchNr 07305520883Monat 08/21 V414024576 Beitraege</v>
      </c>
      <c r="H384" s="1" t="str">
        <f>IF(ISBLANK(N384),"",IF(SUM(AC384:CO384)=0,"other",INDEX(AC$6:CO$6,MATCH(1,AC384:CO384,0))))</f>
        <v>Insurance</v>
      </c>
      <c r="I384" s="1" t="str" cm="1">
        <f t="array" ref="I384">IF(ISBLANK(N384),"",INDEX($AC$7:$CO$7,,MATCH(H384,$AC$6:$CO$6,0)))</f>
        <v>expense</v>
      </c>
      <c r="L384" s="1" t="str">
        <f t="shared" si="147"/>
        <v>Insurance</v>
      </c>
      <c r="M384" s="1" t="str">
        <f t="shared" si="148"/>
        <v>expense</v>
      </c>
      <c r="N384" t="s">
        <v>57</v>
      </c>
      <c r="O384" s="9">
        <v>44454</v>
      </c>
      <c r="P384" s="9">
        <v>44454</v>
      </c>
      <c r="Q384" t="s">
        <v>58</v>
      </c>
      <c r="R384" t="s">
        <v>428</v>
      </c>
      <c r="S384" t="s">
        <v>122</v>
      </c>
      <c r="T384" t="s">
        <v>123</v>
      </c>
      <c r="U384" t="s">
        <v>74</v>
      </c>
      <c r="V384">
        <v>-108.81</v>
      </c>
      <c r="W384" t="s">
        <v>61</v>
      </c>
      <c r="X384" t="s">
        <v>62</v>
      </c>
      <c r="AA384">
        <f t="shared" si="166"/>
        <v>0</v>
      </c>
      <c r="AB384">
        <f t="shared" si="166"/>
        <v>0</v>
      </c>
      <c r="AC384">
        <f t="shared" si="154"/>
        <v>0</v>
      </c>
      <c r="AD384">
        <f t="shared" si="160"/>
        <v>0</v>
      </c>
      <c r="AE384">
        <f t="shared" si="153"/>
        <v>0</v>
      </c>
      <c r="AF384">
        <f t="shared" si="153"/>
        <v>0</v>
      </c>
      <c r="AG384">
        <f t="shared" si="160"/>
        <v>0</v>
      </c>
      <c r="AH384">
        <f t="shared" si="160"/>
        <v>0</v>
      </c>
      <c r="AI384">
        <f t="shared" ref="AI384:AJ403" si="169">IF(ISERROR(FIND(AI$5,$E384)),0,1)</f>
        <v>0</v>
      </c>
      <c r="AJ384">
        <f t="shared" si="169"/>
        <v>0</v>
      </c>
      <c r="AK384">
        <f t="shared" si="160"/>
        <v>0</v>
      </c>
      <c r="AL384">
        <f>IF(ISERROR(FIND(AL$5,$E384)),0,1)</f>
        <v>0</v>
      </c>
      <c r="AM384">
        <f>IF(ISERROR(FIND(AM$5,$E384)),0,1)</f>
        <v>0</v>
      </c>
      <c r="AN384">
        <f>IF(ISERROR(FIND(AN$5,$E384)),0,1)</f>
        <v>0</v>
      </c>
      <c r="AO384">
        <f>IF(ISERROR(FIND(AO$5,$E384)),0,1)</f>
        <v>0</v>
      </c>
      <c r="AP384">
        <f>IF(ISERROR(FIND(AP$5,$E384)),0,1)</f>
        <v>0</v>
      </c>
      <c r="AQ384">
        <f>IF(ISERROR(FIND(AQ$5,$E384)),0,1)</f>
        <v>0</v>
      </c>
      <c r="AR384">
        <f t="shared" si="155"/>
        <v>0</v>
      </c>
      <c r="AS384">
        <f t="shared" si="160"/>
        <v>1</v>
      </c>
      <c r="AT384">
        <f t="shared" si="160"/>
        <v>0</v>
      </c>
      <c r="AU384">
        <f t="shared" si="159"/>
        <v>0</v>
      </c>
      <c r="AV384">
        <f t="shared" si="163"/>
        <v>0</v>
      </c>
      <c r="AW384">
        <f t="shared" si="163"/>
        <v>0</v>
      </c>
      <c r="AX384">
        <f t="shared" si="159"/>
        <v>0</v>
      </c>
      <c r="AY384">
        <f>IF(ISERROR(FIND(AY$5,$E384)),0,1)</f>
        <v>0</v>
      </c>
      <c r="AZ384">
        <f t="shared" si="159"/>
        <v>0</v>
      </c>
      <c r="BA384">
        <f t="shared" si="168"/>
        <v>0</v>
      </c>
      <c r="BB384">
        <f>IF(ISERROR(FIND(BB$5,$E384)),0,1)</f>
        <v>0</v>
      </c>
      <c r="BC384">
        <f>IF(ISERROR(FIND(BC$5,$E384)),0,1)</f>
        <v>0</v>
      </c>
      <c r="BD384">
        <f>IF(ISERROR(FIND(BD$5,$E384)),0,1)</f>
        <v>0</v>
      </c>
      <c r="BE384">
        <f t="shared" si="168"/>
        <v>0</v>
      </c>
      <c r="BF384">
        <f t="shared" si="168"/>
        <v>0</v>
      </c>
      <c r="BG384">
        <f t="shared" si="168"/>
        <v>0</v>
      </c>
      <c r="BH384">
        <f t="shared" si="168"/>
        <v>0</v>
      </c>
      <c r="BI384">
        <f t="shared" si="168"/>
        <v>0</v>
      </c>
      <c r="BJ384">
        <f t="shared" si="168"/>
        <v>0</v>
      </c>
      <c r="BK384">
        <f t="shared" si="168"/>
        <v>0</v>
      </c>
      <c r="BL384">
        <f t="shared" si="168"/>
        <v>0</v>
      </c>
      <c r="BM384">
        <f t="shared" si="168"/>
        <v>0</v>
      </c>
      <c r="BN384">
        <f t="shared" si="168"/>
        <v>0</v>
      </c>
      <c r="BO384">
        <f t="shared" si="168"/>
        <v>0</v>
      </c>
      <c r="BP384">
        <f t="shared" si="168"/>
        <v>0</v>
      </c>
      <c r="BQ384">
        <f t="shared" si="162"/>
        <v>0</v>
      </c>
      <c r="BR384">
        <f t="shared" si="162"/>
        <v>0</v>
      </c>
    </row>
    <row r="385" spans="2:70" x14ac:dyDescent="0.2">
      <c r="B385" s="1">
        <f t="shared" si="143"/>
        <v>2021</v>
      </c>
      <c r="C385" s="12">
        <f t="shared" si="144"/>
        <v>9</v>
      </c>
      <c r="D385" s="1">
        <f t="shared" si="145"/>
        <v>38</v>
      </c>
      <c r="E385" s="1" t="str">
        <f t="shared" si="146"/>
        <v>PayPal (Europe) S.a.r.l. et Cie., S.C.A.EREF+1015696938147 PP.2985.PP PAYPALMREF+4C8J224YCTTXWCRED+LU96ZZZ0000000000000000058SVWZ+PP.2985.PP . HOSTINGER, Ihr Einkauf bei HOSTINGER</v>
      </c>
      <c r="H385" s="1" t="str">
        <f>IF(ISBLANK(N385),"",IF(SUM(AC385:CO385)=0,"other",INDEX(AC$6:CO$6,MATCH(1,AC385:CO385,0))))</f>
        <v>PayPal</v>
      </c>
      <c r="I385" s="1" t="str" cm="1">
        <f t="array" ref="I385">IF(ISBLANK(N385),"",INDEX($AC$7:$CO$7,,MATCH(H385,$AC$6:$CO$6,0)))</f>
        <v>expense</v>
      </c>
      <c r="L385" s="1" t="str">
        <f t="shared" si="147"/>
        <v>PayPal</v>
      </c>
      <c r="M385" s="1" t="str">
        <f t="shared" si="148"/>
        <v>expense</v>
      </c>
      <c r="N385" t="s">
        <v>57</v>
      </c>
      <c r="O385" s="9">
        <v>44453</v>
      </c>
      <c r="P385" s="9">
        <v>44453</v>
      </c>
      <c r="Q385" t="s">
        <v>58</v>
      </c>
      <c r="R385" t="s">
        <v>429</v>
      </c>
      <c r="S385" t="s">
        <v>171</v>
      </c>
      <c r="T385" t="s">
        <v>64</v>
      </c>
      <c r="U385" t="s">
        <v>65</v>
      </c>
      <c r="V385">
        <v>-12.48</v>
      </c>
      <c r="W385" t="s">
        <v>61</v>
      </c>
      <c r="X385" t="s">
        <v>62</v>
      </c>
      <c r="AA385">
        <f t="shared" si="166"/>
        <v>0</v>
      </c>
      <c r="AB385">
        <f t="shared" si="166"/>
        <v>0</v>
      </c>
      <c r="AC385">
        <f t="shared" si="154"/>
        <v>0</v>
      </c>
      <c r="AD385">
        <f t="shared" si="160"/>
        <v>0</v>
      </c>
      <c r="AE385">
        <f t="shared" si="153"/>
        <v>0</v>
      </c>
      <c r="AF385">
        <f t="shared" si="153"/>
        <v>0</v>
      </c>
      <c r="AG385">
        <f t="shared" si="160"/>
        <v>0</v>
      </c>
      <c r="AH385">
        <f t="shared" si="160"/>
        <v>0</v>
      </c>
      <c r="AI385">
        <f t="shared" si="169"/>
        <v>0</v>
      </c>
      <c r="AJ385">
        <f t="shared" si="169"/>
        <v>0</v>
      </c>
      <c r="AK385">
        <f t="shared" si="160"/>
        <v>0</v>
      </c>
      <c r="AL385">
        <f>IF(ISERROR(FIND(AL$5,$E385)),0,1)</f>
        <v>0</v>
      </c>
      <c r="AM385">
        <f>IF(ISERROR(FIND(AM$5,$E385)),0,1)</f>
        <v>0</v>
      </c>
      <c r="AN385">
        <f>IF(ISERROR(FIND(AN$5,$E385)),0,1)</f>
        <v>0</v>
      </c>
      <c r="AO385">
        <f>IF(ISERROR(FIND(AO$5,$E385)),0,1)</f>
        <v>0</v>
      </c>
      <c r="AP385">
        <f>IF(ISERROR(FIND(AP$5,$E385)),0,1)</f>
        <v>0</v>
      </c>
      <c r="AQ385">
        <f>IF(ISERROR(FIND(AQ$5,$E385)),0,1)</f>
        <v>0</v>
      </c>
      <c r="AR385">
        <f t="shared" si="155"/>
        <v>0</v>
      </c>
      <c r="AS385">
        <f t="shared" si="160"/>
        <v>0</v>
      </c>
      <c r="AT385">
        <f t="shared" si="160"/>
        <v>0</v>
      </c>
      <c r="AU385">
        <f t="shared" si="159"/>
        <v>0</v>
      </c>
      <c r="AV385">
        <f t="shared" si="163"/>
        <v>0</v>
      </c>
      <c r="AW385">
        <f t="shared" si="163"/>
        <v>0</v>
      </c>
      <c r="AX385">
        <f t="shared" si="159"/>
        <v>0</v>
      </c>
      <c r="AY385">
        <f>IF(ISERROR(FIND(AY$5,$E385)),0,1)</f>
        <v>0</v>
      </c>
      <c r="AZ385">
        <f t="shared" si="159"/>
        <v>0</v>
      </c>
      <c r="BA385">
        <f t="shared" si="168"/>
        <v>0</v>
      </c>
      <c r="BB385">
        <f>IF(ISERROR(FIND(BB$5,$E385)),0,1)</f>
        <v>0</v>
      </c>
      <c r="BC385">
        <f>IF(ISERROR(FIND(BC$5,$E385)),0,1)</f>
        <v>0</v>
      </c>
      <c r="BD385">
        <f>IF(ISERROR(FIND(BD$5,$E385)),0,1)</f>
        <v>0</v>
      </c>
      <c r="BE385">
        <f t="shared" si="168"/>
        <v>0</v>
      </c>
      <c r="BF385">
        <f t="shared" si="168"/>
        <v>0</v>
      </c>
      <c r="BG385">
        <f t="shared" si="168"/>
        <v>0</v>
      </c>
      <c r="BH385">
        <f t="shared" si="168"/>
        <v>0</v>
      </c>
      <c r="BI385">
        <f t="shared" si="168"/>
        <v>0</v>
      </c>
      <c r="BJ385">
        <f t="shared" si="168"/>
        <v>0</v>
      </c>
      <c r="BK385">
        <f t="shared" si="168"/>
        <v>0</v>
      </c>
      <c r="BL385">
        <f t="shared" si="168"/>
        <v>0</v>
      </c>
      <c r="BM385">
        <f t="shared" si="168"/>
        <v>0</v>
      </c>
      <c r="BN385">
        <f t="shared" si="168"/>
        <v>0</v>
      </c>
      <c r="BO385">
        <f t="shared" si="168"/>
        <v>0</v>
      </c>
      <c r="BP385">
        <f t="shared" si="168"/>
        <v>1</v>
      </c>
      <c r="BQ385">
        <f t="shared" si="162"/>
        <v>0</v>
      </c>
      <c r="BR385">
        <f t="shared" si="162"/>
        <v>0</v>
      </c>
    </row>
    <row r="386" spans="2:70" x14ac:dyDescent="0.2">
      <c r="B386" s="1">
        <f t="shared" si="143"/>
        <v>2021</v>
      </c>
      <c r="C386" s="12">
        <f t="shared" si="144"/>
        <v>9</v>
      </c>
      <c r="D386" s="1">
        <f t="shared" si="145"/>
        <v>38</v>
      </c>
      <c r="E386" s="1" t="str">
        <f t="shared" si="146"/>
        <v>PayPal (Europe) S.a.r.l. et Cie., S.C.A.EREF+1015697358920 PP.2985.PP PAYPALMREF+4C8J224YCTTXWCRED+LU96ZZZ0000000000000000058SVWZ+PP.2985.PP . AVINASH6252, Ihr Einkauf bei AVINASH6252</v>
      </c>
      <c r="H386" s="1" t="str">
        <f>IF(ISBLANK(N386),"",IF(SUM(AC386:CO386)=0,"other",INDEX(AC$6:CO$6,MATCH(1,AC386:CO386,0))))</f>
        <v>PayPal</v>
      </c>
      <c r="I386" s="1" t="str" cm="1">
        <f t="array" ref="I386">IF(ISBLANK(N386),"",INDEX($AC$7:$CO$7,,MATCH(H386,$AC$6:$CO$6,0)))</f>
        <v>expense</v>
      </c>
      <c r="L386" s="1" t="str">
        <f t="shared" si="147"/>
        <v>PayPal</v>
      </c>
      <c r="M386" s="1" t="str">
        <f t="shared" si="148"/>
        <v>expense</v>
      </c>
      <c r="N386" t="s">
        <v>57</v>
      </c>
      <c r="O386" s="9">
        <v>44453</v>
      </c>
      <c r="P386" s="9">
        <v>44453</v>
      </c>
      <c r="Q386" t="s">
        <v>58</v>
      </c>
      <c r="R386" t="s">
        <v>430</v>
      </c>
      <c r="S386" t="s">
        <v>171</v>
      </c>
      <c r="T386" t="s">
        <v>64</v>
      </c>
      <c r="U386" t="s">
        <v>65</v>
      </c>
      <c r="V386">
        <v>-4.3899999999999997</v>
      </c>
      <c r="W386" t="s">
        <v>61</v>
      </c>
      <c r="X386" t="s">
        <v>62</v>
      </c>
      <c r="AA386">
        <f t="shared" si="166"/>
        <v>0</v>
      </c>
      <c r="AB386">
        <f t="shared" si="166"/>
        <v>0</v>
      </c>
      <c r="AC386">
        <f t="shared" si="154"/>
        <v>0</v>
      </c>
      <c r="AD386">
        <f t="shared" si="160"/>
        <v>0</v>
      </c>
      <c r="AE386">
        <f t="shared" si="153"/>
        <v>0</v>
      </c>
      <c r="AF386">
        <f t="shared" si="153"/>
        <v>0</v>
      </c>
      <c r="AG386">
        <f t="shared" si="160"/>
        <v>0</v>
      </c>
      <c r="AH386">
        <f t="shared" si="160"/>
        <v>0</v>
      </c>
      <c r="AI386">
        <f t="shared" si="169"/>
        <v>0</v>
      </c>
      <c r="AJ386">
        <f t="shared" si="169"/>
        <v>0</v>
      </c>
      <c r="AK386">
        <f t="shared" si="160"/>
        <v>0</v>
      </c>
      <c r="AL386">
        <f>IF(ISERROR(FIND(AL$5,$E386)),0,1)</f>
        <v>0</v>
      </c>
      <c r="AM386">
        <f>IF(ISERROR(FIND(AM$5,$E386)),0,1)</f>
        <v>0</v>
      </c>
      <c r="AN386">
        <f>IF(ISERROR(FIND(AN$5,$E386)),0,1)</f>
        <v>0</v>
      </c>
      <c r="AO386">
        <f>IF(ISERROR(FIND(AO$5,$E386)),0,1)</f>
        <v>0</v>
      </c>
      <c r="AP386">
        <f>IF(ISERROR(FIND(AP$5,$E386)),0,1)</f>
        <v>0</v>
      </c>
      <c r="AQ386">
        <f>IF(ISERROR(FIND(AQ$5,$E386)),0,1)</f>
        <v>0</v>
      </c>
      <c r="AR386">
        <f t="shared" si="155"/>
        <v>0</v>
      </c>
      <c r="AS386">
        <f t="shared" si="160"/>
        <v>0</v>
      </c>
      <c r="AT386">
        <f t="shared" si="160"/>
        <v>0</v>
      </c>
      <c r="AU386">
        <f t="shared" si="159"/>
        <v>0</v>
      </c>
      <c r="AV386">
        <f t="shared" si="163"/>
        <v>0</v>
      </c>
      <c r="AW386">
        <f t="shared" si="163"/>
        <v>0</v>
      </c>
      <c r="AX386">
        <f t="shared" si="159"/>
        <v>0</v>
      </c>
      <c r="AY386">
        <f>IF(ISERROR(FIND(AY$5,$E386)),0,1)</f>
        <v>0</v>
      </c>
      <c r="AZ386">
        <f t="shared" si="159"/>
        <v>0</v>
      </c>
      <c r="BA386">
        <f t="shared" si="168"/>
        <v>0</v>
      </c>
      <c r="BB386">
        <f>IF(ISERROR(FIND(BB$5,$E386)),0,1)</f>
        <v>0</v>
      </c>
      <c r="BC386">
        <f>IF(ISERROR(FIND(BC$5,$E386)),0,1)</f>
        <v>0</v>
      </c>
      <c r="BD386">
        <f>IF(ISERROR(FIND(BD$5,$E386)),0,1)</f>
        <v>0</v>
      </c>
      <c r="BE386">
        <f t="shared" si="168"/>
        <v>0</v>
      </c>
      <c r="BF386">
        <f t="shared" si="168"/>
        <v>0</v>
      </c>
      <c r="BG386">
        <f t="shared" si="168"/>
        <v>0</v>
      </c>
      <c r="BH386">
        <f t="shared" si="168"/>
        <v>0</v>
      </c>
      <c r="BI386">
        <f t="shared" si="168"/>
        <v>0</v>
      </c>
      <c r="BJ386">
        <f t="shared" si="168"/>
        <v>0</v>
      </c>
      <c r="BK386">
        <f t="shared" si="168"/>
        <v>0</v>
      </c>
      <c r="BL386">
        <f t="shared" si="168"/>
        <v>0</v>
      </c>
      <c r="BM386">
        <f t="shared" si="168"/>
        <v>0</v>
      </c>
      <c r="BN386">
        <f t="shared" si="168"/>
        <v>0</v>
      </c>
      <c r="BO386">
        <f t="shared" si="168"/>
        <v>0</v>
      </c>
      <c r="BP386">
        <f t="shared" si="168"/>
        <v>1</v>
      </c>
      <c r="BQ386">
        <f t="shared" si="162"/>
        <v>0</v>
      </c>
      <c r="BR386">
        <f t="shared" si="162"/>
        <v>0</v>
      </c>
    </row>
    <row r="387" spans="2:70" x14ac:dyDescent="0.2">
      <c r="B387" s="1">
        <f t="shared" si="143"/>
        <v>2021</v>
      </c>
      <c r="C387" s="12">
        <f t="shared" si="144"/>
        <v>9</v>
      </c>
      <c r="D387" s="1">
        <f t="shared" si="145"/>
        <v>39</v>
      </c>
      <c r="E387" s="1" t="str">
        <f t="shared" si="146"/>
        <v>RechnungR¸ckgabe Lastschrift¸ber 61,66 EUREinreicher.Vodafone GmbHVerwendungszweck.0000114536781 001488216594920210922-BY001-00065860737</v>
      </c>
      <c r="H387" s="1" t="str">
        <f>IF(ISBLANK(N387),"",IF(SUM(AC387:CO387)=0,"other",INDEX(AC$6:CO$6,MATCH(1,AC387:CO387,0))))</f>
        <v>Essentials</v>
      </c>
      <c r="I387" s="1" t="str" cm="1">
        <f t="array" ref="I387">IF(ISBLANK(N387),"",INDEX($AC$7:$CO$7,,MATCH(H387,$AC$6:$CO$6,0)))</f>
        <v>expense</v>
      </c>
      <c r="L387" s="1" t="str">
        <f t="shared" si="147"/>
        <v>Essentials</v>
      </c>
      <c r="M387" s="1" t="str">
        <f t="shared" si="148"/>
        <v>expense</v>
      </c>
      <c r="N387" t="s">
        <v>57</v>
      </c>
      <c r="O387" s="9">
        <v>44461</v>
      </c>
      <c r="P387" s="9">
        <v>44461</v>
      </c>
      <c r="Q387" t="s">
        <v>152</v>
      </c>
      <c r="R387" t="s">
        <v>423</v>
      </c>
      <c r="U387">
        <v>70150000</v>
      </c>
      <c r="V387">
        <v>-1.8</v>
      </c>
      <c r="W387" t="s">
        <v>61</v>
      </c>
      <c r="X387" t="s">
        <v>62</v>
      </c>
      <c r="AA387">
        <f t="shared" si="166"/>
        <v>0</v>
      </c>
      <c r="AB387">
        <f t="shared" si="166"/>
        <v>0</v>
      </c>
      <c r="AC387">
        <f t="shared" si="154"/>
        <v>0</v>
      </c>
      <c r="AD387">
        <f t="shared" si="160"/>
        <v>0</v>
      </c>
      <c r="AE387">
        <f t="shared" si="153"/>
        <v>0</v>
      </c>
      <c r="AF387">
        <f t="shared" si="153"/>
        <v>0</v>
      </c>
      <c r="AG387">
        <f t="shared" si="160"/>
        <v>0</v>
      </c>
      <c r="AH387">
        <f t="shared" si="160"/>
        <v>0</v>
      </c>
      <c r="AI387">
        <f t="shared" si="169"/>
        <v>0</v>
      </c>
      <c r="AJ387">
        <f t="shared" si="169"/>
        <v>0</v>
      </c>
      <c r="AK387">
        <f t="shared" si="160"/>
        <v>1</v>
      </c>
      <c r="AL387">
        <f>IF(ISERROR(FIND(AL$5,$E387)),0,1)</f>
        <v>0</v>
      </c>
      <c r="AM387">
        <f>IF(ISERROR(FIND(AM$5,$E387)),0,1)</f>
        <v>0</v>
      </c>
      <c r="AN387">
        <f>IF(ISERROR(FIND(AN$5,$E387)),0,1)</f>
        <v>0</v>
      </c>
      <c r="AO387">
        <f>IF(ISERROR(FIND(AO$5,$E387)),0,1)</f>
        <v>0</v>
      </c>
      <c r="AP387">
        <f>IF(ISERROR(FIND(AP$5,$E387)),0,1)</f>
        <v>0</v>
      </c>
      <c r="AQ387">
        <f>IF(ISERROR(FIND(AQ$5,$E387)),0,1)</f>
        <v>0</v>
      </c>
      <c r="AR387">
        <f t="shared" si="155"/>
        <v>0</v>
      </c>
      <c r="AS387">
        <f t="shared" si="160"/>
        <v>0</v>
      </c>
      <c r="AT387">
        <f t="shared" si="160"/>
        <v>0</v>
      </c>
      <c r="AU387">
        <f t="shared" si="159"/>
        <v>0</v>
      </c>
      <c r="AV387">
        <f t="shared" si="163"/>
        <v>0</v>
      </c>
      <c r="AW387">
        <f t="shared" si="163"/>
        <v>0</v>
      </c>
      <c r="AX387">
        <f t="shared" si="159"/>
        <v>0</v>
      </c>
      <c r="AY387">
        <f>IF(ISERROR(FIND(AY$5,$E387)),0,1)</f>
        <v>0</v>
      </c>
      <c r="AZ387">
        <f t="shared" si="159"/>
        <v>0</v>
      </c>
      <c r="BA387">
        <f t="shared" si="168"/>
        <v>0</v>
      </c>
      <c r="BB387">
        <f>IF(ISERROR(FIND(BB$5,$E387)),0,1)</f>
        <v>0</v>
      </c>
      <c r="BC387">
        <f>IF(ISERROR(FIND(BC$5,$E387)),0,1)</f>
        <v>0</v>
      </c>
      <c r="BD387">
        <f>IF(ISERROR(FIND(BD$5,$E387)),0,1)</f>
        <v>0</v>
      </c>
      <c r="BE387">
        <f t="shared" si="168"/>
        <v>0</v>
      </c>
      <c r="BF387">
        <f t="shared" si="168"/>
        <v>0</v>
      </c>
      <c r="BG387">
        <f t="shared" si="168"/>
        <v>0</v>
      </c>
      <c r="BH387">
        <f t="shared" si="168"/>
        <v>0</v>
      </c>
      <c r="BI387">
        <f t="shared" si="168"/>
        <v>0</v>
      </c>
      <c r="BJ387">
        <f t="shared" si="168"/>
        <v>0</v>
      </c>
      <c r="BK387">
        <f t="shared" si="168"/>
        <v>0</v>
      </c>
      <c r="BL387">
        <f t="shared" si="168"/>
        <v>0</v>
      </c>
      <c r="BM387">
        <f t="shared" si="168"/>
        <v>0</v>
      </c>
      <c r="BN387">
        <f t="shared" si="168"/>
        <v>0</v>
      </c>
      <c r="BO387">
        <f t="shared" si="168"/>
        <v>0</v>
      </c>
      <c r="BP387">
        <f t="shared" si="168"/>
        <v>0</v>
      </c>
      <c r="BQ387">
        <f t="shared" si="162"/>
        <v>0</v>
      </c>
      <c r="BR387">
        <f t="shared" si="162"/>
        <v>0</v>
      </c>
    </row>
    <row r="388" spans="2:70" x14ac:dyDescent="0.2">
      <c r="B388" s="1">
        <f t="shared" si="143"/>
        <v>2021</v>
      </c>
      <c r="C388" s="12">
        <f t="shared" si="144"/>
        <v>9</v>
      </c>
      <c r="D388" s="1">
        <f t="shared" si="145"/>
        <v>39</v>
      </c>
      <c r="E388" s="1" t="str">
        <f t="shared" si="146"/>
        <v>Vodafone GmbHEREF+0000114536781 0014882165949MREF+DE04KMMC000114536781T022920954CRED+DE26ZZZ00000006194SVWZ+0000114536781 0014882165949 Rechnungsnr. 118293668745 Vodafone sagt vielen Dank</v>
      </c>
      <c r="H388" s="1" t="str">
        <f>IF(ISBLANK(N388),"",IF(SUM(AC388:CO388)=0,"other",INDEX(AC$6:CO$6,MATCH(1,AC388:CO388,0))))</f>
        <v>Essentials</v>
      </c>
      <c r="I388" s="1" t="str" cm="1">
        <f t="array" ref="I388">IF(ISBLANK(N388),"",INDEX($AC$7:$CO$7,,MATCH(H388,$AC$6:$CO$6,0)))</f>
        <v>expense</v>
      </c>
      <c r="L388" s="1" t="str">
        <f t="shared" si="147"/>
        <v>Essentials</v>
      </c>
      <c r="M388" s="1" t="str">
        <f t="shared" si="148"/>
        <v>expense</v>
      </c>
      <c r="N388" t="s">
        <v>57</v>
      </c>
      <c r="O388" s="9">
        <v>44461</v>
      </c>
      <c r="P388" s="9">
        <v>44460</v>
      </c>
      <c r="Q388" t="s">
        <v>154</v>
      </c>
      <c r="R388" t="s">
        <v>424</v>
      </c>
      <c r="S388" t="s">
        <v>113</v>
      </c>
      <c r="T388" t="s">
        <v>114</v>
      </c>
      <c r="U388" t="s">
        <v>68</v>
      </c>
      <c r="V388">
        <v>61.66</v>
      </c>
      <c r="W388" t="s">
        <v>61</v>
      </c>
      <c r="X388" t="s">
        <v>62</v>
      </c>
      <c r="AA388">
        <f t="shared" si="166"/>
        <v>0</v>
      </c>
      <c r="AB388">
        <f t="shared" si="166"/>
        <v>0</v>
      </c>
      <c r="AC388">
        <f t="shared" si="154"/>
        <v>0</v>
      </c>
      <c r="AD388">
        <f t="shared" si="160"/>
        <v>0</v>
      </c>
      <c r="AE388">
        <f t="shared" si="153"/>
        <v>0</v>
      </c>
      <c r="AF388">
        <f t="shared" si="153"/>
        <v>0</v>
      </c>
      <c r="AG388">
        <f t="shared" si="160"/>
        <v>0</v>
      </c>
      <c r="AH388">
        <f t="shared" si="160"/>
        <v>0</v>
      </c>
      <c r="AI388">
        <f t="shared" si="169"/>
        <v>0</v>
      </c>
      <c r="AJ388">
        <f t="shared" si="169"/>
        <v>0</v>
      </c>
      <c r="AK388">
        <f t="shared" si="160"/>
        <v>1</v>
      </c>
      <c r="AL388">
        <f>IF(ISERROR(FIND(AL$5,$E388)),0,1)</f>
        <v>0</v>
      </c>
      <c r="AM388">
        <f>IF(ISERROR(FIND(AM$5,$E388)),0,1)</f>
        <v>0</v>
      </c>
      <c r="AN388">
        <f>IF(ISERROR(FIND(AN$5,$E388)),0,1)</f>
        <v>0</v>
      </c>
      <c r="AO388">
        <f>IF(ISERROR(FIND(AO$5,$E388)),0,1)</f>
        <v>0</v>
      </c>
      <c r="AP388">
        <f>IF(ISERROR(FIND(AP$5,$E388)),0,1)</f>
        <v>0</v>
      </c>
      <c r="AQ388">
        <f>IF(ISERROR(FIND(AQ$5,$E388)),0,1)</f>
        <v>0</v>
      </c>
      <c r="AR388">
        <f t="shared" si="155"/>
        <v>0</v>
      </c>
      <c r="AS388">
        <f t="shared" si="160"/>
        <v>0</v>
      </c>
      <c r="AT388">
        <f t="shared" si="160"/>
        <v>0</v>
      </c>
      <c r="AU388">
        <f t="shared" si="159"/>
        <v>0</v>
      </c>
      <c r="AV388">
        <f t="shared" si="163"/>
        <v>0</v>
      </c>
      <c r="AW388">
        <f t="shared" si="163"/>
        <v>0</v>
      </c>
      <c r="AX388">
        <f t="shared" si="159"/>
        <v>0</v>
      </c>
      <c r="AY388">
        <f>IF(ISERROR(FIND(AY$5,$E388)),0,1)</f>
        <v>0</v>
      </c>
      <c r="AZ388">
        <f t="shared" si="159"/>
        <v>0</v>
      </c>
      <c r="BA388">
        <f t="shared" si="168"/>
        <v>0</v>
      </c>
      <c r="BB388">
        <f>IF(ISERROR(FIND(BB$5,$E388)),0,1)</f>
        <v>0</v>
      </c>
      <c r="BC388">
        <f>IF(ISERROR(FIND(BC$5,$E388)),0,1)</f>
        <v>0</v>
      </c>
      <c r="BD388">
        <f>IF(ISERROR(FIND(BD$5,$E388)),0,1)</f>
        <v>0</v>
      </c>
      <c r="BE388">
        <f t="shared" si="168"/>
        <v>0</v>
      </c>
      <c r="BF388">
        <f t="shared" si="168"/>
        <v>0</v>
      </c>
      <c r="BG388">
        <f t="shared" si="168"/>
        <v>0</v>
      </c>
      <c r="BH388">
        <f t="shared" si="168"/>
        <v>0</v>
      </c>
      <c r="BI388">
        <f t="shared" si="168"/>
        <v>0</v>
      </c>
      <c r="BJ388">
        <f t="shared" si="168"/>
        <v>0</v>
      </c>
      <c r="BK388">
        <f t="shared" si="168"/>
        <v>0</v>
      </c>
      <c r="BL388">
        <f t="shared" si="168"/>
        <v>0</v>
      </c>
      <c r="BM388">
        <f t="shared" si="168"/>
        <v>0</v>
      </c>
      <c r="BN388">
        <f t="shared" si="168"/>
        <v>0</v>
      </c>
      <c r="BO388">
        <f t="shared" si="168"/>
        <v>0</v>
      </c>
      <c r="BP388">
        <f t="shared" si="168"/>
        <v>0</v>
      </c>
      <c r="BQ388">
        <f t="shared" si="162"/>
        <v>0</v>
      </c>
      <c r="BR388">
        <f t="shared" si="162"/>
        <v>0</v>
      </c>
    </row>
    <row r="389" spans="2:70" x14ac:dyDescent="0.2">
      <c r="B389" s="1">
        <f t="shared" si="143"/>
        <v>2021</v>
      </c>
      <c r="C389" s="12">
        <f t="shared" si="144"/>
        <v>9</v>
      </c>
      <c r="D389" s="1">
        <f t="shared" si="145"/>
        <v>39</v>
      </c>
      <c r="E389" s="1" t="str">
        <f t="shared" si="146"/>
        <v>Vodafone GmbHEREF+0000114536781 0014882165949MREF+DE04KMMC000114536781T022920954CRED+DE26ZZZ00000006194SVWZ+0000114536781 0014882165949 Rechnungsnr. 118293668745 Vodafone sagt vielen Dank</v>
      </c>
      <c r="H389" s="1" t="str">
        <f>IF(ISBLANK(N389),"",IF(SUM(AC389:CO389)=0,"other",INDEX(AC$6:CO$6,MATCH(1,AC389:CO389,0))))</f>
        <v>Essentials</v>
      </c>
      <c r="I389" s="1" t="str" cm="1">
        <f t="array" ref="I389">IF(ISBLANK(N389),"",INDEX($AC$7:$CO$7,,MATCH(H389,$AC$6:$CO$6,0)))</f>
        <v>expense</v>
      </c>
      <c r="L389" s="1" t="str">
        <f t="shared" si="147"/>
        <v>Essentials</v>
      </c>
      <c r="M389" s="1" t="str">
        <f t="shared" si="148"/>
        <v>expense</v>
      </c>
      <c r="N389" t="s">
        <v>57</v>
      </c>
      <c r="O389" s="9">
        <v>44460</v>
      </c>
      <c r="P389" s="9">
        <v>44460</v>
      </c>
      <c r="Q389" t="s">
        <v>58</v>
      </c>
      <c r="R389" t="s">
        <v>424</v>
      </c>
      <c r="S389" t="s">
        <v>113</v>
      </c>
      <c r="T389" t="s">
        <v>114</v>
      </c>
      <c r="U389" t="s">
        <v>68</v>
      </c>
      <c r="V389">
        <v>-61.66</v>
      </c>
      <c r="W389" t="s">
        <v>61</v>
      </c>
      <c r="X389" t="s">
        <v>62</v>
      </c>
      <c r="AA389">
        <f t="shared" si="166"/>
        <v>0</v>
      </c>
      <c r="AB389">
        <f t="shared" si="166"/>
        <v>0</v>
      </c>
      <c r="AC389">
        <f t="shared" si="154"/>
        <v>0</v>
      </c>
      <c r="AD389">
        <f t="shared" si="160"/>
        <v>0</v>
      </c>
      <c r="AE389">
        <f t="shared" si="153"/>
        <v>0</v>
      </c>
      <c r="AF389">
        <f t="shared" si="153"/>
        <v>0</v>
      </c>
      <c r="AG389">
        <f t="shared" si="160"/>
        <v>0</v>
      </c>
      <c r="AH389">
        <f t="shared" si="160"/>
        <v>0</v>
      </c>
      <c r="AI389">
        <f t="shared" si="169"/>
        <v>0</v>
      </c>
      <c r="AJ389">
        <f t="shared" si="169"/>
        <v>0</v>
      </c>
      <c r="AK389">
        <f t="shared" si="160"/>
        <v>1</v>
      </c>
      <c r="AL389">
        <f>IF(ISERROR(FIND(AL$5,$E389)),0,1)</f>
        <v>0</v>
      </c>
      <c r="AM389">
        <f>IF(ISERROR(FIND(AM$5,$E389)),0,1)</f>
        <v>0</v>
      </c>
      <c r="AN389">
        <f>IF(ISERROR(FIND(AN$5,$E389)),0,1)</f>
        <v>0</v>
      </c>
      <c r="AO389">
        <f>IF(ISERROR(FIND(AO$5,$E389)),0,1)</f>
        <v>0</v>
      </c>
      <c r="AP389">
        <f>IF(ISERROR(FIND(AP$5,$E389)),0,1)</f>
        <v>0</v>
      </c>
      <c r="AQ389">
        <f>IF(ISERROR(FIND(AQ$5,$E389)),0,1)</f>
        <v>0</v>
      </c>
      <c r="AR389">
        <f t="shared" si="155"/>
        <v>0</v>
      </c>
      <c r="AS389">
        <f t="shared" si="160"/>
        <v>0</v>
      </c>
      <c r="AT389">
        <f t="shared" si="160"/>
        <v>0</v>
      </c>
      <c r="AU389">
        <f t="shared" si="159"/>
        <v>0</v>
      </c>
      <c r="AV389">
        <f t="shared" si="163"/>
        <v>0</v>
      </c>
      <c r="AW389">
        <f t="shared" si="163"/>
        <v>0</v>
      </c>
      <c r="AX389">
        <f t="shared" si="159"/>
        <v>0</v>
      </c>
      <c r="AY389">
        <f>IF(ISERROR(FIND(AY$5,$E389)),0,1)</f>
        <v>0</v>
      </c>
      <c r="AZ389">
        <f t="shared" si="159"/>
        <v>0</v>
      </c>
      <c r="BA389">
        <f t="shared" si="168"/>
        <v>0</v>
      </c>
      <c r="BB389">
        <f>IF(ISERROR(FIND(BB$5,$E389)),0,1)</f>
        <v>0</v>
      </c>
      <c r="BC389">
        <f>IF(ISERROR(FIND(BC$5,$E389)),0,1)</f>
        <v>0</v>
      </c>
      <c r="BD389">
        <f>IF(ISERROR(FIND(BD$5,$E389)),0,1)</f>
        <v>0</v>
      </c>
      <c r="BE389">
        <f t="shared" si="168"/>
        <v>0</v>
      </c>
      <c r="BF389">
        <f t="shared" si="168"/>
        <v>0</v>
      </c>
      <c r="BG389">
        <f t="shared" si="168"/>
        <v>0</v>
      </c>
      <c r="BH389">
        <f t="shared" si="168"/>
        <v>0</v>
      </c>
      <c r="BI389">
        <f t="shared" si="168"/>
        <v>0</v>
      </c>
      <c r="BJ389">
        <f t="shared" si="168"/>
        <v>0</v>
      </c>
      <c r="BK389">
        <f t="shared" si="168"/>
        <v>0</v>
      </c>
      <c r="BL389">
        <f t="shared" si="168"/>
        <v>0</v>
      </c>
      <c r="BM389">
        <f t="shared" si="168"/>
        <v>0</v>
      </c>
      <c r="BN389">
        <f t="shared" si="168"/>
        <v>0</v>
      </c>
      <c r="BO389">
        <f t="shared" si="168"/>
        <v>0</v>
      </c>
      <c r="BP389">
        <f t="shared" si="168"/>
        <v>0</v>
      </c>
      <c r="BQ389">
        <f t="shared" si="162"/>
        <v>0</v>
      </c>
      <c r="BR389">
        <f t="shared" si="162"/>
        <v>0</v>
      </c>
    </row>
    <row r="390" spans="2:70" x14ac:dyDescent="0.2">
      <c r="B390" s="1">
        <f t="shared" si="143"/>
        <v>2021</v>
      </c>
      <c r="C390" s="12">
        <f t="shared" si="144"/>
        <v>9</v>
      </c>
      <c r="D390" s="1">
        <f t="shared" si="145"/>
        <v>40</v>
      </c>
      <c r="E390" s="1" t="str">
        <f t="shared" si="146"/>
        <v>Vodafone GmbH      40549 DuesseldorfKREF+-491152523-20210926080208SVWZ+0000114536781 0014882165949 Rechnungsnr. 118293668745 VodafoneDATUM 26.09.2021, 08.02 UHR</v>
      </c>
      <c r="H390" s="1" t="str">
        <f>IF(ISBLANK(N390),"",IF(SUM(AC390:CO390)=0,"other",INDEX(AC$6:CO$6,MATCH(1,AC390:CO390,0))))</f>
        <v>Essentials</v>
      </c>
      <c r="I390" s="1" t="str" cm="1">
        <f t="array" ref="I390">IF(ISBLANK(N390),"",INDEX($AC$7:$CO$7,,MATCH(H390,$AC$6:$CO$6,0)))</f>
        <v>expense</v>
      </c>
      <c r="L390" s="1" t="str">
        <f t="shared" si="147"/>
        <v>Essentials</v>
      </c>
      <c r="M390" s="1" t="str">
        <f t="shared" si="148"/>
        <v>expense</v>
      </c>
      <c r="N390" t="s">
        <v>57</v>
      </c>
      <c r="O390" s="9">
        <v>44466</v>
      </c>
      <c r="P390" s="9">
        <v>44466</v>
      </c>
      <c r="Q390" t="s">
        <v>72</v>
      </c>
      <c r="R390" t="s">
        <v>421</v>
      </c>
      <c r="S390" t="s">
        <v>422</v>
      </c>
      <c r="T390" t="s">
        <v>114</v>
      </c>
      <c r="U390" t="s">
        <v>68</v>
      </c>
      <c r="V390">
        <v>-61.66</v>
      </c>
      <c r="W390" t="s">
        <v>61</v>
      </c>
      <c r="X390" t="s">
        <v>62</v>
      </c>
      <c r="AA390">
        <f t="shared" ref="AA390:AB409" si="170">IF(ISERROR(FIND(AA$5,$E390)),0,1)</f>
        <v>0</v>
      </c>
      <c r="AB390">
        <f t="shared" si="170"/>
        <v>0</v>
      </c>
      <c r="AC390">
        <f t="shared" si="154"/>
        <v>0</v>
      </c>
      <c r="AD390">
        <f t="shared" si="160"/>
        <v>0</v>
      </c>
      <c r="AE390">
        <f t="shared" si="153"/>
        <v>0</v>
      </c>
      <c r="AF390">
        <f t="shared" si="153"/>
        <v>0</v>
      </c>
      <c r="AG390">
        <f t="shared" si="160"/>
        <v>0</v>
      </c>
      <c r="AH390">
        <f t="shared" si="160"/>
        <v>0</v>
      </c>
      <c r="AI390">
        <f t="shared" si="169"/>
        <v>0</v>
      </c>
      <c r="AJ390">
        <f t="shared" si="169"/>
        <v>0</v>
      </c>
      <c r="AK390">
        <f t="shared" si="160"/>
        <v>1</v>
      </c>
      <c r="AL390">
        <f>IF(ISERROR(FIND(AL$5,$E390)),0,1)</f>
        <v>0</v>
      </c>
      <c r="AM390">
        <f>IF(ISERROR(FIND(AM$5,$E390)),0,1)</f>
        <v>0</v>
      </c>
      <c r="AN390">
        <f>IF(ISERROR(FIND(AN$5,$E390)),0,1)</f>
        <v>0</v>
      </c>
      <c r="AO390">
        <f>IF(ISERROR(FIND(AO$5,$E390)),0,1)</f>
        <v>0</v>
      </c>
      <c r="AP390">
        <f>IF(ISERROR(FIND(AP$5,$E390)),0,1)</f>
        <v>0</v>
      </c>
      <c r="AQ390">
        <f>IF(ISERROR(FIND(AQ$5,$E390)),0,1)</f>
        <v>0</v>
      </c>
      <c r="AR390">
        <f t="shared" si="155"/>
        <v>0</v>
      </c>
      <c r="AS390">
        <f t="shared" si="160"/>
        <v>0</v>
      </c>
      <c r="AT390">
        <f t="shared" si="160"/>
        <v>0</v>
      </c>
      <c r="AU390">
        <f t="shared" si="159"/>
        <v>0</v>
      </c>
      <c r="AV390">
        <f t="shared" si="163"/>
        <v>0</v>
      </c>
      <c r="AW390">
        <f t="shared" si="163"/>
        <v>0</v>
      </c>
      <c r="AX390">
        <f t="shared" si="159"/>
        <v>0</v>
      </c>
      <c r="AY390">
        <f>IF(ISERROR(FIND(AY$5,$E390)),0,1)</f>
        <v>0</v>
      </c>
      <c r="AZ390">
        <f t="shared" si="159"/>
        <v>0</v>
      </c>
      <c r="BA390">
        <f t="shared" ref="BA390:BP399" si="171">IF(ISERROR(FIND(BA$5,$E390)),0,1)</f>
        <v>0</v>
      </c>
      <c r="BB390">
        <f>IF(ISERROR(FIND(BB$5,$E390)),0,1)</f>
        <v>0</v>
      </c>
      <c r="BC390">
        <f>IF(ISERROR(FIND(BC$5,$E390)),0,1)</f>
        <v>0</v>
      </c>
      <c r="BD390">
        <f>IF(ISERROR(FIND(BD$5,$E390)),0,1)</f>
        <v>0</v>
      </c>
      <c r="BE390">
        <f t="shared" si="171"/>
        <v>0</v>
      </c>
      <c r="BF390">
        <f t="shared" si="171"/>
        <v>0</v>
      </c>
      <c r="BG390">
        <f t="shared" si="171"/>
        <v>0</v>
      </c>
      <c r="BH390">
        <f t="shared" si="171"/>
        <v>0</v>
      </c>
      <c r="BI390">
        <f t="shared" si="171"/>
        <v>0</v>
      </c>
      <c r="BJ390">
        <f t="shared" si="171"/>
        <v>0</v>
      </c>
      <c r="BK390">
        <f t="shared" si="171"/>
        <v>0</v>
      </c>
      <c r="BL390">
        <f t="shared" si="171"/>
        <v>0</v>
      </c>
      <c r="BM390">
        <f t="shared" si="171"/>
        <v>0</v>
      </c>
      <c r="BN390">
        <f t="shared" si="171"/>
        <v>0</v>
      </c>
      <c r="BO390">
        <f t="shared" si="171"/>
        <v>0</v>
      </c>
      <c r="BP390">
        <f t="shared" si="171"/>
        <v>0</v>
      </c>
      <c r="BQ390">
        <f t="shared" si="162"/>
        <v>0</v>
      </c>
      <c r="BR390">
        <f t="shared" si="162"/>
        <v>0</v>
      </c>
    </row>
    <row r="391" spans="2:70" x14ac:dyDescent="0.2">
      <c r="B391" s="1">
        <f t="shared" si="143"/>
        <v>2021</v>
      </c>
      <c r="C391" s="12">
        <f t="shared" si="144"/>
        <v>9</v>
      </c>
      <c r="D391" s="1">
        <f t="shared" si="145"/>
        <v>40</v>
      </c>
      <c r="E391" s="1" t="str">
        <f t="shared" si="146"/>
        <v>JAD TAHA</v>
      </c>
      <c r="H391" s="1" t="str">
        <f>IF(ISBLANK(N391),"",IF(SUM(AC391:CO391)=0,"other",INDEX(AC$6:CO$6,MATCH(1,AC391:CO391,0))))</f>
        <v>other</v>
      </c>
      <c r="I391" s="1" t="str" cm="1">
        <f t="array" ref="I391">IF(ISBLANK(N391),"",INDEX($AC$7:$CO$7,,MATCH(H391,$AC$6:$CO$6,0)))</f>
        <v>expense</v>
      </c>
      <c r="L391" s="1" t="str">
        <f t="shared" si="147"/>
        <v>other</v>
      </c>
      <c r="M391" s="1" t="str">
        <f t="shared" si="148"/>
        <v>expense</v>
      </c>
      <c r="N391" t="s">
        <v>57</v>
      </c>
      <c r="O391" s="9">
        <v>44466</v>
      </c>
      <c r="P391" s="9">
        <v>44466</v>
      </c>
      <c r="Q391" t="s">
        <v>330</v>
      </c>
      <c r="S391" t="s">
        <v>132</v>
      </c>
      <c r="T391" t="s">
        <v>331</v>
      </c>
      <c r="U391" t="s">
        <v>60</v>
      </c>
      <c r="V391">
        <v>100</v>
      </c>
      <c r="W391" t="s">
        <v>61</v>
      </c>
      <c r="X391" t="s">
        <v>62</v>
      </c>
      <c r="AA391">
        <f t="shared" si="170"/>
        <v>0</v>
      </c>
      <c r="AB391">
        <f t="shared" si="170"/>
        <v>0</v>
      </c>
      <c r="AC391">
        <f t="shared" si="154"/>
        <v>0</v>
      </c>
      <c r="AD391">
        <f t="shared" si="160"/>
        <v>0</v>
      </c>
      <c r="AE391">
        <f t="shared" si="153"/>
        <v>0</v>
      </c>
      <c r="AF391">
        <f t="shared" si="153"/>
        <v>0</v>
      </c>
      <c r="AG391">
        <f t="shared" si="160"/>
        <v>0</v>
      </c>
      <c r="AH391">
        <f t="shared" si="160"/>
        <v>0</v>
      </c>
      <c r="AI391">
        <f t="shared" si="169"/>
        <v>0</v>
      </c>
      <c r="AJ391">
        <f t="shared" si="169"/>
        <v>0</v>
      </c>
      <c r="AK391">
        <f t="shared" si="160"/>
        <v>0</v>
      </c>
      <c r="AL391">
        <f>IF(ISERROR(FIND(AL$5,$E391)),0,1)</f>
        <v>0</v>
      </c>
      <c r="AM391">
        <f>IF(ISERROR(FIND(AM$5,$E391)),0,1)</f>
        <v>0</v>
      </c>
      <c r="AN391">
        <f>IF(ISERROR(FIND(AN$5,$E391)),0,1)</f>
        <v>0</v>
      </c>
      <c r="AO391">
        <f>IF(ISERROR(FIND(AO$5,$E391)),0,1)</f>
        <v>0</v>
      </c>
      <c r="AP391">
        <f>IF(ISERROR(FIND(AP$5,$E391)),0,1)</f>
        <v>0</v>
      </c>
      <c r="AQ391">
        <f>IF(ISERROR(FIND(AQ$5,$E391)),0,1)</f>
        <v>0</v>
      </c>
      <c r="AR391">
        <f t="shared" si="155"/>
        <v>0</v>
      </c>
      <c r="AS391">
        <f t="shared" si="160"/>
        <v>0</v>
      </c>
      <c r="AT391">
        <f t="shared" si="160"/>
        <v>0</v>
      </c>
      <c r="AU391">
        <f t="shared" si="159"/>
        <v>0</v>
      </c>
      <c r="AV391">
        <f t="shared" si="163"/>
        <v>0</v>
      </c>
      <c r="AW391">
        <f t="shared" si="163"/>
        <v>0</v>
      </c>
      <c r="AX391">
        <f t="shared" si="159"/>
        <v>0</v>
      </c>
      <c r="AY391">
        <f>IF(ISERROR(FIND(AY$5,$E391)),0,1)</f>
        <v>0</v>
      </c>
      <c r="AZ391">
        <f t="shared" ref="AZ391:BQ412" si="172">IF(ISERROR(FIND(AZ$5,$E391)),0,1)</f>
        <v>0</v>
      </c>
      <c r="BA391">
        <f t="shared" si="171"/>
        <v>0</v>
      </c>
      <c r="BB391">
        <f>IF(ISERROR(FIND(BB$5,$E391)),0,1)</f>
        <v>0</v>
      </c>
      <c r="BC391">
        <f>IF(ISERROR(FIND(BC$5,$E391)),0,1)</f>
        <v>0</v>
      </c>
      <c r="BD391">
        <f>IF(ISERROR(FIND(BD$5,$E391)),0,1)</f>
        <v>0</v>
      </c>
      <c r="BE391">
        <f t="shared" si="171"/>
        <v>0</v>
      </c>
      <c r="BF391">
        <f t="shared" si="171"/>
        <v>0</v>
      </c>
      <c r="BG391">
        <f t="shared" si="171"/>
        <v>0</v>
      </c>
      <c r="BH391">
        <f t="shared" si="171"/>
        <v>0</v>
      </c>
      <c r="BI391">
        <f t="shared" si="171"/>
        <v>0</v>
      </c>
      <c r="BJ391">
        <f t="shared" si="171"/>
        <v>0</v>
      </c>
      <c r="BK391">
        <f t="shared" si="171"/>
        <v>0</v>
      </c>
      <c r="BL391">
        <f t="shared" si="171"/>
        <v>0</v>
      </c>
      <c r="BM391">
        <f t="shared" si="171"/>
        <v>0</v>
      </c>
      <c r="BN391">
        <f t="shared" si="171"/>
        <v>0</v>
      </c>
      <c r="BO391">
        <f t="shared" si="171"/>
        <v>0</v>
      </c>
      <c r="BP391">
        <f t="shared" si="171"/>
        <v>0</v>
      </c>
      <c r="BQ391">
        <f t="shared" si="162"/>
        <v>0</v>
      </c>
      <c r="BR391">
        <f t="shared" si="162"/>
        <v>0</v>
      </c>
    </row>
    <row r="392" spans="2:70" x14ac:dyDescent="0.2">
      <c r="B392" s="1">
        <f t="shared" si="143"/>
        <v>2021</v>
      </c>
      <c r="C392" s="12">
        <f t="shared" si="144"/>
        <v>10</v>
      </c>
      <c r="D392" s="1">
        <f t="shared" si="145"/>
        <v>40</v>
      </c>
      <c r="E392" s="1" t="str">
        <f t="shared" si="146"/>
        <v>JAD TAHAKREF+-1192613288-20211001161035SVWZ+Miete - 01.Okt.2021DATUM 01.10.2021, 16.10 UHR</v>
      </c>
      <c r="H392" s="1" t="str">
        <f>IF(ISBLANK(N392),"",IF(SUM(AC392:CO392)=0,"other",INDEX(AC$6:CO$6,MATCH(1,AC392:CO392,0))))</f>
        <v>Rent</v>
      </c>
      <c r="I392" s="1" t="str" cm="1">
        <f t="array" ref="I392">IF(ISBLANK(N392),"",INDEX($AC$7:$CO$7,,MATCH(H392,$AC$6:$CO$6,0)))</f>
        <v>expense</v>
      </c>
      <c r="L392" s="1" t="str">
        <f t="shared" si="147"/>
        <v>Rent</v>
      </c>
      <c r="M392" s="1" t="str">
        <f t="shared" si="148"/>
        <v>expense</v>
      </c>
      <c r="N392" t="s">
        <v>57</v>
      </c>
      <c r="O392" s="9">
        <v>44470</v>
      </c>
      <c r="P392" s="9">
        <v>44470</v>
      </c>
      <c r="Q392" t="s">
        <v>130</v>
      </c>
      <c r="R392" t="s">
        <v>418</v>
      </c>
      <c r="S392" t="s">
        <v>132</v>
      </c>
      <c r="T392" t="s">
        <v>414</v>
      </c>
      <c r="U392" t="s">
        <v>60</v>
      </c>
      <c r="V392">
        <v>-550</v>
      </c>
      <c r="W392" t="s">
        <v>61</v>
      </c>
      <c r="X392" t="s">
        <v>62</v>
      </c>
      <c r="AA392">
        <f t="shared" si="170"/>
        <v>0</v>
      </c>
      <c r="AB392">
        <f t="shared" si="170"/>
        <v>0</v>
      </c>
      <c r="AC392">
        <f t="shared" si="154"/>
        <v>1</v>
      </c>
      <c r="AD392">
        <f t="shared" si="160"/>
        <v>0</v>
      </c>
      <c r="AE392">
        <f t="shared" si="153"/>
        <v>0</v>
      </c>
      <c r="AF392">
        <f t="shared" si="153"/>
        <v>0</v>
      </c>
      <c r="AG392">
        <f t="shared" si="160"/>
        <v>0</v>
      </c>
      <c r="AH392">
        <f t="shared" si="160"/>
        <v>0</v>
      </c>
      <c r="AI392">
        <f t="shared" si="169"/>
        <v>0</v>
      </c>
      <c r="AJ392">
        <f t="shared" si="169"/>
        <v>0</v>
      </c>
      <c r="AK392">
        <f t="shared" si="160"/>
        <v>0</v>
      </c>
      <c r="AL392">
        <f>IF(ISERROR(FIND(AL$5,$E392)),0,1)</f>
        <v>0</v>
      </c>
      <c r="AM392">
        <f>IF(ISERROR(FIND(AM$5,$E392)),0,1)</f>
        <v>0</v>
      </c>
      <c r="AN392">
        <f>IF(ISERROR(FIND(AN$5,$E392)),0,1)</f>
        <v>0</v>
      </c>
      <c r="AO392">
        <f>IF(ISERROR(FIND(AO$5,$E392)),0,1)</f>
        <v>0</v>
      </c>
      <c r="AP392">
        <f>IF(ISERROR(FIND(AP$5,$E392)),0,1)</f>
        <v>0</v>
      </c>
      <c r="AQ392">
        <f>IF(ISERROR(FIND(AQ$5,$E392)),0,1)</f>
        <v>0</v>
      </c>
      <c r="AR392">
        <f t="shared" si="155"/>
        <v>0</v>
      </c>
      <c r="AS392">
        <f t="shared" si="160"/>
        <v>0</v>
      </c>
      <c r="AT392">
        <f t="shared" si="160"/>
        <v>0</v>
      </c>
      <c r="AU392">
        <f t="shared" si="160"/>
        <v>0</v>
      </c>
      <c r="AV392">
        <f t="shared" si="163"/>
        <v>0</v>
      </c>
      <c r="AW392">
        <f t="shared" si="163"/>
        <v>0</v>
      </c>
      <c r="AX392">
        <f t="shared" si="160"/>
        <v>0</v>
      </c>
      <c r="AY392">
        <f>IF(ISERROR(FIND(AY$5,$E392)),0,1)</f>
        <v>0</v>
      </c>
      <c r="AZ392">
        <f t="shared" si="172"/>
        <v>0</v>
      </c>
      <c r="BA392">
        <f t="shared" si="171"/>
        <v>0</v>
      </c>
      <c r="BB392">
        <f>IF(ISERROR(FIND(BB$5,$E392)),0,1)</f>
        <v>0</v>
      </c>
      <c r="BC392">
        <f>IF(ISERROR(FIND(BC$5,$E392)),0,1)</f>
        <v>0</v>
      </c>
      <c r="BD392">
        <f>IF(ISERROR(FIND(BD$5,$E392)),0,1)</f>
        <v>0</v>
      </c>
      <c r="BE392">
        <f t="shared" si="171"/>
        <v>0</v>
      </c>
      <c r="BF392">
        <f t="shared" si="171"/>
        <v>0</v>
      </c>
      <c r="BG392">
        <f t="shared" si="171"/>
        <v>0</v>
      </c>
      <c r="BH392">
        <f t="shared" si="171"/>
        <v>0</v>
      </c>
      <c r="BI392">
        <f t="shared" si="171"/>
        <v>0</v>
      </c>
      <c r="BJ392">
        <f t="shared" si="171"/>
        <v>0</v>
      </c>
      <c r="BK392">
        <f t="shared" si="171"/>
        <v>0</v>
      </c>
      <c r="BL392">
        <f t="shared" si="171"/>
        <v>0</v>
      </c>
      <c r="BM392">
        <f t="shared" si="171"/>
        <v>0</v>
      </c>
      <c r="BN392">
        <f t="shared" si="171"/>
        <v>0</v>
      </c>
      <c r="BO392">
        <f t="shared" si="171"/>
        <v>0</v>
      </c>
      <c r="BP392">
        <f t="shared" si="171"/>
        <v>0</v>
      </c>
      <c r="BQ392">
        <f t="shared" si="162"/>
        <v>0</v>
      </c>
      <c r="BR392">
        <f t="shared" si="162"/>
        <v>0</v>
      </c>
    </row>
    <row r="393" spans="2:70" x14ac:dyDescent="0.2">
      <c r="B393" s="1">
        <f t="shared" si="143"/>
        <v>2021</v>
      </c>
      <c r="C393" s="12">
        <f t="shared" si="144"/>
        <v>10</v>
      </c>
      <c r="D393" s="1">
        <f t="shared" si="145"/>
        <v>40</v>
      </c>
      <c r="E393" s="1" t="str">
        <f t="shared" si="146"/>
        <v>KfWSVWZ+STUDIENKREDIT DA19705535 AUSZAHLUNG 650,00 ZINS 0,00 TILG 0,00 APL 0,00 GEBUEHR 0,00</v>
      </c>
      <c r="H393" s="1" t="str">
        <f>IF(ISBLANK(N393),"",IF(SUM(AC393:CO393)=0,"other",INDEX(AC$6:CO$6,MATCH(1,AC393:CO393,0))))</f>
        <v>KFW</v>
      </c>
      <c r="I393" s="1" t="str" cm="1">
        <f t="array" ref="I393">IF(ISBLANK(N393),"",INDEX($AC$7:$CO$7,,MATCH(H393,$AC$6:$CO$6,0)))</f>
        <v>income</v>
      </c>
      <c r="L393" s="1" t="str">
        <f t="shared" si="147"/>
        <v>KFW</v>
      </c>
      <c r="M393" s="1" t="str">
        <f t="shared" si="148"/>
        <v>income</v>
      </c>
      <c r="N393" t="s">
        <v>57</v>
      </c>
      <c r="O393" s="9">
        <v>44470</v>
      </c>
      <c r="P393" s="9">
        <v>44470</v>
      </c>
      <c r="Q393" t="s">
        <v>75</v>
      </c>
      <c r="R393" t="s">
        <v>94</v>
      </c>
      <c r="S393" t="s">
        <v>39</v>
      </c>
      <c r="T393" t="s">
        <v>76</v>
      </c>
      <c r="U393" t="s">
        <v>77</v>
      </c>
      <c r="V393">
        <v>650</v>
      </c>
      <c r="W393" t="s">
        <v>61</v>
      </c>
      <c r="X393" t="s">
        <v>62</v>
      </c>
      <c r="AA393">
        <f t="shared" si="170"/>
        <v>0</v>
      </c>
      <c r="AB393">
        <f t="shared" si="170"/>
        <v>0</v>
      </c>
      <c r="AC393">
        <f t="shared" si="154"/>
        <v>0</v>
      </c>
      <c r="AD393">
        <f t="shared" ref="AD393:AX418" si="173">IF(ISERROR(FIND(AD$5,$E393)),0,1)</f>
        <v>0</v>
      </c>
      <c r="AE393">
        <f t="shared" si="153"/>
        <v>0</v>
      </c>
      <c r="AF393">
        <f t="shared" si="153"/>
        <v>0</v>
      </c>
      <c r="AG393">
        <f t="shared" si="173"/>
        <v>0</v>
      </c>
      <c r="AH393">
        <f t="shared" si="173"/>
        <v>0</v>
      </c>
      <c r="AI393">
        <f t="shared" si="169"/>
        <v>0</v>
      </c>
      <c r="AJ393">
        <f t="shared" si="169"/>
        <v>0</v>
      </c>
      <c r="AK393">
        <f t="shared" si="173"/>
        <v>0</v>
      </c>
      <c r="AL393">
        <f>IF(ISERROR(FIND(AL$5,$E393)),0,1)</f>
        <v>0</v>
      </c>
      <c r="AM393">
        <f>IF(ISERROR(FIND(AM$5,$E393)),0,1)</f>
        <v>0</v>
      </c>
      <c r="AN393">
        <f>IF(ISERROR(FIND(AN$5,$E393)),0,1)</f>
        <v>0</v>
      </c>
      <c r="AO393">
        <f>IF(ISERROR(FIND(AO$5,$E393)),0,1)</f>
        <v>0</v>
      </c>
      <c r="AP393">
        <f>IF(ISERROR(FIND(AP$5,$E393)),0,1)</f>
        <v>0</v>
      </c>
      <c r="AQ393">
        <f>IF(ISERROR(FIND(AQ$5,$E393)),0,1)</f>
        <v>0</v>
      </c>
      <c r="AR393">
        <f t="shared" si="155"/>
        <v>0</v>
      </c>
      <c r="AS393">
        <f t="shared" si="173"/>
        <v>0</v>
      </c>
      <c r="AT393">
        <f t="shared" si="173"/>
        <v>0</v>
      </c>
      <c r="AU393">
        <f t="shared" si="173"/>
        <v>0</v>
      </c>
      <c r="AV393">
        <f t="shared" si="163"/>
        <v>0</v>
      </c>
      <c r="AW393">
        <f t="shared" si="163"/>
        <v>0</v>
      </c>
      <c r="AX393">
        <f t="shared" si="173"/>
        <v>0</v>
      </c>
      <c r="AY393">
        <f>IF(ISERROR(FIND(AY$5,$E393)),0,1)</f>
        <v>0</v>
      </c>
      <c r="AZ393">
        <f t="shared" si="172"/>
        <v>0</v>
      </c>
      <c r="BA393">
        <f t="shared" si="171"/>
        <v>0</v>
      </c>
      <c r="BB393">
        <f>IF(ISERROR(FIND(BB$5,$E393)),0,1)</f>
        <v>0</v>
      </c>
      <c r="BC393">
        <f>IF(ISERROR(FIND(BC$5,$E393)),0,1)</f>
        <v>0</v>
      </c>
      <c r="BD393">
        <f>IF(ISERROR(FIND(BD$5,$E393)),0,1)</f>
        <v>0</v>
      </c>
      <c r="BE393">
        <f t="shared" si="171"/>
        <v>0</v>
      </c>
      <c r="BF393">
        <f t="shared" si="171"/>
        <v>0</v>
      </c>
      <c r="BG393">
        <f t="shared" si="171"/>
        <v>0</v>
      </c>
      <c r="BH393">
        <f t="shared" si="171"/>
        <v>0</v>
      </c>
      <c r="BI393">
        <f t="shared" si="171"/>
        <v>0</v>
      </c>
      <c r="BJ393">
        <f t="shared" si="171"/>
        <v>0</v>
      </c>
      <c r="BK393">
        <f t="shared" si="171"/>
        <v>0</v>
      </c>
      <c r="BL393">
        <f t="shared" si="171"/>
        <v>1</v>
      </c>
      <c r="BM393">
        <f t="shared" si="171"/>
        <v>0</v>
      </c>
      <c r="BN393">
        <f t="shared" si="171"/>
        <v>0</v>
      </c>
      <c r="BO393">
        <f t="shared" si="171"/>
        <v>0</v>
      </c>
      <c r="BP393">
        <f t="shared" si="171"/>
        <v>0</v>
      </c>
      <c r="BQ393">
        <f t="shared" si="162"/>
        <v>0</v>
      </c>
      <c r="BR393">
        <f t="shared" si="162"/>
        <v>0</v>
      </c>
    </row>
    <row r="394" spans="2:70" x14ac:dyDescent="0.2">
      <c r="B394" s="1">
        <f t="shared" ref="B394:B457" si="174">IF(ISBLANK(N394),"",YEAR(O394))</f>
        <v>2021</v>
      </c>
      <c r="C394" s="12">
        <f t="shared" ref="C394:C457" si="175">IF(ISBLANK(M394),"",MONTH(O394))</f>
        <v>10</v>
      </c>
      <c r="D394" s="1">
        <f t="shared" ref="D394:D457" si="176">IF(ISBLANK(N394),"",WEEKNUM(O394))</f>
        <v>40</v>
      </c>
      <c r="E394" s="1" t="str">
        <f t="shared" ref="E394:E457" si="177">S394&amp;R394</f>
        <v>PayPal (Europe) S.a.r.l. et Cie., S.C.A.EREF+1015989001572 PAYPALMREF+4C8J224YCTTXWCRED+LU96ZZZ0000000000000000058SVWZ+. ADOBE SYSTEMS SOFTWARE IRELAND LIMITED, Ihr Einkauf bei ADOBE SYSTEMS SOFTWARE IRELAND LIMITED</v>
      </c>
      <c r="H394" s="1" t="str">
        <f>IF(ISBLANK(N394),"",IF(SUM(AC394:CO394)=0,"other",INDEX(AC$6:CO$6,MATCH(1,AC394:CO394,0))))</f>
        <v>PayPal</v>
      </c>
      <c r="I394" s="1" t="str" cm="1">
        <f t="array" ref="I394">IF(ISBLANK(N394),"",INDEX($AC$7:$CO$7,,MATCH(H394,$AC$6:$CO$6,0)))</f>
        <v>expense</v>
      </c>
      <c r="L394" s="1" t="str">
        <f t="shared" ref="L394:L457" si="178">IF(ISBLANK(J394),H394,J394)</f>
        <v>PayPal</v>
      </c>
      <c r="M394" s="1" t="str">
        <f t="shared" ref="M394:M457" si="179">IF(ISBLANK(K394),I394,K394)</f>
        <v>expense</v>
      </c>
      <c r="N394" t="s">
        <v>57</v>
      </c>
      <c r="O394" s="9">
        <v>44470</v>
      </c>
      <c r="P394" s="9">
        <v>44470</v>
      </c>
      <c r="Q394" t="s">
        <v>58</v>
      </c>
      <c r="R394" t="s">
        <v>419</v>
      </c>
      <c r="S394" t="s">
        <v>171</v>
      </c>
      <c r="T394" t="s">
        <v>64</v>
      </c>
      <c r="U394" t="s">
        <v>65</v>
      </c>
      <c r="V394">
        <v>-23.79</v>
      </c>
      <c r="W394" t="s">
        <v>61</v>
      </c>
      <c r="X394" t="s">
        <v>62</v>
      </c>
      <c r="AA394">
        <f t="shared" si="170"/>
        <v>0</v>
      </c>
      <c r="AB394">
        <f t="shared" si="170"/>
        <v>0</v>
      </c>
      <c r="AC394">
        <f t="shared" si="154"/>
        <v>0</v>
      </c>
      <c r="AD394">
        <f t="shared" si="173"/>
        <v>0</v>
      </c>
      <c r="AE394">
        <f t="shared" si="153"/>
        <v>0</v>
      </c>
      <c r="AF394">
        <f t="shared" si="153"/>
        <v>0</v>
      </c>
      <c r="AG394">
        <f t="shared" si="173"/>
        <v>0</v>
      </c>
      <c r="AH394">
        <f t="shared" si="173"/>
        <v>0</v>
      </c>
      <c r="AI394">
        <f t="shared" si="169"/>
        <v>0</v>
      </c>
      <c r="AJ394">
        <f t="shared" si="169"/>
        <v>0</v>
      </c>
      <c r="AK394">
        <f t="shared" si="173"/>
        <v>0</v>
      </c>
      <c r="AL394">
        <f>IF(ISERROR(FIND(AL$5,$E394)),0,1)</f>
        <v>0</v>
      </c>
      <c r="AM394">
        <f>IF(ISERROR(FIND(AM$5,$E394)),0,1)</f>
        <v>0</v>
      </c>
      <c r="AN394">
        <f>IF(ISERROR(FIND(AN$5,$E394)),0,1)</f>
        <v>0</v>
      </c>
      <c r="AO394">
        <f>IF(ISERROR(FIND(AO$5,$E394)),0,1)</f>
        <v>0</v>
      </c>
      <c r="AP394">
        <f>IF(ISERROR(FIND(AP$5,$E394)),0,1)</f>
        <v>0</v>
      </c>
      <c r="AQ394">
        <f>IF(ISERROR(FIND(AQ$5,$E394)),0,1)</f>
        <v>0</v>
      </c>
      <c r="AR394">
        <f t="shared" si="155"/>
        <v>0</v>
      </c>
      <c r="AS394">
        <f t="shared" si="173"/>
        <v>0</v>
      </c>
      <c r="AT394">
        <f t="shared" si="173"/>
        <v>0</v>
      </c>
      <c r="AU394">
        <f t="shared" si="173"/>
        <v>0</v>
      </c>
      <c r="AV394">
        <f t="shared" si="163"/>
        <v>0</v>
      </c>
      <c r="AW394">
        <f t="shared" si="163"/>
        <v>0</v>
      </c>
      <c r="AX394">
        <f t="shared" si="173"/>
        <v>0</v>
      </c>
      <c r="AY394">
        <f>IF(ISERROR(FIND(AY$5,$E394)),0,1)</f>
        <v>0</v>
      </c>
      <c r="AZ394">
        <f t="shared" si="172"/>
        <v>0</v>
      </c>
      <c r="BA394">
        <f t="shared" si="171"/>
        <v>0</v>
      </c>
      <c r="BB394">
        <f>IF(ISERROR(FIND(BB$5,$E394)),0,1)</f>
        <v>0</v>
      </c>
      <c r="BC394">
        <f>IF(ISERROR(FIND(BC$5,$E394)),0,1)</f>
        <v>0</v>
      </c>
      <c r="BD394">
        <f>IF(ISERROR(FIND(BD$5,$E394)),0,1)</f>
        <v>0</v>
      </c>
      <c r="BE394">
        <f t="shared" si="171"/>
        <v>0</v>
      </c>
      <c r="BF394">
        <f t="shared" si="171"/>
        <v>0</v>
      </c>
      <c r="BG394">
        <f t="shared" si="171"/>
        <v>0</v>
      </c>
      <c r="BH394">
        <f t="shared" si="171"/>
        <v>0</v>
      </c>
      <c r="BI394">
        <f t="shared" si="171"/>
        <v>0</v>
      </c>
      <c r="BJ394">
        <f t="shared" si="171"/>
        <v>0</v>
      </c>
      <c r="BK394">
        <f t="shared" si="171"/>
        <v>0</v>
      </c>
      <c r="BL394">
        <f t="shared" si="171"/>
        <v>0</v>
      </c>
      <c r="BM394">
        <f t="shared" si="171"/>
        <v>0</v>
      </c>
      <c r="BN394">
        <f t="shared" si="171"/>
        <v>0</v>
      </c>
      <c r="BO394">
        <f t="shared" si="171"/>
        <v>0</v>
      </c>
      <c r="BP394">
        <f t="shared" si="171"/>
        <v>1</v>
      </c>
      <c r="BQ394">
        <f t="shared" si="162"/>
        <v>0</v>
      </c>
      <c r="BR394">
        <f t="shared" si="162"/>
        <v>0</v>
      </c>
    </row>
    <row r="395" spans="2:70" x14ac:dyDescent="0.2">
      <c r="B395" s="1">
        <f t="shared" si="174"/>
        <v>2021</v>
      </c>
      <c r="C395" s="12">
        <f t="shared" si="175"/>
        <v>10</v>
      </c>
      <c r="D395" s="1">
        <f t="shared" si="176"/>
        <v>40</v>
      </c>
      <c r="E395" s="1" t="str">
        <f t="shared" si="177"/>
        <v>Abrechnung 30.09.2021siehe Anlage</v>
      </c>
      <c r="H395" s="1" t="str">
        <f>IF(ISBLANK(N395),"",IF(SUM(AC395:CO395)=0,"other",INDEX(AC$6:CO$6,MATCH(1,AC395:CO395,0))))</f>
        <v>other</v>
      </c>
      <c r="I395" s="1" t="str" cm="1">
        <f t="array" ref="I395">IF(ISBLANK(N395),"",INDEX($AC$7:$CO$7,,MATCH(H395,$AC$6:$CO$6,0)))</f>
        <v>expense</v>
      </c>
      <c r="L395" s="1" t="str">
        <f t="shared" si="178"/>
        <v>other</v>
      </c>
      <c r="M395" s="1" t="str">
        <f t="shared" si="179"/>
        <v>expense</v>
      </c>
      <c r="N395" t="s">
        <v>57</v>
      </c>
      <c r="O395" s="9">
        <v>44470</v>
      </c>
      <c r="P395" s="9">
        <v>44469</v>
      </c>
      <c r="Q395" t="s">
        <v>80</v>
      </c>
      <c r="R395" t="s">
        <v>420</v>
      </c>
      <c r="U395">
        <v>70150000</v>
      </c>
      <c r="V395">
        <v>-0.36</v>
      </c>
      <c r="W395" t="s">
        <v>61</v>
      </c>
      <c r="X395" t="s">
        <v>62</v>
      </c>
      <c r="AA395">
        <f t="shared" si="170"/>
        <v>0</v>
      </c>
      <c r="AB395">
        <f t="shared" si="170"/>
        <v>0</v>
      </c>
      <c r="AC395">
        <f t="shared" si="154"/>
        <v>0</v>
      </c>
      <c r="AD395">
        <f t="shared" si="173"/>
        <v>0</v>
      </c>
      <c r="AE395">
        <f t="shared" si="153"/>
        <v>0</v>
      </c>
      <c r="AF395">
        <f t="shared" si="153"/>
        <v>0</v>
      </c>
      <c r="AG395">
        <f t="shared" si="173"/>
        <v>0</v>
      </c>
      <c r="AH395">
        <f t="shared" si="173"/>
        <v>0</v>
      </c>
      <c r="AI395">
        <f t="shared" si="169"/>
        <v>0</v>
      </c>
      <c r="AJ395">
        <f t="shared" si="169"/>
        <v>0</v>
      </c>
      <c r="AK395">
        <f t="shared" si="173"/>
        <v>0</v>
      </c>
      <c r="AL395">
        <f>IF(ISERROR(FIND(AL$5,$E395)),0,1)</f>
        <v>0</v>
      </c>
      <c r="AM395">
        <f>IF(ISERROR(FIND(AM$5,$E395)),0,1)</f>
        <v>0</v>
      </c>
      <c r="AN395">
        <f>IF(ISERROR(FIND(AN$5,$E395)),0,1)</f>
        <v>0</v>
      </c>
      <c r="AO395">
        <f>IF(ISERROR(FIND(AO$5,$E395)),0,1)</f>
        <v>0</v>
      </c>
      <c r="AP395">
        <f>IF(ISERROR(FIND(AP$5,$E395)),0,1)</f>
        <v>0</v>
      </c>
      <c r="AQ395">
        <f>IF(ISERROR(FIND(AQ$5,$E395)),0,1)</f>
        <v>0</v>
      </c>
      <c r="AR395">
        <f t="shared" si="155"/>
        <v>0</v>
      </c>
      <c r="AS395">
        <f t="shared" si="173"/>
        <v>0</v>
      </c>
      <c r="AT395">
        <f t="shared" si="173"/>
        <v>0</v>
      </c>
      <c r="AU395">
        <f t="shared" si="173"/>
        <v>0</v>
      </c>
      <c r="AV395">
        <f t="shared" si="163"/>
        <v>0</v>
      </c>
      <c r="AW395">
        <f t="shared" si="163"/>
        <v>0</v>
      </c>
      <c r="AX395">
        <f t="shared" si="173"/>
        <v>0</v>
      </c>
      <c r="AY395">
        <f>IF(ISERROR(FIND(AY$5,$E395)),0,1)</f>
        <v>0</v>
      </c>
      <c r="AZ395">
        <f t="shared" si="172"/>
        <v>0</v>
      </c>
      <c r="BA395">
        <f t="shared" si="171"/>
        <v>0</v>
      </c>
      <c r="BB395">
        <f>IF(ISERROR(FIND(BB$5,$E395)),0,1)</f>
        <v>0</v>
      </c>
      <c r="BC395">
        <f>IF(ISERROR(FIND(BC$5,$E395)),0,1)</f>
        <v>0</v>
      </c>
      <c r="BD395">
        <f>IF(ISERROR(FIND(BD$5,$E395)),0,1)</f>
        <v>0</v>
      </c>
      <c r="BE395">
        <f t="shared" si="171"/>
        <v>0</v>
      </c>
      <c r="BF395">
        <f t="shared" si="171"/>
        <v>0</v>
      </c>
      <c r="BG395">
        <f t="shared" si="171"/>
        <v>0</v>
      </c>
      <c r="BH395">
        <f t="shared" si="171"/>
        <v>0</v>
      </c>
      <c r="BI395">
        <f t="shared" si="171"/>
        <v>0</v>
      </c>
      <c r="BJ395">
        <f t="shared" si="171"/>
        <v>0</v>
      </c>
      <c r="BK395">
        <f t="shared" si="171"/>
        <v>0</v>
      </c>
      <c r="BL395">
        <f t="shared" si="171"/>
        <v>0</v>
      </c>
      <c r="BM395">
        <f t="shared" si="171"/>
        <v>0</v>
      </c>
      <c r="BN395">
        <f t="shared" si="171"/>
        <v>0</v>
      </c>
      <c r="BO395">
        <f t="shared" si="171"/>
        <v>0</v>
      </c>
      <c r="BP395">
        <f t="shared" si="171"/>
        <v>0</v>
      </c>
      <c r="BQ395">
        <f t="shared" si="162"/>
        <v>0</v>
      </c>
      <c r="BR395">
        <f t="shared" ref="BR395:BR458" si="180">IF(ISERROR(FIND(BR$5,$E395)),0,1)</f>
        <v>0</v>
      </c>
    </row>
    <row r="396" spans="2:70" x14ac:dyDescent="0.2">
      <c r="B396" s="1">
        <f t="shared" si="174"/>
        <v>2021</v>
      </c>
      <c r="C396" s="12">
        <f t="shared" si="175"/>
        <v>10</v>
      </c>
      <c r="D396" s="1">
        <f t="shared" si="176"/>
        <v>40</v>
      </c>
      <c r="E396" s="1" t="str">
        <f t="shared" si="177"/>
        <v>Entgeltabrechnungsiehe Anlage</v>
      </c>
      <c r="H396" s="1" t="str">
        <f>IF(ISBLANK(N396),"",IF(SUM(AC396:CO396)=0,"other",INDEX(AC$6:CO$6,MATCH(1,AC396:CO396,0))))</f>
        <v>other</v>
      </c>
      <c r="I396" s="1" t="str" cm="1">
        <f t="array" ref="I396">IF(ISBLANK(N396),"",INDEX($AC$7:$CO$7,,MATCH(H396,$AC$6:$CO$6,0)))</f>
        <v>expense</v>
      </c>
      <c r="L396" s="1" t="str">
        <f t="shared" si="178"/>
        <v>other</v>
      </c>
      <c r="M396" s="1" t="str">
        <f t="shared" si="179"/>
        <v>expense</v>
      </c>
      <c r="N396" t="s">
        <v>57</v>
      </c>
      <c r="O396" s="9">
        <v>44470</v>
      </c>
      <c r="P396" s="9">
        <v>44469</v>
      </c>
      <c r="Q396" t="s">
        <v>80</v>
      </c>
      <c r="R396" t="s">
        <v>394</v>
      </c>
      <c r="U396">
        <v>70150000</v>
      </c>
      <c r="V396">
        <v>0</v>
      </c>
      <c r="W396" t="s">
        <v>61</v>
      </c>
      <c r="X396" t="s">
        <v>62</v>
      </c>
      <c r="AA396">
        <f t="shared" si="170"/>
        <v>0</v>
      </c>
      <c r="AB396">
        <f t="shared" si="170"/>
        <v>0</v>
      </c>
      <c r="AC396">
        <f t="shared" si="154"/>
        <v>0</v>
      </c>
      <c r="AD396">
        <f t="shared" si="173"/>
        <v>0</v>
      </c>
      <c r="AE396">
        <f t="shared" si="153"/>
        <v>0</v>
      </c>
      <c r="AF396">
        <f t="shared" si="153"/>
        <v>0</v>
      </c>
      <c r="AG396">
        <f t="shared" si="173"/>
        <v>0</v>
      </c>
      <c r="AH396">
        <f t="shared" si="173"/>
        <v>0</v>
      </c>
      <c r="AI396">
        <f t="shared" si="169"/>
        <v>0</v>
      </c>
      <c r="AJ396">
        <f t="shared" si="169"/>
        <v>0</v>
      </c>
      <c r="AK396">
        <f t="shared" si="173"/>
        <v>0</v>
      </c>
      <c r="AL396">
        <f>IF(ISERROR(FIND(AL$5,$E396)),0,1)</f>
        <v>0</v>
      </c>
      <c r="AM396">
        <f>IF(ISERROR(FIND(AM$5,$E396)),0,1)</f>
        <v>0</v>
      </c>
      <c r="AN396">
        <f>IF(ISERROR(FIND(AN$5,$E396)),0,1)</f>
        <v>0</v>
      </c>
      <c r="AO396">
        <f>IF(ISERROR(FIND(AO$5,$E396)),0,1)</f>
        <v>0</v>
      </c>
      <c r="AP396">
        <f>IF(ISERROR(FIND(AP$5,$E396)),0,1)</f>
        <v>0</v>
      </c>
      <c r="AQ396">
        <f>IF(ISERROR(FIND(AQ$5,$E396)),0,1)</f>
        <v>0</v>
      </c>
      <c r="AR396">
        <f t="shared" si="155"/>
        <v>0</v>
      </c>
      <c r="AS396">
        <f t="shared" si="173"/>
        <v>0</v>
      </c>
      <c r="AT396">
        <f t="shared" si="173"/>
        <v>0</v>
      </c>
      <c r="AU396">
        <f t="shared" si="173"/>
        <v>0</v>
      </c>
      <c r="AV396">
        <f t="shared" si="163"/>
        <v>0</v>
      </c>
      <c r="AW396">
        <f t="shared" si="163"/>
        <v>0</v>
      </c>
      <c r="AX396">
        <f t="shared" si="173"/>
        <v>0</v>
      </c>
      <c r="AY396">
        <f>IF(ISERROR(FIND(AY$5,$E396)),0,1)</f>
        <v>0</v>
      </c>
      <c r="AZ396">
        <f t="shared" si="172"/>
        <v>0</v>
      </c>
      <c r="BA396">
        <f t="shared" si="171"/>
        <v>0</v>
      </c>
      <c r="BB396">
        <f>IF(ISERROR(FIND(BB$5,$E396)),0,1)</f>
        <v>0</v>
      </c>
      <c r="BC396">
        <f>IF(ISERROR(FIND(BC$5,$E396)),0,1)</f>
        <v>0</v>
      </c>
      <c r="BD396">
        <f>IF(ISERROR(FIND(BD$5,$E396)),0,1)</f>
        <v>0</v>
      </c>
      <c r="BE396">
        <f t="shared" si="171"/>
        <v>0</v>
      </c>
      <c r="BF396">
        <f t="shared" si="171"/>
        <v>0</v>
      </c>
      <c r="BG396">
        <f t="shared" si="171"/>
        <v>0</v>
      </c>
      <c r="BH396">
        <f t="shared" si="171"/>
        <v>0</v>
      </c>
      <c r="BI396">
        <f t="shared" si="171"/>
        <v>0</v>
      </c>
      <c r="BJ396">
        <f t="shared" si="171"/>
        <v>0</v>
      </c>
      <c r="BK396">
        <f t="shared" si="171"/>
        <v>0</v>
      </c>
      <c r="BL396">
        <f t="shared" si="171"/>
        <v>0</v>
      </c>
      <c r="BM396">
        <f t="shared" si="171"/>
        <v>0</v>
      </c>
      <c r="BN396">
        <f t="shared" si="171"/>
        <v>0</v>
      </c>
      <c r="BO396">
        <f t="shared" si="171"/>
        <v>0</v>
      </c>
      <c r="BP396">
        <f t="shared" si="171"/>
        <v>0</v>
      </c>
      <c r="BQ396">
        <f t="shared" si="172"/>
        <v>0</v>
      </c>
      <c r="BR396">
        <f t="shared" si="180"/>
        <v>0</v>
      </c>
    </row>
    <row r="397" spans="2:70" x14ac:dyDescent="0.2">
      <c r="B397" s="1">
        <f t="shared" si="174"/>
        <v>2021</v>
      </c>
      <c r="C397" s="12">
        <f t="shared" si="175"/>
        <v>10</v>
      </c>
      <c r="D397" s="1">
        <f t="shared" si="176"/>
        <v>41</v>
      </c>
      <c r="E397" s="1" t="str">
        <f t="shared" si="177"/>
        <v>PayPal (Europe) S.a.r.l. et Cie., S.C.A.EREF+1016121180920 PP.2985.PP PAYPALMREF+4C8J224YCTTXWCRED+LU96ZZZ0000000000000000058SVWZ+PP.2985.PP . FIVERR INTERNATIONAL LTD., Ihr Einkauf bei FIVERR INTERNATIONAL LTD.</v>
      </c>
      <c r="H397" s="1" t="str">
        <f>IF(ISBLANK(N397),"",IF(SUM(AC397:CO397)=0,"other",INDEX(AC$6:CO$6,MATCH(1,AC397:CO397,0))))</f>
        <v>FIVERR</v>
      </c>
      <c r="I397" s="1" t="str" cm="1">
        <f t="array" ref="I397">IF(ISBLANK(N397),"",INDEX($AC$7:$CO$7,,MATCH(H397,$AC$6:$CO$6,0)))</f>
        <v>expense</v>
      </c>
      <c r="L397" s="1" t="str">
        <f t="shared" si="178"/>
        <v>FIVERR</v>
      </c>
      <c r="M397" s="1" t="str">
        <f t="shared" si="179"/>
        <v>expense</v>
      </c>
      <c r="N397" t="s">
        <v>57</v>
      </c>
      <c r="O397" s="9">
        <v>44477</v>
      </c>
      <c r="P397" s="9">
        <v>44477</v>
      </c>
      <c r="Q397" t="s">
        <v>58</v>
      </c>
      <c r="R397" t="s">
        <v>415</v>
      </c>
      <c r="S397" t="s">
        <v>171</v>
      </c>
      <c r="T397" t="s">
        <v>64</v>
      </c>
      <c r="U397" t="s">
        <v>65</v>
      </c>
      <c r="V397">
        <v>-6.51</v>
      </c>
      <c r="W397" t="s">
        <v>61</v>
      </c>
      <c r="X397" t="s">
        <v>62</v>
      </c>
      <c r="AA397">
        <f t="shared" si="170"/>
        <v>0</v>
      </c>
      <c r="AB397">
        <f t="shared" si="170"/>
        <v>0</v>
      </c>
      <c r="AC397">
        <f t="shared" si="154"/>
        <v>0</v>
      </c>
      <c r="AD397">
        <f t="shared" si="173"/>
        <v>0</v>
      </c>
      <c r="AE397">
        <f t="shared" si="153"/>
        <v>0</v>
      </c>
      <c r="AF397">
        <f t="shared" si="153"/>
        <v>0</v>
      </c>
      <c r="AG397">
        <f t="shared" si="173"/>
        <v>0</v>
      </c>
      <c r="AH397">
        <f t="shared" si="173"/>
        <v>0</v>
      </c>
      <c r="AI397">
        <f t="shared" si="169"/>
        <v>0</v>
      </c>
      <c r="AJ397">
        <f t="shared" si="169"/>
        <v>0</v>
      </c>
      <c r="AK397">
        <f t="shared" si="173"/>
        <v>0</v>
      </c>
      <c r="AL397">
        <f>IF(ISERROR(FIND(AL$5,$E397)),0,1)</f>
        <v>0</v>
      </c>
      <c r="AM397">
        <f>IF(ISERROR(FIND(AM$5,$E397)),0,1)</f>
        <v>0</v>
      </c>
      <c r="AN397">
        <f>IF(ISERROR(FIND(AN$5,$E397)),0,1)</f>
        <v>0</v>
      </c>
      <c r="AO397">
        <f>IF(ISERROR(FIND(AO$5,$E397)),0,1)</f>
        <v>0</v>
      </c>
      <c r="AP397">
        <f>IF(ISERROR(FIND(AP$5,$E397)),0,1)</f>
        <v>0</v>
      </c>
      <c r="AQ397">
        <f>IF(ISERROR(FIND(AQ$5,$E397)),0,1)</f>
        <v>0</v>
      </c>
      <c r="AR397">
        <f t="shared" si="155"/>
        <v>0</v>
      </c>
      <c r="AS397">
        <f t="shared" si="173"/>
        <v>0</v>
      </c>
      <c r="AT397">
        <f t="shared" si="173"/>
        <v>0</v>
      </c>
      <c r="AU397">
        <f t="shared" si="173"/>
        <v>0</v>
      </c>
      <c r="AV397">
        <f t="shared" si="163"/>
        <v>0</v>
      </c>
      <c r="AW397">
        <f t="shared" si="163"/>
        <v>0</v>
      </c>
      <c r="AX397">
        <f t="shared" si="173"/>
        <v>0</v>
      </c>
      <c r="AY397">
        <f>IF(ISERROR(FIND(AY$5,$E397)),0,1)</f>
        <v>0</v>
      </c>
      <c r="AZ397">
        <f t="shared" si="172"/>
        <v>0</v>
      </c>
      <c r="BA397">
        <f t="shared" si="171"/>
        <v>0</v>
      </c>
      <c r="BB397">
        <f>IF(ISERROR(FIND(BB$5,$E397)),0,1)</f>
        <v>0</v>
      </c>
      <c r="BC397">
        <f>IF(ISERROR(FIND(BC$5,$E397)),0,1)</f>
        <v>0</v>
      </c>
      <c r="BD397">
        <f>IF(ISERROR(FIND(BD$5,$E397)),0,1)</f>
        <v>0</v>
      </c>
      <c r="BE397">
        <f t="shared" si="171"/>
        <v>0</v>
      </c>
      <c r="BF397">
        <f t="shared" si="171"/>
        <v>0</v>
      </c>
      <c r="BG397">
        <f t="shared" si="171"/>
        <v>0</v>
      </c>
      <c r="BH397">
        <f t="shared" si="171"/>
        <v>0</v>
      </c>
      <c r="BI397">
        <f t="shared" si="171"/>
        <v>0</v>
      </c>
      <c r="BJ397">
        <f t="shared" si="171"/>
        <v>0</v>
      </c>
      <c r="BK397">
        <f t="shared" si="171"/>
        <v>0</v>
      </c>
      <c r="BL397">
        <f t="shared" si="171"/>
        <v>0</v>
      </c>
      <c r="BM397">
        <f t="shared" si="171"/>
        <v>0</v>
      </c>
      <c r="BN397">
        <f t="shared" si="171"/>
        <v>1</v>
      </c>
      <c r="BO397">
        <f t="shared" si="171"/>
        <v>0</v>
      </c>
      <c r="BP397">
        <f t="shared" si="171"/>
        <v>1</v>
      </c>
      <c r="BQ397">
        <f t="shared" si="172"/>
        <v>0</v>
      </c>
      <c r="BR397">
        <f t="shared" si="180"/>
        <v>0</v>
      </c>
    </row>
    <row r="398" spans="2:70" x14ac:dyDescent="0.2">
      <c r="B398" s="1">
        <f t="shared" si="174"/>
        <v>2021</v>
      </c>
      <c r="C398" s="12">
        <f t="shared" si="175"/>
        <v>10</v>
      </c>
      <c r="D398" s="1">
        <f t="shared" si="176"/>
        <v>41</v>
      </c>
      <c r="E398" s="1" t="str">
        <f t="shared" si="177"/>
        <v>FIT STAR M¸nchen 8 GmbH &amp; Co. KGEREF+PNR16311826,KNR406603MREF+406603CRED+DE76ZZZ00001950338SVWZ+PNR16311826,KNR406603Beitrag  01.10.2021 19,80ABWA+FIT STAR Muenchen 8</v>
      </c>
      <c r="H398" s="1" t="str">
        <f>IF(ISBLANK(N398),"",IF(SUM(AC398:CO398)=0,"other",INDEX(AC$6:CO$6,MATCH(1,AC398:CO398,0))))</f>
        <v>Self-Investment</v>
      </c>
      <c r="I398" s="1" t="str" cm="1">
        <f t="array" ref="I398">IF(ISBLANK(N398),"",INDEX($AC$7:$CO$7,,MATCH(H398,$AC$6:$CO$6,0)))</f>
        <v>expense</v>
      </c>
      <c r="L398" s="1" t="str">
        <f t="shared" si="178"/>
        <v>Self-Investment</v>
      </c>
      <c r="M398" s="1" t="str">
        <f t="shared" si="179"/>
        <v>expense</v>
      </c>
      <c r="N398" t="s">
        <v>57</v>
      </c>
      <c r="O398" s="9">
        <v>44475</v>
      </c>
      <c r="P398" s="9">
        <v>44475</v>
      </c>
      <c r="Q398" t="s">
        <v>58</v>
      </c>
      <c r="R398" t="s">
        <v>416</v>
      </c>
      <c r="S398" t="s">
        <v>92</v>
      </c>
      <c r="T398" t="s">
        <v>59</v>
      </c>
      <c r="U398" t="s">
        <v>60</v>
      </c>
      <c r="V398">
        <v>-19.8</v>
      </c>
      <c r="W398" t="s">
        <v>61</v>
      </c>
      <c r="X398" t="s">
        <v>62</v>
      </c>
      <c r="AA398">
        <f t="shared" si="170"/>
        <v>0</v>
      </c>
      <c r="AB398">
        <f t="shared" si="170"/>
        <v>0</v>
      </c>
      <c r="AC398">
        <f t="shared" si="154"/>
        <v>0</v>
      </c>
      <c r="AD398">
        <f t="shared" si="173"/>
        <v>0</v>
      </c>
      <c r="AE398">
        <f t="shared" si="153"/>
        <v>0</v>
      </c>
      <c r="AF398">
        <f t="shared" si="153"/>
        <v>0</v>
      </c>
      <c r="AG398">
        <f t="shared" si="173"/>
        <v>0</v>
      </c>
      <c r="AH398">
        <f t="shared" si="173"/>
        <v>0</v>
      </c>
      <c r="AI398">
        <f t="shared" si="169"/>
        <v>0</v>
      </c>
      <c r="AJ398">
        <f t="shared" si="169"/>
        <v>0</v>
      </c>
      <c r="AK398">
        <f t="shared" si="173"/>
        <v>0</v>
      </c>
      <c r="AL398">
        <f>IF(ISERROR(FIND(AL$5,$E398)),0,1)</f>
        <v>0</v>
      </c>
      <c r="AM398">
        <f>IF(ISERROR(FIND(AM$5,$E398)),0,1)</f>
        <v>0</v>
      </c>
      <c r="AN398">
        <f>IF(ISERROR(FIND(AN$5,$E398)),0,1)</f>
        <v>0</v>
      </c>
      <c r="AO398">
        <f>IF(ISERROR(FIND(AO$5,$E398)),0,1)</f>
        <v>0</v>
      </c>
      <c r="AP398">
        <f>IF(ISERROR(FIND(AP$5,$E398)),0,1)</f>
        <v>0</v>
      </c>
      <c r="AQ398">
        <f>IF(ISERROR(FIND(AQ$5,$E398)),0,1)</f>
        <v>0</v>
      </c>
      <c r="AR398">
        <f t="shared" si="155"/>
        <v>0</v>
      </c>
      <c r="AS398">
        <f t="shared" si="173"/>
        <v>0</v>
      </c>
      <c r="AT398">
        <f t="shared" si="173"/>
        <v>0</v>
      </c>
      <c r="AU398">
        <f t="shared" si="173"/>
        <v>0</v>
      </c>
      <c r="AV398">
        <f t="shared" si="163"/>
        <v>0</v>
      </c>
      <c r="AW398">
        <f t="shared" si="163"/>
        <v>0</v>
      </c>
      <c r="AX398">
        <f t="shared" si="173"/>
        <v>0</v>
      </c>
      <c r="AY398">
        <f>IF(ISERROR(FIND(AY$5,$E398)),0,1)</f>
        <v>0</v>
      </c>
      <c r="AZ398">
        <f t="shared" si="172"/>
        <v>0</v>
      </c>
      <c r="BA398">
        <f t="shared" si="171"/>
        <v>0</v>
      </c>
      <c r="BB398">
        <f>IF(ISERROR(FIND(BB$5,$E398)),0,1)</f>
        <v>1</v>
      </c>
      <c r="BC398">
        <f>IF(ISERROR(FIND(BC$5,$E398)),0,1)</f>
        <v>0</v>
      </c>
      <c r="BD398">
        <f>IF(ISERROR(FIND(BD$5,$E398)),0,1)</f>
        <v>0</v>
      </c>
      <c r="BE398">
        <f t="shared" si="171"/>
        <v>0</v>
      </c>
      <c r="BF398">
        <f t="shared" si="171"/>
        <v>0</v>
      </c>
      <c r="BG398">
        <f t="shared" si="171"/>
        <v>0</v>
      </c>
      <c r="BH398">
        <f t="shared" si="171"/>
        <v>0</v>
      </c>
      <c r="BI398">
        <f t="shared" si="171"/>
        <v>0</v>
      </c>
      <c r="BJ398">
        <f t="shared" si="171"/>
        <v>0</v>
      </c>
      <c r="BK398">
        <f t="shared" si="171"/>
        <v>0</v>
      </c>
      <c r="BL398">
        <f t="shared" si="171"/>
        <v>0</v>
      </c>
      <c r="BM398">
        <f t="shared" si="171"/>
        <v>0</v>
      </c>
      <c r="BN398">
        <f t="shared" si="171"/>
        <v>0</v>
      </c>
      <c r="BO398">
        <f t="shared" si="171"/>
        <v>0</v>
      </c>
      <c r="BP398">
        <f t="shared" si="171"/>
        <v>0</v>
      </c>
      <c r="BQ398">
        <f t="shared" si="172"/>
        <v>0</v>
      </c>
      <c r="BR398">
        <f t="shared" si="180"/>
        <v>0</v>
      </c>
    </row>
    <row r="399" spans="2:70" x14ac:dyDescent="0.2">
      <c r="B399" s="1">
        <f t="shared" si="174"/>
        <v>2021</v>
      </c>
      <c r="C399" s="12">
        <f t="shared" si="175"/>
        <v>10</v>
      </c>
      <c r="D399" s="1">
        <f t="shared" si="176"/>
        <v>41</v>
      </c>
      <c r="E399" s="1" t="str">
        <f t="shared" si="177"/>
        <v>Stadsparkasse M¸nchenKREF+-27508468-20211002074328SVWZ+5299 5270 0511 6505DATUM 02.10.2021, 07.43 UHR</v>
      </c>
      <c r="H399" s="1" t="str">
        <f>IF(ISBLANK(N399),"",IF(SUM(AC399:CO399)=0,"other",INDEX(AC$6:CO$6,MATCH(1,AC399:CO399,0))))</f>
        <v>other</v>
      </c>
      <c r="I399" s="1" t="str" cm="1">
        <f t="array" ref="I399">IF(ISBLANK(N399),"",INDEX($AC$7:$CO$7,,MATCH(H399,$AC$6:$CO$6,0)))</f>
        <v>expense</v>
      </c>
      <c r="L399" s="1" t="str">
        <f t="shared" si="178"/>
        <v>other</v>
      </c>
      <c r="M399" s="1" t="str">
        <f t="shared" si="179"/>
        <v>expense</v>
      </c>
      <c r="N399" t="s">
        <v>57</v>
      </c>
      <c r="O399" s="9">
        <v>44473</v>
      </c>
      <c r="P399" s="9">
        <v>44473</v>
      </c>
      <c r="Q399" t="s">
        <v>72</v>
      </c>
      <c r="R399" t="s">
        <v>417</v>
      </c>
      <c r="S399" t="s">
        <v>125</v>
      </c>
      <c r="T399" t="s">
        <v>126</v>
      </c>
      <c r="U399" t="s">
        <v>60</v>
      </c>
      <c r="V399">
        <v>-50</v>
      </c>
      <c r="W399" t="s">
        <v>61</v>
      </c>
      <c r="X399" t="s">
        <v>62</v>
      </c>
      <c r="AA399">
        <f t="shared" si="170"/>
        <v>0</v>
      </c>
      <c r="AB399">
        <f t="shared" si="170"/>
        <v>0</v>
      </c>
      <c r="AC399">
        <f t="shared" si="154"/>
        <v>0</v>
      </c>
      <c r="AD399">
        <f t="shared" si="173"/>
        <v>0</v>
      </c>
      <c r="AE399">
        <f t="shared" si="153"/>
        <v>0</v>
      </c>
      <c r="AF399">
        <f t="shared" si="153"/>
        <v>0</v>
      </c>
      <c r="AG399">
        <f t="shared" si="173"/>
        <v>0</v>
      </c>
      <c r="AH399">
        <f t="shared" si="173"/>
        <v>0</v>
      </c>
      <c r="AI399">
        <f t="shared" si="169"/>
        <v>0</v>
      </c>
      <c r="AJ399">
        <f t="shared" si="169"/>
        <v>0</v>
      </c>
      <c r="AK399">
        <f t="shared" si="173"/>
        <v>0</v>
      </c>
      <c r="AL399">
        <f>IF(ISERROR(FIND(AL$5,$E399)),0,1)</f>
        <v>0</v>
      </c>
      <c r="AM399">
        <f>IF(ISERROR(FIND(AM$5,$E399)),0,1)</f>
        <v>0</v>
      </c>
      <c r="AN399">
        <f>IF(ISERROR(FIND(AN$5,$E399)),0,1)</f>
        <v>0</v>
      </c>
      <c r="AO399">
        <f>IF(ISERROR(FIND(AO$5,$E399)),0,1)</f>
        <v>0</v>
      </c>
      <c r="AP399">
        <f>IF(ISERROR(FIND(AP$5,$E399)),0,1)</f>
        <v>0</v>
      </c>
      <c r="AQ399">
        <f>IF(ISERROR(FIND(AQ$5,$E399)),0,1)</f>
        <v>0</v>
      </c>
      <c r="AR399">
        <f t="shared" si="155"/>
        <v>0</v>
      </c>
      <c r="AS399">
        <f t="shared" si="173"/>
        <v>0</v>
      </c>
      <c r="AT399">
        <f t="shared" si="173"/>
        <v>0</v>
      </c>
      <c r="AU399">
        <f t="shared" si="173"/>
        <v>0</v>
      </c>
      <c r="AV399">
        <f t="shared" si="163"/>
        <v>0</v>
      </c>
      <c r="AW399">
        <f t="shared" si="163"/>
        <v>0</v>
      </c>
      <c r="AX399">
        <f t="shared" si="173"/>
        <v>0</v>
      </c>
      <c r="AY399">
        <f>IF(ISERROR(FIND(AY$5,$E399)),0,1)</f>
        <v>0</v>
      </c>
      <c r="AZ399">
        <f t="shared" si="172"/>
        <v>0</v>
      </c>
      <c r="BA399">
        <f t="shared" si="171"/>
        <v>0</v>
      </c>
      <c r="BB399">
        <f>IF(ISERROR(FIND(BB$5,$E399)),0,1)</f>
        <v>0</v>
      </c>
      <c r="BC399">
        <f>IF(ISERROR(FIND(BC$5,$E399)),0,1)</f>
        <v>0</v>
      </c>
      <c r="BD399">
        <f>IF(ISERROR(FIND(BD$5,$E399)),0,1)</f>
        <v>0</v>
      </c>
      <c r="BE399">
        <f t="shared" si="171"/>
        <v>0</v>
      </c>
      <c r="BF399">
        <f t="shared" si="171"/>
        <v>0</v>
      </c>
      <c r="BG399">
        <f t="shared" si="171"/>
        <v>0</v>
      </c>
      <c r="BH399">
        <f t="shared" si="171"/>
        <v>0</v>
      </c>
      <c r="BI399">
        <f t="shared" si="171"/>
        <v>0</v>
      </c>
      <c r="BJ399">
        <f t="shared" si="171"/>
        <v>0</v>
      </c>
      <c r="BK399">
        <f t="shared" si="171"/>
        <v>0</v>
      </c>
      <c r="BL399">
        <f t="shared" si="171"/>
        <v>0</v>
      </c>
      <c r="BM399">
        <f t="shared" si="171"/>
        <v>0</v>
      </c>
      <c r="BN399">
        <f t="shared" si="171"/>
        <v>0</v>
      </c>
      <c r="BO399">
        <f t="shared" si="171"/>
        <v>0</v>
      </c>
      <c r="BP399">
        <f t="shared" si="171"/>
        <v>0</v>
      </c>
      <c r="BQ399">
        <f t="shared" si="172"/>
        <v>0</v>
      </c>
      <c r="BR399">
        <f t="shared" si="180"/>
        <v>0</v>
      </c>
    </row>
    <row r="400" spans="2:70" x14ac:dyDescent="0.2">
      <c r="B400" s="1">
        <f t="shared" si="174"/>
        <v>2021</v>
      </c>
      <c r="C400" s="12">
        <f t="shared" si="175"/>
        <v>10</v>
      </c>
      <c r="D400" s="1">
        <f t="shared" si="176"/>
        <v>42</v>
      </c>
      <c r="E400" s="1" t="str">
        <f t="shared" si="177"/>
        <v>Techniker KrankenkasseEREF+4305934961MREF+MD430451091CRED+DE51TK100000031158SVWZ+TK-BuchNr 04305934961Monat 09/21 V414024576 Beitraege</v>
      </c>
      <c r="H400" s="1" t="str">
        <f>IF(ISBLANK(N400),"",IF(SUM(AC400:CO400)=0,"other",INDEX(AC$6:CO$6,MATCH(1,AC400:CO400,0))))</f>
        <v>Insurance</v>
      </c>
      <c r="I400" s="1" t="str" cm="1">
        <f t="array" ref="I400">IF(ISBLANK(N400),"",INDEX($AC$7:$CO$7,,MATCH(H400,$AC$6:$CO$6,0)))</f>
        <v>expense</v>
      </c>
      <c r="L400" s="1" t="str">
        <f t="shared" si="178"/>
        <v>Insurance</v>
      </c>
      <c r="M400" s="1" t="str">
        <f t="shared" si="179"/>
        <v>expense</v>
      </c>
      <c r="N400" t="s">
        <v>57</v>
      </c>
      <c r="O400" s="9">
        <v>44484</v>
      </c>
      <c r="P400" s="9">
        <v>44484</v>
      </c>
      <c r="Q400" t="s">
        <v>58</v>
      </c>
      <c r="R400" t="s">
        <v>408</v>
      </c>
      <c r="S400" t="s">
        <v>122</v>
      </c>
      <c r="T400" t="s">
        <v>123</v>
      </c>
      <c r="U400" t="s">
        <v>74</v>
      </c>
      <c r="V400">
        <v>-108.81</v>
      </c>
      <c r="W400" t="s">
        <v>61</v>
      </c>
      <c r="X400" t="s">
        <v>62</v>
      </c>
      <c r="AA400">
        <f t="shared" si="170"/>
        <v>0</v>
      </c>
      <c r="AB400">
        <f t="shared" si="170"/>
        <v>0</v>
      </c>
      <c r="AC400">
        <f t="shared" si="154"/>
        <v>0</v>
      </c>
      <c r="AD400">
        <f t="shared" si="173"/>
        <v>0</v>
      </c>
      <c r="AE400">
        <f t="shared" si="153"/>
        <v>0</v>
      </c>
      <c r="AF400">
        <f t="shared" si="153"/>
        <v>0</v>
      </c>
      <c r="AG400">
        <f t="shared" si="173"/>
        <v>0</v>
      </c>
      <c r="AH400">
        <f t="shared" si="173"/>
        <v>0</v>
      </c>
      <c r="AI400">
        <f t="shared" si="169"/>
        <v>0</v>
      </c>
      <c r="AJ400">
        <f t="shared" si="169"/>
        <v>0</v>
      </c>
      <c r="AK400">
        <f t="shared" si="173"/>
        <v>0</v>
      </c>
      <c r="AL400">
        <f>IF(ISERROR(FIND(AL$5,$E400)),0,1)</f>
        <v>0</v>
      </c>
      <c r="AM400">
        <f>IF(ISERROR(FIND(AM$5,$E400)),0,1)</f>
        <v>0</v>
      </c>
      <c r="AN400">
        <f>IF(ISERROR(FIND(AN$5,$E400)),0,1)</f>
        <v>0</v>
      </c>
      <c r="AO400">
        <f>IF(ISERROR(FIND(AO$5,$E400)),0,1)</f>
        <v>0</v>
      </c>
      <c r="AP400">
        <f>IF(ISERROR(FIND(AP$5,$E400)),0,1)</f>
        <v>0</v>
      </c>
      <c r="AQ400">
        <f>IF(ISERROR(FIND(AQ$5,$E400)),0,1)</f>
        <v>0</v>
      </c>
      <c r="AR400">
        <f t="shared" si="155"/>
        <v>0</v>
      </c>
      <c r="AS400">
        <f t="shared" si="173"/>
        <v>1</v>
      </c>
      <c r="AT400">
        <f t="shared" si="173"/>
        <v>0</v>
      </c>
      <c r="AU400">
        <f t="shared" si="173"/>
        <v>0</v>
      </c>
      <c r="AV400">
        <f t="shared" si="163"/>
        <v>0</v>
      </c>
      <c r="AW400">
        <f t="shared" si="163"/>
        <v>0</v>
      </c>
      <c r="AX400">
        <f t="shared" si="173"/>
        <v>0</v>
      </c>
      <c r="AY400">
        <f>IF(ISERROR(FIND(AY$5,$E400)),0,1)</f>
        <v>0</v>
      </c>
      <c r="AZ400">
        <f t="shared" si="172"/>
        <v>0</v>
      </c>
      <c r="BA400">
        <f t="shared" si="172"/>
        <v>0</v>
      </c>
      <c r="BB400">
        <f>IF(ISERROR(FIND(BB$5,$E400)),0,1)</f>
        <v>0</v>
      </c>
      <c r="BC400">
        <f>IF(ISERROR(FIND(BC$5,$E400)),0,1)</f>
        <v>0</v>
      </c>
      <c r="BD400">
        <f>IF(ISERROR(FIND(BD$5,$E400)),0,1)</f>
        <v>0</v>
      </c>
      <c r="BE400">
        <f t="shared" si="172"/>
        <v>0</v>
      </c>
      <c r="BF400">
        <f t="shared" si="172"/>
        <v>0</v>
      </c>
      <c r="BG400">
        <f t="shared" si="172"/>
        <v>0</v>
      </c>
      <c r="BH400">
        <f t="shared" si="172"/>
        <v>0</v>
      </c>
      <c r="BI400">
        <f t="shared" si="172"/>
        <v>0</v>
      </c>
      <c r="BJ400">
        <f t="shared" si="172"/>
        <v>0</v>
      </c>
      <c r="BK400">
        <f t="shared" si="172"/>
        <v>0</v>
      </c>
      <c r="BL400">
        <f t="shared" si="172"/>
        <v>0</v>
      </c>
      <c r="BM400">
        <f t="shared" si="172"/>
        <v>0</v>
      </c>
      <c r="BN400">
        <f t="shared" si="172"/>
        <v>0</v>
      </c>
      <c r="BO400">
        <f t="shared" si="172"/>
        <v>0</v>
      </c>
      <c r="BP400">
        <f t="shared" si="172"/>
        <v>0</v>
      </c>
      <c r="BQ400">
        <f t="shared" si="172"/>
        <v>0</v>
      </c>
      <c r="BR400">
        <f t="shared" si="180"/>
        <v>0</v>
      </c>
    </row>
    <row r="401" spans="2:70" x14ac:dyDescent="0.2">
      <c r="B401" s="1">
        <f t="shared" si="174"/>
        <v>2021</v>
      </c>
      <c r="C401" s="12">
        <f t="shared" si="175"/>
        <v>10</v>
      </c>
      <c r="D401" s="1">
        <f t="shared" si="176"/>
        <v>42</v>
      </c>
      <c r="E401" s="1" t="str">
        <f t="shared" si="177"/>
        <v>PayPal (Europe) S.a.r.l. et Cie., S.C.A.EREF+1016245304851 PP.2985.PP PAYPALMREF+4C8J224YCTTXWCRED+LU96ZZZ0000000000000000058SVWZ+PP.2985.PP . FIVERR INTERNATIONAL LTD., Ihr Einkauf bei FIVERR INTERNATIONAL LTD.</v>
      </c>
      <c r="H401" s="1" t="str">
        <f>IF(ISBLANK(N401),"",IF(SUM(AC401:CO401)=0,"other",INDEX(AC$6:CO$6,MATCH(1,AC401:CO401,0))))</f>
        <v>FIVERR</v>
      </c>
      <c r="I401" s="1" t="str" cm="1">
        <f t="array" ref="I401">IF(ISBLANK(N401),"",INDEX($AC$7:$CO$7,,MATCH(H401,$AC$6:$CO$6,0)))</f>
        <v>expense</v>
      </c>
      <c r="L401" s="1" t="str">
        <f t="shared" si="178"/>
        <v>FIVERR</v>
      </c>
      <c r="M401" s="1" t="str">
        <f t="shared" si="179"/>
        <v>expense</v>
      </c>
      <c r="N401" t="s">
        <v>57</v>
      </c>
      <c r="O401" s="9">
        <v>44484</v>
      </c>
      <c r="P401" s="9">
        <v>44484</v>
      </c>
      <c r="Q401" t="s">
        <v>58</v>
      </c>
      <c r="R401" t="s">
        <v>409</v>
      </c>
      <c r="S401" t="s">
        <v>171</v>
      </c>
      <c r="T401" t="s">
        <v>64</v>
      </c>
      <c r="U401" t="s">
        <v>65</v>
      </c>
      <c r="V401">
        <v>-142.29</v>
      </c>
      <c r="W401" t="s">
        <v>61</v>
      </c>
      <c r="X401" t="s">
        <v>62</v>
      </c>
      <c r="AA401">
        <f t="shared" si="170"/>
        <v>0</v>
      </c>
      <c r="AB401">
        <f t="shared" si="170"/>
        <v>0</v>
      </c>
      <c r="AC401">
        <f t="shared" si="154"/>
        <v>0</v>
      </c>
      <c r="AD401">
        <f t="shared" si="173"/>
        <v>0</v>
      </c>
      <c r="AE401">
        <f t="shared" si="153"/>
        <v>0</v>
      </c>
      <c r="AF401">
        <f t="shared" si="153"/>
        <v>0</v>
      </c>
      <c r="AG401">
        <f t="shared" si="173"/>
        <v>0</v>
      </c>
      <c r="AH401">
        <f t="shared" si="173"/>
        <v>0</v>
      </c>
      <c r="AI401">
        <f t="shared" si="169"/>
        <v>0</v>
      </c>
      <c r="AJ401">
        <f t="shared" si="169"/>
        <v>0</v>
      </c>
      <c r="AK401">
        <f t="shared" si="173"/>
        <v>0</v>
      </c>
      <c r="AL401">
        <f>IF(ISERROR(FIND(AL$5,$E401)),0,1)</f>
        <v>0</v>
      </c>
      <c r="AM401">
        <f>IF(ISERROR(FIND(AM$5,$E401)),0,1)</f>
        <v>0</v>
      </c>
      <c r="AN401">
        <f>IF(ISERROR(FIND(AN$5,$E401)),0,1)</f>
        <v>0</v>
      </c>
      <c r="AO401">
        <f>IF(ISERROR(FIND(AO$5,$E401)),0,1)</f>
        <v>0</v>
      </c>
      <c r="AP401">
        <f>IF(ISERROR(FIND(AP$5,$E401)),0,1)</f>
        <v>0</v>
      </c>
      <c r="AQ401">
        <f>IF(ISERROR(FIND(AQ$5,$E401)),0,1)</f>
        <v>0</v>
      </c>
      <c r="AR401">
        <f t="shared" si="155"/>
        <v>0</v>
      </c>
      <c r="AS401">
        <f t="shared" si="173"/>
        <v>0</v>
      </c>
      <c r="AT401">
        <f t="shared" si="173"/>
        <v>0</v>
      </c>
      <c r="AU401">
        <f t="shared" si="173"/>
        <v>0</v>
      </c>
      <c r="AV401">
        <f t="shared" si="163"/>
        <v>0</v>
      </c>
      <c r="AW401">
        <f t="shared" si="163"/>
        <v>0</v>
      </c>
      <c r="AX401">
        <f t="shared" si="173"/>
        <v>0</v>
      </c>
      <c r="AY401">
        <f>IF(ISERROR(FIND(AY$5,$E401)),0,1)</f>
        <v>0</v>
      </c>
      <c r="AZ401">
        <f t="shared" si="172"/>
        <v>0</v>
      </c>
      <c r="BA401">
        <f t="shared" si="172"/>
        <v>0</v>
      </c>
      <c r="BB401">
        <f>IF(ISERROR(FIND(BB$5,$E401)),0,1)</f>
        <v>0</v>
      </c>
      <c r="BC401">
        <f>IF(ISERROR(FIND(BC$5,$E401)),0,1)</f>
        <v>0</v>
      </c>
      <c r="BD401">
        <f>IF(ISERROR(FIND(BD$5,$E401)),0,1)</f>
        <v>0</v>
      </c>
      <c r="BE401">
        <f t="shared" si="172"/>
        <v>0</v>
      </c>
      <c r="BF401">
        <f t="shared" si="172"/>
        <v>0</v>
      </c>
      <c r="BG401">
        <f t="shared" si="172"/>
        <v>0</v>
      </c>
      <c r="BH401">
        <f t="shared" si="172"/>
        <v>0</v>
      </c>
      <c r="BI401">
        <f t="shared" si="172"/>
        <v>0</v>
      </c>
      <c r="BJ401">
        <f t="shared" si="172"/>
        <v>0</v>
      </c>
      <c r="BK401">
        <f t="shared" si="172"/>
        <v>0</v>
      </c>
      <c r="BL401">
        <f t="shared" si="172"/>
        <v>0</v>
      </c>
      <c r="BM401">
        <f t="shared" si="172"/>
        <v>0</v>
      </c>
      <c r="BN401">
        <f t="shared" si="172"/>
        <v>1</v>
      </c>
      <c r="BO401">
        <f t="shared" si="172"/>
        <v>0</v>
      </c>
      <c r="BP401">
        <f t="shared" si="172"/>
        <v>1</v>
      </c>
      <c r="BQ401">
        <f t="shared" si="172"/>
        <v>0</v>
      </c>
      <c r="BR401">
        <f t="shared" si="180"/>
        <v>0</v>
      </c>
    </row>
    <row r="402" spans="2:70" x14ac:dyDescent="0.2">
      <c r="B402" s="1">
        <f t="shared" si="174"/>
        <v>2021</v>
      </c>
      <c r="C402" s="12">
        <f t="shared" si="175"/>
        <v>10</v>
      </c>
      <c r="D402" s="1">
        <f t="shared" si="176"/>
        <v>42</v>
      </c>
      <c r="E402" s="1" t="str">
        <f t="shared" si="177"/>
        <v>Yessica MˆssnerKREF+-541970745-20211012193023SVWZ+EinkaufDATUM 12.10.2021, 19.30 UHR</v>
      </c>
      <c r="H402" s="1" t="str">
        <f>IF(ISBLANK(N402),"",IF(SUM(AC402:CO402)=0,"other",INDEX(AC$6:CO$6,MATCH(1,AC402:CO402,0))))</f>
        <v>other</v>
      </c>
      <c r="I402" s="1" t="str" cm="1">
        <f t="array" ref="I402">IF(ISBLANK(N402),"",INDEX($AC$7:$CO$7,,MATCH(H402,$AC$6:$CO$6,0)))</f>
        <v>expense</v>
      </c>
      <c r="L402" s="1" t="str">
        <f t="shared" si="178"/>
        <v>other</v>
      </c>
      <c r="M402" s="1" t="str">
        <f t="shared" si="179"/>
        <v>expense</v>
      </c>
      <c r="N402" t="s">
        <v>57</v>
      </c>
      <c r="O402" s="9">
        <v>44481</v>
      </c>
      <c r="P402" s="9">
        <v>44481</v>
      </c>
      <c r="Q402" t="s">
        <v>72</v>
      </c>
      <c r="R402" t="s">
        <v>410</v>
      </c>
      <c r="S402" t="s">
        <v>411</v>
      </c>
      <c r="T402" t="s">
        <v>412</v>
      </c>
      <c r="U402" t="s">
        <v>60</v>
      </c>
      <c r="V402">
        <v>-161</v>
      </c>
      <c r="W402" t="s">
        <v>61</v>
      </c>
      <c r="X402" t="s">
        <v>62</v>
      </c>
      <c r="AA402">
        <f t="shared" si="170"/>
        <v>0</v>
      </c>
      <c r="AB402">
        <f t="shared" si="170"/>
        <v>0</v>
      </c>
      <c r="AC402">
        <f t="shared" si="154"/>
        <v>0</v>
      </c>
      <c r="AD402">
        <f t="shared" si="173"/>
        <v>0</v>
      </c>
      <c r="AE402">
        <f t="shared" ref="AE402:AF465" si="181">IF(ISERROR(FIND(AE$5,$E402)),0,1)</f>
        <v>0</v>
      </c>
      <c r="AF402">
        <f t="shared" si="181"/>
        <v>0</v>
      </c>
      <c r="AG402">
        <f t="shared" si="173"/>
        <v>0</v>
      </c>
      <c r="AH402">
        <f t="shared" si="173"/>
        <v>0</v>
      </c>
      <c r="AI402">
        <f t="shared" si="169"/>
        <v>0</v>
      </c>
      <c r="AJ402">
        <f t="shared" si="169"/>
        <v>0</v>
      </c>
      <c r="AK402">
        <f t="shared" si="173"/>
        <v>0</v>
      </c>
      <c r="AL402">
        <f>IF(ISERROR(FIND(AL$5,$E402)),0,1)</f>
        <v>0</v>
      </c>
      <c r="AM402">
        <f>IF(ISERROR(FIND(AM$5,$E402)),0,1)</f>
        <v>0</v>
      </c>
      <c r="AN402">
        <f>IF(ISERROR(FIND(AN$5,$E402)),0,1)</f>
        <v>0</v>
      </c>
      <c r="AO402">
        <f>IF(ISERROR(FIND(AO$5,$E402)),0,1)</f>
        <v>0</v>
      </c>
      <c r="AP402">
        <f>IF(ISERROR(FIND(AP$5,$E402)),0,1)</f>
        <v>0</v>
      </c>
      <c r="AQ402">
        <f>IF(ISERROR(FIND(AQ$5,$E402)),0,1)</f>
        <v>0</v>
      </c>
      <c r="AR402">
        <f t="shared" si="155"/>
        <v>0</v>
      </c>
      <c r="AS402">
        <f t="shared" si="173"/>
        <v>0</v>
      </c>
      <c r="AT402">
        <f t="shared" si="173"/>
        <v>0</v>
      </c>
      <c r="AU402">
        <f t="shared" si="173"/>
        <v>0</v>
      </c>
      <c r="AV402">
        <f t="shared" si="163"/>
        <v>0</v>
      </c>
      <c r="AW402">
        <f t="shared" si="163"/>
        <v>0</v>
      </c>
      <c r="AX402">
        <f t="shared" si="173"/>
        <v>0</v>
      </c>
      <c r="AY402">
        <f>IF(ISERROR(FIND(AY$5,$E402)),0,1)</f>
        <v>0</v>
      </c>
      <c r="AZ402">
        <f t="shared" si="172"/>
        <v>0</v>
      </c>
      <c r="BA402">
        <f t="shared" si="172"/>
        <v>0</v>
      </c>
      <c r="BB402">
        <f>IF(ISERROR(FIND(BB$5,$E402)),0,1)</f>
        <v>0</v>
      </c>
      <c r="BC402">
        <f>IF(ISERROR(FIND(BC$5,$E402)),0,1)</f>
        <v>0</v>
      </c>
      <c r="BD402">
        <f>IF(ISERROR(FIND(BD$5,$E402)),0,1)</f>
        <v>0</v>
      </c>
      <c r="BE402">
        <f t="shared" si="172"/>
        <v>0</v>
      </c>
      <c r="BF402">
        <f t="shared" si="172"/>
        <v>0</v>
      </c>
      <c r="BG402">
        <f t="shared" si="172"/>
        <v>0</v>
      </c>
      <c r="BH402">
        <f t="shared" si="172"/>
        <v>0</v>
      </c>
      <c r="BI402">
        <f t="shared" si="172"/>
        <v>0</v>
      </c>
      <c r="BJ402">
        <f t="shared" si="172"/>
        <v>0</v>
      </c>
      <c r="BK402">
        <f t="shared" si="172"/>
        <v>0</v>
      </c>
      <c r="BL402">
        <f t="shared" si="172"/>
        <v>0</v>
      </c>
      <c r="BM402">
        <f t="shared" si="172"/>
        <v>0</v>
      </c>
      <c r="BN402">
        <f t="shared" si="172"/>
        <v>0</v>
      </c>
      <c r="BO402">
        <f t="shared" si="172"/>
        <v>0</v>
      </c>
      <c r="BP402">
        <f t="shared" si="172"/>
        <v>0</v>
      </c>
      <c r="BQ402">
        <f t="shared" si="172"/>
        <v>0</v>
      </c>
      <c r="BR402">
        <f t="shared" si="180"/>
        <v>0</v>
      </c>
    </row>
    <row r="403" spans="2:70" x14ac:dyDescent="0.2">
      <c r="B403" s="1">
        <f t="shared" si="174"/>
        <v>2021</v>
      </c>
      <c r="C403" s="12">
        <f t="shared" si="175"/>
        <v>10</v>
      </c>
      <c r="D403" s="1">
        <f t="shared" si="176"/>
        <v>42</v>
      </c>
      <c r="E403" s="1" t="str">
        <f t="shared" si="177"/>
        <v/>
      </c>
      <c r="H403" s="1" t="str">
        <f>IF(ISBLANK(N403),"",IF(SUM(AC403:CO403)=0,"other",INDEX(AC$6:CO$6,MATCH(1,AC403:CO403,0))))</f>
        <v>other</v>
      </c>
      <c r="I403" s="1" t="str" cm="1">
        <f t="array" ref="I403">IF(ISBLANK(N403),"",INDEX($AC$7:$CO$7,,MATCH(H403,$AC$6:$CO$6,0)))</f>
        <v>expense</v>
      </c>
      <c r="L403" s="1" t="str">
        <f t="shared" si="178"/>
        <v>other</v>
      </c>
      <c r="M403" s="1" t="str">
        <f t="shared" si="179"/>
        <v>expense</v>
      </c>
      <c r="N403" t="s">
        <v>57</v>
      </c>
      <c r="O403" s="9">
        <v>44481</v>
      </c>
      <c r="P403" s="9">
        <v>44481</v>
      </c>
      <c r="Q403" t="s">
        <v>292</v>
      </c>
      <c r="U403">
        <v>70150000</v>
      </c>
      <c r="V403">
        <v>800</v>
      </c>
      <c r="W403" t="s">
        <v>61</v>
      </c>
      <c r="X403" t="s">
        <v>62</v>
      </c>
      <c r="AA403">
        <f t="shared" si="170"/>
        <v>0</v>
      </c>
      <c r="AB403">
        <f t="shared" si="170"/>
        <v>0</v>
      </c>
      <c r="AC403">
        <f t="shared" si="154"/>
        <v>0</v>
      </c>
      <c r="AD403">
        <f t="shared" si="173"/>
        <v>0</v>
      </c>
      <c r="AE403">
        <f t="shared" si="181"/>
        <v>0</v>
      </c>
      <c r="AF403">
        <f t="shared" si="181"/>
        <v>0</v>
      </c>
      <c r="AG403">
        <f t="shared" si="173"/>
        <v>0</v>
      </c>
      <c r="AH403">
        <f t="shared" si="173"/>
        <v>0</v>
      </c>
      <c r="AI403">
        <f t="shared" si="169"/>
        <v>0</v>
      </c>
      <c r="AJ403">
        <f t="shared" si="169"/>
        <v>0</v>
      </c>
      <c r="AK403">
        <f t="shared" si="173"/>
        <v>0</v>
      </c>
      <c r="AL403">
        <f>IF(ISERROR(FIND(AL$5,$E403)),0,1)</f>
        <v>0</v>
      </c>
      <c r="AM403">
        <f>IF(ISERROR(FIND(AM$5,$E403)),0,1)</f>
        <v>0</v>
      </c>
      <c r="AN403">
        <f>IF(ISERROR(FIND(AN$5,$E403)),0,1)</f>
        <v>0</v>
      </c>
      <c r="AO403">
        <f>IF(ISERROR(FIND(AO$5,$E403)),0,1)</f>
        <v>0</v>
      </c>
      <c r="AP403">
        <f>IF(ISERROR(FIND(AP$5,$E403)),0,1)</f>
        <v>0</v>
      </c>
      <c r="AQ403">
        <f>IF(ISERROR(FIND(AQ$5,$E403)),0,1)</f>
        <v>0</v>
      </c>
      <c r="AR403">
        <f t="shared" si="155"/>
        <v>0</v>
      </c>
      <c r="AS403">
        <f t="shared" si="173"/>
        <v>0</v>
      </c>
      <c r="AT403">
        <f t="shared" si="173"/>
        <v>0</v>
      </c>
      <c r="AU403">
        <f t="shared" si="173"/>
        <v>0</v>
      </c>
      <c r="AV403">
        <f t="shared" si="163"/>
        <v>0</v>
      </c>
      <c r="AW403">
        <f t="shared" si="163"/>
        <v>0</v>
      </c>
      <c r="AX403">
        <f t="shared" si="173"/>
        <v>0</v>
      </c>
      <c r="AY403">
        <f>IF(ISERROR(FIND(AY$5,$E403)),0,1)</f>
        <v>0</v>
      </c>
      <c r="AZ403">
        <f t="shared" si="172"/>
        <v>0</v>
      </c>
      <c r="BA403">
        <f t="shared" si="172"/>
        <v>0</v>
      </c>
      <c r="BB403">
        <f>IF(ISERROR(FIND(BB$5,$E403)),0,1)</f>
        <v>0</v>
      </c>
      <c r="BC403">
        <f>IF(ISERROR(FIND(BC$5,$E403)),0,1)</f>
        <v>0</v>
      </c>
      <c r="BD403">
        <f>IF(ISERROR(FIND(BD$5,$E403)),0,1)</f>
        <v>0</v>
      </c>
      <c r="BE403">
        <f t="shared" si="172"/>
        <v>0</v>
      </c>
      <c r="BF403">
        <f t="shared" si="172"/>
        <v>0</v>
      </c>
      <c r="BG403">
        <f t="shared" si="172"/>
        <v>0</v>
      </c>
      <c r="BH403">
        <f t="shared" si="172"/>
        <v>0</v>
      </c>
      <c r="BI403">
        <f t="shared" si="172"/>
        <v>0</v>
      </c>
      <c r="BJ403">
        <f t="shared" si="172"/>
        <v>0</v>
      </c>
      <c r="BK403">
        <f t="shared" si="172"/>
        <v>0</v>
      </c>
      <c r="BL403">
        <f t="shared" si="172"/>
        <v>0</v>
      </c>
      <c r="BM403">
        <f t="shared" si="172"/>
        <v>0</v>
      </c>
      <c r="BN403">
        <f t="shared" si="172"/>
        <v>0</v>
      </c>
      <c r="BO403">
        <f t="shared" si="172"/>
        <v>0</v>
      </c>
      <c r="BP403">
        <f t="shared" si="172"/>
        <v>0</v>
      </c>
      <c r="BQ403">
        <f t="shared" si="172"/>
        <v>0</v>
      </c>
      <c r="BR403">
        <f t="shared" si="180"/>
        <v>0</v>
      </c>
    </row>
    <row r="404" spans="2:70" x14ac:dyDescent="0.2">
      <c r="B404" s="1">
        <f t="shared" si="174"/>
        <v>2021</v>
      </c>
      <c r="C404" s="12">
        <f t="shared" si="175"/>
        <v>10</v>
      </c>
      <c r="D404" s="1">
        <f t="shared" si="176"/>
        <v>42</v>
      </c>
      <c r="E404" s="1" t="str">
        <f t="shared" si="177"/>
        <v>Lydia ReinthalerKREF+328872028-20211012143428SVWZ+Miete 01.OkTDATUM 12.10.2021, 14.34 UHR</v>
      </c>
      <c r="H404" s="1" t="str">
        <f>IF(ISBLANK(N404),"",IF(SUM(AC404:CO404)=0,"other",INDEX(AC$6:CO$6,MATCH(1,AC404:CO404,0))))</f>
        <v>Rent</v>
      </c>
      <c r="I404" s="1" t="str" cm="1">
        <f t="array" ref="I404">IF(ISBLANK(N404),"",INDEX($AC$7:$CO$7,,MATCH(H404,$AC$6:$CO$6,0)))</f>
        <v>expense</v>
      </c>
      <c r="L404" s="1" t="str">
        <f t="shared" si="178"/>
        <v>Rent</v>
      </c>
      <c r="M404" s="1" t="str">
        <f t="shared" si="179"/>
        <v>expense</v>
      </c>
      <c r="N404" t="s">
        <v>57</v>
      </c>
      <c r="O404" s="9">
        <v>44481</v>
      </c>
      <c r="P404" s="9">
        <v>44481</v>
      </c>
      <c r="Q404" t="s">
        <v>72</v>
      </c>
      <c r="R404" t="s">
        <v>413</v>
      </c>
      <c r="S404" t="s">
        <v>21</v>
      </c>
      <c r="T404" t="s">
        <v>73</v>
      </c>
      <c r="U404" t="s">
        <v>74</v>
      </c>
      <c r="V404">
        <v>-550</v>
      </c>
      <c r="W404" t="s">
        <v>61</v>
      </c>
      <c r="X404" t="s">
        <v>62</v>
      </c>
      <c r="AA404">
        <f t="shared" si="170"/>
        <v>1</v>
      </c>
      <c r="AB404">
        <f t="shared" si="170"/>
        <v>0</v>
      </c>
      <c r="AC404">
        <f t="shared" si="154"/>
        <v>1</v>
      </c>
      <c r="AD404">
        <f t="shared" si="173"/>
        <v>0</v>
      </c>
      <c r="AE404">
        <f t="shared" si="181"/>
        <v>0</v>
      </c>
      <c r="AF404">
        <f t="shared" si="181"/>
        <v>0</v>
      </c>
      <c r="AG404">
        <f t="shared" si="173"/>
        <v>0</v>
      </c>
      <c r="AH404">
        <f t="shared" si="173"/>
        <v>0</v>
      </c>
      <c r="AI404">
        <f t="shared" ref="AI404:AJ423" si="182">IF(ISERROR(FIND(AI$5,$E404)),0,1)</f>
        <v>0</v>
      </c>
      <c r="AJ404">
        <f t="shared" si="182"/>
        <v>0</v>
      </c>
      <c r="AK404">
        <f t="shared" si="173"/>
        <v>0</v>
      </c>
      <c r="AL404">
        <f>IF(ISERROR(FIND(AL$5,$E404)),0,1)</f>
        <v>0</v>
      </c>
      <c r="AM404">
        <f>IF(ISERROR(FIND(AM$5,$E404)),0,1)</f>
        <v>0</v>
      </c>
      <c r="AN404">
        <f>IF(ISERROR(FIND(AN$5,$E404)),0,1)</f>
        <v>0</v>
      </c>
      <c r="AO404">
        <f>IF(ISERROR(FIND(AO$5,$E404)),0,1)</f>
        <v>0</v>
      </c>
      <c r="AP404">
        <f>IF(ISERROR(FIND(AP$5,$E404)),0,1)</f>
        <v>0</v>
      </c>
      <c r="AQ404">
        <f>IF(ISERROR(FIND(AQ$5,$E404)),0,1)</f>
        <v>0</v>
      </c>
      <c r="AR404">
        <f t="shared" si="155"/>
        <v>0</v>
      </c>
      <c r="AS404">
        <f t="shared" si="173"/>
        <v>0</v>
      </c>
      <c r="AT404">
        <f t="shared" si="173"/>
        <v>0</v>
      </c>
      <c r="AU404">
        <f t="shared" si="173"/>
        <v>0</v>
      </c>
      <c r="AV404">
        <f t="shared" si="163"/>
        <v>0</v>
      </c>
      <c r="AW404">
        <f t="shared" si="163"/>
        <v>0</v>
      </c>
      <c r="AX404">
        <f t="shared" si="173"/>
        <v>0</v>
      </c>
      <c r="AY404">
        <f>IF(ISERROR(FIND(AY$5,$E404)),0,1)</f>
        <v>0</v>
      </c>
      <c r="AZ404">
        <f t="shared" si="172"/>
        <v>0</v>
      </c>
      <c r="BA404">
        <f t="shared" si="172"/>
        <v>0</v>
      </c>
      <c r="BB404">
        <f>IF(ISERROR(FIND(BB$5,$E404)),0,1)</f>
        <v>0</v>
      </c>
      <c r="BC404">
        <f>IF(ISERROR(FIND(BC$5,$E404)),0,1)</f>
        <v>0</v>
      </c>
      <c r="BD404">
        <f>IF(ISERROR(FIND(BD$5,$E404)),0,1)</f>
        <v>0</v>
      </c>
      <c r="BE404">
        <f t="shared" si="172"/>
        <v>0</v>
      </c>
      <c r="BF404">
        <f t="shared" si="172"/>
        <v>0</v>
      </c>
      <c r="BG404">
        <f t="shared" si="172"/>
        <v>0</v>
      </c>
      <c r="BH404">
        <f t="shared" si="172"/>
        <v>0</v>
      </c>
      <c r="BI404">
        <f t="shared" si="172"/>
        <v>0</v>
      </c>
      <c r="BJ404">
        <f t="shared" si="172"/>
        <v>0</v>
      </c>
      <c r="BK404">
        <f t="shared" si="172"/>
        <v>0</v>
      </c>
      <c r="BL404">
        <f t="shared" si="172"/>
        <v>0</v>
      </c>
      <c r="BM404">
        <f t="shared" si="172"/>
        <v>0</v>
      </c>
      <c r="BN404">
        <f t="shared" si="172"/>
        <v>0</v>
      </c>
      <c r="BO404">
        <f t="shared" si="172"/>
        <v>0</v>
      </c>
      <c r="BP404">
        <f t="shared" si="172"/>
        <v>0</v>
      </c>
      <c r="BQ404">
        <f t="shared" si="172"/>
        <v>0</v>
      </c>
      <c r="BR404">
        <f t="shared" si="180"/>
        <v>0</v>
      </c>
    </row>
    <row r="405" spans="2:70" x14ac:dyDescent="0.2">
      <c r="B405" s="1">
        <f t="shared" si="174"/>
        <v>2021</v>
      </c>
      <c r="C405" s="12">
        <f t="shared" si="175"/>
        <v>10</v>
      </c>
      <c r="D405" s="1">
        <f t="shared" si="176"/>
        <v>42</v>
      </c>
      <c r="E405" s="1" t="str">
        <f t="shared" si="177"/>
        <v>JAD TAHA</v>
      </c>
      <c r="H405" s="1" t="str">
        <f>IF(ISBLANK(N405),"",IF(SUM(AC405:CO405)=0,"other",INDEX(AC$6:CO$6,MATCH(1,AC405:CO405,0))))</f>
        <v>other</v>
      </c>
      <c r="I405" s="1" t="str" cm="1">
        <f t="array" ref="I405">IF(ISBLANK(N405),"",INDEX($AC$7:$CO$7,,MATCH(H405,$AC$6:$CO$6,0)))</f>
        <v>expense</v>
      </c>
      <c r="L405" s="1" t="str">
        <f t="shared" si="178"/>
        <v>other</v>
      </c>
      <c r="M405" s="1" t="str">
        <f t="shared" si="179"/>
        <v>expense</v>
      </c>
      <c r="N405" t="s">
        <v>57</v>
      </c>
      <c r="O405" s="9">
        <v>44481</v>
      </c>
      <c r="P405" s="9">
        <v>44481</v>
      </c>
      <c r="Q405" t="s">
        <v>330</v>
      </c>
      <c r="S405" t="s">
        <v>132</v>
      </c>
      <c r="T405" t="s">
        <v>414</v>
      </c>
      <c r="U405" t="s">
        <v>60</v>
      </c>
      <c r="V405">
        <v>550</v>
      </c>
      <c r="W405" t="s">
        <v>61</v>
      </c>
      <c r="X405" t="s">
        <v>62</v>
      </c>
      <c r="AA405">
        <f t="shared" si="170"/>
        <v>0</v>
      </c>
      <c r="AB405">
        <f t="shared" si="170"/>
        <v>0</v>
      </c>
      <c r="AC405">
        <f t="shared" ref="AC405:AK468" si="183">IF(ISERROR(FIND(AC$5,$E405)),0,1)</f>
        <v>0</v>
      </c>
      <c r="AD405">
        <f t="shared" si="173"/>
        <v>0</v>
      </c>
      <c r="AE405">
        <f t="shared" si="181"/>
        <v>0</v>
      </c>
      <c r="AF405">
        <f t="shared" si="181"/>
        <v>0</v>
      </c>
      <c r="AG405">
        <f t="shared" si="173"/>
        <v>0</v>
      </c>
      <c r="AH405">
        <f t="shared" si="173"/>
        <v>0</v>
      </c>
      <c r="AI405">
        <f t="shared" si="182"/>
        <v>0</v>
      </c>
      <c r="AJ405">
        <f t="shared" si="182"/>
        <v>0</v>
      </c>
      <c r="AK405">
        <f t="shared" si="173"/>
        <v>0</v>
      </c>
      <c r="AL405">
        <f>IF(ISERROR(FIND(AL$5,$E405)),0,1)</f>
        <v>0</v>
      </c>
      <c r="AM405">
        <f>IF(ISERROR(FIND(AM$5,$E405)),0,1)</f>
        <v>0</v>
      </c>
      <c r="AN405">
        <f>IF(ISERROR(FIND(AN$5,$E405)),0,1)</f>
        <v>0</v>
      </c>
      <c r="AO405">
        <f>IF(ISERROR(FIND(AO$5,$E405)),0,1)</f>
        <v>0</v>
      </c>
      <c r="AP405">
        <f>IF(ISERROR(FIND(AP$5,$E405)),0,1)</f>
        <v>0</v>
      </c>
      <c r="AQ405">
        <f>IF(ISERROR(FIND(AQ$5,$E405)),0,1)</f>
        <v>0</v>
      </c>
      <c r="AR405">
        <f t="shared" ref="AR405:AR417" si="184">IF(ISERROR(FIND(AR$5,$E405)),0,1)</f>
        <v>0</v>
      </c>
      <c r="AS405">
        <f t="shared" si="173"/>
        <v>0</v>
      </c>
      <c r="AT405">
        <f t="shared" si="173"/>
        <v>0</v>
      </c>
      <c r="AU405">
        <f t="shared" si="173"/>
        <v>0</v>
      </c>
      <c r="AV405">
        <f t="shared" si="163"/>
        <v>0</v>
      </c>
      <c r="AW405">
        <f t="shared" si="163"/>
        <v>0</v>
      </c>
      <c r="AX405">
        <f t="shared" si="173"/>
        <v>0</v>
      </c>
      <c r="AY405">
        <f>IF(ISERROR(FIND(AY$5,$E405)),0,1)</f>
        <v>0</v>
      </c>
      <c r="AZ405">
        <f t="shared" si="172"/>
        <v>0</v>
      </c>
      <c r="BA405">
        <f t="shared" si="172"/>
        <v>0</v>
      </c>
      <c r="BB405">
        <f>IF(ISERROR(FIND(BB$5,$E405)),0,1)</f>
        <v>0</v>
      </c>
      <c r="BC405">
        <f>IF(ISERROR(FIND(BC$5,$E405)),0,1)</f>
        <v>0</v>
      </c>
      <c r="BD405">
        <f>IF(ISERROR(FIND(BD$5,$E405)),0,1)</f>
        <v>0</v>
      </c>
      <c r="BE405">
        <f t="shared" si="172"/>
        <v>0</v>
      </c>
      <c r="BF405">
        <f t="shared" si="172"/>
        <v>0</v>
      </c>
      <c r="BG405">
        <f t="shared" si="172"/>
        <v>0</v>
      </c>
      <c r="BH405">
        <f t="shared" si="172"/>
        <v>0</v>
      </c>
      <c r="BI405">
        <f t="shared" si="172"/>
        <v>0</v>
      </c>
      <c r="BJ405">
        <f t="shared" si="172"/>
        <v>0</v>
      </c>
      <c r="BK405">
        <f t="shared" si="172"/>
        <v>0</v>
      </c>
      <c r="BL405">
        <f t="shared" si="172"/>
        <v>0</v>
      </c>
      <c r="BM405">
        <f t="shared" si="172"/>
        <v>0</v>
      </c>
      <c r="BN405">
        <f t="shared" si="172"/>
        <v>0</v>
      </c>
      <c r="BO405">
        <f t="shared" si="172"/>
        <v>0</v>
      </c>
      <c r="BP405">
        <f t="shared" si="172"/>
        <v>0</v>
      </c>
      <c r="BQ405">
        <f t="shared" si="172"/>
        <v>0</v>
      </c>
      <c r="BR405">
        <f t="shared" si="180"/>
        <v>0</v>
      </c>
    </row>
    <row r="406" spans="2:70" x14ac:dyDescent="0.2">
      <c r="B406" s="1">
        <f t="shared" si="174"/>
        <v>2021</v>
      </c>
      <c r="C406" s="12">
        <f t="shared" si="175"/>
        <v>10</v>
      </c>
      <c r="D406" s="1">
        <f t="shared" si="176"/>
        <v>43</v>
      </c>
      <c r="E406" s="1" t="str">
        <f t="shared" si="177"/>
        <v>TRADE REPUBLIC BANK GMBHKREF+607159536-20211021123651SVWZ+Jad TahaDATUM 21.10.2021, 12.37 UHR</v>
      </c>
      <c r="H406" s="1" t="str">
        <f>IF(ISBLANK(N406),"",IF(SUM(AC406:CO406)=0,"other",INDEX(AC$6:CO$6,MATCH(1,AC406:CO406,0))))</f>
        <v>stocks</v>
      </c>
      <c r="I406" s="1" t="str" cm="1">
        <f t="array" ref="I406">IF(ISBLANK(N406),"",INDEX($AC$7:$CO$7,,MATCH(H406,$AC$6:$CO$6,0)))</f>
        <v>expense</v>
      </c>
      <c r="L406" s="1" t="str">
        <f t="shared" si="178"/>
        <v>stocks</v>
      </c>
      <c r="M406" s="1" t="str">
        <f t="shared" si="179"/>
        <v>expense</v>
      </c>
      <c r="N406" t="s">
        <v>57</v>
      </c>
      <c r="O406" s="9">
        <v>44490</v>
      </c>
      <c r="P406" s="9">
        <v>44490</v>
      </c>
      <c r="Q406" t="s">
        <v>72</v>
      </c>
      <c r="R406" t="s">
        <v>401</v>
      </c>
      <c r="S406" t="s">
        <v>402</v>
      </c>
      <c r="T406" t="s">
        <v>403</v>
      </c>
      <c r="U406" t="s">
        <v>404</v>
      </c>
      <c r="V406">
        <v>-50</v>
      </c>
      <c r="W406" t="s">
        <v>61</v>
      </c>
      <c r="X406" t="s">
        <v>62</v>
      </c>
      <c r="AA406">
        <f t="shared" si="170"/>
        <v>0</v>
      </c>
      <c r="AB406">
        <f t="shared" si="170"/>
        <v>0</v>
      </c>
      <c r="AC406">
        <f t="shared" si="183"/>
        <v>0</v>
      </c>
      <c r="AD406">
        <f t="shared" si="173"/>
        <v>0</v>
      </c>
      <c r="AE406">
        <f t="shared" si="181"/>
        <v>0</v>
      </c>
      <c r="AF406">
        <f t="shared" si="181"/>
        <v>0</v>
      </c>
      <c r="AG406">
        <f t="shared" si="173"/>
        <v>0</v>
      </c>
      <c r="AH406">
        <f t="shared" si="173"/>
        <v>0</v>
      </c>
      <c r="AI406">
        <f t="shared" si="182"/>
        <v>0</v>
      </c>
      <c r="AJ406">
        <f t="shared" si="182"/>
        <v>0</v>
      </c>
      <c r="AK406">
        <f t="shared" si="173"/>
        <v>0</v>
      </c>
      <c r="AL406">
        <f>IF(ISERROR(FIND(AL$5,$E406)),0,1)</f>
        <v>0</v>
      </c>
      <c r="AM406">
        <f>IF(ISERROR(FIND(AM$5,$E406)),0,1)</f>
        <v>0</v>
      </c>
      <c r="AN406">
        <f>IF(ISERROR(FIND(AN$5,$E406)),0,1)</f>
        <v>0</v>
      </c>
      <c r="AO406">
        <f>IF(ISERROR(FIND(AO$5,$E406)),0,1)</f>
        <v>0</v>
      </c>
      <c r="AP406">
        <f>IF(ISERROR(FIND(AP$5,$E406)),0,1)</f>
        <v>0</v>
      </c>
      <c r="AQ406">
        <f>IF(ISERROR(FIND(AQ$5,$E406)),0,1)</f>
        <v>0</v>
      </c>
      <c r="AR406">
        <f t="shared" si="184"/>
        <v>0</v>
      </c>
      <c r="AS406">
        <f t="shared" si="173"/>
        <v>0</v>
      </c>
      <c r="AT406">
        <f t="shared" si="173"/>
        <v>0</v>
      </c>
      <c r="AU406">
        <f t="shared" si="173"/>
        <v>0</v>
      </c>
      <c r="AV406">
        <f t="shared" si="163"/>
        <v>0</v>
      </c>
      <c r="AW406">
        <f t="shared" si="163"/>
        <v>0</v>
      </c>
      <c r="AX406">
        <f t="shared" si="173"/>
        <v>0</v>
      </c>
      <c r="AY406">
        <f>IF(ISERROR(FIND(AY$5,$E406)),0,1)</f>
        <v>0</v>
      </c>
      <c r="AZ406">
        <f t="shared" si="172"/>
        <v>0</v>
      </c>
      <c r="BA406">
        <f t="shared" si="172"/>
        <v>1</v>
      </c>
      <c r="BB406">
        <f>IF(ISERROR(FIND(BB$5,$E406)),0,1)</f>
        <v>0</v>
      </c>
      <c r="BC406">
        <f>IF(ISERROR(FIND(BC$5,$E406)),0,1)</f>
        <v>0</v>
      </c>
      <c r="BD406">
        <f>IF(ISERROR(FIND(BD$5,$E406)),0,1)</f>
        <v>0</v>
      </c>
      <c r="BE406">
        <f t="shared" si="172"/>
        <v>0</v>
      </c>
      <c r="BF406">
        <f t="shared" si="172"/>
        <v>0</v>
      </c>
      <c r="BG406">
        <f t="shared" si="172"/>
        <v>0</v>
      </c>
      <c r="BH406">
        <f t="shared" si="172"/>
        <v>0</v>
      </c>
      <c r="BI406">
        <f t="shared" si="172"/>
        <v>0</v>
      </c>
      <c r="BJ406">
        <f t="shared" si="172"/>
        <v>0</v>
      </c>
      <c r="BK406">
        <f t="shared" si="172"/>
        <v>0</v>
      </c>
      <c r="BL406">
        <f t="shared" si="172"/>
        <v>0</v>
      </c>
      <c r="BM406">
        <f t="shared" si="172"/>
        <v>0</v>
      </c>
      <c r="BN406">
        <f t="shared" si="172"/>
        <v>0</v>
      </c>
      <c r="BO406">
        <f t="shared" si="172"/>
        <v>0</v>
      </c>
      <c r="BP406">
        <f t="shared" si="172"/>
        <v>0</v>
      </c>
      <c r="BQ406">
        <f t="shared" si="172"/>
        <v>0</v>
      </c>
      <c r="BR406">
        <f t="shared" si="180"/>
        <v>0</v>
      </c>
    </row>
    <row r="407" spans="2:70" x14ac:dyDescent="0.2">
      <c r="B407" s="1">
        <f t="shared" si="174"/>
        <v>2021</v>
      </c>
      <c r="C407" s="12">
        <f t="shared" si="175"/>
        <v>10</v>
      </c>
      <c r="D407" s="1">
        <f t="shared" si="176"/>
        <v>43</v>
      </c>
      <c r="E407" s="1" t="str">
        <f t="shared" si="177"/>
        <v>western Union International Bank GmbHKREF+1110199801-20211021094149SVWZ+EB8888452, Adam Taha,LB                DATUM 21.10.2021DATUM 21.10.2021, 09.41 UHR</v>
      </c>
      <c r="H407" s="1" t="str">
        <f>IF(ISBLANK(N407),"",IF(SUM(AC407:CO407)=0,"other",INDEX(AC$6:CO$6,MATCH(1,AC407:CO407,0))))</f>
        <v>other</v>
      </c>
      <c r="I407" s="1" t="str" cm="1">
        <f t="array" ref="I407">IF(ISBLANK(N407),"",INDEX($AC$7:$CO$7,,MATCH(H407,$AC$6:$CO$6,0)))</f>
        <v>expense</v>
      </c>
      <c r="L407" s="1" t="str">
        <f t="shared" si="178"/>
        <v>other</v>
      </c>
      <c r="M407" s="1" t="str">
        <f t="shared" si="179"/>
        <v>expense</v>
      </c>
      <c r="N407" t="s">
        <v>57</v>
      </c>
      <c r="O407" s="9">
        <v>44490</v>
      </c>
      <c r="P407" s="9">
        <v>44490</v>
      </c>
      <c r="Q407" t="s">
        <v>72</v>
      </c>
      <c r="R407" t="s">
        <v>405</v>
      </c>
      <c r="S407" t="s">
        <v>406</v>
      </c>
      <c r="T407" t="s">
        <v>397</v>
      </c>
      <c r="U407" t="s">
        <v>398</v>
      </c>
      <c r="V407">
        <v>-183.13</v>
      </c>
      <c r="W407" t="s">
        <v>61</v>
      </c>
      <c r="X407" t="s">
        <v>62</v>
      </c>
      <c r="AA407">
        <f t="shared" si="170"/>
        <v>0</v>
      </c>
      <c r="AB407">
        <f t="shared" si="170"/>
        <v>0</v>
      </c>
      <c r="AC407">
        <f t="shared" si="183"/>
        <v>0</v>
      </c>
      <c r="AD407">
        <f t="shared" si="173"/>
        <v>0</v>
      </c>
      <c r="AE407">
        <f t="shared" si="181"/>
        <v>0</v>
      </c>
      <c r="AF407">
        <f t="shared" si="181"/>
        <v>0</v>
      </c>
      <c r="AG407">
        <f t="shared" si="173"/>
        <v>0</v>
      </c>
      <c r="AH407">
        <f t="shared" si="173"/>
        <v>0</v>
      </c>
      <c r="AI407">
        <f t="shared" si="182"/>
        <v>0</v>
      </c>
      <c r="AJ407">
        <f t="shared" si="182"/>
        <v>0</v>
      </c>
      <c r="AK407">
        <f t="shared" si="173"/>
        <v>0</v>
      </c>
      <c r="AL407">
        <f>IF(ISERROR(FIND(AL$5,$E407)),0,1)</f>
        <v>0</v>
      </c>
      <c r="AM407">
        <f>IF(ISERROR(FIND(AM$5,$E407)),0,1)</f>
        <v>0</v>
      </c>
      <c r="AN407">
        <f>IF(ISERROR(FIND(AN$5,$E407)),0,1)</f>
        <v>0</v>
      </c>
      <c r="AO407">
        <f>IF(ISERROR(FIND(AO$5,$E407)),0,1)</f>
        <v>0</v>
      </c>
      <c r="AP407">
        <f>IF(ISERROR(FIND(AP$5,$E407)),0,1)</f>
        <v>0</v>
      </c>
      <c r="AQ407">
        <f>IF(ISERROR(FIND(AQ$5,$E407)),0,1)</f>
        <v>0</v>
      </c>
      <c r="AR407">
        <f t="shared" si="184"/>
        <v>0</v>
      </c>
      <c r="AS407">
        <f t="shared" si="173"/>
        <v>0</v>
      </c>
      <c r="AT407">
        <f t="shared" si="173"/>
        <v>0</v>
      </c>
      <c r="AU407">
        <f t="shared" si="173"/>
        <v>0</v>
      </c>
      <c r="AV407">
        <f t="shared" si="163"/>
        <v>0</v>
      </c>
      <c r="AW407">
        <f t="shared" si="163"/>
        <v>0</v>
      </c>
      <c r="AX407">
        <f t="shared" si="173"/>
        <v>0</v>
      </c>
      <c r="AY407">
        <f>IF(ISERROR(FIND(AY$5,$E407)),0,1)</f>
        <v>0</v>
      </c>
      <c r="AZ407">
        <f t="shared" si="172"/>
        <v>0</v>
      </c>
      <c r="BA407">
        <f t="shared" si="172"/>
        <v>0</v>
      </c>
      <c r="BB407">
        <f>IF(ISERROR(FIND(BB$5,$E407)),0,1)</f>
        <v>0</v>
      </c>
      <c r="BC407">
        <f>IF(ISERROR(FIND(BC$5,$E407)),0,1)</f>
        <v>0</v>
      </c>
      <c r="BD407">
        <f>IF(ISERROR(FIND(BD$5,$E407)),0,1)</f>
        <v>0</v>
      </c>
      <c r="BE407">
        <f t="shared" si="172"/>
        <v>0</v>
      </c>
      <c r="BF407">
        <f t="shared" si="172"/>
        <v>0</v>
      </c>
      <c r="BG407">
        <f t="shared" si="172"/>
        <v>0</v>
      </c>
      <c r="BH407">
        <f t="shared" si="172"/>
        <v>0</v>
      </c>
      <c r="BI407">
        <f t="shared" si="172"/>
        <v>0</v>
      </c>
      <c r="BJ407">
        <f t="shared" si="172"/>
        <v>0</v>
      </c>
      <c r="BK407">
        <f t="shared" si="172"/>
        <v>0</v>
      </c>
      <c r="BL407">
        <f t="shared" si="172"/>
        <v>0</v>
      </c>
      <c r="BM407">
        <f t="shared" si="172"/>
        <v>0</v>
      </c>
      <c r="BN407">
        <f t="shared" si="172"/>
        <v>0</v>
      </c>
      <c r="BO407">
        <f t="shared" si="172"/>
        <v>0</v>
      </c>
      <c r="BP407">
        <f t="shared" si="172"/>
        <v>0</v>
      </c>
      <c r="BQ407">
        <f t="shared" si="172"/>
        <v>0</v>
      </c>
      <c r="BR407">
        <f t="shared" si="180"/>
        <v>0</v>
      </c>
    </row>
    <row r="408" spans="2:70" x14ac:dyDescent="0.2">
      <c r="B408" s="1">
        <f t="shared" si="174"/>
        <v>2021</v>
      </c>
      <c r="C408" s="12">
        <f t="shared" si="175"/>
        <v>10</v>
      </c>
      <c r="D408" s="1">
        <f t="shared" si="176"/>
        <v>43</v>
      </c>
      <c r="E408" s="1" t="str">
        <f t="shared" si="177"/>
        <v>PayPal (Europe) S.a.r.l. et Cie., S.C.A.EREF+1016296817637 PP.2985.PP PAYPALMREF+4C8J224YCTTXWCRED+LU96ZZZ0000000000000000058SVWZ+PP.2985.PP . Lime Electric Ireland Limited, Ihr Einkauf bei Lime Electric Ireland Limited</v>
      </c>
      <c r="H408" s="1" t="str">
        <f>IF(ISBLANK(N408),"",IF(SUM(AC408:CO408)=0,"other",INDEX(AC$6:CO$6,MATCH(1,AC408:CO408,0))))</f>
        <v>Essentials</v>
      </c>
      <c r="I408" s="1" t="str" cm="1">
        <f t="array" ref="I408">IF(ISBLANK(N408),"",INDEX($AC$7:$CO$7,,MATCH(H408,$AC$6:$CO$6,0)))</f>
        <v>expense</v>
      </c>
      <c r="L408" s="1" t="str">
        <f t="shared" si="178"/>
        <v>Essentials</v>
      </c>
      <c r="M408" s="1" t="str">
        <f t="shared" si="179"/>
        <v>expense</v>
      </c>
      <c r="N408" t="s">
        <v>57</v>
      </c>
      <c r="O408" s="9">
        <v>44488</v>
      </c>
      <c r="P408" s="9">
        <v>44488</v>
      </c>
      <c r="Q408" t="s">
        <v>58</v>
      </c>
      <c r="R408" t="s">
        <v>407</v>
      </c>
      <c r="S408" t="s">
        <v>171</v>
      </c>
      <c r="T408" t="s">
        <v>64</v>
      </c>
      <c r="U408" t="s">
        <v>65</v>
      </c>
      <c r="V408">
        <v>-5.4</v>
      </c>
      <c r="W408" t="s">
        <v>61</v>
      </c>
      <c r="X408" t="s">
        <v>62</v>
      </c>
      <c r="AA408">
        <f t="shared" si="170"/>
        <v>0</v>
      </c>
      <c r="AB408">
        <f t="shared" si="170"/>
        <v>0</v>
      </c>
      <c r="AC408">
        <f t="shared" si="183"/>
        <v>0</v>
      </c>
      <c r="AD408">
        <f t="shared" si="173"/>
        <v>0</v>
      </c>
      <c r="AE408">
        <f t="shared" si="181"/>
        <v>0</v>
      </c>
      <c r="AF408">
        <f t="shared" si="181"/>
        <v>0</v>
      </c>
      <c r="AG408">
        <f t="shared" si="173"/>
        <v>0</v>
      </c>
      <c r="AH408">
        <f t="shared" si="173"/>
        <v>0</v>
      </c>
      <c r="AI408">
        <f t="shared" si="182"/>
        <v>0</v>
      </c>
      <c r="AJ408">
        <f t="shared" si="182"/>
        <v>0</v>
      </c>
      <c r="AK408">
        <f t="shared" si="173"/>
        <v>0</v>
      </c>
      <c r="AL408">
        <f>IF(ISERROR(FIND(AL$5,$E408)),0,1)</f>
        <v>0</v>
      </c>
      <c r="AM408">
        <f>IF(ISERROR(FIND(AM$5,$E408)),0,1)</f>
        <v>0</v>
      </c>
      <c r="AN408">
        <f>IF(ISERROR(FIND(AN$5,$E408)),0,1)</f>
        <v>0</v>
      </c>
      <c r="AO408">
        <f>IF(ISERROR(FIND(AO$5,$E408)),0,1)</f>
        <v>1</v>
      </c>
      <c r="AP408">
        <f>IF(ISERROR(FIND(AP$5,$E408)),0,1)</f>
        <v>0</v>
      </c>
      <c r="AQ408">
        <f>IF(ISERROR(FIND(AQ$5,$E408)),0,1)</f>
        <v>0</v>
      </c>
      <c r="AR408">
        <f t="shared" si="184"/>
        <v>0</v>
      </c>
      <c r="AS408">
        <f t="shared" si="173"/>
        <v>0</v>
      </c>
      <c r="AT408">
        <f t="shared" si="173"/>
        <v>0</v>
      </c>
      <c r="AU408">
        <f t="shared" si="173"/>
        <v>0</v>
      </c>
      <c r="AV408">
        <f t="shared" si="163"/>
        <v>0</v>
      </c>
      <c r="AW408">
        <f t="shared" si="163"/>
        <v>0</v>
      </c>
      <c r="AX408">
        <f t="shared" si="173"/>
        <v>0</v>
      </c>
      <c r="AY408">
        <f>IF(ISERROR(FIND(AY$5,$E408)),0,1)</f>
        <v>0</v>
      </c>
      <c r="AZ408">
        <f t="shared" si="172"/>
        <v>0</v>
      </c>
      <c r="BA408">
        <f t="shared" si="172"/>
        <v>0</v>
      </c>
      <c r="BB408">
        <f>IF(ISERROR(FIND(BB$5,$E408)),0,1)</f>
        <v>0</v>
      </c>
      <c r="BC408">
        <f>IF(ISERROR(FIND(BC$5,$E408)),0,1)</f>
        <v>0</v>
      </c>
      <c r="BD408">
        <f>IF(ISERROR(FIND(BD$5,$E408)),0,1)</f>
        <v>0</v>
      </c>
      <c r="BE408">
        <f t="shared" si="172"/>
        <v>0</v>
      </c>
      <c r="BF408">
        <f t="shared" si="172"/>
        <v>0</v>
      </c>
      <c r="BG408">
        <f t="shared" si="172"/>
        <v>0</v>
      </c>
      <c r="BH408">
        <f t="shared" si="172"/>
        <v>0</v>
      </c>
      <c r="BI408">
        <f t="shared" si="172"/>
        <v>0</v>
      </c>
      <c r="BJ408">
        <f t="shared" si="172"/>
        <v>0</v>
      </c>
      <c r="BK408">
        <f t="shared" si="172"/>
        <v>0</v>
      </c>
      <c r="BL408">
        <f t="shared" si="172"/>
        <v>0</v>
      </c>
      <c r="BM408">
        <f t="shared" si="172"/>
        <v>0</v>
      </c>
      <c r="BN408">
        <f t="shared" si="172"/>
        <v>0</v>
      </c>
      <c r="BO408">
        <f t="shared" si="172"/>
        <v>0</v>
      </c>
      <c r="BP408">
        <f t="shared" si="172"/>
        <v>1</v>
      </c>
      <c r="BQ408">
        <f t="shared" si="172"/>
        <v>0</v>
      </c>
      <c r="BR408">
        <f t="shared" si="180"/>
        <v>0</v>
      </c>
    </row>
    <row r="409" spans="2:70" x14ac:dyDescent="0.2">
      <c r="B409" s="1">
        <f t="shared" si="174"/>
        <v>2021</v>
      </c>
      <c r="C409" s="12">
        <f t="shared" si="175"/>
        <v>10</v>
      </c>
      <c r="D409" s="1">
        <f t="shared" si="176"/>
        <v>44</v>
      </c>
      <c r="E409" s="1" t="str">
        <f t="shared" si="177"/>
        <v>Western Union InternationalEREF+EB8888452-1000669844SVWZ+EB8888452-1000669844AWV-MELDEPFLICHT BEACHTENHOTLINE BUNDESBANK.(0800) 1234-111</v>
      </c>
      <c r="H409" s="1" t="str">
        <f>IF(ISBLANK(N409),"",IF(SUM(AC409:CO409)=0,"other",INDEX(AC$6:CO$6,MATCH(1,AC409:CO409,0))))</f>
        <v>other</v>
      </c>
      <c r="I409" s="1" t="str" cm="1">
        <f t="array" ref="I409">IF(ISBLANK(N409),"",INDEX($AC$7:$CO$7,,MATCH(H409,$AC$6:$CO$6,0)))</f>
        <v>expense</v>
      </c>
      <c r="L409" s="1" t="str">
        <f t="shared" si="178"/>
        <v>other</v>
      </c>
      <c r="M409" s="1" t="str">
        <f t="shared" si="179"/>
        <v>expense</v>
      </c>
      <c r="N409" t="s">
        <v>57</v>
      </c>
      <c r="O409" s="9">
        <v>44497</v>
      </c>
      <c r="P409" s="9">
        <v>44497</v>
      </c>
      <c r="Q409" t="s">
        <v>75</v>
      </c>
      <c r="R409" t="s">
        <v>395</v>
      </c>
      <c r="S409" t="s">
        <v>396</v>
      </c>
      <c r="T409" t="s">
        <v>397</v>
      </c>
      <c r="U409" t="s">
        <v>398</v>
      </c>
      <c r="V409">
        <v>183.13</v>
      </c>
      <c r="W409" t="s">
        <v>61</v>
      </c>
      <c r="X409" t="s">
        <v>62</v>
      </c>
      <c r="AA409">
        <f t="shared" si="170"/>
        <v>0</v>
      </c>
      <c r="AB409">
        <f t="shared" si="170"/>
        <v>0</v>
      </c>
      <c r="AC409">
        <f t="shared" si="183"/>
        <v>0</v>
      </c>
      <c r="AD409">
        <f t="shared" si="173"/>
        <v>0</v>
      </c>
      <c r="AE409">
        <f t="shared" si="181"/>
        <v>0</v>
      </c>
      <c r="AF409">
        <f t="shared" si="181"/>
        <v>0</v>
      </c>
      <c r="AG409">
        <f t="shared" si="173"/>
        <v>0</v>
      </c>
      <c r="AH409">
        <f t="shared" si="173"/>
        <v>0</v>
      </c>
      <c r="AI409">
        <f t="shared" si="182"/>
        <v>0</v>
      </c>
      <c r="AJ409">
        <f t="shared" si="182"/>
        <v>0</v>
      </c>
      <c r="AK409">
        <f t="shared" si="173"/>
        <v>0</v>
      </c>
      <c r="AL409">
        <f>IF(ISERROR(FIND(AL$5,$E409)),0,1)</f>
        <v>0</v>
      </c>
      <c r="AM409">
        <f>IF(ISERROR(FIND(AM$5,$E409)),0,1)</f>
        <v>0</v>
      </c>
      <c r="AN409">
        <f>IF(ISERROR(FIND(AN$5,$E409)),0,1)</f>
        <v>0</v>
      </c>
      <c r="AO409">
        <f>IF(ISERROR(FIND(AO$5,$E409)),0,1)</f>
        <v>0</v>
      </c>
      <c r="AP409">
        <f>IF(ISERROR(FIND(AP$5,$E409)),0,1)</f>
        <v>0</v>
      </c>
      <c r="AQ409">
        <f>IF(ISERROR(FIND(AQ$5,$E409)),0,1)</f>
        <v>0</v>
      </c>
      <c r="AR409">
        <f t="shared" si="184"/>
        <v>0</v>
      </c>
      <c r="AS409">
        <f t="shared" si="173"/>
        <v>0</v>
      </c>
      <c r="AT409">
        <f t="shared" si="173"/>
        <v>0</v>
      </c>
      <c r="AU409">
        <f t="shared" si="173"/>
        <v>0</v>
      </c>
      <c r="AV409">
        <f t="shared" si="163"/>
        <v>0</v>
      </c>
      <c r="AW409">
        <f t="shared" si="163"/>
        <v>0</v>
      </c>
      <c r="AX409">
        <f t="shared" si="173"/>
        <v>0</v>
      </c>
      <c r="AY409">
        <f>IF(ISERROR(FIND(AY$5,$E409)),0,1)</f>
        <v>0</v>
      </c>
      <c r="AZ409">
        <f t="shared" si="172"/>
        <v>0</v>
      </c>
      <c r="BA409">
        <f t="shared" si="172"/>
        <v>0</v>
      </c>
      <c r="BB409">
        <f>IF(ISERROR(FIND(BB$5,$E409)),0,1)</f>
        <v>0</v>
      </c>
      <c r="BC409">
        <f>IF(ISERROR(FIND(BC$5,$E409)),0,1)</f>
        <v>0</v>
      </c>
      <c r="BD409">
        <f>IF(ISERROR(FIND(BD$5,$E409)),0,1)</f>
        <v>0</v>
      </c>
      <c r="BE409">
        <f t="shared" si="172"/>
        <v>0</v>
      </c>
      <c r="BF409">
        <f t="shared" si="172"/>
        <v>0</v>
      </c>
      <c r="BG409">
        <f t="shared" si="172"/>
        <v>0</v>
      </c>
      <c r="BH409">
        <f t="shared" si="172"/>
        <v>0</v>
      </c>
      <c r="BI409">
        <f t="shared" si="172"/>
        <v>0</v>
      </c>
      <c r="BJ409">
        <f t="shared" si="172"/>
        <v>0</v>
      </c>
      <c r="BK409">
        <f t="shared" si="172"/>
        <v>0</v>
      </c>
      <c r="BL409">
        <f t="shared" si="172"/>
        <v>0</v>
      </c>
      <c r="BM409">
        <f t="shared" si="172"/>
        <v>0</v>
      </c>
      <c r="BN409">
        <f t="shared" si="172"/>
        <v>0</v>
      </c>
      <c r="BO409">
        <f t="shared" si="172"/>
        <v>0</v>
      </c>
      <c r="BP409">
        <f t="shared" si="172"/>
        <v>0</v>
      </c>
      <c r="BQ409">
        <f t="shared" si="172"/>
        <v>0</v>
      </c>
      <c r="BR409">
        <f t="shared" si="180"/>
        <v>0</v>
      </c>
    </row>
    <row r="410" spans="2:70" x14ac:dyDescent="0.2">
      <c r="B410" s="1">
        <f t="shared" si="174"/>
        <v>2021</v>
      </c>
      <c r="C410" s="12">
        <f t="shared" si="175"/>
        <v>10</v>
      </c>
      <c r="D410" s="1">
        <f t="shared" si="176"/>
        <v>44</v>
      </c>
      <c r="E410" s="1" t="str">
        <f t="shared" si="177"/>
        <v>mediawave commerce GmbHEREF+7129206134-0000206LG0000SVWZ+LOHN / GEHALT 10/21</v>
      </c>
      <c r="H410" s="1" t="str">
        <f>IF(ISBLANK(N410),"",IF(SUM(AC410:CO410)=0,"other",INDEX(AC$6:CO$6,MATCH(1,AC410:CO410,0))))</f>
        <v>mediawave</v>
      </c>
      <c r="I410" s="1" t="str" cm="1">
        <f t="array" ref="I410">IF(ISBLANK(N410),"",INDEX($AC$7:$CO$7,,MATCH(H410,$AC$6:$CO$6,0)))</f>
        <v>income</v>
      </c>
      <c r="L410" s="1" t="str">
        <f t="shared" si="178"/>
        <v>mediawave</v>
      </c>
      <c r="M410" s="1" t="str">
        <f t="shared" si="179"/>
        <v>income</v>
      </c>
      <c r="N410" t="s">
        <v>57</v>
      </c>
      <c r="O410" s="9">
        <v>44497</v>
      </c>
      <c r="P410" s="9">
        <v>44497</v>
      </c>
      <c r="Q410" t="s">
        <v>102</v>
      </c>
      <c r="R410" t="s">
        <v>399</v>
      </c>
      <c r="S410" t="s">
        <v>104</v>
      </c>
      <c r="T410" t="s">
        <v>105</v>
      </c>
      <c r="U410" t="s">
        <v>106</v>
      </c>
      <c r="V410">
        <v>544.20000000000005</v>
      </c>
      <c r="W410" t="s">
        <v>61</v>
      </c>
      <c r="X410" t="s">
        <v>62</v>
      </c>
      <c r="AA410">
        <f t="shared" ref="AA410:AB429" si="185">IF(ISERROR(FIND(AA$5,$E410)),0,1)</f>
        <v>0</v>
      </c>
      <c r="AB410">
        <f t="shared" si="185"/>
        <v>0</v>
      </c>
      <c r="AC410">
        <f t="shared" si="183"/>
        <v>0</v>
      </c>
      <c r="AD410">
        <f t="shared" si="173"/>
        <v>0</v>
      </c>
      <c r="AE410">
        <f t="shared" si="181"/>
        <v>0</v>
      </c>
      <c r="AF410">
        <f t="shared" si="181"/>
        <v>0</v>
      </c>
      <c r="AG410">
        <f t="shared" si="173"/>
        <v>0</v>
      </c>
      <c r="AH410">
        <f t="shared" si="173"/>
        <v>0</v>
      </c>
      <c r="AI410">
        <f t="shared" si="182"/>
        <v>0</v>
      </c>
      <c r="AJ410">
        <f t="shared" si="182"/>
        <v>0</v>
      </c>
      <c r="AK410">
        <f t="shared" si="173"/>
        <v>0</v>
      </c>
      <c r="AL410">
        <f>IF(ISERROR(FIND(AL$5,$E410)),0,1)</f>
        <v>0</v>
      </c>
      <c r="AM410">
        <f>IF(ISERROR(FIND(AM$5,$E410)),0,1)</f>
        <v>0</v>
      </c>
      <c r="AN410">
        <f>IF(ISERROR(FIND(AN$5,$E410)),0,1)</f>
        <v>0</v>
      </c>
      <c r="AO410">
        <f>IF(ISERROR(FIND(AO$5,$E410)),0,1)</f>
        <v>0</v>
      </c>
      <c r="AP410">
        <f>IF(ISERROR(FIND(AP$5,$E410)),0,1)</f>
        <v>0</v>
      </c>
      <c r="AQ410">
        <f>IF(ISERROR(FIND(AQ$5,$E410)),0,1)</f>
        <v>0</v>
      </c>
      <c r="AR410">
        <f t="shared" si="184"/>
        <v>0</v>
      </c>
      <c r="AS410">
        <f t="shared" si="173"/>
        <v>0</v>
      </c>
      <c r="AT410">
        <f t="shared" si="173"/>
        <v>0</v>
      </c>
      <c r="AU410">
        <f t="shared" si="173"/>
        <v>0</v>
      </c>
      <c r="AV410">
        <f t="shared" si="163"/>
        <v>0</v>
      </c>
      <c r="AW410">
        <f t="shared" si="163"/>
        <v>0</v>
      </c>
      <c r="AX410">
        <f t="shared" si="173"/>
        <v>0</v>
      </c>
      <c r="AY410">
        <f>IF(ISERROR(FIND(AY$5,$E410)),0,1)</f>
        <v>0</v>
      </c>
      <c r="AZ410">
        <f t="shared" si="172"/>
        <v>0</v>
      </c>
      <c r="BA410">
        <f t="shared" si="172"/>
        <v>0</v>
      </c>
      <c r="BB410">
        <f>IF(ISERROR(FIND(BB$5,$E410)),0,1)</f>
        <v>0</v>
      </c>
      <c r="BC410">
        <f>IF(ISERROR(FIND(BC$5,$E410)),0,1)</f>
        <v>0</v>
      </c>
      <c r="BD410">
        <f>IF(ISERROR(FIND(BD$5,$E410)),0,1)</f>
        <v>0</v>
      </c>
      <c r="BE410">
        <f t="shared" si="172"/>
        <v>0</v>
      </c>
      <c r="BF410">
        <f t="shared" si="172"/>
        <v>0</v>
      </c>
      <c r="BG410">
        <f t="shared" si="172"/>
        <v>0</v>
      </c>
      <c r="BH410">
        <f t="shared" si="172"/>
        <v>0</v>
      </c>
      <c r="BI410">
        <f t="shared" si="172"/>
        <v>0</v>
      </c>
      <c r="BJ410">
        <f t="shared" si="172"/>
        <v>0</v>
      </c>
      <c r="BK410">
        <f t="shared" si="172"/>
        <v>0</v>
      </c>
      <c r="BL410">
        <f t="shared" si="172"/>
        <v>0</v>
      </c>
      <c r="BM410">
        <f t="shared" si="172"/>
        <v>1</v>
      </c>
      <c r="BN410">
        <f t="shared" si="172"/>
        <v>0</v>
      </c>
      <c r="BO410">
        <f t="shared" si="172"/>
        <v>0</v>
      </c>
      <c r="BP410">
        <f t="shared" si="172"/>
        <v>0</v>
      </c>
      <c r="BQ410">
        <f t="shared" si="172"/>
        <v>0</v>
      </c>
      <c r="BR410">
        <f t="shared" si="180"/>
        <v>0</v>
      </c>
    </row>
    <row r="411" spans="2:70" x14ac:dyDescent="0.2">
      <c r="B411" s="1">
        <f t="shared" si="174"/>
        <v>2021</v>
      </c>
      <c r="C411" s="12">
        <f t="shared" si="175"/>
        <v>10</v>
      </c>
      <c r="D411" s="1">
        <f t="shared" si="176"/>
        <v>44</v>
      </c>
      <c r="E411" s="1" t="str">
        <f t="shared" si="177"/>
        <v>Vodafone GmbHEREF+0000114536781 0014947068523MREF+DE04KMMC000114536781T022920954CRED+DE26ZZZ00000006194SVWZ+0000114536781 0014947068523 Rechnungsnr. 118371679242 KdNr. 114536781 Vodafone sagt Danke</v>
      </c>
      <c r="H411" s="1" t="str">
        <f>IF(ISBLANK(N411),"",IF(SUM(AC411:CO411)=0,"other",INDEX(AC$6:CO$6,MATCH(1,AC411:CO411,0))))</f>
        <v>Essentials</v>
      </c>
      <c r="I411" s="1" t="str" cm="1">
        <f t="array" ref="I411">IF(ISBLANK(N411),"",INDEX($AC$7:$CO$7,,MATCH(H411,$AC$6:$CO$6,0)))</f>
        <v>expense</v>
      </c>
      <c r="L411" s="1" t="str">
        <f t="shared" si="178"/>
        <v>Essentials</v>
      </c>
      <c r="M411" s="1" t="str">
        <f t="shared" si="179"/>
        <v>expense</v>
      </c>
      <c r="N411" t="s">
        <v>57</v>
      </c>
      <c r="O411" s="9">
        <v>44494</v>
      </c>
      <c r="P411" s="9">
        <v>44494</v>
      </c>
      <c r="Q411" t="s">
        <v>58</v>
      </c>
      <c r="R411" t="s">
        <v>400</v>
      </c>
      <c r="S411" t="s">
        <v>113</v>
      </c>
      <c r="T411" t="s">
        <v>114</v>
      </c>
      <c r="U411" t="s">
        <v>68</v>
      </c>
      <c r="V411">
        <v>-68.989999999999995</v>
      </c>
      <c r="W411" t="s">
        <v>61</v>
      </c>
      <c r="X411" t="s">
        <v>62</v>
      </c>
      <c r="AA411">
        <f t="shared" si="185"/>
        <v>0</v>
      </c>
      <c r="AB411">
        <f t="shared" si="185"/>
        <v>0</v>
      </c>
      <c r="AC411">
        <f t="shared" si="183"/>
        <v>0</v>
      </c>
      <c r="AD411">
        <f t="shared" si="173"/>
        <v>0</v>
      </c>
      <c r="AE411">
        <f t="shared" si="181"/>
        <v>0</v>
      </c>
      <c r="AF411">
        <f t="shared" si="181"/>
        <v>0</v>
      </c>
      <c r="AG411">
        <f t="shared" si="173"/>
        <v>0</v>
      </c>
      <c r="AH411">
        <f t="shared" si="173"/>
        <v>0</v>
      </c>
      <c r="AI411">
        <f t="shared" si="182"/>
        <v>0</v>
      </c>
      <c r="AJ411">
        <f t="shared" si="182"/>
        <v>0</v>
      </c>
      <c r="AK411">
        <f t="shared" si="173"/>
        <v>1</v>
      </c>
      <c r="AL411">
        <f>IF(ISERROR(FIND(AL$5,$E411)),0,1)</f>
        <v>0</v>
      </c>
      <c r="AM411">
        <f>IF(ISERROR(FIND(AM$5,$E411)),0,1)</f>
        <v>0</v>
      </c>
      <c r="AN411">
        <f>IF(ISERROR(FIND(AN$5,$E411)),0,1)</f>
        <v>0</v>
      </c>
      <c r="AO411">
        <f>IF(ISERROR(FIND(AO$5,$E411)),0,1)</f>
        <v>0</v>
      </c>
      <c r="AP411">
        <f>IF(ISERROR(FIND(AP$5,$E411)),0,1)</f>
        <v>0</v>
      </c>
      <c r="AQ411">
        <f>IF(ISERROR(FIND(AQ$5,$E411)),0,1)</f>
        <v>0</v>
      </c>
      <c r="AR411">
        <f t="shared" si="184"/>
        <v>0</v>
      </c>
      <c r="AS411">
        <f t="shared" si="173"/>
        <v>0</v>
      </c>
      <c r="AT411">
        <f t="shared" si="173"/>
        <v>0</v>
      </c>
      <c r="AU411">
        <f t="shared" si="173"/>
        <v>0</v>
      </c>
      <c r="AV411">
        <f t="shared" si="163"/>
        <v>0</v>
      </c>
      <c r="AW411">
        <f t="shared" si="163"/>
        <v>0</v>
      </c>
      <c r="AX411">
        <f t="shared" si="173"/>
        <v>0</v>
      </c>
      <c r="AY411">
        <f>IF(ISERROR(FIND(AY$5,$E411)),0,1)</f>
        <v>0</v>
      </c>
      <c r="AZ411">
        <f t="shared" si="172"/>
        <v>0</v>
      </c>
      <c r="BA411">
        <f t="shared" si="172"/>
        <v>0</v>
      </c>
      <c r="BB411">
        <f>IF(ISERROR(FIND(BB$5,$E411)),0,1)</f>
        <v>0</v>
      </c>
      <c r="BC411">
        <f>IF(ISERROR(FIND(BC$5,$E411)),0,1)</f>
        <v>0</v>
      </c>
      <c r="BD411">
        <f>IF(ISERROR(FIND(BD$5,$E411)),0,1)</f>
        <v>0</v>
      </c>
      <c r="BE411">
        <f t="shared" si="172"/>
        <v>0</v>
      </c>
      <c r="BF411">
        <f t="shared" si="172"/>
        <v>0</v>
      </c>
      <c r="BG411">
        <f t="shared" si="172"/>
        <v>0</v>
      </c>
      <c r="BH411">
        <f t="shared" si="172"/>
        <v>0</v>
      </c>
      <c r="BI411">
        <f t="shared" si="172"/>
        <v>0</v>
      </c>
      <c r="BJ411">
        <f t="shared" si="172"/>
        <v>0</v>
      </c>
      <c r="BK411">
        <f t="shared" si="172"/>
        <v>0</v>
      </c>
      <c r="BL411">
        <f t="shared" si="172"/>
        <v>0</v>
      </c>
      <c r="BM411">
        <f t="shared" si="172"/>
        <v>0</v>
      </c>
      <c r="BN411">
        <f t="shared" si="172"/>
        <v>0</v>
      </c>
      <c r="BO411">
        <f t="shared" si="172"/>
        <v>0</v>
      </c>
      <c r="BP411">
        <f t="shared" si="172"/>
        <v>0</v>
      </c>
      <c r="BQ411">
        <f t="shared" si="172"/>
        <v>0</v>
      </c>
      <c r="BR411">
        <f t="shared" si="180"/>
        <v>0</v>
      </c>
    </row>
    <row r="412" spans="2:70" x14ac:dyDescent="0.2">
      <c r="B412" s="1">
        <f t="shared" si="174"/>
        <v>2021</v>
      </c>
      <c r="C412" s="12">
        <f t="shared" si="175"/>
        <v>11</v>
      </c>
      <c r="D412" s="1">
        <f t="shared" si="176"/>
        <v>45</v>
      </c>
      <c r="E412" s="1" t="str">
        <f t="shared" si="177"/>
        <v>FIT STAR M¸nchen 8 GmbH &amp; Co. KGEREF+PNR16450268,KNR406603MREF+406603CRED+DE76ZZZ00001950338SVWZ+PNR16450268,KNR406603Beitrag  01.11.2021 19,80ABWA+FIT STAR Muenchen 8</v>
      </c>
      <c r="H412" s="1" t="str">
        <f>IF(ISBLANK(N412),"",IF(SUM(AC412:CO412)=0,"other",INDEX(AC$6:CO$6,MATCH(1,AC412:CO412,0))))</f>
        <v>Self-Investment</v>
      </c>
      <c r="I412" s="1" t="str" cm="1">
        <f t="array" ref="I412">IF(ISBLANK(N412),"",INDEX($AC$7:$CO$7,,MATCH(H412,$AC$6:$CO$6,0)))</f>
        <v>expense</v>
      </c>
      <c r="L412" s="1" t="str">
        <f t="shared" si="178"/>
        <v>Self-Investment</v>
      </c>
      <c r="M412" s="1" t="str">
        <f t="shared" si="179"/>
        <v>expense</v>
      </c>
      <c r="N412" t="s">
        <v>57</v>
      </c>
      <c r="O412" s="9">
        <v>44505</v>
      </c>
      <c r="P412" s="9">
        <v>44505</v>
      </c>
      <c r="Q412" t="s">
        <v>58</v>
      </c>
      <c r="R412" t="s">
        <v>389</v>
      </c>
      <c r="S412" t="s">
        <v>92</v>
      </c>
      <c r="T412" t="s">
        <v>59</v>
      </c>
      <c r="U412" t="s">
        <v>60</v>
      </c>
      <c r="V412">
        <v>-19.8</v>
      </c>
      <c r="W412" t="s">
        <v>61</v>
      </c>
      <c r="X412" t="s">
        <v>62</v>
      </c>
      <c r="AA412">
        <f t="shared" si="185"/>
        <v>0</v>
      </c>
      <c r="AB412">
        <f t="shared" si="185"/>
        <v>0</v>
      </c>
      <c r="AC412">
        <f t="shared" si="183"/>
        <v>0</v>
      </c>
      <c r="AD412">
        <f t="shared" si="173"/>
        <v>0</v>
      </c>
      <c r="AE412">
        <f t="shared" si="181"/>
        <v>0</v>
      </c>
      <c r="AF412">
        <f t="shared" si="181"/>
        <v>0</v>
      </c>
      <c r="AG412">
        <f t="shared" si="173"/>
        <v>0</v>
      </c>
      <c r="AH412">
        <f t="shared" si="173"/>
        <v>0</v>
      </c>
      <c r="AI412">
        <f t="shared" si="182"/>
        <v>0</v>
      </c>
      <c r="AJ412">
        <f t="shared" si="182"/>
        <v>0</v>
      </c>
      <c r="AK412">
        <f t="shared" si="173"/>
        <v>0</v>
      </c>
      <c r="AL412">
        <f>IF(ISERROR(FIND(AL$5,$E412)),0,1)</f>
        <v>0</v>
      </c>
      <c r="AM412">
        <f>IF(ISERROR(FIND(AM$5,$E412)),0,1)</f>
        <v>0</v>
      </c>
      <c r="AN412">
        <f>IF(ISERROR(FIND(AN$5,$E412)),0,1)</f>
        <v>0</v>
      </c>
      <c r="AO412">
        <f>IF(ISERROR(FIND(AO$5,$E412)),0,1)</f>
        <v>0</v>
      </c>
      <c r="AP412">
        <f>IF(ISERROR(FIND(AP$5,$E412)),0,1)</f>
        <v>0</v>
      </c>
      <c r="AQ412">
        <f>IF(ISERROR(FIND(AQ$5,$E412)),0,1)</f>
        <v>0</v>
      </c>
      <c r="AR412">
        <f t="shared" si="184"/>
        <v>0</v>
      </c>
      <c r="AS412">
        <f t="shared" si="173"/>
        <v>0</v>
      </c>
      <c r="AT412">
        <f t="shared" si="173"/>
        <v>0</v>
      </c>
      <c r="AU412">
        <f t="shared" si="173"/>
        <v>0</v>
      </c>
      <c r="AV412">
        <f t="shared" si="163"/>
        <v>0</v>
      </c>
      <c r="AW412">
        <f t="shared" si="163"/>
        <v>0</v>
      </c>
      <c r="AX412">
        <f t="shared" si="173"/>
        <v>0</v>
      </c>
      <c r="AY412">
        <f>IF(ISERROR(FIND(AY$5,$E412)),0,1)</f>
        <v>0</v>
      </c>
      <c r="AZ412">
        <f t="shared" si="172"/>
        <v>0</v>
      </c>
      <c r="BA412">
        <f t="shared" ref="AZ412:BQ424" si="186">IF(ISERROR(FIND(BA$5,$E412)),0,1)</f>
        <v>0</v>
      </c>
      <c r="BB412">
        <f>IF(ISERROR(FIND(BB$5,$E412)),0,1)</f>
        <v>1</v>
      </c>
      <c r="BC412">
        <f>IF(ISERROR(FIND(BC$5,$E412)),0,1)</f>
        <v>0</v>
      </c>
      <c r="BD412">
        <f>IF(ISERROR(FIND(BD$5,$E412)),0,1)</f>
        <v>0</v>
      </c>
      <c r="BE412">
        <f t="shared" si="186"/>
        <v>0</v>
      </c>
      <c r="BF412">
        <f t="shared" si="186"/>
        <v>0</v>
      </c>
      <c r="BG412">
        <f t="shared" si="186"/>
        <v>0</v>
      </c>
      <c r="BH412">
        <f t="shared" si="186"/>
        <v>0</v>
      </c>
      <c r="BI412">
        <f t="shared" si="186"/>
        <v>0</v>
      </c>
      <c r="BJ412">
        <f t="shared" si="186"/>
        <v>0</v>
      </c>
      <c r="BK412">
        <f t="shared" si="186"/>
        <v>0</v>
      </c>
      <c r="BL412">
        <f t="shared" si="186"/>
        <v>0</v>
      </c>
      <c r="BM412">
        <f t="shared" si="186"/>
        <v>0</v>
      </c>
      <c r="BN412">
        <f t="shared" si="186"/>
        <v>0</v>
      </c>
      <c r="BO412">
        <f t="shared" si="186"/>
        <v>0</v>
      </c>
      <c r="BP412">
        <f t="shared" si="186"/>
        <v>0</v>
      </c>
      <c r="BQ412">
        <f t="shared" si="186"/>
        <v>0</v>
      </c>
      <c r="BR412">
        <f t="shared" si="180"/>
        <v>0</v>
      </c>
    </row>
    <row r="413" spans="2:70" x14ac:dyDescent="0.2">
      <c r="B413" s="1">
        <f t="shared" si="174"/>
        <v>2021</v>
      </c>
      <c r="C413" s="12">
        <f t="shared" si="175"/>
        <v>11</v>
      </c>
      <c r="D413" s="1">
        <f t="shared" si="176"/>
        <v>45</v>
      </c>
      <c r="E413" s="1" t="str">
        <f t="shared" si="177"/>
        <v>Lydia ReinthalerKREF+1771968348-20211102084307SVWZ+Miete      11.2021DATUM 02.11.2021, 08.43 UHR</v>
      </c>
      <c r="H413" s="1" t="str">
        <f>IF(ISBLANK(N413),"",IF(SUM(AC413:CO413)=0,"other",INDEX(AC$6:CO$6,MATCH(1,AC413:CO413,0))))</f>
        <v>Rent</v>
      </c>
      <c r="I413" s="1" t="str" cm="1">
        <f t="array" ref="I413">IF(ISBLANK(N413),"",INDEX($AC$7:$CO$7,,MATCH(H413,$AC$6:$CO$6,0)))</f>
        <v>expense</v>
      </c>
      <c r="L413" s="1" t="str">
        <f t="shared" si="178"/>
        <v>Rent</v>
      </c>
      <c r="M413" s="1" t="str">
        <f t="shared" si="179"/>
        <v>expense</v>
      </c>
      <c r="N413" t="s">
        <v>57</v>
      </c>
      <c r="O413" s="9">
        <v>44502</v>
      </c>
      <c r="P413" s="9">
        <v>44502</v>
      </c>
      <c r="Q413" t="s">
        <v>72</v>
      </c>
      <c r="R413" t="s">
        <v>390</v>
      </c>
      <c r="S413" t="s">
        <v>21</v>
      </c>
      <c r="T413" t="s">
        <v>73</v>
      </c>
      <c r="U413" t="s">
        <v>74</v>
      </c>
      <c r="V413">
        <v>-550</v>
      </c>
      <c r="W413" t="s">
        <v>61</v>
      </c>
      <c r="X413" t="s">
        <v>62</v>
      </c>
      <c r="AA413">
        <f t="shared" si="185"/>
        <v>1</v>
      </c>
      <c r="AB413">
        <f t="shared" si="185"/>
        <v>0</v>
      </c>
      <c r="AC413">
        <f t="shared" si="183"/>
        <v>1</v>
      </c>
      <c r="AD413">
        <f t="shared" si="173"/>
        <v>0</v>
      </c>
      <c r="AE413">
        <f t="shared" si="181"/>
        <v>0</v>
      </c>
      <c r="AF413">
        <f t="shared" si="181"/>
        <v>0</v>
      </c>
      <c r="AG413">
        <f t="shared" si="173"/>
        <v>0</v>
      </c>
      <c r="AH413">
        <f t="shared" si="173"/>
        <v>0</v>
      </c>
      <c r="AI413">
        <f t="shared" si="182"/>
        <v>0</v>
      </c>
      <c r="AJ413">
        <f t="shared" si="182"/>
        <v>0</v>
      </c>
      <c r="AK413">
        <f t="shared" si="173"/>
        <v>0</v>
      </c>
      <c r="AL413">
        <f>IF(ISERROR(FIND(AL$5,$E413)),0,1)</f>
        <v>0</v>
      </c>
      <c r="AM413">
        <f>IF(ISERROR(FIND(AM$5,$E413)),0,1)</f>
        <v>0</v>
      </c>
      <c r="AN413">
        <f>IF(ISERROR(FIND(AN$5,$E413)),0,1)</f>
        <v>0</v>
      </c>
      <c r="AO413">
        <f>IF(ISERROR(FIND(AO$5,$E413)),0,1)</f>
        <v>0</v>
      </c>
      <c r="AP413">
        <f>IF(ISERROR(FIND(AP$5,$E413)),0,1)</f>
        <v>0</v>
      </c>
      <c r="AQ413">
        <f>IF(ISERROR(FIND(AQ$5,$E413)),0,1)</f>
        <v>0</v>
      </c>
      <c r="AR413">
        <f t="shared" si="184"/>
        <v>0</v>
      </c>
      <c r="AS413">
        <f t="shared" si="173"/>
        <v>0</v>
      </c>
      <c r="AT413">
        <f t="shared" si="173"/>
        <v>0</v>
      </c>
      <c r="AU413">
        <f t="shared" si="173"/>
        <v>0</v>
      </c>
      <c r="AV413">
        <f t="shared" si="163"/>
        <v>0</v>
      </c>
      <c r="AW413">
        <f t="shared" si="163"/>
        <v>0</v>
      </c>
      <c r="AX413">
        <f t="shared" si="173"/>
        <v>0</v>
      </c>
      <c r="AY413">
        <f>IF(ISERROR(FIND(AY$5,$E413)),0,1)</f>
        <v>0</v>
      </c>
      <c r="AZ413">
        <f t="shared" si="186"/>
        <v>0</v>
      </c>
      <c r="BA413">
        <f t="shared" si="186"/>
        <v>0</v>
      </c>
      <c r="BB413">
        <f>IF(ISERROR(FIND(BB$5,$E413)),0,1)</f>
        <v>0</v>
      </c>
      <c r="BC413">
        <f>IF(ISERROR(FIND(BC$5,$E413)),0,1)</f>
        <v>0</v>
      </c>
      <c r="BD413">
        <f>IF(ISERROR(FIND(BD$5,$E413)),0,1)</f>
        <v>0</v>
      </c>
      <c r="BE413">
        <f t="shared" si="186"/>
        <v>0</v>
      </c>
      <c r="BF413">
        <f t="shared" si="186"/>
        <v>0</v>
      </c>
      <c r="BG413">
        <f t="shared" si="186"/>
        <v>0</v>
      </c>
      <c r="BH413">
        <f t="shared" si="186"/>
        <v>0</v>
      </c>
      <c r="BI413">
        <f t="shared" si="186"/>
        <v>0</v>
      </c>
      <c r="BJ413">
        <f t="shared" si="186"/>
        <v>0</v>
      </c>
      <c r="BK413">
        <f t="shared" si="186"/>
        <v>0</v>
      </c>
      <c r="BL413">
        <f t="shared" si="186"/>
        <v>0</v>
      </c>
      <c r="BM413">
        <f t="shared" si="186"/>
        <v>0</v>
      </c>
      <c r="BN413">
        <f t="shared" si="186"/>
        <v>0</v>
      </c>
      <c r="BO413">
        <f t="shared" si="186"/>
        <v>0</v>
      </c>
      <c r="BP413">
        <f t="shared" si="186"/>
        <v>0</v>
      </c>
      <c r="BQ413">
        <f t="shared" si="186"/>
        <v>0</v>
      </c>
      <c r="BR413">
        <f t="shared" si="180"/>
        <v>0</v>
      </c>
    </row>
    <row r="414" spans="2:70" x14ac:dyDescent="0.2">
      <c r="B414" s="1">
        <f t="shared" si="174"/>
        <v>2021</v>
      </c>
      <c r="C414" s="12">
        <f t="shared" si="175"/>
        <v>11</v>
      </c>
      <c r="D414" s="1">
        <f t="shared" si="176"/>
        <v>45</v>
      </c>
      <c r="E414" s="1" t="str">
        <f t="shared" si="177"/>
        <v>PayPal (Europe) S.a.r.l. et Cie., S.C.A.EREF+1016533079513 PAYPALMREF+4C8J224YCTTXWCRED+LU96ZZZ0000000000000000058SVWZ+. ADOBE SYSTEMS SOFTWARE IRELAND LIMITED, Ihr Einkauf bei ADOBE SYSTEMS SOFTWARE IRELAND LIMITED</v>
      </c>
      <c r="H414" s="1" t="str">
        <f>IF(ISBLANK(N414),"",IF(SUM(AC414:CO414)=0,"other",INDEX(AC$6:CO$6,MATCH(1,AC414:CO414,0))))</f>
        <v>PayPal</v>
      </c>
      <c r="I414" s="1" t="str" cm="1">
        <f t="array" ref="I414">IF(ISBLANK(N414),"",INDEX($AC$7:$CO$7,,MATCH(H414,$AC$6:$CO$6,0)))</f>
        <v>expense</v>
      </c>
      <c r="L414" s="1" t="str">
        <f t="shared" si="178"/>
        <v>PayPal</v>
      </c>
      <c r="M414" s="1" t="str">
        <f t="shared" si="179"/>
        <v>expense</v>
      </c>
      <c r="N414" t="s">
        <v>57</v>
      </c>
      <c r="O414" s="9">
        <v>44502</v>
      </c>
      <c r="P414" s="9">
        <v>44502</v>
      </c>
      <c r="Q414" t="s">
        <v>58</v>
      </c>
      <c r="R414" t="s">
        <v>391</v>
      </c>
      <c r="S414" t="s">
        <v>171</v>
      </c>
      <c r="T414" t="s">
        <v>64</v>
      </c>
      <c r="U414" t="s">
        <v>65</v>
      </c>
      <c r="V414">
        <v>-23.79</v>
      </c>
      <c r="W414" t="s">
        <v>61</v>
      </c>
      <c r="X414" t="s">
        <v>62</v>
      </c>
      <c r="AA414">
        <f t="shared" si="185"/>
        <v>0</v>
      </c>
      <c r="AB414">
        <f t="shared" si="185"/>
        <v>0</v>
      </c>
      <c r="AC414">
        <f t="shared" si="183"/>
        <v>0</v>
      </c>
      <c r="AD414">
        <f t="shared" si="173"/>
        <v>0</v>
      </c>
      <c r="AE414">
        <f t="shared" si="181"/>
        <v>0</v>
      </c>
      <c r="AF414">
        <f t="shared" si="181"/>
        <v>0</v>
      </c>
      <c r="AG414">
        <f t="shared" si="173"/>
        <v>0</v>
      </c>
      <c r="AH414">
        <f t="shared" si="173"/>
        <v>0</v>
      </c>
      <c r="AI414">
        <f t="shared" si="182"/>
        <v>0</v>
      </c>
      <c r="AJ414">
        <f t="shared" si="182"/>
        <v>0</v>
      </c>
      <c r="AK414">
        <f t="shared" si="173"/>
        <v>0</v>
      </c>
      <c r="AL414">
        <f>IF(ISERROR(FIND(AL$5,$E414)),0,1)</f>
        <v>0</v>
      </c>
      <c r="AM414">
        <f>IF(ISERROR(FIND(AM$5,$E414)),0,1)</f>
        <v>0</v>
      </c>
      <c r="AN414">
        <f>IF(ISERROR(FIND(AN$5,$E414)),0,1)</f>
        <v>0</v>
      </c>
      <c r="AO414">
        <f>IF(ISERROR(FIND(AO$5,$E414)),0,1)</f>
        <v>0</v>
      </c>
      <c r="AP414">
        <f>IF(ISERROR(FIND(AP$5,$E414)),0,1)</f>
        <v>0</v>
      </c>
      <c r="AQ414">
        <f>IF(ISERROR(FIND(AQ$5,$E414)),0,1)</f>
        <v>0</v>
      </c>
      <c r="AR414">
        <f t="shared" si="184"/>
        <v>0</v>
      </c>
      <c r="AS414">
        <f t="shared" si="173"/>
        <v>0</v>
      </c>
      <c r="AT414">
        <f t="shared" si="173"/>
        <v>0</v>
      </c>
      <c r="AU414">
        <f t="shared" si="173"/>
        <v>0</v>
      </c>
      <c r="AV414">
        <f t="shared" si="163"/>
        <v>0</v>
      </c>
      <c r="AW414">
        <f t="shared" si="163"/>
        <v>0</v>
      </c>
      <c r="AX414">
        <f t="shared" si="173"/>
        <v>0</v>
      </c>
      <c r="AY414">
        <f>IF(ISERROR(FIND(AY$5,$E414)),0,1)</f>
        <v>0</v>
      </c>
      <c r="AZ414">
        <f t="shared" si="186"/>
        <v>0</v>
      </c>
      <c r="BA414">
        <f t="shared" si="186"/>
        <v>0</v>
      </c>
      <c r="BB414">
        <f>IF(ISERROR(FIND(BB$5,$E414)),0,1)</f>
        <v>0</v>
      </c>
      <c r="BC414">
        <f>IF(ISERROR(FIND(BC$5,$E414)),0,1)</f>
        <v>0</v>
      </c>
      <c r="BD414">
        <f>IF(ISERROR(FIND(BD$5,$E414)),0,1)</f>
        <v>0</v>
      </c>
      <c r="BE414">
        <f t="shared" si="186"/>
        <v>0</v>
      </c>
      <c r="BF414">
        <f t="shared" si="186"/>
        <v>0</v>
      </c>
      <c r="BG414">
        <f t="shared" si="186"/>
        <v>0</v>
      </c>
      <c r="BH414">
        <f t="shared" si="186"/>
        <v>0</v>
      </c>
      <c r="BI414">
        <f t="shared" si="186"/>
        <v>0</v>
      </c>
      <c r="BJ414">
        <f t="shared" si="186"/>
        <v>0</v>
      </c>
      <c r="BK414">
        <f t="shared" si="186"/>
        <v>0</v>
      </c>
      <c r="BL414">
        <f t="shared" si="186"/>
        <v>0</v>
      </c>
      <c r="BM414">
        <f t="shared" si="186"/>
        <v>0</v>
      </c>
      <c r="BN414">
        <f t="shared" si="186"/>
        <v>0</v>
      </c>
      <c r="BO414">
        <f t="shared" si="186"/>
        <v>0</v>
      </c>
      <c r="BP414">
        <f t="shared" si="186"/>
        <v>1</v>
      </c>
      <c r="BQ414">
        <f t="shared" si="186"/>
        <v>0</v>
      </c>
      <c r="BR414">
        <f t="shared" si="180"/>
        <v>0</v>
      </c>
    </row>
    <row r="415" spans="2:70" x14ac:dyDescent="0.2">
      <c r="B415" s="1">
        <f t="shared" si="174"/>
        <v>2021</v>
      </c>
      <c r="C415" s="12">
        <f t="shared" si="175"/>
        <v>11</v>
      </c>
      <c r="D415" s="1">
        <f t="shared" si="176"/>
        <v>45</v>
      </c>
      <c r="E415" s="1" t="str">
        <f t="shared" si="177"/>
        <v>PayPal (Europe) S.a.r.l. et Cie., S.C.A.EREF+1016535927743 PP.2985.PP PAYPALMREF+4C8J224YCTTXWCRED+LU96ZZZ0000000000000000058SVWZ+PP.2985.PP . UNHCR, Ihr Einkauf bei UNHCR</v>
      </c>
      <c r="H415" s="1" t="str">
        <f>IF(ISBLANK(N415),"",IF(SUM(AC415:CO415)=0,"other",INDEX(AC$6:CO$6,MATCH(1,AC415:CO415,0))))</f>
        <v>PayPal</v>
      </c>
      <c r="I415" s="1" t="str" cm="1">
        <f t="array" ref="I415">IF(ISBLANK(N415),"",INDEX($AC$7:$CO$7,,MATCH(H415,$AC$6:$CO$6,0)))</f>
        <v>expense</v>
      </c>
      <c r="L415" s="1" t="str">
        <f t="shared" si="178"/>
        <v>PayPal</v>
      </c>
      <c r="M415" s="1" t="str">
        <f t="shared" si="179"/>
        <v>expense</v>
      </c>
      <c r="N415" t="s">
        <v>57</v>
      </c>
      <c r="O415" s="9">
        <v>44502</v>
      </c>
      <c r="P415" s="9">
        <v>44502</v>
      </c>
      <c r="Q415" t="s">
        <v>58</v>
      </c>
      <c r="R415" t="s">
        <v>392</v>
      </c>
      <c r="S415" t="s">
        <v>171</v>
      </c>
      <c r="T415" t="s">
        <v>64</v>
      </c>
      <c r="U415" t="s">
        <v>65</v>
      </c>
      <c r="V415">
        <v>-9.0299999999999994</v>
      </c>
      <c r="W415" t="s">
        <v>61</v>
      </c>
      <c r="X415" t="s">
        <v>62</v>
      </c>
      <c r="AA415">
        <f t="shared" si="185"/>
        <v>0</v>
      </c>
      <c r="AB415">
        <f t="shared" si="185"/>
        <v>0</v>
      </c>
      <c r="AC415">
        <f t="shared" si="183"/>
        <v>0</v>
      </c>
      <c r="AD415">
        <f t="shared" si="173"/>
        <v>0</v>
      </c>
      <c r="AE415">
        <f t="shared" si="181"/>
        <v>0</v>
      </c>
      <c r="AF415">
        <f t="shared" si="181"/>
        <v>0</v>
      </c>
      <c r="AG415">
        <f t="shared" si="173"/>
        <v>0</v>
      </c>
      <c r="AH415">
        <f t="shared" si="173"/>
        <v>0</v>
      </c>
      <c r="AI415">
        <f t="shared" si="182"/>
        <v>0</v>
      </c>
      <c r="AJ415">
        <f t="shared" si="182"/>
        <v>0</v>
      </c>
      <c r="AK415">
        <f t="shared" si="173"/>
        <v>0</v>
      </c>
      <c r="AL415">
        <f>IF(ISERROR(FIND(AL$5,$E415)),0,1)</f>
        <v>0</v>
      </c>
      <c r="AM415">
        <f>IF(ISERROR(FIND(AM$5,$E415)),0,1)</f>
        <v>0</v>
      </c>
      <c r="AN415">
        <f>IF(ISERROR(FIND(AN$5,$E415)),0,1)</f>
        <v>0</v>
      </c>
      <c r="AO415">
        <f>IF(ISERROR(FIND(AO$5,$E415)),0,1)</f>
        <v>0</v>
      </c>
      <c r="AP415">
        <f>IF(ISERROR(FIND(AP$5,$E415)),0,1)</f>
        <v>0</v>
      </c>
      <c r="AQ415">
        <f>IF(ISERROR(FIND(AQ$5,$E415)),0,1)</f>
        <v>0</v>
      </c>
      <c r="AR415">
        <f t="shared" si="184"/>
        <v>0</v>
      </c>
      <c r="AS415">
        <f t="shared" si="173"/>
        <v>0</v>
      </c>
      <c r="AT415">
        <f t="shared" si="173"/>
        <v>0</v>
      </c>
      <c r="AU415">
        <f t="shared" si="173"/>
        <v>0</v>
      </c>
      <c r="AV415">
        <f t="shared" si="163"/>
        <v>0</v>
      </c>
      <c r="AW415">
        <f t="shared" si="163"/>
        <v>0</v>
      </c>
      <c r="AX415">
        <f t="shared" si="173"/>
        <v>0</v>
      </c>
      <c r="AY415">
        <f>IF(ISERROR(FIND(AY$5,$E415)),0,1)</f>
        <v>0</v>
      </c>
      <c r="AZ415">
        <f t="shared" si="186"/>
        <v>0</v>
      </c>
      <c r="BA415">
        <f t="shared" si="186"/>
        <v>0</v>
      </c>
      <c r="BB415">
        <f>IF(ISERROR(FIND(BB$5,$E415)),0,1)</f>
        <v>0</v>
      </c>
      <c r="BC415">
        <f>IF(ISERROR(FIND(BC$5,$E415)),0,1)</f>
        <v>0</v>
      </c>
      <c r="BD415">
        <f>IF(ISERROR(FIND(BD$5,$E415)),0,1)</f>
        <v>0</v>
      </c>
      <c r="BE415">
        <f t="shared" si="186"/>
        <v>0</v>
      </c>
      <c r="BF415">
        <f t="shared" si="186"/>
        <v>0</v>
      </c>
      <c r="BG415">
        <f t="shared" si="186"/>
        <v>0</v>
      </c>
      <c r="BH415">
        <f t="shared" si="186"/>
        <v>0</v>
      </c>
      <c r="BI415">
        <f t="shared" si="186"/>
        <v>0</v>
      </c>
      <c r="BJ415">
        <f t="shared" si="186"/>
        <v>0</v>
      </c>
      <c r="BK415">
        <f t="shared" si="186"/>
        <v>0</v>
      </c>
      <c r="BL415">
        <f t="shared" si="186"/>
        <v>0</v>
      </c>
      <c r="BM415">
        <f t="shared" si="186"/>
        <v>0</v>
      </c>
      <c r="BN415">
        <f t="shared" si="186"/>
        <v>0</v>
      </c>
      <c r="BO415">
        <f t="shared" si="186"/>
        <v>0</v>
      </c>
      <c r="BP415">
        <f t="shared" si="186"/>
        <v>1</v>
      </c>
      <c r="BQ415">
        <f t="shared" si="186"/>
        <v>0</v>
      </c>
      <c r="BR415">
        <f t="shared" si="180"/>
        <v>0</v>
      </c>
    </row>
    <row r="416" spans="2:70" x14ac:dyDescent="0.2">
      <c r="B416" s="1">
        <f t="shared" si="174"/>
        <v>2021</v>
      </c>
      <c r="C416" s="12">
        <f t="shared" si="175"/>
        <v>11</v>
      </c>
      <c r="D416" s="1">
        <f t="shared" si="176"/>
        <v>45</v>
      </c>
      <c r="E416" s="1" t="str">
        <f t="shared" si="177"/>
        <v>PayPal (Europe) S.a.r.l. et Cie., S.C.A.EREF+1016541842599 PP.2985.PP PAYPALMREF+4C8J224YCTTXWCRED+LU96ZZZ0000000000000000058SVWZ+PP.2985.PP . Takeaway.com Payments B.V., Ihr Einkauf bei Takeaway.com Payments B.V.</v>
      </c>
      <c r="H416" s="1" t="str">
        <f>IF(ISBLANK(N416),"",IF(SUM(AC416:CO416)=0,"other",INDEX(AC$6:CO$6,MATCH(1,AC416:CO416,0))))</f>
        <v>PayPal</v>
      </c>
      <c r="I416" s="1" t="str" cm="1">
        <f t="array" ref="I416">IF(ISBLANK(N416),"",INDEX($AC$7:$CO$7,,MATCH(H416,$AC$6:$CO$6,0)))</f>
        <v>expense</v>
      </c>
      <c r="L416" s="1" t="str">
        <f t="shared" si="178"/>
        <v>PayPal</v>
      </c>
      <c r="M416" s="1" t="str">
        <f t="shared" si="179"/>
        <v>expense</v>
      </c>
      <c r="N416" t="s">
        <v>57</v>
      </c>
      <c r="O416" s="9">
        <v>44502</v>
      </c>
      <c r="P416" s="9">
        <v>44502</v>
      </c>
      <c r="Q416" t="s">
        <v>58</v>
      </c>
      <c r="R416" t="s">
        <v>393</v>
      </c>
      <c r="S416" t="s">
        <v>171</v>
      </c>
      <c r="T416" t="s">
        <v>64</v>
      </c>
      <c r="U416" t="s">
        <v>65</v>
      </c>
      <c r="V416">
        <v>-30.4</v>
      </c>
      <c r="W416" t="s">
        <v>61</v>
      </c>
      <c r="X416" t="s">
        <v>62</v>
      </c>
      <c r="AA416">
        <f t="shared" si="185"/>
        <v>0</v>
      </c>
      <c r="AB416">
        <f t="shared" si="185"/>
        <v>0</v>
      </c>
      <c r="AC416">
        <f t="shared" si="183"/>
        <v>0</v>
      </c>
      <c r="AD416">
        <f t="shared" si="173"/>
        <v>0</v>
      </c>
      <c r="AE416">
        <f t="shared" si="181"/>
        <v>0</v>
      </c>
      <c r="AF416">
        <f t="shared" si="181"/>
        <v>0</v>
      </c>
      <c r="AG416">
        <f t="shared" si="173"/>
        <v>0</v>
      </c>
      <c r="AH416">
        <f t="shared" si="173"/>
        <v>0</v>
      </c>
      <c r="AI416">
        <f t="shared" si="182"/>
        <v>0</v>
      </c>
      <c r="AJ416">
        <f t="shared" si="182"/>
        <v>0</v>
      </c>
      <c r="AK416">
        <f t="shared" si="173"/>
        <v>0</v>
      </c>
      <c r="AL416">
        <f>IF(ISERROR(FIND(AL$5,$E416)),0,1)</f>
        <v>0</v>
      </c>
      <c r="AM416">
        <f>IF(ISERROR(FIND(AM$5,$E416)),0,1)</f>
        <v>0</v>
      </c>
      <c r="AN416">
        <f>IF(ISERROR(FIND(AN$5,$E416)),0,1)</f>
        <v>0</v>
      </c>
      <c r="AO416">
        <f>IF(ISERROR(FIND(AO$5,$E416)),0,1)</f>
        <v>0</v>
      </c>
      <c r="AP416">
        <f>IF(ISERROR(FIND(AP$5,$E416)),0,1)</f>
        <v>0</v>
      </c>
      <c r="AQ416">
        <f>IF(ISERROR(FIND(AQ$5,$E416)),0,1)</f>
        <v>0</v>
      </c>
      <c r="AR416">
        <f t="shared" si="184"/>
        <v>0</v>
      </c>
      <c r="AS416">
        <f t="shared" si="173"/>
        <v>0</v>
      </c>
      <c r="AT416">
        <f t="shared" si="173"/>
        <v>0</v>
      </c>
      <c r="AU416">
        <f t="shared" si="173"/>
        <v>0</v>
      </c>
      <c r="AV416">
        <f t="shared" si="163"/>
        <v>0</v>
      </c>
      <c r="AW416">
        <f t="shared" si="163"/>
        <v>0</v>
      </c>
      <c r="AX416">
        <f t="shared" si="173"/>
        <v>0</v>
      </c>
      <c r="AY416">
        <f>IF(ISERROR(FIND(AY$5,$E416)),0,1)</f>
        <v>0</v>
      </c>
      <c r="AZ416">
        <f t="shared" si="186"/>
        <v>0</v>
      </c>
      <c r="BA416">
        <f t="shared" si="186"/>
        <v>0</v>
      </c>
      <c r="BB416">
        <f>IF(ISERROR(FIND(BB$5,$E416)),0,1)</f>
        <v>0</v>
      </c>
      <c r="BC416">
        <f>IF(ISERROR(FIND(BC$5,$E416)),0,1)</f>
        <v>0</v>
      </c>
      <c r="BD416">
        <f>IF(ISERROR(FIND(BD$5,$E416)),0,1)</f>
        <v>0</v>
      </c>
      <c r="BE416">
        <f t="shared" si="186"/>
        <v>0</v>
      </c>
      <c r="BF416">
        <f t="shared" si="186"/>
        <v>0</v>
      </c>
      <c r="BG416">
        <f t="shared" si="186"/>
        <v>0</v>
      </c>
      <c r="BH416">
        <f t="shared" si="186"/>
        <v>0</v>
      </c>
      <c r="BI416">
        <f t="shared" si="186"/>
        <v>0</v>
      </c>
      <c r="BJ416">
        <f t="shared" si="186"/>
        <v>0</v>
      </c>
      <c r="BK416">
        <f t="shared" si="186"/>
        <v>0</v>
      </c>
      <c r="BL416">
        <f t="shared" si="186"/>
        <v>0</v>
      </c>
      <c r="BM416">
        <f t="shared" si="186"/>
        <v>0</v>
      </c>
      <c r="BN416">
        <f t="shared" si="186"/>
        <v>0</v>
      </c>
      <c r="BO416">
        <f t="shared" si="186"/>
        <v>0</v>
      </c>
      <c r="BP416">
        <f t="shared" si="186"/>
        <v>1</v>
      </c>
      <c r="BQ416">
        <f t="shared" si="186"/>
        <v>0</v>
      </c>
      <c r="BR416">
        <f t="shared" si="180"/>
        <v>0</v>
      </c>
    </row>
    <row r="417" spans="2:70" x14ac:dyDescent="0.2">
      <c r="B417" s="1">
        <f t="shared" si="174"/>
        <v>2021</v>
      </c>
      <c r="C417" s="12">
        <f t="shared" si="175"/>
        <v>11</v>
      </c>
      <c r="D417" s="1">
        <f t="shared" si="176"/>
        <v>45</v>
      </c>
      <c r="E417" s="1" t="str">
        <f t="shared" si="177"/>
        <v>KfWSVWZ+STUDIENKREDIT DA19705535 AUSZAHLUNG 650,00 ZINS 0,00 TILG 0,00 APL 0,00 GEBUEHR 0,00</v>
      </c>
      <c r="H417" s="1" t="str">
        <f>IF(ISBLANK(N417),"",IF(SUM(AC417:CO417)=0,"other",INDEX(AC$6:CO$6,MATCH(1,AC417:CO417,0))))</f>
        <v>KFW</v>
      </c>
      <c r="I417" s="1" t="str" cm="1">
        <f t="array" ref="I417">IF(ISBLANK(N417),"",INDEX($AC$7:$CO$7,,MATCH(H417,$AC$6:$CO$6,0)))</f>
        <v>income</v>
      </c>
      <c r="L417" s="1" t="str">
        <f t="shared" si="178"/>
        <v>KFW</v>
      </c>
      <c r="M417" s="1" t="str">
        <f t="shared" si="179"/>
        <v>income</v>
      </c>
      <c r="N417" t="s">
        <v>57</v>
      </c>
      <c r="O417" s="9">
        <v>44502</v>
      </c>
      <c r="P417" s="9">
        <v>44501</v>
      </c>
      <c r="Q417" t="s">
        <v>75</v>
      </c>
      <c r="R417" t="s">
        <v>94</v>
      </c>
      <c r="S417" t="s">
        <v>39</v>
      </c>
      <c r="T417" t="s">
        <v>76</v>
      </c>
      <c r="U417" t="s">
        <v>77</v>
      </c>
      <c r="V417">
        <v>650</v>
      </c>
      <c r="W417" t="s">
        <v>61</v>
      </c>
      <c r="X417" t="s">
        <v>62</v>
      </c>
      <c r="AA417">
        <f t="shared" si="185"/>
        <v>0</v>
      </c>
      <c r="AB417">
        <f t="shared" si="185"/>
        <v>0</v>
      </c>
      <c r="AC417">
        <f t="shared" si="183"/>
        <v>0</v>
      </c>
      <c r="AD417">
        <f t="shared" si="173"/>
        <v>0</v>
      </c>
      <c r="AE417">
        <f t="shared" si="181"/>
        <v>0</v>
      </c>
      <c r="AF417">
        <f t="shared" si="181"/>
        <v>0</v>
      </c>
      <c r="AG417">
        <f t="shared" si="173"/>
        <v>0</v>
      </c>
      <c r="AH417">
        <f t="shared" si="173"/>
        <v>0</v>
      </c>
      <c r="AI417">
        <f t="shared" si="182"/>
        <v>0</v>
      </c>
      <c r="AJ417">
        <f t="shared" si="182"/>
        <v>0</v>
      </c>
      <c r="AK417">
        <f t="shared" si="173"/>
        <v>0</v>
      </c>
      <c r="AL417">
        <f>IF(ISERROR(FIND(AL$5,$E417)),0,1)</f>
        <v>0</v>
      </c>
      <c r="AM417">
        <f>IF(ISERROR(FIND(AM$5,$E417)),0,1)</f>
        <v>0</v>
      </c>
      <c r="AN417">
        <f>IF(ISERROR(FIND(AN$5,$E417)),0,1)</f>
        <v>0</v>
      </c>
      <c r="AO417">
        <f>IF(ISERROR(FIND(AO$5,$E417)),0,1)</f>
        <v>0</v>
      </c>
      <c r="AP417">
        <f>IF(ISERROR(FIND(AP$5,$E417)),0,1)</f>
        <v>0</v>
      </c>
      <c r="AQ417">
        <f>IF(ISERROR(FIND(AQ$5,$E417)),0,1)</f>
        <v>0</v>
      </c>
      <c r="AR417">
        <f t="shared" si="184"/>
        <v>0</v>
      </c>
      <c r="AS417">
        <f t="shared" si="173"/>
        <v>0</v>
      </c>
      <c r="AT417">
        <f t="shared" si="173"/>
        <v>0</v>
      </c>
      <c r="AU417">
        <f t="shared" si="173"/>
        <v>0</v>
      </c>
      <c r="AV417">
        <f t="shared" si="163"/>
        <v>0</v>
      </c>
      <c r="AW417">
        <f t="shared" si="163"/>
        <v>0</v>
      </c>
      <c r="AX417">
        <f t="shared" si="173"/>
        <v>0</v>
      </c>
      <c r="AY417">
        <f>IF(ISERROR(FIND(AY$5,$E417)),0,1)</f>
        <v>0</v>
      </c>
      <c r="AZ417">
        <f t="shared" si="186"/>
        <v>0</v>
      </c>
      <c r="BA417">
        <f t="shared" si="186"/>
        <v>0</v>
      </c>
      <c r="BB417">
        <f>IF(ISERROR(FIND(BB$5,$E417)),0,1)</f>
        <v>0</v>
      </c>
      <c r="BC417">
        <f>IF(ISERROR(FIND(BC$5,$E417)),0,1)</f>
        <v>0</v>
      </c>
      <c r="BD417">
        <f>IF(ISERROR(FIND(BD$5,$E417)),0,1)</f>
        <v>0</v>
      </c>
      <c r="BE417">
        <f t="shared" si="186"/>
        <v>0</v>
      </c>
      <c r="BF417">
        <f t="shared" si="186"/>
        <v>0</v>
      </c>
      <c r="BG417">
        <f t="shared" si="186"/>
        <v>0</v>
      </c>
      <c r="BH417">
        <f t="shared" si="186"/>
        <v>0</v>
      </c>
      <c r="BI417">
        <f t="shared" si="186"/>
        <v>0</v>
      </c>
      <c r="BJ417">
        <f t="shared" si="186"/>
        <v>0</v>
      </c>
      <c r="BK417">
        <f t="shared" si="186"/>
        <v>0</v>
      </c>
      <c r="BL417">
        <f t="shared" si="186"/>
        <v>1</v>
      </c>
      <c r="BM417">
        <f t="shared" si="186"/>
        <v>0</v>
      </c>
      <c r="BN417">
        <f t="shared" si="186"/>
        <v>0</v>
      </c>
      <c r="BO417">
        <f t="shared" si="186"/>
        <v>0</v>
      </c>
      <c r="BP417">
        <f t="shared" si="186"/>
        <v>0</v>
      </c>
      <c r="BQ417">
        <f t="shared" si="186"/>
        <v>0</v>
      </c>
      <c r="BR417">
        <f t="shared" si="180"/>
        <v>0</v>
      </c>
    </row>
    <row r="418" spans="2:70" x14ac:dyDescent="0.2">
      <c r="B418" s="1">
        <f t="shared" si="174"/>
        <v>2021</v>
      </c>
      <c r="C418" s="12">
        <f t="shared" si="175"/>
        <v>11</v>
      </c>
      <c r="D418" s="1">
        <f t="shared" si="176"/>
        <v>45</v>
      </c>
      <c r="E418" s="1" t="str">
        <f t="shared" si="177"/>
        <v>Entgeltabrechnungsiehe Anlage</v>
      </c>
      <c r="H418" s="1" t="str">
        <f>IF(ISBLANK(N418),"",IF(SUM(AC418:CO418)=0,"other",INDEX(AC$6:CO$6,MATCH(1,AC418:CO418,0))))</f>
        <v>other</v>
      </c>
      <c r="I418" s="1" t="str" cm="1">
        <f t="array" ref="I418">IF(ISBLANK(N418),"",INDEX($AC$7:$CO$7,,MATCH(H418,$AC$6:$CO$6,0)))</f>
        <v>expense</v>
      </c>
      <c r="L418" s="1" t="str">
        <f t="shared" si="178"/>
        <v>other</v>
      </c>
      <c r="M418" s="1" t="str">
        <f t="shared" si="179"/>
        <v>expense</v>
      </c>
      <c r="N418" t="s">
        <v>57</v>
      </c>
      <c r="O418" s="9">
        <v>44502</v>
      </c>
      <c r="P418" s="9">
        <v>44498</v>
      </c>
      <c r="Q418" t="s">
        <v>80</v>
      </c>
      <c r="R418" t="s">
        <v>394</v>
      </c>
      <c r="U418">
        <v>70150000</v>
      </c>
      <c r="V418">
        <v>0</v>
      </c>
      <c r="W418" t="s">
        <v>61</v>
      </c>
      <c r="X418" t="s">
        <v>62</v>
      </c>
      <c r="AA418">
        <f t="shared" si="185"/>
        <v>0</v>
      </c>
      <c r="AB418">
        <f t="shared" si="185"/>
        <v>0</v>
      </c>
      <c r="AC418">
        <f t="shared" si="183"/>
        <v>0</v>
      </c>
      <c r="AD418">
        <f t="shared" si="173"/>
        <v>0</v>
      </c>
      <c r="AE418">
        <f t="shared" si="181"/>
        <v>0</v>
      </c>
      <c r="AF418">
        <f t="shared" si="181"/>
        <v>0</v>
      </c>
      <c r="AG418">
        <f t="shared" si="173"/>
        <v>0</v>
      </c>
      <c r="AH418">
        <f t="shared" si="173"/>
        <v>0</v>
      </c>
      <c r="AI418">
        <f t="shared" si="182"/>
        <v>0</v>
      </c>
      <c r="AJ418">
        <f t="shared" si="182"/>
        <v>0</v>
      </c>
      <c r="AK418">
        <f t="shared" si="173"/>
        <v>0</v>
      </c>
      <c r="AL418">
        <f>IF(ISERROR(FIND(AL$5,$E418)),0,1)</f>
        <v>0</v>
      </c>
      <c r="AM418">
        <f>IF(ISERROR(FIND(AM$5,$E418)),0,1)</f>
        <v>0</v>
      </c>
      <c r="AN418">
        <f>IF(ISERROR(FIND(AN$5,$E418)),0,1)</f>
        <v>0</v>
      </c>
      <c r="AO418">
        <f>IF(ISERROR(FIND(AO$5,$E418)),0,1)</f>
        <v>0</v>
      </c>
      <c r="AP418">
        <f>IF(ISERROR(FIND(AP$5,$E418)),0,1)</f>
        <v>0</v>
      </c>
      <c r="AQ418">
        <f>IF(ISERROR(FIND(AQ$5,$E418)),0,1)</f>
        <v>0</v>
      </c>
      <c r="AR418">
        <f t="shared" ref="AR418:AZ444" si="187">IF(ISERROR(FIND(AR$5,$E418)),0,1)</f>
        <v>0</v>
      </c>
      <c r="AS418">
        <f t="shared" si="187"/>
        <v>0</v>
      </c>
      <c r="AT418">
        <f t="shared" si="187"/>
        <v>0</v>
      </c>
      <c r="AU418">
        <f t="shared" si="187"/>
        <v>0</v>
      </c>
      <c r="AV418">
        <f t="shared" si="187"/>
        <v>0</v>
      </c>
      <c r="AW418">
        <f t="shared" si="187"/>
        <v>0</v>
      </c>
      <c r="AX418">
        <f t="shared" si="187"/>
        <v>0</v>
      </c>
      <c r="AY418">
        <f>IF(ISERROR(FIND(AY$5,$E418)),0,1)</f>
        <v>0</v>
      </c>
      <c r="AZ418">
        <f t="shared" si="186"/>
        <v>0</v>
      </c>
      <c r="BA418">
        <f t="shared" si="186"/>
        <v>0</v>
      </c>
      <c r="BB418">
        <f>IF(ISERROR(FIND(BB$5,$E418)),0,1)</f>
        <v>0</v>
      </c>
      <c r="BC418">
        <f>IF(ISERROR(FIND(BC$5,$E418)),0,1)</f>
        <v>0</v>
      </c>
      <c r="BD418">
        <f>IF(ISERROR(FIND(BD$5,$E418)),0,1)</f>
        <v>0</v>
      </c>
      <c r="BE418">
        <f t="shared" si="186"/>
        <v>0</v>
      </c>
      <c r="BF418">
        <f t="shared" si="186"/>
        <v>0</v>
      </c>
      <c r="BG418">
        <f t="shared" si="186"/>
        <v>0</v>
      </c>
      <c r="BH418">
        <f t="shared" si="186"/>
        <v>0</v>
      </c>
      <c r="BI418">
        <f t="shared" si="186"/>
        <v>0</v>
      </c>
      <c r="BJ418">
        <f t="shared" si="186"/>
        <v>0</v>
      </c>
      <c r="BK418">
        <f t="shared" si="186"/>
        <v>0</v>
      </c>
      <c r="BL418">
        <f t="shared" si="186"/>
        <v>0</v>
      </c>
      <c r="BM418">
        <f t="shared" si="186"/>
        <v>0</v>
      </c>
      <c r="BN418">
        <f t="shared" si="186"/>
        <v>0</v>
      </c>
      <c r="BO418">
        <f t="shared" si="186"/>
        <v>0</v>
      </c>
      <c r="BP418">
        <f t="shared" si="186"/>
        <v>0</v>
      </c>
      <c r="BQ418">
        <f t="shared" si="186"/>
        <v>0</v>
      </c>
      <c r="BR418">
        <f t="shared" si="180"/>
        <v>0</v>
      </c>
    </row>
    <row r="419" spans="2:70" x14ac:dyDescent="0.2">
      <c r="B419" s="1">
        <f t="shared" si="174"/>
        <v>2021</v>
      </c>
      <c r="C419" s="12">
        <f t="shared" si="175"/>
        <v>11</v>
      </c>
      <c r="D419" s="1">
        <f t="shared" si="176"/>
        <v>46</v>
      </c>
      <c r="E419" s="1" t="str">
        <f t="shared" si="177"/>
        <v>PayPal (Europe) S.a.r.l. et Cie., S.C.A.EREF+1016666975279 PP.2985.PP PAYPALMREF+4C8J224YCTTXWCRED+LU96ZZZ0000000000000000058SVWZ+PP.2985.PP . Ekomlita, Ihr Einkauf bei Ekomlita</v>
      </c>
      <c r="H419" s="1" t="str">
        <f>IF(ISBLANK(N419),"",IF(SUM(AC419:CO419)=0,"other",INDEX(AC$6:CO$6,MATCH(1,AC419:CO419,0))))</f>
        <v>PayPal</v>
      </c>
      <c r="I419" s="1" t="str" cm="1">
        <f t="array" ref="I419">IF(ISBLANK(N419),"",INDEX($AC$7:$CO$7,,MATCH(H419,$AC$6:$CO$6,0)))</f>
        <v>expense</v>
      </c>
      <c r="L419" s="1" t="str">
        <f t="shared" si="178"/>
        <v>PayPal</v>
      </c>
      <c r="M419" s="1" t="str">
        <f t="shared" si="179"/>
        <v>expense</v>
      </c>
      <c r="N419" t="s">
        <v>57</v>
      </c>
      <c r="O419" s="9">
        <v>44509</v>
      </c>
      <c r="P419" s="9">
        <v>44509</v>
      </c>
      <c r="Q419" t="s">
        <v>58</v>
      </c>
      <c r="R419" t="s">
        <v>386</v>
      </c>
      <c r="S419" t="s">
        <v>171</v>
      </c>
      <c r="T419" t="s">
        <v>64</v>
      </c>
      <c r="U419" t="s">
        <v>65</v>
      </c>
      <c r="V419">
        <v>-24.9</v>
      </c>
      <c r="W419" t="s">
        <v>61</v>
      </c>
      <c r="X419" t="s">
        <v>62</v>
      </c>
      <c r="AA419">
        <f t="shared" si="185"/>
        <v>0</v>
      </c>
      <c r="AB419">
        <f t="shared" si="185"/>
        <v>0</v>
      </c>
      <c r="AC419">
        <f t="shared" si="183"/>
        <v>0</v>
      </c>
      <c r="AD419">
        <f t="shared" si="183"/>
        <v>0</v>
      </c>
      <c r="AE419">
        <f t="shared" si="181"/>
        <v>0</v>
      </c>
      <c r="AF419">
        <f t="shared" si="181"/>
        <v>0</v>
      </c>
      <c r="AG419">
        <f t="shared" si="183"/>
        <v>0</v>
      </c>
      <c r="AH419">
        <f t="shared" si="183"/>
        <v>0</v>
      </c>
      <c r="AI419">
        <f t="shared" si="182"/>
        <v>0</v>
      </c>
      <c r="AJ419">
        <f t="shared" si="182"/>
        <v>0</v>
      </c>
      <c r="AK419">
        <f t="shared" si="183"/>
        <v>0</v>
      </c>
      <c r="AL419">
        <f>IF(ISERROR(FIND(AL$5,$E419)),0,1)</f>
        <v>0</v>
      </c>
      <c r="AM419">
        <f>IF(ISERROR(FIND(AM$5,$E419)),0,1)</f>
        <v>0</v>
      </c>
      <c r="AN419">
        <f>IF(ISERROR(FIND(AN$5,$E419)),0,1)</f>
        <v>0</v>
      </c>
      <c r="AO419">
        <f>IF(ISERROR(FIND(AO$5,$E419)),0,1)</f>
        <v>0</v>
      </c>
      <c r="AP419">
        <f>IF(ISERROR(FIND(AP$5,$E419)),0,1)</f>
        <v>0</v>
      </c>
      <c r="AQ419">
        <f>IF(ISERROR(FIND(AQ$5,$E419)),0,1)</f>
        <v>0</v>
      </c>
      <c r="AR419">
        <f t="shared" si="187"/>
        <v>0</v>
      </c>
      <c r="AS419">
        <f t="shared" si="187"/>
        <v>0</v>
      </c>
      <c r="AT419">
        <f t="shared" si="187"/>
        <v>0</v>
      </c>
      <c r="AU419">
        <f t="shared" si="187"/>
        <v>0</v>
      </c>
      <c r="AV419">
        <f t="shared" si="187"/>
        <v>0</v>
      </c>
      <c r="AW419">
        <f t="shared" si="187"/>
        <v>0</v>
      </c>
      <c r="AX419">
        <f t="shared" si="187"/>
        <v>0</v>
      </c>
      <c r="AY419">
        <f>IF(ISERROR(FIND(AY$5,$E419)),0,1)</f>
        <v>0</v>
      </c>
      <c r="AZ419">
        <f t="shared" si="186"/>
        <v>0</v>
      </c>
      <c r="BA419">
        <f t="shared" si="186"/>
        <v>0</v>
      </c>
      <c r="BB419">
        <f>IF(ISERROR(FIND(BB$5,$E419)),0,1)</f>
        <v>0</v>
      </c>
      <c r="BC419">
        <f>IF(ISERROR(FIND(BC$5,$E419)),0,1)</f>
        <v>0</v>
      </c>
      <c r="BD419">
        <f>IF(ISERROR(FIND(BD$5,$E419)),0,1)</f>
        <v>0</v>
      </c>
      <c r="BE419">
        <f t="shared" si="186"/>
        <v>0</v>
      </c>
      <c r="BF419">
        <f t="shared" si="186"/>
        <v>0</v>
      </c>
      <c r="BG419">
        <f t="shared" si="186"/>
        <v>0</v>
      </c>
      <c r="BH419">
        <f t="shared" si="186"/>
        <v>0</v>
      </c>
      <c r="BI419">
        <f t="shared" si="186"/>
        <v>0</v>
      </c>
      <c r="BJ419">
        <f t="shared" si="186"/>
        <v>0</v>
      </c>
      <c r="BK419">
        <f t="shared" si="186"/>
        <v>0</v>
      </c>
      <c r="BL419">
        <f t="shared" si="186"/>
        <v>0</v>
      </c>
      <c r="BM419">
        <f t="shared" si="186"/>
        <v>0</v>
      </c>
      <c r="BN419">
        <f t="shared" si="186"/>
        <v>0</v>
      </c>
      <c r="BO419">
        <f t="shared" si="186"/>
        <v>0</v>
      </c>
      <c r="BP419">
        <f t="shared" si="186"/>
        <v>1</v>
      </c>
      <c r="BQ419">
        <f t="shared" si="186"/>
        <v>0</v>
      </c>
      <c r="BR419">
        <f t="shared" si="180"/>
        <v>0</v>
      </c>
    </row>
    <row r="420" spans="2:70" x14ac:dyDescent="0.2">
      <c r="B420" s="1">
        <f t="shared" si="174"/>
        <v>2021</v>
      </c>
      <c r="C420" s="12">
        <f t="shared" si="175"/>
        <v>11</v>
      </c>
      <c r="D420" s="1">
        <f t="shared" si="176"/>
        <v>46</v>
      </c>
      <c r="E420" s="1" t="str">
        <f t="shared" si="177"/>
        <v>PayPal (Europe) S.a.r.l. et Cie., S.C.A.EREF+1016665427150 PP.2985.PP PAYPALMREF+4C8J224YCTTXWCRED+LU96ZZZ0000000000000000058SVWZ+PP.2985.PP . Busuu Limited, Ihr Einkauf bei Busuu Limited</v>
      </c>
      <c r="H420" s="1" t="str">
        <f>IF(ISBLANK(N420),"",IF(SUM(AC420:CO420)=0,"other",INDEX(AC$6:CO$6,MATCH(1,AC420:CO420,0))))</f>
        <v>PayPal</v>
      </c>
      <c r="I420" s="1" t="str" cm="1">
        <f t="array" ref="I420">IF(ISBLANK(N420),"",INDEX($AC$7:$CO$7,,MATCH(H420,$AC$6:$CO$6,0)))</f>
        <v>expense</v>
      </c>
      <c r="L420" s="1" t="str">
        <f t="shared" si="178"/>
        <v>PayPal</v>
      </c>
      <c r="M420" s="1" t="str">
        <f t="shared" si="179"/>
        <v>expense</v>
      </c>
      <c r="N420" t="s">
        <v>57</v>
      </c>
      <c r="O420" s="9">
        <v>44509</v>
      </c>
      <c r="P420" s="9">
        <v>44509</v>
      </c>
      <c r="Q420" t="s">
        <v>58</v>
      </c>
      <c r="R420" t="s">
        <v>387</v>
      </c>
      <c r="S420" t="s">
        <v>171</v>
      </c>
      <c r="T420" t="s">
        <v>64</v>
      </c>
      <c r="U420" t="s">
        <v>65</v>
      </c>
      <c r="V420">
        <v>-34.99</v>
      </c>
      <c r="W420" t="s">
        <v>61</v>
      </c>
      <c r="X420" t="s">
        <v>62</v>
      </c>
      <c r="AA420">
        <f t="shared" si="185"/>
        <v>0</v>
      </c>
      <c r="AB420">
        <f t="shared" si="185"/>
        <v>0</v>
      </c>
      <c r="AC420">
        <f t="shared" si="183"/>
        <v>0</v>
      </c>
      <c r="AD420">
        <f t="shared" si="183"/>
        <v>0</v>
      </c>
      <c r="AE420">
        <f t="shared" si="181"/>
        <v>0</v>
      </c>
      <c r="AF420">
        <f t="shared" si="181"/>
        <v>0</v>
      </c>
      <c r="AG420">
        <f t="shared" si="183"/>
        <v>0</v>
      </c>
      <c r="AH420">
        <f t="shared" si="183"/>
        <v>0</v>
      </c>
      <c r="AI420">
        <f t="shared" si="182"/>
        <v>0</v>
      </c>
      <c r="AJ420">
        <f t="shared" si="182"/>
        <v>0</v>
      </c>
      <c r="AK420">
        <f t="shared" si="183"/>
        <v>0</v>
      </c>
      <c r="AL420">
        <f>IF(ISERROR(FIND(AL$5,$E420)),0,1)</f>
        <v>0</v>
      </c>
      <c r="AM420">
        <f>IF(ISERROR(FIND(AM$5,$E420)),0,1)</f>
        <v>0</v>
      </c>
      <c r="AN420">
        <f>IF(ISERROR(FIND(AN$5,$E420)),0,1)</f>
        <v>0</v>
      </c>
      <c r="AO420">
        <f>IF(ISERROR(FIND(AO$5,$E420)),0,1)</f>
        <v>0</v>
      </c>
      <c r="AP420">
        <f>IF(ISERROR(FIND(AP$5,$E420)),0,1)</f>
        <v>0</v>
      </c>
      <c r="AQ420">
        <f>IF(ISERROR(FIND(AQ$5,$E420)),0,1)</f>
        <v>0</v>
      </c>
      <c r="AR420">
        <f t="shared" si="187"/>
        <v>0</v>
      </c>
      <c r="AS420">
        <f t="shared" si="187"/>
        <v>0</v>
      </c>
      <c r="AT420">
        <f t="shared" si="187"/>
        <v>0</v>
      </c>
      <c r="AU420">
        <f t="shared" si="187"/>
        <v>0</v>
      </c>
      <c r="AV420">
        <f t="shared" si="187"/>
        <v>0</v>
      </c>
      <c r="AW420">
        <f t="shared" si="187"/>
        <v>0</v>
      </c>
      <c r="AX420">
        <f t="shared" si="187"/>
        <v>0</v>
      </c>
      <c r="AY420">
        <f>IF(ISERROR(FIND(AY$5,$E420)),0,1)</f>
        <v>0</v>
      </c>
      <c r="AZ420">
        <f t="shared" si="186"/>
        <v>0</v>
      </c>
      <c r="BA420">
        <f t="shared" si="186"/>
        <v>0</v>
      </c>
      <c r="BB420">
        <f>IF(ISERROR(FIND(BB$5,$E420)),0,1)</f>
        <v>0</v>
      </c>
      <c r="BC420">
        <f>IF(ISERROR(FIND(BC$5,$E420)),0,1)</f>
        <v>0</v>
      </c>
      <c r="BD420">
        <f>IF(ISERROR(FIND(BD$5,$E420)),0,1)</f>
        <v>0</v>
      </c>
      <c r="BE420">
        <f t="shared" si="186"/>
        <v>0</v>
      </c>
      <c r="BF420">
        <f t="shared" si="186"/>
        <v>0</v>
      </c>
      <c r="BG420">
        <f t="shared" si="186"/>
        <v>0</v>
      </c>
      <c r="BH420">
        <f t="shared" si="186"/>
        <v>0</v>
      </c>
      <c r="BI420">
        <f t="shared" si="186"/>
        <v>0</v>
      </c>
      <c r="BJ420">
        <f t="shared" si="186"/>
        <v>0</v>
      </c>
      <c r="BK420">
        <f t="shared" si="186"/>
        <v>0</v>
      </c>
      <c r="BL420">
        <f t="shared" si="186"/>
        <v>0</v>
      </c>
      <c r="BM420">
        <f t="shared" si="186"/>
        <v>0</v>
      </c>
      <c r="BN420">
        <f t="shared" si="186"/>
        <v>0</v>
      </c>
      <c r="BO420">
        <f t="shared" si="186"/>
        <v>0</v>
      </c>
      <c r="BP420">
        <f t="shared" si="186"/>
        <v>1</v>
      </c>
      <c r="BQ420">
        <f t="shared" si="186"/>
        <v>0</v>
      </c>
      <c r="BR420">
        <f t="shared" si="180"/>
        <v>0</v>
      </c>
    </row>
    <row r="421" spans="2:70" x14ac:dyDescent="0.2">
      <c r="B421" s="1">
        <f t="shared" si="174"/>
        <v>2021</v>
      </c>
      <c r="C421" s="12">
        <f t="shared" si="175"/>
        <v>11</v>
      </c>
      <c r="D421" s="1">
        <f t="shared" si="176"/>
        <v>46</v>
      </c>
      <c r="E421" s="1" t="str">
        <f t="shared" si="177"/>
        <v>PayPal (Europe) S.a.r.l. et Cie., S.C.A.EREF+1016657542283 PP.2985.PP PAYPALMREF+4C8J224YCTTXWCRED+LU96ZZZ0000000000000000058SVWZ+PP.2985.PP . Takeaway.com Payments B.V., Ihr Einkauf bei Takeaway.com Payments B.V.</v>
      </c>
      <c r="H421" s="1" t="str">
        <f>IF(ISBLANK(N421),"",IF(SUM(AC421:CO421)=0,"other",INDEX(AC$6:CO$6,MATCH(1,AC421:CO421,0))))</f>
        <v>PayPal</v>
      </c>
      <c r="I421" s="1" t="str" cm="1">
        <f t="array" ref="I421">IF(ISBLANK(N421),"",INDEX($AC$7:$CO$7,,MATCH(H421,$AC$6:$CO$6,0)))</f>
        <v>expense</v>
      </c>
      <c r="L421" s="1" t="str">
        <f t="shared" si="178"/>
        <v>PayPal</v>
      </c>
      <c r="M421" s="1" t="str">
        <f t="shared" si="179"/>
        <v>expense</v>
      </c>
      <c r="N421" t="s">
        <v>57</v>
      </c>
      <c r="O421" s="9">
        <v>44509</v>
      </c>
      <c r="P421" s="9">
        <v>44509</v>
      </c>
      <c r="Q421" t="s">
        <v>58</v>
      </c>
      <c r="R421" t="s">
        <v>388</v>
      </c>
      <c r="S421" t="s">
        <v>171</v>
      </c>
      <c r="T421" t="s">
        <v>64</v>
      </c>
      <c r="U421" t="s">
        <v>65</v>
      </c>
      <c r="V421">
        <v>-21.8</v>
      </c>
      <c r="W421" t="s">
        <v>61</v>
      </c>
      <c r="X421" t="s">
        <v>62</v>
      </c>
      <c r="AA421">
        <f t="shared" si="185"/>
        <v>0</v>
      </c>
      <c r="AB421">
        <f t="shared" si="185"/>
        <v>0</v>
      </c>
      <c r="AC421">
        <f t="shared" si="183"/>
        <v>0</v>
      </c>
      <c r="AD421">
        <f t="shared" si="183"/>
        <v>0</v>
      </c>
      <c r="AE421">
        <f t="shared" si="181"/>
        <v>0</v>
      </c>
      <c r="AF421">
        <f t="shared" si="181"/>
        <v>0</v>
      </c>
      <c r="AG421">
        <f t="shared" si="183"/>
        <v>0</v>
      </c>
      <c r="AH421">
        <f t="shared" si="183"/>
        <v>0</v>
      </c>
      <c r="AI421">
        <f t="shared" si="182"/>
        <v>0</v>
      </c>
      <c r="AJ421">
        <f t="shared" si="182"/>
        <v>0</v>
      </c>
      <c r="AK421">
        <f t="shared" si="183"/>
        <v>0</v>
      </c>
      <c r="AL421">
        <f>IF(ISERROR(FIND(AL$5,$E421)),0,1)</f>
        <v>0</v>
      </c>
      <c r="AM421">
        <f>IF(ISERROR(FIND(AM$5,$E421)),0,1)</f>
        <v>0</v>
      </c>
      <c r="AN421">
        <f>IF(ISERROR(FIND(AN$5,$E421)),0,1)</f>
        <v>0</v>
      </c>
      <c r="AO421">
        <f>IF(ISERROR(FIND(AO$5,$E421)),0,1)</f>
        <v>0</v>
      </c>
      <c r="AP421">
        <f>IF(ISERROR(FIND(AP$5,$E421)),0,1)</f>
        <v>0</v>
      </c>
      <c r="AQ421">
        <f>IF(ISERROR(FIND(AQ$5,$E421)),0,1)</f>
        <v>0</v>
      </c>
      <c r="AR421">
        <f t="shared" si="187"/>
        <v>0</v>
      </c>
      <c r="AS421">
        <f t="shared" si="187"/>
        <v>0</v>
      </c>
      <c r="AT421">
        <f t="shared" si="187"/>
        <v>0</v>
      </c>
      <c r="AU421">
        <f t="shared" si="187"/>
        <v>0</v>
      </c>
      <c r="AV421">
        <f t="shared" si="187"/>
        <v>0</v>
      </c>
      <c r="AW421">
        <f t="shared" si="187"/>
        <v>0</v>
      </c>
      <c r="AX421">
        <f t="shared" si="187"/>
        <v>0</v>
      </c>
      <c r="AY421">
        <f>IF(ISERROR(FIND(AY$5,$E421)),0,1)</f>
        <v>0</v>
      </c>
      <c r="AZ421">
        <f t="shared" si="186"/>
        <v>0</v>
      </c>
      <c r="BA421">
        <f t="shared" si="186"/>
        <v>0</v>
      </c>
      <c r="BB421">
        <f>IF(ISERROR(FIND(BB$5,$E421)),0,1)</f>
        <v>0</v>
      </c>
      <c r="BC421">
        <f>IF(ISERROR(FIND(BC$5,$E421)),0,1)</f>
        <v>0</v>
      </c>
      <c r="BD421">
        <f>IF(ISERROR(FIND(BD$5,$E421)),0,1)</f>
        <v>0</v>
      </c>
      <c r="BE421">
        <f t="shared" si="186"/>
        <v>0</v>
      </c>
      <c r="BF421">
        <f t="shared" si="186"/>
        <v>0</v>
      </c>
      <c r="BG421">
        <f t="shared" si="186"/>
        <v>0</v>
      </c>
      <c r="BH421">
        <f t="shared" si="186"/>
        <v>0</v>
      </c>
      <c r="BI421">
        <f t="shared" si="186"/>
        <v>0</v>
      </c>
      <c r="BJ421">
        <f t="shared" si="186"/>
        <v>0</v>
      </c>
      <c r="BK421">
        <f t="shared" si="186"/>
        <v>0</v>
      </c>
      <c r="BL421">
        <f t="shared" si="186"/>
        <v>0</v>
      </c>
      <c r="BM421">
        <f t="shared" si="186"/>
        <v>0</v>
      </c>
      <c r="BN421">
        <f t="shared" si="186"/>
        <v>0</v>
      </c>
      <c r="BO421">
        <f t="shared" si="186"/>
        <v>0</v>
      </c>
      <c r="BP421">
        <f t="shared" si="186"/>
        <v>1</v>
      </c>
      <c r="BQ421">
        <f t="shared" si="186"/>
        <v>0</v>
      </c>
      <c r="BR421">
        <f t="shared" si="180"/>
        <v>0</v>
      </c>
    </row>
    <row r="422" spans="2:70" x14ac:dyDescent="0.2">
      <c r="B422" s="1">
        <f t="shared" si="174"/>
        <v>2021</v>
      </c>
      <c r="C422" s="12">
        <f t="shared" si="175"/>
        <v>11</v>
      </c>
      <c r="D422" s="1">
        <f t="shared" si="176"/>
        <v>47</v>
      </c>
      <c r="E422" s="1" t="str">
        <f t="shared" si="177"/>
        <v>Vodafone GmbHEREF+0000114536781 0015005155931MREF+DE04KMMC000114536781T022920954CRED+DE26ZZZ00000006194SVWZ+0000114536781 0015005155931 Rechnungsnr. 118435440011 KdNr. 114536781 Vodafone sagt Danke</v>
      </c>
      <c r="H422" s="1" t="str">
        <f>IF(ISBLANK(N422),"",IF(SUM(AC422:CO422)=0,"other",INDEX(AC$6:CO$6,MATCH(1,AC422:CO422,0))))</f>
        <v>Essentials</v>
      </c>
      <c r="I422" s="1" t="str" cm="1">
        <f t="array" ref="I422">IF(ISBLANK(N422),"",INDEX($AC$7:$CO$7,,MATCH(H422,$AC$6:$CO$6,0)))</f>
        <v>expense</v>
      </c>
      <c r="L422" s="1" t="str">
        <f t="shared" si="178"/>
        <v>Essentials</v>
      </c>
      <c r="M422" s="1" t="str">
        <f t="shared" si="179"/>
        <v>expense</v>
      </c>
      <c r="N422" t="s">
        <v>57</v>
      </c>
      <c r="O422" s="9">
        <v>44519</v>
      </c>
      <c r="P422" s="9">
        <v>44519</v>
      </c>
      <c r="Q422" t="s">
        <v>58</v>
      </c>
      <c r="R422" t="s">
        <v>381</v>
      </c>
      <c r="S422" t="s">
        <v>113</v>
      </c>
      <c r="T422" t="s">
        <v>114</v>
      </c>
      <c r="U422" t="s">
        <v>68</v>
      </c>
      <c r="V422">
        <v>-64.989999999999995</v>
      </c>
      <c r="W422" t="s">
        <v>61</v>
      </c>
      <c r="X422" t="s">
        <v>62</v>
      </c>
      <c r="AA422">
        <f t="shared" si="185"/>
        <v>0</v>
      </c>
      <c r="AB422">
        <f t="shared" si="185"/>
        <v>0</v>
      </c>
      <c r="AC422">
        <f t="shared" si="183"/>
        <v>0</v>
      </c>
      <c r="AD422">
        <f t="shared" si="183"/>
        <v>0</v>
      </c>
      <c r="AE422">
        <f t="shared" si="181"/>
        <v>0</v>
      </c>
      <c r="AF422">
        <f t="shared" si="181"/>
        <v>0</v>
      </c>
      <c r="AG422">
        <f t="shared" si="183"/>
        <v>0</v>
      </c>
      <c r="AH422">
        <f t="shared" si="183"/>
        <v>0</v>
      </c>
      <c r="AI422">
        <f t="shared" si="182"/>
        <v>0</v>
      </c>
      <c r="AJ422">
        <f t="shared" si="182"/>
        <v>0</v>
      </c>
      <c r="AK422">
        <f t="shared" si="183"/>
        <v>1</v>
      </c>
      <c r="AL422">
        <f>IF(ISERROR(FIND(AL$5,$E422)),0,1)</f>
        <v>0</v>
      </c>
      <c r="AM422">
        <f>IF(ISERROR(FIND(AM$5,$E422)),0,1)</f>
        <v>0</v>
      </c>
      <c r="AN422">
        <f>IF(ISERROR(FIND(AN$5,$E422)),0,1)</f>
        <v>0</v>
      </c>
      <c r="AO422">
        <f>IF(ISERROR(FIND(AO$5,$E422)),0,1)</f>
        <v>0</v>
      </c>
      <c r="AP422">
        <f>IF(ISERROR(FIND(AP$5,$E422)),0,1)</f>
        <v>0</v>
      </c>
      <c r="AQ422">
        <f>IF(ISERROR(FIND(AQ$5,$E422)),0,1)</f>
        <v>0</v>
      </c>
      <c r="AR422">
        <f t="shared" si="187"/>
        <v>0</v>
      </c>
      <c r="AS422">
        <f t="shared" si="187"/>
        <v>0</v>
      </c>
      <c r="AT422">
        <f t="shared" si="187"/>
        <v>0</v>
      </c>
      <c r="AU422">
        <f t="shared" si="187"/>
        <v>0</v>
      </c>
      <c r="AV422">
        <f t="shared" si="187"/>
        <v>0</v>
      </c>
      <c r="AW422">
        <f t="shared" si="187"/>
        <v>0</v>
      </c>
      <c r="AX422">
        <f t="shared" si="187"/>
        <v>0</v>
      </c>
      <c r="AY422">
        <f>IF(ISERROR(FIND(AY$5,$E422)),0,1)</f>
        <v>0</v>
      </c>
      <c r="AZ422">
        <f t="shared" si="186"/>
        <v>0</v>
      </c>
      <c r="BA422">
        <f t="shared" si="186"/>
        <v>0</v>
      </c>
      <c r="BB422">
        <f>IF(ISERROR(FIND(BB$5,$E422)),0,1)</f>
        <v>0</v>
      </c>
      <c r="BC422">
        <f>IF(ISERROR(FIND(BC$5,$E422)),0,1)</f>
        <v>0</v>
      </c>
      <c r="BD422">
        <f>IF(ISERROR(FIND(BD$5,$E422)),0,1)</f>
        <v>0</v>
      </c>
      <c r="BE422">
        <f t="shared" si="186"/>
        <v>0</v>
      </c>
      <c r="BF422">
        <f t="shared" si="186"/>
        <v>0</v>
      </c>
      <c r="BG422">
        <f t="shared" si="186"/>
        <v>0</v>
      </c>
      <c r="BH422">
        <f t="shared" si="186"/>
        <v>0</v>
      </c>
      <c r="BI422">
        <f t="shared" si="186"/>
        <v>0</v>
      </c>
      <c r="BJ422">
        <f t="shared" si="186"/>
        <v>0</v>
      </c>
      <c r="BK422">
        <f t="shared" si="186"/>
        <v>0</v>
      </c>
      <c r="BL422">
        <f t="shared" si="186"/>
        <v>0</v>
      </c>
      <c r="BM422">
        <f t="shared" si="186"/>
        <v>0</v>
      </c>
      <c r="BN422">
        <f t="shared" si="186"/>
        <v>0</v>
      </c>
      <c r="BO422">
        <f t="shared" si="186"/>
        <v>0</v>
      </c>
      <c r="BP422">
        <f t="shared" si="186"/>
        <v>0</v>
      </c>
      <c r="BQ422">
        <f t="shared" si="186"/>
        <v>0</v>
      </c>
      <c r="BR422">
        <f t="shared" si="180"/>
        <v>0</v>
      </c>
    </row>
    <row r="423" spans="2:70" x14ac:dyDescent="0.2">
      <c r="B423" s="1">
        <f t="shared" si="174"/>
        <v>2021</v>
      </c>
      <c r="C423" s="12">
        <f t="shared" si="175"/>
        <v>11</v>
      </c>
      <c r="D423" s="1">
        <f t="shared" si="176"/>
        <v>47</v>
      </c>
      <c r="E423" s="1" t="str">
        <f t="shared" si="177"/>
        <v>PayPal (Europe) S.a.r.l. et Cie., S.C.A.EREF+1016805073875 PP.2985.PP PAYPALMREF+4C8J224YCTTXWCRED+LU96ZZZ0000000000000000058SVWZ+PP.2985.PP . , Ihr Einkauf bei</v>
      </c>
      <c r="H423" s="1" t="str">
        <f>IF(ISBLANK(N423),"",IF(SUM(AC423:CO423)=0,"other",INDEX(AC$6:CO$6,MATCH(1,AC423:CO423,0))))</f>
        <v>PayPal</v>
      </c>
      <c r="I423" s="1" t="str" cm="1">
        <f t="array" ref="I423">IF(ISBLANK(N423),"",INDEX($AC$7:$CO$7,,MATCH(H423,$AC$6:$CO$6,0)))</f>
        <v>expense</v>
      </c>
      <c r="L423" s="1" t="str">
        <f t="shared" si="178"/>
        <v>PayPal</v>
      </c>
      <c r="M423" s="1" t="str">
        <f t="shared" si="179"/>
        <v>expense</v>
      </c>
      <c r="N423" t="s">
        <v>57</v>
      </c>
      <c r="O423" s="9">
        <v>44516</v>
      </c>
      <c r="P423" s="9">
        <v>44516</v>
      </c>
      <c r="Q423" t="s">
        <v>58</v>
      </c>
      <c r="R423" t="s">
        <v>382</v>
      </c>
      <c r="S423" t="s">
        <v>171</v>
      </c>
      <c r="T423" t="s">
        <v>64</v>
      </c>
      <c r="U423" t="s">
        <v>65</v>
      </c>
      <c r="V423">
        <v>-149.77000000000001</v>
      </c>
      <c r="W423" t="s">
        <v>61</v>
      </c>
      <c r="X423" t="s">
        <v>62</v>
      </c>
      <c r="AA423">
        <f t="shared" si="185"/>
        <v>0</v>
      </c>
      <c r="AB423">
        <f t="shared" si="185"/>
        <v>0</v>
      </c>
      <c r="AC423">
        <f t="shared" si="183"/>
        <v>0</v>
      </c>
      <c r="AD423">
        <f t="shared" si="183"/>
        <v>0</v>
      </c>
      <c r="AE423">
        <f t="shared" si="181"/>
        <v>0</v>
      </c>
      <c r="AF423">
        <f t="shared" si="181"/>
        <v>0</v>
      </c>
      <c r="AG423">
        <f t="shared" si="183"/>
        <v>0</v>
      </c>
      <c r="AH423">
        <f t="shared" si="183"/>
        <v>0</v>
      </c>
      <c r="AI423">
        <f t="shared" si="182"/>
        <v>0</v>
      </c>
      <c r="AJ423">
        <f t="shared" si="182"/>
        <v>0</v>
      </c>
      <c r="AK423">
        <f t="shared" si="183"/>
        <v>0</v>
      </c>
      <c r="AL423">
        <f>IF(ISERROR(FIND(AL$5,$E423)),0,1)</f>
        <v>0</v>
      </c>
      <c r="AM423">
        <f>IF(ISERROR(FIND(AM$5,$E423)),0,1)</f>
        <v>0</v>
      </c>
      <c r="AN423">
        <f>IF(ISERROR(FIND(AN$5,$E423)),0,1)</f>
        <v>0</v>
      </c>
      <c r="AO423">
        <f>IF(ISERROR(FIND(AO$5,$E423)),0,1)</f>
        <v>0</v>
      </c>
      <c r="AP423">
        <f>IF(ISERROR(FIND(AP$5,$E423)),0,1)</f>
        <v>0</v>
      </c>
      <c r="AQ423">
        <f>IF(ISERROR(FIND(AQ$5,$E423)),0,1)</f>
        <v>0</v>
      </c>
      <c r="AR423">
        <f t="shared" si="187"/>
        <v>0</v>
      </c>
      <c r="AS423">
        <f t="shared" si="187"/>
        <v>0</v>
      </c>
      <c r="AT423">
        <f t="shared" si="187"/>
        <v>0</v>
      </c>
      <c r="AU423">
        <f t="shared" si="187"/>
        <v>0</v>
      </c>
      <c r="AV423">
        <f t="shared" si="187"/>
        <v>0</v>
      </c>
      <c r="AW423">
        <f t="shared" si="187"/>
        <v>0</v>
      </c>
      <c r="AX423">
        <f t="shared" si="187"/>
        <v>0</v>
      </c>
      <c r="AY423">
        <f>IF(ISERROR(FIND(AY$5,$E423)),0,1)</f>
        <v>0</v>
      </c>
      <c r="AZ423">
        <f t="shared" si="186"/>
        <v>0</v>
      </c>
      <c r="BA423">
        <f t="shared" si="186"/>
        <v>0</v>
      </c>
      <c r="BB423">
        <f>IF(ISERROR(FIND(BB$5,$E423)),0,1)</f>
        <v>0</v>
      </c>
      <c r="BC423">
        <f>IF(ISERROR(FIND(BC$5,$E423)),0,1)</f>
        <v>0</v>
      </c>
      <c r="BD423">
        <f>IF(ISERROR(FIND(BD$5,$E423)),0,1)</f>
        <v>0</v>
      </c>
      <c r="BE423">
        <f t="shared" si="186"/>
        <v>0</v>
      </c>
      <c r="BF423">
        <f t="shared" si="186"/>
        <v>0</v>
      </c>
      <c r="BG423">
        <f t="shared" si="186"/>
        <v>0</v>
      </c>
      <c r="BH423">
        <f t="shared" si="186"/>
        <v>0</v>
      </c>
      <c r="BI423">
        <f t="shared" si="186"/>
        <v>0</v>
      </c>
      <c r="BJ423">
        <f t="shared" si="186"/>
        <v>0</v>
      </c>
      <c r="BK423">
        <f t="shared" si="186"/>
        <v>0</v>
      </c>
      <c r="BL423">
        <f t="shared" si="186"/>
        <v>0</v>
      </c>
      <c r="BM423">
        <f t="shared" si="186"/>
        <v>0</v>
      </c>
      <c r="BN423">
        <f t="shared" si="186"/>
        <v>0</v>
      </c>
      <c r="BO423">
        <f t="shared" si="186"/>
        <v>0</v>
      </c>
      <c r="BP423">
        <f t="shared" si="186"/>
        <v>1</v>
      </c>
      <c r="BQ423">
        <f t="shared" si="186"/>
        <v>0</v>
      </c>
      <c r="BR423">
        <f t="shared" si="180"/>
        <v>0</v>
      </c>
    </row>
    <row r="424" spans="2:70" x14ac:dyDescent="0.2">
      <c r="B424" s="1">
        <f t="shared" si="174"/>
        <v>2021</v>
      </c>
      <c r="C424" s="12">
        <f t="shared" si="175"/>
        <v>11</v>
      </c>
      <c r="D424" s="1">
        <f t="shared" si="176"/>
        <v>47</v>
      </c>
      <c r="E424" s="1" t="str">
        <f t="shared" si="177"/>
        <v>LOGPAY FINANCIAL SERVICES GMBHEREF+ZAA0099565826MREF+1034916378CRED+DE90LPY00000046849SVWZ+MVG Ticketshop</v>
      </c>
      <c r="H424" s="1" t="str">
        <f>IF(ISBLANK(N424),"",IF(SUM(AC424:CO424)=0,"other",INDEX(AC$6:CO$6,MATCH(1,AC424:CO424,0))))</f>
        <v>Essentials</v>
      </c>
      <c r="I424" s="1" t="str" cm="1">
        <f t="array" ref="I424">IF(ISBLANK(N424),"",INDEX($AC$7:$CO$7,,MATCH(H424,$AC$6:$CO$6,0)))</f>
        <v>expense</v>
      </c>
      <c r="L424" s="1" t="str">
        <f t="shared" si="178"/>
        <v>Essentials</v>
      </c>
      <c r="M424" s="1" t="str">
        <f t="shared" si="179"/>
        <v>expense</v>
      </c>
      <c r="N424" t="s">
        <v>57</v>
      </c>
      <c r="O424" s="9">
        <v>44516</v>
      </c>
      <c r="P424" s="9">
        <v>44516</v>
      </c>
      <c r="Q424" t="s">
        <v>58</v>
      </c>
      <c r="R424" t="s">
        <v>383</v>
      </c>
      <c r="S424" t="s">
        <v>357</v>
      </c>
      <c r="T424" t="s">
        <v>358</v>
      </c>
      <c r="U424" t="s">
        <v>359</v>
      </c>
      <c r="V424">
        <v>-57</v>
      </c>
      <c r="W424" t="s">
        <v>61</v>
      </c>
      <c r="X424" t="s">
        <v>62</v>
      </c>
      <c r="AA424">
        <f t="shared" si="185"/>
        <v>0</v>
      </c>
      <c r="AB424">
        <f t="shared" si="185"/>
        <v>0</v>
      </c>
      <c r="AC424">
        <f t="shared" si="183"/>
        <v>0</v>
      </c>
      <c r="AD424">
        <f t="shared" si="183"/>
        <v>0</v>
      </c>
      <c r="AE424">
        <f t="shared" si="181"/>
        <v>0</v>
      </c>
      <c r="AF424">
        <f t="shared" si="181"/>
        <v>0</v>
      </c>
      <c r="AG424">
        <f t="shared" si="183"/>
        <v>0</v>
      </c>
      <c r="AH424">
        <f t="shared" si="183"/>
        <v>0</v>
      </c>
      <c r="AI424">
        <f t="shared" ref="AI424:AJ443" si="188">IF(ISERROR(FIND(AI$5,$E424)),0,1)</f>
        <v>0</v>
      </c>
      <c r="AJ424">
        <f t="shared" si="188"/>
        <v>0</v>
      </c>
      <c r="AK424">
        <f t="shared" si="183"/>
        <v>0</v>
      </c>
      <c r="AL424">
        <f>IF(ISERROR(FIND(AL$5,$E424)),0,1)</f>
        <v>0</v>
      </c>
      <c r="AM424">
        <f>IF(ISERROR(FIND(AM$5,$E424)),0,1)</f>
        <v>0</v>
      </c>
      <c r="AN424">
        <f>IF(ISERROR(FIND(AN$5,$E424)),0,1)</f>
        <v>1</v>
      </c>
      <c r="AO424">
        <f>IF(ISERROR(FIND(AO$5,$E424)),0,1)</f>
        <v>0</v>
      </c>
      <c r="AP424">
        <f>IF(ISERROR(FIND(AP$5,$E424)),0,1)</f>
        <v>0</v>
      </c>
      <c r="AQ424">
        <f>IF(ISERROR(FIND(AQ$5,$E424)),0,1)</f>
        <v>0</v>
      </c>
      <c r="AR424">
        <f t="shared" si="187"/>
        <v>0</v>
      </c>
      <c r="AS424">
        <f t="shared" si="187"/>
        <v>0</v>
      </c>
      <c r="AT424">
        <f t="shared" si="187"/>
        <v>0</v>
      </c>
      <c r="AU424">
        <f t="shared" si="187"/>
        <v>0</v>
      </c>
      <c r="AV424">
        <f t="shared" si="187"/>
        <v>0</v>
      </c>
      <c r="AW424">
        <f t="shared" si="187"/>
        <v>0</v>
      </c>
      <c r="AX424">
        <f t="shared" si="187"/>
        <v>0</v>
      </c>
      <c r="AY424">
        <f>IF(ISERROR(FIND(AY$5,$E424)),0,1)</f>
        <v>0</v>
      </c>
      <c r="AZ424">
        <f t="shared" si="186"/>
        <v>0</v>
      </c>
      <c r="BA424">
        <f t="shared" ref="BA424" si="189">IF(ISERROR(FIND(BA$5,$E424)),0,1)</f>
        <v>0</v>
      </c>
      <c r="BB424">
        <f>IF(ISERROR(FIND(BB$5,$E424)),0,1)</f>
        <v>0</v>
      </c>
      <c r="BC424">
        <f>IF(ISERROR(FIND(BC$5,$E424)),0,1)</f>
        <v>0</v>
      </c>
      <c r="BD424">
        <f>IF(ISERROR(FIND(BD$5,$E424)),0,1)</f>
        <v>0</v>
      </c>
      <c r="BE424">
        <f t="shared" si="186"/>
        <v>0</v>
      </c>
      <c r="BF424">
        <f t="shared" si="186"/>
        <v>0</v>
      </c>
      <c r="BG424">
        <f t="shared" si="186"/>
        <v>0</v>
      </c>
      <c r="BH424">
        <f t="shared" si="186"/>
        <v>0</v>
      </c>
      <c r="BI424">
        <f t="shared" si="186"/>
        <v>0</v>
      </c>
      <c r="BJ424">
        <f t="shared" si="186"/>
        <v>0</v>
      </c>
      <c r="BK424">
        <f t="shared" si="186"/>
        <v>0</v>
      </c>
      <c r="BL424">
        <f t="shared" si="186"/>
        <v>0</v>
      </c>
      <c r="BM424">
        <f t="shared" si="186"/>
        <v>0</v>
      </c>
      <c r="BN424">
        <f t="shared" si="186"/>
        <v>0</v>
      </c>
      <c r="BO424">
        <f t="shared" si="186"/>
        <v>0</v>
      </c>
      <c r="BP424">
        <f t="shared" ref="BP424" si="190">IF(ISERROR(FIND(BP$5,$E424)),0,1)</f>
        <v>0</v>
      </c>
      <c r="BQ424">
        <f t="shared" ref="BQ424:BR487" si="191">IF(ISERROR(FIND(BQ$5,$E424)),0,1)</f>
        <v>0</v>
      </c>
      <c r="BR424">
        <f t="shared" si="180"/>
        <v>0</v>
      </c>
    </row>
    <row r="425" spans="2:70" x14ac:dyDescent="0.2">
      <c r="B425" s="1">
        <f t="shared" si="174"/>
        <v>2021</v>
      </c>
      <c r="C425" s="12">
        <f t="shared" si="175"/>
        <v>11</v>
      </c>
      <c r="D425" s="1">
        <f t="shared" si="176"/>
        <v>47</v>
      </c>
      <c r="E425" s="1" t="str">
        <f t="shared" si="177"/>
        <v>PayPal (Europe) S.a.r.l. et Cie., S.C.A.EREF+1016807232006 PP.2985.PP PAYPALMREF+4C8J224YCTTXWCRED+LU96ZZZ0000000000000000058SVWZ+PP.2985.PP . FIVERR INTERNATIONAL LTD., Ihr Einkauf bei FIVERR INTERNATIONAL LTD.</v>
      </c>
      <c r="H425" s="1" t="str">
        <f>IF(ISBLANK(N425),"",IF(SUM(AC425:CO425)=0,"other",INDEX(AC$6:CO$6,MATCH(1,AC425:CO425,0))))</f>
        <v>FIVERR</v>
      </c>
      <c r="I425" s="1" t="str" cm="1">
        <f t="array" ref="I425">IF(ISBLANK(N425),"",INDEX($AC$7:$CO$7,,MATCH(H425,$AC$6:$CO$6,0)))</f>
        <v>expense</v>
      </c>
      <c r="L425" s="1" t="str">
        <f t="shared" si="178"/>
        <v>FIVERR</v>
      </c>
      <c r="M425" s="1" t="str">
        <f t="shared" si="179"/>
        <v>expense</v>
      </c>
      <c r="N425" t="s">
        <v>57</v>
      </c>
      <c r="O425" s="9">
        <v>44516</v>
      </c>
      <c r="P425" s="9">
        <v>44516</v>
      </c>
      <c r="Q425" t="s">
        <v>58</v>
      </c>
      <c r="R425" t="s">
        <v>384</v>
      </c>
      <c r="S425" t="s">
        <v>171</v>
      </c>
      <c r="T425" t="s">
        <v>64</v>
      </c>
      <c r="U425" t="s">
        <v>65</v>
      </c>
      <c r="V425">
        <v>-21.05</v>
      </c>
      <c r="W425" t="s">
        <v>61</v>
      </c>
      <c r="X425" t="s">
        <v>62</v>
      </c>
      <c r="AA425">
        <f t="shared" si="185"/>
        <v>0</v>
      </c>
      <c r="AB425">
        <f t="shared" si="185"/>
        <v>0</v>
      </c>
      <c r="AC425">
        <f t="shared" si="183"/>
        <v>0</v>
      </c>
      <c r="AD425">
        <f t="shared" si="183"/>
        <v>0</v>
      </c>
      <c r="AE425">
        <f t="shared" si="181"/>
        <v>0</v>
      </c>
      <c r="AF425">
        <f t="shared" si="181"/>
        <v>0</v>
      </c>
      <c r="AG425">
        <f t="shared" si="183"/>
        <v>0</v>
      </c>
      <c r="AH425">
        <f t="shared" si="183"/>
        <v>0</v>
      </c>
      <c r="AI425">
        <f t="shared" si="188"/>
        <v>0</v>
      </c>
      <c r="AJ425">
        <f t="shared" si="188"/>
        <v>0</v>
      </c>
      <c r="AK425">
        <f t="shared" si="183"/>
        <v>0</v>
      </c>
      <c r="AL425">
        <f>IF(ISERROR(FIND(AL$5,$E425)),0,1)</f>
        <v>0</v>
      </c>
      <c r="AM425">
        <f>IF(ISERROR(FIND(AM$5,$E425)),0,1)</f>
        <v>0</v>
      </c>
      <c r="AN425">
        <f>IF(ISERROR(FIND(AN$5,$E425)),0,1)</f>
        <v>0</v>
      </c>
      <c r="AO425">
        <f>IF(ISERROR(FIND(AO$5,$E425)),0,1)</f>
        <v>0</v>
      </c>
      <c r="AP425">
        <f>IF(ISERROR(FIND(AP$5,$E425)),0,1)</f>
        <v>0</v>
      </c>
      <c r="AQ425">
        <f>IF(ISERROR(FIND(AQ$5,$E425)),0,1)</f>
        <v>0</v>
      </c>
      <c r="AR425">
        <f t="shared" si="187"/>
        <v>0</v>
      </c>
      <c r="AS425">
        <f t="shared" si="187"/>
        <v>0</v>
      </c>
      <c r="AT425">
        <f t="shared" si="187"/>
        <v>0</v>
      </c>
      <c r="AU425">
        <f t="shared" si="187"/>
        <v>0</v>
      </c>
      <c r="AV425">
        <f t="shared" si="187"/>
        <v>0</v>
      </c>
      <c r="AW425">
        <f t="shared" si="187"/>
        <v>0</v>
      </c>
      <c r="AX425">
        <f t="shared" si="187"/>
        <v>0</v>
      </c>
      <c r="AY425">
        <f>IF(ISERROR(FIND(AY$5,$E425)),0,1)</f>
        <v>0</v>
      </c>
      <c r="AZ425">
        <f t="shared" si="187"/>
        <v>0</v>
      </c>
      <c r="BA425">
        <f t="shared" ref="BA425:BP434" si="192">IF(ISERROR(FIND(BA$5,$E425)),0,1)</f>
        <v>0</v>
      </c>
      <c r="BB425">
        <f>IF(ISERROR(FIND(BB$5,$E425)),0,1)</f>
        <v>0</v>
      </c>
      <c r="BC425">
        <f>IF(ISERROR(FIND(BC$5,$E425)),0,1)</f>
        <v>0</v>
      </c>
      <c r="BD425">
        <f>IF(ISERROR(FIND(BD$5,$E425)),0,1)</f>
        <v>0</v>
      </c>
      <c r="BE425">
        <f t="shared" si="192"/>
        <v>0</v>
      </c>
      <c r="BF425">
        <f t="shared" si="192"/>
        <v>0</v>
      </c>
      <c r="BG425">
        <f t="shared" si="192"/>
        <v>0</v>
      </c>
      <c r="BH425">
        <f t="shared" si="192"/>
        <v>0</v>
      </c>
      <c r="BI425">
        <f t="shared" si="192"/>
        <v>0</v>
      </c>
      <c r="BJ425">
        <f t="shared" si="192"/>
        <v>0</v>
      </c>
      <c r="BK425">
        <f t="shared" si="192"/>
        <v>0</v>
      </c>
      <c r="BL425">
        <f t="shared" si="192"/>
        <v>0</v>
      </c>
      <c r="BM425">
        <f t="shared" si="192"/>
        <v>0</v>
      </c>
      <c r="BN425">
        <f t="shared" si="192"/>
        <v>1</v>
      </c>
      <c r="BO425">
        <f t="shared" si="192"/>
        <v>0</v>
      </c>
      <c r="BP425">
        <f t="shared" si="192"/>
        <v>1</v>
      </c>
      <c r="BQ425">
        <f t="shared" si="191"/>
        <v>0</v>
      </c>
      <c r="BR425">
        <f t="shared" si="180"/>
        <v>0</v>
      </c>
    </row>
    <row r="426" spans="2:70" x14ac:dyDescent="0.2">
      <c r="B426" s="1">
        <f t="shared" si="174"/>
        <v>2021</v>
      </c>
      <c r="C426" s="12">
        <f t="shared" si="175"/>
        <v>11</v>
      </c>
      <c r="D426" s="1">
        <f t="shared" si="176"/>
        <v>47</v>
      </c>
      <c r="E426" s="1" t="str">
        <f t="shared" si="177"/>
        <v>Techniker KrankenkasseEREF+8300068628MREF+MD430451091CRED+DE51TK100000031158SVWZ+TK-BuchNr 08300068628Monat 10/21 V414024576 Beitraege</v>
      </c>
      <c r="H426" s="1" t="str">
        <f>IF(ISBLANK(N426),"",IF(SUM(AC426:CO426)=0,"other",INDEX(AC$6:CO$6,MATCH(1,AC426:CO426,0))))</f>
        <v>Insurance</v>
      </c>
      <c r="I426" s="1" t="str" cm="1">
        <f t="array" ref="I426">IF(ISBLANK(N426),"",INDEX($AC$7:$CO$7,,MATCH(H426,$AC$6:$CO$6,0)))</f>
        <v>expense</v>
      </c>
      <c r="L426" s="1" t="str">
        <f t="shared" si="178"/>
        <v>Insurance</v>
      </c>
      <c r="M426" s="1" t="str">
        <f t="shared" si="179"/>
        <v>expense</v>
      </c>
      <c r="N426" t="s">
        <v>57</v>
      </c>
      <c r="O426" s="9">
        <v>44515</v>
      </c>
      <c r="P426" s="9">
        <v>44515</v>
      </c>
      <c r="Q426" t="s">
        <v>58</v>
      </c>
      <c r="R426" t="s">
        <v>385</v>
      </c>
      <c r="S426" t="s">
        <v>122</v>
      </c>
      <c r="T426" t="s">
        <v>123</v>
      </c>
      <c r="U426" t="s">
        <v>74</v>
      </c>
      <c r="V426">
        <v>-108.81</v>
      </c>
      <c r="W426" t="s">
        <v>61</v>
      </c>
      <c r="X426" t="s">
        <v>62</v>
      </c>
      <c r="AA426">
        <f t="shared" si="185"/>
        <v>0</v>
      </c>
      <c r="AB426">
        <f t="shared" si="185"/>
        <v>0</v>
      </c>
      <c r="AC426">
        <f t="shared" si="183"/>
        <v>0</v>
      </c>
      <c r="AD426">
        <f t="shared" si="183"/>
        <v>0</v>
      </c>
      <c r="AE426">
        <f t="shared" si="181"/>
        <v>0</v>
      </c>
      <c r="AF426">
        <f t="shared" si="181"/>
        <v>0</v>
      </c>
      <c r="AG426">
        <f t="shared" si="183"/>
        <v>0</v>
      </c>
      <c r="AH426">
        <f t="shared" si="183"/>
        <v>0</v>
      </c>
      <c r="AI426">
        <f t="shared" si="188"/>
        <v>0</v>
      </c>
      <c r="AJ426">
        <f t="shared" si="188"/>
        <v>0</v>
      </c>
      <c r="AK426">
        <f t="shared" si="183"/>
        <v>0</v>
      </c>
      <c r="AL426">
        <f>IF(ISERROR(FIND(AL$5,$E426)),0,1)</f>
        <v>0</v>
      </c>
      <c r="AM426">
        <f>IF(ISERROR(FIND(AM$5,$E426)),0,1)</f>
        <v>0</v>
      </c>
      <c r="AN426">
        <f>IF(ISERROR(FIND(AN$5,$E426)),0,1)</f>
        <v>0</v>
      </c>
      <c r="AO426">
        <f>IF(ISERROR(FIND(AO$5,$E426)),0,1)</f>
        <v>0</v>
      </c>
      <c r="AP426">
        <f>IF(ISERROR(FIND(AP$5,$E426)),0,1)</f>
        <v>0</v>
      </c>
      <c r="AQ426">
        <f>IF(ISERROR(FIND(AQ$5,$E426)),0,1)</f>
        <v>0</v>
      </c>
      <c r="AR426">
        <f t="shared" si="187"/>
        <v>0</v>
      </c>
      <c r="AS426">
        <f t="shared" si="187"/>
        <v>1</v>
      </c>
      <c r="AT426">
        <f t="shared" si="187"/>
        <v>0</v>
      </c>
      <c r="AU426">
        <f t="shared" si="187"/>
        <v>0</v>
      </c>
      <c r="AV426">
        <f t="shared" si="187"/>
        <v>0</v>
      </c>
      <c r="AW426">
        <f t="shared" si="187"/>
        <v>0</v>
      </c>
      <c r="AX426">
        <f t="shared" si="187"/>
        <v>0</v>
      </c>
      <c r="AY426">
        <f>IF(ISERROR(FIND(AY$5,$E426)),0,1)</f>
        <v>0</v>
      </c>
      <c r="AZ426">
        <f t="shared" si="187"/>
        <v>0</v>
      </c>
      <c r="BA426">
        <f t="shared" si="192"/>
        <v>0</v>
      </c>
      <c r="BB426">
        <f>IF(ISERROR(FIND(BB$5,$E426)),0,1)</f>
        <v>0</v>
      </c>
      <c r="BC426">
        <f>IF(ISERROR(FIND(BC$5,$E426)),0,1)</f>
        <v>0</v>
      </c>
      <c r="BD426">
        <f>IF(ISERROR(FIND(BD$5,$E426)),0,1)</f>
        <v>0</v>
      </c>
      <c r="BE426">
        <f t="shared" si="192"/>
        <v>0</v>
      </c>
      <c r="BF426">
        <f t="shared" si="192"/>
        <v>0</v>
      </c>
      <c r="BG426">
        <f t="shared" si="192"/>
        <v>0</v>
      </c>
      <c r="BH426">
        <f t="shared" si="192"/>
        <v>0</v>
      </c>
      <c r="BI426">
        <f t="shared" si="192"/>
        <v>0</v>
      </c>
      <c r="BJ426">
        <f t="shared" si="192"/>
        <v>0</v>
      </c>
      <c r="BK426">
        <f t="shared" si="192"/>
        <v>0</v>
      </c>
      <c r="BL426">
        <f t="shared" si="192"/>
        <v>0</v>
      </c>
      <c r="BM426">
        <f t="shared" si="192"/>
        <v>0</v>
      </c>
      <c r="BN426">
        <f t="shared" si="192"/>
        <v>0</v>
      </c>
      <c r="BO426">
        <f t="shared" si="192"/>
        <v>0</v>
      </c>
      <c r="BP426">
        <f t="shared" si="192"/>
        <v>0</v>
      </c>
      <c r="BQ426">
        <f t="shared" si="191"/>
        <v>0</v>
      </c>
      <c r="BR426">
        <f t="shared" si="180"/>
        <v>0</v>
      </c>
    </row>
    <row r="427" spans="2:70" x14ac:dyDescent="0.2">
      <c r="B427" s="1">
        <f t="shared" si="174"/>
        <v>2021</v>
      </c>
      <c r="C427" s="12">
        <f t="shared" si="175"/>
        <v>11</v>
      </c>
      <c r="D427" s="1">
        <f t="shared" si="176"/>
        <v>48</v>
      </c>
      <c r="E427" s="1" t="str">
        <f t="shared" si="177"/>
        <v>M¸nchener Verkehrsgesellschaft mbHKREF+-2072962992-20211123160806SVWZ+Belegnummer. X013197237312DATUM 23.11.2021, 16.08 UHR</v>
      </c>
      <c r="H427" s="1" t="str">
        <f>IF(ISBLANK(N427),"",IF(SUM(AC427:CO427)=0,"other",INDEX(AC$6:CO$6,MATCH(1,AC427:CO427,0))))</f>
        <v>other</v>
      </c>
      <c r="I427" s="1" t="str" cm="1">
        <f t="array" ref="I427">IF(ISBLANK(N427),"",INDEX($AC$7:$CO$7,,MATCH(H427,$AC$6:$CO$6,0)))</f>
        <v>expense</v>
      </c>
      <c r="L427" s="1" t="str">
        <f t="shared" si="178"/>
        <v>other</v>
      </c>
      <c r="M427" s="1" t="str">
        <f t="shared" si="179"/>
        <v>expense</v>
      </c>
      <c r="N427" t="s">
        <v>57</v>
      </c>
      <c r="O427" s="9">
        <v>44523</v>
      </c>
      <c r="P427" s="9">
        <v>44523</v>
      </c>
      <c r="Q427" t="s">
        <v>72</v>
      </c>
      <c r="R427" t="s">
        <v>376</v>
      </c>
      <c r="S427" t="s">
        <v>377</v>
      </c>
      <c r="T427" t="s">
        <v>67</v>
      </c>
      <c r="U427" t="s">
        <v>68</v>
      </c>
      <c r="V427">
        <v>-60</v>
      </c>
      <c r="W427" t="s">
        <v>61</v>
      </c>
      <c r="X427" t="s">
        <v>62</v>
      </c>
      <c r="AA427">
        <f t="shared" si="185"/>
        <v>0</v>
      </c>
      <c r="AB427">
        <f t="shared" si="185"/>
        <v>0</v>
      </c>
      <c r="AC427">
        <f t="shared" si="183"/>
        <v>0</v>
      </c>
      <c r="AD427">
        <f t="shared" si="183"/>
        <v>0</v>
      </c>
      <c r="AE427">
        <f t="shared" si="181"/>
        <v>0</v>
      </c>
      <c r="AF427">
        <f t="shared" si="181"/>
        <v>0</v>
      </c>
      <c r="AG427">
        <f t="shared" si="183"/>
        <v>0</v>
      </c>
      <c r="AH427">
        <f t="shared" si="183"/>
        <v>0</v>
      </c>
      <c r="AI427">
        <f t="shared" si="188"/>
        <v>0</v>
      </c>
      <c r="AJ427">
        <f t="shared" si="188"/>
        <v>0</v>
      </c>
      <c r="AK427">
        <f t="shared" si="183"/>
        <v>0</v>
      </c>
      <c r="AL427">
        <f>IF(ISERROR(FIND(AL$5,$E427)),0,1)</f>
        <v>0</v>
      </c>
      <c r="AM427">
        <f>IF(ISERROR(FIND(AM$5,$E427)),0,1)</f>
        <v>0</v>
      </c>
      <c r="AN427">
        <f>IF(ISERROR(FIND(AN$5,$E427)),0,1)</f>
        <v>0</v>
      </c>
      <c r="AO427">
        <f>IF(ISERROR(FIND(AO$5,$E427)),0,1)</f>
        <v>0</v>
      </c>
      <c r="AP427">
        <f>IF(ISERROR(FIND(AP$5,$E427)),0,1)</f>
        <v>0</v>
      </c>
      <c r="AQ427">
        <f>IF(ISERROR(FIND(AQ$5,$E427)),0,1)</f>
        <v>0</v>
      </c>
      <c r="AR427">
        <f t="shared" si="187"/>
        <v>0</v>
      </c>
      <c r="AS427">
        <f t="shared" si="187"/>
        <v>0</v>
      </c>
      <c r="AT427">
        <f t="shared" si="187"/>
        <v>0</v>
      </c>
      <c r="AU427">
        <f t="shared" si="187"/>
        <v>0</v>
      </c>
      <c r="AV427">
        <f t="shared" si="187"/>
        <v>0</v>
      </c>
      <c r="AW427">
        <f t="shared" si="187"/>
        <v>0</v>
      </c>
      <c r="AX427">
        <f t="shared" si="187"/>
        <v>0</v>
      </c>
      <c r="AY427">
        <f>IF(ISERROR(FIND(AY$5,$E427)),0,1)</f>
        <v>0</v>
      </c>
      <c r="AZ427">
        <f t="shared" si="187"/>
        <v>0</v>
      </c>
      <c r="BA427">
        <f t="shared" si="192"/>
        <v>0</v>
      </c>
      <c r="BB427">
        <f>IF(ISERROR(FIND(BB$5,$E427)),0,1)</f>
        <v>0</v>
      </c>
      <c r="BC427">
        <f>IF(ISERROR(FIND(BC$5,$E427)),0,1)</f>
        <v>0</v>
      </c>
      <c r="BD427">
        <f>IF(ISERROR(FIND(BD$5,$E427)),0,1)</f>
        <v>0</v>
      </c>
      <c r="BE427">
        <f t="shared" si="192"/>
        <v>0</v>
      </c>
      <c r="BF427">
        <f t="shared" si="192"/>
        <v>0</v>
      </c>
      <c r="BG427">
        <f t="shared" si="192"/>
        <v>0</v>
      </c>
      <c r="BH427">
        <f t="shared" si="192"/>
        <v>0</v>
      </c>
      <c r="BI427">
        <f t="shared" si="192"/>
        <v>0</v>
      </c>
      <c r="BJ427">
        <f t="shared" si="192"/>
        <v>0</v>
      </c>
      <c r="BK427">
        <f t="shared" si="192"/>
        <v>0</v>
      </c>
      <c r="BL427">
        <f t="shared" si="192"/>
        <v>0</v>
      </c>
      <c r="BM427">
        <f t="shared" si="192"/>
        <v>0</v>
      </c>
      <c r="BN427">
        <f t="shared" si="192"/>
        <v>0</v>
      </c>
      <c r="BO427">
        <f t="shared" si="192"/>
        <v>0</v>
      </c>
      <c r="BP427">
        <f t="shared" si="192"/>
        <v>0</v>
      </c>
      <c r="BQ427">
        <f t="shared" si="191"/>
        <v>0</v>
      </c>
      <c r="BR427">
        <f t="shared" si="180"/>
        <v>0</v>
      </c>
    </row>
    <row r="428" spans="2:70" x14ac:dyDescent="0.2">
      <c r="B428" s="1">
        <f t="shared" si="174"/>
        <v>2021</v>
      </c>
      <c r="C428" s="12">
        <f t="shared" si="175"/>
        <v>11</v>
      </c>
      <c r="D428" s="1">
        <f t="shared" si="176"/>
        <v>48</v>
      </c>
      <c r="E428" s="1" t="str">
        <f t="shared" si="177"/>
        <v>PayPal (Europe) S.a.r.l. et Cie., S.C.A.EREF+1016941556685 PP.2985.PP PAYPALMREF+4C8J224YCTTXWCRED+LU96ZZZ0000000000000000058SVWZ+PP.2985.PP . FIVERR INTERNATIONAL LTD., Ihr Einkauf bei FIVERR INTERNATIONAL LTD.</v>
      </c>
      <c r="H428" s="1" t="str">
        <f>IF(ISBLANK(N428),"",IF(SUM(AC428:CO428)=0,"other",INDEX(AC$6:CO$6,MATCH(1,AC428:CO428,0))))</f>
        <v>FIVERR</v>
      </c>
      <c r="I428" s="1" t="str" cm="1">
        <f t="array" ref="I428">IF(ISBLANK(N428),"",INDEX($AC$7:$CO$7,,MATCH(H428,$AC$6:$CO$6,0)))</f>
        <v>expense</v>
      </c>
      <c r="L428" s="1" t="str">
        <f t="shared" si="178"/>
        <v>FIVERR</v>
      </c>
      <c r="M428" s="1" t="str">
        <f t="shared" si="179"/>
        <v>expense</v>
      </c>
      <c r="N428" t="s">
        <v>57</v>
      </c>
      <c r="O428" s="9">
        <v>44523</v>
      </c>
      <c r="P428" s="9">
        <v>44523</v>
      </c>
      <c r="Q428" t="s">
        <v>58</v>
      </c>
      <c r="R428" t="s">
        <v>378</v>
      </c>
      <c r="S428" t="s">
        <v>171</v>
      </c>
      <c r="T428" t="s">
        <v>64</v>
      </c>
      <c r="U428" t="s">
        <v>65</v>
      </c>
      <c r="V428">
        <v>-16.510000000000002</v>
      </c>
      <c r="W428" t="s">
        <v>61</v>
      </c>
      <c r="X428" t="s">
        <v>62</v>
      </c>
      <c r="AA428">
        <f t="shared" si="185"/>
        <v>0</v>
      </c>
      <c r="AB428">
        <f t="shared" si="185"/>
        <v>0</v>
      </c>
      <c r="AC428">
        <f t="shared" si="183"/>
        <v>0</v>
      </c>
      <c r="AD428">
        <f t="shared" si="183"/>
        <v>0</v>
      </c>
      <c r="AE428">
        <f t="shared" si="181"/>
        <v>0</v>
      </c>
      <c r="AF428">
        <f t="shared" si="181"/>
        <v>0</v>
      </c>
      <c r="AG428">
        <f t="shared" si="183"/>
        <v>0</v>
      </c>
      <c r="AH428">
        <f t="shared" si="183"/>
        <v>0</v>
      </c>
      <c r="AI428">
        <f t="shared" si="188"/>
        <v>0</v>
      </c>
      <c r="AJ428">
        <f t="shared" si="188"/>
        <v>0</v>
      </c>
      <c r="AK428">
        <f t="shared" si="183"/>
        <v>0</v>
      </c>
      <c r="AL428">
        <f>IF(ISERROR(FIND(AL$5,$E428)),0,1)</f>
        <v>0</v>
      </c>
      <c r="AM428">
        <f>IF(ISERROR(FIND(AM$5,$E428)),0,1)</f>
        <v>0</v>
      </c>
      <c r="AN428">
        <f>IF(ISERROR(FIND(AN$5,$E428)),0,1)</f>
        <v>0</v>
      </c>
      <c r="AO428">
        <f>IF(ISERROR(FIND(AO$5,$E428)),0,1)</f>
        <v>0</v>
      </c>
      <c r="AP428">
        <f>IF(ISERROR(FIND(AP$5,$E428)),0,1)</f>
        <v>0</v>
      </c>
      <c r="AQ428">
        <f>IF(ISERROR(FIND(AQ$5,$E428)),0,1)</f>
        <v>0</v>
      </c>
      <c r="AR428">
        <f t="shared" si="187"/>
        <v>0</v>
      </c>
      <c r="AS428">
        <f t="shared" si="187"/>
        <v>0</v>
      </c>
      <c r="AT428">
        <f t="shared" si="187"/>
        <v>0</v>
      </c>
      <c r="AU428">
        <f t="shared" si="187"/>
        <v>0</v>
      </c>
      <c r="AV428">
        <f t="shared" si="187"/>
        <v>0</v>
      </c>
      <c r="AW428">
        <f t="shared" si="187"/>
        <v>0</v>
      </c>
      <c r="AX428">
        <f t="shared" si="187"/>
        <v>0</v>
      </c>
      <c r="AY428">
        <f>IF(ISERROR(FIND(AY$5,$E428)),0,1)</f>
        <v>0</v>
      </c>
      <c r="AZ428">
        <f t="shared" si="187"/>
        <v>0</v>
      </c>
      <c r="BA428">
        <f t="shared" si="192"/>
        <v>0</v>
      </c>
      <c r="BB428">
        <f>IF(ISERROR(FIND(BB$5,$E428)),0,1)</f>
        <v>0</v>
      </c>
      <c r="BC428">
        <f>IF(ISERROR(FIND(BC$5,$E428)),0,1)</f>
        <v>0</v>
      </c>
      <c r="BD428">
        <f>IF(ISERROR(FIND(BD$5,$E428)),0,1)</f>
        <v>0</v>
      </c>
      <c r="BE428">
        <f t="shared" si="192"/>
        <v>0</v>
      </c>
      <c r="BF428">
        <f t="shared" si="192"/>
        <v>0</v>
      </c>
      <c r="BG428">
        <f t="shared" si="192"/>
        <v>0</v>
      </c>
      <c r="BH428">
        <f t="shared" si="192"/>
        <v>0</v>
      </c>
      <c r="BI428">
        <f t="shared" si="192"/>
        <v>0</v>
      </c>
      <c r="BJ428">
        <f t="shared" si="192"/>
        <v>0</v>
      </c>
      <c r="BK428">
        <f t="shared" si="192"/>
        <v>0</v>
      </c>
      <c r="BL428">
        <f t="shared" si="192"/>
        <v>0</v>
      </c>
      <c r="BM428">
        <f t="shared" si="192"/>
        <v>0</v>
      </c>
      <c r="BN428">
        <f t="shared" si="192"/>
        <v>1</v>
      </c>
      <c r="BO428">
        <f t="shared" si="192"/>
        <v>0</v>
      </c>
      <c r="BP428">
        <f t="shared" si="192"/>
        <v>1</v>
      </c>
      <c r="BQ428">
        <f t="shared" si="191"/>
        <v>0</v>
      </c>
      <c r="BR428">
        <f t="shared" si="180"/>
        <v>0</v>
      </c>
    </row>
    <row r="429" spans="2:70" x14ac:dyDescent="0.2">
      <c r="B429" s="1">
        <f t="shared" si="174"/>
        <v>2021</v>
      </c>
      <c r="C429" s="12">
        <f t="shared" si="175"/>
        <v>11</v>
      </c>
      <c r="D429" s="1">
        <f t="shared" si="176"/>
        <v>48</v>
      </c>
      <c r="E429" s="1" t="str">
        <f t="shared" si="177"/>
        <v>PayPal (Europe) S.a.r.l. et Cie., S.C.A.EREF+1016920235313 PP.2985.PP PAYPALMREF+4C8J224YCTTXWCRED+LU96ZZZ0000000000000000058SVWZ+PP.2985.PP . Takeaway.com Payments B.V., Ihr Einkauf bei Takeaway.com Payments B.V.</v>
      </c>
      <c r="H429" s="1" t="str">
        <f>IF(ISBLANK(N429),"",IF(SUM(AC429:CO429)=0,"other",INDEX(AC$6:CO$6,MATCH(1,AC429:CO429,0))))</f>
        <v>PayPal</v>
      </c>
      <c r="I429" s="1" t="str" cm="1">
        <f t="array" ref="I429">IF(ISBLANK(N429),"",INDEX($AC$7:$CO$7,,MATCH(H429,$AC$6:$CO$6,0)))</f>
        <v>expense</v>
      </c>
      <c r="L429" s="1" t="str">
        <f t="shared" si="178"/>
        <v>PayPal</v>
      </c>
      <c r="M429" s="1" t="str">
        <f t="shared" si="179"/>
        <v>expense</v>
      </c>
      <c r="N429" t="s">
        <v>57</v>
      </c>
      <c r="O429" s="9">
        <v>44523</v>
      </c>
      <c r="P429" s="9">
        <v>44523</v>
      </c>
      <c r="Q429" t="s">
        <v>58</v>
      </c>
      <c r="R429" t="s">
        <v>379</v>
      </c>
      <c r="S429" t="s">
        <v>171</v>
      </c>
      <c r="T429" t="s">
        <v>64</v>
      </c>
      <c r="U429" t="s">
        <v>65</v>
      </c>
      <c r="V429">
        <v>-27.02</v>
      </c>
      <c r="W429" t="s">
        <v>61</v>
      </c>
      <c r="X429" t="s">
        <v>62</v>
      </c>
      <c r="AA429">
        <f t="shared" si="185"/>
        <v>0</v>
      </c>
      <c r="AB429">
        <f t="shared" si="185"/>
        <v>0</v>
      </c>
      <c r="AC429">
        <f t="shared" si="183"/>
        <v>0</v>
      </c>
      <c r="AD429">
        <f t="shared" si="183"/>
        <v>0</v>
      </c>
      <c r="AE429">
        <f t="shared" si="181"/>
        <v>0</v>
      </c>
      <c r="AF429">
        <f t="shared" si="181"/>
        <v>0</v>
      </c>
      <c r="AG429">
        <f t="shared" si="183"/>
        <v>0</v>
      </c>
      <c r="AH429">
        <f t="shared" si="183"/>
        <v>0</v>
      </c>
      <c r="AI429">
        <f t="shared" si="188"/>
        <v>0</v>
      </c>
      <c r="AJ429">
        <f t="shared" si="188"/>
        <v>0</v>
      </c>
      <c r="AK429">
        <f t="shared" si="183"/>
        <v>0</v>
      </c>
      <c r="AL429">
        <f>IF(ISERROR(FIND(AL$5,$E429)),0,1)</f>
        <v>0</v>
      </c>
      <c r="AM429">
        <f>IF(ISERROR(FIND(AM$5,$E429)),0,1)</f>
        <v>0</v>
      </c>
      <c r="AN429">
        <f>IF(ISERROR(FIND(AN$5,$E429)),0,1)</f>
        <v>0</v>
      </c>
      <c r="AO429">
        <f>IF(ISERROR(FIND(AO$5,$E429)),0,1)</f>
        <v>0</v>
      </c>
      <c r="AP429">
        <f>IF(ISERROR(FIND(AP$5,$E429)),0,1)</f>
        <v>0</v>
      </c>
      <c r="AQ429">
        <f>IF(ISERROR(FIND(AQ$5,$E429)),0,1)</f>
        <v>0</v>
      </c>
      <c r="AR429">
        <f t="shared" si="187"/>
        <v>0</v>
      </c>
      <c r="AS429">
        <f t="shared" si="187"/>
        <v>0</v>
      </c>
      <c r="AT429">
        <f t="shared" si="187"/>
        <v>0</v>
      </c>
      <c r="AU429">
        <f t="shared" si="187"/>
        <v>0</v>
      </c>
      <c r="AV429">
        <f t="shared" si="187"/>
        <v>0</v>
      </c>
      <c r="AW429">
        <f t="shared" si="187"/>
        <v>0</v>
      </c>
      <c r="AX429">
        <f t="shared" si="187"/>
        <v>0</v>
      </c>
      <c r="AY429">
        <f>IF(ISERROR(FIND(AY$5,$E429)),0,1)</f>
        <v>0</v>
      </c>
      <c r="AZ429">
        <f t="shared" si="187"/>
        <v>0</v>
      </c>
      <c r="BA429">
        <f t="shared" si="192"/>
        <v>0</v>
      </c>
      <c r="BB429">
        <f>IF(ISERROR(FIND(BB$5,$E429)),0,1)</f>
        <v>0</v>
      </c>
      <c r="BC429">
        <f>IF(ISERROR(FIND(BC$5,$E429)),0,1)</f>
        <v>0</v>
      </c>
      <c r="BD429">
        <f>IF(ISERROR(FIND(BD$5,$E429)),0,1)</f>
        <v>0</v>
      </c>
      <c r="BE429">
        <f t="shared" si="192"/>
        <v>0</v>
      </c>
      <c r="BF429">
        <f t="shared" si="192"/>
        <v>0</v>
      </c>
      <c r="BG429">
        <f t="shared" si="192"/>
        <v>0</v>
      </c>
      <c r="BH429">
        <f t="shared" si="192"/>
        <v>0</v>
      </c>
      <c r="BI429">
        <f t="shared" si="192"/>
        <v>0</v>
      </c>
      <c r="BJ429">
        <f t="shared" si="192"/>
        <v>0</v>
      </c>
      <c r="BK429">
        <f t="shared" si="192"/>
        <v>0</v>
      </c>
      <c r="BL429">
        <f t="shared" si="192"/>
        <v>0</v>
      </c>
      <c r="BM429">
        <f t="shared" si="192"/>
        <v>0</v>
      </c>
      <c r="BN429">
        <f t="shared" si="192"/>
        <v>0</v>
      </c>
      <c r="BO429">
        <f t="shared" si="192"/>
        <v>0</v>
      </c>
      <c r="BP429">
        <f t="shared" si="192"/>
        <v>1</v>
      </c>
      <c r="BQ429">
        <f t="shared" si="191"/>
        <v>0</v>
      </c>
      <c r="BR429">
        <f t="shared" si="180"/>
        <v>0</v>
      </c>
    </row>
    <row r="430" spans="2:70" x14ac:dyDescent="0.2">
      <c r="B430" s="1">
        <f t="shared" si="174"/>
        <v>2021</v>
      </c>
      <c r="C430" s="12">
        <f t="shared" si="175"/>
        <v>11</v>
      </c>
      <c r="D430" s="1">
        <f t="shared" si="176"/>
        <v>48</v>
      </c>
      <c r="E430" s="1" t="str">
        <f t="shared" si="177"/>
        <v>PayPal (Europe) S.a.r.l. et Cie., S.C.A.EREF+1016876503850 PP.2985.PP PAYPALMREF+4C8J224YCTTXWCRED+LU96ZZZ0000000000000000058SVWZ+PP.2985.PP . FIVERR INTERNATIONAL LTD., Ihr Einkauf bei FIVERR INTERNATIONAL LTD.</v>
      </c>
      <c r="H430" s="1" t="str">
        <f>IF(ISBLANK(N430),"",IF(SUM(AC430:CO430)=0,"other",INDEX(AC$6:CO$6,MATCH(1,AC430:CO430,0))))</f>
        <v>FIVERR</v>
      </c>
      <c r="I430" s="1" t="str" cm="1">
        <f t="array" ref="I430">IF(ISBLANK(N430),"",INDEX($AC$7:$CO$7,,MATCH(H430,$AC$6:$CO$6,0)))</f>
        <v>expense</v>
      </c>
      <c r="L430" s="1" t="str">
        <f t="shared" si="178"/>
        <v>FIVERR</v>
      </c>
      <c r="M430" s="1" t="str">
        <f t="shared" si="179"/>
        <v>expense</v>
      </c>
      <c r="N430" t="s">
        <v>57</v>
      </c>
      <c r="O430" s="9">
        <v>44522</v>
      </c>
      <c r="P430" s="9">
        <v>44522</v>
      </c>
      <c r="Q430" t="s">
        <v>58</v>
      </c>
      <c r="R430" t="s">
        <v>380</v>
      </c>
      <c r="S430" t="s">
        <v>171</v>
      </c>
      <c r="T430" t="s">
        <v>64</v>
      </c>
      <c r="U430" t="s">
        <v>65</v>
      </c>
      <c r="V430">
        <v>-11.61</v>
      </c>
      <c r="W430" t="s">
        <v>61</v>
      </c>
      <c r="X430" t="s">
        <v>62</v>
      </c>
      <c r="AA430">
        <f t="shared" ref="AA430:AB449" si="193">IF(ISERROR(FIND(AA$5,$E430)),0,1)</f>
        <v>0</v>
      </c>
      <c r="AB430">
        <f t="shared" si="193"/>
        <v>0</v>
      </c>
      <c r="AC430">
        <f t="shared" si="183"/>
        <v>0</v>
      </c>
      <c r="AD430">
        <f t="shared" si="183"/>
        <v>0</v>
      </c>
      <c r="AE430">
        <f t="shared" si="181"/>
        <v>0</v>
      </c>
      <c r="AF430">
        <f t="shared" si="181"/>
        <v>0</v>
      </c>
      <c r="AG430">
        <f t="shared" si="183"/>
        <v>0</v>
      </c>
      <c r="AH430">
        <f t="shared" si="183"/>
        <v>0</v>
      </c>
      <c r="AI430">
        <f t="shared" si="188"/>
        <v>0</v>
      </c>
      <c r="AJ430">
        <f t="shared" si="188"/>
        <v>0</v>
      </c>
      <c r="AK430">
        <f t="shared" si="183"/>
        <v>0</v>
      </c>
      <c r="AL430">
        <f>IF(ISERROR(FIND(AL$5,$E430)),0,1)</f>
        <v>0</v>
      </c>
      <c r="AM430">
        <f>IF(ISERROR(FIND(AM$5,$E430)),0,1)</f>
        <v>0</v>
      </c>
      <c r="AN430">
        <f>IF(ISERROR(FIND(AN$5,$E430)),0,1)</f>
        <v>0</v>
      </c>
      <c r="AO430">
        <f>IF(ISERROR(FIND(AO$5,$E430)),0,1)</f>
        <v>0</v>
      </c>
      <c r="AP430">
        <f>IF(ISERROR(FIND(AP$5,$E430)),0,1)</f>
        <v>0</v>
      </c>
      <c r="AQ430">
        <f>IF(ISERROR(FIND(AQ$5,$E430)),0,1)</f>
        <v>0</v>
      </c>
      <c r="AR430">
        <f t="shared" si="187"/>
        <v>0</v>
      </c>
      <c r="AS430">
        <f t="shared" si="187"/>
        <v>0</v>
      </c>
      <c r="AT430">
        <f t="shared" si="187"/>
        <v>0</v>
      </c>
      <c r="AU430">
        <f t="shared" si="187"/>
        <v>0</v>
      </c>
      <c r="AV430">
        <f t="shared" si="187"/>
        <v>0</v>
      </c>
      <c r="AW430">
        <f t="shared" si="187"/>
        <v>0</v>
      </c>
      <c r="AX430">
        <f t="shared" si="187"/>
        <v>0</v>
      </c>
      <c r="AY430">
        <f>IF(ISERROR(FIND(AY$5,$E430)),0,1)</f>
        <v>0</v>
      </c>
      <c r="AZ430">
        <f t="shared" si="187"/>
        <v>0</v>
      </c>
      <c r="BA430">
        <f t="shared" si="192"/>
        <v>0</v>
      </c>
      <c r="BB430">
        <f>IF(ISERROR(FIND(BB$5,$E430)),0,1)</f>
        <v>0</v>
      </c>
      <c r="BC430">
        <f>IF(ISERROR(FIND(BC$5,$E430)),0,1)</f>
        <v>0</v>
      </c>
      <c r="BD430">
        <f>IF(ISERROR(FIND(BD$5,$E430)),0,1)</f>
        <v>0</v>
      </c>
      <c r="BE430">
        <f t="shared" si="192"/>
        <v>0</v>
      </c>
      <c r="BF430">
        <f t="shared" si="192"/>
        <v>0</v>
      </c>
      <c r="BG430">
        <f t="shared" si="192"/>
        <v>0</v>
      </c>
      <c r="BH430">
        <f t="shared" si="192"/>
        <v>0</v>
      </c>
      <c r="BI430">
        <f t="shared" si="192"/>
        <v>0</v>
      </c>
      <c r="BJ430">
        <f t="shared" si="192"/>
        <v>0</v>
      </c>
      <c r="BK430">
        <f t="shared" si="192"/>
        <v>0</v>
      </c>
      <c r="BL430">
        <f t="shared" si="192"/>
        <v>0</v>
      </c>
      <c r="BM430">
        <f t="shared" si="192"/>
        <v>0</v>
      </c>
      <c r="BN430">
        <f t="shared" si="192"/>
        <v>1</v>
      </c>
      <c r="BO430">
        <f t="shared" si="192"/>
        <v>0</v>
      </c>
      <c r="BP430">
        <f t="shared" si="192"/>
        <v>1</v>
      </c>
      <c r="BQ430">
        <f t="shared" si="191"/>
        <v>0</v>
      </c>
      <c r="BR430">
        <f t="shared" si="180"/>
        <v>0</v>
      </c>
    </row>
    <row r="431" spans="2:70" x14ac:dyDescent="0.2">
      <c r="B431" s="1">
        <f t="shared" si="174"/>
        <v>2021</v>
      </c>
      <c r="C431" s="12">
        <f t="shared" si="175"/>
        <v>11</v>
      </c>
      <c r="D431" s="1">
        <f t="shared" si="176"/>
        <v>49</v>
      </c>
      <c r="E431" s="1" t="str">
        <f t="shared" si="177"/>
        <v>Lydia ReinthalerSVWZ+Miete+Essen DATUM 30.11.2021, 13.51 UHR</v>
      </c>
      <c r="H431" s="1" t="str">
        <f>IF(ISBLANK(N431),"",IF(SUM(AC431:CO431)=0,"other",INDEX(AC$6:CO$6,MATCH(1,AC431:CO431,0))))</f>
        <v>Rent</v>
      </c>
      <c r="I431" s="1" t="str" cm="1">
        <f t="array" ref="I431">IF(ISBLANK(N431),"",INDEX($AC$7:$CO$7,,MATCH(H431,$AC$6:$CO$6,0)))</f>
        <v>expense</v>
      </c>
      <c r="L431" s="1" t="str">
        <f t="shared" si="178"/>
        <v>Rent</v>
      </c>
      <c r="M431" s="1" t="str">
        <f t="shared" si="179"/>
        <v>expense</v>
      </c>
      <c r="N431" t="s">
        <v>57</v>
      </c>
      <c r="O431" s="9">
        <v>44530</v>
      </c>
      <c r="P431" s="9">
        <v>44530</v>
      </c>
      <c r="Q431" t="s">
        <v>372</v>
      </c>
      <c r="R431" t="s">
        <v>373</v>
      </c>
      <c r="S431" t="s">
        <v>21</v>
      </c>
      <c r="T431" t="s">
        <v>73</v>
      </c>
      <c r="U431" t="s">
        <v>74</v>
      </c>
      <c r="V431">
        <v>-600</v>
      </c>
      <c r="W431" t="s">
        <v>61</v>
      </c>
      <c r="X431" t="s">
        <v>62</v>
      </c>
      <c r="AA431">
        <f t="shared" si="193"/>
        <v>1</v>
      </c>
      <c r="AB431">
        <f t="shared" si="193"/>
        <v>0</v>
      </c>
      <c r="AC431">
        <f t="shared" si="183"/>
        <v>1</v>
      </c>
      <c r="AD431">
        <f t="shared" si="183"/>
        <v>0</v>
      </c>
      <c r="AE431">
        <f t="shared" si="181"/>
        <v>0</v>
      </c>
      <c r="AF431">
        <f t="shared" si="181"/>
        <v>0</v>
      </c>
      <c r="AG431">
        <f t="shared" si="183"/>
        <v>0</v>
      </c>
      <c r="AH431">
        <f t="shared" si="183"/>
        <v>0</v>
      </c>
      <c r="AI431">
        <f t="shared" si="188"/>
        <v>0</v>
      </c>
      <c r="AJ431">
        <f t="shared" si="188"/>
        <v>0</v>
      </c>
      <c r="AK431">
        <f t="shared" si="183"/>
        <v>0</v>
      </c>
      <c r="AL431">
        <f>IF(ISERROR(FIND(AL$5,$E431)),0,1)</f>
        <v>0</v>
      </c>
      <c r="AM431">
        <f>IF(ISERROR(FIND(AM$5,$E431)),0,1)</f>
        <v>0</v>
      </c>
      <c r="AN431">
        <f>IF(ISERROR(FIND(AN$5,$E431)),0,1)</f>
        <v>0</v>
      </c>
      <c r="AO431">
        <f>IF(ISERROR(FIND(AO$5,$E431)),0,1)</f>
        <v>0</v>
      </c>
      <c r="AP431">
        <f>IF(ISERROR(FIND(AP$5,$E431)),0,1)</f>
        <v>0</v>
      </c>
      <c r="AQ431">
        <f>IF(ISERROR(FIND(AQ$5,$E431)),0,1)</f>
        <v>0</v>
      </c>
      <c r="AR431">
        <f t="shared" si="187"/>
        <v>0</v>
      </c>
      <c r="AS431">
        <f t="shared" si="187"/>
        <v>0</v>
      </c>
      <c r="AT431">
        <f t="shared" si="187"/>
        <v>0</v>
      </c>
      <c r="AU431">
        <f t="shared" si="187"/>
        <v>0</v>
      </c>
      <c r="AV431">
        <f t="shared" si="187"/>
        <v>0</v>
      </c>
      <c r="AW431">
        <f t="shared" si="187"/>
        <v>0</v>
      </c>
      <c r="AX431">
        <f t="shared" si="187"/>
        <v>0</v>
      </c>
      <c r="AY431">
        <f>IF(ISERROR(FIND(AY$5,$E431)),0,1)</f>
        <v>0</v>
      </c>
      <c r="AZ431">
        <f t="shared" si="187"/>
        <v>0</v>
      </c>
      <c r="BA431">
        <f t="shared" si="192"/>
        <v>0</v>
      </c>
      <c r="BB431">
        <f>IF(ISERROR(FIND(BB$5,$E431)),0,1)</f>
        <v>0</v>
      </c>
      <c r="BC431">
        <f>IF(ISERROR(FIND(BC$5,$E431)),0,1)</f>
        <v>0</v>
      </c>
      <c r="BD431">
        <f>IF(ISERROR(FIND(BD$5,$E431)),0,1)</f>
        <v>0</v>
      </c>
      <c r="BE431">
        <f t="shared" si="192"/>
        <v>0</v>
      </c>
      <c r="BF431">
        <f t="shared" si="192"/>
        <v>0</v>
      </c>
      <c r="BG431">
        <f t="shared" si="192"/>
        <v>0</v>
      </c>
      <c r="BH431">
        <f t="shared" si="192"/>
        <v>0</v>
      </c>
      <c r="BI431">
        <f t="shared" si="192"/>
        <v>0</v>
      </c>
      <c r="BJ431">
        <f t="shared" si="192"/>
        <v>0</v>
      </c>
      <c r="BK431">
        <f t="shared" si="192"/>
        <v>0</v>
      </c>
      <c r="BL431">
        <f t="shared" si="192"/>
        <v>0</v>
      </c>
      <c r="BM431">
        <f t="shared" si="192"/>
        <v>0</v>
      </c>
      <c r="BN431">
        <f t="shared" si="192"/>
        <v>0</v>
      </c>
      <c r="BO431">
        <f t="shared" si="192"/>
        <v>0</v>
      </c>
      <c r="BP431">
        <f t="shared" si="192"/>
        <v>0</v>
      </c>
      <c r="BQ431">
        <f t="shared" si="191"/>
        <v>0</v>
      </c>
      <c r="BR431">
        <f t="shared" si="180"/>
        <v>0</v>
      </c>
    </row>
    <row r="432" spans="2:70" x14ac:dyDescent="0.2">
      <c r="B432" s="1">
        <f t="shared" si="174"/>
        <v>2021</v>
      </c>
      <c r="C432" s="12">
        <f t="shared" si="175"/>
        <v>11</v>
      </c>
      <c r="D432" s="1">
        <f t="shared" si="176"/>
        <v>49</v>
      </c>
      <c r="E432" s="1" t="str">
        <f t="shared" si="177"/>
        <v>PayPal (Europe) S.a.r.l. et Cie., S.C.A.EREF+1017066293047 PP.2985.PP PAYPALMREF+4C8J224YCTTXWCRED+LU96ZZZ0000000000000000058SVWZ+PP.2985.PP . FIVERR INTERNATIONAL LTD., Ihr Einkauf bei FIVERR INTERNATIONAL LTD.</v>
      </c>
      <c r="H432" s="1" t="str">
        <f>IF(ISBLANK(N432),"",IF(SUM(AC432:CO432)=0,"other",INDEX(AC$6:CO$6,MATCH(1,AC432:CO432,0))))</f>
        <v>FIVERR</v>
      </c>
      <c r="I432" s="1" t="str" cm="1">
        <f t="array" ref="I432">IF(ISBLANK(N432),"",INDEX($AC$7:$CO$7,,MATCH(H432,$AC$6:$CO$6,0)))</f>
        <v>expense</v>
      </c>
      <c r="L432" s="1" t="str">
        <f t="shared" si="178"/>
        <v>FIVERR</v>
      </c>
      <c r="M432" s="1" t="str">
        <f t="shared" si="179"/>
        <v>expense</v>
      </c>
      <c r="N432" t="s">
        <v>57</v>
      </c>
      <c r="O432" s="9">
        <v>44530</v>
      </c>
      <c r="P432" s="9">
        <v>44530</v>
      </c>
      <c r="Q432" t="s">
        <v>58</v>
      </c>
      <c r="R432" t="s">
        <v>374</v>
      </c>
      <c r="S432" t="s">
        <v>171</v>
      </c>
      <c r="T432" t="s">
        <v>64</v>
      </c>
      <c r="U432" t="s">
        <v>65</v>
      </c>
      <c r="V432">
        <v>-49.04</v>
      </c>
      <c r="W432" t="s">
        <v>61</v>
      </c>
      <c r="X432" t="s">
        <v>62</v>
      </c>
      <c r="AA432">
        <f t="shared" si="193"/>
        <v>0</v>
      </c>
      <c r="AB432">
        <f t="shared" si="193"/>
        <v>0</v>
      </c>
      <c r="AC432">
        <f t="shared" si="183"/>
        <v>0</v>
      </c>
      <c r="AD432">
        <f t="shared" si="183"/>
        <v>0</v>
      </c>
      <c r="AE432">
        <f t="shared" si="181"/>
        <v>0</v>
      </c>
      <c r="AF432">
        <f t="shared" si="181"/>
        <v>0</v>
      </c>
      <c r="AG432">
        <f t="shared" si="183"/>
        <v>0</v>
      </c>
      <c r="AH432">
        <f t="shared" si="183"/>
        <v>0</v>
      </c>
      <c r="AI432">
        <f t="shared" si="188"/>
        <v>0</v>
      </c>
      <c r="AJ432">
        <f t="shared" si="188"/>
        <v>0</v>
      </c>
      <c r="AK432">
        <f t="shared" si="183"/>
        <v>0</v>
      </c>
      <c r="AL432">
        <f>IF(ISERROR(FIND(AL$5,$E432)),0,1)</f>
        <v>0</v>
      </c>
      <c r="AM432">
        <f>IF(ISERROR(FIND(AM$5,$E432)),0,1)</f>
        <v>0</v>
      </c>
      <c r="AN432">
        <f>IF(ISERROR(FIND(AN$5,$E432)),0,1)</f>
        <v>0</v>
      </c>
      <c r="AO432">
        <f>IF(ISERROR(FIND(AO$5,$E432)),0,1)</f>
        <v>0</v>
      </c>
      <c r="AP432">
        <f>IF(ISERROR(FIND(AP$5,$E432)),0,1)</f>
        <v>0</v>
      </c>
      <c r="AQ432">
        <f>IF(ISERROR(FIND(AQ$5,$E432)),0,1)</f>
        <v>0</v>
      </c>
      <c r="AR432">
        <f t="shared" si="187"/>
        <v>0</v>
      </c>
      <c r="AS432">
        <f t="shared" si="187"/>
        <v>0</v>
      </c>
      <c r="AT432">
        <f t="shared" si="187"/>
        <v>0</v>
      </c>
      <c r="AU432">
        <f t="shared" si="187"/>
        <v>0</v>
      </c>
      <c r="AV432">
        <f t="shared" si="187"/>
        <v>0</v>
      </c>
      <c r="AW432">
        <f t="shared" si="187"/>
        <v>0</v>
      </c>
      <c r="AX432">
        <f t="shared" si="187"/>
        <v>0</v>
      </c>
      <c r="AY432">
        <f>IF(ISERROR(FIND(AY$5,$E432)),0,1)</f>
        <v>0</v>
      </c>
      <c r="AZ432">
        <f t="shared" si="187"/>
        <v>0</v>
      </c>
      <c r="BA432">
        <f t="shared" si="192"/>
        <v>0</v>
      </c>
      <c r="BB432">
        <f>IF(ISERROR(FIND(BB$5,$E432)),0,1)</f>
        <v>0</v>
      </c>
      <c r="BC432">
        <f>IF(ISERROR(FIND(BC$5,$E432)),0,1)</f>
        <v>0</v>
      </c>
      <c r="BD432">
        <f>IF(ISERROR(FIND(BD$5,$E432)),0,1)</f>
        <v>0</v>
      </c>
      <c r="BE432">
        <f t="shared" si="192"/>
        <v>0</v>
      </c>
      <c r="BF432">
        <f t="shared" si="192"/>
        <v>0</v>
      </c>
      <c r="BG432">
        <f t="shared" si="192"/>
        <v>0</v>
      </c>
      <c r="BH432">
        <f t="shared" si="192"/>
        <v>0</v>
      </c>
      <c r="BI432">
        <f t="shared" si="192"/>
        <v>0</v>
      </c>
      <c r="BJ432">
        <f t="shared" si="192"/>
        <v>0</v>
      </c>
      <c r="BK432">
        <f t="shared" si="192"/>
        <v>0</v>
      </c>
      <c r="BL432">
        <f t="shared" si="192"/>
        <v>0</v>
      </c>
      <c r="BM432">
        <f t="shared" si="192"/>
        <v>0</v>
      </c>
      <c r="BN432">
        <f t="shared" si="192"/>
        <v>1</v>
      </c>
      <c r="BO432">
        <f t="shared" si="192"/>
        <v>0</v>
      </c>
      <c r="BP432">
        <f t="shared" si="192"/>
        <v>1</v>
      </c>
      <c r="BQ432">
        <f t="shared" si="191"/>
        <v>0</v>
      </c>
      <c r="BR432">
        <f t="shared" si="180"/>
        <v>0</v>
      </c>
    </row>
    <row r="433" spans="2:70" x14ac:dyDescent="0.2">
      <c r="B433" s="1">
        <f t="shared" si="174"/>
        <v>2021</v>
      </c>
      <c r="C433" s="12">
        <f t="shared" si="175"/>
        <v>11</v>
      </c>
      <c r="D433" s="1">
        <f t="shared" si="176"/>
        <v>49</v>
      </c>
      <c r="E433" s="1" t="str">
        <f t="shared" si="177"/>
        <v>mediawave commerce GmbHEREF+7132304974-0000206LG0000SVWZ+LOHN / GEHALT 11/21</v>
      </c>
      <c r="H433" s="1" t="str">
        <f>IF(ISBLANK(N433),"",IF(SUM(AC433:CO433)=0,"other",INDEX(AC$6:CO$6,MATCH(1,AC433:CO433,0))))</f>
        <v>mediawave</v>
      </c>
      <c r="I433" s="1" t="str" cm="1">
        <f t="array" ref="I433">IF(ISBLANK(N433),"",INDEX($AC$7:$CO$7,,MATCH(H433,$AC$6:$CO$6,0)))</f>
        <v>income</v>
      </c>
      <c r="L433" s="1" t="str">
        <f t="shared" si="178"/>
        <v>mediawave</v>
      </c>
      <c r="M433" s="1" t="str">
        <f t="shared" si="179"/>
        <v>income</v>
      </c>
      <c r="N433" t="s">
        <v>57</v>
      </c>
      <c r="O433" s="9">
        <v>44529</v>
      </c>
      <c r="P433" s="9">
        <v>44529</v>
      </c>
      <c r="Q433" t="s">
        <v>102</v>
      </c>
      <c r="R433" t="s">
        <v>375</v>
      </c>
      <c r="S433" t="s">
        <v>104</v>
      </c>
      <c r="T433" t="s">
        <v>105</v>
      </c>
      <c r="U433" t="s">
        <v>106</v>
      </c>
      <c r="V433">
        <v>1078.99</v>
      </c>
      <c r="W433" t="s">
        <v>61</v>
      </c>
      <c r="X433" t="s">
        <v>62</v>
      </c>
      <c r="AA433">
        <f t="shared" si="193"/>
        <v>0</v>
      </c>
      <c r="AB433">
        <f t="shared" si="193"/>
        <v>0</v>
      </c>
      <c r="AC433">
        <f t="shared" si="183"/>
        <v>0</v>
      </c>
      <c r="AD433">
        <f t="shared" si="183"/>
        <v>0</v>
      </c>
      <c r="AE433">
        <f t="shared" si="181"/>
        <v>0</v>
      </c>
      <c r="AF433">
        <f t="shared" si="181"/>
        <v>0</v>
      </c>
      <c r="AG433">
        <f t="shared" si="183"/>
        <v>0</v>
      </c>
      <c r="AH433">
        <f t="shared" si="183"/>
        <v>0</v>
      </c>
      <c r="AI433">
        <f t="shared" si="188"/>
        <v>0</v>
      </c>
      <c r="AJ433">
        <f t="shared" si="188"/>
        <v>0</v>
      </c>
      <c r="AK433">
        <f t="shared" si="183"/>
        <v>0</v>
      </c>
      <c r="AL433">
        <f>IF(ISERROR(FIND(AL$5,$E433)),0,1)</f>
        <v>0</v>
      </c>
      <c r="AM433">
        <f>IF(ISERROR(FIND(AM$5,$E433)),0,1)</f>
        <v>0</v>
      </c>
      <c r="AN433">
        <f>IF(ISERROR(FIND(AN$5,$E433)),0,1)</f>
        <v>0</v>
      </c>
      <c r="AO433">
        <f>IF(ISERROR(FIND(AO$5,$E433)),0,1)</f>
        <v>0</v>
      </c>
      <c r="AP433">
        <f>IF(ISERROR(FIND(AP$5,$E433)),0,1)</f>
        <v>0</v>
      </c>
      <c r="AQ433">
        <f>IF(ISERROR(FIND(AQ$5,$E433)),0,1)</f>
        <v>0</v>
      </c>
      <c r="AR433">
        <f t="shared" si="187"/>
        <v>0</v>
      </c>
      <c r="AS433">
        <f t="shared" si="187"/>
        <v>0</v>
      </c>
      <c r="AT433">
        <f t="shared" si="187"/>
        <v>0</v>
      </c>
      <c r="AU433">
        <f t="shared" si="187"/>
        <v>0</v>
      </c>
      <c r="AV433">
        <f t="shared" si="187"/>
        <v>0</v>
      </c>
      <c r="AW433">
        <f t="shared" si="187"/>
        <v>0</v>
      </c>
      <c r="AX433">
        <f t="shared" si="187"/>
        <v>0</v>
      </c>
      <c r="AY433">
        <f>IF(ISERROR(FIND(AY$5,$E433)),0,1)</f>
        <v>0</v>
      </c>
      <c r="AZ433">
        <f t="shared" si="187"/>
        <v>0</v>
      </c>
      <c r="BA433">
        <f t="shared" si="192"/>
        <v>0</v>
      </c>
      <c r="BB433">
        <f>IF(ISERROR(FIND(BB$5,$E433)),0,1)</f>
        <v>0</v>
      </c>
      <c r="BC433">
        <f>IF(ISERROR(FIND(BC$5,$E433)),0,1)</f>
        <v>0</v>
      </c>
      <c r="BD433">
        <f>IF(ISERROR(FIND(BD$5,$E433)),0,1)</f>
        <v>0</v>
      </c>
      <c r="BE433">
        <f t="shared" si="192"/>
        <v>0</v>
      </c>
      <c r="BF433">
        <f t="shared" si="192"/>
        <v>0</v>
      </c>
      <c r="BG433">
        <f t="shared" si="192"/>
        <v>0</v>
      </c>
      <c r="BH433">
        <f t="shared" si="192"/>
        <v>0</v>
      </c>
      <c r="BI433">
        <f t="shared" si="192"/>
        <v>0</v>
      </c>
      <c r="BJ433">
        <f t="shared" si="192"/>
        <v>0</v>
      </c>
      <c r="BK433">
        <f t="shared" si="192"/>
        <v>0</v>
      </c>
      <c r="BL433">
        <f t="shared" si="192"/>
        <v>0</v>
      </c>
      <c r="BM433">
        <f t="shared" si="192"/>
        <v>1</v>
      </c>
      <c r="BN433">
        <f t="shared" si="192"/>
        <v>0</v>
      </c>
      <c r="BO433">
        <f t="shared" si="192"/>
        <v>0</v>
      </c>
      <c r="BP433">
        <f t="shared" si="192"/>
        <v>0</v>
      </c>
      <c r="BQ433">
        <f t="shared" si="191"/>
        <v>0</v>
      </c>
      <c r="BR433">
        <f t="shared" si="180"/>
        <v>0</v>
      </c>
    </row>
    <row r="434" spans="2:70" x14ac:dyDescent="0.2">
      <c r="B434" s="1">
        <f t="shared" si="174"/>
        <v>2021</v>
      </c>
      <c r="C434" s="12">
        <f t="shared" si="175"/>
        <v>12</v>
      </c>
      <c r="D434" s="1">
        <f t="shared" si="176"/>
        <v>49</v>
      </c>
      <c r="E434" s="1" t="str">
        <f t="shared" si="177"/>
        <v>KfWSVWZ+STUDIENKREDIT DA19705535 AUSZAHLUNG 650,00 ZINS 0,00 TILG 0,00 APL 0,00 GEBUEHR 0,00</v>
      </c>
      <c r="H434" s="1" t="str">
        <f>IF(ISBLANK(N434),"",IF(SUM(AC434:CO434)=0,"other",INDEX(AC$6:CO$6,MATCH(1,AC434:CO434,0))))</f>
        <v>KFW</v>
      </c>
      <c r="I434" s="1" t="str" cm="1">
        <f t="array" ref="I434">IF(ISBLANK(N434),"",INDEX($AC$7:$CO$7,,MATCH(H434,$AC$6:$CO$6,0)))</f>
        <v>income</v>
      </c>
      <c r="L434" s="1" t="str">
        <f t="shared" si="178"/>
        <v>KFW</v>
      </c>
      <c r="M434" s="1" t="str">
        <f t="shared" si="179"/>
        <v>income</v>
      </c>
      <c r="N434" t="s">
        <v>57</v>
      </c>
      <c r="O434" s="9">
        <v>44531</v>
      </c>
      <c r="P434" s="9">
        <v>44531</v>
      </c>
      <c r="Q434" t="s">
        <v>75</v>
      </c>
      <c r="R434" t="s">
        <v>94</v>
      </c>
      <c r="S434" t="s">
        <v>39</v>
      </c>
      <c r="T434" t="s">
        <v>76</v>
      </c>
      <c r="U434" t="s">
        <v>77</v>
      </c>
      <c r="V434">
        <v>650</v>
      </c>
      <c r="W434" t="s">
        <v>61</v>
      </c>
      <c r="X434" t="s">
        <v>62</v>
      </c>
      <c r="AA434">
        <f t="shared" si="193"/>
        <v>0</v>
      </c>
      <c r="AB434">
        <f t="shared" si="193"/>
        <v>0</v>
      </c>
      <c r="AC434">
        <f t="shared" si="183"/>
        <v>0</v>
      </c>
      <c r="AD434">
        <f t="shared" si="183"/>
        <v>0</v>
      </c>
      <c r="AE434">
        <f t="shared" si="181"/>
        <v>0</v>
      </c>
      <c r="AF434">
        <f t="shared" si="181"/>
        <v>0</v>
      </c>
      <c r="AG434">
        <f t="shared" si="183"/>
        <v>0</v>
      </c>
      <c r="AH434">
        <f t="shared" si="183"/>
        <v>0</v>
      </c>
      <c r="AI434">
        <f t="shared" si="188"/>
        <v>0</v>
      </c>
      <c r="AJ434">
        <f t="shared" si="188"/>
        <v>0</v>
      </c>
      <c r="AK434">
        <f t="shared" si="183"/>
        <v>0</v>
      </c>
      <c r="AL434">
        <f>IF(ISERROR(FIND(AL$5,$E434)),0,1)</f>
        <v>0</v>
      </c>
      <c r="AM434">
        <f>IF(ISERROR(FIND(AM$5,$E434)),0,1)</f>
        <v>0</v>
      </c>
      <c r="AN434">
        <f>IF(ISERROR(FIND(AN$5,$E434)),0,1)</f>
        <v>0</v>
      </c>
      <c r="AO434">
        <f>IF(ISERROR(FIND(AO$5,$E434)),0,1)</f>
        <v>0</v>
      </c>
      <c r="AP434">
        <f>IF(ISERROR(FIND(AP$5,$E434)),0,1)</f>
        <v>0</v>
      </c>
      <c r="AQ434">
        <f>IF(ISERROR(FIND(AQ$5,$E434)),0,1)</f>
        <v>0</v>
      </c>
      <c r="AR434">
        <f t="shared" si="187"/>
        <v>0</v>
      </c>
      <c r="AS434">
        <f t="shared" si="187"/>
        <v>0</v>
      </c>
      <c r="AT434">
        <f t="shared" si="187"/>
        <v>0</v>
      </c>
      <c r="AU434">
        <f t="shared" si="187"/>
        <v>0</v>
      </c>
      <c r="AV434">
        <f t="shared" si="187"/>
        <v>0</v>
      </c>
      <c r="AW434">
        <f t="shared" si="187"/>
        <v>0</v>
      </c>
      <c r="AX434">
        <f t="shared" si="187"/>
        <v>0</v>
      </c>
      <c r="AY434">
        <f>IF(ISERROR(FIND(AY$5,$E434)),0,1)</f>
        <v>0</v>
      </c>
      <c r="AZ434">
        <f t="shared" si="187"/>
        <v>0</v>
      </c>
      <c r="BA434">
        <f t="shared" si="192"/>
        <v>0</v>
      </c>
      <c r="BB434">
        <f>IF(ISERROR(FIND(BB$5,$E434)),0,1)</f>
        <v>0</v>
      </c>
      <c r="BC434">
        <f>IF(ISERROR(FIND(BC$5,$E434)),0,1)</f>
        <v>0</v>
      </c>
      <c r="BD434">
        <f>IF(ISERROR(FIND(BD$5,$E434)),0,1)</f>
        <v>0</v>
      </c>
      <c r="BE434">
        <f t="shared" si="192"/>
        <v>0</v>
      </c>
      <c r="BF434">
        <f t="shared" si="192"/>
        <v>0</v>
      </c>
      <c r="BG434">
        <f t="shared" si="192"/>
        <v>0</v>
      </c>
      <c r="BH434">
        <f t="shared" si="192"/>
        <v>0</v>
      </c>
      <c r="BI434">
        <f t="shared" si="192"/>
        <v>0</v>
      </c>
      <c r="BJ434">
        <f t="shared" si="192"/>
        <v>0</v>
      </c>
      <c r="BK434">
        <f t="shared" si="192"/>
        <v>0</v>
      </c>
      <c r="BL434">
        <f t="shared" si="192"/>
        <v>1</v>
      </c>
      <c r="BM434">
        <f t="shared" si="192"/>
        <v>0</v>
      </c>
      <c r="BN434">
        <f t="shared" si="192"/>
        <v>0</v>
      </c>
      <c r="BO434">
        <f t="shared" si="192"/>
        <v>0</v>
      </c>
      <c r="BP434">
        <f t="shared" si="192"/>
        <v>0</v>
      </c>
      <c r="BQ434">
        <f t="shared" si="191"/>
        <v>0</v>
      </c>
      <c r="BR434">
        <f t="shared" si="180"/>
        <v>0</v>
      </c>
    </row>
    <row r="435" spans="2:70" x14ac:dyDescent="0.2">
      <c r="B435" s="1">
        <f t="shared" si="174"/>
        <v>2021</v>
      </c>
      <c r="C435" s="12">
        <f t="shared" si="175"/>
        <v>12</v>
      </c>
      <c r="D435" s="1">
        <f t="shared" si="176"/>
        <v>49</v>
      </c>
      <c r="E435" s="1" t="str">
        <f t="shared" si="177"/>
        <v>PayPal (Europe) S.a.r.l. et Cie., S.C.A.EREF+1017086285685 PAYPALMREF+4C8J224YCTTXWCRED+LU96ZZZ0000000000000000058SVWZ+. ADOBE SYSTEMS SOFTWARE IRELAND LIMITED, Ihr Einkauf bei ADOBE SYSTEMS SOFTWARE IRELAND LIMITED</v>
      </c>
      <c r="H435" s="1" t="str">
        <f>IF(ISBLANK(N435),"",IF(SUM(AC435:CO435)=0,"other",INDEX(AC$6:CO$6,MATCH(1,AC435:CO435,0))))</f>
        <v>PayPal</v>
      </c>
      <c r="I435" s="1" t="str" cm="1">
        <f t="array" ref="I435">IF(ISBLANK(N435),"",INDEX($AC$7:$CO$7,,MATCH(H435,$AC$6:$CO$6,0)))</f>
        <v>expense</v>
      </c>
      <c r="L435" s="1" t="str">
        <f t="shared" si="178"/>
        <v>PayPal</v>
      </c>
      <c r="M435" s="1" t="str">
        <f t="shared" si="179"/>
        <v>expense</v>
      </c>
      <c r="N435" t="s">
        <v>57</v>
      </c>
      <c r="O435" s="9">
        <v>44531</v>
      </c>
      <c r="P435" s="9">
        <v>44531</v>
      </c>
      <c r="Q435" t="s">
        <v>58</v>
      </c>
      <c r="R435" t="s">
        <v>371</v>
      </c>
      <c r="S435" t="s">
        <v>171</v>
      </c>
      <c r="T435" t="s">
        <v>64</v>
      </c>
      <c r="U435" t="s">
        <v>65</v>
      </c>
      <c r="V435">
        <v>-23.79</v>
      </c>
      <c r="W435" t="s">
        <v>61</v>
      </c>
      <c r="X435" t="s">
        <v>62</v>
      </c>
      <c r="AA435">
        <f t="shared" si="193"/>
        <v>0</v>
      </c>
      <c r="AB435">
        <f t="shared" si="193"/>
        <v>0</v>
      </c>
      <c r="AC435">
        <f t="shared" si="183"/>
        <v>0</v>
      </c>
      <c r="AD435">
        <f t="shared" si="183"/>
        <v>0</v>
      </c>
      <c r="AE435">
        <f t="shared" si="181"/>
        <v>0</v>
      </c>
      <c r="AF435">
        <f t="shared" si="181"/>
        <v>0</v>
      </c>
      <c r="AG435">
        <f t="shared" si="183"/>
        <v>0</v>
      </c>
      <c r="AH435">
        <f t="shared" si="183"/>
        <v>0</v>
      </c>
      <c r="AI435">
        <f t="shared" si="188"/>
        <v>0</v>
      </c>
      <c r="AJ435">
        <f t="shared" si="188"/>
        <v>0</v>
      </c>
      <c r="AK435">
        <f t="shared" si="183"/>
        <v>0</v>
      </c>
      <c r="AL435">
        <f>IF(ISERROR(FIND(AL$5,$E435)),0,1)</f>
        <v>0</v>
      </c>
      <c r="AM435">
        <f>IF(ISERROR(FIND(AM$5,$E435)),0,1)</f>
        <v>0</v>
      </c>
      <c r="AN435">
        <f>IF(ISERROR(FIND(AN$5,$E435)),0,1)</f>
        <v>0</v>
      </c>
      <c r="AO435">
        <f>IF(ISERROR(FIND(AO$5,$E435)),0,1)</f>
        <v>0</v>
      </c>
      <c r="AP435">
        <f>IF(ISERROR(FIND(AP$5,$E435)),0,1)</f>
        <v>0</v>
      </c>
      <c r="AQ435">
        <f>IF(ISERROR(FIND(AQ$5,$E435)),0,1)</f>
        <v>0</v>
      </c>
      <c r="AR435">
        <f t="shared" si="187"/>
        <v>0</v>
      </c>
      <c r="AS435">
        <f t="shared" si="187"/>
        <v>0</v>
      </c>
      <c r="AT435">
        <f t="shared" si="187"/>
        <v>0</v>
      </c>
      <c r="AU435">
        <f t="shared" si="187"/>
        <v>0</v>
      </c>
      <c r="AV435">
        <f t="shared" si="187"/>
        <v>0</v>
      </c>
      <c r="AW435">
        <f t="shared" si="187"/>
        <v>0</v>
      </c>
      <c r="AX435">
        <f t="shared" si="187"/>
        <v>0</v>
      </c>
      <c r="AY435">
        <f>IF(ISERROR(FIND(AY$5,$E435)),0,1)</f>
        <v>0</v>
      </c>
      <c r="AZ435">
        <f t="shared" si="187"/>
        <v>0</v>
      </c>
      <c r="BA435">
        <f t="shared" ref="BA435:BP444" si="194">IF(ISERROR(FIND(BA$5,$E435)),0,1)</f>
        <v>0</v>
      </c>
      <c r="BB435">
        <f>IF(ISERROR(FIND(BB$5,$E435)),0,1)</f>
        <v>0</v>
      </c>
      <c r="BC435">
        <f>IF(ISERROR(FIND(BC$5,$E435)),0,1)</f>
        <v>0</v>
      </c>
      <c r="BD435">
        <f>IF(ISERROR(FIND(BD$5,$E435)),0,1)</f>
        <v>0</v>
      </c>
      <c r="BE435">
        <f t="shared" si="194"/>
        <v>0</v>
      </c>
      <c r="BF435">
        <f t="shared" si="194"/>
        <v>0</v>
      </c>
      <c r="BG435">
        <f t="shared" si="194"/>
        <v>0</v>
      </c>
      <c r="BH435">
        <f t="shared" si="194"/>
        <v>0</v>
      </c>
      <c r="BI435">
        <f t="shared" si="194"/>
        <v>0</v>
      </c>
      <c r="BJ435">
        <f t="shared" si="194"/>
        <v>0</v>
      </c>
      <c r="BK435">
        <f t="shared" si="194"/>
        <v>0</v>
      </c>
      <c r="BL435">
        <f t="shared" si="194"/>
        <v>0</v>
      </c>
      <c r="BM435">
        <f t="shared" si="194"/>
        <v>0</v>
      </c>
      <c r="BN435">
        <f t="shared" si="194"/>
        <v>0</v>
      </c>
      <c r="BO435">
        <f t="shared" si="194"/>
        <v>0</v>
      </c>
      <c r="BP435">
        <f t="shared" si="194"/>
        <v>1</v>
      </c>
      <c r="BQ435">
        <f t="shared" si="191"/>
        <v>0</v>
      </c>
      <c r="BR435">
        <f t="shared" si="180"/>
        <v>0</v>
      </c>
    </row>
    <row r="436" spans="2:70" x14ac:dyDescent="0.2">
      <c r="B436" s="1">
        <f t="shared" si="174"/>
        <v>2021</v>
      </c>
      <c r="C436" s="12">
        <f t="shared" si="175"/>
        <v>12</v>
      </c>
      <c r="D436" s="1">
        <f t="shared" si="176"/>
        <v>50</v>
      </c>
      <c r="E436" s="1" t="str">
        <f t="shared" si="177"/>
        <v>PayPal (Europe) S.a.r.l. et Cie., S.C.A.EREF+1017217262089 PP.2985.PP PAYPALMREF+4C8J224YCTTXWCRED+LU96ZZZ0000000000000000058SVWZ+PP.2985.PP . Digistore24 GmbH, Ihr Einkauf bei Digistore24 GmbH</v>
      </c>
      <c r="H436" s="1" t="str">
        <f>IF(ISBLANK(N436),"",IF(SUM(AC436:CO436)=0,"other",INDEX(AC$6:CO$6,MATCH(1,AC436:CO436,0))))</f>
        <v>PayPal</v>
      </c>
      <c r="I436" s="1" t="str" cm="1">
        <f t="array" ref="I436">IF(ISBLANK(N436),"",INDEX($AC$7:$CO$7,,MATCH(H436,$AC$6:$CO$6,0)))</f>
        <v>expense</v>
      </c>
      <c r="L436" s="1" t="str">
        <f t="shared" si="178"/>
        <v>PayPal</v>
      </c>
      <c r="M436" s="1" t="str">
        <f t="shared" si="179"/>
        <v>expense</v>
      </c>
      <c r="N436" t="s">
        <v>57</v>
      </c>
      <c r="O436" s="9">
        <v>44537</v>
      </c>
      <c r="P436" s="9">
        <v>44537</v>
      </c>
      <c r="Q436" t="s">
        <v>58</v>
      </c>
      <c r="R436" t="s">
        <v>365</v>
      </c>
      <c r="S436" t="s">
        <v>171</v>
      </c>
      <c r="T436" t="s">
        <v>64</v>
      </c>
      <c r="U436" t="s">
        <v>65</v>
      </c>
      <c r="V436">
        <v>-1</v>
      </c>
      <c r="W436" t="s">
        <v>61</v>
      </c>
      <c r="X436" t="s">
        <v>62</v>
      </c>
      <c r="AA436">
        <f t="shared" si="193"/>
        <v>0</v>
      </c>
      <c r="AB436">
        <f t="shared" si="193"/>
        <v>0</v>
      </c>
      <c r="AC436">
        <f t="shared" si="183"/>
        <v>0</v>
      </c>
      <c r="AD436">
        <f t="shared" si="183"/>
        <v>0</v>
      </c>
      <c r="AE436">
        <f t="shared" si="181"/>
        <v>0</v>
      </c>
      <c r="AF436">
        <f t="shared" si="181"/>
        <v>0</v>
      </c>
      <c r="AG436">
        <f t="shared" si="183"/>
        <v>0</v>
      </c>
      <c r="AH436">
        <f t="shared" si="183"/>
        <v>0</v>
      </c>
      <c r="AI436">
        <f t="shared" si="188"/>
        <v>0</v>
      </c>
      <c r="AJ436">
        <f t="shared" si="188"/>
        <v>0</v>
      </c>
      <c r="AK436">
        <f t="shared" si="183"/>
        <v>0</v>
      </c>
      <c r="AL436">
        <f>IF(ISERROR(FIND(AL$5,$E436)),0,1)</f>
        <v>0</v>
      </c>
      <c r="AM436">
        <f>IF(ISERROR(FIND(AM$5,$E436)),0,1)</f>
        <v>0</v>
      </c>
      <c r="AN436">
        <f>IF(ISERROR(FIND(AN$5,$E436)),0,1)</f>
        <v>0</v>
      </c>
      <c r="AO436">
        <f>IF(ISERROR(FIND(AO$5,$E436)),0,1)</f>
        <v>0</v>
      </c>
      <c r="AP436">
        <f>IF(ISERROR(FIND(AP$5,$E436)),0,1)</f>
        <v>0</v>
      </c>
      <c r="AQ436">
        <f>IF(ISERROR(FIND(AQ$5,$E436)),0,1)</f>
        <v>0</v>
      </c>
      <c r="AR436">
        <f t="shared" si="187"/>
        <v>0</v>
      </c>
      <c r="AS436">
        <f t="shared" si="187"/>
        <v>0</v>
      </c>
      <c r="AT436">
        <f t="shared" si="187"/>
        <v>0</v>
      </c>
      <c r="AU436">
        <f t="shared" si="187"/>
        <v>0</v>
      </c>
      <c r="AV436">
        <f t="shared" si="187"/>
        <v>0</v>
      </c>
      <c r="AW436">
        <f t="shared" si="187"/>
        <v>0</v>
      </c>
      <c r="AX436">
        <f t="shared" si="187"/>
        <v>0</v>
      </c>
      <c r="AY436">
        <f>IF(ISERROR(FIND(AY$5,$E436)),0,1)</f>
        <v>0</v>
      </c>
      <c r="AZ436">
        <f t="shared" si="187"/>
        <v>0</v>
      </c>
      <c r="BA436">
        <f t="shared" si="194"/>
        <v>0</v>
      </c>
      <c r="BB436">
        <f>IF(ISERROR(FIND(BB$5,$E436)),0,1)</f>
        <v>0</v>
      </c>
      <c r="BC436">
        <f>IF(ISERROR(FIND(BC$5,$E436)),0,1)</f>
        <v>0</v>
      </c>
      <c r="BD436">
        <f>IF(ISERROR(FIND(BD$5,$E436)),0,1)</f>
        <v>0</v>
      </c>
      <c r="BE436">
        <f t="shared" si="194"/>
        <v>0</v>
      </c>
      <c r="BF436">
        <f t="shared" si="194"/>
        <v>0</v>
      </c>
      <c r="BG436">
        <f t="shared" si="194"/>
        <v>0</v>
      </c>
      <c r="BH436">
        <f t="shared" si="194"/>
        <v>0</v>
      </c>
      <c r="BI436">
        <f t="shared" si="194"/>
        <v>0</v>
      </c>
      <c r="BJ436">
        <f t="shared" si="194"/>
        <v>0</v>
      </c>
      <c r="BK436">
        <f t="shared" si="194"/>
        <v>0</v>
      </c>
      <c r="BL436">
        <f t="shared" si="194"/>
        <v>0</v>
      </c>
      <c r="BM436">
        <f t="shared" si="194"/>
        <v>0</v>
      </c>
      <c r="BN436">
        <f t="shared" si="194"/>
        <v>0</v>
      </c>
      <c r="BO436">
        <f t="shared" si="194"/>
        <v>0</v>
      </c>
      <c r="BP436">
        <f t="shared" si="194"/>
        <v>1</v>
      </c>
      <c r="BQ436">
        <f t="shared" si="191"/>
        <v>0</v>
      </c>
      <c r="BR436">
        <f t="shared" si="180"/>
        <v>0</v>
      </c>
    </row>
    <row r="437" spans="2:70" x14ac:dyDescent="0.2">
      <c r="B437" s="1">
        <f t="shared" si="174"/>
        <v>2021</v>
      </c>
      <c r="C437" s="12">
        <f t="shared" si="175"/>
        <v>12</v>
      </c>
      <c r="D437" s="1">
        <f t="shared" si="176"/>
        <v>50</v>
      </c>
      <c r="E437" s="1" t="str">
        <f t="shared" si="177"/>
        <v>PayPal (Europe) S.a.r.l. et Cie., S.C.A.EREF+1017216580208 PP.2985.PP PAYPALMREF+4C8J224YCTTXWCRED+LU96ZZZ0000000000000000058SVWZ+PP.2985.PP . FIVERR INTERNATIONAL LTD., Ihr Einkauf bei FIVERR INTERNATIONAL LTD.</v>
      </c>
      <c r="H437" s="1" t="str">
        <f>IF(ISBLANK(N437),"",IF(SUM(AC437:CO437)=0,"other",INDEX(AC$6:CO$6,MATCH(1,AC437:CO437,0))))</f>
        <v>FIVERR</v>
      </c>
      <c r="I437" s="1" t="str" cm="1">
        <f t="array" ref="I437">IF(ISBLANK(N437),"",INDEX($AC$7:$CO$7,,MATCH(H437,$AC$6:$CO$6,0)))</f>
        <v>expense</v>
      </c>
      <c r="L437" s="1" t="str">
        <f t="shared" si="178"/>
        <v>FIVERR</v>
      </c>
      <c r="M437" s="1" t="str">
        <f t="shared" si="179"/>
        <v>expense</v>
      </c>
      <c r="N437" t="s">
        <v>57</v>
      </c>
      <c r="O437" s="9">
        <v>44537</v>
      </c>
      <c r="P437" s="9">
        <v>44537</v>
      </c>
      <c r="Q437" t="s">
        <v>58</v>
      </c>
      <c r="R437" t="s">
        <v>366</v>
      </c>
      <c r="S437" t="s">
        <v>171</v>
      </c>
      <c r="T437" t="s">
        <v>64</v>
      </c>
      <c r="U437" t="s">
        <v>65</v>
      </c>
      <c r="V437">
        <v>-6.75</v>
      </c>
      <c r="W437" t="s">
        <v>61</v>
      </c>
      <c r="X437" t="s">
        <v>62</v>
      </c>
      <c r="AA437">
        <f t="shared" si="193"/>
        <v>0</v>
      </c>
      <c r="AB437">
        <f t="shared" si="193"/>
        <v>0</v>
      </c>
      <c r="AC437">
        <f t="shared" si="183"/>
        <v>0</v>
      </c>
      <c r="AD437">
        <f t="shared" si="183"/>
        <v>0</v>
      </c>
      <c r="AE437">
        <f t="shared" si="181"/>
        <v>0</v>
      </c>
      <c r="AF437">
        <f t="shared" si="181"/>
        <v>0</v>
      </c>
      <c r="AG437">
        <f t="shared" si="183"/>
        <v>0</v>
      </c>
      <c r="AH437">
        <f t="shared" si="183"/>
        <v>0</v>
      </c>
      <c r="AI437">
        <f t="shared" si="188"/>
        <v>0</v>
      </c>
      <c r="AJ437">
        <f t="shared" si="188"/>
        <v>0</v>
      </c>
      <c r="AK437">
        <f t="shared" si="183"/>
        <v>0</v>
      </c>
      <c r="AL437">
        <f>IF(ISERROR(FIND(AL$5,$E437)),0,1)</f>
        <v>0</v>
      </c>
      <c r="AM437">
        <f>IF(ISERROR(FIND(AM$5,$E437)),0,1)</f>
        <v>0</v>
      </c>
      <c r="AN437">
        <f>IF(ISERROR(FIND(AN$5,$E437)),0,1)</f>
        <v>0</v>
      </c>
      <c r="AO437">
        <f>IF(ISERROR(FIND(AO$5,$E437)),0,1)</f>
        <v>0</v>
      </c>
      <c r="AP437">
        <f>IF(ISERROR(FIND(AP$5,$E437)),0,1)</f>
        <v>0</v>
      </c>
      <c r="AQ437">
        <f>IF(ISERROR(FIND(AQ$5,$E437)),0,1)</f>
        <v>0</v>
      </c>
      <c r="AR437">
        <f t="shared" si="187"/>
        <v>0</v>
      </c>
      <c r="AS437">
        <f t="shared" si="187"/>
        <v>0</v>
      </c>
      <c r="AT437">
        <f t="shared" si="187"/>
        <v>0</v>
      </c>
      <c r="AU437">
        <f t="shared" si="187"/>
        <v>0</v>
      </c>
      <c r="AV437">
        <f t="shared" si="187"/>
        <v>0</v>
      </c>
      <c r="AW437">
        <f t="shared" si="187"/>
        <v>0</v>
      </c>
      <c r="AX437">
        <f t="shared" si="187"/>
        <v>0</v>
      </c>
      <c r="AY437">
        <f>IF(ISERROR(FIND(AY$5,$E437)),0,1)</f>
        <v>0</v>
      </c>
      <c r="AZ437">
        <f t="shared" si="187"/>
        <v>0</v>
      </c>
      <c r="BA437">
        <f t="shared" si="194"/>
        <v>0</v>
      </c>
      <c r="BB437">
        <f>IF(ISERROR(FIND(BB$5,$E437)),0,1)</f>
        <v>0</v>
      </c>
      <c r="BC437">
        <f>IF(ISERROR(FIND(BC$5,$E437)),0,1)</f>
        <v>0</v>
      </c>
      <c r="BD437">
        <f>IF(ISERROR(FIND(BD$5,$E437)),0,1)</f>
        <v>0</v>
      </c>
      <c r="BE437">
        <f t="shared" si="194"/>
        <v>0</v>
      </c>
      <c r="BF437">
        <f t="shared" si="194"/>
        <v>0</v>
      </c>
      <c r="BG437">
        <f t="shared" si="194"/>
        <v>0</v>
      </c>
      <c r="BH437">
        <f t="shared" si="194"/>
        <v>0</v>
      </c>
      <c r="BI437">
        <f t="shared" si="194"/>
        <v>0</v>
      </c>
      <c r="BJ437">
        <f t="shared" si="194"/>
        <v>0</v>
      </c>
      <c r="BK437">
        <f t="shared" si="194"/>
        <v>0</v>
      </c>
      <c r="BL437">
        <f t="shared" si="194"/>
        <v>0</v>
      </c>
      <c r="BM437">
        <f t="shared" si="194"/>
        <v>0</v>
      </c>
      <c r="BN437">
        <f t="shared" si="194"/>
        <v>1</v>
      </c>
      <c r="BO437">
        <f t="shared" si="194"/>
        <v>0</v>
      </c>
      <c r="BP437">
        <f t="shared" si="194"/>
        <v>1</v>
      </c>
      <c r="BQ437">
        <f t="shared" si="191"/>
        <v>0</v>
      </c>
      <c r="BR437">
        <f t="shared" si="180"/>
        <v>0</v>
      </c>
    </row>
    <row r="438" spans="2:70" x14ac:dyDescent="0.2">
      <c r="B438" s="1">
        <f t="shared" si="174"/>
        <v>2021</v>
      </c>
      <c r="C438" s="12">
        <f t="shared" si="175"/>
        <v>12</v>
      </c>
      <c r="D438" s="1">
        <f t="shared" si="176"/>
        <v>50</v>
      </c>
      <c r="E438" s="1" t="str">
        <f t="shared" si="177"/>
        <v>AMAZON EU S.A R.L., NIEDERLASSUNG DEUTSCHLANDEREF+6X52DKVEXJE9HMC0MREF+N,xzOUUvwQyAACYWY.QJsLx-Exp51ECRED+DE24ZZZ00000561652SVWZ+302-7438249-8193942 Amazon.de 6X52DKVEXJE9HMC0</v>
      </c>
      <c r="H438" s="1" t="str">
        <f>IF(ISBLANK(N438),"",IF(SUM(AC438:CO438)=0,"other",INDEX(AC$6:CO$6,MATCH(1,AC438:CO438,0))))</f>
        <v>Essentials</v>
      </c>
      <c r="I438" s="1" t="str" cm="1">
        <f t="array" ref="I438">IF(ISBLANK(N438),"",INDEX($AC$7:$CO$7,,MATCH(H438,$AC$6:$CO$6,0)))</f>
        <v>expense</v>
      </c>
      <c r="L438" s="1" t="str">
        <f t="shared" si="178"/>
        <v>Essentials</v>
      </c>
      <c r="M438" s="1" t="str">
        <f t="shared" si="179"/>
        <v>expense</v>
      </c>
      <c r="N438" t="s">
        <v>57</v>
      </c>
      <c r="O438" s="9">
        <v>44537</v>
      </c>
      <c r="P438" s="9">
        <v>44537</v>
      </c>
      <c r="Q438" t="s">
        <v>58</v>
      </c>
      <c r="R438" t="s">
        <v>367</v>
      </c>
      <c r="S438" t="s">
        <v>69</v>
      </c>
      <c r="T438" t="s">
        <v>70</v>
      </c>
      <c r="U438" t="s">
        <v>71</v>
      </c>
      <c r="V438">
        <v>-23.11</v>
      </c>
      <c r="W438" t="s">
        <v>61</v>
      </c>
      <c r="X438" t="s">
        <v>62</v>
      </c>
      <c r="AA438">
        <f t="shared" si="193"/>
        <v>0</v>
      </c>
      <c r="AB438">
        <f t="shared" si="193"/>
        <v>0</v>
      </c>
      <c r="AC438">
        <f t="shared" si="183"/>
        <v>0</v>
      </c>
      <c r="AD438">
        <f t="shared" si="183"/>
        <v>0</v>
      </c>
      <c r="AE438">
        <f t="shared" si="181"/>
        <v>0</v>
      </c>
      <c r="AF438">
        <f t="shared" si="181"/>
        <v>0</v>
      </c>
      <c r="AG438">
        <f t="shared" si="183"/>
        <v>0</v>
      </c>
      <c r="AH438">
        <f t="shared" si="183"/>
        <v>0</v>
      </c>
      <c r="AI438">
        <f t="shared" si="188"/>
        <v>0</v>
      </c>
      <c r="AJ438">
        <f t="shared" si="188"/>
        <v>0</v>
      </c>
      <c r="AK438">
        <f t="shared" si="183"/>
        <v>0</v>
      </c>
      <c r="AL438">
        <f>IF(ISERROR(FIND(AL$5,$E438)),0,1)</f>
        <v>0</v>
      </c>
      <c r="AM438">
        <f>IF(ISERROR(FIND(AM$5,$E438)),0,1)</f>
        <v>1</v>
      </c>
      <c r="AN438">
        <f>IF(ISERROR(FIND(AN$5,$E438)),0,1)</f>
        <v>0</v>
      </c>
      <c r="AO438">
        <f>IF(ISERROR(FIND(AO$5,$E438)),0,1)</f>
        <v>0</v>
      </c>
      <c r="AP438">
        <f>IF(ISERROR(FIND(AP$5,$E438)),0,1)</f>
        <v>0</v>
      </c>
      <c r="AQ438">
        <f>IF(ISERROR(FIND(AQ$5,$E438)),0,1)</f>
        <v>0</v>
      </c>
      <c r="AR438">
        <f t="shared" si="187"/>
        <v>0</v>
      </c>
      <c r="AS438">
        <f t="shared" si="187"/>
        <v>0</v>
      </c>
      <c r="AT438">
        <f t="shared" si="187"/>
        <v>0</v>
      </c>
      <c r="AU438">
        <f t="shared" si="187"/>
        <v>0</v>
      </c>
      <c r="AV438">
        <f t="shared" ref="AV438:AW444" si="195">IF(ISERROR(FIND(AV$5,$E438)),0,1)</f>
        <v>0</v>
      </c>
      <c r="AW438">
        <f t="shared" si="195"/>
        <v>0</v>
      </c>
      <c r="AX438">
        <f t="shared" si="187"/>
        <v>0</v>
      </c>
      <c r="AY438">
        <f>IF(ISERROR(FIND(AY$5,$E438)),0,1)</f>
        <v>0</v>
      </c>
      <c r="AZ438">
        <f t="shared" si="187"/>
        <v>0</v>
      </c>
      <c r="BA438">
        <f t="shared" si="194"/>
        <v>0</v>
      </c>
      <c r="BB438">
        <f>IF(ISERROR(FIND(BB$5,$E438)),0,1)</f>
        <v>0</v>
      </c>
      <c r="BC438">
        <f>IF(ISERROR(FIND(BC$5,$E438)),0,1)</f>
        <v>0</v>
      </c>
      <c r="BD438">
        <f>IF(ISERROR(FIND(BD$5,$E438)),0,1)</f>
        <v>0</v>
      </c>
      <c r="BE438">
        <f t="shared" si="194"/>
        <v>0</v>
      </c>
      <c r="BF438">
        <f t="shared" si="194"/>
        <v>0</v>
      </c>
      <c r="BG438">
        <f t="shared" si="194"/>
        <v>0</v>
      </c>
      <c r="BH438">
        <f t="shared" si="194"/>
        <v>0</v>
      </c>
      <c r="BI438">
        <f t="shared" si="194"/>
        <v>0</v>
      </c>
      <c r="BJ438">
        <f t="shared" si="194"/>
        <v>0</v>
      </c>
      <c r="BK438">
        <f t="shared" si="194"/>
        <v>0</v>
      </c>
      <c r="BL438">
        <f t="shared" si="194"/>
        <v>0</v>
      </c>
      <c r="BM438">
        <f t="shared" si="194"/>
        <v>0</v>
      </c>
      <c r="BN438">
        <f t="shared" si="194"/>
        <v>0</v>
      </c>
      <c r="BO438">
        <f t="shared" si="194"/>
        <v>0</v>
      </c>
      <c r="BP438">
        <f t="shared" si="194"/>
        <v>0</v>
      </c>
      <c r="BQ438">
        <f t="shared" si="191"/>
        <v>0</v>
      </c>
      <c r="BR438">
        <f t="shared" si="180"/>
        <v>0</v>
      </c>
    </row>
    <row r="439" spans="2:70" x14ac:dyDescent="0.2">
      <c r="B439" s="1">
        <f t="shared" si="174"/>
        <v>2021</v>
      </c>
      <c r="C439" s="12">
        <f t="shared" si="175"/>
        <v>12</v>
      </c>
      <c r="D439" s="1">
        <f t="shared" si="176"/>
        <v>50</v>
      </c>
      <c r="E439" s="1" t="str">
        <f t="shared" si="177"/>
        <v>AMAZON EU S.A R.L., NIEDERLASSUNG DEUTSCHLANDEREF+4DHSAZVGLMZCYUG8MREF+N,xzOUUvwQyAACYWY.QJsLx-Exp51ECRED+DE24ZZZ00000561652SVWZ+302-0918621-2015568 Amazon.de 4DHSAZVGLMZCYUG8</v>
      </c>
      <c r="H439" s="1" t="str">
        <f>IF(ISBLANK(N439),"",IF(SUM(AC439:CO439)=0,"other",INDEX(AC$6:CO$6,MATCH(1,AC439:CO439,0))))</f>
        <v>Essentials</v>
      </c>
      <c r="I439" s="1" t="str" cm="1">
        <f t="array" ref="I439">IF(ISBLANK(N439),"",INDEX($AC$7:$CO$7,,MATCH(H439,$AC$6:$CO$6,0)))</f>
        <v>expense</v>
      </c>
      <c r="L439" s="1" t="str">
        <f t="shared" si="178"/>
        <v>Essentials</v>
      </c>
      <c r="M439" s="1" t="str">
        <f t="shared" si="179"/>
        <v>expense</v>
      </c>
      <c r="N439" t="s">
        <v>57</v>
      </c>
      <c r="O439" s="9">
        <v>44536</v>
      </c>
      <c r="P439" s="9">
        <v>44536</v>
      </c>
      <c r="Q439" t="s">
        <v>58</v>
      </c>
      <c r="R439" t="s">
        <v>368</v>
      </c>
      <c r="S439" t="s">
        <v>69</v>
      </c>
      <c r="T439" t="s">
        <v>70</v>
      </c>
      <c r="U439" t="s">
        <v>71</v>
      </c>
      <c r="V439">
        <v>-27.99</v>
      </c>
      <c r="W439" t="s">
        <v>61</v>
      </c>
      <c r="X439" t="s">
        <v>62</v>
      </c>
      <c r="AA439">
        <f t="shared" si="193"/>
        <v>0</v>
      </c>
      <c r="AB439">
        <f t="shared" si="193"/>
        <v>0</v>
      </c>
      <c r="AC439">
        <f t="shared" si="183"/>
        <v>0</v>
      </c>
      <c r="AD439">
        <f t="shared" si="183"/>
        <v>0</v>
      </c>
      <c r="AE439">
        <f t="shared" si="181"/>
        <v>0</v>
      </c>
      <c r="AF439">
        <f t="shared" si="181"/>
        <v>0</v>
      </c>
      <c r="AG439">
        <f t="shared" si="183"/>
        <v>0</v>
      </c>
      <c r="AH439">
        <f t="shared" si="183"/>
        <v>0</v>
      </c>
      <c r="AI439">
        <f t="shared" si="188"/>
        <v>0</v>
      </c>
      <c r="AJ439">
        <f t="shared" si="188"/>
        <v>0</v>
      </c>
      <c r="AK439">
        <f t="shared" si="183"/>
        <v>0</v>
      </c>
      <c r="AL439">
        <f>IF(ISERROR(FIND(AL$5,$E439)),0,1)</f>
        <v>0</v>
      </c>
      <c r="AM439">
        <f>IF(ISERROR(FIND(AM$5,$E439)),0,1)</f>
        <v>1</v>
      </c>
      <c r="AN439">
        <f>IF(ISERROR(FIND(AN$5,$E439)),0,1)</f>
        <v>0</v>
      </c>
      <c r="AO439">
        <f>IF(ISERROR(FIND(AO$5,$E439)),0,1)</f>
        <v>0</v>
      </c>
      <c r="AP439">
        <f>IF(ISERROR(FIND(AP$5,$E439)),0,1)</f>
        <v>0</v>
      </c>
      <c r="AQ439">
        <f>IF(ISERROR(FIND(AQ$5,$E439)),0,1)</f>
        <v>0</v>
      </c>
      <c r="AR439">
        <f t="shared" si="187"/>
        <v>0</v>
      </c>
      <c r="AS439">
        <f t="shared" si="187"/>
        <v>0</v>
      </c>
      <c r="AT439">
        <f t="shared" si="187"/>
        <v>0</v>
      </c>
      <c r="AU439">
        <f t="shared" si="187"/>
        <v>0</v>
      </c>
      <c r="AV439">
        <f t="shared" si="195"/>
        <v>0</v>
      </c>
      <c r="AW439">
        <f t="shared" si="195"/>
        <v>0</v>
      </c>
      <c r="AX439">
        <f t="shared" si="187"/>
        <v>0</v>
      </c>
      <c r="AY439">
        <f>IF(ISERROR(FIND(AY$5,$E439)),0,1)</f>
        <v>0</v>
      </c>
      <c r="AZ439">
        <f t="shared" si="187"/>
        <v>0</v>
      </c>
      <c r="BA439">
        <f t="shared" si="194"/>
        <v>0</v>
      </c>
      <c r="BB439">
        <f>IF(ISERROR(FIND(BB$5,$E439)),0,1)</f>
        <v>0</v>
      </c>
      <c r="BC439">
        <f>IF(ISERROR(FIND(BC$5,$E439)),0,1)</f>
        <v>0</v>
      </c>
      <c r="BD439">
        <f>IF(ISERROR(FIND(BD$5,$E439)),0,1)</f>
        <v>0</v>
      </c>
      <c r="BE439">
        <f t="shared" si="194"/>
        <v>0</v>
      </c>
      <c r="BF439">
        <f t="shared" si="194"/>
        <v>0</v>
      </c>
      <c r="BG439">
        <f t="shared" si="194"/>
        <v>0</v>
      </c>
      <c r="BH439">
        <f t="shared" si="194"/>
        <v>0</v>
      </c>
      <c r="BI439">
        <f t="shared" si="194"/>
        <v>0</v>
      </c>
      <c r="BJ439">
        <f t="shared" si="194"/>
        <v>0</v>
      </c>
      <c r="BK439">
        <f t="shared" si="194"/>
        <v>0</v>
      </c>
      <c r="BL439">
        <f t="shared" si="194"/>
        <v>0</v>
      </c>
      <c r="BM439">
        <f t="shared" si="194"/>
        <v>0</v>
      </c>
      <c r="BN439">
        <f t="shared" si="194"/>
        <v>0</v>
      </c>
      <c r="BO439">
        <f t="shared" si="194"/>
        <v>0</v>
      </c>
      <c r="BP439">
        <f t="shared" si="194"/>
        <v>0</v>
      </c>
      <c r="BQ439">
        <f t="shared" si="191"/>
        <v>0</v>
      </c>
      <c r="BR439">
        <f t="shared" si="180"/>
        <v>0</v>
      </c>
    </row>
    <row r="440" spans="2:70" x14ac:dyDescent="0.2">
      <c r="B440" s="1">
        <f t="shared" si="174"/>
        <v>2021</v>
      </c>
      <c r="C440" s="12">
        <f t="shared" si="175"/>
        <v>12</v>
      </c>
      <c r="D440" s="1">
        <f t="shared" si="176"/>
        <v>50</v>
      </c>
      <c r="E440" s="1" t="str">
        <f t="shared" si="177"/>
        <v>AMAZON EU S.A R.L., NIEDERLASSUNG DEUTSCHLANDEREF+43Z0XXGWBANZFKZ8MREF+N,xzOUUvwQyAACYWY.QJsLx-Exp51ECRED+DE24ZZZ00000561652SVWZ+302-0918621-2015568 Amazon.de 43Z0XXGWBANZFKZ8</v>
      </c>
      <c r="H440" s="1" t="str">
        <f>IF(ISBLANK(N440),"",IF(SUM(AC440:CO440)=0,"other",INDEX(AC$6:CO$6,MATCH(1,AC440:CO440,0))))</f>
        <v>Essentials</v>
      </c>
      <c r="I440" s="1" t="str" cm="1">
        <f t="array" ref="I440">IF(ISBLANK(N440),"",INDEX($AC$7:$CO$7,,MATCH(H440,$AC$6:$CO$6,0)))</f>
        <v>expense</v>
      </c>
      <c r="L440" s="1" t="str">
        <f t="shared" si="178"/>
        <v>Essentials</v>
      </c>
      <c r="M440" s="1" t="str">
        <f t="shared" si="179"/>
        <v>expense</v>
      </c>
      <c r="N440" t="s">
        <v>57</v>
      </c>
      <c r="O440" s="9">
        <v>44536</v>
      </c>
      <c r="P440" s="9">
        <v>44536</v>
      </c>
      <c r="Q440" t="s">
        <v>58</v>
      </c>
      <c r="R440" t="s">
        <v>369</v>
      </c>
      <c r="S440" t="s">
        <v>69</v>
      </c>
      <c r="T440" t="s">
        <v>70</v>
      </c>
      <c r="U440" t="s">
        <v>71</v>
      </c>
      <c r="V440">
        <v>-19.989999999999998</v>
      </c>
      <c r="W440" t="s">
        <v>61</v>
      </c>
      <c r="X440" t="s">
        <v>62</v>
      </c>
      <c r="AA440">
        <f t="shared" si="193"/>
        <v>0</v>
      </c>
      <c r="AB440">
        <f t="shared" si="193"/>
        <v>0</v>
      </c>
      <c r="AC440">
        <f t="shared" si="183"/>
        <v>0</v>
      </c>
      <c r="AD440">
        <f t="shared" si="183"/>
        <v>0</v>
      </c>
      <c r="AE440">
        <f t="shared" si="181"/>
        <v>0</v>
      </c>
      <c r="AF440">
        <f t="shared" si="181"/>
        <v>0</v>
      </c>
      <c r="AG440">
        <f t="shared" si="183"/>
        <v>0</v>
      </c>
      <c r="AH440">
        <f t="shared" si="183"/>
        <v>0</v>
      </c>
      <c r="AI440">
        <f t="shared" si="188"/>
        <v>0</v>
      </c>
      <c r="AJ440">
        <f t="shared" si="188"/>
        <v>0</v>
      </c>
      <c r="AK440">
        <f t="shared" si="183"/>
        <v>0</v>
      </c>
      <c r="AL440">
        <f>IF(ISERROR(FIND(AL$5,$E440)),0,1)</f>
        <v>0</v>
      </c>
      <c r="AM440">
        <f>IF(ISERROR(FIND(AM$5,$E440)),0,1)</f>
        <v>1</v>
      </c>
      <c r="AN440">
        <f>IF(ISERROR(FIND(AN$5,$E440)),0,1)</f>
        <v>0</v>
      </c>
      <c r="AO440">
        <f>IF(ISERROR(FIND(AO$5,$E440)),0,1)</f>
        <v>0</v>
      </c>
      <c r="AP440">
        <f>IF(ISERROR(FIND(AP$5,$E440)),0,1)</f>
        <v>0</v>
      </c>
      <c r="AQ440">
        <f>IF(ISERROR(FIND(AQ$5,$E440)),0,1)</f>
        <v>0</v>
      </c>
      <c r="AR440">
        <f t="shared" si="187"/>
        <v>0</v>
      </c>
      <c r="AS440">
        <f t="shared" si="187"/>
        <v>0</v>
      </c>
      <c r="AT440">
        <f t="shared" si="187"/>
        <v>0</v>
      </c>
      <c r="AU440">
        <f t="shared" si="187"/>
        <v>0</v>
      </c>
      <c r="AV440">
        <f t="shared" si="195"/>
        <v>0</v>
      </c>
      <c r="AW440">
        <f t="shared" si="195"/>
        <v>0</v>
      </c>
      <c r="AX440">
        <f t="shared" si="187"/>
        <v>0</v>
      </c>
      <c r="AY440">
        <f>IF(ISERROR(FIND(AY$5,$E440)),0,1)</f>
        <v>0</v>
      </c>
      <c r="AZ440">
        <f t="shared" si="187"/>
        <v>0</v>
      </c>
      <c r="BA440">
        <f t="shared" si="194"/>
        <v>0</v>
      </c>
      <c r="BB440">
        <f>IF(ISERROR(FIND(BB$5,$E440)),0,1)</f>
        <v>0</v>
      </c>
      <c r="BC440">
        <f>IF(ISERROR(FIND(BC$5,$E440)),0,1)</f>
        <v>0</v>
      </c>
      <c r="BD440">
        <f>IF(ISERROR(FIND(BD$5,$E440)),0,1)</f>
        <v>0</v>
      </c>
      <c r="BE440">
        <f t="shared" si="194"/>
        <v>0</v>
      </c>
      <c r="BF440">
        <f t="shared" si="194"/>
        <v>0</v>
      </c>
      <c r="BG440">
        <f t="shared" si="194"/>
        <v>0</v>
      </c>
      <c r="BH440">
        <f t="shared" si="194"/>
        <v>0</v>
      </c>
      <c r="BI440">
        <f t="shared" si="194"/>
        <v>0</v>
      </c>
      <c r="BJ440">
        <f t="shared" si="194"/>
        <v>0</v>
      </c>
      <c r="BK440">
        <f t="shared" si="194"/>
        <v>0</v>
      </c>
      <c r="BL440">
        <f t="shared" si="194"/>
        <v>0</v>
      </c>
      <c r="BM440">
        <f t="shared" si="194"/>
        <v>0</v>
      </c>
      <c r="BN440">
        <f t="shared" si="194"/>
        <v>0</v>
      </c>
      <c r="BO440">
        <f t="shared" si="194"/>
        <v>0</v>
      </c>
      <c r="BP440">
        <f t="shared" si="194"/>
        <v>0</v>
      </c>
      <c r="BQ440">
        <f t="shared" si="191"/>
        <v>0</v>
      </c>
      <c r="BR440">
        <f t="shared" si="180"/>
        <v>0</v>
      </c>
    </row>
    <row r="441" spans="2:70" x14ac:dyDescent="0.2">
      <c r="B441" s="1">
        <f t="shared" si="174"/>
        <v>2021</v>
      </c>
      <c r="C441" s="12">
        <f t="shared" si="175"/>
        <v>12</v>
      </c>
      <c r="D441" s="1">
        <f t="shared" si="176"/>
        <v>50</v>
      </c>
      <c r="E441" s="1" t="str">
        <f t="shared" si="177"/>
        <v>FIT STAR M¸nchen 8 GmbH &amp; Co. KGEREF+PNR16586122,KNR406603MREF+406603CRED+DE76ZZZ00001950338SVWZ+PNR16586122,KNR406603Beitrag  01.12.2021 20,29ABWA+FIT STAR Muenchen 8</v>
      </c>
      <c r="H441" s="1" t="str">
        <f>IF(ISBLANK(N441),"",IF(SUM(AC441:CO441)=0,"other",INDEX(AC$6:CO$6,MATCH(1,AC441:CO441,0))))</f>
        <v>Self-Investment</v>
      </c>
      <c r="I441" s="1" t="str" cm="1">
        <f t="array" ref="I441">IF(ISBLANK(N441),"",INDEX($AC$7:$CO$7,,MATCH(H441,$AC$6:$CO$6,0)))</f>
        <v>expense</v>
      </c>
      <c r="L441" s="1" t="str">
        <f t="shared" si="178"/>
        <v>Self-Investment</v>
      </c>
      <c r="M441" s="1" t="str">
        <f t="shared" si="179"/>
        <v>expense</v>
      </c>
      <c r="N441" t="s">
        <v>57</v>
      </c>
      <c r="O441" s="9">
        <v>44536</v>
      </c>
      <c r="P441" s="9">
        <v>44536</v>
      </c>
      <c r="Q441" t="s">
        <v>58</v>
      </c>
      <c r="R441" t="s">
        <v>370</v>
      </c>
      <c r="S441" t="s">
        <v>92</v>
      </c>
      <c r="T441" t="s">
        <v>59</v>
      </c>
      <c r="U441" t="s">
        <v>60</v>
      </c>
      <c r="V441">
        <v>-20.29</v>
      </c>
      <c r="W441" t="s">
        <v>61</v>
      </c>
      <c r="X441" t="s">
        <v>62</v>
      </c>
      <c r="AA441">
        <f t="shared" si="193"/>
        <v>0</v>
      </c>
      <c r="AB441">
        <f t="shared" si="193"/>
        <v>0</v>
      </c>
      <c r="AC441">
        <f t="shared" si="183"/>
        <v>0</v>
      </c>
      <c r="AD441">
        <f t="shared" si="183"/>
        <v>0</v>
      </c>
      <c r="AE441">
        <f t="shared" si="181"/>
        <v>0</v>
      </c>
      <c r="AF441">
        <f t="shared" si="181"/>
        <v>0</v>
      </c>
      <c r="AG441">
        <f t="shared" si="183"/>
        <v>0</v>
      </c>
      <c r="AH441">
        <f t="shared" si="183"/>
        <v>0</v>
      </c>
      <c r="AI441">
        <f t="shared" si="188"/>
        <v>0</v>
      </c>
      <c r="AJ441">
        <f t="shared" si="188"/>
        <v>0</v>
      </c>
      <c r="AK441">
        <f t="shared" si="183"/>
        <v>0</v>
      </c>
      <c r="AL441">
        <f>IF(ISERROR(FIND(AL$5,$E441)),0,1)</f>
        <v>0</v>
      </c>
      <c r="AM441">
        <f>IF(ISERROR(FIND(AM$5,$E441)),0,1)</f>
        <v>0</v>
      </c>
      <c r="AN441">
        <f>IF(ISERROR(FIND(AN$5,$E441)),0,1)</f>
        <v>0</v>
      </c>
      <c r="AO441">
        <f>IF(ISERROR(FIND(AO$5,$E441)),0,1)</f>
        <v>0</v>
      </c>
      <c r="AP441">
        <f>IF(ISERROR(FIND(AP$5,$E441)),0,1)</f>
        <v>0</v>
      </c>
      <c r="AQ441">
        <f>IF(ISERROR(FIND(AQ$5,$E441)),0,1)</f>
        <v>0</v>
      </c>
      <c r="AR441">
        <f t="shared" si="187"/>
        <v>0</v>
      </c>
      <c r="AS441">
        <f t="shared" si="187"/>
        <v>0</v>
      </c>
      <c r="AT441">
        <f t="shared" si="187"/>
        <v>0</v>
      </c>
      <c r="AU441">
        <f t="shared" si="187"/>
        <v>0</v>
      </c>
      <c r="AV441">
        <f t="shared" si="195"/>
        <v>0</v>
      </c>
      <c r="AW441">
        <f t="shared" si="195"/>
        <v>0</v>
      </c>
      <c r="AX441">
        <f t="shared" si="187"/>
        <v>0</v>
      </c>
      <c r="AY441">
        <f>IF(ISERROR(FIND(AY$5,$E441)),0,1)</f>
        <v>0</v>
      </c>
      <c r="AZ441">
        <f t="shared" si="187"/>
        <v>0</v>
      </c>
      <c r="BA441">
        <f t="shared" si="194"/>
        <v>0</v>
      </c>
      <c r="BB441">
        <f>IF(ISERROR(FIND(BB$5,$E441)),0,1)</f>
        <v>1</v>
      </c>
      <c r="BC441">
        <f>IF(ISERROR(FIND(BC$5,$E441)),0,1)</f>
        <v>0</v>
      </c>
      <c r="BD441">
        <f>IF(ISERROR(FIND(BD$5,$E441)),0,1)</f>
        <v>0</v>
      </c>
      <c r="BE441">
        <f t="shared" si="194"/>
        <v>0</v>
      </c>
      <c r="BF441">
        <f t="shared" si="194"/>
        <v>0</v>
      </c>
      <c r="BG441">
        <f t="shared" si="194"/>
        <v>0</v>
      </c>
      <c r="BH441">
        <f t="shared" si="194"/>
        <v>0</v>
      </c>
      <c r="BI441">
        <f t="shared" si="194"/>
        <v>0</v>
      </c>
      <c r="BJ441">
        <f t="shared" si="194"/>
        <v>0</v>
      </c>
      <c r="BK441">
        <f t="shared" si="194"/>
        <v>0</v>
      </c>
      <c r="BL441">
        <f t="shared" si="194"/>
        <v>0</v>
      </c>
      <c r="BM441">
        <f t="shared" si="194"/>
        <v>0</v>
      </c>
      <c r="BN441">
        <f t="shared" si="194"/>
        <v>0</v>
      </c>
      <c r="BO441">
        <f t="shared" si="194"/>
        <v>0</v>
      </c>
      <c r="BP441">
        <f t="shared" si="194"/>
        <v>0</v>
      </c>
      <c r="BQ441">
        <f t="shared" si="191"/>
        <v>0</v>
      </c>
      <c r="BR441">
        <f t="shared" si="180"/>
        <v>0</v>
      </c>
    </row>
    <row r="442" spans="2:70" x14ac:dyDescent="0.2">
      <c r="B442" s="1">
        <f t="shared" si="174"/>
        <v>2021</v>
      </c>
      <c r="C442" s="12">
        <f t="shared" si="175"/>
        <v>12</v>
      </c>
      <c r="D442" s="1">
        <f t="shared" si="176"/>
        <v>51</v>
      </c>
      <c r="E442" s="1" t="str">
        <f t="shared" si="177"/>
        <v>LOGPAY FINANCIAL SERVICES GMBHEREF+ZAA0101545760MREF+1034916378CRED+DE90LPY00000046849SVWZ+MVG Ticketshop</v>
      </c>
      <c r="H442" s="1" t="str">
        <f>IF(ISBLANK(N442),"",IF(SUM(AC442:CO442)=0,"other",INDEX(AC$6:CO$6,MATCH(1,AC442:CO442,0))))</f>
        <v>Essentials</v>
      </c>
      <c r="I442" s="1" t="str" cm="1">
        <f t="array" ref="I442">IF(ISBLANK(N442),"",INDEX($AC$7:$CO$7,,MATCH(H442,$AC$6:$CO$6,0)))</f>
        <v>expense</v>
      </c>
      <c r="L442" s="1" t="str">
        <f t="shared" si="178"/>
        <v>Essentials</v>
      </c>
      <c r="M442" s="1" t="str">
        <f t="shared" si="179"/>
        <v>expense</v>
      </c>
      <c r="N442" t="s">
        <v>57</v>
      </c>
      <c r="O442" s="9">
        <v>44547</v>
      </c>
      <c r="P442" s="9">
        <v>44547</v>
      </c>
      <c r="Q442" t="s">
        <v>58</v>
      </c>
      <c r="R442" t="s">
        <v>356</v>
      </c>
      <c r="S442" t="s">
        <v>357</v>
      </c>
      <c r="T442" t="s">
        <v>358</v>
      </c>
      <c r="U442" t="s">
        <v>359</v>
      </c>
      <c r="V442">
        <v>-14.6</v>
      </c>
      <c r="W442" t="s">
        <v>61</v>
      </c>
      <c r="X442" t="s">
        <v>62</v>
      </c>
      <c r="AA442">
        <f t="shared" si="193"/>
        <v>0</v>
      </c>
      <c r="AB442">
        <f t="shared" si="193"/>
        <v>0</v>
      </c>
      <c r="AC442">
        <f t="shared" si="183"/>
        <v>0</v>
      </c>
      <c r="AD442">
        <f t="shared" si="183"/>
        <v>0</v>
      </c>
      <c r="AE442">
        <f t="shared" si="181"/>
        <v>0</v>
      </c>
      <c r="AF442">
        <f t="shared" si="181"/>
        <v>0</v>
      </c>
      <c r="AG442">
        <f t="shared" si="183"/>
        <v>0</v>
      </c>
      <c r="AH442">
        <f t="shared" si="183"/>
        <v>0</v>
      </c>
      <c r="AI442">
        <f t="shared" si="188"/>
        <v>0</v>
      </c>
      <c r="AJ442">
        <f t="shared" si="188"/>
        <v>0</v>
      </c>
      <c r="AK442">
        <f t="shared" si="183"/>
        <v>0</v>
      </c>
      <c r="AL442">
        <f>IF(ISERROR(FIND(AL$5,$E442)),0,1)</f>
        <v>0</v>
      </c>
      <c r="AM442">
        <f>IF(ISERROR(FIND(AM$5,$E442)),0,1)</f>
        <v>0</v>
      </c>
      <c r="AN442">
        <f>IF(ISERROR(FIND(AN$5,$E442)),0,1)</f>
        <v>1</v>
      </c>
      <c r="AO442">
        <f>IF(ISERROR(FIND(AO$5,$E442)),0,1)</f>
        <v>0</v>
      </c>
      <c r="AP442">
        <f>IF(ISERROR(FIND(AP$5,$E442)),0,1)</f>
        <v>0</v>
      </c>
      <c r="AQ442">
        <f>IF(ISERROR(FIND(AQ$5,$E442)),0,1)</f>
        <v>0</v>
      </c>
      <c r="AR442">
        <f t="shared" si="187"/>
        <v>0</v>
      </c>
      <c r="AS442">
        <f t="shared" si="187"/>
        <v>0</v>
      </c>
      <c r="AT442">
        <f t="shared" si="187"/>
        <v>0</v>
      </c>
      <c r="AU442">
        <f t="shared" si="187"/>
        <v>0</v>
      </c>
      <c r="AV442">
        <f t="shared" si="195"/>
        <v>0</v>
      </c>
      <c r="AW442">
        <f t="shared" si="195"/>
        <v>0</v>
      </c>
      <c r="AX442">
        <f t="shared" si="187"/>
        <v>0</v>
      </c>
      <c r="AY442">
        <f>IF(ISERROR(FIND(AY$5,$E442)),0,1)</f>
        <v>0</v>
      </c>
      <c r="AZ442">
        <f t="shared" si="187"/>
        <v>0</v>
      </c>
      <c r="BA442">
        <f t="shared" si="194"/>
        <v>0</v>
      </c>
      <c r="BB442">
        <f>IF(ISERROR(FIND(BB$5,$E442)),0,1)</f>
        <v>0</v>
      </c>
      <c r="BC442">
        <f>IF(ISERROR(FIND(BC$5,$E442)),0,1)</f>
        <v>0</v>
      </c>
      <c r="BD442">
        <f>IF(ISERROR(FIND(BD$5,$E442)),0,1)</f>
        <v>0</v>
      </c>
      <c r="BE442">
        <f t="shared" si="194"/>
        <v>0</v>
      </c>
      <c r="BF442">
        <f t="shared" si="194"/>
        <v>0</v>
      </c>
      <c r="BG442">
        <f t="shared" si="194"/>
        <v>0</v>
      </c>
      <c r="BH442">
        <f t="shared" si="194"/>
        <v>0</v>
      </c>
      <c r="BI442">
        <f t="shared" si="194"/>
        <v>0</v>
      </c>
      <c r="BJ442">
        <f t="shared" si="194"/>
        <v>0</v>
      </c>
      <c r="BK442">
        <f t="shared" si="194"/>
        <v>0</v>
      </c>
      <c r="BL442">
        <f t="shared" si="194"/>
        <v>0</v>
      </c>
      <c r="BM442">
        <f t="shared" si="194"/>
        <v>0</v>
      </c>
      <c r="BN442">
        <f t="shared" si="194"/>
        <v>0</v>
      </c>
      <c r="BO442">
        <f t="shared" si="194"/>
        <v>0</v>
      </c>
      <c r="BP442">
        <f t="shared" si="194"/>
        <v>0</v>
      </c>
      <c r="BQ442">
        <f t="shared" si="191"/>
        <v>0</v>
      </c>
      <c r="BR442">
        <f t="shared" si="180"/>
        <v>0</v>
      </c>
    </row>
    <row r="443" spans="2:70" x14ac:dyDescent="0.2">
      <c r="B443" s="1">
        <f t="shared" si="174"/>
        <v>2021</v>
      </c>
      <c r="C443" s="12">
        <f t="shared" si="175"/>
        <v>12</v>
      </c>
      <c r="D443" s="1">
        <f t="shared" si="176"/>
        <v>51</v>
      </c>
      <c r="E443" s="1" t="str">
        <f t="shared" si="177"/>
        <v>Techniker KrankenkasseEREF+9810022940MREF+MD430451091CRED+DE51TK100000031158SVWZ+TK-BuchNr 09810022940Monat 11/21 V414024576 Beitraege</v>
      </c>
      <c r="H443" s="1" t="str">
        <f>IF(ISBLANK(N443),"",IF(SUM(AC443:CO443)=0,"other",INDEX(AC$6:CO$6,MATCH(1,AC443:CO443,0))))</f>
        <v>Insurance</v>
      </c>
      <c r="I443" s="1" t="str" cm="1">
        <f t="array" ref="I443">IF(ISBLANK(N443),"",INDEX($AC$7:$CO$7,,MATCH(H443,$AC$6:$CO$6,0)))</f>
        <v>expense</v>
      </c>
      <c r="L443" s="1" t="str">
        <f t="shared" si="178"/>
        <v>Insurance</v>
      </c>
      <c r="M443" s="1" t="str">
        <f t="shared" si="179"/>
        <v>expense</v>
      </c>
      <c r="N443" t="s">
        <v>57</v>
      </c>
      <c r="O443" s="9">
        <v>44545</v>
      </c>
      <c r="P443" s="9">
        <v>44545</v>
      </c>
      <c r="Q443" t="s">
        <v>58</v>
      </c>
      <c r="R443" t="s">
        <v>360</v>
      </c>
      <c r="S443" t="s">
        <v>122</v>
      </c>
      <c r="T443" t="s">
        <v>123</v>
      </c>
      <c r="U443" t="s">
        <v>74</v>
      </c>
      <c r="V443">
        <v>-108.81</v>
      </c>
      <c r="W443" t="s">
        <v>61</v>
      </c>
      <c r="X443" t="s">
        <v>62</v>
      </c>
      <c r="AA443">
        <f t="shared" si="193"/>
        <v>0</v>
      </c>
      <c r="AB443">
        <f t="shared" si="193"/>
        <v>0</v>
      </c>
      <c r="AC443">
        <f t="shared" si="183"/>
        <v>0</v>
      </c>
      <c r="AD443">
        <f t="shared" si="183"/>
        <v>0</v>
      </c>
      <c r="AE443">
        <f t="shared" si="181"/>
        <v>0</v>
      </c>
      <c r="AF443">
        <f t="shared" si="181"/>
        <v>0</v>
      </c>
      <c r="AG443">
        <f t="shared" si="183"/>
        <v>0</v>
      </c>
      <c r="AH443">
        <f t="shared" si="183"/>
        <v>0</v>
      </c>
      <c r="AI443">
        <f t="shared" si="188"/>
        <v>0</v>
      </c>
      <c r="AJ443">
        <f t="shared" si="188"/>
        <v>0</v>
      </c>
      <c r="AK443">
        <f t="shared" si="183"/>
        <v>0</v>
      </c>
      <c r="AL443">
        <f>IF(ISERROR(FIND(AL$5,$E443)),0,1)</f>
        <v>0</v>
      </c>
      <c r="AM443">
        <f>IF(ISERROR(FIND(AM$5,$E443)),0,1)</f>
        <v>0</v>
      </c>
      <c r="AN443">
        <f>IF(ISERROR(FIND(AN$5,$E443)),0,1)</f>
        <v>0</v>
      </c>
      <c r="AO443">
        <f>IF(ISERROR(FIND(AO$5,$E443)),0,1)</f>
        <v>0</v>
      </c>
      <c r="AP443">
        <f>IF(ISERROR(FIND(AP$5,$E443)),0,1)</f>
        <v>0</v>
      </c>
      <c r="AQ443">
        <f>IF(ISERROR(FIND(AQ$5,$E443)),0,1)</f>
        <v>0</v>
      </c>
      <c r="AR443">
        <f t="shared" si="187"/>
        <v>0</v>
      </c>
      <c r="AS443">
        <f t="shared" si="187"/>
        <v>1</v>
      </c>
      <c r="AT443">
        <f t="shared" si="187"/>
        <v>0</v>
      </c>
      <c r="AU443">
        <f t="shared" si="187"/>
        <v>0</v>
      </c>
      <c r="AV443">
        <f t="shared" si="195"/>
        <v>0</v>
      </c>
      <c r="AW443">
        <f t="shared" si="195"/>
        <v>0</v>
      </c>
      <c r="AX443">
        <f t="shared" si="187"/>
        <v>0</v>
      </c>
      <c r="AY443">
        <f>IF(ISERROR(FIND(AY$5,$E443)),0,1)</f>
        <v>0</v>
      </c>
      <c r="AZ443">
        <f t="shared" si="187"/>
        <v>0</v>
      </c>
      <c r="BA443">
        <f t="shared" si="194"/>
        <v>0</v>
      </c>
      <c r="BB443">
        <f>IF(ISERROR(FIND(BB$5,$E443)),0,1)</f>
        <v>0</v>
      </c>
      <c r="BC443">
        <f>IF(ISERROR(FIND(BC$5,$E443)),0,1)</f>
        <v>0</v>
      </c>
      <c r="BD443">
        <f>IF(ISERROR(FIND(BD$5,$E443)),0,1)</f>
        <v>0</v>
      </c>
      <c r="BE443">
        <f t="shared" si="194"/>
        <v>0</v>
      </c>
      <c r="BF443">
        <f t="shared" si="194"/>
        <v>0</v>
      </c>
      <c r="BG443">
        <f t="shared" si="194"/>
        <v>0</v>
      </c>
      <c r="BH443">
        <f t="shared" si="194"/>
        <v>0</v>
      </c>
      <c r="BI443">
        <f t="shared" si="194"/>
        <v>0</v>
      </c>
      <c r="BJ443">
        <f t="shared" si="194"/>
        <v>0</v>
      </c>
      <c r="BK443">
        <f t="shared" si="194"/>
        <v>0</v>
      </c>
      <c r="BL443">
        <f t="shared" si="194"/>
        <v>0</v>
      </c>
      <c r="BM443">
        <f t="shared" si="194"/>
        <v>0</v>
      </c>
      <c r="BN443">
        <f t="shared" si="194"/>
        <v>0</v>
      </c>
      <c r="BO443">
        <f t="shared" si="194"/>
        <v>0</v>
      </c>
      <c r="BP443">
        <f t="shared" si="194"/>
        <v>0</v>
      </c>
      <c r="BQ443">
        <f t="shared" si="191"/>
        <v>0</v>
      </c>
      <c r="BR443">
        <f t="shared" si="180"/>
        <v>0</v>
      </c>
    </row>
    <row r="444" spans="2:70" x14ac:dyDescent="0.2">
      <c r="B444" s="1">
        <f t="shared" si="174"/>
        <v>2021</v>
      </c>
      <c r="C444" s="12">
        <f t="shared" si="175"/>
        <v>12</v>
      </c>
      <c r="D444" s="1">
        <f t="shared" si="176"/>
        <v>51</v>
      </c>
      <c r="E444" s="1" t="str">
        <f t="shared" si="177"/>
        <v>AMAZON EU S.A R.L., NIEDERLASSUNG DEUTSCHLANDEREF+7J5HLKEQW0AQKFPEMREF+N,xzOUUvwQyAACYWY.QJsLx-Exp51ECRED+DE24ZZZ00000561652SVWZ+302-9385284-8480330 Amazon.de 7J5HLKEQW0AQKFPE</v>
      </c>
      <c r="H444" s="1" t="str">
        <f>IF(ISBLANK(N444),"",IF(SUM(AC444:CO444)=0,"other",INDEX(AC$6:CO$6,MATCH(1,AC444:CO444,0))))</f>
        <v>Essentials</v>
      </c>
      <c r="I444" s="1" t="str" cm="1">
        <f t="array" ref="I444">IF(ISBLANK(N444),"",INDEX($AC$7:$CO$7,,MATCH(H444,$AC$6:$CO$6,0)))</f>
        <v>expense</v>
      </c>
      <c r="L444" s="1" t="str">
        <f t="shared" si="178"/>
        <v>Essentials</v>
      </c>
      <c r="M444" s="1" t="str">
        <f t="shared" si="179"/>
        <v>expense</v>
      </c>
      <c r="N444" t="s">
        <v>57</v>
      </c>
      <c r="O444" s="9">
        <v>44544</v>
      </c>
      <c r="P444" s="9">
        <v>44544</v>
      </c>
      <c r="Q444" t="s">
        <v>58</v>
      </c>
      <c r="R444" t="s">
        <v>361</v>
      </c>
      <c r="S444" t="s">
        <v>69</v>
      </c>
      <c r="T444" t="s">
        <v>70</v>
      </c>
      <c r="U444" t="s">
        <v>71</v>
      </c>
      <c r="V444">
        <v>-189.99</v>
      </c>
      <c r="W444" t="s">
        <v>61</v>
      </c>
      <c r="X444" t="s">
        <v>62</v>
      </c>
      <c r="AA444">
        <f t="shared" si="193"/>
        <v>0</v>
      </c>
      <c r="AB444">
        <f t="shared" si="193"/>
        <v>0</v>
      </c>
      <c r="AC444">
        <f t="shared" si="183"/>
        <v>0</v>
      </c>
      <c r="AD444">
        <f t="shared" ref="AD444" si="196">IF(ISERROR(FIND(AD$5,$E444)),0,1)</f>
        <v>0</v>
      </c>
      <c r="AE444">
        <f t="shared" si="181"/>
        <v>0</v>
      </c>
      <c r="AF444">
        <f t="shared" si="181"/>
        <v>0</v>
      </c>
      <c r="AG444">
        <f t="shared" si="183"/>
        <v>0</v>
      </c>
      <c r="AH444">
        <f t="shared" ref="AH444:AZ462" si="197">IF(ISERROR(FIND(AH$5,$E444)),0,1)</f>
        <v>0</v>
      </c>
      <c r="AI444">
        <f t="shared" si="197"/>
        <v>0</v>
      </c>
      <c r="AJ444">
        <f t="shared" si="197"/>
        <v>0</v>
      </c>
      <c r="AK444">
        <f t="shared" si="197"/>
        <v>0</v>
      </c>
      <c r="AL444">
        <f>IF(ISERROR(FIND(AL$5,$E444)),0,1)</f>
        <v>0</v>
      </c>
      <c r="AM444">
        <f>IF(ISERROR(FIND(AM$5,$E444)),0,1)</f>
        <v>1</v>
      </c>
      <c r="AN444">
        <f>IF(ISERROR(FIND(AN$5,$E444)),0,1)</f>
        <v>0</v>
      </c>
      <c r="AO444">
        <f>IF(ISERROR(FIND(AO$5,$E444)),0,1)</f>
        <v>0</v>
      </c>
      <c r="AP444">
        <f>IF(ISERROR(FIND(AP$5,$E444)),0,1)</f>
        <v>0</v>
      </c>
      <c r="AQ444">
        <f>IF(ISERROR(FIND(AQ$5,$E444)),0,1)</f>
        <v>0</v>
      </c>
      <c r="AR444">
        <f t="shared" si="187"/>
        <v>0</v>
      </c>
      <c r="AS444">
        <f t="shared" si="187"/>
        <v>0</v>
      </c>
      <c r="AT444">
        <f t="shared" si="187"/>
        <v>0</v>
      </c>
      <c r="AU444">
        <f t="shared" si="187"/>
        <v>0</v>
      </c>
      <c r="AV444">
        <f t="shared" si="195"/>
        <v>0</v>
      </c>
      <c r="AW444">
        <f t="shared" si="195"/>
        <v>0</v>
      </c>
      <c r="AX444">
        <f t="shared" si="187"/>
        <v>0</v>
      </c>
      <c r="AY444">
        <f>IF(ISERROR(FIND(AY$5,$E444)),0,1)</f>
        <v>0</v>
      </c>
      <c r="AZ444">
        <f t="shared" si="187"/>
        <v>0</v>
      </c>
      <c r="BA444">
        <f t="shared" si="194"/>
        <v>0</v>
      </c>
      <c r="BB444">
        <f>IF(ISERROR(FIND(BB$5,$E444)),0,1)</f>
        <v>0</v>
      </c>
      <c r="BC444">
        <f>IF(ISERROR(FIND(BC$5,$E444)),0,1)</f>
        <v>0</v>
      </c>
      <c r="BD444">
        <f>IF(ISERROR(FIND(BD$5,$E444)),0,1)</f>
        <v>0</v>
      </c>
      <c r="BE444">
        <f t="shared" si="194"/>
        <v>0</v>
      </c>
      <c r="BF444">
        <f t="shared" si="194"/>
        <v>0</v>
      </c>
      <c r="BG444">
        <f t="shared" si="194"/>
        <v>0</v>
      </c>
      <c r="BH444">
        <f t="shared" si="194"/>
        <v>0</v>
      </c>
      <c r="BI444">
        <f t="shared" si="194"/>
        <v>0</v>
      </c>
      <c r="BJ444">
        <f t="shared" si="194"/>
        <v>0</v>
      </c>
      <c r="BK444">
        <f t="shared" si="194"/>
        <v>0</v>
      </c>
      <c r="BL444">
        <f t="shared" si="194"/>
        <v>0</v>
      </c>
      <c r="BM444">
        <f t="shared" si="194"/>
        <v>0</v>
      </c>
      <c r="BN444">
        <f t="shared" si="194"/>
        <v>0</v>
      </c>
      <c r="BO444">
        <f t="shared" si="194"/>
        <v>0</v>
      </c>
      <c r="BP444">
        <f t="shared" si="194"/>
        <v>0</v>
      </c>
      <c r="BQ444">
        <f t="shared" si="191"/>
        <v>0</v>
      </c>
      <c r="BR444">
        <f t="shared" si="180"/>
        <v>0</v>
      </c>
    </row>
    <row r="445" spans="2:70" x14ac:dyDescent="0.2">
      <c r="B445" s="1">
        <f t="shared" si="174"/>
        <v>2021</v>
      </c>
      <c r="C445" s="12">
        <f t="shared" si="175"/>
        <v>12</v>
      </c>
      <c r="D445" s="1">
        <f t="shared" si="176"/>
        <v>51</v>
      </c>
      <c r="E445" s="1" t="str">
        <f t="shared" si="177"/>
        <v>PayPal (Europe) S.a.r.l. et Cie., S.C.A.EREF+1017351595418 PP.2985.PP PAYPALMREF+4C8J224YCTTXWCRED+LU96ZZZ0000000000000000058SVWZ+PP.2985.PP . , Ihr Einkauf bei</v>
      </c>
      <c r="H445" s="1" t="str">
        <f>IF(ISBLANK(N445),"",IF(SUM(AC445:CO445)=0,"other",INDEX(AC$6:CO$6,MATCH(1,AC445:CO445,0))))</f>
        <v>PayPal</v>
      </c>
      <c r="I445" s="1" t="str" cm="1">
        <f t="array" ref="I445">IF(ISBLANK(N445),"",INDEX($AC$7:$CO$7,,MATCH(H445,$AC$6:$CO$6,0)))</f>
        <v>expense</v>
      </c>
      <c r="L445" s="1" t="str">
        <f t="shared" si="178"/>
        <v>PayPal</v>
      </c>
      <c r="M445" s="1" t="str">
        <f t="shared" si="179"/>
        <v>expense</v>
      </c>
      <c r="N445" t="s">
        <v>57</v>
      </c>
      <c r="O445" s="9">
        <v>44544</v>
      </c>
      <c r="P445" s="9">
        <v>44544</v>
      </c>
      <c r="Q445" t="s">
        <v>58</v>
      </c>
      <c r="R445" t="s">
        <v>362</v>
      </c>
      <c r="S445" t="s">
        <v>171</v>
      </c>
      <c r="T445" t="s">
        <v>64</v>
      </c>
      <c r="U445" t="s">
        <v>65</v>
      </c>
      <c r="V445">
        <v>-150</v>
      </c>
      <c r="W445" t="s">
        <v>61</v>
      </c>
      <c r="X445" t="s">
        <v>62</v>
      </c>
      <c r="AA445">
        <f t="shared" si="193"/>
        <v>0</v>
      </c>
      <c r="AB445">
        <f t="shared" si="193"/>
        <v>0</v>
      </c>
      <c r="AC445">
        <f t="shared" si="183"/>
        <v>0</v>
      </c>
      <c r="AD445">
        <f t="shared" ref="AD445:AZ476" si="198">IF(ISERROR(FIND(AD$5,$E445)),0,1)</f>
        <v>0</v>
      </c>
      <c r="AE445">
        <f t="shared" si="181"/>
        <v>0</v>
      </c>
      <c r="AF445">
        <f t="shared" si="181"/>
        <v>0</v>
      </c>
      <c r="AG445">
        <f t="shared" si="198"/>
        <v>0</v>
      </c>
      <c r="AH445">
        <f t="shared" si="197"/>
        <v>0</v>
      </c>
      <c r="AI445">
        <f t="shared" si="197"/>
        <v>0</v>
      </c>
      <c r="AJ445">
        <f t="shared" si="197"/>
        <v>0</v>
      </c>
      <c r="AK445">
        <f t="shared" si="197"/>
        <v>0</v>
      </c>
      <c r="AL445">
        <f>IF(ISERROR(FIND(AL$5,$E445)),0,1)</f>
        <v>0</v>
      </c>
      <c r="AM445">
        <f>IF(ISERROR(FIND(AM$5,$E445)),0,1)</f>
        <v>0</v>
      </c>
      <c r="AN445">
        <f>IF(ISERROR(FIND(AN$5,$E445)),0,1)</f>
        <v>0</v>
      </c>
      <c r="AO445">
        <f>IF(ISERROR(FIND(AO$5,$E445)),0,1)</f>
        <v>0</v>
      </c>
      <c r="AP445">
        <f>IF(ISERROR(FIND(AP$5,$E445)),0,1)</f>
        <v>0</v>
      </c>
      <c r="AQ445">
        <f>IF(ISERROR(FIND(AQ$5,$E445)),0,1)</f>
        <v>0</v>
      </c>
      <c r="AR445">
        <f t="shared" si="197"/>
        <v>0</v>
      </c>
      <c r="AS445">
        <f t="shared" si="197"/>
        <v>0</v>
      </c>
      <c r="AT445">
        <f t="shared" si="197"/>
        <v>0</v>
      </c>
      <c r="AU445">
        <f t="shared" si="197"/>
        <v>0</v>
      </c>
      <c r="AV445">
        <f t="shared" si="197"/>
        <v>0</v>
      </c>
      <c r="AW445">
        <f t="shared" si="197"/>
        <v>0</v>
      </c>
      <c r="AX445">
        <f t="shared" si="197"/>
        <v>0</v>
      </c>
      <c r="AY445">
        <f>IF(ISERROR(FIND(AY$5,$E445)),0,1)</f>
        <v>0</v>
      </c>
      <c r="AZ445">
        <f t="shared" si="197"/>
        <v>0</v>
      </c>
      <c r="BA445">
        <f t="shared" ref="BA445:BP454" si="199">IF(ISERROR(FIND(BA$5,$E445)),0,1)</f>
        <v>0</v>
      </c>
      <c r="BB445">
        <f>IF(ISERROR(FIND(BB$5,$E445)),0,1)</f>
        <v>0</v>
      </c>
      <c r="BC445">
        <f>IF(ISERROR(FIND(BC$5,$E445)),0,1)</f>
        <v>0</v>
      </c>
      <c r="BD445">
        <f>IF(ISERROR(FIND(BD$5,$E445)),0,1)</f>
        <v>0</v>
      </c>
      <c r="BE445">
        <f t="shared" si="199"/>
        <v>0</v>
      </c>
      <c r="BF445">
        <f t="shared" si="199"/>
        <v>0</v>
      </c>
      <c r="BG445">
        <f t="shared" si="199"/>
        <v>0</v>
      </c>
      <c r="BH445">
        <f t="shared" si="199"/>
        <v>0</v>
      </c>
      <c r="BI445">
        <f t="shared" si="199"/>
        <v>0</v>
      </c>
      <c r="BJ445">
        <f t="shared" si="199"/>
        <v>0</v>
      </c>
      <c r="BK445">
        <f t="shared" si="199"/>
        <v>0</v>
      </c>
      <c r="BL445">
        <f t="shared" si="199"/>
        <v>0</v>
      </c>
      <c r="BM445">
        <f t="shared" si="199"/>
        <v>0</v>
      </c>
      <c r="BN445">
        <f t="shared" si="199"/>
        <v>0</v>
      </c>
      <c r="BO445">
        <f t="shared" si="199"/>
        <v>0</v>
      </c>
      <c r="BP445">
        <f t="shared" si="199"/>
        <v>1</v>
      </c>
      <c r="BQ445">
        <f t="shared" si="191"/>
        <v>0</v>
      </c>
      <c r="BR445">
        <f t="shared" si="180"/>
        <v>0</v>
      </c>
    </row>
    <row r="446" spans="2:70" x14ac:dyDescent="0.2">
      <c r="B446" s="1">
        <f t="shared" si="174"/>
        <v>2021</v>
      </c>
      <c r="C446" s="12">
        <f t="shared" si="175"/>
        <v>12</v>
      </c>
      <c r="D446" s="1">
        <f t="shared" si="176"/>
        <v>51</v>
      </c>
      <c r="E446" s="1" t="str">
        <f t="shared" si="177"/>
        <v>AMAZON EU S.A R.L., NIEDERLASSUNG DEUTSCHLANDEREF+3MHK5R8YNR61VN7NMREF+N,xzOUUvwQyAACYWY.QJsLx-Exp51ECRED+DE24ZZZ00000561652SVWZ+302-0233924-4465965 Amazon.de 3MHK5R8YNR61VN7N</v>
      </c>
      <c r="H446" s="1" t="str">
        <f>IF(ISBLANK(N446),"",IF(SUM(AC446:CO446)=0,"other",INDEX(AC$6:CO$6,MATCH(1,AC446:CO446,0))))</f>
        <v>Essentials</v>
      </c>
      <c r="I446" s="1" t="str" cm="1">
        <f t="array" ref="I446">IF(ISBLANK(N446),"",INDEX($AC$7:$CO$7,,MATCH(H446,$AC$6:$CO$6,0)))</f>
        <v>expense</v>
      </c>
      <c r="L446" s="1" t="str">
        <f t="shared" si="178"/>
        <v>Essentials</v>
      </c>
      <c r="M446" s="1" t="str">
        <f t="shared" si="179"/>
        <v>expense</v>
      </c>
      <c r="N446" t="s">
        <v>57</v>
      </c>
      <c r="O446" s="9">
        <v>44544</v>
      </c>
      <c r="P446" s="9">
        <v>44544</v>
      </c>
      <c r="Q446" t="s">
        <v>58</v>
      </c>
      <c r="R446" t="s">
        <v>363</v>
      </c>
      <c r="S446" t="s">
        <v>69</v>
      </c>
      <c r="T446" t="s">
        <v>70</v>
      </c>
      <c r="U446" t="s">
        <v>71</v>
      </c>
      <c r="V446">
        <v>-0.4</v>
      </c>
      <c r="W446" t="s">
        <v>61</v>
      </c>
      <c r="X446" t="s">
        <v>62</v>
      </c>
      <c r="AA446">
        <f t="shared" si="193"/>
        <v>0</v>
      </c>
      <c r="AB446">
        <f t="shared" si="193"/>
        <v>0</v>
      </c>
      <c r="AC446">
        <f t="shared" si="183"/>
        <v>0</v>
      </c>
      <c r="AD446">
        <f t="shared" si="198"/>
        <v>0</v>
      </c>
      <c r="AE446">
        <f t="shared" si="181"/>
        <v>0</v>
      </c>
      <c r="AF446">
        <f t="shared" si="181"/>
        <v>0</v>
      </c>
      <c r="AG446">
        <f t="shared" si="198"/>
        <v>0</v>
      </c>
      <c r="AH446">
        <f t="shared" si="197"/>
        <v>0</v>
      </c>
      <c r="AI446">
        <f t="shared" si="197"/>
        <v>0</v>
      </c>
      <c r="AJ446">
        <f t="shared" si="197"/>
        <v>0</v>
      </c>
      <c r="AK446">
        <f t="shared" si="197"/>
        <v>0</v>
      </c>
      <c r="AL446">
        <f>IF(ISERROR(FIND(AL$5,$E446)),0,1)</f>
        <v>0</v>
      </c>
      <c r="AM446">
        <f>IF(ISERROR(FIND(AM$5,$E446)),0,1)</f>
        <v>1</v>
      </c>
      <c r="AN446">
        <f>IF(ISERROR(FIND(AN$5,$E446)),0,1)</f>
        <v>0</v>
      </c>
      <c r="AO446">
        <f>IF(ISERROR(FIND(AO$5,$E446)),0,1)</f>
        <v>0</v>
      </c>
      <c r="AP446">
        <f>IF(ISERROR(FIND(AP$5,$E446)),0,1)</f>
        <v>0</v>
      </c>
      <c r="AQ446">
        <f>IF(ISERROR(FIND(AQ$5,$E446)),0,1)</f>
        <v>0</v>
      </c>
      <c r="AR446">
        <f t="shared" si="197"/>
        <v>0</v>
      </c>
      <c r="AS446">
        <f t="shared" si="197"/>
        <v>0</v>
      </c>
      <c r="AT446">
        <f t="shared" si="197"/>
        <v>0</v>
      </c>
      <c r="AU446">
        <f t="shared" si="197"/>
        <v>0</v>
      </c>
      <c r="AV446">
        <f t="shared" si="197"/>
        <v>0</v>
      </c>
      <c r="AW446">
        <f t="shared" si="197"/>
        <v>0</v>
      </c>
      <c r="AX446">
        <f t="shared" si="197"/>
        <v>0</v>
      </c>
      <c r="AY446">
        <f>IF(ISERROR(FIND(AY$5,$E446)),0,1)</f>
        <v>0</v>
      </c>
      <c r="AZ446">
        <f t="shared" si="197"/>
        <v>0</v>
      </c>
      <c r="BA446">
        <f t="shared" si="199"/>
        <v>0</v>
      </c>
      <c r="BB446">
        <f>IF(ISERROR(FIND(BB$5,$E446)),0,1)</f>
        <v>0</v>
      </c>
      <c r="BC446">
        <f>IF(ISERROR(FIND(BC$5,$E446)),0,1)</f>
        <v>0</v>
      </c>
      <c r="BD446">
        <f>IF(ISERROR(FIND(BD$5,$E446)),0,1)</f>
        <v>0</v>
      </c>
      <c r="BE446">
        <f t="shared" si="199"/>
        <v>0</v>
      </c>
      <c r="BF446">
        <f t="shared" si="199"/>
        <v>0</v>
      </c>
      <c r="BG446">
        <f t="shared" si="199"/>
        <v>0</v>
      </c>
      <c r="BH446">
        <f t="shared" si="199"/>
        <v>0</v>
      </c>
      <c r="BI446">
        <f t="shared" si="199"/>
        <v>0</v>
      </c>
      <c r="BJ446">
        <f t="shared" si="199"/>
        <v>0</v>
      </c>
      <c r="BK446">
        <f t="shared" si="199"/>
        <v>0</v>
      </c>
      <c r="BL446">
        <f t="shared" si="199"/>
        <v>0</v>
      </c>
      <c r="BM446">
        <f t="shared" si="199"/>
        <v>0</v>
      </c>
      <c r="BN446">
        <f t="shared" si="199"/>
        <v>0</v>
      </c>
      <c r="BO446">
        <f t="shared" si="199"/>
        <v>0</v>
      </c>
      <c r="BP446">
        <f t="shared" si="199"/>
        <v>0</v>
      </c>
      <c r="BQ446">
        <f t="shared" si="191"/>
        <v>0</v>
      </c>
      <c r="BR446">
        <f t="shared" si="180"/>
        <v>0</v>
      </c>
    </row>
    <row r="447" spans="2:70" x14ac:dyDescent="0.2">
      <c r="B447" s="1">
        <f t="shared" si="174"/>
        <v>2021</v>
      </c>
      <c r="C447" s="12">
        <f t="shared" si="175"/>
        <v>12</v>
      </c>
      <c r="D447" s="1">
        <f t="shared" si="176"/>
        <v>51</v>
      </c>
      <c r="E447" s="1" t="str">
        <f t="shared" si="177"/>
        <v>JAD TAHAKREF+-619607243-20211212165322SVWZ+DATUM 12.12.2021,16.53 UHR</v>
      </c>
      <c r="H447" s="1" t="str">
        <f>IF(ISBLANK(N447),"",IF(SUM(AC447:CO447)=0,"other",INDEX(AC$6:CO$6,MATCH(1,AC447:CO447,0))))</f>
        <v>other</v>
      </c>
      <c r="I447" s="1" t="str" cm="1">
        <f t="array" ref="I447">IF(ISBLANK(N447),"",INDEX($AC$7:$CO$7,,MATCH(H447,$AC$6:$CO$6,0)))</f>
        <v>expense</v>
      </c>
      <c r="L447" s="1" t="str">
        <f t="shared" si="178"/>
        <v>other</v>
      </c>
      <c r="M447" s="1" t="str">
        <f t="shared" si="179"/>
        <v>expense</v>
      </c>
      <c r="N447" t="s">
        <v>57</v>
      </c>
      <c r="O447" s="9">
        <v>44543</v>
      </c>
      <c r="P447" s="9">
        <v>44543</v>
      </c>
      <c r="Q447" t="s">
        <v>130</v>
      </c>
      <c r="R447" t="s">
        <v>364</v>
      </c>
      <c r="S447" t="s">
        <v>132</v>
      </c>
      <c r="T447" t="s">
        <v>133</v>
      </c>
      <c r="U447" t="s">
        <v>60</v>
      </c>
      <c r="V447">
        <v>-600</v>
      </c>
      <c r="W447" t="s">
        <v>61</v>
      </c>
      <c r="X447" t="s">
        <v>62</v>
      </c>
      <c r="AA447">
        <f t="shared" si="193"/>
        <v>0</v>
      </c>
      <c r="AB447">
        <f t="shared" si="193"/>
        <v>0</v>
      </c>
      <c r="AC447">
        <f t="shared" si="183"/>
        <v>0</v>
      </c>
      <c r="AD447">
        <f t="shared" si="198"/>
        <v>0</v>
      </c>
      <c r="AE447">
        <f t="shared" si="181"/>
        <v>0</v>
      </c>
      <c r="AF447">
        <f t="shared" si="181"/>
        <v>0</v>
      </c>
      <c r="AG447">
        <f t="shared" si="198"/>
        <v>0</v>
      </c>
      <c r="AH447">
        <f t="shared" si="197"/>
        <v>0</v>
      </c>
      <c r="AI447">
        <f t="shared" si="197"/>
        <v>0</v>
      </c>
      <c r="AJ447">
        <f t="shared" si="197"/>
        <v>0</v>
      </c>
      <c r="AK447">
        <f t="shared" si="197"/>
        <v>0</v>
      </c>
      <c r="AL447">
        <f>IF(ISERROR(FIND(AL$5,$E447)),0,1)</f>
        <v>0</v>
      </c>
      <c r="AM447">
        <f>IF(ISERROR(FIND(AM$5,$E447)),0,1)</f>
        <v>0</v>
      </c>
      <c r="AN447">
        <f>IF(ISERROR(FIND(AN$5,$E447)),0,1)</f>
        <v>0</v>
      </c>
      <c r="AO447">
        <f>IF(ISERROR(FIND(AO$5,$E447)),0,1)</f>
        <v>0</v>
      </c>
      <c r="AP447">
        <f>IF(ISERROR(FIND(AP$5,$E447)),0,1)</f>
        <v>0</v>
      </c>
      <c r="AQ447">
        <f>IF(ISERROR(FIND(AQ$5,$E447)),0,1)</f>
        <v>0</v>
      </c>
      <c r="AR447">
        <f t="shared" si="197"/>
        <v>0</v>
      </c>
      <c r="AS447">
        <f t="shared" si="197"/>
        <v>0</v>
      </c>
      <c r="AT447">
        <f t="shared" si="197"/>
        <v>0</v>
      </c>
      <c r="AU447">
        <f t="shared" si="197"/>
        <v>0</v>
      </c>
      <c r="AV447">
        <f t="shared" si="197"/>
        <v>0</v>
      </c>
      <c r="AW447">
        <f t="shared" si="197"/>
        <v>0</v>
      </c>
      <c r="AX447">
        <f t="shared" si="197"/>
        <v>0</v>
      </c>
      <c r="AY447">
        <f>IF(ISERROR(FIND(AY$5,$E447)),0,1)</f>
        <v>0</v>
      </c>
      <c r="AZ447">
        <f t="shared" si="197"/>
        <v>0</v>
      </c>
      <c r="BA447">
        <f t="shared" si="199"/>
        <v>0</v>
      </c>
      <c r="BB447">
        <f>IF(ISERROR(FIND(BB$5,$E447)),0,1)</f>
        <v>0</v>
      </c>
      <c r="BC447">
        <f>IF(ISERROR(FIND(BC$5,$E447)),0,1)</f>
        <v>0</v>
      </c>
      <c r="BD447">
        <f>IF(ISERROR(FIND(BD$5,$E447)),0,1)</f>
        <v>0</v>
      </c>
      <c r="BE447">
        <f t="shared" si="199"/>
        <v>0</v>
      </c>
      <c r="BF447">
        <f t="shared" si="199"/>
        <v>0</v>
      </c>
      <c r="BG447">
        <f t="shared" si="199"/>
        <v>0</v>
      </c>
      <c r="BH447">
        <f t="shared" si="199"/>
        <v>0</v>
      </c>
      <c r="BI447">
        <f t="shared" si="199"/>
        <v>0</v>
      </c>
      <c r="BJ447">
        <f t="shared" si="199"/>
        <v>0</v>
      </c>
      <c r="BK447">
        <f t="shared" si="199"/>
        <v>0</v>
      </c>
      <c r="BL447">
        <f t="shared" si="199"/>
        <v>0</v>
      </c>
      <c r="BM447">
        <f t="shared" si="199"/>
        <v>0</v>
      </c>
      <c r="BN447">
        <f t="shared" si="199"/>
        <v>0</v>
      </c>
      <c r="BO447">
        <f t="shared" si="199"/>
        <v>0</v>
      </c>
      <c r="BP447">
        <f t="shared" si="199"/>
        <v>0</v>
      </c>
      <c r="BQ447">
        <f t="shared" si="191"/>
        <v>0</v>
      </c>
      <c r="BR447">
        <f t="shared" si="180"/>
        <v>0</v>
      </c>
    </row>
    <row r="448" spans="2:70" x14ac:dyDescent="0.2">
      <c r="B448" s="1">
        <f t="shared" si="174"/>
        <v>2021</v>
      </c>
      <c r="C448" s="12">
        <f t="shared" si="175"/>
        <v>12</v>
      </c>
      <c r="D448" s="1">
        <f t="shared" si="176"/>
        <v>52</v>
      </c>
      <c r="E448" s="1" t="str">
        <f t="shared" si="177"/>
        <v>PayPal (Europe) S.a.r.l. et Cie., S.C.A.EREF+1017463024366 PP.2985.PP PAYPALMREF+4C8J224YCTTXWCRED+LU96ZZZ0000000000000000058SVWZ+PP.2985.PP . Digistore24 GmbH, Ihr Einkauf bei Digistore24 GmbH</v>
      </c>
      <c r="H448" s="1" t="str">
        <f>IF(ISBLANK(N448),"",IF(SUM(AC448:CO448)=0,"other",INDEX(AC$6:CO$6,MATCH(1,AC448:CO448,0))))</f>
        <v>PayPal</v>
      </c>
      <c r="I448" s="1" t="str" cm="1">
        <f t="array" ref="I448">IF(ISBLANK(N448),"",INDEX($AC$7:$CO$7,,MATCH(H448,$AC$6:$CO$6,0)))</f>
        <v>expense</v>
      </c>
      <c r="L448" s="1" t="str">
        <f t="shared" si="178"/>
        <v>PayPal</v>
      </c>
      <c r="M448" s="1" t="str">
        <f t="shared" si="179"/>
        <v>expense</v>
      </c>
      <c r="N448" t="s">
        <v>57</v>
      </c>
      <c r="O448" s="9">
        <v>44551</v>
      </c>
      <c r="P448" s="9">
        <v>44551</v>
      </c>
      <c r="Q448" t="s">
        <v>58</v>
      </c>
      <c r="R448" t="s">
        <v>354</v>
      </c>
      <c r="S448" t="s">
        <v>171</v>
      </c>
      <c r="T448" t="s">
        <v>64</v>
      </c>
      <c r="U448" t="s">
        <v>65</v>
      </c>
      <c r="V448">
        <v>-6.95</v>
      </c>
      <c r="W448" t="s">
        <v>61</v>
      </c>
      <c r="X448" t="s">
        <v>62</v>
      </c>
      <c r="AA448">
        <f t="shared" si="193"/>
        <v>0</v>
      </c>
      <c r="AB448">
        <f t="shared" si="193"/>
        <v>0</v>
      </c>
      <c r="AC448">
        <f t="shared" si="183"/>
        <v>0</v>
      </c>
      <c r="AD448">
        <f t="shared" si="198"/>
        <v>0</v>
      </c>
      <c r="AE448">
        <f t="shared" si="181"/>
        <v>0</v>
      </c>
      <c r="AF448">
        <f t="shared" si="181"/>
        <v>0</v>
      </c>
      <c r="AG448">
        <f t="shared" si="198"/>
        <v>0</v>
      </c>
      <c r="AH448">
        <f t="shared" si="197"/>
        <v>0</v>
      </c>
      <c r="AI448">
        <f t="shared" si="197"/>
        <v>0</v>
      </c>
      <c r="AJ448">
        <f t="shared" si="197"/>
        <v>0</v>
      </c>
      <c r="AK448">
        <f t="shared" si="197"/>
        <v>0</v>
      </c>
      <c r="AL448">
        <f>IF(ISERROR(FIND(AL$5,$E448)),0,1)</f>
        <v>0</v>
      </c>
      <c r="AM448">
        <f>IF(ISERROR(FIND(AM$5,$E448)),0,1)</f>
        <v>0</v>
      </c>
      <c r="AN448">
        <f>IF(ISERROR(FIND(AN$5,$E448)),0,1)</f>
        <v>0</v>
      </c>
      <c r="AO448">
        <f>IF(ISERROR(FIND(AO$5,$E448)),0,1)</f>
        <v>0</v>
      </c>
      <c r="AP448">
        <f>IF(ISERROR(FIND(AP$5,$E448)),0,1)</f>
        <v>0</v>
      </c>
      <c r="AQ448">
        <f>IF(ISERROR(FIND(AQ$5,$E448)),0,1)</f>
        <v>0</v>
      </c>
      <c r="AR448">
        <f t="shared" si="197"/>
        <v>0</v>
      </c>
      <c r="AS448">
        <f t="shared" si="197"/>
        <v>0</v>
      </c>
      <c r="AT448">
        <f t="shared" si="197"/>
        <v>0</v>
      </c>
      <c r="AU448">
        <f t="shared" si="197"/>
        <v>0</v>
      </c>
      <c r="AV448">
        <f t="shared" si="197"/>
        <v>0</v>
      </c>
      <c r="AW448">
        <f t="shared" si="197"/>
        <v>0</v>
      </c>
      <c r="AX448">
        <f t="shared" si="197"/>
        <v>0</v>
      </c>
      <c r="AY448">
        <f>IF(ISERROR(FIND(AY$5,$E448)),0,1)</f>
        <v>0</v>
      </c>
      <c r="AZ448">
        <f t="shared" si="197"/>
        <v>0</v>
      </c>
      <c r="BA448">
        <f t="shared" si="199"/>
        <v>0</v>
      </c>
      <c r="BB448">
        <f>IF(ISERROR(FIND(BB$5,$E448)),0,1)</f>
        <v>0</v>
      </c>
      <c r="BC448">
        <f>IF(ISERROR(FIND(BC$5,$E448)),0,1)</f>
        <v>0</v>
      </c>
      <c r="BD448">
        <f>IF(ISERROR(FIND(BD$5,$E448)),0,1)</f>
        <v>0</v>
      </c>
      <c r="BE448">
        <f t="shared" si="199"/>
        <v>0</v>
      </c>
      <c r="BF448">
        <f t="shared" si="199"/>
        <v>0</v>
      </c>
      <c r="BG448">
        <f t="shared" si="199"/>
        <v>0</v>
      </c>
      <c r="BH448">
        <f t="shared" si="199"/>
        <v>0</v>
      </c>
      <c r="BI448">
        <f t="shared" si="199"/>
        <v>0</v>
      </c>
      <c r="BJ448">
        <f t="shared" si="199"/>
        <v>0</v>
      </c>
      <c r="BK448">
        <f t="shared" si="199"/>
        <v>0</v>
      </c>
      <c r="BL448">
        <f t="shared" si="199"/>
        <v>0</v>
      </c>
      <c r="BM448">
        <f t="shared" si="199"/>
        <v>0</v>
      </c>
      <c r="BN448">
        <f t="shared" si="199"/>
        <v>0</v>
      </c>
      <c r="BO448">
        <f t="shared" si="199"/>
        <v>0</v>
      </c>
      <c r="BP448">
        <f t="shared" si="199"/>
        <v>1</v>
      </c>
      <c r="BQ448">
        <f t="shared" si="191"/>
        <v>0</v>
      </c>
      <c r="BR448">
        <f t="shared" si="180"/>
        <v>0</v>
      </c>
    </row>
    <row r="449" spans="2:70" x14ac:dyDescent="0.2">
      <c r="B449" s="1">
        <f t="shared" si="174"/>
        <v>2021</v>
      </c>
      <c r="C449" s="12">
        <f t="shared" si="175"/>
        <v>12</v>
      </c>
      <c r="D449" s="1">
        <f t="shared" si="176"/>
        <v>52</v>
      </c>
      <c r="E449" s="1" t="str">
        <f t="shared" si="177"/>
        <v>Vodafone GmbHEREF+0000114536781 0015069366230MREF+DE04KMMC000114536781T022920954CRED+DE26ZZZ00000006194SVWZ+0000114536781 0015069366230 Rechnungsnr. 118510570252 KdNr. 114536781 Vodafone sagt Danke</v>
      </c>
      <c r="H449" s="1" t="str">
        <f>IF(ISBLANK(N449),"",IF(SUM(AC449:CO449)=0,"other",INDEX(AC$6:CO$6,MATCH(1,AC449:CO449,0))))</f>
        <v>Essentials</v>
      </c>
      <c r="I449" s="1" t="str" cm="1">
        <f t="array" ref="I449">IF(ISBLANK(N449),"",INDEX($AC$7:$CO$7,,MATCH(H449,$AC$6:$CO$6,0)))</f>
        <v>expense</v>
      </c>
      <c r="L449" s="1" t="str">
        <f t="shared" si="178"/>
        <v>Essentials</v>
      </c>
      <c r="M449" s="1" t="str">
        <f t="shared" si="179"/>
        <v>expense</v>
      </c>
      <c r="N449" t="s">
        <v>57</v>
      </c>
      <c r="O449" s="9">
        <v>44551</v>
      </c>
      <c r="P449" s="9">
        <v>44551</v>
      </c>
      <c r="Q449" t="s">
        <v>58</v>
      </c>
      <c r="R449" t="s">
        <v>355</v>
      </c>
      <c r="S449" t="s">
        <v>113</v>
      </c>
      <c r="T449" t="s">
        <v>114</v>
      </c>
      <c r="U449" t="s">
        <v>68</v>
      </c>
      <c r="V449">
        <v>-64.989999999999995</v>
      </c>
      <c r="W449" t="s">
        <v>61</v>
      </c>
      <c r="X449" t="s">
        <v>62</v>
      </c>
      <c r="AA449">
        <f t="shared" si="193"/>
        <v>0</v>
      </c>
      <c r="AB449">
        <f t="shared" si="193"/>
        <v>0</v>
      </c>
      <c r="AC449">
        <f t="shared" si="183"/>
        <v>0</v>
      </c>
      <c r="AD449">
        <f t="shared" si="198"/>
        <v>0</v>
      </c>
      <c r="AE449">
        <f t="shared" si="181"/>
        <v>0</v>
      </c>
      <c r="AF449">
        <f t="shared" si="181"/>
        <v>0</v>
      </c>
      <c r="AG449">
        <f t="shared" si="198"/>
        <v>0</v>
      </c>
      <c r="AH449">
        <f t="shared" si="197"/>
        <v>0</v>
      </c>
      <c r="AI449">
        <f t="shared" si="197"/>
        <v>0</v>
      </c>
      <c r="AJ449">
        <f t="shared" si="197"/>
        <v>0</v>
      </c>
      <c r="AK449">
        <f t="shared" si="197"/>
        <v>1</v>
      </c>
      <c r="AL449">
        <f>IF(ISERROR(FIND(AL$5,$E449)),0,1)</f>
        <v>0</v>
      </c>
      <c r="AM449">
        <f>IF(ISERROR(FIND(AM$5,$E449)),0,1)</f>
        <v>0</v>
      </c>
      <c r="AN449">
        <f>IF(ISERROR(FIND(AN$5,$E449)),0,1)</f>
        <v>0</v>
      </c>
      <c r="AO449">
        <f>IF(ISERROR(FIND(AO$5,$E449)),0,1)</f>
        <v>0</v>
      </c>
      <c r="AP449">
        <f>IF(ISERROR(FIND(AP$5,$E449)),0,1)</f>
        <v>0</v>
      </c>
      <c r="AQ449">
        <f>IF(ISERROR(FIND(AQ$5,$E449)),0,1)</f>
        <v>0</v>
      </c>
      <c r="AR449">
        <f t="shared" si="197"/>
        <v>0</v>
      </c>
      <c r="AS449">
        <f t="shared" si="197"/>
        <v>0</v>
      </c>
      <c r="AT449">
        <f t="shared" si="197"/>
        <v>0</v>
      </c>
      <c r="AU449">
        <f t="shared" si="197"/>
        <v>0</v>
      </c>
      <c r="AV449">
        <f t="shared" si="197"/>
        <v>0</v>
      </c>
      <c r="AW449">
        <f t="shared" si="197"/>
        <v>0</v>
      </c>
      <c r="AX449">
        <f t="shared" si="197"/>
        <v>0</v>
      </c>
      <c r="AY449">
        <f>IF(ISERROR(FIND(AY$5,$E449)),0,1)</f>
        <v>0</v>
      </c>
      <c r="AZ449">
        <f t="shared" si="197"/>
        <v>0</v>
      </c>
      <c r="BA449">
        <f t="shared" si="199"/>
        <v>0</v>
      </c>
      <c r="BB449">
        <f>IF(ISERROR(FIND(BB$5,$E449)),0,1)</f>
        <v>0</v>
      </c>
      <c r="BC449">
        <f>IF(ISERROR(FIND(BC$5,$E449)),0,1)</f>
        <v>0</v>
      </c>
      <c r="BD449">
        <f>IF(ISERROR(FIND(BD$5,$E449)),0,1)</f>
        <v>0</v>
      </c>
      <c r="BE449">
        <f t="shared" si="199"/>
        <v>0</v>
      </c>
      <c r="BF449">
        <f t="shared" si="199"/>
        <v>0</v>
      </c>
      <c r="BG449">
        <f t="shared" si="199"/>
        <v>0</v>
      </c>
      <c r="BH449">
        <f t="shared" si="199"/>
        <v>0</v>
      </c>
      <c r="BI449">
        <f t="shared" si="199"/>
        <v>0</v>
      </c>
      <c r="BJ449">
        <f t="shared" si="199"/>
        <v>0</v>
      </c>
      <c r="BK449">
        <f t="shared" si="199"/>
        <v>0</v>
      </c>
      <c r="BL449">
        <f t="shared" si="199"/>
        <v>0</v>
      </c>
      <c r="BM449">
        <f t="shared" si="199"/>
        <v>0</v>
      </c>
      <c r="BN449">
        <f t="shared" si="199"/>
        <v>0</v>
      </c>
      <c r="BO449">
        <f t="shared" si="199"/>
        <v>0</v>
      </c>
      <c r="BP449">
        <f t="shared" si="199"/>
        <v>0</v>
      </c>
      <c r="BQ449">
        <f t="shared" si="191"/>
        <v>0</v>
      </c>
      <c r="BR449">
        <f t="shared" si="180"/>
        <v>0</v>
      </c>
    </row>
    <row r="450" spans="2:70" x14ac:dyDescent="0.2">
      <c r="B450" s="1">
        <f t="shared" si="174"/>
        <v>2021</v>
      </c>
      <c r="C450" s="12">
        <f t="shared" si="175"/>
        <v>12</v>
      </c>
      <c r="D450" s="1">
        <f t="shared" si="176"/>
        <v>53</v>
      </c>
      <c r="E450" s="1" t="str">
        <f t="shared" si="177"/>
        <v>Abrechnung 30.12.2021siehe Anlage</v>
      </c>
      <c r="H450" s="1" t="str">
        <f>IF(ISBLANK(N450),"",IF(SUM(AC450:CO450)=0,"other",INDEX(AC$6:CO$6,MATCH(1,AC450:CO450,0))))</f>
        <v>other</v>
      </c>
      <c r="I450" s="1" t="str" cm="1">
        <f t="array" ref="I450">IF(ISBLANK(N450),"",INDEX($AC$7:$CO$7,,MATCH(H450,$AC$6:$CO$6,0)))</f>
        <v>expense</v>
      </c>
      <c r="L450" s="1" t="str">
        <f t="shared" si="178"/>
        <v>other</v>
      </c>
      <c r="M450" s="1" t="str">
        <f t="shared" si="179"/>
        <v>expense</v>
      </c>
      <c r="N450" t="s">
        <v>57</v>
      </c>
      <c r="O450" s="9">
        <v>44560</v>
      </c>
      <c r="P450" s="9">
        <v>44560</v>
      </c>
      <c r="Q450" t="s">
        <v>80</v>
      </c>
      <c r="R450" t="s">
        <v>345</v>
      </c>
      <c r="U450">
        <v>70150000</v>
      </c>
      <c r="V450">
        <v>0</v>
      </c>
      <c r="W450" t="s">
        <v>61</v>
      </c>
      <c r="X450" t="s">
        <v>62</v>
      </c>
      <c r="AA450">
        <f t="shared" ref="AA450:AB469" si="200">IF(ISERROR(FIND(AA$5,$E450)),0,1)</f>
        <v>0</v>
      </c>
      <c r="AB450">
        <f t="shared" si="200"/>
        <v>0</v>
      </c>
      <c r="AC450">
        <f t="shared" si="183"/>
        <v>0</v>
      </c>
      <c r="AD450">
        <f t="shared" si="198"/>
        <v>0</v>
      </c>
      <c r="AE450">
        <f t="shared" si="181"/>
        <v>0</v>
      </c>
      <c r="AF450">
        <f t="shared" si="181"/>
        <v>0</v>
      </c>
      <c r="AG450">
        <f t="shared" si="198"/>
        <v>0</v>
      </c>
      <c r="AH450">
        <f t="shared" si="197"/>
        <v>0</v>
      </c>
      <c r="AI450">
        <f t="shared" si="197"/>
        <v>0</v>
      </c>
      <c r="AJ450">
        <f t="shared" si="197"/>
        <v>0</v>
      </c>
      <c r="AK450">
        <f t="shared" si="197"/>
        <v>0</v>
      </c>
      <c r="AL450">
        <f>IF(ISERROR(FIND(AL$5,$E450)),0,1)</f>
        <v>0</v>
      </c>
      <c r="AM450">
        <f>IF(ISERROR(FIND(AM$5,$E450)),0,1)</f>
        <v>0</v>
      </c>
      <c r="AN450">
        <f>IF(ISERROR(FIND(AN$5,$E450)),0,1)</f>
        <v>0</v>
      </c>
      <c r="AO450">
        <f>IF(ISERROR(FIND(AO$5,$E450)),0,1)</f>
        <v>0</v>
      </c>
      <c r="AP450">
        <f>IF(ISERROR(FIND(AP$5,$E450)),0,1)</f>
        <v>0</v>
      </c>
      <c r="AQ450">
        <f>IF(ISERROR(FIND(AQ$5,$E450)),0,1)</f>
        <v>0</v>
      </c>
      <c r="AR450">
        <f t="shared" si="197"/>
        <v>0</v>
      </c>
      <c r="AS450">
        <f t="shared" si="197"/>
        <v>0</v>
      </c>
      <c r="AT450">
        <f t="shared" si="197"/>
        <v>0</v>
      </c>
      <c r="AU450">
        <f t="shared" si="197"/>
        <v>0</v>
      </c>
      <c r="AV450">
        <f t="shared" si="197"/>
        <v>0</v>
      </c>
      <c r="AW450">
        <f t="shared" si="197"/>
        <v>0</v>
      </c>
      <c r="AX450">
        <f t="shared" si="197"/>
        <v>0</v>
      </c>
      <c r="AY450">
        <f>IF(ISERROR(FIND(AY$5,$E450)),0,1)</f>
        <v>0</v>
      </c>
      <c r="AZ450">
        <f t="shared" si="197"/>
        <v>0</v>
      </c>
      <c r="BA450">
        <f t="shared" si="199"/>
        <v>0</v>
      </c>
      <c r="BB450">
        <f>IF(ISERROR(FIND(BB$5,$E450)),0,1)</f>
        <v>0</v>
      </c>
      <c r="BC450">
        <f>IF(ISERROR(FIND(BC$5,$E450)),0,1)</f>
        <v>0</v>
      </c>
      <c r="BD450">
        <f>IF(ISERROR(FIND(BD$5,$E450)),0,1)</f>
        <v>0</v>
      </c>
      <c r="BE450">
        <f t="shared" si="199"/>
        <v>0</v>
      </c>
      <c r="BF450">
        <f t="shared" si="199"/>
        <v>0</v>
      </c>
      <c r="BG450">
        <f t="shared" si="199"/>
        <v>0</v>
      </c>
      <c r="BH450">
        <f t="shared" si="199"/>
        <v>0</v>
      </c>
      <c r="BI450">
        <f t="shared" si="199"/>
        <v>0</v>
      </c>
      <c r="BJ450">
        <f t="shared" si="199"/>
        <v>0</v>
      </c>
      <c r="BK450">
        <f t="shared" si="199"/>
        <v>0</v>
      </c>
      <c r="BL450">
        <f t="shared" si="199"/>
        <v>0</v>
      </c>
      <c r="BM450">
        <f t="shared" si="199"/>
        <v>0</v>
      </c>
      <c r="BN450">
        <f t="shared" si="199"/>
        <v>0</v>
      </c>
      <c r="BO450">
        <f t="shared" si="199"/>
        <v>0</v>
      </c>
      <c r="BP450">
        <f t="shared" si="199"/>
        <v>0</v>
      </c>
      <c r="BQ450">
        <f t="shared" si="191"/>
        <v>0</v>
      </c>
      <c r="BR450">
        <f t="shared" si="180"/>
        <v>0</v>
      </c>
    </row>
    <row r="451" spans="2:70" x14ac:dyDescent="0.2">
      <c r="B451" s="1">
        <f t="shared" si="174"/>
        <v>2021</v>
      </c>
      <c r="C451" s="12">
        <f t="shared" si="175"/>
        <v>12</v>
      </c>
      <c r="D451" s="1">
        <f t="shared" si="176"/>
        <v>53</v>
      </c>
      <c r="E451" s="1" t="str">
        <f t="shared" si="177"/>
        <v>AMAZON PAYMENTS EUROPE S.C.A.EREF+3C1KEI27KGPBPB9DMREF+N,xzOUUvwQyAACYWY.QJsLx-Exp51ECRED+DE94ZZZ00000561653SVWZ+302-1081763-5677124 AMZN Mktp DE 3C1KEI27KGPBPB9D</v>
      </c>
      <c r="H451" s="1" t="str">
        <f>IF(ISBLANK(N451),"",IF(SUM(AC451:CO451)=0,"other",INDEX(AC$6:CO$6,MATCH(1,AC451:CO451,0))))</f>
        <v>Essentials</v>
      </c>
      <c r="I451" s="1" t="str" cm="1">
        <f t="array" ref="I451">IF(ISBLANK(N451),"",INDEX($AC$7:$CO$7,,MATCH(H451,$AC$6:$CO$6,0)))</f>
        <v>expense</v>
      </c>
      <c r="L451" s="1" t="str">
        <f t="shared" si="178"/>
        <v>Essentials</v>
      </c>
      <c r="M451" s="1" t="str">
        <f t="shared" si="179"/>
        <v>expense</v>
      </c>
      <c r="N451" t="s">
        <v>57</v>
      </c>
      <c r="O451" s="9">
        <v>44560</v>
      </c>
      <c r="P451" s="9">
        <v>44560</v>
      </c>
      <c r="Q451" t="s">
        <v>58</v>
      </c>
      <c r="R451" t="s">
        <v>346</v>
      </c>
      <c r="S451" t="s">
        <v>177</v>
      </c>
      <c r="T451" t="s">
        <v>178</v>
      </c>
      <c r="U451" t="s">
        <v>71</v>
      </c>
      <c r="V451">
        <v>-35.69</v>
      </c>
      <c r="W451" t="s">
        <v>61</v>
      </c>
      <c r="X451" t="s">
        <v>62</v>
      </c>
      <c r="AA451">
        <f t="shared" si="200"/>
        <v>0</v>
      </c>
      <c r="AB451">
        <f t="shared" si="200"/>
        <v>0</v>
      </c>
      <c r="AC451">
        <f t="shared" si="183"/>
        <v>0</v>
      </c>
      <c r="AD451">
        <f t="shared" si="198"/>
        <v>0</v>
      </c>
      <c r="AE451">
        <f t="shared" si="181"/>
        <v>0</v>
      </c>
      <c r="AF451">
        <f t="shared" si="181"/>
        <v>0</v>
      </c>
      <c r="AG451">
        <f t="shared" si="198"/>
        <v>0</v>
      </c>
      <c r="AH451">
        <f t="shared" si="197"/>
        <v>0</v>
      </c>
      <c r="AI451">
        <f t="shared" si="197"/>
        <v>0</v>
      </c>
      <c r="AJ451">
        <f t="shared" si="197"/>
        <v>0</v>
      </c>
      <c r="AK451">
        <f t="shared" si="197"/>
        <v>0</v>
      </c>
      <c r="AL451">
        <f>IF(ISERROR(FIND(AL$5,$E451)),0,1)</f>
        <v>0</v>
      </c>
      <c r="AM451">
        <f>IF(ISERROR(FIND(AM$5,$E451)),0,1)</f>
        <v>1</v>
      </c>
      <c r="AN451">
        <f>IF(ISERROR(FIND(AN$5,$E451)),0,1)</f>
        <v>0</v>
      </c>
      <c r="AO451">
        <f>IF(ISERROR(FIND(AO$5,$E451)),0,1)</f>
        <v>0</v>
      </c>
      <c r="AP451">
        <f>IF(ISERROR(FIND(AP$5,$E451)),0,1)</f>
        <v>0</v>
      </c>
      <c r="AQ451">
        <f>IF(ISERROR(FIND(AQ$5,$E451)),0,1)</f>
        <v>0</v>
      </c>
      <c r="AR451">
        <f t="shared" si="197"/>
        <v>0</v>
      </c>
      <c r="AS451">
        <f t="shared" si="197"/>
        <v>0</v>
      </c>
      <c r="AT451">
        <f t="shared" si="197"/>
        <v>0</v>
      </c>
      <c r="AU451">
        <f t="shared" si="197"/>
        <v>0</v>
      </c>
      <c r="AV451">
        <f t="shared" si="197"/>
        <v>0</v>
      </c>
      <c r="AW451">
        <f t="shared" si="197"/>
        <v>0</v>
      </c>
      <c r="AX451">
        <f t="shared" si="197"/>
        <v>0</v>
      </c>
      <c r="AY451">
        <f>IF(ISERROR(FIND(AY$5,$E451)),0,1)</f>
        <v>0</v>
      </c>
      <c r="AZ451">
        <f t="shared" si="197"/>
        <v>0</v>
      </c>
      <c r="BA451">
        <f t="shared" si="199"/>
        <v>0</v>
      </c>
      <c r="BB451">
        <f>IF(ISERROR(FIND(BB$5,$E451)),0,1)</f>
        <v>0</v>
      </c>
      <c r="BC451">
        <f>IF(ISERROR(FIND(BC$5,$E451)),0,1)</f>
        <v>0</v>
      </c>
      <c r="BD451">
        <f>IF(ISERROR(FIND(BD$5,$E451)),0,1)</f>
        <v>0</v>
      </c>
      <c r="BE451">
        <f t="shared" si="199"/>
        <v>0</v>
      </c>
      <c r="BF451">
        <f t="shared" si="199"/>
        <v>0</v>
      </c>
      <c r="BG451">
        <f t="shared" si="199"/>
        <v>0</v>
      </c>
      <c r="BH451">
        <f t="shared" si="199"/>
        <v>0</v>
      </c>
      <c r="BI451">
        <f t="shared" si="199"/>
        <v>0</v>
      </c>
      <c r="BJ451">
        <f t="shared" si="199"/>
        <v>0</v>
      </c>
      <c r="BK451">
        <f t="shared" si="199"/>
        <v>0</v>
      </c>
      <c r="BL451">
        <f t="shared" si="199"/>
        <v>0</v>
      </c>
      <c r="BM451">
        <f t="shared" si="199"/>
        <v>0</v>
      </c>
      <c r="BN451">
        <f t="shared" si="199"/>
        <v>0</v>
      </c>
      <c r="BO451">
        <f t="shared" si="199"/>
        <v>0</v>
      </c>
      <c r="BP451">
        <f t="shared" si="199"/>
        <v>0</v>
      </c>
      <c r="BQ451">
        <f t="shared" si="191"/>
        <v>0</v>
      </c>
      <c r="BR451">
        <f t="shared" si="180"/>
        <v>0</v>
      </c>
    </row>
    <row r="452" spans="2:70" x14ac:dyDescent="0.2">
      <c r="B452" s="1">
        <f t="shared" si="174"/>
        <v>2021</v>
      </c>
      <c r="C452" s="12">
        <f t="shared" si="175"/>
        <v>12</v>
      </c>
      <c r="D452" s="1">
        <f t="shared" si="176"/>
        <v>53</v>
      </c>
      <c r="E452" s="1" t="str">
        <f t="shared" si="177"/>
        <v>AMAZON EU S.A R.L., NIEDERLASSUNG DEUTSCHLANDEREF+1EH9HOFR9OA4YJLBMREF+N,xzOUUvwQyAACYWY.QJsLx-Exp51ECRED+DE24ZZZ00000561652SVWZ+302-6055096-8633120 Amazon.de 1EH9HOFR9OA4YJLB</v>
      </c>
      <c r="H452" s="1" t="str">
        <f>IF(ISBLANK(N452),"",IF(SUM(AC452:CO452)=0,"other",INDEX(AC$6:CO$6,MATCH(1,AC452:CO452,0))))</f>
        <v>Essentials</v>
      </c>
      <c r="I452" s="1" t="str" cm="1">
        <f t="array" ref="I452">IF(ISBLANK(N452),"",INDEX($AC$7:$CO$7,,MATCH(H452,$AC$6:$CO$6,0)))</f>
        <v>expense</v>
      </c>
      <c r="L452" s="1" t="str">
        <f t="shared" si="178"/>
        <v>Essentials</v>
      </c>
      <c r="M452" s="1" t="str">
        <f t="shared" si="179"/>
        <v>expense</v>
      </c>
      <c r="N452" t="s">
        <v>57</v>
      </c>
      <c r="O452" s="9">
        <v>44560</v>
      </c>
      <c r="P452" s="9">
        <v>44560</v>
      </c>
      <c r="Q452" t="s">
        <v>58</v>
      </c>
      <c r="R452" t="s">
        <v>347</v>
      </c>
      <c r="S452" t="s">
        <v>69</v>
      </c>
      <c r="T452" t="s">
        <v>70</v>
      </c>
      <c r="U452" t="s">
        <v>71</v>
      </c>
      <c r="V452">
        <v>-3.49</v>
      </c>
      <c r="W452" t="s">
        <v>61</v>
      </c>
      <c r="X452" t="s">
        <v>62</v>
      </c>
      <c r="AA452">
        <f t="shared" si="200"/>
        <v>0</v>
      </c>
      <c r="AB452">
        <f t="shared" si="200"/>
        <v>0</v>
      </c>
      <c r="AC452">
        <f t="shared" si="183"/>
        <v>0</v>
      </c>
      <c r="AD452">
        <f t="shared" si="198"/>
        <v>0</v>
      </c>
      <c r="AE452">
        <f t="shared" si="181"/>
        <v>0</v>
      </c>
      <c r="AF452">
        <f t="shared" si="181"/>
        <v>0</v>
      </c>
      <c r="AG452">
        <f t="shared" si="198"/>
        <v>0</v>
      </c>
      <c r="AH452">
        <f t="shared" si="197"/>
        <v>0</v>
      </c>
      <c r="AI452">
        <f t="shared" si="197"/>
        <v>0</v>
      </c>
      <c r="AJ452">
        <f t="shared" si="197"/>
        <v>0</v>
      </c>
      <c r="AK452">
        <f t="shared" si="197"/>
        <v>0</v>
      </c>
      <c r="AL452">
        <f>IF(ISERROR(FIND(AL$5,$E452)),0,1)</f>
        <v>0</v>
      </c>
      <c r="AM452">
        <f>IF(ISERROR(FIND(AM$5,$E452)),0,1)</f>
        <v>1</v>
      </c>
      <c r="AN452">
        <f>IF(ISERROR(FIND(AN$5,$E452)),0,1)</f>
        <v>0</v>
      </c>
      <c r="AO452">
        <f>IF(ISERROR(FIND(AO$5,$E452)),0,1)</f>
        <v>0</v>
      </c>
      <c r="AP452">
        <f>IF(ISERROR(FIND(AP$5,$E452)),0,1)</f>
        <v>0</v>
      </c>
      <c r="AQ452">
        <f>IF(ISERROR(FIND(AQ$5,$E452)),0,1)</f>
        <v>0</v>
      </c>
      <c r="AR452">
        <f t="shared" si="197"/>
        <v>0</v>
      </c>
      <c r="AS452">
        <f t="shared" si="197"/>
        <v>0</v>
      </c>
      <c r="AT452">
        <f t="shared" si="197"/>
        <v>0</v>
      </c>
      <c r="AU452">
        <f t="shared" si="197"/>
        <v>0</v>
      </c>
      <c r="AV452">
        <f t="shared" si="197"/>
        <v>0</v>
      </c>
      <c r="AW452">
        <f t="shared" si="197"/>
        <v>0</v>
      </c>
      <c r="AX452">
        <f t="shared" si="197"/>
        <v>0</v>
      </c>
      <c r="AY452">
        <f>IF(ISERROR(FIND(AY$5,$E452)),0,1)</f>
        <v>0</v>
      </c>
      <c r="AZ452">
        <f t="shared" si="197"/>
        <v>0</v>
      </c>
      <c r="BA452">
        <f t="shared" si="199"/>
        <v>0</v>
      </c>
      <c r="BB452">
        <f>IF(ISERROR(FIND(BB$5,$E452)),0,1)</f>
        <v>0</v>
      </c>
      <c r="BC452">
        <f>IF(ISERROR(FIND(BC$5,$E452)),0,1)</f>
        <v>0</v>
      </c>
      <c r="BD452">
        <f>IF(ISERROR(FIND(BD$5,$E452)),0,1)</f>
        <v>0</v>
      </c>
      <c r="BE452">
        <f t="shared" si="199"/>
        <v>0</v>
      </c>
      <c r="BF452">
        <f t="shared" si="199"/>
        <v>0</v>
      </c>
      <c r="BG452">
        <f t="shared" si="199"/>
        <v>0</v>
      </c>
      <c r="BH452">
        <f t="shared" si="199"/>
        <v>0</v>
      </c>
      <c r="BI452">
        <f t="shared" si="199"/>
        <v>0</v>
      </c>
      <c r="BJ452">
        <f t="shared" si="199"/>
        <v>0</v>
      </c>
      <c r="BK452">
        <f t="shared" si="199"/>
        <v>0</v>
      </c>
      <c r="BL452">
        <f t="shared" si="199"/>
        <v>0</v>
      </c>
      <c r="BM452">
        <f t="shared" si="199"/>
        <v>0</v>
      </c>
      <c r="BN452">
        <f t="shared" si="199"/>
        <v>0</v>
      </c>
      <c r="BO452">
        <f t="shared" si="199"/>
        <v>0</v>
      </c>
      <c r="BP452">
        <f t="shared" si="199"/>
        <v>0</v>
      </c>
      <c r="BQ452">
        <f t="shared" si="191"/>
        <v>0</v>
      </c>
      <c r="BR452">
        <f t="shared" si="180"/>
        <v>0</v>
      </c>
    </row>
    <row r="453" spans="2:70" x14ac:dyDescent="0.2">
      <c r="B453" s="1">
        <f t="shared" si="174"/>
        <v>2021</v>
      </c>
      <c r="C453" s="12">
        <f t="shared" si="175"/>
        <v>12</v>
      </c>
      <c r="D453" s="1">
        <f t="shared" si="176"/>
        <v>53</v>
      </c>
      <c r="E453" s="1" t="str">
        <f t="shared" si="177"/>
        <v>PayPal (Europe) S.a.r.l. et Cie., S.C.A.EREF+1017647867001 PP.2985.PP PAYPALMREF+4C8J224YCTTXWCRED+LU96ZZZ0000000000000000058SVWZ+PP.2985.PP . FIVERR INTERNATIONAL LTD., Ihr Einkauf bei FIVERR INTERNATIONAL LTD.</v>
      </c>
      <c r="H453" s="1" t="str">
        <f>IF(ISBLANK(N453),"",IF(SUM(AC453:CO453)=0,"other",INDEX(AC$6:CO$6,MATCH(1,AC453:CO453,0))))</f>
        <v>FIVERR</v>
      </c>
      <c r="I453" s="1" t="str" cm="1">
        <f t="array" ref="I453">IF(ISBLANK(N453),"",INDEX($AC$7:$CO$7,,MATCH(H453,$AC$6:$CO$6,0)))</f>
        <v>expense</v>
      </c>
      <c r="L453" s="1" t="str">
        <f t="shared" si="178"/>
        <v>FIVERR</v>
      </c>
      <c r="M453" s="1" t="str">
        <f t="shared" si="179"/>
        <v>expense</v>
      </c>
      <c r="N453" t="s">
        <v>57</v>
      </c>
      <c r="O453" s="9">
        <v>44560</v>
      </c>
      <c r="P453" s="9">
        <v>44560</v>
      </c>
      <c r="Q453" t="s">
        <v>58</v>
      </c>
      <c r="R453" t="s">
        <v>348</v>
      </c>
      <c r="S453" t="s">
        <v>171</v>
      </c>
      <c r="T453" t="s">
        <v>64</v>
      </c>
      <c r="U453" t="s">
        <v>65</v>
      </c>
      <c r="V453">
        <v>-21.29</v>
      </c>
      <c r="W453" t="s">
        <v>61</v>
      </c>
      <c r="X453" t="s">
        <v>62</v>
      </c>
      <c r="AA453">
        <f t="shared" si="200"/>
        <v>0</v>
      </c>
      <c r="AB453">
        <f t="shared" si="200"/>
        <v>0</v>
      </c>
      <c r="AC453">
        <f t="shared" si="183"/>
        <v>0</v>
      </c>
      <c r="AD453">
        <f t="shared" si="198"/>
        <v>0</v>
      </c>
      <c r="AE453">
        <f t="shared" si="181"/>
        <v>0</v>
      </c>
      <c r="AF453">
        <f t="shared" si="181"/>
        <v>0</v>
      </c>
      <c r="AG453">
        <f t="shared" si="198"/>
        <v>0</v>
      </c>
      <c r="AH453">
        <f t="shared" si="197"/>
        <v>0</v>
      </c>
      <c r="AI453">
        <f t="shared" si="197"/>
        <v>0</v>
      </c>
      <c r="AJ453">
        <f t="shared" si="197"/>
        <v>0</v>
      </c>
      <c r="AK453">
        <f t="shared" si="197"/>
        <v>0</v>
      </c>
      <c r="AL453">
        <f>IF(ISERROR(FIND(AL$5,$E453)),0,1)</f>
        <v>0</v>
      </c>
      <c r="AM453">
        <f>IF(ISERROR(FIND(AM$5,$E453)),0,1)</f>
        <v>0</v>
      </c>
      <c r="AN453">
        <f>IF(ISERROR(FIND(AN$5,$E453)),0,1)</f>
        <v>0</v>
      </c>
      <c r="AO453">
        <f>IF(ISERROR(FIND(AO$5,$E453)),0,1)</f>
        <v>0</v>
      </c>
      <c r="AP453">
        <f>IF(ISERROR(FIND(AP$5,$E453)),0,1)</f>
        <v>0</v>
      </c>
      <c r="AQ453">
        <f>IF(ISERROR(FIND(AQ$5,$E453)),0,1)</f>
        <v>0</v>
      </c>
      <c r="AR453">
        <f t="shared" si="197"/>
        <v>0</v>
      </c>
      <c r="AS453">
        <f t="shared" si="197"/>
        <v>0</v>
      </c>
      <c r="AT453">
        <f t="shared" si="197"/>
        <v>0</v>
      </c>
      <c r="AU453">
        <f t="shared" si="197"/>
        <v>0</v>
      </c>
      <c r="AV453">
        <f t="shared" si="197"/>
        <v>0</v>
      </c>
      <c r="AW453">
        <f t="shared" si="197"/>
        <v>0</v>
      </c>
      <c r="AX453">
        <f t="shared" si="197"/>
        <v>0</v>
      </c>
      <c r="AY453">
        <f>IF(ISERROR(FIND(AY$5,$E453)),0,1)</f>
        <v>0</v>
      </c>
      <c r="AZ453">
        <f t="shared" si="197"/>
        <v>0</v>
      </c>
      <c r="BA453">
        <f t="shared" si="199"/>
        <v>0</v>
      </c>
      <c r="BB453">
        <f>IF(ISERROR(FIND(BB$5,$E453)),0,1)</f>
        <v>0</v>
      </c>
      <c r="BC453">
        <f>IF(ISERROR(FIND(BC$5,$E453)),0,1)</f>
        <v>0</v>
      </c>
      <c r="BD453">
        <f>IF(ISERROR(FIND(BD$5,$E453)),0,1)</f>
        <v>0</v>
      </c>
      <c r="BE453">
        <f t="shared" si="199"/>
        <v>0</v>
      </c>
      <c r="BF453">
        <f t="shared" si="199"/>
        <v>0</v>
      </c>
      <c r="BG453">
        <f t="shared" si="199"/>
        <v>0</v>
      </c>
      <c r="BH453">
        <f t="shared" si="199"/>
        <v>0</v>
      </c>
      <c r="BI453">
        <f t="shared" si="199"/>
        <v>0</v>
      </c>
      <c r="BJ453">
        <f t="shared" si="199"/>
        <v>0</v>
      </c>
      <c r="BK453">
        <f t="shared" si="199"/>
        <v>0</v>
      </c>
      <c r="BL453">
        <f t="shared" si="199"/>
        <v>0</v>
      </c>
      <c r="BM453">
        <f t="shared" si="199"/>
        <v>0</v>
      </c>
      <c r="BN453">
        <f t="shared" si="199"/>
        <v>1</v>
      </c>
      <c r="BO453">
        <f t="shared" si="199"/>
        <v>0</v>
      </c>
      <c r="BP453">
        <f t="shared" si="199"/>
        <v>1</v>
      </c>
      <c r="BQ453">
        <f t="shared" si="191"/>
        <v>0</v>
      </c>
      <c r="BR453">
        <f t="shared" si="180"/>
        <v>0</v>
      </c>
    </row>
    <row r="454" spans="2:70" x14ac:dyDescent="0.2">
      <c r="B454" s="1">
        <f t="shared" si="174"/>
        <v>2021</v>
      </c>
      <c r="C454" s="12">
        <f t="shared" si="175"/>
        <v>12</v>
      </c>
      <c r="D454" s="1">
        <f t="shared" si="176"/>
        <v>53</v>
      </c>
      <c r="E454" s="1" t="str">
        <f t="shared" si="177"/>
        <v>PayPal (Europe) S.a.r.l. et Cie., S.C.A.EREF+1017645914792 PP.2985.PP PAYPALMREF+4C8J224YCTTXWCRED+LU96ZZZ0000000000000000058SVWZ+PP.2985.PP . myposterGmbH, Ihr Einkauf bei myposter GmbH</v>
      </c>
      <c r="H454" s="1" t="str">
        <f>IF(ISBLANK(N454),"",IF(SUM(AC454:CO454)=0,"other",INDEX(AC$6:CO$6,MATCH(1,AC454:CO454,0))))</f>
        <v>PayPal</v>
      </c>
      <c r="I454" s="1" t="str" cm="1">
        <f t="array" ref="I454">IF(ISBLANK(N454),"",INDEX($AC$7:$CO$7,,MATCH(H454,$AC$6:$CO$6,0)))</f>
        <v>expense</v>
      </c>
      <c r="L454" s="1" t="str">
        <f t="shared" si="178"/>
        <v>PayPal</v>
      </c>
      <c r="M454" s="1" t="str">
        <f t="shared" si="179"/>
        <v>expense</v>
      </c>
      <c r="N454" t="s">
        <v>57</v>
      </c>
      <c r="O454" s="9">
        <v>44560</v>
      </c>
      <c r="P454" s="9">
        <v>44560</v>
      </c>
      <c r="Q454" t="s">
        <v>58</v>
      </c>
      <c r="R454" t="s">
        <v>349</v>
      </c>
      <c r="S454" t="s">
        <v>171</v>
      </c>
      <c r="T454" t="s">
        <v>64</v>
      </c>
      <c r="U454" t="s">
        <v>65</v>
      </c>
      <c r="V454">
        <v>-23.08</v>
      </c>
      <c r="W454" t="s">
        <v>61</v>
      </c>
      <c r="X454" t="s">
        <v>62</v>
      </c>
      <c r="AA454">
        <f t="shared" si="200"/>
        <v>0</v>
      </c>
      <c r="AB454">
        <f t="shared" si="200"/>
        <v>0</v>
      </c>
      <c r="AC454">
        <f t="shared" si="183"/>
        <v>0</v>
      </c>
      <c r="AD454">
        <f t="shared" si="198"/>
        <v>0</v>
      </c>
      <c r="AE454">
        <f t="shared" si="181"/>
        <v>0</v>
      </c>
      <c r="AF454">
        <f t="shared" si="181"/>
        <v>0</v>
      </c>
      <c r="AG454">
        <f t="shared" si="198"/>
        <v>0</v>
      </c>
      <c r="AH454">
        <f t="shared" si="197"/>
        <v>0</v>
      </c>
      <c r="AI454">
        <f t="shared" si="197"/>
        <v>0</v>
      </c>
      <c r="AJ454">
        <f t="shared" si="197"/>
        <v>0</v>
      </c>
      <c r="AK454">
        <f t="shared" si="197"/>
        <v>0</v>
      </c>
      <c r="AL454">
        <f>IF(ISERROR(FIND(AL$5,$E454)),0,1)</f>
        <v>0</v>
      </c>
      <c r="AM454">
        <f>IF(ISERROR(FIND(AM$5,$E454)),0,1)</f>
        <v>0</v>
      </c>
      <c r="AN454">
        <f>IF(ISERROR(FIND(AN$5,$E454)),0,1)</f>
        <v>0</v>
      </c>
      <c r="AO454">
        <f>IF(ISERROR(FIND(AO$5,$E454)),0,1)</f>
        <v>0</v>
      </c>
      <c r="AP454">
        <f>IF(ISERROR(FIND(AP$5,$E454)),0,1)</f>
        <v>0</v>
      </c>
      <c r="AQ454">
        <f>IF(ISERROR(FIND(AQ$5,$E454)),0,1)</f>
        <v>0</v>
      </c>
      <c r="AR454">
        <f t="shared" si="197"/>
        <v>0</v>
      </c>
      <c r="AS454">
        <f t="shared" si="197"/>
        <v>0</v>
      </c>
      <c r="AT454">
        <f t="shared" si="197"/>
        <v>0</v>
      </c>
      <c r="AU454">
        <f t="shared" si="197"/>
        <v>0</v>
      </c>
      <c r="AV454">
        <f t="shared" si="197"/>
        <v>0</v>
      </c>
      <c r="AW454">
        <f t="shared" si="197"/>
        <v>0</v>
      </c>
      <c r="AX454">
        <f t="shared" si="197"/>
        <v>0</v>
      </c>
      <c r="AY454">
        <f>IF(ISERROR(FIND(AY$5,$E454)),0,1)</f>
        <v>0</v>
      </c>
      <c r="AZ454">
        <f t="shared" si="197"/>
        <v>0</v>
      </c>
      <c r="BA454">
        <f t="shared" si="199"/>
        <v>0</v>
      </c>
      <c r="BB454">
        <f>IF(ISERROR(FIND(BB$5,$E454)),0,1)</f>
        <v>0</v>
      </c>
      <c r="BC454">
        <f>IF(ISERROR(FIND(BC$5,$E454)),0,1)</f>
        <v>0</v>
      </c>
      <c r="BD454">
        <f>IF(ISERROR(FIND(BD$5,$E454)),0,1)</f>
        <v>0</v>
      </c>
      <c r="BE454">
        <f t="shared" si="199"/>
        <v>0</v>
      </c>
      <c r="BF454">
        <f t="shared" si="199"/>
        <v>0</v>
      </c>
      <c r="BG454">
        <f t="shared" si="199"/>
        <v>0</v>
      </c>
      <c r="BH454">
        <f t="shared" si="199"/>
        <v>0</v>
      </c>
      <c r="BI454">
        <f t="shared" si="199"/>
        <v>0</v>
      </c>
      <c r="BJ454">
        <f t="shared" si="199"/>
        <v>0</v>
      </c>
      <c r="BK454">
        <f t="shared" si="199"/>
        <v>0</v>
      </c>
      <c r="BL454">
        <f t="shared" si="199"/>
        <v>0</v>
      </c>
      <c r="BM454">
        <f t="shared" si="199"/>
        <v>0</v>
      </c>
      <c r="BN454">
        <f t="shared" si="199"/>
        <v>0</v>
      </c>
      <c r="BO454">
        <f t="shared" si="199"/>
        <v>0</v>
      </c>
      <c r="BP454">
        <f t="shared" si="199"/>
        <v>1</v>
      </c>
      <c r="BQ454">
        <f t="shared" si="191"/>
        <v>0</v>
      </c>
      <c r="BR454">
        <f t="shared" si="180"/>
        <v>0</v>
      </c>
    </row>
    <row r="455" spans="2:70" x14ac:dyDescent="0.2">
      <c r="B455" s="1">
        <f t="shared" si="174"/>
        <v>2021</v>
      </c>
      <c r="C455" s="12">
        <f t="shared" si="175"/>
        <v>12</v>
      </c>
      <c r="D455" s="1">
        <f t="shared" si="176"/>
        <v>53</v>
      </c>
      <c r="E455" s="1" t="str">
        <f t="shared" si="177"/>
        <v>AMAZON PAYMENTS EUROPE S.C.A.EREF+1PPYBH1NAD7NPJX0MREF+N,xzOUUvwQyAACYWY.QJsLx-Exp51ECRED+DE94ZZZ00000561653SVWZ+302-6463979-0592363 AMZN Mktp DE 1PPYBH1NAD7NPJX0</v>
      </c>
      <c r="H455" s="1" t="str">
        <f>IF(ISBLANK(N455),"",IF(SUM(AC455:CO455)=0,"other",INDEX(AC$6:CO$6,MATCH(1,AC455:CO455,0))))</f>
        <v>Essentials</v>
      </c>
      <c r="I455" s="1" t="str" cm="1">
        <f t="array" ref="I455">IF(ISBLANK(N455),"",INDEX($AC$7:$CO$7,,MATCH(H455,$AC$6:$CO$6,0)))</f>
        <v>expense</v>
      </c>
      <c r="L455" s="1" t="str">
        <f t="shared" si="178"/>
        <v>Essentials</v>
      </c>
      <c r="M455" s="1" t="str">
        <f t="shared" si="179"/>
        <v>expense</v>
      </c>
      <c r="N455" t="s">
        <v>57</v>
      </c>
      <c r="O455" s="9">
        <v>44560</v>
      </c>
      <c r="P455" s="9">
        <v>44560</v>
      </c>
      <c r="Q455" t="s">
        <v>58</v>
      </c>
      <c r="R455" t="s">
        <v>350</v>
      </c>
      <c r="S455" t="s">
        <v>177</v>
      </c>
      <c r="T455" t="s">
        <v>178</v>
      </c>
      <c r="U455" t="s">
        <v>71</v>
      </c>
      <c r="V455">
        <v>-16.989999999999998</v>
      </c>
      <c r="W455" t="s">
        <v>61</v>
      </c>
      <c r="X455" t="s">
        <v>62</v>
      </c>
      <c r="AA455">
        <f t="shared" si="200"/>
        <v>0</v>
      </c>
      <c r="AB455">
        <f t="shared" si="200"/>
        <v>0</v>
      </c>
      <c r="AC455">
        <f t="shared" si="183"/>
        <v>0</v>
      </c>
      <c r="AD455">
        <f t="shared" si="198"/>
        <v>0</v>
      </c>
      <c r="AE455">
        <f t="shared" si="181"/>
        <v>0</v>
      </c>
      <c r="AF455">
        <f t="shared" si="181"/>
        <v>0</v>
      </c>
      <c r="AG455">
        <f t="shared" si="198"/>
        <v>0</v>
      </c>
      <c r="AH455">
        <f t="shared" si="197"/>
        <v>0</v>
      </c>
      <c r="AI455">
        <f t="shared" si="197"/>
        <v>0</v>
      </c>
      <c r="AJ455">
        <f t="shared" si="197"/>
        <v>0</v>
      </c>
      <c r="AK455">
        <f t="shared" si="197"/>
        <v>0</v>
      </c>
      <c r="AL455">
        <f>IF(ISERROR(FIND(AL$5,$E455)),0,1)</f>
        <v>0</v>
      </c>
      <c r="AM455">
        <f>IF(ISERROR(FIND(AM$5,$E455)),0,1)</f>
        <v>1</v>
      </c>
      <c r="AN455">
        <f>IF(ISERROR(FIND(AN$5,$E455)),0,1)</f>
        <v>0</v>
      </c>
      <c r="AO455">
        <f>IF(ISERROR(FIND(AO$5,$E455)),0,1)</f>
        <v>0</v>
      </c>
      <c r="AP455">
        <f>IF(ISERROR(FIND(AP$5,$E455)),0,1)</f>
        <v>0</v>
      </c>
      <c r="AQ455">
        <f>IF(ISERROR(FIND(AQ$5,$E455)),0,1)</f>
        <v>0</v>
      </c>
      <c r="AR455">
        <f t="shared" si="197"/>
        <v>0</v>
      </c>
      <c r="AS455">
        <f t="shared" si="197"/>
        <v>0</v>
      </c>
      <c r="AT455">
        <f t="shared" si="197"/>
        <v>0</v>
      </c>
      <c r="AU455">
        <f t="shared" si="197"/>
        <v>0</v>
      </c>
      <c r="AV455">
        <f t="shared" si="197"/>
        <v>0</v>
      </c>
      <c r="AW455">
        <f t="shared" si="197"/>
        <v>0</v>
      </c>
      <c r="AX455">
        <f t="shared" si="197"/>
        <v>0</v>
      </c>
      <c r="AY455">
        <f>IF(ISERROR(FIND(AY$5,$E455)),0,1)</f>
        <v>0</v>
      </c>
      <c r="AZ455">
        <f t="shared" si="197"/>
        <v>0</v>
      </c>
      <c r="BA455">
        <f t="shared" ref="BA455:BP464" si="201">IF(ISERROR(FIND(BA$5,$E455)),0,1)</f>
        <v>0</v>
      </c>
      <c r="BB455">
        <f>IF(ISERROR(FIND(BB$5,$E455)),0,1)</f>
        <v>0</v>
      </c>
      <c r="BC455">
        <f>IF(ISERROR(FIND(BC$5,$E455)),0,1)</f>
        <v>0</v>
      </c>
      <c r="BD455">
        <f>IF(ISERROR(FIND(BD$5,$E455)),0,1)</f>
        <v>0</v>
      </c>
      <c r="BE455">
        <f t="shared" si="201"/>
        <v>0</v>
      </c>
      <c r="BF455">
        <f t="shared" si="201"/>
        <v>0</v>
      </c>
      <c r="BG455">
        <f t="shared" si="201"/>
        <v>0</v>
      </c>
      <c r="BH455">
        <f t="shared" si="201"/>
        <v>0</v>
      </c>
      <c r="BI455">
        <f t="shared" si="201"/>
        <v>0</v>
      </c>
      <c r="BJ455">
        <f t="shared" si="201"/>
        <v>0</v>
      </c>
      <c r="BK455">
        <f t="shared" si="201"/>
        <v>0</v>
      </c>
      <c r="BL455">
        <f t="shared" si="201"/>
        <v>0</v>
      </c>
      <c r="BM455">
        <f t="shared" si="201"/>
        <v>0</v>
      </c>
      <c r="BN455">
        <f t="shared" si="201"/>
        <v>0</v>
      </c>
      <c r="BO455">
        <f t="shared" si="201"/>
        <v>0</v>
      </c>
      <c r="BP455">
        <f t="shared" si="201"/>
        <v>0</v>
      </c>
      <c r="BQ455">
        <f t="shared" si="191"/>
        <v>0</v>
      </c>
      <c r="BR455">
        <f t="shared" si="180"/>
        <v>0</v>
      </c>
    </row>
    <row r="456" spans="2:70" x14ac:dyDescent="0.2">
      <c r="B456" s="1">
        <f t="shared" si="174"/>
        <v>2021</v>
      </c>
      <c r="C456" s="12">
        <f t="shared" si="175"/>
        <v>12</v>
      </c>
      <c r="D456" s="1">
        <f t="shared" si="176"/>
        <v>53</v>
      </c>
      <c r="E456" s="1" t="str">
        <f t="shared" si="177"/>
        <v>JAD TAHAKREF+-1899470921-20211228223903SVWZ+DATUM 28.12.2021,22.39 UHR</v>
      </c>
      <c r="H456" s="1" t="str">
        <f>IF(ISBLANK(N456),"",IF(SUM(AC456:CO456)=0,"other",INDEX(AC$6:CO$6,MATCH(1,AC456:CO456,0))))</f>
        <v>other</v>
      </c>
      <c r="I456" s="1" t="str" cm="1">
        <f t="array" ref="I456">IF(ISBLANK(N456),"",INDEX($AC$7:$CO$7,,MATCH(H456,$AC$6:$CO$6,0)))</f>
        <v>expense</v>
      </c>
      <c r="L456" s="1" t="str">
        <f t="shared" si="178"/>
        <v>other</v>
      </c>
      <c r="M456" s="1" t="str">
        <f t="shared" si="179"/>
        <v>expense</v>
      </c>
      <c r="N456" t="s">
        <v>57</v>
      </c>
      <c r="O456" s="9">
        <v>44559</v>
      </c>
      <c r="P456" s="9">
        <v>44559</v>
      </c>
      <c r="Q456" t="s">
        <v>130</v>
      </c>
      <c r="R456" t="s">
        <v>351</v>
      </c>
      <c r="S456" t="s">
        <v>132</v>
      </c>
      <c r="T456" t="s">
        <v>133</v>
      </c>
      <c r="U456" t="s">
        <v>60</v>
      </c>
      <c r="V456">
        <v>-800</v>
      </c>
      <c r="W456" t="s">
        <v>61</v>
      </c>
      <c r="X456" t="s">
        <v>62</v>
      </c>
      <c r="AA456">
        <f t="shared" si="200"/>
        <v>0</v>
      </c>
      <c r="AB456">
        <f t="shared" si="200"/>
        <v>0</v>
      </c>
      <c r="AC456">
        <f t="shared" si="183"/>
        <v>0</v>
      </c>
      <c r="AD456">
        <f t="shared" si="198"/>
        <v>0</v>
      </c>
      <c r="AE456">
        <f t="shared" si="181"/>
        <v>0</v>
      </c>
      <c r="AF456">
        <f t="shared" si="181"/>
        <v>0</v>
      </c>
      <c r="AG456">
        <f t="shared" si="198"/>
        <v>0</v>
      </c>
      <c r="AH456">
        <f t="shared" si="197"/>
        <v>0</v>
      </c>
      <c r="AI456">
        <f t="shared" si="197"/>
        <v>0</v>
      </c>
      <c r="AJ456">
        <f t="shared" si="197"/>
        <v>0</v>
      </c>
      <c r="AK456">
        <f t="shared" si="197"/>
        <v>0</v>
      </c>
      <c r="AL456">
        <f>IF(ISERROR(FIND(AL$5,$E456)),0,1)</f>
        <v>0</v>
      </c>
      <c r="AM456">
        <f>IF(ISERROR(FIND(AM$5,$E456)),0,1)</f>
        <v>0</v>
      </c>
      <c r="AN456">
        <f>IF(ISERROR(FIND(AN$5,$E456)),0,1)</f>
        <v>0</v>
      </c>
      <c r="AO456">
        <f>IF(ISERROR(FIND(AO$5,$E456)),0,1)</f>
        <v>0</v>
      </c>
      <c r="AP456">
        <f>IF(ISERROR(FIND(AP$5,$E456)),0,1)</f>
        <v>0</v>
      </c>
      <c r="AQ456">
        <f>IF(ISERROR(FIND(AQ$5,$E456)),0,1)</f>
        <v>0</v>
      </c>
      <c r="AR456">
        <f t="shared" si="197"/>
        <v>0</v>
      </c>
      <c r="AS456">
        <f t="shared" si="197"/>
        <v>0</v>
      </c>
      <c r="AT456">
        <f t="shared" si="197"/>
        <v>0</v>
      </c>
      <c r="AU456">
        <f t="shared" si="197"/>
        <v>0</v>
      </c>
      <c r="AV456">
        <f t="shared" si="197"/>
        <v>0</v>
      </c>
      <c r="AW456">
        <f t="shared" si="197"/>
        <v>0</v>
      </c>
      <c r="AX456">
        <f t="shared" si="197"/>
        <v>0</v>
      </c>
      <c r="AY456">
        <f>IF(ISERROR(FIND(AY$5,$E456)),0,1)</f>
        <v>0</v>
      </c>
      <c r="AZ456">
        <f t="shared" si="197"/>
        <v>0</v>
      </c>
      <c r="BA456">
        <f t="shared" si="201"/>
        <v>0</v>
      </c>
      <c r="BB456">
        <f>IF(ISERROR(FIND(BB$5,$E456)),0,1)</f>
        <v>0</v>
      </c>
      <c r="BC456">
        <f>IF(ISERROR(FIND(BC$5,$E456)),0,1)</f>
        <v>0</v>
      </c>
      <c r="BD456">
        <f>IF(ISERROR(FIND(BD$5,$E456)),0,1)</f>
        <v>0</v>
      </c>
      <c r="BE456">
        <f t="shared" si="201"/>
        <v>0</v>
      </c>
      <c r="BF456">
        <f t="shared" si="201"/>
        <v>0</v>
      </c>
      <c r="BG456">
        <f t="shared" si="201"/>
        <v>0</v>
      </c>
      <c r="BH456">
        <f t="shared" si="201"/>
        <v>0</v>
      </c>
      <c r="BI456">
        <f t="shared" si="201"/>
        <v>0</v>
      </c>
      <c r="BJ456">
        <f t="shared" si="201"/>
        <v>0</v>
      </c>
      <c r="BK456">
        <f t="shared" si="201"/>
        <v>0</v>
      </c>
      <c r="BL456">
        <f t="shared" si="201"/>
        <v>0</v>
      </c>
      <c r="BM456">
        <f t="shared" si="201"/>
        <v>0</v>
      </c>
      <c r="BN456">
        <f t="shared" si="201"/>
        <v>0</v>
      </c>
      <c r="BO456">
        <f t="shared" si="201"/>
        <v>0</v>
      </c>
      <c r="BP456">
        <f t="shared" si="201"/>
        <v>0</v>
      </c>
      <c r="BQ456">
        <f t="shared" si="191"/>
        <v>0</v>
      </c>
      <c r="BR456">
        <f t="shared" si="180"/>
        <v>0</v>
      </c>
    </row>
    <row r="457" spans="2:70" x14ac:dyDescent="0.2">
      <c r="B457" s="1">
        <f t="shared" si="174"/>
        <v>2021</v>
      </c>
      <c r="C457" s="12">
        <f t="shared" si="175"/>
        <v>12</v>
      </c>
      <c r="D457" s="1">
        <f t="shared" si="176"/>
        <v>53</v>
      </c>
      <c r="E457" s="1" t="str">
        <f t="shared" si="177"/>
        <v>mediawave commerce GmbHEREF+7135510635-0000206LG0000SVWZ+LOHN / GEHALT 12/21</v>
      </c>
      <c r="H457" s="1" t="str">
        <f>IF(ISBLANK(N457),"",IF(SUM(AC457:CO457)=0,"other",INDEX(AC$6:CO$6,MATCH(1,AC457:CO457,0))))</f>
        <v>mediawave</v>
      </c>
      <c r="I457" s="1" t="str" cm="1">
        <f t="array" ref="I457">IF(ISBLANK(N457),"",INDEX($AC$7:$CO$7,,MATCH(H457,$AC$6:$CO$6,0)))</f>
        <v>income</v>
      </c>
      <c r="L457" s="1" t="str">
        <f t="shared" si="178"/>
        <v>mediawave</v>
      </c>
      <c r="M457" s="1" t="str">
        <f t="shared" si="179"/>
        <v>income</v>
      </c>
      <c r="N457" t="s">
        <v>57</v>
      </c>
      <c r="O457" s="9">
        <v>44557</v>
      </c>
      <c r="P457" s="9">
        <v>44557</v>
      </c>
      <c r="Q457" t="s">
        <v>102</v>
      </c>
      <c r="R457" t="s">
        <v>352</v>
      </c>
      <c r="S457" t="s">
        <v>104</v>
      </c>
      <c r="T457" t="s">
        <v>105</v>
      </c>
      <c r="U457" t="s">
        <v>106</v>
      </c>
      <c r="V457">
        <v>1101.07</v>
      </c>
      <c r="W457" t="s">
        <v>61</v>
      </c>
      <c r="X457" t="s">
        <v>62</v>
      </c>
      <c r="AA457">
        <f t="shared" si="200"/>
        <v>0</v>
      </c>
      <c r="AB457">
        <f t="shared" si="200"/>
        <v>0</v>
      </c>
      <c r="AC457">
        <f t="shared" si="183"/>
        <v>0</v>
      </c>
      <c r="AD457">
        <f t="shared" si="198"/>
        <v>0</v>
      </c>
      <c r="AE457">
        <f t="shared" si="181"/>
        <v>0</v>
      </c>
      <c r="AF457">
        <f t="shared" si="181"/>
        <v>0</v>
      </c>
      <c r="AG457">
        <f t="shared" si="198"/>
        <v>0</v>
      </c>
      <c r="AH457">
        <f t="shared" si="197"/>
        <v>0</v>
      </c>
      <c r="AI457">
        <f t="shared" si="197"/>
        <v>0</v>
      </c>
      <c r="AJ457">
        <f t="shared" si="197"/>
        <v>0</v>
      </c>
      <c r="AK457">
        <f t="shared" si="197"/>
        <v>0</v>
      </c>
      <c r="AL457">
        <f>IF(ISERROR(FIND(AL$5,$E457)),0,1)</f>
        <v>0</v>
      </c>
      <c r="AM457">
        <f>IF(ISERROR(FIND(AM$5,$E457)),0,1)</f>
        <v>0</v>
      </c>
      <c r="AN457">
        <f>IF(ISERROR(FIND(AN$5,$E457)),0,1)</f>
        <v>0</v>
      </c>
      <c r="AO457">
        <f>IF(ISERROR(FIND(AO$5,$E457)),0,1)</f>
        <v>0</v>
      </c>
      <c r="AP457">
        <f>IF(ISERROR(FIND(AP$5,$E457)),0,1)</f>
        <v>0</v>
      </c>
      <c r="AQ457">
        <f>IF(ISERROR(FIND(AQ$5,$E457)),0,1)</f>
        <v>0</v>
      </c>
      <c r="AR457">
        <f t="shared" si="197"/>
        <v>0</v>
      </c>
      <c r="AS457">
        <f t="shared" si="197"/>
        <v>0</v>
      </c>
      <c r="AT457">
        <f t="shared" si="197"/>
        <v>0</v>
      </c>
      <c r="AU457">
        <f t="shared" si="197"/>
        <v>0</v>
      </c>
      <c r="AV457">
        <f t="shared" si="197"/>
        <v>0</v>
      </c>
      <c r="AW457">
        <f t="shared" si="197"/>
        <v>0</v>
      </c>
      <c r="AX457">
        <f t="shared" si="197"/>
        <v>0</v>
      </c>
      <c r="AY457">
        <f>IF(ISERROR(FIND(AY$5,$E457)),0,1)</f>
        <v>0</v>
      </c>
      <c r="AZ457">
        <f t="shared" si="197"/>
        <v>0</v>
      </c>
      <c r="BA457">
        <f t="shared" si="201"/>
        <v>0</v>
      </c>
      <c r="BB457">
        <f>IF(ISERROR(FIND(BB$5,$E457)),0,1)</f>
        <v>0</v>
      </c>
      <c r="BC457">
        <f>IF(ISERROR(FIND(BC$5,$E457)),0,1)</f>
        <v>0</v>
      </c>
      <c r="BD457">
        <f>IF(ISERROR(FIND(BD$5,$E457)),0,1)</f>
        <v>0</v>
      </c>
      <c r="BE457">
        <f t="shared" si="201"/>
        <v>0</v>
      </c>
      <c r="BF457">
        <f t="shared" si="201"/>
        <v>0</v>
      </c>
      <c r="BG457">
        <f t="shared" si="201"/>
        <v>0</v>
      </c>
      <c r="BH457">
        <f t="shared" si="201"/>
        <v>0</v>
      </c>
      <c r="BI457">
        <f t="shared" si="201"/>
        <v>0</v>
      </c>
      <c r="BJ457">
        <f t="shared" si="201"/>
        <v>0</v>
      </c>
      <c r="BK457">
        <f t="shared" si="201"/>
        <v>0</v>
      </c>
      <c r="BL457">
        <f t="shared" si="201"/>
        <v>0</v>
      </c>
      <c r="BM457">
        <f t="shared" si="201"/>
        <v>1</v>
      </c>
      <c r="BN457">
        <f t="shared" si="201"/>
        <v>0</v>
      </c>
      <c r="BO457">
        <f t="shared" si="201"/>
        <v>0</v>
      </c>
      <c r="BP457">
        <f t="shared" si="201"/>
        <v>0</v>
      </c>
      <c r="BQ457">
        <f t="shared" si="191"/>
        <v>0</v>
      </c>
      <c r="BR457">
        <f t="shared" si="180"/>
        <v>0</v>
      </c>
    </row>
    <row r="458" spans="2:70" x14ac:dyDescent="0.2">
      <c r="B458" s="1">
        <f t="shared" ref="B458:B521" si="202">IF(ISBLANK(N458),"",YEAR(O458))</f>
        <v>2021</v>
      </c>
      <c r="C458" s="12">
        <f t="shared" ref="C458:C521" si="203">IF(ISBLANK(M458),"",MONTH(O458))</f>
        <v>12</v>
      </c>
      <c r="D458" s="1">
        <f t="shared" ref="D458:D521" si="204">IF(ISBLANK(N458),"",WEEKNUM(O458))</f>
        <v>53</v>
      </c>
      <c r="E458" s="1" t="str">
        <f t="shared" ref="E458:E521" si="205">S458&amp;R458</f>
        <v>PayPal (Europe) S.a.r.l. et Cie., S.C.A.EREF+1017561875684 PP.2985.PP PAYPALMREF+4C8J224YCTTXWCRED+LU96ZZZ0000000000000000058SVWZ+PP.2985.PP . Hostinger International Limited, Ihr Einkauf bei Hostinger International Limited</v>
      </c>
      <c r="H458" s="1" t="str">
        <f>IF(ISBLANK(N458),"",IF(SUM(AC458:CO458)=0,"other",INDEX(AC$6:CO$6,MATCH(1,AC458:CO458,0))))</f>
        <v>PayPal</v>
      </c>
      <c r="I458" s="1" t="str" cm="1">
        <f t="array" ref="I458">IF(ISBLANK(N458),"",INDEX($AC$7:$CO$7,,MATCH(H458,$AC$6:$CO$6,0)))</f>
        <v>expense</v>
      </c>
      <c r="L458" s="1" t="str">
        <f t="shared" ref="L458:L521" si="206">IF(ISBLANK(J458),H458,J458)</f>
        <v>PayPal</v>
      </c>
      <c r="M458" s="1" t="str">
        <f t="shared" ref="M458:M521" si="207">IF(ISBLANK(K458),I458,K458)</f>
        <v>expense</v>
      </c>
      <c r="N458" t="s">
        <v>57</v>
      </c>
      <c r="O458" s="9">
        <v>44557</v>
      </c>
      <c r="P458" s="9">
        <v>44554</v>
      </c>
      <c r="Q458" t="s">
        <v>58</v>
      </c>
      <c r="R458" t="s">
        <v>353</v>
      </c>
      <c r="S458" t="s">
        <v>171</v>
      </c>
      <c r="T458" t="s">
        <v>64</v>
      </c>
      <c r="U458" t="s">
        <v>65</v>
      </c>
      <c r="V458">
        <v>-15.4</v>
      </c>
      <c r="W458" t="s">
        <v>61</v>
      </c>
      <c r="X458" t="s">
        <v>62</v>
      </c>
      <c r="AA458">
        <f t="shared" si="200"/>
        <v>0</v>
      </c>
      <c r="AB458">
        <f t="shared" si="200"/>
        <v>0</v>
      </c>
      <c r="AC458">
        <f t="shared" si="183"/>
        <v>0</v>
      </c>
      <c r="AD458">
        <f t="shared" si="198"/>
        <v>0</v>
      </c>
      <c r="AE458">
        <f t="shared" si="181"/>
        <v>0</v>
      </c>
      <c r="AF458">
        <f t="shared" si="181"/>
        <v>0</v>
      </c>
      <c r="AG458">
        <f t="shared" si="198"/>
        <v>0</v>
      </c>
      <c r="AH458">
        <f t="shared" si="197"/>
        <v>0</v>
      </c>
      <c r="AI458">
        <f t="shared" si="197"/>
        <v>0</v>
      </c>
      <c r="AJ458">
        <f t="shared" si="197"/>
        <v>0</v>
      </c>
      <c r="AK458">
        <f t="shared" si="197"/>
        <v>0</v>
      </c>
      <c r="AL458">
        <f>IF(ISERROR(FIND(AL$5,$E458)),0,1)</f>
        <v>0</v>
      </c>
      <c r="AM458">
        <f>IF(ISERROR(FIND(AM$5,$E458)),0,1)</f>
        <v>0</v>
      </c>
      <c r="AN458">
        <f>IF(ISERROR(FIND(AN$5,$E458)),0,1)</f>
        <v>0</v>
      </c>
      <c r="AO458">
        <f>IF(ISERROR(FIND(AO$5,$E458)),0,1)</f>
        <v>0</v>
      </c>
      <c r="AP458">
        <f>IF(ISERROR(FIND(AP$5,$E458)),0,1)</f>
        <v>0</v>
      </c>
      <c r="AQ458">
        <f>IF(ISERROR(FIND(AQ$5,$E458)),0,1)</f>
        <v>0</v>
      </c>
      <c r="AR458">
        <f t="shared" si="197"/>
        <v>0</v>
      </c>
      <c r="AS458">
        <f t="shared" si="197"/>
        <v>0</v>
      </c>
      <c r="AT458">
        <f t="shared" si="197"/>
        <v>0</v>
      </c>
      <c r="AU458">
        <f t="shared" si="197"/>
        <v>0</v>
      </c>
      <c r="AV458">
        <f t="shared" si="197"/>
        <v>0</v>
      </c>
      <c r="AW458">
        <f t="shared" si="197"/>
        <v>0</v>
      </c>
      <c r="AX458">
        <f t="shared" si="197"/>
        <v>0</v>
      </c>
      <c r="AY458">
        <f>IF(ISERROR(FIND(AY$5,$E458)),0,1)</f>
        <v>0</v>
      </c>
      <c r="AZ458">
        <f t="shared" si="197"/>
        <v>0</v>
      </c>
      <c r="BA458">
        <f t="shared" si="201"/>
        <v>0</v>
      </c>
      <c r="BB458">
        <f>IF(ISERROR(FIND(BB$5,$E458)),0,1)</f>
        <v>0</v>
      </c>
      <c r="BC458">
        <f>IF(ISERROR(FIND(BC$5,$E458)),0,1)</f>
        <v>0</v>
      </c>
      <c r="BD458">
        <f>IF(ISERROR(FIND(BD$5,$E458)),0,1)</f>
        <v>0</v>
      </c>
      <c r="BE458">
        <f t="shared" si="201"/>
        <v>0</v>
      </c>
      <c r="BF458">
        <f t="shared" si="201"/>
        <v>0</v>
      </c>
      <c r="BG458">
        <f t="shared" si="201"/>
        <v>0</v>
      </c>
      <c r="BH458">
        <f t="shared" si="201"/>
        <v>0</v>
      </c>
      <c r="BI458">
        <f t="shared" si="201"/>
        <v>0</v>
      </c>
      <c r="BJ458">
        <f t="shared" si="201"/>
        <v>0</v>
      </c>
      <c r="BK458">
        <f t="shared" si="201"/>
        <v>0</v>
      </c>
      <c r="BL458">
        <f t="shared" si="201"/>
        <v>0</v>
      </c>
      <c r="BM458">
        <f t="shared" si="201"/>
        <v>0</v>
      </c>
      <c r="BN458">
        <f t="shared" si="201"/>
        <v>0</v>
      </c>
      <c r="BO458">
        <f t="shared" si="201"/>
        <v>0</v>
      </c>
      <c r="BP458">
        <f t="shared" si="201"/>
        <v>1</v>
      </c>
      <c r="BQ458">
        <f t="shared" si="191"/>
        <v>0</v>
      </c>
      <c r="BR458">
        <f t="shared" si="180"/>
        <v>0</v>
      </c>
    </row>
    <row r="459" spans="2:70" x14ac:dyDescent="0.2">
      <c r="B459" s="1">
        <f t="shared" si="202"/>
        <v>2022</v>
      </c>
      <c r="C459" s="12">
        <f t="shared" si="203"/>
        <v>1</v>
      </c>
      <c r="D459" s="1">
        <f t="shared" si="204"/>
        <v>2</v>
      </c>
      <c r="E459" s="1" t="str">
        <f t="shared" si="205"/>
        <v>AMAZON EU S.A R.L., NIEDERLASSUNG DEUTSCHLANDEREF+1L1WFZFIV83RK7WCMREF+N,xzOUUvwQyAACYWY.QJsLx-Exp51ECRED+DE24ZZZ00000561652SVWZ+D01-9915024-3109426 AMZNPrime DE 1L1WFZFIV83RK7WC</v>
      </c>
      <c r="H459" s="1" t="str">
        <f>IF(ISBLANK(N459),"",IF(SUM(AC459:CO459)=0,"other",INDEX(AC$6:CO$6,MATCH(1,AC459:CO459,0))))</f>
        <v>Essentials</v>
      </c>
      <c r="I459" s="1" t="str" cm="1">
        <f t="array" ref="I459">IF(ISBLANK(N459),"",INDEX($AC$7:$CO$7,,MATCH(H459,$AC$6:$CO$6,0)))</f>
        <v>expense</v>
      </c>
      <c r="L459" s="1" t="str">
        <f t="shared" si="206"/>
        <v>Essentials</v>
      </c>
      <c r="M459" s="1" t="str">
        <f t="shared" si="207"/>
        <v>expense</v>
      </c>
      <c r="N459" t="s">
        <v>57</v>
      </c>
      <c r="O459" s="9">
        <v>44565</v>
      </c>
      <c r="P459" s="9">
        <v>44565</v>
      </c>
      <c r="Q459" t="s">
        <v>58</v>
      </c>
      <c r="R459" t="s">
        <v>339</v>
      </c>
      <c r="S459" t="s">
        <v>69</v>
      </c>
      <c r="T459" t="s">
        <v>70</v>
      </c>
      <c r="U459" t="s">
        <v>71</v>
      </c>
      <c r="V459">
        <v>-7.99</v>
      </c>
      <c r="W459" t="s">
        <v>61</v>
      </c>
      <c r="X459" t="s">
        <v>62</v>
      </c>
      <c r="AA459">
        <f t="shared" si="200"/>
        <v>0</v>
      </c>
      <c r="AB459">
        <f t="shared" si="200"/>
        <v>0</v>
      </c>
      <c r="AC459">
        <f t="shared" si="183"/>
        <v>0</v>
      </c>
      <c r="AD459">
        <f t="shared" si="198"/>
        <v>0</v>
      </c>
      <c r="AE459">
        <f t="shared" si="181"/>
        <v>0</v>
      </c>
      <c r="AF459">
        <f t="shared" si="181"/>
        <v>0</v>
      </c>
      <c r="AG459">
        <f t="shared" si="198"/>
        <v>0</v>
      </c>
      <c r="AH459">
        <f t="shared" si="197"/>
        <v>0</v>
      </c>
      <c r="AI459">
        <f t="shared" si="197"/>
        <v>0</v>
      </c>
      <c r="AJ459">
        <f t="shared" si="197"/>
        <v>0</v>
      </c>
      <c r="AK459">
        <f t="shared" si="197"/>
        <v>0</v>
      </c>
      <c r="AL459">
        <f>IF(ISERROR(FIND(AL$5,$E459)),0,1)</f>
        <v>0</v>
      </c>
      <c r="AM459">
        <f>IF(ISERROR(FIND(AM$5,$E459)),0,1)</f>
        <v>1</v>
      </c>
      <c r="AN459">
        <f>IF(ISERROR(FIND(AN$5,$E459)),0,1)</f>
        <v>0</v>
      </c>
      <c r="AO459">
        <f>IF(ISERROR(FIND(AO$5,$E459)),0,1)</f>
        <v>0</v>
      </c>
      <c r="AP459">
        <f>IF(ISERROR(FIND(AP$5,$E459)),0,1)</f>
        <v>0</v>
      </c>
      <c r="AQ459">
        <f>IF(ISERROR(FIND(AQ$5,$E459)),0,1)</f>
        <v>0</v>
      </c>
      <c r="AR459">
        <f t="shared" si="197"/>
        <v>0</v>
      </c>
      <c r="AS459">
        <f t="shared" si="197"/>
        <v>0</v>
      </c>
      <c r="AT459">
        <f t="shared" si="197"/>
        <v>0</v>
      </c>
      <c r="AU459">
        <f t="shared" si="197"/>
        <v>0</v>
      </c>
      <c r="AV459">
        <f t="shared" si="197"/>
        <v>0</v>
      </c>
      <c r="AW459">
        <f t="shared" si="197"/>
        <v>0</v>
      </c>
      <c r="AX459">
        <f t="shared" si="197"/>
        <v>0</v>
      </c>
      <c r="AY459">
        <f>IF(ISERROR(FIND(AY$5,$E459)),0,1)</f>
        <v>0</v>
      </c>
      <c r="AZ459">
        <f t="shared" si="197"/>
        <v>0</v>
      </c>
      <c r="BA459">
        <f t="shared" si="201"/>
        <v>0</v>
      </c>
      <c r="BB459">
        <f>IF(ISERROR(FIND(BB$5,$E459)),0,1)</f>
        <v>0</v>
      </c>
      <c r="BC459">
        <f>IF(ISERROR(FIND(BC$5,$E459)),0,1)</f>
        <v>0</v>
      </c>
      <c r="BD459">
        <f>IF(ISERROR(FIND(BD$5,$E459)),0,1)</f>
        <v>0</v>
      </c>
      <c r="BE459">
        <f t="shared" si="201"/>
        <v>0</v>
      </c>
      <c r="BF459">
        <f t="shared" si="201"/>
        <v>0</v>
      </c>
      <c r="BG459">
        <f t="shared" si="201"/>
        <v>0</v>
      </c>
      <c r="BH459">
        <f t="shared" si="201"/>
        <v>0</v>
      </c>
      <c r="BI459">
        <f t="shared" si="201"/>
        <v>0</v>
      </c>
      <c r="BJ459">
        <f t="shared" si="201"/>
        <v>0</v>
      </c>
      <c r="BK459">
        <f t="shared" si="201"/>
        <v>0</v>
      </c>
      <c r="BL459">
        <f t="shared" si="201"/>
        <v>0</v>
      </c>
      <c r="BM459">
        <f t="shared" si="201"/>
        <v>0</v>
      </c>
      <c r="BN459">
        <f t="shared" si="201"/>
        <v>0</v>
      </c>
      <c r="BO459">
        <f t="shared" si="201"/>
        <v>0</v>
      </c>
      <c r="BP459">
        <f t="shared" si="201"/>
        <v>0</v>
      </c>
      <c r="BQ459">
        <f t="shared" si="191"/>
        <v>0</v>
      </c>
      <c r="BR459">
        <f t="shared" si="191"/>
        <v>0</v>
      </c>
    </row>
    <row r="460" spans="2:70" x14ac:dyDescent="0.2">
      <c r="B460" s="1">
        <f t="shared" si="202"/>
        <v>2022</v>
      </c>
      <c r="C460" s="12">
        <f t="shared" si="203"/>
        <v>1</v>
      </c>
      <c r="D460" s="1">
        <f t="shared" si="204"/>
        <v>2</v>
      </c>
      <c r="E460" s="1" t="str">
        <f t="shared" si="205"/>
        <v>Lydia ReinthalerKREF+2130802378-20220103121016SVWZ+Miete      DATUM 01.2021DATUM 03.01.2022, 12.10 UHR</v>
      </c>
      <c r="H460" s="1" t="str">
        <f>IF(ISBLANK(N460),"",IF(SUM(AC460:CO460)=0,"other",INDEX(AC$6:CO$6,MATCH(1,AC460:CO460,0))))</f>
        <v>Rent</v>
      </c>
      <c r="I460" s="1" t="str" cm="1">
        <f t="array" ref="I460">IF(ISBLANK(N460),"",INDEX($AC$7:$CO$7,,MATCH(H460,$AC$6:$CO$6,0)))</f>
        <v>expense</v>
      </c>
      <c r="L460" s="1" t="str">
        <f t="shared" si="206"/>
        <v>Rent</v>
      </c>
      <c r="M460" s="1" t="str">
        <f t="shared" si="207"/>
        <v>expense</v>
      </c>
      <c r="N460" t="s">
        <v>57</v>
      </c>
      <c r="O460" s="9">
        <v>44564</v>
      </c>
      <c r="P460" s="9">
        <v>44564</v>
      </c>
      <c r="Q460" t="s">
        <v>72</v>
      </c>
      <c r="R460" t="s">
        <v>340</v>
      </c>
      <c r="S460" t="s">
        <v>21</v>
      </c>
      <c r="T460" t="s">
        <v>73</v>
      </c>
      <c r="U460" t="s">
        <v>74</v>
      </c>
      <c r="V460">
        <v>-550</v>
      </c>
      <c r="W460" t="s">
        <v>61</v>
      </c>
      <c r="X460" t="s">
        <v>62</v>
      </c>
      <c r="AA460">
        <f t="shared" si="200"/>
        <v>1</v>
      </c>
      <c r="AB460">
        <f t="shared" si="200"/>
        <v>0</v>
      </c>
      <c r="AC460">
        <f t="shared" si="183"/>
        <v>1</v>
      </c>
      <c r="AD460">
        <f t="shared" si="198"/>
        <v>0</v>
      </c>
      <c r="AE460">
        <f t="shared" si="181"/>
        <v>0</v>
      </c>
      <c r="AF460">
        <f t="shared" si="181"/>
        <v>0</v>
      </c>
      <c r="AG460">
        <f t="shared" si="198"/>
        <v>0</v>
      </c>
      <c r="AH460">
        <f t="shared" si="197"/>
        <v>0</v>
      </c>
      <c r="AI460">
        <f t="shared" si="197"/>
        <v>0</v>
      </c>
      <c r="AJ460">
        <f t="shared" si="197"/>
        <v>0</v>
      </c>
      <c r="AK460">
        <f t="shared" si="197"/>
        <v>0</v>
      </c>
      <c r="AL460">
        <f>IF(ISERROR(FIND(AL$5,$E460)),0,1)</f>
        <v>0</v>
      </c>
      <c r="AM460">
        <f>IF(ISERROR(FIND(AM$5,$E460)),0,1)</f>
        <v>0</v>
      </c>
      <c r="AN460">
        <f>IF(ISERROR(FIND(AN$5,$E460)),0,1)</f>
        <v>0</v>
      </c>
      <c r="AO460">
        <f>IF(ISERROR(FIND(AO$5,$E460)),0,1)</f>
        <v>0</v>
      </c>
      <c r="AP460">
        <f>IF(ISERROR(FIND(AP$5,$E460)),0,1)</f>
        <v>0</v>
      </c>
      <c r="AQ460">
        <f>IF(ISERROR(FIND(AQ$5,$E460)),0,1)</f>
        <v>0</v>
      </c>
      <c r="AR460">
        <f t="shared" si="197"/>
        <v>0</v>
      </c>
      <c r="AS460">
        <f t="shared" si="197"/>
        <v>0</v>
      </c>
      <c r="AT460">
        <f t="shared" si="197"/>
        <v>0</v>
      </c>
      <c r="AU460">
        <f t="shared" si="197"/>
        <v>0</v>
      </c>
      <c r="AV460">
        <f t="shared" si="197"/>
        <v>0</v>
      </c>
      <c r="AW460">
        <f t="shared" si="197"/>
        <v>0</v>
      </c>
      <c r="AX460">
        <f t="shared" si="197"/>
        <v>0</v>
      </c>
      <c r="AY460">
        <f>IF(ISERROR(FIND(AY$5,$E460)),0,1)</f>
        <v>0</v>
      </c>
      <c r="AZ460">
        <f t="shared" si="197"/>
        <v>0</v>
      </c>
      <c r="BA460">
        <f t="shared" si="201"/>
        <v>0</v>
      </c>
      <c r="BB460">
        <f>IF(ISERROR(FIND(BB$5,$E460)),0,1)</f>
        <v>0</v>
      </c>
      <c r="BC460">
        <f>IF(ISERROR(FIND(BC$5,$E460)),0,1)</f>
        <v>0</v>
      </c>
      <c r="BD460">
        <f>IF(ISERROR(FIND(BD$5,$E460)),0,1)</f>
        <v>0</v>
      </c>
      <c r="BE460">
        <f t="shared" si="201"/>
        <v>0</v>
      </c>
      <c r="BF460">
        <f t="shared" si="201"/>
        <v>0</v>
      </c>
      <c r="BG460">
        <f t="shared" si="201"/>
        <v>0</v>
      </c>
      <c r="BH460">
        <f t="shared" si="201"/>
        <v>0</v>
      </c>
      <c r="BI460">
        <f t="shared" si="201"/>
        <v>0</v>
      </c>
      <c r="BJ460">
        <f t="shared" si="201"/>
        <v>0</v>
      </c>
      <c r="BK460">
        <f t="shared" si="201"/>
        <v>0</v>
      </c>
      <c r="BL460">
        <f t="shared" si="201"/>
        <v>0</v>
      </c>
      <c r="BM460">
        <f t="shared" si="201"/>
        <v>0</v>
      </c>
      <c r="BN460">
        <f t="shared" si="201"/>
        <v>0</v>
      </c>
      <c r="BO460">
        <f t="shared" si="201"/>
        <v>0</v>
      </c>
      <c r="BP460">
        <f t="shared" si="201"/>
        <v>0</v>
      </c>
      <c r="BQ460">
        <f t="shared" si="191"/>
        <v>0</v>
      </c>
      <c r="BR460">
        <f t="shared" si="191"/>
        <v>0</v>
      </c>
    </row>
    <row r="461" spans="2:70" x14ac:dyDescent="0.2">
      <c r="B461" s="1">
        <f t="shared" si="202"/>
        <v>2022</v>
      </c>
      <c r="C461" s="12">
        <f t="shared" si="203"/>
        <v>1</v>
      </c>
      <c r="D461" s="1">
        <f t="shared" si="204"/>
        <v>2</v>
      </c>
      <c r="E461" s="1" t="str">
        <f t="shared" si="205"/>
        <v>PayPal (Europe) S.a.r.l. et Cie., S.C.A.EREF+1017677388830 PAYPALMREF+4C8J224YCTTXWCRED+LU96ZZZ0000000000000000058SVWZ+. ADOBE SYSTEMS SOFTWARE IRELAND LIMITED, Ihr Einkauf bei ADOBE SYSTEMS SOFTWARE IRELAND LIMITED</v>
      </c>
      <c r="H461" s="1" t="str">
        <f>IF(ISBLANK(N461),"",IF(SUM(AC461:CO461)=0,"other",INDEX(AC$6:CO$6,MATCH(1,AC461:CO461,0))))</f>
        <v>PayPal</v>
      </c>
      <c r="I461" s="1" t="str" cm="1">
        <f t="array" ref="I461">IF(ISBLANK(N461),"",INDEX($AC$7:$CO$7,,MATCH(H461,$AC$6:$CO$6,0)))</f>
        <v>expense</v>
      </c>
      <c r="L461" s="1" t="str">
        <f t="shared" si="206"/>
        <v>PayPal</v>
      </c>
      <c r="M461" s="1" t="str">
        <f t="shared" si="207"/>
        <v>expense</v>
      </c>
      <c r="N461" t="s">
        <v>57</v>
      </c>
      <c r="O461" s="9">
        <v>44564</v>
      </c>
      <c r="P461" s="9">
        <v>44564</v>
      </c>
      <c r="Q461" t="s">
        <v>58</v>
      </c>
      <c r="R461" t="s">
        <v>341</v>
      </c>
      <c r="S461" t="s">
        <v>171</v>
      </c>
      <c r="T461" t="s">
        <v>64</v>
      </c>
      <c r="U461" t="s">
        <v>65</v>
      </c>
      <c r="V461">
        <v>-23.79</v>
      </c>
      <c r="W461" t="s">
        <v>61</v>
      </c>
      <c r="X461" t="s">
        <v>62</v>
      </c>
      <c r="AA461">
        <f t="shared" si="200"/>
        <v>0</v>
      </c>
      <c r="AB461">
        <f t="shared" si="200"/>
        <v>0</v>
      </c>
      <c r="AC461">
        <f t="shared" si="183"/>
        <v>0</v>
      </c>
      <c r="AD461">
        <f t="shared" si="198"/>
        <v>0</v>
      </c>
      <c r="AE461">
        <f t="shared" si="181"/>
        <v>0</v>
      </c>
      <c r="AF461">
        <f t="shared" si="181"/>
        <v>0</v>
      </c>
      <c r="AG461">
        <f t="shared" si="198"/>
        <v>0</v>
      </c>
      <c r="AH461">
        <f t="shared" si="197"/>
        <v>0</v>
      </c>
      <c r="AI461">
        <f t="shared" si="197"/>
        <v>0</v>
      </c>
      <c r="AJ461">
        <f t="shared" si="197"/>
        <v>0</v>
      </c>
      <c r="AK461">
        <f t="shared" si="197"/>
        <v>0</v>
      </c>
      <c r="AL461">
        <f>IF(ISERROR(FIND(AL$5,$E461)),0,1)</f>
        <v>0</v>
      </c>
      <c r="AM461">
        <f>IF(ISERROR(FIND(AM$5,$E461)),0,1)</f>
        <v>0</v>
      </c>
      <c r="AN461">
        <f>IF(ISERROR(FIND(AN$5,$E461)),0,1)</f>
        <v>0</v>
      </c>
      <c r="AO461">
        <f>IF(ISERROR(FIND(AO$5,$E461)),0,1)</f>
        <v>0</v>
      </c>
      <c r="AP461">
        <f>IF(ISERROR(FIND(AP$5,$E461)),0,1)</f>
        <v>0</v>
      </c>
      <c r="AQ461">
        <f>IF(ISERROR(FIND(AQ$5,$E461)),0,1)</f>
        <v>0</v>
      </c>
      <c r="AR461">
        <f t="shared" si="197"/>
        <v>0</v>
      </c>
      <c r="AS461">
        <f t="shared" si="197"/>
        <v>0</v>
      </c>
      <c r="AT461">
        <f t="shared" si="197"/>
        <v>0</v>
      </c>
      <c r="AU461">
        <f t="shared" si="197"/>
        <v>0</v>
      </c>
      <c r="AV461">
        <f t="shared" si="197"/>
        <v>0</v>
      </c>
      <c r="AW461">
        <f t="shared" si="197"/>
        <v>0</v>
      </c>
      <c r="AX461">
        <f t="shared" si="197"/>
        <v>0</v>
      </c>
      <c r="AY461">
        <f>IF(ISERROR(FIND(AY$5,$E461)),0,1)</f>
        <v>0</v>
      </c>
      <c r="AZ461">
        <f t="shared" si="197"/>
        <v>0</v>
      </c>
      <c r="BA461">
        <f t="shared" si="201"/>
        <v>0</v>
      </c>
      <c r="BB461">
        <f>IF(ISERROR(FIND(BB$5,$E461)),0,1)</f>
        <v>0</v>
      </c>
      <c r="BC461">
        <f>IF(ISERROR(FIND(BC$5,$E461)),0,1)</f>
        <v>0</v>
      </c>
      <c r="BD461">
        <f>IF(ISERROR(FIND(BD$5,$E461)),0,1)</f>
        <v>0</v>
      </c>
      <c r="BE461">
        <f t="shared" si="201"/>
        <v>0</v>
      </c>
      <c r="BF461">
        <f t="shared" si="201"/>
        <v>0</v>
      </c>
      <c r="BG461">
        <f t="shared" si="201"/>
        <v>0</v>
      </c>
      <c r="BH461">
        <f t="shared" si="201"/>
        <v>0</v>
      </c>
      <c r="BI461">
        <f t="shared" si="201"/>
        <v>0</v>
      </c>
      <c r="BJ461">
        <f t="shared" si="201"/>
        <v>0</v>
      </c>
      <c r="BK461">
        <f t="shared" si="201"/>
        <v>0</v>
      </c>
      <c r="BL461">
        <f t="shared" si="201"/>
        <v>0</v>
      </c>
      <c r="BM461">
        <f t="shared" si="201"/>
        <v>0</v>
      </c>
      <c r="BN461">
        <f t="shared" si="201"/>
        <v>0</v>
      </c>
      <c r="BO461">
        <f t="shared" si="201"/>
        <v>0</v>
      </c>
      <c r="BP461">
        <f t="shared" si="201"/>
        <v>1</v>
      </c>
      <c r="BQ461">
        <f t="shared" si="191"/>
        <v>0</v>
      </c>
      <c r="BR461">
        <f t="shared" si="191"/>
        <v>0</v>
      </c>
    </row>
    <row r="462" spans="2:70" x14ac:dyDescent="0.2">
      <c r="B462" s="1">
        <f t="shared" si="202"/>
        <v>2022</v>
      </c>
      <c r="C462" s="12">
        <f t="shared" si="203"/>
        <v>1</v>
      </c>
      <c r="D462" s="1">
        <f t="shared" si="204"/>
        <v>2</v>
      </c>
      <c r="E462" s="1" t="str">
        <f t="shared" si="205"/>
        <v>KfW, Kreditanstalt f. WiederaufbauSVWZ+STUDIENKREDIT DA19705535 AUSZAHLUNG 650,00 ZINS 0,00 TILG 0,00 APL 0,00 GEBUEHR 0,00</v>
      </c>
      <c r="H462" s="1" t="str">
        <f>IF(ISBLANK(N462),"",IF(SUM(AC462:CO462)=0,"other",INDEX(AC$6:CO$6,MATCH(1,AC462:CO462,0))))</f>
        <v>KFW</v>
      </c>
      <c r="I462" s="1" t="str" cm="1">
        <f t="array" ref="I462">IF(ISBLANK(N462),"",INDEX($AC$7:$CO$7,,MATCH(H462,$AC$6:$CO$6,0)))</f>
        <v>income</v>
      </c>
      <c r="L462" s="1" t="str">
        <f t="shared" si="206"/>
        <v>KFW</v>
      </c>
      <c r="M462" s="1" t="str">
        <f t="shared" si="207"/>
        <v>income</v>
      </c>
      <c r="N462" t="s">
        <v>57</v>
      </c>
      <c r="O462" s="9">
        <v>44564</v>
      </c>
      <c r="P462" s="9">
        <v>44561</v>
      </c>
      <c r="Q462" t="s">
        <v>75</v>
      </c>
      <c r="R462" t="s">
        <v>94</v>
      </c>
      <c r="S462" t="s">
        <v>95</v>
      </c>
      <c r="T462" t="s">
        <v>76</v>
      </c>
      <c r="U462" t="s">
        <v>77</v>
      </c>
      <c r="V462">
        <v>650</v>
      </c>
      <c r="W462" t="s">
        <v>61</v>
      </c>
      <c r="X462" t="s">
        <v>62</v>
      </c>
      <c r="AA462">
        <f t="shared" si="200"/>
        <v>0</v>
      </c>
      <c r="AB462">
        <f t="shared" si="200"/>
        <v>0</v>
      </c>
      <c r="AC462">
        <f t="shared" si="183"/>
        <v>0</v>
      </c>
      <c r="AD462">
        <f t="shared" si="198"/>
        <v>0</v>
      </c>
      <c r="AE462">
        <f t="shared" si="181"/>
        <v>0</v>
      </c>
      <c r="AF462">
        <f t="shared" si="181"/>
        <v>0</v>
      </c>
      <c r="AG462">
        <f t="shared" si="198"/>
        <v>0</v>
      </c>
      <c r="AH462">
        <f t="shared" si="197"/>
        <v>0</v>
      </c>
      <c r="AI462">
        <f t="shared" si="197"/>
        <v>0</v>
      </c>
      <c r="AJ462">
        <f t="shared" si="197"/>
        <v>0</v>
      </c>
      <c r="AK462">
        <f t="shared" si="197"/>
        <v>0</v>
      </c>
      <c r="AL462">
        <f>IF(ISERROR(FIND(AL$5,$E462)),0,1)</f>
        <v>0</v>
      </c>
      <c r="AM462">
        <f>IF(ISERROR(FIND(AM$5,$E462)),0,1)</f>
        <v>0</v>
      </c>
      <c r="AN462">
        <f>IF(ISERROR(FIND(AN$5,$E462)),0,1)</f>
        <v>0</v>
      </c>
      <c r="AO462">
        <f>IF(ISERROR(FIND(AO$5,$E462)),0,1)</f>
        <v>0</v>
      </c>
      <c r="AP462">
        <f>IF(ISERROR(FIND(AP$5,$E462)),0,1)</f>
        <v>0</v>
      </c>
      <c r="AQ462">
        <f>IF(ISERROR(FIND(AQ$5,$E462)),0,1)</f>
        <v>0</v>
      </c>
      <c r="AR462">
        <f t="shared" si="197"/>
        <v>0</v>
      </c>
      <c r="AS462">
        <f t="shared" si="197"/>
        <v>0</v>
      </c>
      <c r="AT462">
        <f t="shared" si="197"/>
        <v>0</v>
      </c>
      <c r="AU462">
        <f t="shared" si="197"/>
        <v>0</v>
      </c>
      <c r="AV462">
        <f t="shared" si="197"/>
        <v>0</v>
      </c>
      <c r="AW462">
        <f t="shared" si="197"/>
        <v>0</v>
      </c>
      <c r="AX462">
        <f t="shared" si="197"/>
        <v>0</v>
      </c>
      <c r="AY462">
        <f>IF(ISERROR(FIND(AY$5,$E462)),0,1)</f>
        <v>0</v>
      </c>
      <c r="AZ462">
        <f t="shared" si="197"/>
        <v>0</v>
      </c>
      <c r="BA462">
        <f t="shared" si="201"/>
        <v>0</v>
      </c>
      <c r="BB462">
        <f>IF(ISERROR(FIND(BB$5,$E462)),0,1)</f>
        <v>0</v>
      </c>
      <c r="BC462">
        <f>IF(ISERROR(FIND(BC$5,$E462)),0,1)</f>
        <v>0</v>
      </c>
      <c r="BD462">
        <f>IF(ISERROR(FIND(BD$5,$E462)),0,1)</f>
        <v>0</v>
      </c>
      <c r="BE462">
        <f t="shared" si="201"/>
        <v>0</v>
      </c>
      <c r="BF462">
        <f t="shared" si="201"/>
        <v>0</v>
      </c>
      <c r="BG462">
        <f t="shared" si="201"/>
        <v>0</v>
      </c>
      <c r="BH462">
        <f t="shared" si="201"/>
        <v>0</v>
      </c>
      <c r="BI462">
        <f t="shared" si="201"/>
        <v>0</v>
      </c>
      <c r="BJ462">
        <f t="shared" si="201"/>
        <v>0</v>
      </c>
      <c r="BK462">
        <f t="shared" si="201"/>
        <v>0</v>
      </c>
      <c r="BL462">
        <f t="shared" si="201"/>
        <v>1</v>
      </c>
      <c r="BM462">
        <f t="shared" si="201"/>
        <v>0</v>
      </c>
      <c r="BN462">
        <f t="shared" si="201"/>
        <v>0</v>
      </c>
      <c r="BO462">
        <f t="shared" si="201"/>
        <v>0</v>
      </c>
      <c r="BP462">
        <f t="shared" si="201"/>
        <v>0</v>
      </c>
      <c r="BQ462">
        <f t="shared" si="191"/>
        <v>0</v>
      </c>
      <c r="BR462">
        <f t="shared" si="191"/>
        <v>0</v>
      </c>
    </row>
    <row r="463" spans="2:70" x14ac:dyDescent="0.2">
      <c r="B463" s="1">
        <f t="shared" si="202"/>
        <v>2022</v>
      </c>
      <c r="C463" s="12">
        <f t="shared" si="203"/>
        <v>1</v>
      </c>
      <c r="D463" s="1">
        <f t="shared" si="204"/>
        <v>2</v>
      </c>
      <c r="E463" s="1" t="str">
        <f t="shared" si="205"/>
        <v>REWE Markt GmbHKREF+10750408-20211231145523SVWZ+PN21064803922587DATUM 31.12.2021, 14.55 UHR</v>
      </c>
      <c r="H463" s="1" t="str">
        <f>IF(ISBLANK(N463),"",IF(SUM(AC463:CO463)=0,"other",INDEX(AC$6:CO$6,MATCH(1,AC463:CO463,0))))</f>
        <v>Essentials</v>
      </c>
      <c r="I463" s="1" t="str" cm="1">
        <f t="array" ref="I463">IF(ISBLANK(N463),"",INDEX($AC$7:$CO$7,,MATCH(H463,$AC$6:$CO$6,0)))</f>
        <v>expense</v>
      </c>
      <c r="L463" s="1" t="str">
        <f t="shared" si="206"/>
        <v>Essentials</v>
      </c>
      <c r="M463" s="1" t="str">
        <f t="shared" si="207"/>
        <v>expense</v>
      </c>
      <c r="N463" t="s">
        <v>57</v>
      </c>
      <c r="O463" s="9">
        <v>44564</v>
      </c>
      <c r="P463" s="9">
        <v>44561</v>
      </c>
      <c r="Q463" t="s">
        <v>72</v>
      </c>
      <c r="R463" t="s">
        <v>342</v>
      </c>
      <c r="S463" t="s">
        <v>312</v>
      </c>
      <c r="T463" t="s">
        <v>313</v>
      </c>
      <c r="U463" t="s">
        <v>314</v>
      </c>
      <c r="V463">
        <v>-52.94</v>
      </c>
      <c r="W463" t="s">
        <v>61</v>
      </c>
      <c r="X463" t="s">
        <v>62</v>
      </c>
      <c r="AA463">
        <f t="shared" si="200"/>
        <v>0</v>
      </c>
      <c r="AB463">
        <f t="shared" si="200"/>
        <v>0</v>
      </c>
      <c r="AC463">
        <f t="shared" si="183"/>
        <v>0</v>
      </c>
      <c r="AD463">
        <f t="shared" si="198"/>
        <v>0</v>
      </c>
      <c r="AE463">
        <f t="shared" si="181"/>
        <v>0</v>
      </c>
      <c r="AF463">
        <f t="shared" si="181"/>
        <v>1</v>
      </c>
      <c r="AG463">
        <f t="shared" si="198"/>
        <v>0</v>
      </c>
      <c r="AH463">
        <f t="shared" si="198"/>
        <v>0</v>
      </c>
      <c r="AI463">
        <f t="shared" ref="AI463:AJ482" si="208">IF(ISERROR(FIND(AI$5,$E463)),0,1)</f>
        <v>0</v>
      </c>
      <c r="AJ463">
        <f t="shared" si="208"/>
        <v>0</v>
      </c>
      <c r="AK463">
        <f t="shared" si="198"/>
        <v>0</v>
      </c>
      <c r="AL463">
        <f>IF(ISERROR(FIND(AL$5,$E463)),0,1)</f>
        <v>0</v>
      </c>
      <c r="AM463">
        <f>IF(ISERROR(FIND(AM$5,$E463)),0,1)</f>
        <v>0</v>
      </c>
      <c r="AN463">
        <f>IF(ISERROR(FIND(AN$5,$E463)),0,1)</f>
        <v>0</v>
      </c>
      <c r="AO463">
        <f>IF(ISERROR(FIND(AO$5,$E463)),0,1)</f>
        <v>0</v>
      </c>
      <c r="AP463">
        <f>IF(ISERROR(FIND(AP$5,$E463)),0,1)</f>
        <v>0</v>
      </c>
      <c r="AQ463">
        <f>IF(ISERROR(FIND(AQ$5,$E463)),0,1)</f>
        <v>0</v>
      </c>
      <c r="AR463">
        <f t="shared" si="198"/>
        <v>0</v>
      </c>
      <c r="AS463">
        <f t="shared" si="198"/>
        <v>0</v>
      </c>
      <c r="AT463">
        <f t="shared" si="198"/>
        <v>0</v>
      </c>
      <c r="AU463">
        <f t="shared" si="198"/>
        <v>0</v>
      </c>
      <c r="AV463">
        <f t="shared" si="198"/>
        <v>0</v>
      </c>
      <c r="AW463">
        <f t="shared" si="198"/>
        <v>0</v>
      </c>
      <c r="AX463">
        <f t="shared" si="198"/>
        <v>0</v>
      </c>
      <c r="AY463">
        <f>IF(ISERROR(FIND(AY$5,$E463)),0,1)</f>
        <v>0</v>
      </c>
      <c r="AZ463">
        <f t="shared" si="198"/>
        <v>0</v>
      </c>
      <c r="BA463">
        <f t="shared" si="201"/>
        <v>0</v>
      </c>
      <c r="BB463">
        <f>IF(ISERROR(FIND(BB$5,$E463)),0,1)</f>
        <v>0</v>
      </c>
      <c r="BC463">
        <f>IF(ISERROR(FIND(BC$5,$E463)),0,1)</f>
        <v>0</v>
      </c>
      <c r="BD463">
        <f>IF(ISERROR(FIND(BD$5,$E463)),0,1)</f>
        <v>0</v>
      </c>
      <c r="BE463">
        <f t="shared" si="201"/>
        <v>0</v>
      </c>
      <c r="BF463">
        <f t="shared" si="201"/>
        <v>0</v>
      </c>
      <c r="BG463">
        <f t="shared" si="201"/>
        <v>0</v>
      </c>
      <c r="BH463">
        <f t="shared" si="201"/>
        <v>0</v>
      </c>
      <c r="BI463">
        <f t="shared" si="201"/>
        <v>0</v>
      </c>
      <c r="BJ463">
        <f t="shared" si="201"/>
        <v>0</v>
      </c>
      <c r="BK463">
        <f t="shared" si="201"/>
        <v>0</v>
      </c>
      <c r="BL463">
        <f t="shared" si="201"/>
        <v>0</v>
      </c>
      <c r="BM463">
        <f t="shared" si="201"/>
        <v>0</v>
      </c>
      <c r="BN463">
        <f t="shared" si="201"/>
        <v>0</v>
      </c>
      <c r="BO463">
        <f t="shared" si="201"/>
        <v>0</v>
      </c>
      <c r="BP463">
        <f t="shared" si="201"/>
        <v>0</v>
      </c>
      <c r="BQ463">
        <f t="shared" si="191"/>
        <v>0</v>
      </c>
      <c r="BR463">
        <f t="shared" si="191"/>
        <v>0</v>
      </c>
    </row>
    <row r="464" spans="2:70" x14ac:dyDescent="0.2">
      <c r="B464" s="1">
        <f t="shared" si="202"/>
        <v>2022</v>
      </c>
      <c r="C464" s="12">
        <f t="shared" si="203"/>
        <v>1</v>
      </c>
      <c r="D464" s="1">
        <f t="shared" si="204"/>
        <v>2</v>
      </c>
      <c r="E464" s="1" t="str">
        <f t="shared" si="205"/>
        <v>ali al darajiKREF+105420056-20211231145303SVWZ+Lidl EinkaufDATUM 31.12.2021, 14.53 UHR</v>
      </c>
      <c r="H464" s="1" t="str">
        <f>IF(ISBLANK(N464),"",IF(SUM(AC464:CO464)=0,"other",INDEX(AC$6:CO$6,MATCH(1,AC464:CO464,0))))</f>
        <v>other</v>
      </c>
      <c r="I464" s="1" t="str" cm="1">
        <f t="array" ref="I464">IF(ISBLANK(N464),"",INDEX($AC$7:$CO$7,,MATCH(H464,$AC$6:$CO$6,0)))</f>
        <v>expense</v>
      </c>
      <c r="L464" s="1" t="str">
        <f t="shared" si="206"/>
        <v>other</v>
      </c>
      <c r="M464" s="1" t="str">
        <f t="shared" si="207"/>
        <v>expense</v>
      </c>
      <c r="N464" t="s">
        <v>57</v>
      </c>
      <c r="O464" s="9">
        <v>44564</v>
      </c>
      <c r="P464" s="9">
        <v>44561</v>
      </c>
      <c r="Q464" t="s">
        <v>72</v>
      </c>
      <c r="R464" t="s">
        <v>343</v>
      </c>
      <c r="S464" t="s">
        <v>344</v>
      </c>
      <c r="T464" t="s">
        <v>233</v>
      </c>
      <c r="U464" t="s">
        <v>60</v>
      </c>
      <c r="V464">
        <v>-20</v>
      </c>
      <c r="W464" t="s">
        <v>61</v>
      </c>
      <c r="X464" t="s">
        <v>62</v>
      </c>
      <c r="AA464">
        <f t="shared" si="200"/>
        <v>0</v>
      </c>
      <c r="AB464">
        <f t="shared" si="200"/>
        <v>0</v>
      </c>
      <c r="AC464">
        <f t="shared" si="183"/>
        <v>0</v>
      </c>
      <c r="AD464">
        <f t="shared" si="198"/>
        <v>0</v>
      </c>
      <c r="AE464">
        <f t="shared" si="181"/>
        <v>0</v>
      </c>
      <c r="AF464">
        <f t="shared" si="181"/>
        <v>0</v>
      </c>
      <c r="AG464">
        <f t="shared" si="198"/>
        <v>0</v>
      </c>
      <c r="AH464">
        <f t="shared" si="198"/>
        <v>0</v>
      </c>
      <c r="AI464">
        <f t="shared" si="208"/>
        <v>0</v>
      </c>
      <c r="AJ464">
        <f t="shared" si="208"/>
        <v>0</v>
      </c>
      <c r="AK464">
        <f t="shared" si="198"/>
        <v>0</v>
      </c>
      <c r="AL464">
        <f>IF(ISERROR(FIND(AL$5,$E464)),0,1)</f>
        <v>0</v>
      </c>
      <c r="AM464">
        <f>IF(ISERROR(FIND(AM$5,$E464)),0,1)</f>
        <v>0</v>
      </c>
      <c r="AN464">
        <f>IF(ISERROR(FIND(AN$5,$E464)),0,1)</f>
        <v>0</v>
      </c>
      <c r="AO464">
        <f>IF(ISERROR(FIND(AO$5,$E464)),0,1)</f>
        <v>0</v>
      </c>
      <c r="AP464">
        <f>IF(ISERROR(FIND(AP$5,$E464)),0,1)</f>
        <v>0</v>
      </c>
      <c r="AQ464">
        <f>IF(ISERROR(FIND(AQ$5,$E464)),0,1)</f>
        <v>0</v>
      </c>
      <c r="AR464">
        <f t="shared" si="198"/>
        <v>0</v>
      </c>
      <c r="AS464">
        <f t="shared" si="198"/>
        <v>0</v>
      </c>
      <c r="AT464">
        <f t="shared" si="198"/>
        <v>0</v>
      </c>
      <c r="AU464">
        <f t="shared" si="198"/>
        <v>0</v>
      </c>
      <c r="AV464">
        <f t="shared" si="198"/>
        <v>0</v>
      </c>
      <c r="AW464">
        <f t="shared" si="198"/>
        <v>0</v>
      </c>
      <c r="AX464">
        <f t="shared" si="198"/>
        <v>0</v>
      </c>
      <c r="AY464">
        <f>IF(ISERROR(FIND(AY$5,$E464)),0,1)</f>
        <v>0</v>
      </c>
      <c r="AZ464">
        <f t="shared" si="198"/>
        <v>0</v>
      </c>
      <c r="BA464">
        <f t="shared" si="201"/>
        <v>0</v>
      </c>
      <c r="BB464">
        <f>IF(ISERROR(FIND(BB$5,$E464)),0,1)</f>
        <v>0</v>
      </c>
      <c r="BC464">
        <f>IF(ISERROR(FIND(BC$5,$E464)),0,1)</f>
        <v>0</v>
      </c>
      <c r="BD464">
        <f>IF(ISERROR(FIND(BD$5,$E464)),0,1)</f>
        <v>0</v>
      </c>
      <c r="BE464">
        <f t="shared" si="201"/>
        <v>0</v>
      </c>
      <c r="BF464">
        <f t="shared" si="201"/>
        <v>0</v>
      </c>
      <c r="BG464">
        <f t="shared" si="201"/>
        <v>0</v>
      </c>
      <c r="BH464">
        <f t="shared" si="201"/>
        <v>0</v>
      </c>
      <c r="BI464">
        <f t="shared" si="201"/>
        <v>0</v>
      </c>
      <c r="BJ464">
        <f t="shared" si="201"/>
        <v>0</v>
      </c>
      <c r="BK464">
        <f t="shared" si="201"/>
        <v>0</v>
      </c>
      <c r="BL464">
        <f t="shared" si="201"/>
        <v>0</v>
      </c>
      <c r="BM464">
        <f t="shared" si="201"/>
        <v>0</v>
      </c>
      <c r="BN464">
        <f t="shared" si="201"/>
        <v>0</v>
      </c>
      <c r="BO464">
        <f t="shared" si="201"/>
        <v>0</v>
      </c>
      <c r="BP464">
        <f t="shared" si="201"/>
        <v>0</v>
      </c>
      <c r="BQ464">
        <f t="shared" si="191"/>
        <v>0</v>
      </c>
      <c r="BR464">
        <f t="shared" si="191"/>
        <v>0</v>
      </c>
    </row>
    <row r="465" spans="2:70" x14ac:dyDescent="0.2">
      <c r="B465" s="1">
        <f t="shared" si="202"/>
        <v>2022</v>
      </c>
      <c r="C465" s="12">
        <f t="shared" si="203"/>
        <v>1</v>
      </c>
      <c r="D465" s="1">
        <f t="shared" si="204"/>
        <v>3</v>
      </c>
      <c r="E465" s="1" t="str">
        <f t="shared" si="205"/>
        <v>PayPal (Europe) S.a.r.l. et Cie., S.C.A.EREF+1017888032087 PP.2985.PP PAYPALMREF+4C8J224YCTTXWCRED+LU96ZZZ0000000000000000058SVWZ+PP.2985.PP . FIVERR INTERNATIONAL LTD., Ihr Einkauf bei FIVERR INTERNATIONAL LTD.</v>
      </c>
      <c r="H465" s="1" t="str">
        <f>IF(ISBLANK(N465),"",IF(SUM(AC465:CO465)=0,"other",INDEX(AC$6:CO$6,MATCH(1,AC465:CO465,0))))</f>
        <v>FIVERR</v>
      </c>
      <c r="I465" s="1" t="str" cm="1">
        <f t="array" ref="I465">IF(ISBLANK(N465),"",INDEX($AC$7:$CO$7,,MATCH(H465,$AC$6:$CO$6,0)))</f>
        <v>expense</v>
      </c>
      <c r="L465" s="1" t="str">
        <f t="shared" si="206"/>
        <v>FIVERR</v>
      </c>
      <c r="M465" s="1" t="str">
        <f t="shared" si="207"/>
        <v>expense</v>
      </c>
      <c r="N465" t="s">
        <v>57</v>
      </c>
      <c r="O465" s="9">
        <v>44574</v>
      </c>
      <c r="P465" s="9">
        <v>44574</v>
      </c>
      <c r="Q465" t="s">
        <v>58</v>
      </c>
      <c r="R465" t="s">
        <v>335</v>
      </c>
      <c r="S465" t="s">
        <v>171</v>
      </c>
      <c r="T465" t="s">
        <v>64</v>
      </c>
      <c r="U465" t="s">
        <v>65</v>
      </c>
      <c r="V465">
        <v>-6.72</v>
      </c>
      <c r="W465" t="s">
        <v>61</v>
      </c>
      <c r="X465" t="s">
        <v>62</v>
      </c>
      <c r="AA465">
        <f t="shared" si="200"/>
        <v>0</v>
      </c>
      <c r="AB465">
        <f t="shared" si="200"/>
        <v>0</v>
      </c>
      <c r="AC465">
        <f t="shared" si="183"/>
        <v>0</v>
      </c>
      <c r="AD465">
        <f t="shared" si="198"/>
        <v>0</v>
      </c>
      <c r="AE465">
        <f t="shared" si="181"/>
        <v>0</v>
      </c>
      <c r="AF465">
        <f t="shared" si="181"/>
        <v>0</v>
      </c>
      <c r="AG465">
        <f t="shared" si="198"/>
        <v>0</v>
      </c>
      <c r="AH465">
        <f t="shared" si="198"/>
        <v>0</v>
      </c>
      <c r="AI465">
        <f t="shared" si="208"/>
        <v>0</v>
      </c>
      <c r="AJ465">
        <f t="shared" si="208"/>
        <v>0</v>
      </c>
      <c r="AK465">
        <f t="shared" si="198"/>
        <v>0</v>
      </c>
      <c r="AL465">
        <f>IF(ISERROR(FIND(AL$5,$E465)),0,1)</f>
        <v>0</v>
      </c>
      <c r="AM465">
        <f>IF(ISERROR(FIND(AM$5,$E465)),0,1)</f>
        <v>0</v>
      </c>
      <c r="AN465">
        <f>IF(ISERROR(FIND(AN$5,$E465)),0,1)</f>
        <v>0</v>
      </c>
      <c r="AO465">
        <f>IF(ISERROR(FIND(AO$5,$E465)),0,1)</f>
        <v>0</v>
      </c>
      <c r="AP465">
        <f>IF(ISERROR(FIND(AP$5,$E465)),0,1)</f>
        <v>0</v>
      </c>
      <c r="AQ465">
        <f>IF(ISERROR(FIND(AQ$5,$E465)),0,1)</f>
        <v>0</v>
      </c>
      <c r="AR465">
        <f t="shared" si="198"/>
        <v>0</v>
      </c>
      <c r="AS465">
        <f t="shared" si="198"/>
        <v>0</v>
      </c>
      <c r="AT465">
        <f t="shared" si="198"/>
        <v>0</v>
      </c>
      <c r="AU465">
        <f t="shared" si="198"/>
        <v>0</v>
      </c>
      <c r="AV465">
        <f t="shared" si="198"/>
        <v>0</v>
      </c>
      <c r="AW465">
        <f t="shared" si="198"/>
        <v>0</v>
      </c>
      <c r="AX465">
        <f t="shared" si="198"/>
        <v>0</v>
      </c>
      <c r="AY465">
        <f>IF(ISERROR(FIND(AY$5,$E465)),0,1)</f>
        <v>0</v>
      </c>
      <c r="AZ465">
        <f t="shared" si="198"/>
        <v>0</v>
      </c>
      <c r="BA465">
        <f t="shared" ref="BA465:BP474" si="209">IF(ISERROR(FIND(BA$5,$E465)),0,1)</f>
        <v>0</v>
      </c>
      <c r="BB465">
        <f>IF(ISERROR(FIND(BB$5,$E465)),0,1)</f>
        <v>0</v>
      </c>
      <c r="BC465">
        <f>IF(ISERROR(FIND(BC$5,$E465)),0,1)</f>
        <v>0</v>
      </c>
      <c r="BD465">
        <f>IF(ISERROR(FIND(BD$5,$E465)),0,1)</f>
        <v>0</v>
      </c>
      <c r="BE465">
        <f t="shared" si="209"/>
        <v>0</v>
      </c>
      <c r="BF465">
        <f t="shared" si="209"/>
        <v>0</v>
      </c>
      <c r="BG465">
        <f t="shared" si="209"/>
        <v>0</v>
      </c>
      <c r="BH465">
        <f t="shared" si="209"/>
        <v>0</v>
      </c>
      <c r="BI465">
        <f t="shared" si="209"/>
        <v>0</v>
      </c>
      <c r="BJ465">
        <f t="shared" si="209"/>
        <v>0</v>
      </c>
      <c r="BK465">
        <f t="shared" si="209"/>
        <v>0</v>
      </c>
      <c r="BL465">
        <f t="shared" si="209"/>
        <v>0</v>
      </c>
      <c r="BM465">
        <f t="shared" si="209"/>
        <v>0</v>
      </c>
      <c r="BN465">
        <f t="shared" si="209"/>
        <v>1</v>
      </c>
      <c r="BO465">
        <f t="shared" si="209"/>
        <v>0</v>
      </c>
      <c r="BP465">
        <f t="shared" si="209"/>
        <v>1</v>
      </c>
      <c r="BQ465">
        <f t="shared" si="191"/>
        <v>0</v>
      </c>
      <c r="BR465">
        <f t="shared" si="191"/>
        <v>0</v>
      </c>
    </row>
    <row r="466" spans="2:70" x14ac:dyDescent="0.2">
      <c r="B466" s="1">
        <f t="shared" si="202"/>
        <v>2022</v>
      </c>
      <c r="C466" s="12">
        <f t="shared" si="203"/>
        <v>1</v>
      </c>
      <c r="D466" s="1">
        <f t="shared" si="204"/>
        <v>3</v>
      </c>
      <c r="E466" s="1" t="str">
        <f t="shared" si="205"/>
        <v>AMAZON EU S.A R.L., NIEDERLASSUNG DEUTSCHLANDEREF+3TMUY55BPRAB4SGXMREF+N,xzOUUvwQyAACYWY.QJsLx-Exp51ECRED+DE24ZZZ00000561652SVWZ+302-8708782-7705109 Amazon.de 3TMUY55BPRAB4SGX</v>
      </c>
      <c r="H466" s="1" t="str">
        <f>IF(ISBLANK(N466),"",IF(SUM(AC466:CO466)=0,"other",INDEX(AC$6:CO$6,MATCH(1,AC466:CO466,0))))</f>
        <v>Essentials</v>
      </c>
      <c r="I466" s="1" t="str" cm="1">
        <f t="array" ref="I466">IF(ISBLANK(N466),"",INDEX($AC$7:$CO$7,,MATCH(H466,$AC$6:$CO$6,0)))</f>
        <v>expense</v>
      </c>
      <c r="L466" s="1" t="str">
        <f t="shared" si="206"/>
        <v>Essentials</v>
      </c>
      <c r="M466" s="1" t="str">
        <f t="shared" si="207"/>
        <v>expense</v>
      </c>
      <c r="N466" t="s">
        <v>57</v>
      </c>
      <c r="O466" s="9">
        <v>44574</v>
      </c>
      <c r="P466" s="9">
        <v>44574</v>
      </c>
      <c r="Q466" t="s">
        <v>58</v>
      </c>
      <c r="R466" t="s">
        <v>336</v>
      </c>
      <c r="S466" t="s">
        <v>69</v>
      </c>
      <c r="T466" t="s">
        <v>70</v>
      </c>
      <c r="U466" t="s">
        <v>71</v>
      </c>
      <c r="V466">
        <v>-49.8</v>
      </c>
      <c r="W466" t="s">
        <v>61</v>
      </c>
      <c r="X466" t="s">
        <v>62</v>
      </c>
      <c r="AA466">
        <f t="shared" si="200"/>
        <v>0</v>
      </c>
      <c r="AB466">
        <f t="shared" si="200"/>
        <v>0</v>
      </c>
      <c r="AC466">
        <f t="shared" si="183"/>
        <v>0</v>
      </c>
      <c r="AD466">
        <f t="shared" si="198"/>
        <v>0</v>
      </c>
      <c r="AE466">
        <f t="shared" ref="AE466:AF527" si="210">IF(ISERROR(FIND(AE$5,$E466)),0,1)</f>
        <v>0</v>
      </c>
      <c r="AF466">
        <f t="shared" si="210"/>
        <v>0</v>
      </c>
      <c r="AG466">
        <f t="shared" si="198"/>
        <v>0</v>
      </c>
      <c r="AH466">
        <f t="shared" si="198"/>
        <v>0</v>
      </c>
      <c r="AI466">
        <f t="shared" si="208"/>
        <v>0</v>
      </c>
      <c r="AJ466">
        <f t="shared" si="208"/>
        <v>0</v>
      </c>
      <c r="AK466">
        <f t="shared" si="198"/>
        <v>0</v>
      </c>
      <c r="AL466">
        <f>IF(ISERROR(FIND(AL$5,$E466)),0,1)</f>
        <v>0</v>
      </c>
      <c r="AM466">
        <f>IF(ISERROR(FIND(AM$5,$E466)),0,1)</f>
        <v>1</v>
      </c>
      <c r="AN466">
        <f>IF(ISERROR(FIND(AN$5,$E466)),0,1)</f>
        <v>0</v>
      </c>
      <c r="AO466">
        <f>IF(ISERROR(FIND(AO$5,$E466)),0,1)</f>
        <v>0</v>
      </c>
      <c r="AP466">
        <f>IF(ISERROR(FIND(AP$5,$E466)),0,1)</f>
        <v>0</v>
      </c>
      <c r="AQ466">
        <f>IF(ISERROR(FIND(AQ$5,$E466)),0,1)</f>
        <v>0</v>
      </c>
      <c r="AR466">
        <f t="shared" si="198"/>
        <v>0</v>
      </c>
      <c r="AS466">
        <f t="shared" si="198"/>
        <v>0</v>
      </c>
      <c r="AT466">
        <f t="shared" si="198"/>
        <v>0</v>
      </c>
      <c r="AU466">
        <f t="shared" si="198"/>
        <v>0</v>
      </c>
      <c r="AV466">
        <f t="shared" si="198"/>
        <v>0</v>
      </c>
      <c r="AW466">
        <f t="shared" si="198"/>
        <v>0</v>
      </c>
      <c r="AX466">
        <f t="shared" si="198"/>
        <v>0</v>
      </c>
      <c r="AY466">
        <f>IF(ISERROR(FIND(AY$5,$E466)),0,1)</f>
        <v>0</v>
      </c>
      <c r="AZ466">
        <f t="shared" si="198"/>
        <v>0</v>
      </c>
      <c r="BA466">
        <f t="shared" si="209"/>
        <v>0</v>
      </c>
      <c r="BB466">
        <f>IF(ISERROR(FIND(BB$5,$E466)),0,1)</f>
        <v>0</v>
      </c>
      <c r="BC466">
        <f>IF(ISERROR(FIND(BC$5,$E466)),0,1)</f>
        <v>0</v>
      </c>
      <c r="BD466">
        <f>IF(ISERROR(FIND(BD$5,$E466)),0,1)</f>
        <v>0</v>
      </c>
      <c r="BE466">
        <f t="shared" si="209"/>
        <v>0</v>
      </c>
      <c r="BF466">
        <f t="shared" si="209"/>
        <v>0</v>
      </c>
      <c r="BG466">
        <f t="shared" si="209"/>
        <v>0</v>
      </c>
      <c r="BH466">
        <f t="shared" si="209"/>
        <v>0</v>
      </c>
      <c r="BI466">
        <f t="shared" si="209"/>
        <v>0</v>
      </c>
      <c r="BJ466">
        <f t="shared" si="209"/>
        <v>0</v>
      </c>
      <c r="BK466">
        <f t="shared" si="209"/>
        <v>0</v>
      </c>
      <c r="BL466">
        <f t="shared" si="209"/>
        <v>0</v>
      </c>
      <c r="BM466">
        <f t="shared" si="209"/>
        <v>0</v>
      </c>
      <c r="BN466">
        <f t="shared" si="209"/>
        <v>0</v>
      </c>
      <c r="BO466">
        <f t="shared" si="209"/>
        <v>0</v>
      </c>
      <c r="BP466">
        <f t="shared" si="209"/>
        <v>0</v>
      </c>
      <c r="BQ466">
        <f t="shared" si="191"/>
        <v>0</v>
      </c>
      <c r="BR466">
        <f t="shared" si="191"/>
        <v>0</v>
      </c>
    </row>
    <row r="467" spans="2:70" x14ac:dyDescent="0.2">
      <c r="B467" s="1">
        <f t="shared" si="202"/>
        <v>2022</v>
      </c>
      <c r="C467" s="12">
        <f t="shared" si="203"/>
        <v>1</v>
      </c>
      <c r="D467" s="1">
        <f t="shared" si="204"/>
        <v>3</v>
      </c>
      <c r="E467" s="1" t="str">
        <f t="shared" si="205"/>
        <v>PayPal (Europe) S.a.r.l. et Cie., S.C.A.EREF+1017856456089 PP.2985.PP PAYPALMREF+4C8J224YCTTXWCRED+LU96ZZZ0000000000000000058SVWZ+PP.2985.PP . FIVERR INTERNATIONAL LTD., Ihr Einkauf bei FIVERR INTERNATIONAL LTD.</v>
      </c>
      <c r="H467" s="1" t="str">
        <f>IF(ISBLANK(N467),"",IF(SUM(AC467:CO467)=0,"other",INDEX(AC$6:CO$6,MATCH(1,AC467:CO467,0))))</f>
        <v>FIVERR</v>
      </c>
      <c r="I467" s="1" t="str" cm="1">
        <f t="array" ref="I467">IF(ISBLANK(N467),"",INDEX($AC$7:$CO$7,,MATCH(H467,$AC$6:$CO$6,0)))</f>
        <v>expense</v>
      </c>
      <c r="L467" s="1" t="str">
        <f t="shared" si="206"/>
        <v>FIVERR</v>
      </c>
      <c r="M467" s="1" t="str">
        <f t="shared" si="207"/>
        <v>expense</v>
      </c>
      <c r="N467" t="s">
        <v>57</v>
      </c>
      <c r="O467" s="9">
        <v>44572</v>
      </c>
      <c r="P467" s="9">
        <v>44572</v>
      </c>
      <c r="Q467" t="s">
        <v>58</v>
      </c>
      <c r="R467" t="s">
        <v>337</v>
      </c>
      <c r="S467" t="s">
        <v>171</v>
      </c>
      <c r="T467" t="s">
        <v>64</v>
      </c>
      <c r="U467" t="s">
        <v>65</v>
      </c>
      <c r="V467">
        <v>-6.72</v>
      </c>
      <c r="W467" t="s">
        <v>61</v>
      </c>
      <c r="X467" t="s">
        <v>62</v>
      </c>
      <c r="AA467">
        <f t="shared" si="200"/>
        <v>0</v>
      </c>
      <c r="AB467">
        <f t="shared" si="200"/>
        <v>0</v>
      </c>
      <c r="AC467">
        <f t="shared" si="183"/>
        <v>0</v>
      </c>
      <c r="AD467">
        <f t="shared" si="198"/>
        <v>0</v>
      </c>
      <c r="AE467">
        <f t="shared" si="210"/>
        <v>0</v>
      </c>
      <c r="AF467">
        <f t="shared" si="210"/>
        <v>0</v>
      </c>
      <c r="AG467">
        <f t="shared" si="198"/>
        <v>0</v>
      </c>
      <c r="AH467">
        <f t="shared" si="198"/>
        <v>0</v>
      </c>
      <c r="AI467">
        <f t="shared" si="208"/>
        <v>0</v>
      </c>
      <c r="AJ467">
        <f t="shared" si="208"/>
        <v>0</v>
      </c>
      <c r="AK467">
        <f t="shared" si="198"/>
        <v>0</v>
      </c>
      <c r="AL467">
        <f>IF(ISERROR(FIND(AL$5,$E467)),0,1)</f>
        <v>0</v>
      </c>
      <c r="AM467">
        <f>IF(ISERROR(FIND(AM$5,$E467)),0,1)</f>
        <v>0</v>
      </c>
      <c r="AN467">
        <f>IF(ISERROR(FIND(AN$5,$E467)),0,1)</f>
        <v>0</v>
      </c>
      <c r="AO467">
        <f>IF(ISERROR(FIND(AO$5,$E467)),0,1)</f>
        <v>0</v>
      </c>
      <c r="AP467">
        <f>IF(ISERROR(FIND(AP$5,$E467)),0,1)</f>
        <v>0</v>
      </c>
      <c r="AQ467">
        <f>IF(ISERROR(FIND(AQ$5,$E467)),0,1)</f>
        <v>0</v>
      </c>
      <c r="AR467">
        <f t="shared" ref="AR467:AR527" si="211">IF(ISERROR(FIND(AR$5,$E467)),0,1)</f>
        <v>0</v>
      </c>
      <c r="AS467">
        <f t="shared" si="198"/>
        <v>0</v>
      </c>
      <c r="AT467">
        <f t="shared" si="198"/>
        <v>0</v>
      </c>
      <c r="AU467">
        <f t="shared" si="198"/>
        <v>0</v>
      </c>
      <c r="AV467">
        <f t="shared" si="198"/>
        <v>0</v>
      </c>
      <c r="AW467">
        <f t="shared" si="198"/>
        <v>0</v>
      </c>
      <c r="AX467">
        <f t="shared" si="198"/>
        <v>0</v>
      </c>
      <c r="AY467">
        <f>IF(ISERROR(FIND(AY$5,$E467)),0,1)</f>
        <v>0</v>
      </c>
      <c r="AZ467">
        <f t="shared" si="198"/>
        <v>0</v>
      </c>
      <c r="BA467">
        <f t="shared" si="209"/>
        <v>0</v>
      </c>
      <c r="BB467">
        <f>IF(ISERROR(FIND(BB$5,$E467)),0,1)</f>
        <v>0</v>
      </c>
      <c r="BC467">
        <f>IF(ISERROR(FIND(BC$5,$E467)),0,1)</f>
        <v>0</v>
      </c>
      <c r="BD467">
        <f>IF(ISERROR(FIND(BD$5,$E467)),0,1)</f>
        <v>0</v>
      </c>
      <c r="BE467">
        <f t="shared" si="209"/>
        <v>0</v>
      </c>
      <c r="BF467">
        <f t="shared" si="209"/>
        <v>0</v>
      </c>
      <c r="BG467">
        <f t="shared" si="209"/>
        <v>0</v>
      </c>
      <c r="BH467">
        <f t="shared" si="209"/>
        <v>0</v>
      </c>
      <c r="BI467">
        <f t="shared" si="209"/>
        <v>0</v>
      </c>
      <c r="BJ467">
        <f t="shared" si="209"/>
        <v>0</v>
      </c>
      <c r="BK467">
        <f t="shared" si="209"/>
        <v>0</v>
      </c>
      <c r="BL467">
        <f t="shared" si="209"/>
        <v>0</v>
      </c>
      <c r="BM467">
        <f t="shared" si="209"/>
        <v>0</v>
      </c>
      <c r="BN467">
        <f t="shared" si="209"/>
        <v>1</v>
      </c>
      <c r="BO467">
        <f t="shared" si="209"/>
        <v>0</v>
      </c>
      <c r="BP467">
        <f t="shared" si="209"/>
        <v>1</v>
      </c>
      <c r="BQ467">
        <f t="shared" si="191"/>
        <v>0</v>
      </c>
      <c r="BR467">
        <f t="shared" si="191"/>
        <v>0</v>
      </c>
    </row>
    <row r="468" spans="2:70" x14ac:dyDescent="0.2">
      <c r="B468" s="1">
        <f t="shared" si="202"/>
        <v>2022</v>
      </c>
      <c r="C468" s="12">
        <f t="shared" si="203"/>
        <v>1</v>
      </c>
      <c r="D468" s="1">
        <f t="shared" si="204"/>
        <v>3</v>
      </c>
      <c r="E468" s="1" t="str">
        <f t="shared" si="205"/>
        <v>PayPal (Europe) S.a.r.l. et Cie., S.C.A.EREF+1017844998083 PP.2985.PP PAYPALMREF+4C8J224YCTTXWCRED+LU96ZZZ0000000000000000058SVWZ+PP.2985.PP . , Ihr Einkauf bei</v>
      </c>
      <c r="H468" s="1" t="str">
        <f>IF(ISBLANK(N468),"",IF(SUM(AC468:CO468)=0,"other",INDEX(AC$6:CO$6,MATCH(1,AC468:CO468,0))))</f>
        <v>PayPal</v>
      </c>
      <c r="I468" s="1" t="str" cm="1">
        <f t="array" ref="I468">IF(ISBLANK(N468),"",INDEX($AC$7:$CO$7,,MATCH(H468,$AC$6:$CO$6,0)))</f>
        <v>expense</v>
      </c>
      <c r="L468" s="1" t="str">
        <f t="shared" si="206"/>
        <v>PayPal</v>
      </c>
      <c r="M468" s="1" t="str">
        <f t="shared" si="207"/>
        <v>expense</v>
      </c>
      <c r="N468" t="s">
        <v>57</v>
      </c>
      <c r="O468" s="9">
        <v>44572</v>
      </c>
      <c r="P468" s="9">
        <v>44572</v>
      </c>
      <c r="Q468" t="s">
        <v>58</v>
      </c>
      <c r="R468" t="s">
        <v>338</v>
      </c>
      <c r="S468" t="s">
        <v>171</v>
      </c>
      <c r="T468" t="s">
        <v>64</v>
      </c>
      <c r="U468" t="s">
        <v>65</v>
      </c>
      <c r="V468">
        <v>-150</v>
      </c>
      <c r="W468" t="s">
        <v>61</v>
      </c>
      <c r="X468" t="s">
        <v>62</v>
      </c>
      <c r="AA468">
        <f t="shared" si="200"/>
        <v>0</v>
      </c>
      <c r="AB468">
        <f t="shared" si="200"/>
        <v>0</v>
      </c>
      <c r="AC468">
        <f t="shared" si="183"/>
        <v>0</v>
      </c>
      <c r="AD468">
        <f t="shared" si="198"/>
        <v>0</v>
      </c>
      <c r="AE468">
        <f t="shared" si="210"/>
        <v>0</v>
      </c>
      <c r="AF468">
        <f t="shared" si="210"/>
        <v>0</v>
      </c>
      <c r="AG468">
        <f t="shared" si="198"/>
        <v>0</v>
      </c>
      <c r="AH468">
        <f t="shared" si="198"/>
        <v>0</v>
      </c>
      <c r="AI468">
        <f t="shared" si="208"/>
        <v>0</v>
      </c>
      <c r="AJ468">
        <f t="shared" si="208"/>
        <v>0</v>
      </c>
      <c r="AK468">
        <f t="shared" si="198"/>
        <v>0</v>
      </c>
      <c r="AL468">
        <f>IF(ISERROR(FIND(AL$5,$E468)),0,1)</f>
        <v>0</v>
      </c>
      <c r="AM468">
        <f>IF(ISERROR(FIND(AM$5,$E468)),0,1)</f>
        <v>0</v>
      </c>
      <c r="AN468">
        <f>IF(ISERROR(FIND(AN$5,$E468)),0,1)</f>
        <v>0</v>
      </c>
      <c r="AO468">
        <f>IF(ISERROR(FIND(AO$5,$E468)),0,1)</f>
        <v>0</v>
      </c>
      <c r="AP468">
        <f>IF(ISERROR(FIND(AP$5,$E468)),0,1)</f>
        <v>0</v>
      </c>
      <c r="AQ468">
        <f>IF(ISERROR(FIND(AQ$5,$E468)),0,1)</f>
        <v>0</v>
      </c>
      <c r="AR468">
        <f t="shared" si="211"/>
        <v>0</v>
      </c>
      <c r="AS468">
        <f t="shared" si="198"/>
        <v>0</v>
      </c>
      <c r="AT468">
        <f t="shared" si="198"/>
        <v>0</v>
      </c>
      <c r="AU468">
        <f t="shared" si="198"/>
        <v>0</v>
      </c>
      <c r="AV468">
        <f t="shared" si="198"/>
        <v>0</v>
      </c>
      <c r="AW468">
        <f t="shared" si="198"/>
        <v>0</v>
      </c>
      <c r="AX468">
        <f t="shared" si="198"/>
        <v>0</v>
      </c>
      <c r="AY468">
        <f>IF(ISERROR(FIND(AY$5,$E468)),0,1)</f>
        <v>0</v>
      </c>
      <c r="AZ468">
        <f t="shared" si="198"/>
        <v>0</v>
      </c>
      <c r="BA468">
        <f t="shared" si="209"/>
        <v>0</v>
      </c>
      <c r="BB468">
        <f>IF(ISERROR(FIND(BB$5,$E468)),0,1)</f>
        <v>0</v>
      </c>
      <c r="BC468">
        <f>IF(ISERROR(FIND(BC$5,$E468)),0,1)</f>
        <v>0</v>
      </c>
      <c r="BD468">
        <f>IF(ISERROR(FIND(BD$5,$E468)),0,1)</f>
        <v>0</v>
      </c>
      <c r="BE468">
        <f t="shared" si="209"/>
        <v>0</v>
      </c>
      <c r="BF468">
        <f t="shared" si="209"/>
        <v>0</v>
      </c>
      <c r="BG468">
        <f t="shared" si="209"/>
        <v>0</v>
      </c>
      <c r="BH468">
        <f t="shared" si="209"/>
        <v>0</v>
      </c>
      <c r="BI468">
        <f t="shared" si="209"/>
        <v>0</v>
      </c>
      <c r="BJ468">
        <f t="shared" si="209"/>
        <v>0</v>
      </c>
      <c r="BK468">
        <f t="shared" si="209"/>
        <v>0</v>
      </c>
      <c r="BL468">
        <f t="shared" si="209"/>
        <v>0</v>
      </c>
      <c r="BM468">
        <f t="shared" si="209"/>
        <v>0</v>
      </c>
      <c r="BN468">
        <f t="shared" si="209"/>
        <v>0</v>
      </c>
      <c r="BO468">
        <f t="shared" si="209"/>
        <v>0</v>
      </c>
      <c r="BP468">
        <f t="shared" si="209"/>
        <v>1</v>
      </c>
      <c r="BQ468">
        <f t="shared" si="191"/>
        <v>0</v>
      </c>
      <c r="BR468">
        <f t="shared" si="191"/>
        <v>0</v>
      </c>
    </row>
    <row r="469" spans="2:70" x14ac:dyDescent="0.2">
      <c r="B469" s="1">
        <f t="shared" si="202"/>
        <v>2022</v>
      </c>
      <c r="C469" s="12">
        <f t="shared" si="203"/>
        <v>1</v>
      </c>
      <c r="D469" s="1">
        <f t="shared" si="204"/>
        <v>4</v>
      </c>
      <c r="E469" s="1" t="str">
        <f t="shared" si="205"/>
        <v>PayPal (Europe) S.a.r.l. et Cie., S.C.A.EREF+1018026788570 PP.2985.PP PAYPALMREF+4C8J224YCTTXWCRED+LU96ZZZ0000000000000000058SVWZ+PP.2985.PP . FREELANCER INTERNATIONAL PTY LTD, Ihr Einkauf bei FREELANCER INTERNATIONAL PTY LTD</v>
      </c>
      <c r="H469" s="1" t="str">
        <f>IF(ISBLANK(N469),"",IF(SUM(AC469:CO469)=0,"other",INDEX(AC$6:CO$6,MATCH(1,AC469:CO469,0))))</f>
        <v>PayPal</v>
      </c>
      <c r="I469" s="1" t="str" cm="1">
        <f t="array" ref="I469">IF(ISBLANK(N469),"",INDEX($AC$7:$CO$7,,MATCH(H469,$AC$6:$CO$6,0)))</f>
        <v>expense</v>
      </c>
      <c r="L469" s="1" t="str">
        <f t="shared" si="206"/>
        <v>PayPal</v>
      </c>
      <c r="M469" s="1" t="str">
        <f t="shared" si="207"/>
        <v>expense</v>
      </c>
      <c r="N469" t="s">
        <v>57</v>
      </c>
      <c r="O469" s="9">
        <v>44582</v>
      </c>
      <c r="P469" s="9">
        <v>44582</v>
      </c>
      <c r="Q469" t="s">
        <v>58</v>
      </c>
      <c r="R469" t="s">
        <v>328</v>
      </c>
      <c r="S469" t="s">
        <v>171</v>
      </c>
      <c r="T469" t="s">
        <v>64</v>
      </c>
      <c r="U469" t="s">
        <v>65</v>
      </c>
      <c r="V469">
        <v>-8.48</v>
      </c>
      <c r="W469" t="s">
        <v>61</v>
      </c>
      <c r="X469" t="s">
        <v>62</v>
      </c>
      <c r="AA469">
        <f t="shared" si="200"/>
        <v>0</v>
      </c>
      <c r="AB469">
        <f t="shared" si="200"/>
        <v>0</v>
      </c>
      <c r="AC469">
        <f t="shared" ref="AC469:AX532" si="212">IF(ISERROR(FIND(AC$5,$E469)),0,1)</f>
        <v>0</v>
      </c>
      <c r="AD469">
        <f t="shared" si="198"/>
        <v>0</v>
      </c>
      <c r="AE469">
        <f t="shared" si="210"/>
        <v>0</v>
      </c>
      <c r="AF469">
        <f t="shared" si="210"/>
        <v>0</v>
      </c>
      <c r="AG469">
        <f t="shared" si="198"/>
        <v>0</v>
      </c>
      <c r="AH469">
        <f t="shared" si="198"/>
        <v>0</v>
      </c>
      <c r="AI469">
        <f t="shared" si="208"/>
        <v>0</v>
      </c>
      <c r="AJ469">
        <f t="shared" si="208"/>
        <v>0</v>
      </c>
      <c r="AK469">
        <f t="shared" si="198"/>
        <v>0</v>
      </c>
      <c r="AL469">
        <f>IF(ISERROR(FIND(AL$5,$E469)),0,1)</f>
        <v>0</v>
      </c>
      <c r="AM469">
        <f>IF(ISERROR(FIND(AM$5,$E469)),0,1)</f>
        <v>0</v>
      </c>
      <c r="AN469">
        <f>IF(ISERROR(FIND(AN$5,$E469)),0,1)</f>
        <v>0</v>
      </c>
      <c r="AO469">
        <f>IF(ISERROR(FIND(AO$5,$E469)),0,1)</f>
        <v>0</v>
      </c>
      <c r="AP469">
        <f>IF(ISERROR(FIND(AP$5,$E469)),0,1)</f>
        <v>0</v>
      </c>
      <c r="AQ469">
        <f>IF(ISERROR(FIND(AQ$5,$E469)),0,1)</f>
        <v>0</v>
      </c>
      <c r="AR469">
        <f t="shared" si="211"/>
        <v>0</v>
      </c>
      <c r="AS469">
        <f t="shared" si="198"/>
        <v>0</v>
      </c>
      <c r="AT469">
        <f t="shared" si="198"/>
        <v>0</v>
      </c>
      <c r="AU469">
        <f t="shared" si="198"/>
        <v>0</v>
      </c>
      <c r="AV469">
        <f t="shared" si="198"/>
        <v>0</v>
      </c>
      <c r="AW469">
        <f t="shared" si="198"/>
        <v>0</v>
      </c>
      <c r="AX469">
        <f t="shared" si="198"/>
        <v>0</v>
      </c>
      <c r="AY469">
        <f>IF(ISERROR(FIND(AY$5,$E469)),0,1)</f>
        <v>0</v>
      </c>
      <c r="AZ469">
        <f t="shared" si="198"/>
        <v>0</v>
      </c>
      <c r="BA469">
        <f t="shared" si="209"/>
        <v>0</v>
      </c>
      <c r="BB469">
        <f>IF(ISERROR(FIND(BB$5,$E469)),0,1)</f>
        <v>0</v>
      </c>
      <c r="BC469">
        <f>IF(ISERROR(FIND(BC$5,$E469)),0,1)</f>
        <v>0</v>
      </c>
      <c r="BD469">
        <f>IF(ISERROR(FIND(BD$5,$E469)),0,1)</f>
        <v>0</v>
      </c>
      <c r="BE469">
        <f t="shared" si="209"/>
        <v>0</v>
      </c>
      <c r="BF469">
        <f t="shared" si="209"/>
        <v>0</v>
      </c>
      <c r="BG469">
        <f t="shared" si="209"/>
        <v>0</v>
      </c>
      <c r="BH469">
        <f t="shared" si="209"/>
        <v>0</v>
      </c>
      <c r="BI469">
        <f t="shared" si="209"/>
        <v>0</v>
      </c>
      <c r="BJ469">
        <f t="shared" si="209"/>
        <v>0</v>
      </c>
      <c r="BK469">
        <f t="shared" si="209"/>
        <v>0</v>
      </c>
      <c r="BL469">
        <f t="shared" si="209"/>
        <v>0</v>
      </c>
      <c r="BM469">
        <f t="shared" si="209"/>
        <v>0</v>
      </c>
      <c r="BN469">
        <f t="shared" si="209"/>
        <v>0</v>
      </c>
      <c r="BO469">
        <f t="shared" si="209"/>
        <v>0</v>
      </c>
      <c r="BP469">
        <f t="shared" si="209"/>
        <v>1</v>
      </c>
      <c r="BQ469">
        <f t="shared" si="191"/>
        <v>0</v>
      </c>
      <c r="BR469">
        <f t="shared" si="191"/>
        <v>0</v>
      </c>
    </row>
    <row r="470" spans="2:70" x14ac:dyDescent="0.2">
      <c r="B470" s="1">
        <f t="shared" si="202"/>
        <v>2022</v>
      </c>
      <c r="C470" s="12">
        <f t="shared" si="203"/>
        <v>1</v>
      </c>
      <c r="D470" s="1">
        <f t="shared" si="204"/>
        <v>4</v>
      </c>
      <c r="E470" s="1" t="str">
        <f t="shared" si="205"/>
        <v>Vodafone GmbHEREF+0000114536781 0015132680735MREF+DE04KMMC000114536781T022920954CRED+DE26ZZZ00000006194SVWZ+0000114536781 0015132680735 Rechnungsnr. 118585822687 KdNr. 114536781 Vodafone sagt Danke</v>
      </c>
      <c r="H470" s="1" t="str">
        <f>IF(ISBLANK(N470),"",IF(SUM(AC470:CO470)=0,"other",INDEX(AC$6:CO$6,MATCH(1,AC470:CO470,0))))</f>
        <v>Essentials</v>
      </c>
      <c r="I470" s="1" t="str" cm="1">
        <f t="array" ref="I470">IF(ISBLANK(N470),"",INDEX($AC$7:$CO$7,,MATCH(H470,$AC$6:$CO$6,0)))</f>
        <v>expense</v>
      </c>
      <c r="L470" s="1" t="str">
        <f t="shared" si="206"/>
        <v>Essentials</v>
      </c>
      <c r="M470" s="1" t="str">
        <f t="shared" si="207"/>
        <v>expense</v>
      </c>
      <c r="N470" t="s">
        <v>57</v>
      </c>
      <c r="O470" s="9">
        <v>44581</v>
      </c>
      <c r="P470" s="9">
        <v>44581</v>
      </c>
      <c r="Q470" t="s">
        <v>58</v>
      </c>
      <c r="R470" t="s">
        <v>329</v>
      </c>
      <c r="S470" t="s">
        <v>113</v>
      </c>
      <c r="T470" t="s">
        <v>114</v>
      </c>
      <c r="U470" t="s">
        <v>68</v>
      </c>
      <c r="V470">
        <v>-65.22</v>
      </c>
      <c r="W470" t="s">
        <v>61</v>
      </c>
      <c r="X470" t="s">
        <v>62</v>
      </c>
      <c r="AA470">
        <f t="shared" ref="AA470:AB489" si="213">IF(ISERROR(FIND(AA$5,$E470)),0,1)</f>
        <v>0</v>
      </c>
      <c r="AB470">
        <f t="shared" si="213"/>
        <v>0</v>
      </c>
      <c r="AC470">
        <f t="shared" si="212"/>
        <v>0</v>
      </c>
      <c r="AD470">
        <f t="shared" si="198"/>
        <v>0</v>
      </c>
      <c r="AE470">
        <f t="shared" si="210"/>
        <v>0</v>
      </c>
      <c r="AF470">
        <f t="shared" si="210"/>
        <v>0</v>
      </c>
      <c r="AG470">
        <f t="shared" si="198"/>
        <v>0</v>
      </c>
      <c r="AH470">
        <f t="shared" si="198"/>
        <v>0</v>
      </c>
      <c r="AI470">
        <f t="shared" si="208"/>
        <v>0</v>
      </c>
      <c r="AJ470">
        <f t="shared" si="208"/>
        <v>0</v>
      </c>
      <c r="AK470">
        <f t="shared" si="198"/>
        <v>1</v>
      </c>
      <c r="AL470">
        <f>IF(ISERROR(FIND(AL$5,$E470)),0,1)</f>
        <v>0</v>
      </c>
      <c r="AM470">
        <f>IF(ISERROR(FIND(AM$5,$E470)),0,1)</f>
        <v>0</v>
      </c>
      <c r="AN470">
        <f>IF(ISERROR(FIND(AN$5,$E470)),0,1)</f>
        <v>0</v>
      </c>
      <c r="AO470">
        <f>IF(ISERROR(FIND(AO$5,$E470)),0,1)</f>
        <v>0</v>
      </c>
      <c r="AP470">
        <f>IF(ISERROR(FIND(AP$5,$E470)),0,1)</f>
        <v>0</v>
      </c>
      <c r="AQ470">
        <f>IF(ISERROR(FIND(AQ$5,$E470)),0,1)</f>
        <v>0</v>
      </c>
      <c r="AR470">
        <f t="shared" si="211"/>
        <v>0</v>
      </c>
      <c r="AS470">
        <f t="shared" si="198"/>
        <v>0</v>
      </c>
      <c r="AT470">
        <f t="shared" si="198"/>
        <v>0</v>
      </c>
      <c r="AU470">
        <f t="shared" si="198"/>
        <v>0</v>
      </c>
      <c r="AV470">
        <f t="shared" si="198"/>
        <v>0</v>
      </c>
      <c r="AW470">
        <f t="shared" si="198"/>
        <v>0</v>
      </c>
      <c r="AX470">
        <f t="shared" si="198"/>
        <v>0</v>
      </c>
      <c r="AY470">
        <f>IF(ISERROR(FIND(AY$5,$E470)),0,1)</f>
        <v>0</v>
      </c>
      <c r="AZ470">
        <f t="shared" si="198"/>
        <v>0</v>
      </c>
      <c r="BA470">
        <f t="shared" si="209"/>
        <v>0</v>
      </c>
      <c r="BB470">
        <f>IF(ISERROR(FIND(BB$5,$E470)),0,1)</f>
        <v>0</v>
      </c>
      <c r="BC470">
        <f>IF(ISERROR(FIND(BC$5,$E470)),0,1)</f>
        <v>0</v>
      </c>
      <c r="BD470">
        <f>IF(ISERROR(FIND(BD$5,$E470)),0,1)</f>
        <v>0</v>
      </c>
      <c r="BE470">
        <f t="shared" si="209"/>
        <v>0</v>
      </c>
      <c r="BF470">
        <f t="shared" si="209"/>
        <v>0</v>
      </c>
      <c r="BG470">
        <f t="shared" si="209"/>
        <v>0</v>
      </c>
      <c r="BH470">
        <f t="shared" si="209"/>
        <v>0</v>
      </c>
      <c r="BI470">
        <f t="shared" si="209"/>
        <v>0</v>
      </c>
      <c r="BJ470">
        <f t="shared" si="209"/>
        <v>0</v>
      </c>
      <c r="BK470">
        <f t="shared" si="209"/>
        <v>0</v>
      </c>
      <c r="BL470">
        <f t="shared" si="209"/>
        <v>0</v>
      </c>
      <c r="BM470">
        <f t="shared" si="209"/>
        <v>0</v>
      </c>
      <c r="BN470">
        <f t="shared" si="209"/>
        <v>0</v>
      </c>
      <c r="BO470">
        <f t="shared" si="209"/>
        <v>0</v>
      </c>
      <c r="BP470">
        <f t="shared" si="209"/>
        <v>0</v>
      </c>
      <c r="BQ470">
        <f t="shared" si="191"/>
        <v>0</v>
      </c>
      <c r="BR470">
        <f t="shared" si="191"/>
        <v>0</v>
      </c>
    </row>
    <row r="471" spans="2:70" x14ac:dyDescent="0.2">
      <c r="B471" s="1">
        <f t="shared" si="202"/>
        <v>2022</v>
      </c>
      <c r="C471" s="12">
        <f t="shared" si="203"/>
        <v>1</v>
      </c>
      <c r="D471" s="1">
        <f t="shared" si="204"/>
        <v>4</v>
      </c>
      <c r="E471" s="1" t="str">
        <f t="shared" si="205"/>
        <v>JAD TAHA</v>
      </c>
      <c r="H471" s="1" t="str">
        <f>IF(ISBLANK(N471),"",IF(SUM(AC471:CO471)=0,"other",INDEX(AC$6:CO$6,MATCH(1,AC471:CO471,0))))</f>
        <v>other</v>
      </c>
      <c r="I471" s="1" t="str" cm="1">
        <f t="array" ref="I471">IF(ISBLANK(N471),"",INDEX($AC$7:$CO$7,,MATCH(H471,$AC$6:$CO$6,0)))</f>
        <v>expense</v>
      </c>
      <c r="L471" s="1" t="str">
        <f t="shared" si="206"/>
        <v>other</v>
      </c>
      <c r="M471" s="1" t="str">
        <f t="shared" si="207"/>
        <v>expense</v>
      </c>
      <c r="N471" t="s">
        <v>57</v>
      </c>
      <c r="O471" s="9">
        <v>44581</v>
      </c>
      <c r="P471" s="9">
        <v>44581</v>
      </c>
      <c r="Q471" t="s">
        <v>330</v>
      </c>
      <c r="S471" t="s">
        <v>132</v>
      </c>
      <c r="T471" t="s">
        <v>331</v>
      </c>
      <c r="U471" t="s">
        <v>60</v>
      </c>
      <c r="V471">
        <v>98.33</v>
      </c>
      <c r="W471" t="s">
        <v>61</v>
      </c>
      <c r="X471" t="s">
        <v>62</v>
      </c>
      <c r="AA471">
        <f t="shared" si="213"/>
        <v>0</v>
      </c>
      <c r="AB471">
        <f t="shared" si="213"/>
        <v>0</v>
      </c>
      <c r="AC471">
        <f t="shared" si="212"/>
        <v>0</v>
      </c>
      <c r="AD471">
        <f t="shared" si="198"/>
        <v>0</v>
      </c>
      <c r="AE471">
        <f t="shared" si="210"/>
        <v>0</v>
      </c>
      <c r="AF471">
        <f t="shared" si="210"/>
        <v>0</v>
      </c>
      <c r="AG471">
        <f t="shared" si="198"/>
        <v>0</v>
      </c>
      <c r="AH471">
        <f t="shared" si="198"/>
        <v>0</v>
      </c>
      <c r="AI471">
        <f t="shared" si="208"/>
        <v>0</v>
      </c>
      <c r="AJ471">
        <f t="shared" si="208"/>
        <v>0</v>
      </c>
      <c r="AK471">
        <f t="shared" si="198"/>
        <v>0</v>
      </c>
      <c r="AL471">
        <f>IF(ISERROR(FIND(AL$5,$E471)),0,1)</f>
        <v>0</v>
      </c>
      <c r="AM471">
        <f>IF(ISERROR(FIND(AM$5,$E471)),0,1)</f>
        <v>0</v>
      </c>
      <c r="AN471">
        <f>IF(ISERROR(FIND(AN$5,$E471)),0,1)</f>
        <v>0</v>
      </c>
      <c r="AO471">
        <f>IF(ISERROR(FIND(AO$5,$E471)),0,1)</f>
        <v>0</v>
      </c>
      <c r="AP471">
        <f>IF(ISERROR(FIND(AP$5,$E471)),0,1)</f>
        <v>0</v>
      </c>
      <c r="AQ471">
        <f>IF(ISERROR(FIND(AQ$5,$E471)),0,1)</f>
        <v>0</v>
      </c>
      <c r="AR471">
        <f t="shared" si="211"/>
        <v>0</v>
      </c>
      <c r="AS471">
        <f t="shared" si="198"/>
        <v>0</v>
      </c>
      <c r="AT471">
        <f t="shared" si="198"/>
        <v>0</v>
      </c>
      <c r="AU471">
        <f t="shared" si="198"/>
        <v>0</v>
      </c>
      <c r="AV471">
        <f t="shared" si="198"/>
        <v>0</v>
      </c>
      <c r="AW471">
        <f t="shared" si="198"/>
        <v>0</v>
      </c>
      <c r="AX471">
        <f t="shared" si="198"/>
        <v>0</v>
      </c>
      <c r="AY471">
        <f>IF(ISERROR(FIND(AY$5,$E471)),0,1)</f>
        <v>0</v>
      </c>
      <c r="AZ471">
        <f t="shared" si="198"/>
        <v>0</v>
      </c>
      <c r="BA471">
        <f t="shared" si="209"/>
        <v>0</v>
      </c>
      <c r="BB471">
        <f>IF(ISERROR(FIND(BB$5,$E471)),0,1)</f>
        <v>0</v>
      </c>
      <c r="BC471">
        <f>IF(ISERROR(FIND(BC$5,$E471)),0,1)</f>
        <v>0</v>
      </c>
      <c r="BD471">
        <f>IF(ISERROR(FIND(BD$5,$E471)),0,1)</f>
        <v>0</v>
      </c>
      <c r="BE471">
        <f t="shared" si="209"/>
        <v>0</v>
      </c>
      <c r="BF471">
        <f t="shared" si="209"/>
        <v>0</v>
      </c>
      <c r="BG471">
        <f t="shared" si="209"/>
        <v>0</v>
      </c>
      <c r="BH471">
        <f t="shared" si="209"/>
        <v>0</v>
      </c>
      <c r="BI471">
        <f t="shared" si="209"/>
        <v>0</v>
      </c>
      <c r="BJ471">
        <f t="shared" si="209"/>
        <v>0</v>
      </c>
      <c r="BK471">
        <f t="shared" si="209"/>
        <v>0</v>
      </c>
      <c r="BL471">
        <f t="shared" si="209"/>
        <v>0</v>
      </c>
      <c r="BM471">
        <f t="shared" si="209"/>
        <v>0</v>
      </c>
      <c r="BN471">
        <f t="shared" si="209"/>
        <v>0</v>
      </c>
      <c r="BO471">
        <f t="shared" si="209"/>
        <v>0</v>
      </c>
      <c r="BP471">
        <f t="shared" si="209"/>
        <v>0</v>
      </c>
      <c r="BQ471">
        <f t="shared" si="191"/>
        <v>0</v>
      </c>
      <c r="BR471">
        <f t="shared" si="191"/>
        <v>0</v>
      </c>
    </row>
    <row r="472" spans="2:70" x14ac:dyDescent="0.2">
      <c r="B472" s="1">
        <f t="shared" si="202"/>
        <v>2022</v>
      </c>
      <c r="C472" s="12">
        <f t="shared" si="203"/>
        <v>1</v>
      </c>
      <c r="D472" s="1">
        <f t="shared" si="204"/>
        <v>4</v>
      </c>
      <c r="E472" s="1" t="str">
        <f t="shared" si="205"/>
        <v>FIT STAR M¸nchen 8 GmbH &amp; Co. KGEREF+PNR16708833,KNR406603MREF+406603CRED+DE76ZZZ00001950338SVWZ+PNR16708833,KNR406603Beitrag  01.01.2022 20,29ABWA+FIT STAR Muenchen 8</v>
      </c>
      <c r="H472" s="1" t="str">
        <f>IF(ISBLANK(N472),"",IF(SUM(AC472:CO472)=0,"other",INDEX(AC$6:CO$6,MATCH(1,AC472:CO472,0))))</f>
        <v>Self-Investment</v>
      </c>
      <c r="I472" s="1" t="str" cm="1">
        <f t="array" ref="I472">IF(ISBLANK(N472),"",INDEX($AC$7:$CO$7,,MATCH(H472,$AC$6:$CO$6,0)))</f>
        <v>expense</v>
      </c>
      <c r="L472" s="1" t="str">
        <f t="shared" si="206"/>
        <v>Self-Investment</v>
      </c>
      <c r="M472" s="1" t="str">
        <f t="shared" si="207"/>
        <v>expense</v>
      </c>
      <c r="N472" t="s">
        <v>57</v>
      </c>
      <c r="O472" s="9">
        <v>44580</v>
      </c>
      <c r="P472" s="9">
        <v>44580</v>
      </c>
      <c r="Q472" t="s">
        <v>58</v>
      </c>
      <c r="R472" t="s">
        <v>332</v>
      </c>
      <c r="S472" t="s">
        <v>92</v>
      </c>
      <c r="T472" t="s">
        <v>59</v>
      </c>
      <c r="U472" t="s">
        <v>60</v>
      </c>
      <c r="V472">
        <v>-20.29</v>
      </c>
      <c r="W472" t="s">
        <v>61</v>
      </c>
      <c r="X472" t="s">
        <v>62</v>
      </c>
      <c r="AA472">
        <f t="shared" si="213"/>
        <v>0</v>
      </c>
      <c r="AB472">
        <f t="shared" si="213"/>
        <v>0</v>
      </c>
      <c r="AC472">
        <f t="shared" si="212"/>
        <v>0</v>
      </c>
      <c r="AD472">
        <f t="shared" si="198"/>
        <v>0</v>
      </c>
      <c r="AE472">
        <f t="shared" si="210"/>
        <v>0</v>
      </c>
      <c r="AF472">
        <f t="shared" si="210"/>
        <v>0</v>
      </c>
      <c r="AG472">
        <f t="shared" si="198"/>
        <v>0</v>
      </c>
      <c r="AH472">
        <f t="shared" si="198"/>
        <v>0</v>
      </c>
      <c r="AI472">
        <f t="shared" si="208"/>
        <v>0</v>
      </c>
      <c r="AJ472">
        <f t="shared" si="208"/>
        <v>0</v>
      </c>
      <c r="AK472">
        <f t="shared" si="198"/>
        <v>0</v>
      </c>
      <c r="AL472">
        <f>IF(ISERROR(FIND(AL$5,$E472)),0,1)</f>
        <v>0</v>
      </c>
      <c r="AM472">
        <f>IF(ISERROR(FIND(AM$5,$E472)),0,1)</f>
        <v>0</v>
      </c>
      <c r="AN472">
        <f>IF(ISERROR(FIND(AN$5,$E472)),0,1)</f>
        <v>0</v>
      </c>
      <c r="AO472">
        <f>IF(ISERROR(FIND(AO$5,$E472)),0,1)</f>
        <v>0</v>
      </c>
      <c r="AP472">
        <f>IF(ISERROR(FIND(AP$5,$E472)),0,1)</f>
        <v>0</v>
      </c>
      <c r="AQ472">
        <f>IF(ISERROR(FIND(AQ$5,$E472)),0,1)</f>
        <v>0</v>
      </c>
      <c r="AR472">
        <f t="shared" si="211"/>
        <v>0</v>
      </c>
      <c r="AS472">
        <f t="shared" si="198"/>
        <v>0</v>
      </c>
      <c r="AT472">
        <f t="shared" si="198"/>
        <v>0</v>
      </c>
      <c r="AU472">
        <f t="shared" si="198"/>
        <v>0</v>
      </c>
      <c r="AV472">
        <f t="shared" si="198"/>
        <v>0</v>
      </c>
      <c r="AW472">
        <f t="shared" si="198"/>
        <v>0</v>
      </c>
      <c r="AX472">
        <f t="shared" si="198"/>
        <v>0</v>
      </c>
      <c r="AY472">
        <f>IF(ISERROR(FIND(AY$5,$E472)),0,1)</f>
        <v>0</v>
      </c>
      <c r="AZ472">
        <f t="shared" si="198"/>
        <v>0</v>
      </c>
      <c r="BA472">
        <f t="shared" si="209"/>
        <v>0</v>
      </c>
      <c r="BB472">
        <f>IF(ISERROR(FIND(BB$5,$E472)),0,1)</f>
        <v>1</v>
      </c>
      <c r="BC472">
        <f>IF(ISERROR(FIND(BC$5,$E472)),0,1)</f>
        <v>0</v>
      </c>
      <c r="BD472">
        <f>IF(ISERROR(FIND(BD$5,$E472)),0,1)</f>
        <v>0</v>
      </c>
      <c r="BE472">
        <f t="shared" si="209"/>
        <v>0</v>
      </c>
      <c r="BF472">
        <f t="shared" si="209"/>
        <v>0</v>
      </c>
      <c r="BG472">
        <f t="shared" si="209"/>
        <v>0</v>
      </c>
      <c r="BH472">
        <f t="shared" si="209"/>
        <v>0</v>
      </c>
      <c r="BI472">
        <f t="shared" si="209"/>
        <v>0</v>
      </c>
      <c r="BJ472">
        <f t="shared" si="209"/>
        <v>0</v>
      </c>
      <c r="BK472">
        <f t="shared" si="209"/>
        <v>0</v>
      </c>
      <c r="BL472">
        <f t="shared" si="209"/>
        <v>0</v>
      </c>
      <c r="BM472">
        <f t="shared" si="209"/>
        <v>0</v>
      </c>
      <c r="BN472">
        <f t="shared" si="209"/>
        <v>0</v>
      </c>
      <c r="BO472">
        <f t="shared" si="209"/>
        <v>0</v>
      </c>
      <c r="BP472">
        <f t="shared" si="209"/>
        <v>0</v>
      </c>
      <c r="BQ472">
        <f t="shared" si="191"/>
        <v>0</v>
      </c>
      <c r="BR472">
        <f t="shared" si="191"/>
        <v>0</v>
      </c>
    </row>
    <row r="473" spans="2:70" x14ac:dyDescent="0.2">
      <c r="B473" s="1">
        <f t="shared" si="202"/>
        <v>2022</v>
      </c>
      <c r="C473" s="12">
        <f t="shared" si="203"/>
        <v>1</v>
      </c>
      <c r="D473" s="1">
        <f t="shared" si="204"/>
        <v>4</v>
      </c>
      <c r="E473" s="1" t="str">
        <f t="shared" si="205"/>
        <v>PayPal (Europe) S.a.r.l. et Cie., S.C.A.EREF+1017975199335 PP.2985.PP PAYPALMREF+4C8J224YCTTXWCRED+LU96ZZZ0000000000000000058SVWZ+PP.2985.PP . FIVERR INTERNATIONAL LTD., Ihr Einkauf bei FIVERR INTERNATIONAL LTD.</v>
      </c>
      <c r="H473" s="1" t="str">
        <f>IF(ISBLANK(N473),"",IF(SUM(AC473:CO473)=0,"other",INDEX(AC$6:CO$6,MATCH(1,AC473:CO473,0))))</f>
        <v>FIVERR</v>
      </c>
      <c r="I473" s="1" t="str" cm="1">
        <f t="array" ref="I473">IF(ISBLANK(N473),"",INDEX($AC$7:$CO$7,,MATCH(H473,$AC$6:$CO$6,0)))</f>
        <v>expense</v>
      </c>
      <c r="L473" s="1" t="str">
        <f t="shared" si="206"/>
        <v>FIVERR</v>
      </c>
      <c r="M473" s="1" t="str">
        <f t="shared" si="207"/>
        <v>expense</v>
      </c>
      <c r="N473" t="s">
        <v>57</v>
      </c>
      <c r="O473" s="9">
        <v>44579</v>
      </c>
      <c r="P473" s="9">
        <v>44579</v>
      </c>
      <c r="Q473" t="s">
        <v>58</v>
      </c>
      <c r="R473" t="s">
        <v>333</v>
      </c>
      <c r="S473" t="s">
        <v>171</v>
      </c>
      <c r="T473" t="s">
        <v>64</v>
      </c>
      <c r="U473" t="s">
        <v>65</v>
      </c>
      <c r="V473">
        <v>-6.65</v>
      </c>
      <c r="W473" t="s">
        <v>61</v>
      </c>
      <c r="X473" t="s">
        <v>62</v>
      </c>
      <c r="AA473">
        <f t="shared" si="213"/>
        <v>0</v>
      </c>
      <c r="AB473">
        <f t="shared" si="213"/>
        <v>0</v>
      </c>
      <c r="AC473">
        <f t="shared" si="212"/>
        <v>0</v>
      </c>
      <c r="AD473">
        <f t="shared" si="198"/>
        <v>0</v>
      </c>
      <c r="AE473">
        <f t="shared" si="210"/>
        <v>0</v>
      </c>
      <c r="AF473">
        <f t="shared" si="210"/>
        <v>0</v>
      </c>
      <c r="AG473">
        <f t="shared" si="198"/>
        <v>0</v>
      </c>
      <c r="AH473">
        <f t="shared" si="198"/>
        <v>0</v>
      </c>
      <c r="AI473">
        <f t="shared" si="208"/>
        <v>0</v>
      </c>
      <c r="AJ473">
        <f t="shared" si="208"/>
        <v>0</v>
      </c>
      <c r="AK473">
        <f t="shared" si="198"/>
        <v>0</v>
      </c>
      <c r="AL473">
        <f>IF(ISERROR(FIND(AL$5,$E473)),0,1)</f>
        <v>0</v>
      </c>
      <c r="AM473">
        <f>IF(ISERROR(FIND(AM$5,$E473)),0,1)</f>
        <v>0</v>
      </c>
      <c r="AN473">
        <f>IF(ISERROR(FIND(AN$5,$E473)),0,1)</f>
        <v>0</v>
      </c>
      <c r="AO473">
        <f>IF(ISERROR(FIND(AO$5,$E473)),0,1)</f>
        <v>0</v>
      </c>
      <c r="AP473">
        <f>IF(ISERROR(FIND(AP$5,$E473)),0,1)</f>
        <v>0</v>
      </c>
      <c r="AQ473">
        <f>IF(ISERROR(FIND(AQ$5,$E473)),0,1)</f>
        <v>0</v>
      </c>
      <c r="AR473">
        <f t="shared" si="211"/>
        <v>0</v>
      </c>
      <c r="AS473">
        <f t="shared" si="198"/>
        <v>0</v>
      </c>
      <c r="AT473">
        <f t="shared" si="198"/>
        <v>0</v>
      </c>
      <c r="AU473">
        <f t="shared" si="198"/>
        <v>0</v>
      </c>
      <c r="AV473">
        <f t="shared" si="198"/>
        <v>0</v>
      </c>
      <c r="AW473">
        <f t="shared" si="198"/>
        <v>0</v>
      </c>
      <c r="AX473">
        <f t="shared" si="198"/>
        <v>0</v>
      </c>
      <c r="AY473">
        <f>IF(ISERROR(FIND(AY$5,$E473)),0,1)</f>
        <v>0</v>
      </c>
      <c r="AZ473">
        <f t="shared" si="198"/>
        <v>0</v>
      </c>
      <c r="BA473">
        <f t="shared" si="209"/>
        <v>0</v>
      </c>
      <c r="BB473">
        <f>IF(ISERROR(FIND(BB$5,$E473)),0,1)</f>
        <v>0</v>
      </c>
      <c r="BC473">
        <f>IF(ISERROR(FIND(BC$5,$E473)),0,1)</f>
        <v>0</v>
      </c>
      <c r="BD473">
        <f>IF(ISERROR(FIND(BD$5,$E473)),0,1)</f>
        <v>0</v>
      </c>
      <c r="BE473">
        <f t="shared" si="209"/>
        <v>0</v>
      </c>
      <c r="BF473">
        <f t="shared" si="209"/>
        <v>0</v>
      </c>
      <c r="BG473">
        <f t="shared" si="209"/>
        <v>0</v>
      </c>
      <c r="BH473">
        <f t="shared" si="209"/>
        <v>0</v>
      </c>
      <c r="BI473">
        <f t="shared" si="209"/>
        <v>0</v>
      </c>
      <c r="BJ473">
        <f t="shared" si="209"/>
        <v>0</v>
      </c>
      <c r="BK473">
        <f t="shared" si="209"/>
        <v>0</v>
      </c>
      <c r="BL473">
        <f t="shared" si="209"/>
        <v>0</v>
      </c>
      <c r="BM473">
        <f t="shared" si="209"/>
        <v>0</v>
      </c>
      <c r="BN473">
        <f t="shared" si="209"/>
        <v>1</v>
      </c>
      <c r="BO473">
        <f t="shared" si="209"/>
        <v>0</v>
      </c>
      <c r="BP473">
        <f t="shared" si="209"/>
        <v>1</v>
      </c>
      <c r="BQ473">
        <f t="shared" si="191"/>
        <v>0</v>
      </c>
      <c r="BR473">
        <f t="shared" si="191"/>
        <v>0</v>
      </c>
    </row>
    <row r="474" spans="2:70" x14ac:dyDescent="0.2">
      <c r="B474" s="1">
        <f t="shared" si="202"/>
        <v>2022</v>
      </c>
      <c r="C474" s="12">
        <f t="shared" si="203"/>
        <v>1</v>
      </c>
      <c r="D474" s="1">
        <f t="shared" si="204"/>
        <v>4</v>
      </c>
      <c r="E474" s="1" t="str">
        <f t="shared" si="205"/>
        <v>Techniker KrankenkasseEREF+2906010140MREF+MD430451091CRED+DE51TK100000031158SVWZ+TK-BuchNr 02906010140Monat 12/21 V414024576 Beitraege</v>
      </c>
      <c r="H474" s="1" t="str">
        <f>IF(ISBLANK(N474),"",IF(SUM(AC474:CO474)=0,"other",INDEX(AC$6:CO$6,MATCH(1,AC474:CO474,0))))</f>
        <v>Insurance</v>
      </c>
      <c r="I474" s="1" t="str" cm="1">
        <f t="array" ref="I474">IF(ISBLANK(N474),"",INDEX($AC$7:$CO$7,,MATCH(H474,$AC$6:$CO$6,0)))</f>
        <v>expense</v>
      </c>
      <c r="L474" s="1" t="str">
        <f t="shared" si="206"/>
        <v>Insurance</v>
      </c>
      <c r="M474" s="1" t="str">
        <f t="shared" si="207"/>
        <v>expense</v>
      </c>
      <c r="N474" t="s">
        <v>57</v>
      </c>
      <c r="O474" s="9">
        <v>44578</v>
      </c>
      <c r="P474" s="9">
        <v>44578</v>
      </c>
      <c r="Q474" t="s">
        <v>58</v>
      </c>
      <c r="R474" t="s">
        <v>334</v>
      </c>
      <c r="S474" t="s">
        <v>122</v>
      </c>
      <c r="T474" t="s">
        <v>123</v>
      </c>
      <c r="U474" t="s">
        <v>74</v>
      </c>
      <c r="V474">
        <v>-108.81</v>
      </c>
      <c r="W474" t="s">
        <v>61</v>
      </c>
      <c r="X474" t="s">
        <v>62</v>
      </c>
      <c r="AA474">
        <f t="shared" si="213"/>
        <v>0</v>
      </c>
      <c r="AB474">
        <f t="shared" si="213"/>
        <v>0</v>
      </c>
      <c r="AC474">
        <f t="shared" si="212"/>
        <v>0</v>
      </c>
      <c r="AD474">
        <f t="shared" si="198"/>
        <v>0</v>
      </c>
      <c r="AE474">
        <f t="shared" si="210"/>
        <v>0</v>
      </c>
      <c r="AF474">
        <f t="shared" si="210"/>
        <v>0</v>
      </c>
      <c r="AG474">
        <f t="shared" si="198"/>
        <v>0</v>
      </c>
      <c r="AH474">
        <f t="shared" si="198"/>
        <v>0</v>
      </c>
      <c r="AI474">
        <f t="shared" si="208"/>
        <v>0</v>
      </c>
      <c r="AJ474">
        <f t="shared" si="208"/>
        <v>0</v>
      </c>
      <c r="AK474">
        <f t="shared" si="198"/>
        <v>0</v>
      </c>
      <c r="AL474">
        <f>IF(ISERROR(FIND(AL$5,$E474)),0,1)</f>
        <v>0</v>
      </c>
      <c r="AM474">
        <f>IF(ISERROR(FIND(AM$5,$E474)),0,1)</f>
        <v>0</v>
      </c>
      <c r="AN474">
        <f>IF(ISERROR(FIND(AN$5,$E474)),0,1)</f>
        <v>0</v>
      </c>
      <c r="AO474">
        <f>IF(ISERROR(FIND(AO$5,$E474)),0,1)</f>
        <v>0</v>
      </c>
      <c r="AP474">
        <f>IF(ISERROR(FIND(AP$5,$E474)),0,1)</f>
        <v>0</v>
      </c>
      <c r="AQ474">
        <f>IF(ISERROR(FIND(AQ$5,$E474)),0,1)</f>
        <v>0</v>
      </c>
      <c r="AR474">
        <f t="shared" si="211"/>
        <v>0</v>
      </c>
      <c r="AS474">
        <f t="shared" si="198"/>
        <v>1</v>
      </c>
      <c r="AT474">
        <f t="shared" si="198"/>
        <v>0</v>
      </c>
      <c r="AU474">
        <f t="shared" si="198"/>
        <v>0</v>
      </c>
      <c r="AV474">
        <f t="shared" si="198"/>
        <v>0</v>
      </c>
      <c r="AW474">
        <f t="shared" si="198"/>
        <v>0</v>
      </c>
      <c r="AX474">
        <f t="shared" si="198"/>
        <v>0</v>
      </c>
      <c r="AY474">
        <f>IF(ISERROR(FIND(AY$5,$E474)),0,1)</f>
        <v>0</v>
      </c>
      <c r="AZ474">
        <f t="shared" si="198"/>
        <v>0</v>
      </c>
      <c r="BA474">
        <f t="shared" si="209"/>
        <v>0</v>
      </c>
      <c r="BB474">
        <f>IF(ISERROR(FIND(BB$5,$E474)),0,1)</f>
        <v>0</v>
      </c>
      <c r="BC474">
        <f>IF(ISERROR(FIND(BC$5,$E474)),0,1)</f>
        <v>0</v>
      </c>
      <c r="BD474">
        <f>IF(ISERROR(FIND(BD$5,$E474)),0,1)</f>
        <v>0</v>
      </c>
      <c r="BE474">
        <f t="shared" si="209"/>
        <v>0</v>
      </c>
      <c r="BF474">
        <f t="shared" si="209"/>
        <v>0</v>
      </c>
      <c r="BG474">
        <f t="shared" si="209"/>
        <v>0</v>
      </c>
      <c r="BH474">
        <f t="shared" si="209"/>
        <v>0</v>
      </c>
      <c r="BI474">
        <f t="shared" si="209"/>
        <v>0</v>
      </c>
      <c r="BJ474">
        <f t="shared" si="209"/>
        <v>0</v>
      </c>
      <c r="BK474">
        <f t="shared" si="209"/>
        <v>0</v>
      </c>
      <c r="BL474">
        <f t="shared" si="209"/>
        <v>0</v>
      </c>
      <c r="BM474">
        <f t="shared" si="209"/>
        <v>0</v>
      </c>
      <c r="BN474">
        <f t="shared" si="209"/>
        <v>0</v>
      </c>
      <c r="BO474">
        <f t="shared" si="209"/>
        <v>0</v>
      </c>
      <c r="BP474">
        <f t="shared" si="209"/>
        <v>0</v>
      </c>
      <c r="BQ474">
        <f t="shared" si="191"/>
        <v>0</v>
      </c>
      <c r="BR474">
        <f t="shared" si="191"/>
        <v>0</v>
      </c>
    </row>
    <row r="475" spans="2:70" x14ac:dyDescent="0.2">
      <c r="B475" s="1">
        <f t="shared" si="202"/>
        <v>2022</v>
      </c>
      <c r="C475" s="12">
        <f t="shared" si="203"/>
        <v>1</v>
      </c>
      <c r="D475" s="1">
        <f t="shared" si="204"/>
        <v>5</v>
      </c>
      <c r="E475" s="1" t="str">
        <f t="shared" si="205"/>
        <v>mediawave commerce GmbHEREF+7102409012-0000206LG0000SVWZ+LOHN / GEHALT 01/22</v>
      </c>
      <c r="H475" s="1" t="str">
        <f>IF(ISBLANK(N475),"",IF(SUM(AC475:CO475)=0,"other",INDEX(AC$6:CO$6,MATCH(1,AC475:CO475,0))))</f>
        <v>mediawave</v>
      </c>
      <c r="I475" s="1" t="str" cm="1">
        <f t="array" ref="I475">IF(ISBLANK(N475),"",INDEX($AC$7:$CO$7,,MATCH(H475,$AC$6:$CO$6,0)))</f>
        <v>income</v>
      </c>
      <c r="L475" s="1" t="str">
        <f t="shared" si="206"/>
        <v>mediawave</v>
      </c>
      <c r="M475" s="1" t="str">
        <f t="shared" si="207"/>
        <v>income</v>
      </c>
      <c r="N475" t="s">
        <v>57</v>
      </c>
      <c r="O475" s="9">
        <v>44589</v>
      </c>
      <c r="P475" s="9">
        <v>44589</v>
      </c>
      <c r="Q475" t="s">
        <v>102</v>
      </c>
      <c r="R475" t="s">
        <v>326</v>
      </c>
      <c r="S475" t="s">
        <v>104</v>
      </c>
      <c r="T475" t="s">
        <v>105</v>
      </c>
      <c r="U475" t="s">
        <v>106</v>
      </c>
      <c r="V475">
        <v>1085.2</v>
      </c>
      <c r="W475" t="s">
        <v>61</v>
      </c>
      <c r="X475" t="s">
        <v>62</v>
      </c>
      <c r="AA475">
        <f t="shared" si="213"/>
        <v>0</v>
      </c>
      <c r="AB475">
        <f t="shared" si="213"/>
        <v>0</v>
      </c>
      <c r="AC475">
        <f t="shared" si="212"/>
        <v>0</v>
      </c>
      <c r="AD475">
        <f t="shared" si="198"/>
        <v>0</v>
      </c>
      <c r="AE475">
        <f t="shared" si="210"/>
        <v>0</v>
      </c>
      <c r="AF475">
        <f t="shared" si="210"/>
        <v>0</v>
      </c>
      <c r="AG475">
        <f t="shared" si="198"/>
        <v>0</v>
      </c>
      <c r="AH475">
        <f t="shared" si="198"/>
        <v>0</v>
      </c>
      <c r="AI475">
        <f t="shared" si="208"/>
        <v>0</v>
      </c>
      <c r="AJ475">
        <f t="shared" si="208"/>
        <v>0</v>
      </c>
      <c r="AK475">
        <f t="shared" si="198"/>
        <v>0</v>
      </c>
      <c r="AL475">
        <f>IF(ISERROR(FIND(AL$5,$E475)),0,1)</f>
        <v>0</v>
      </c>
      <c r="AM475">
        <f>IF(ISERROR(FIND(AM$5,$E475)),0,1)</f>
        <v>0</v>
      </c>
      <c r="AN475">
        <f>IF(ISERROR(FIND(AN$5,$E475)),0,1)</f>
        <v>0</v>
      </c>
      <c r="AO475">
        <f>IF(ISERROR(FIND(AO$5,$E475)),0,1)</f>
        <v>0</v>
      </c>
      <c r="AP475">
        <f>IF(ISERROR(FIND(AP$5,$E475)),0,1)</f>
        <v>0</v>
      </c>
      <c r="AQ475">
        <f>IF(ISERROR(FIND(AQ$5,$E475)),0,1)</f>
        <v>0</v>
      </c>
      <c r="AR475">
        <f t="shared" si="211"/>
        <v>0</v>
      </c>
      <c r="AS475">
        <f t="shared" si="198"/>
        <v>0</v>
      </c>
      <c r="AT475">
        <f t="shared" si="198"/>
        <v>0</v>
      </c>
      <c r="AU475">
        <f t="shared" si="198"/>
        <v>0</v>
      </c>
      <c r="AV475">
        <f t="shared" si="198"/>
        <v>0</v>
      </c>
      <c r="AW475">
        <f t="shared" si="198"/>
        <v>0</v>
      </c>
      <c r="AX475">
        <f t="shared" si="198"/>
        <v>0</v>
      </c>
      <c r="AY475">
        <f>IF(ISERROR(FIND(AY$5,$E475)),0,1)</f>
        <v>0</v>
      </c>
      <c r="AZ475">
        <f t="shared" si="198"/>
        <v>0</v>
      </c>
      <c r="BA475">
        <f t="shared" ref="BA475:BP484" si="214">IF(ISERROR(FIND(BA$5,$E475)),0,1)</f>
        <v>0</v>
      </c>
      <c r="BB475">
        <f>IF(ISERROR(FIND(BB$5,$E475)),0,1)</f>
        <v>0</v>
      </c>
      <c r="BC475">
        <f>IF(ISERROR(FIND(BC$5,$E475)),0,1)</f>
        <v>0</v>
      </c>
      <c r="BD475">
        <f>IF(ISERROR(FIND(BD$5,$E475)),0,1)</f>
        <v>0</v>
      </c>
      <c r="BE475">
        <f t="shared" si="214"/>
        <v>0</v>
      </c>
      <c r="BF475">
        <f t="shared" si="214"/>
        <v>0</v>
      </c>
      <c r="BG475">
        <f t="shared" si="214"/>
        <v>0</v>
      </c>
      <c r="BH475">
        <f t="shared" si="214"/>
        <v>0</v>
      </c>
      <c r="BI475">
        <f t="shared" si="214"/>
        <v>0</v>
      </c>
      <c r="BJ475">
        <f t="shared" si="214"/>
        <v>0</v>
      </c>
      <c r="BK475">
        <f t="shared" si="214"/>
        <v>0</v>
      </c>
      <c r="BL475">
        <f t="shared" si="214"/>
        <v>0</v>
      </c>
      <c r="BM475">
        <f t="shared" si="214"/>
        <v>1</v>
      </c>
      <c r="BN475">
        <f t="shared" si="214"/>
        <v>0</v>
      </c>
      <c r="BO475">
        <f t="shared" si="214"/>
        <v>0</v>
      </c>
      <c r="BP475">
        <f t="shared" si="214"/>
        <v>0</v>
      </c>
      <c r="BQ475">
        <f t="shared" si="191"/>
        <v>0</v>
      </c>
      <c r="BR475">
        <f t="shared" si="191"/>
        <v>0</v>
      </c>
    </row>
    <row r="476" spans="2:70" x14ac:dyDescent="0.2">
      <c r="B476" s="1">
        <f t="shared" si="202"/>
        <v>2022</v>
      </c>
      <c r="C476" s="12">
        <f t="shared" si="203"/>
        <v>1</v>
      </c>
      <c r="D476" s="1">
        <f t="shared" si="204"/>
        <v>5</v>
      </c>
      <c r="E476" s="1" t="str">
        <f t="shared" si="205"/>
        <v>AMAZON EU S.A R.L., NIEDERLASSUNG DEUTSCHLANDEREF+4QGN27S4JC5E13APMREF+N,xzOUUvwQyAACYWY.QJsLx-Exp51ECRED+DE24ZZZ00000561652SVWZ+302-9153199-7825145 Amazon.de 4QGN27S4JC5E13AP</v>
      </c>
      <c r="H476" s="1" t="str">
        <f>IF(ISBLANK(N476),"",IF(SUM(AC476:CO476)=0,"other",INDEX(AC$6:CO$6,MATCH(1,AC476:CO476,0))))</f>
        <v>Essentials</v>
      </c>
      <c r="I476" s="1" t="str" cm="1">
        <f t="array" ref="I476">IF(ISBLANK(N476),"",INDEX($AC$7:$CO$7,,MATCH(H476,$AC$6:$CO$6,0)))</f>
        <v>expense</v>
      </c>
      <c r="L476" s="1" t="str">
        <f t="shared" si="206"/>
        <v>Essentials</v>
      </c>
      <c r="M476" s="1" t="str">
        <f t="shared" si="207"/>
        <v>expense</v>
      </c>
      <c r="N476" t="s">
        <v>57</v>
      </c>
      <c r="O476" s="9">
        <v>44588</v>
      </c>
      <c r="P476" s="9">
        <v>44588</v>
      </c>
      <c r="Q476" t="s">
        <v>58</v>
      </c>
      <c r="R476" t="s">
        <v>327</v>
      </c>
      <c r="S476" t="s">
        <v>69</v>
      </c>
      <c r="T476" t="s">
        <v>70</v>
      </c>
      <c r="U476" t="s">
        <v>71</v>
      </c>
      <c r="V476">
        <v>-8.99</v>
      </c>
      <c r="W476" t="s">
        <v>61</v>
      </c>
      <c r="X476" t="s">
        <v>62</v>
      </c>
      <c r="AA476">
        <f t="shared" si="213"/>
        <v>0</v>
      </c>
      <c r="AB476">
        <f t="shared" si="213"/>
        <v>0</v>
      </c>
      <c r="AC476">
        <f t="shared" si="212"/>
        <v>0</v>
      </c>
      <c r="AD476">
        <f t="shared" si="198"/>
        <v>0</v>
      </c>
      <c r="AE476">
        <f t="shared" si="210"/>
        <v>0</v>
      </c>
      <c r="AF476">
        <f t="shared" si="210"/>
        <v>0</v>
      </c>
      <c r="AG476">
        <f t="shared" si="198"/>
        <v>0</v>
      </c>
      <c r="AH476">
        <f t="shared" si="198"/>
        <v>0</v>
      </c>
      <c r="AI476">
        <f t="shared" si="208"/>
        <v>0</v>
      </c>
      <c r="AJ476">
        <f t="shared" si="208"/>
        <v>0</v>
      </c>
      <c r="AK476">
        <f t="shared" si="198"/>
        <v>0</v>
      </c>
      <c r="AL476">
        <f>IF(ISERROR(FIND(AL$5,$E476)),0,1)</f>
        <v>0</v>
      </c>
      <c r="AM476">
        <f>IF(ISERROR(FIND(AM$5,$E476)),0,1)</f>
        <v>1</v>
      </c>
      <c r="AN476">
        <f>IF(ISERROR(FIND(AN$5,$E476)),0,1)</f>
        <v>0</v>
      </c>
      <c r="AO476">
        <f>IF(ISERROR(FIND(AO$5,$E476)),0,1)</f>
        <v>0</v>
      </c>
      <c r="AP476">
        <f>IF(ISERROR(FIND(AP$5,$E476)),0,1)</f>
        <v>0</v>
      </c>
      <c r="AQ476">
        <f>IF(ISERROR(FIND(AQ$5,$E476)),0,1)</f>
        <v>0</v>
      </c>
      <c r="AR476">
        <f t="shared" si="211"/>
        <v>0</v>
      </c>
      <c r="AS476">
        <f t="shared" si="198"/>
        <v>0</v>
      </c>
      <c r="AT476">
        <f t="shared" si="198"/>
        <v>0</v>
      </c>
      <c r="AU476">
        <f t="shared" si="198"/>
        <v>0</v>
      </c>
      <c r="AV476">
        <f t="shared" ref="AV476:AW487" si="215">IF(ISERROR(FIND(AV$5,$E476)),0,1)</f>
        <v>0</v>
      </c>
      <c r="AW476">
        <f t="shared" si="215"/>
        <v>0</v>
      </c>
      <c r="AX476">
        <f t="shared" si="198"/>
        <v>0</v>
      </c>
      <c r="AY476">
        <f>IF(ISERROR(FIND(AY$5,$E476)),0,1)</f>
        <v>0</v>
      </c>
      <c r="AZ476">
        <f t="shared" ref="AZ476:BR496" si="216">IF(ISERROR(FIND(AZ$5,$E476)),0,1)</f>
        <v>0</v>
      </c>
      <c r="BA476">
        <f t="shared" si="214"/>
        <v>0</v>
      </c>
      <c r="BB476">
        <f>IF(ISERROR(FIND(BB$5,$E476)),0,1)</f>
        <v>0</v>
      </c>
      <c r="BC476">
        <f>IF(ISERROR(FIND(BC$5,$E476)),0,1)</f>
        <v>0</v>
      </c>
      <c r="BD476">
        <f>IF(ISERROR(FIND(BD$5,$E476)),0,1)</f>
        <v>0</v>
      </c>
      <c r="BE476">
        <f t="shared" si="214"/>
        <v>0</v>
      </c>
      <c r="BF476">
        <f t="shared" si="214"/>
        <v>0</v>
      </c>
      <c r="BG476">
        <f t="shared" si="214"/>
        <v>0</v>
      </c>
      <c r="BH476">
        <f t="shared" si="214"/>
        <v>0</v>
      </c>
      <c r="BI476">
        <f t="shared" si="214"/>
        <v>0</v>
      </c>
      <c r="BJ476">
        <f t="shared" si="214"/>
        <v>0</v>
      </c>
      <c r="BK476">
        <f t="shared" si="214"/>
        <v>0</v>
      </c>
      <c r="BL476">
        <f t="shared" si="214"/>
        <v>0</v>
      </c>
      <c r="BM476">
        <f t="shared" si="214"/>
        <v>0</v>
      </c>
      <c r="BN476">
        <f t="shared" si="214"/>
        <v>0</v>
      </c>
      <c r="BO476">
        <f t="shared" si="214"/>
        <v>0</v>
      </c>
      <c r="BP476">
        <f t="shared" si="214"/>
        <v>0</v>
      </c>
      <c r="BQ476">
        <f t="shared" si="191"/>
        <v>0</v>
      </c>
      <c r="BR476">
        <f t="shared" si="191"/>
        <v>0</v>
      </c>
    </row>
    <row r="477" spans="2:70" x14ac:dyDescent="0.2">
      <c r="B477" s="1">
        <f t="shared" si="202"/>
        <v>2022</v>
      </c>
      <c r="C477" s="12">
        <f t="shared" si="203"/>
        <v>1</v>
      </c>
      <c r="D477" s="1">
        <f t="shared" si="204"/>
        <v>6</v>
      </c>
      <c r="E477" s="1" t="str">
        <f t="shared" si="205"/>
        <v>PayPal (Europe) S.a.r.l. et Cie., S.C.A.EREF+1018159416553 PP.2985.PP PAYPALMREF+4C8J224YCTTXWCRED+LU96ZZZ0000000000000000058SVWZ+PP.2985.PP . FIVERR INTERNATIONAL LTD., Ihr Einkauf bei FIVERR INTERNATIONAL LTD.</v>
      </c>
      <c r="H477" s="1" t="str">
        <f>IF(ISBLANK(N477),"",IF(SUM(AC477:CO477)=0,"other",INDEX(AC$6:CO$6,MATCH(1,AC477:CO477,0))))</f>
        <v>FIVERR</v>
      </c>
      <c r="I477" s="1" t="str" cm="1">
        <f t="array" ref="I477">IF(ISBLANK(N477),"",INDEX($AC$7:$CO$7,,MATCH(H477,$AC$6:$CO$6,0)))</f>
        <v>expense</v>
      </c>
      <c r="L477" s="1" t="str">
        <f t="shared" si="206"/>
        <v>FIVERR</v>
      </c>
      <c r="M477" s="1" t="str">
        <f t="shared" si="207"/>
        <v>expense</v>
      </c>
      <c r="N477" t="s">
        <v>57</v>
      </c>
      <c r="O477" s="9">
        <v>44592</v>
      </c>
      <c r="P477" s="9">
        <v>44592</v>
      </c>
      <c r="Q477" t="s">
        <v>58</v>
      </c>
      <c r="R477" t="s">
        <v>325</v>
      </c>
      <c r="S477" t="s">
        <v>171</v>
      </c>
      <c r="T477" t="s">
        <v>64</v>
      </c>
      <c r="U477" t="s">
        <v>65</v>
      </c>
      <c r="V477">
        <v>-11.7</v>
      </c>
      <c r="W477" t="s">
        <v>61</v>
      </c>
      <c r="X477" t="s">
        <v>62</v>
      </c>
      <c r="AA477">
        <f t="shared" si="213"/>
        <v>0</v>
      </c>
      <c r="AB477">
        <f t="shared" si="213"/>
        <v>0</v>
      </c>
      <c r="AC477">
        <f t="shared" si="212"/>
        <v>0</v>
      </c>
      <c r="AD477">
        <f t="shared" si="212"/>
        <v>0</v>
      </c>
      <c r="AE477">
        <f t="shared" si="210"/>
        <v>0</v>
      </c>
      <c r="AF477">
        <f t="shared" si="210"/>
        <v>0</v>
      </c>
      <c r="AG477">
        <f t="shared" si="212"/>
        <v>0</v>
      </c>
      <c r="AH477">
        <f t="shared" si="212"/>
        <v>0</v>
      </c>
      <c r="AI477">
        <f t="shared" si="208"/>
        <v>0</v>
      </c>
      <c r="AJ477">
        <f t="shared" si="208"/>
        <v>0</v>
      </c>
      <c r="AK477">
        <f t="shared" si="212"/>
        <v>0</v>
      </c>
      <c r="AL477">
        <f>IF(ISERROR(FIND(AL$5,$E477)),0,1)</f>
        <v>0</v>
      </c>
      <c r="AM477">
        <f>IF(ISERROR(FIND(AM$5,$E477)),0,1)</f>
        <v>0</v>
      </c>
      <c r="AN477">
        <f>IF(ISERROR(FIND(AN$5,$E477)),0,1)</f>
        <v>0</v>
      </c>
      <c r="AO477">
        <f>IF(ISERROR(FIND(AO$5,$E477)),0,1)</f>
        <v>0</v>
      </c>
      <c r="AP477">
        <f>IF(ISERROR(FIND(AP$5,$E477)),0,1)</f>
        <v>0</v>
      </c>
      <c r="AQ477">
        <f>IF(ISERROR(FIND(AQ$5,$E477)),0,1)</f>
        <v>0</v>
      </c>
      <c r="AR477">
        <f t="shared" si="211"/>
        <v>0</v>
      </c>
      <c r="AS477">
        <f t="shared" si="212"/>
        <v>0</v>
      </c>
      <c r="AT477">
        <f t="shared" si="212"/>
        <v>0</v>
      </c>
      <c r="AU477">
        <f t="shared" si="212"/>
        <v>0</v>
      </c>
      <c r="AV477">
        <f t="shared" si="215"/>
        <v>0</v>
      </c>
      <c r="AW477">
        <f t="shared" si="215"/>
        <v>0</v>
      </c>
      <c r="AX477">
        <f t="shared" si="212"/>
        <v>0</v>
      </c>
      <c r="AY477">
        <f>IF(ISERROR(FIND(AY$5,$E477)),0,1)</f>
        <v>0</v>
      </c>
      <c r="AZ477">
        <f t="shared" si="216"/>
        <v>0</v>
      </c>
      <c r="BA477">
        <f t="shared" si="214"/>
        <v>0</v>
      </c>
      <c r="BB477">
        <f>IF(ISERROR(FIND(BB$5,$E477)),0,1)</f>
        <v>0</v>
      </c>
      <c r="BC477">
        <f>IF(ISERROR(FIND(BC$5,$E477)),0,1)</f>
        <v>0</v>
      </c>
      <c r="BD477">
        <f>IF(ISERROR(FIND(BD$5,$E477)),0,1)</f>
        <v>0</v>
      </c>
      <c r="BE477">
        <f t="shared" si="214"/>
        <v>0</v>
      </c>
      <c r="BF477">
        <f t="shared" si="214"/>
        <v>0</v>
      </c>
      <c r="BG477">
        <f t="shared" si="214"/>
        <v>0</v>
      </c>
      <c r="BH477">
        <f t="shared" si="214"/>
        <v>0</v>
      </c>
      <c r="BI477">
        <f t="shared" si="214"/>
        <v>0</v>
      </c>
      <c r="BJ477">
        <f t="shared" si="214"/>
        <v>0</v>
      </c>
      <c r="BK477">
        <f t="shared" si="214"/>
        <v>0</v>
      </c>
      <c r="BL477">
        <f t="shared" si="214"/>
        <v>0</v>
      </c>
      <c r="BM477">
        <f t="shared" si="214"/>
        <v>0</v>
      </c>
      <c r="BN477">
        <f t="shared" si="214"/>
        <v>1</v>
      </c>
      <c r="BO477">
        <f t="shared" si="214"/>
        <v>0</v>
      </c>
      <c r="BP477">
        <f t="shared" si="214"/>
        <v>1</v>
      </c>
      <c r="BQ477">
        <f t="shared" si="191"/>
        <v>0</v>
      </c>
      <c r="BR477">
        <f t="shared" si="191"/>
        <v>0</v>
      </c>
    </row>
    <row r="478" spans="2:70" x14ac:dyDescent="0.2">
      <c r="B478" s="1">
        <f t="shared" si="202"/>
        <v>2022</v>
      </c>
      <c r="C478" s="12">
        <f t="shared" si="203"/>
        <v>2</v>
      </c>
      <c r="D478" s="1">
        <f t="shared" si="204"/>
        <v>6</v>
      </c>
      <c r="E478" s="1" t="str">
        <f t="shared" si="205"/>
        <v>Stadtsparkasse M¸nchenEREF+AD08-D-2022-02-02-20.52.20.040121MREF+KARTENABRECHNUNGCRED+DE45ZZZ01518301218SVWZ+ENTGELT AUSGABE DEBITKARTE 02.02.22 529952XXXXXX6505</v>
      </c>
      <c r="H478" s="1" t="str">
        <f>IF(ISBLANK(N478),"",IF(SUM(AC478:CO478)=0,"other",INDEX(AC$6:CO$6,MATCH(1,AC478:CO478,0))))</f>
        <v>other</v>
      </c>
      <c r="I478" s="1" t="str" cm="1">
        <f t="array" ref="I478">IF(ISBLANK(N478),"",INDEX($AC$7:$CO$7,,MATCH(H478,$AC$6:$CO$6,0)))</f>
        <v>expense</v>
      </c>
      <c r="L478" s="1" t="str">
        <f t="shared" si="206"/>
        <v>other</v>
      </c>
      <c r="M478" s="1" t="str">
        <f t="shared" si="207"/>
        <v>expense</v>
      </c>
      <c r="N478" t="s">
        <v>57</v>
      </c>
      <c r="O478" s="9">
        <v>44595</v>
      </c>
      <c r="P478" s="9">
        <v>44595</v>
      </c>
      <c r="Q478" t="s">
        <v>307</v>
      </c>
      <c r="R478" t="s">
        <v>308</v>
      </c>
      <c r="S478" t="s">
        <v>309</v>
      </c>
      <c r="T478" t="s">
        <v>310</v>
      </c>
      <c r="U478" t="s">
        <v>60</v>
      </c>
      <c r="V478">
        <v>-34</v>
      </c>
      <c r="W478" t="s">
        <v>61</v>
      </c>
      <c r="X478" t="s">
        <v>62</v>
      </c>
      <c r="AA478">
        <f t="shared" si="213"/>
        <v>0</v>
      </c>
      <c r="AB478">
        <f t="shared" si="213"/>
        <v>0</v>
      </c>
      <c r="AC478">
        <f t="shared" si="212"/>
        <v>0</v>
      </c>
      <c r="AD478">
        <f t="shared" si="212"/>
        <v>0</v>
      </c>
      <c r="AE478">
        <f t="shared" si="210"/>
        <v>0</v>
      </c>
      <c r="AF478">
        <f t="shared" si="210"/>
        <v>0</v>
      </c>
      <c r="AG478">
        <f t="shared" si="212"/>
        <v>0</v>
      </c>
      <c r="AH478">
        <f t="shared" si="212"/>
        <v>0</v>
      </c>
      <c r="AI478">
        <f t="shared" si="208"/>
        <v>0</v>
      </c>
      <c r="AJ478">
        <f t="shared" si="208"/>
        <v>0</v>
      </c>
      <c r="AK478">
        <f t="shared" si="212"/>
        <v>0</v>
      </c>
      <c r="AL478">
        <f>IF(ISERROR(FIND(AL$5,$E478)),0,1)</f>
        <v>0</v>
      </c>
      <c r="AM478">
        <f>IF(ISERROR(FIND(AM$5,$E478)),0,1)</f>
        <v>0</v>
      </c>
      <c r="AN478">
        <f>IF(ISERROR(FIND(AN$5,$E478)),0,1)</f>
        <v>0</v>
      </c>
      <c r="AO478">
        <f>IF(ISERROR(FIND(AO$5,$E478)),0,1)</f>
        <v>0</v>
      </c>
      <c r="AP478">
        <f>IF(ISERROR(FIND(AP$5,$E478)),0,1)</f>
        <v>0</v>
      </c>
      <c r="AQ478">
        <f>IF(ISERROR(FIND(AQ$5,$E478)),0,1)</f>
        <v>0</v>
      </c>
      <c r="AR478">
        <f t="shared" si="211"/>
        <v>0</v>
      </c>
      <c r="AS478">
        <f t="shared" si="212"/>
        <v>0</v>
      </c>
      <c r="AT478">
        <f t="shared" si="212"/>
        <v>0</v>
      </c>
      <c r="AU478">
        <f t="shared" si="212"/>
        <v>0</v>
      </c>
      <c r="AV478">
        <f t="shared" si="215"/>
        <v>0</v>
      </c>
      <c r="AW478">
        <f t="shared" si="215"/>
        <v>0</v>
      </c>
      <c r="AX478">
        <f t="shared" si="212"/>
        <v>0</v>
      </c>
      <c r="AY478">
        <f>IF(ISERROR(FIND(AY$5,$E478)),0,1)</f>
        <v>0</v>
      </c>
      <c r="AZ478">
        <f t="shared" si="216"/>
        <v>0</v>
      </c>
      <c r="BA478">
        <f t="shared" si="214"/>
        <v>0</v>
      </c>
      <c r="BB478">
        <f>IF(ISERROR(FIND(BB$5,$E478)),0,1)</f>
        <v>0</v>
      </c>
      <c r="BC478">
        <f>IF(ISERROR(FIND(BC$5,$E478)),0,1)</f>
        <v>0</v>
      </c>
      <c r="BD478">
        <f>IF(ISERROR(FIND(BD$5,$E478)),0,1)</f>
        <v>0</v>
      </c>
      <c r="BE478">
        <f t="shared" si="214"/>
        <v>0</v>
      </c>
      <c r="BF478">
        <f t="shared" si="214"/>
        <v>0</v>
      </c>
      <c r="BG478">
        <f t="shared" si="214"/>
        <v>0</v>
      </c>
      <c r="BH478">
        <f t="shared" si="214"/>
        <v>0</v>
      </c>
      <c r="BI478">
        <f t="shared" si="214"/>
        <v>0</v>
      </c>
      <c r="BJ478">
        <f t="shared" si="214"/>
        <v>0</v>
      </c>
      <c r="BK478">
        <f t="shared" si="214"/>
        <v>0</v>
      </c>
      <c r="BL478">
        <f t="shared" si="214"/>
        <v>0</v>
      </c>
      <c r="BM478">
        <f t="shared" si="214"/>
        <v>0</v>
      </c>
      <c r="BN478">
        <f t="shared" si="214"/>
        <v>0</v>
      </c>
      <c r="BO478">
        <f t="shared" si="214"/>
        <v>0</v>
      </c>
      <c r="BP478">
        <f t="shared" si="214"/>
        <v>0</v>
      </c>
      <c r="BQ478">
        <f t="shared" si="191"/>
        <v>0</v>
      </c>
      <c r="BR478">
        <f t="shared" si="191"/>
        <v>0</v>
      </c>
    </row>
    <row r="479" spans="2:70" x14ac:dyDescent="0.2">
      <c r="B479" s="1">
        <f t="shared" si="202"/>
        <v>2022</v>
      </c>
      <c r="C479" s="12">
        <f t="shared" si="203"/>
        <v>2</v>
      </c>
      <c r="D479" s="1">
        <f t="shared" si="204"/>
        <v>6</v>
      </c>
      <c r="E479" s="1" t="str">
        <f t="shared" si="205"/>
        <v>REWE Markt GmbHKREF+1344034795-20220202085747SVWZ+PN22064800290064DATUM 02.02.2022, 08.58 UHR</v>
      </c>
      <c r="H479" s="1" t="str">
        <f>IF(ISBLANK(N479),"",IF(SUM(AC479:CO479)=0,"other",INDEX(AC$6:CO$6,MATCH(1,AC479:CO479,0))))</f>
        <v>Essentials</v>
      </c>
      <c r="I479" s="1" t="str" cm="1">
        <f t="array" ref="I479">IF(ISBLANK(N479),"",INDEX($AC$7:$CO$7,,MATCH(H479,$AC$6:$CO$6,0)))</f>
        <v>expense</v>
      </c>
      <c r="L479" s="1" t="str">
        <f t="shared" si="206"/>
        <v>Essentials</v>
      </c>
      <c r="M479" s="1" t="str">
        <f t="shared" si="207"/>
        <v>expense</v>
      </c>
      <c r="N479" t="s">
        <v>57</v>
      </c>
      <c r="O479" s="9">
        <v>44594</v>
      </c>
      <c r="P479" s="9">
        <v>44594</v>
      </c>
      <c r="Q479" t="s">
        <v>72</v>
      </c>
      <c r="R479" t="s">
        <v>311</v>
      </c>
      <c r="S479" t="s">
        <v>312</v>
      </c>
      <c r="T479" t="s">
        <v>313</v>
      </c>
      <c r="U479" t="s">
        <v>314</v>
      </c>
      <c r="V479">
        <v>-45.82</v>
      </c>
      <c r="W479" t="s">
        <v>61</v>
      </c>
      <c r="X479" t="s">
        <v>62</v>
      </c>
      <c r="AA479">
        <f t="shared" si="213"/>
        <v>0</v>
      </c>
      <c r="AB479">
        <f t="shared" si="213"/>
        <v>0</v>
      </c>
      <c r="AC479">
        <f t="shared" si="212"/>
        <v>0</v>
      </c>
      <c r="AD479">
        <f t="shared" si="212"/>
        <v>0</v>
      </c>
      <c r="AE479">
        <f t="shared" si="210"/>
        <v>0</v>
      </c>
      <c r="AF479">
        <f t="shared" si="210"/>
        <v>1</v>
      </c>
      <c r="AG479">
        <f t="shared" si="212"/>
        <v>0</v>
      </c>
      <c r="AH479">
        <f t="shared" si="212"/>
        <v>0</v>
      </c>
      <c r="AI479">
        <f t="shared" si="208"/>
        <v>0</v>
      </c>
      <c r="AJ479">
        <f t="shared" si="208"/>
        <v>0</v>
      </c>
      <c r="AK479">
        <f t="shared" si="212"/>
        <v>0</v>
      </c>
      <c r="AL479">
        <f>IF(ISERROR(FIND(AL$5,$E479)),0,1)</f>
        <v>0</v>
      </c>
      <c r="AM479">
        <f>IF(ISERROR(FIND(AM$5,$E479)),0,1)</f>
        <v>0</v>
      </c>
      <c r="AN479">
        <f>IF(ISERROR(FIND(AN$5,$E479)),0,1)</f>
        <v>0</v>
      </c>
      <c r="AO479">
        <f>IF(ISERROR(FIND(AO$5,$E479)),0,1)</f>
        <v>0</v>
      </c>
      <c r="AP479">
        <f>IF(ISERROR(FIND(AP$5,$E479)),0,1)</f>
        <v>0</v>
      </c>
      <c r="AQ479">
        <f>IF(ISERROR(FIND(AQ$5,$E479)),0,1)</f>
        <v>0</v>
      </c>
      <c r="AR479">
        <f t="shared" si="211"/>
        <v>0</v>
      </c>
      <c r="AS479">
        <f t="shared" si="212"/>
        <v>0</v>
      </c>
      <c r="AT479">
        <f t="shared" si="212"/>
        <v>0</v>
      </c>
      <c r="AU479">
        <f t="shared" si="212"/>
        <v>0</v>
      </c>
      <c r="AV479">
        <f t="shared" si="215"/>
        <v>0</v>
      </c>
      <c r="AW479">
        <f t="shared" si="215"/>
        <v>0</v>
      </c>
      <c r="AX479">
        <f t="shared" si="212"/>
        <v>0</v>
      </c>
      <c r="AY479">
        <f>IF(ISERROR(FIND(AY$5,$E479)),0,1)</f>
        <v>0</v>
      </c>
      <c r="AZ479">
        <f t="shared" si="216"/>
        <v>0</v>
      </c>
      <c r="BA479">
        <f t="shared" si="214"/>
        <v>0</v>
      </c>
      <c r="BB479">
        <f>IF(ISERROR(FIND(BB$5,$E479)),0,1)</f>
        <v>0</v>
      </c>
      <c r="BC479">
        <f>IF(ISERROR(FIND(BC$5,$E479)),0,1)</f>
        <v>0</v>
      </c>
      <c r="BD479">
        <f>IF(ISERROR(FIND(BD$5,$E479)),0,1)</f>
        <v>0</v>
      </c>
      <c r="BE479">
        <f t="shared" si="214"/>
        <v>0</v>
      </c>
      <c r="BF479">
        <f t="shared" si="214"/>
        <v>0</v>
      </c>
      <c r="BG479">
        <f t="shared" si="214"/>
        <v>0</v>
      </c>
      <c r="BH479">
        <f t="shared" si="214"/>
        <v>0</v>
      </c>
      <c r="BI479">
        <f t="shared" si="214"/>
        <v>0</v>
      </c>
      <c r="BJ479">
        <f t="shared" si="214"/>
        <v>0</v>
      </c>
      <c r="BK479">
        <f t="shared" si="214"/>
        <v>0</v>
      </c>
      <c r="BL479">
        <f t="shared" si="214"/>
        <v>0</v>
      </c>
      <c r="BM479">
        <f t="shared" si="214"/>
        <v>0</v>
      </c>
      <c r="BN479">
        <f t="shared" si="214"/>
        <v>0</v>
      </c>
      <c r="BO479">
        <f t="shared" si="214"/>
        <v>0</v>
      </c>
      <c r="BP479">
        <f t="shared" si="214"/>
        <v>0</v>
      </c>
      <c r="BQ479">
        <f t="shared" si="191"/>
        <v>0</v>
      </c>
      <c r="BR479">
        <f t="shared" si="191"/>
        <v>0</v>
      </c>
    </row>
    <row r="480" spans="2:70" x14ac:dyDescent="0.2">
      <c r="B480" s="1">
        <f t="shared" si="202"/>
        <v>2022</v>
      </c>
      <c r="C480" s="12">
        <f t="shared" si="203"/>
        <v>2</v>
      </c>
      <c r="D480" s="1">
        <f t="shared" si="204"/>
        <v>6</v>
      </c>
      <c r="E480" s="1" t="str">
        <f t="shared" si="205"/>
        <v>JAD TAHAKREF+1300527373-20220202083223SVWZ+Feb 2022DATUM 02.02.2022, 08.32 UHR</v>
      </c>
      <c r="H480" s="1" t="str">
        <f>IF(ISBLANK(N480),"",IF(SUM(AC480:CO480)=0,"other",INDEX(AC$6:CO$6,MATCH(1,AC480:CO480,0))))</f>
        <v>other</v>
      </c>
      <c r="I480" s="1" t="str" cm="1">
        <f t="array" ref="I480">IF(ISBLANK(N480),"",INDEX($AC$7:$CO$7,,MATCH(H480,$AC$6:$CO$6,0)))</f>
        <v>expense</v>
      </c>
      <c r="L480" s="1" t="str">
        <f t="shared" si="206"/>
        <v>other</v>
      </c>
      <c r="M480" s="1" t="str">
        <f t="shared" si="207"/>
        <v>expense</v>
      </c>
      <c r="N480" t="s">
        <v>57</v>
      </c>
      <c r="O480" s="9">
        <v>44594</v>
      </c>
      <c r="P480" s="9">
        <v>44594</v>
      </c>
      <c r="Q480" t="s">
        <v>130</v>
      </c>
      <c r="R480" t="s">
        <v>315</v>
      </c>
      <c r="S480" t="s">
        <v>132</v>
      </c>
      <c r="T480" t="s">
        <v>133</v>
      </c>
      <c r="U480" t="s">
        <v>60</v>
      </c>
      <c r="V480">
        <v>-300</v>
      </c>
      <c r="W480" t="s">
        <v>61</v>
      </c>
      <c r="X480" t="s">
        <v>62</v>
      </c>
      <c r="AA480">
        <f t="shared" si="213"/>
        <v>0</v>
      </c>
      <c r="AB480">
        <f t="shared" si="213"/>
        <v>0</v>
      </c>
      <c r="AC480">
        <f t="shared" si="212"/>
        <v>0</v>
      </c>
      <c r="AD480">
        <f t="shared" si="212"/>
        <v>0</v>
      </c>
      <c r="AE480">
        <f t="shared" si="210"/>
        <v>0</v>
      </c>
      <c r="AF480">
        <f t="shared" si="210"/>
        <v>0</v>
      </c>
      <c r="AG480">
        <f t="shared" si="212"/>
        <v>0</v>
      </c>
      <c r="AH480">
        <f t="shared" si="212"/>
        <v>0</v>
      </c>
      <c r="AI480">
        <f t="shared" si="208"/>
        <v>0</v>
      </c>
      <c r="AJ480">
        <f t="shared" si="208"/>
        <v>0</v>
      </c>
      <c r="AK480">
        <f t="shared" si="212"/>
        <v>0</v>
      </c>
      <c r="AL480">
        <f>IF(ISERROR(FIND(AL$5,$E480)),0,1)</f>
        <v>0</v>
      </c>
      <c r="AM480">
        <f>IF(ISERROR(FIND(AM$5,$E480)),0,1)</f>
        <v>0</v>
      </c>
      <c r="AN480">
        <f>IF(ISERROR(FIND(AN$5,$E480)),0,1)</f>
        <v>0</v>
      </c>
      <c r="AO480">
        <f>IF(ISERROR(FIND(AO$5,$E480)),0,1)</f>
        <v>0</v>
      </c>
      <c r="AP480">
        <f>IF(ISERROR(FIND(AP$5,$E480)),0,1)</f>
        <v>0</v>
      </c>
      <c r="AQ480">
        <f>IF(ISERROR(FIND(AQ$5,$E480)),0,1)</f>
        <v>0</v>
      </c>
      <c r="AR480">
        <f t="shared" si="211"/>
        <v>0</v>
      </c>
      <c r="AS480">
        <f t="shared" si="212"/>
        <v>0</v>
      </c>
      <c r="AT480">
        <f t="shared" si="212"/>
        <v>0</v>
      </c>
      <c r="AU480">
        <f t="shared" si="212"/>
        <v>0</v>
      </c>
      <c r="AV480">
        <f t="shared" si="215"/>
        <v>0</v>
      </c>
      <c r="AW480">
        <f t="shared" si="215"/>
        <v>0</v>
      </c>
      <c r="AX480">
        <f t="shared" si="212"/>
        <v>0</v>
      </c>
      <c r="AY480">
        <f>IF(ISERROR(FIND(AY$5,$E480)),0,1)</f>
        <v>0</v>
      </c>
      <c r="AZ480">
        <f t="shared" si="216"/>
        <v>0</v>
      </c>
      <c r="BA480">
        <f t="shared" si="214"/>
        <v>0</v>
      </c>
      <c r="BB480">
        <f>IF(ISERROR(FIND(BB$5,$E480)),0,1)</f>
        <v>0</v>
      </c>
      <c r="BC480">
        <f>IF(ISERROR(FIND(BC$5,$E480)),0,1)</f>
        <v>0</v>
      </c>
      <c r="BD480">
        <f>IF(ISERROR(FIND(BD$5,$E480)),0,1)</f>
        <v>0</v>
      </c>
      <c r="BE480">
        <f t="shared" si="214"/>
        <v>0</v>
      </c>
      <c r="BF480">
        <f t="shared" si="214"/>
        <v>0</v>
      </c>
      <c r="BG480">
        <f t="shared" si="214"/>
        <v>0</v>
      </c>
      <c r="BH480">
        <f t="shared" si="214"/>
        <v>0</v>
      </c>
      <c r="BI480">
        <f t="shared" si="214"/>
        <v>0</v>
      </c>
      <c r="BJ480">
        <f t="shared" si="214"/>
        <v>0</v>
      </c>
      <c r="BK480">
        <f t="shared" si="214"/>
        <v>0</v>
      </c>
      <c r="BL480">
        <f t="shared" si="214"/>
        <v>0</v>
      </c>
      <c r="BM480">
        <f t="shared" si="214"/>
        <v>0</v>
      </c>
      <c r="BN480">
        <f t="shared" si="214"/>
        <v>0</v>
      </c>
      <c r="BO480">
        <f t="shared" si="214"/>
        <v>0</v>
      </c>
      <c r="BP480">
        <f t="shared" si="214"/>
        <v>0</v>
      </c>
      <c r="BQ480">
        <f t="shared" si="191"/>
        <v>0</v>
      </c>
      <c r="BR480">
        <f t="shared" si="191"/>
        <v>0</v>
      </c>
    </row>
    <row r="481" spans="2:70" x14ac:dyDescent="0.2">
      <c r="B481" s="1">
        <f t="shared" si="202"/>
        <v>2022</v>
      </c>
      <c r="C481" s="12">
        <f t="shared" si="203"/>
        <v>2</v>
      </c>
      <c r="D481" s="1">
        <f t="shared" si="204"/>
        <v>6</v>
      </c>
      <c r="E481" s="1" t="str">
        <f t="shared" si="205"/>
        <v>Lydia ReinthalerKREF+-182210710-20220202082859SVWZ+Miete      DATUM 02.2022DATUM 02.02.2022, 08.29 UHR</v>
      </c>
      <c r="H481" s="1" t="str">
        <f>IF(ISBLANK(N481),"",IF(SUM(AC481:CO481)=0,"other",INDEX(AC$6:CO$6,MATCH(1,AC481:CO481,0))))</f>
        <v>Rent</v>
      </c>
      <c r="I481" s="1" t="str" cm="1">
        <f t="array" ref="I481">IF(ISBLANK(N481),"",INDEX($AC$7:$CO$7,,MATCH(H481,$AC$6:$CO$6,0)))</f>
        <v>expense</v>
      </c>
      <c r="L481" s="1" t="str">
        <f t="shared" si="206"/>
        <v>Rent</v>
      </c>
      <c r="M481" s="1" t="str">
        <f t="shared" si="207"/>
        <v>expense</v>
      </c>
      <c r="N481" t="s">
        <v>57</v>
      </c>
      <c r="O481" s="9">
        <v>44594</v>
      </c>
      <c r="P481" s="9">
        <v>44594</v>
      </c>
      <c r="Q481" t="s">
        <v>72</v>
      </c>
      <c r="R481" t="s">
        <v>316</v>
      </c>
      <c r="S481" t="s">
        <v>21</v>
      </c>
      <c r="T481" t="s">
        <v>73</v>
      </c>
      <c r="U481" t="s">
        <v>74</v>
      </c>
      <c r="V481">
        <v>-550</v>
      </c>
      <c r="W481" t="s">
        <v>61</v>
      </c>
      <c r="X481" t="s">
        <v>62</v>
      </c>
      <c r="AA481">
        <f t="shared" si="213"/>
        <v>1</v>
      </c>
      <c r="AB481">
        <f t="shared" si="213"/>
        <v>0</v>
      </c>
      <c r="AC481">
        <f t="shared" si="212"/>
        <v>1</v>
      </c>
      <c r="AD481">
        <f t="shared" si="212"/>
        <v>0</v>
      </c>
      <c r="AE481">
        <f t="shared" si="210"/>
        <v>0</v>
      </c>
      <c r="AF481">
        <f t="shared" si="210"/>
        <v>0</v>
      </c>
      <c r="AG481">
        <f t="shared" si="212"/>
        <v>0</v>
      </c>
      <c r="AH481">
        <f t="shared" si="212"/>
        <v>0</v>
      </c>
      <c r="AI481">
        <f t="shared" si="208"/>
        <v>0</v>
      </c>
      <c r="AJ481">
        <f t="shared" si="208"/>
        <v>0</v>
      </c>
      <c r="AK481">
        <f t="shared" si="212"/>
        <v>0</v>
      </c>
      <c r="AL481">
        <f>IF(ISERROR(FIND(AL$5,$E481)),0,1)</f>
        <v>0</v>
      </c>
      <c r="AM481">
        <f>IF(ISERROR(FIND(AM$5,$E481)),0,1)</f>
        <v>0</v>
      </c>
      <c r="AN481">
        <f>IF(ISERROR(FIND(AN$5,$E481)),0,1)</f>
        <v>0</v>
      </c>
      <c r="AO481">
        <f>IF(ISERROR(FIND(AO$5,$E481)),0,1)</f>
        <v>0</v>
      </c>
      <c r="AP481">
        <f>IF(ISERROR(FIND(AP$5,$E481)),0,1)</f>
        <v>0</v>
      </c>
      <c r="AQ481">
        <f>IF(ISERROR(FIND(AQ$5,$E481)),0,1)</f>
        <v>0</v>
      </c>
      <c r="AR481">
        <f t="shared" si="211"/>
        <v>0</v>
      </c>
      <c r="AS481">
        <f t="shared" si="212"/>
        <v>0</v>
      </c>
      <c r="AT481">
        <f t="shared" si="212"/>
        <v>0</v>
      </c>
      <c r="AU481">
        <f t="shared" si="212"/>
        <v>0</v>
      </c>
      <c r="AV481">
        <f t="shared" si="215"/>
        <v>0</v>
      </c>
      <c r="AW481">
        <f t="shared" si="215"/>
        <v>0</v>
      </c>
      <c r="AX481">
        <f t="shared" si="212"/>
        <v>0</v>
      </c>
      <c r="AY481">
        <f>IF(ISERROR(FIND(AY$5,$E481)),0,1)</f>
        <v>0</v>
      </c>
      <c r="AZ481">
        <f t="shared" si="216"/>
        <v>0</v>
      </c>
      <c r="BA481">
        <f t="shared" si="214"/>
        <v>0</v>
      </c>
      <c r="BB481">
        <f>IF(ISERROR(FIND(BB$5,$E481)),0,1)</f>
        <v>0</v>
      </c>
      <c r="BC481">
        <f>IF(ISERROR(FIND(BC$5,$E481)),0,1)</f>
        <v>0</v>
      </c>
      <c r="BD481">
        <f>IF(ISERROR(FIND(BD$5,$E481)),0,1)</f>
        <v>0</v>
      </c>
      <c r="BE481">
        <f t="shared" si="214"/>
        <v>0</v>
      </c>
      <c r="BF481">
        <f t="shared" si="214"/>
        <v>0</v>
      </c>
      <c r="BG481">
        <f t="shared" si="214"/>
        <v>0</v>
      </c>
      <c r="BH481">
        <f t="shared" si="214"/>
        <v>0</v>
      </c>
      <c r="BI481">
        <f t="shared" si="214"/>
        <v>0</v>
      </c>
      <c r="BJ481">
        <f t="shared" si="214"/>
        <v>0</v>
      </c>
      <c r="BK481">
        <f t="shared" si="214"/>
        <v>0</v>
      </c>
      <c r="BL481">
        <f t="shared" si="214"/>
        <v>0</v>
      </c>
      <c r="BM481">
        <f t="shared" si="214"/>
        <v>0</v>
      </c>
      <c r="BN481">
        <f t="shared" si="214"/>
        <v>0</v>
      </c>
      <c r="BO481">
        <f t="shared" si="214"/>
        <v>0</v>
      </c>
      <c r="BP481">
        <f t="shared" si="214"/>
        <v>0</v>
      </c>
      <c r="BQ481">
        <f t="shared" si="191"/>
        <v>0</v>
      </c>
      <c r="BR481">
        <f t="shared" si="191"/>
        <v>0</v>
      </c>
    </row>
    <row r="482" spans="2:70" x14ac:dyDescent="0.2">
      <c r="B482" s="1">
        <f t="shared" si="202"/>
        <v>2022</v>
      </c>
      <c r="C482" s="12">
        <f t="shared" si="203"/>
        <v>2</v>
      </c>
      <c r="D482" s="1">
        <f t="shared" si="204"/>
        <v>6</v>
      </c>
      <c r="E482" s="1" t="str">
        <f t="shared" si="205"/>
        <v>AMAZON EU S.A R.L., NIEDERLASSUNG DEUTSCHLANDEREF+6T3LHJQ53FJDS5A9MREF+N,xzOUUvwQyAACYWY.QJsLx-Exp51ECRED+DE24ZZZ00000561652SVWZ+D01-4683279-7675839 AMZNPrime DE 6T3LHJQ53FJDS5A9</v>
      </c>
      <c r="H482" s="1" t="str">
        <f>IF(ISBLANK(N482),"",IF(SUM(AC482:CO482)=0,"other",INDEX(AC$6:CO$6,MATCH(1,AC482:CO482,0))))</f>
        <v>Essentials</v>
      </c>
      <c r="I482" s="1" t="str" cm="1">
        <f t="array" ref="I482">IF(ISBLANK(N482),"",INDEX($AC$7:$CO$7,,MATCH(H482,$AC$6:$CO$6,0)))</f>
        <v>expense</v>
      </c>
      <c r="L482" s="1" t="str">
        <f t="shared" si="206"/>
        <v>Essentials</v>
      </c>
      <c r="M482" s="1" t="str">
        <f t="shared" si="207"/>
        <v>expense</v>
      </c>
      <c r="N482" t="s">
        <v>57</v>
      </c>
      <c r="O482" s="9">
        <v>44594</v>
      </c>
      <c r="P482" s="9">
        <v>44594</v>
      </c>
      <c r="Q482" t="s">
        <v>58</v>
      </c>
      <c r="R482" t="s">
        <v>317</v>
      </c>
      <c r="S482" t="s">
        <v>69</v>
      </c>
      <c r="T482" t="s">
        <v>70</v>
      </c>
      <c r="U482" t="s">
        <v>71</v>
      </c>
      <c r="V482">
        <v>-7.99</v>
      </c>
      <c r="W482" t="s">
        <v>61</v>
      </c>
      <c r="X482" t="s">
        <v>62</v>
      </c>
      <c r="AA482">
        <f t="shared" si="213"/>
        <v>0</v>
      </c>
      <c r="AB482">
        <f t="shared" si="213"/>
        <v>0</v>
      </c>
      <c r="AC482">
        <f t="shared" si="212"/>
        <v>0</v>
      </c>
      <c r="AD482">
        <f t="shared" si="212"/>
        <v>0</v>
      </c>
      <c r="AE482">
        <f t="shared" si="210"/>
        <v>0</v>
      </c>
      <c r="AF482">
        <f t="shared" si="210"/>
        <v>0</v>
      </c>
      <c r="AG482">
        <f t="shared" si="212"/>
        <v>0</v>
      </c>
      <c r="AH482">
        <f t="shared" si="212"/>
        <v>0</v>
      </c>
      <c r="AI482">
        <f t="shared" si="208"/>
        <v>0</v>
      </c>
      <c r="AJ482">
        <f t="shared" si="208"/>
        <v>0</v>
      </c>
      <c r="AK482">
        <f t="shared" si="212"/>
        <v>0</v>
      </c>
      <c r="AL482">
        <f>IF(ISERROR(FIND(AL$5,$E482)),0,1)</f>
        <v>0</v>
      </c>
      <c r="AM482">
        <f>IF(ISERROR(FIND(AM$5,$E482)),0,1)</f>
        <v>1</v>
      </c>
      <c r="AN482">
        <f>IF(ISERROR(FIND(AN$5,$E482)),0,1)</f>
        <v>0</v>
      </c>
      <c r="AO482">
        <f>IF(ISERROR(FIND(AO$5,$E482)),0,1)</f>
        <v>0</v>
      </c>
      <c r="AP482">
        <f>IF(ISERROR(FIND(AP$5,$E482)),0,1)</f>
        <v>0</v>
      </c>
      <c r="AQ482">
        <f>IF(ISERROR(FIND(AQ$5,$E482)),0,1)</f>
        <v>0</v>
      </c>
      <c r="AR482">
        <f t="shared" si="211"/>
        <v>0</v>
      </c>
      <c r="AS482">
        <f t="shared" si="212"/>
        <v>0</v>
      </c>
      <c r="AT482">
        <f t="shared" si="212"/>
        <v>0</v>
      </c>
      <c r="AU482">
        <f t="shared" si="212"/>
        <v>0</v>
      </c>
      <c r="AV482">
        <f t="shared" si="215"/>
        <v>0</v>
      </c>
      <c r="AW482">
        <f t="shared" si="215"/>
        <v>0</v>
      </c>
      <c r="AX482">
        <f t="shared" si="212"/>
        <v>0</v>
      </c>
      <c r="AY482">
        <f>IF(ISERROR(FIND(AY$5,$E482)),0,1)</f>
        <v>0</v>
      </c>
      <c r="AZ482">
        <f t="shared" si="216"/>
        <v>0</v>
      </c>
      <c r="BA482">
        <f t="shared" si="214"/>
        <v>0</v>
      </c>
      <c r="BB482">
        <f>IF(ISERROR(FIND(BB$5,$E482)),0,1)</f>
        <v>0</v>
      </c>
      <c r="BC482">
        <f>IF(ISERROR(FIND(BC$5,$E482)),0,1)</f>
        <v>0</v>
      </c>
      <c r="BD482">
        <f>IF(ISERROR(FIND(BD$5,$E482)),0,1)</f>
        <v>0</v>
      </c>
      <c r="BE482">
        <f t="shared" si="214"/>
        <v>0</v>
      </c>
      <c r="BF482">
        <f t="shared" si="214"/>
        <v>0</v>
      </c>
      <c r="BG482">
        <f t="shared" si="214"/>
        <v>0</v>
      </c>
      <c r="BH482">
        <f t="shared" si="214"/>
        <v>0</v>
      </c>
      <c r="BI482">
        <f t="shared" si="214"/>
        <v>0</v>
      </c>
      <c r="BJ482">
        <f t="shared" si="214"/>
        <v>0</v>
      </c>
      <c r="BK482">
        <f t="shared" si="214"/>
        <v>0</v>
      </c>
      <c r="BL482">
        <f t="shared" si="214"/>
        <v>0</v>
      </c>
      <c r="BM482">
        <f t="shared" si="214"/>
        <v>0</v>
      </c>
      <c r="BN482">
        <f t="shared" si="214"/>
        <v>0</v>
      </c>
      <c r="BO482">
        <f t="shared" si="214"/>
        <v>0</v>
      </c>
      <c r="BP482">
        <f t="shared" si="214"/>
        <v>0</v>
      </c>
      <c r="BQ482">
        <f t="shared" si="191"/>
        <v>0</v>
      </c>
      <c r="BR482">
        <f t="shared" si="191"/>
        <v>0</v>
      </c>
    </row>
    <row r="483" spans="2:70" x14ac:dyDescent="0.2">
      <c r="B483" s="1">
        <f t="shared" si="202"/>
        <v>2022</v>
      </c>
      <c r="C483" s="12">
        <f t="shared" si="203"/>
        <v>2</v>
      </c>
      <c r="D483" s="1">
        <f t="shared" si="204"/>
        <v>6</v>
      </c>
      <c r="E483" s="1" t="str">
        <f t="shared" si="205"/>
        <v>KfW, Kreditanstalt f. WiederaufbauSVWZ+STUDIENKREDIT DA19705535 AUSZAHLUNG 650,00 ZINS 0,00 TILG 0,00 APL 0,00 GEBUEHR 0,00</v>
      </c>
      <c r="H483" s="1" t="str">
        <f>IF(ISBLANK(N483),"",IF(SUM(AC483:CO483)=0,"other",INDEX(AC$6:CO$6,MATCH(1,AC483:CO483,0))))</f>
        <v>KFW</v>
      </c>
      <c r="I483" s="1" t="str" cm="1">
        <f t="array" ref="I483">IF(ISBLANK(N483),"",INDEX($AC$7:$CO$7,,MATCH(H483,$AC$6:$CO$6,0)))</f>
        <v>income</v>
      </c>
      <c r="L483" s="1" t="str">
        <f t="shared" si="206"/>
        <v>KFW</v>
      </c>
      <c r="M483" s="1" t="str">
        <f t="shared" si="207"/>
        <v>income</v>
      </c>
      <c r="N483" t="s">
        <v>57</v>
      </c>
      <c r="O483" s="9">
        <v>44593</v>
      </c>
      <c r="P483" s="9">
        <v>44593</v>
      </c>
      <c r="Q483" t="s">
        <v>75</v>
      </c>
      <c r="R483" t="s">
        <v>94</v>
      </c>
      <c r="S483" t="s">
        <v>95</v>
      </c>
      <c r="T483" t="s">
        <v>76</v>
      </c>
      <c r="U483" t="s">
        <v>77</v>
      </c>
      <c r="V483">
        <v>650</v>
      </c>
      <c r="W483" t="s">
        <v>61</v>
      </c>
      <c r="X483" t="s">
        <v>62</v>
      </c>
      <c r="AA483">
        <f t="shared" si="213"/>
        <v>0</v>
      </c>
      <c r="AB483">
        <f t="shared" si="213"/>
        <v>0</v>
      </c>
      <c r="AC483">
        <f t="shared" si="212"/>
        <v>0</v>
      </c>
      <c r="AD483">
        <f t="shared" si="212"/>
        <v>0</v>
      </c>
      <c r="AE483">
        <f t="shared" si="210"/>
        <v>0</v>
      </c>
      <c r="AF483">
        <f t="shared" si="210"/>
        <v>0</v>
      </c>
      <c r="AG483">
        <f t="shared" si="212"/>
        <v>0</v>
      </c>
      <c r="AH483">
        <f t="shared" si="212"/>
        <v>0</v>
      </c>
      <c r="AI483">
        <f t="shared" ref="AI483:AJ502" si="217">IF(ISERROR(FIND(AI$5,$E483)),0,1)</f>
        <v>0</v>
      </c>
      <c r="AJ483">
        <f t="shared" si="217"/>
        <v>0</v>
      </c>
      <c r="AK483">
        <f t="shared" si="212"/>
        <v>0</v>
      </c>
      <c r="AL483">
        <f>IF(ISERROR(FIND(AL$5,$E483)),0,1)</f>
        <v>0</v>
      </c>
      <c r="AM483">
        <f>IF(ISERROR(FIND(AM$5,$E483)),0,1)</f>
        <v>0</v>
      </c>
      <c r="AN483">
        <f>IF(ISERROR(FIND(AN$5,$E483)),0,1)</f>
        <v>0</v>
      </c>
      <c r="AO483">
        <f>IF(ISERROR(FIND(AO$5,$E483)),0,1)</f>
        <v>0</v>
      </c>
      <c r="AP483">
        <f>IF(ISERROR(FIND(AP$5,$E483)),0,1)</f>
        <v>0</v>
      </c>
      <c r="AQ483">
        <f>IF(ISERROR(FIND(AQ$5,$E483)),0,1)</f>
        <v>0</v>
      </c>
      <c r="AR483">
        <f t="shared" si="211"/>
        <v>0</v>
      </c>
      <c r="AS483">
        <f t="shared" si="212"/>
        <v>0</v>
      </c>
      <c r="AT483">
        <f t="shared" si="212"/>
        <v>0</v>
      </c>
      <c r="AU483">
        <f t="shared" si="212"/>
        <v>0</v>
      </c>
      <c r="AV483">
        <f t="shared" si="215"/>
        <v>0</v>
      </c>
      <c r="AW483">
        <f t="shared" si="215"/>
        <v>0</v>
      </c>
      <c r="AX483">
        <f t="shared" si="212"/>
        <v>0</v>
      </c>
      <c r="AY483">
        <f>IF(ISERROR(FIND(AY$5,$E483)),0,1)</f>
        <v>0</v>
      </c>
      <c r="AZ483">
        <f t="shared" si="216"/>
        <v>0</v>
      </c>
      <c r="BA483">
        <f t="shared" si="214"/>
        <v>0</v>
      </c>
      <c r="BB483">
        <f>IF(ISERROR(FIND(BB$5,$E483)),0,1)</f>
        <v>0</v>
      </c>
      <c r="BC483">
        <f>IF(ISERROR(FIND(BC$5,$E483)),0,1)</f>
        <v>0</v>
      </c>
      <c r="BD483">
        <f>IF(ISERROR(FIND(BD$5,$E483)),0,1)</f>
        <v>0</v>
      </c>
      <c r="BE483">
        <f t="shared" si="214"/>
        <v>0</v>
      </c>
      <c r="BF483">
        <f t="shared" si="214"/>
        <v>0</v>
      </c>
      <c r="BG483">
        <f t="shared" si="214"/>
        <v>0</v>
      </c>
      <c r="BH483">
        <f t="shared" si="214"/>
        <v>0</v>
      </c>
      <c r="BI483">
        <f t="shared" si="214"/>
        <v>0</v>
      </c>
      <c r="BJ483">
        <f t="shared" si="214"/>
        <v>0</v>
      </c>
      <c r="BK483">
        <f t="shared" si="214"/>
        <v>0</v>
      </c>
      <c r="BL483">
        <f t="shared" si="214"/>
        <v>1</v>
      </c>
      <c r="BM483">
        <f t="shared" si="214"/>
        <v>0</v>
      </c>
      <c r="BN483">
        <f t="shared" si="214"/>
        <v>0</v>
      </c>
      <c r="BO483">
        <f t="shared" si="214"/>
        <v>0</v>
      </c>
      <c r="BP483">
        <f t="shared" si="214"/>
        <v>0</v>
      </c>
      <c r="BQ483">
        <f t="shared" si="191"/>
        <v>0</v>
      </c>
      <c r="BR483">
        <f t="shared" si="191"/>
        <v>0</v>
      </c>
    </row>
    <row r="484" spans="2:70" x14ac:dyDescent="0.2">
      <c r="B484" s="1">
        <f t="shared" si="202"/>
        <v>2022</v>
      </c>
      <c r="C484" s="12">
        <f t="shared" si="203"/>
        <v>2</v>
      </c>
      <c r="D484" s="1">
        <f t="shared" si="204"/>
        <v>6</v>
      </c>
      <c r="E484" s="1" t="str">
        <f t="shared" si="205"/>
        <v>PayPal (Europe) S.a.r.l. et Cie., S.C.A.EREF+1018212347047 PAYPALMREF+4C8J224YCTTXWCRED+LU96ZZZ0000000000000000058SVWZ+. ADOBE SYSTEMS SOFTWARE IRELAND LIMITED, Ihr Einkauf bei ADOBE SYSTEMS SOFTWARE IRELAND LIMITED</v>
      </c>
      <c r="H484" s="1" t="str">
        <f>IF(ISBLANK(N484),"",IF(SUM(AC484:CO484)=0,"other",INDEX(AC$6:CO$6,MATCH(1,AC484:CO484,0))))</f>
        <v>PayPal</v>
      </c>
      <c r="I484" s="1" t="str" cm="1">
        <f t="array" ref="I484">IF(ISBLANK(N484),"",INDEX($AC$7:$CO$7,,MATCH(H484,$AC$6:$CO$6,0)))</f>
        <v>expense</v>
      </c>
      <c r="L484" s="1" t="str">
        <f t="shared" si="206"/>
        <v>PayPal</v>
      </c>
      <c r="M484" s="1" t="str">
        <f t="shared" si="207"/>
        <v>expense</v>
      </c>
      <c r="N484" t="s">
        <v>57</v>
      </c>
      <c r="O484" s="9">
        <v>44593</v>
      </c>
      <c r="P484" s="9">
        <v>44593</v>
      </c>
      <c r="Q484" t="s">
        <v>58</v>
      </c>
      <c r="R484" t="s">
        <v>318</v>
      </c>
      <c r="S484" t="s">
        <v>171</v>
      </c>
      <c r="T484" t="s">
        <v>64</v>
      </c>
      <c r="U484" t="s">
        <v>65</v>
      </c>
      <c r="V484">
        <v>-23.79</v>
      </c>
      <c r="W484" t="s">
        <v>61</v>
      </c>
      <c r="X484" t="s">
        <v>62</v>
      </c>
      <c r="AA484">
        <f t="shared" si="213"/>
        <v>0</v>
      </c>
      <c r="AB484">
        <f t="shared" si="213"/>
        <v>0</v>
      </c>
      <c r="AC484">
        <f t="shared" si="212"/>
        <v>0</v>
      </c>
      <c r="AD484">
        <f t="shared" si="212"/>
        <v>0</v>
      </c>
      <c r="AE484">
        <f t="shared" si="210"/>
        <v>0</v>
      </c>
      <c r="AF484">
        <f t="shared" si="210"/>
        <v>0</v>
      </c>
      <c r="AG484">
        <f t="shared" si="212"/>
        <v>0</v>
      </c>
      <c r="AH484">
        <f t="shared" si="212"/>
        <v>0</v>
      </c>
      <c r="AI484">
        <f t="shared" si="217"/>
        <v>0</v>
      </c>
      <c r="AJ484">
        <f t="shared" si="217"/>
        <v>0</v>
      </c>
      <c r="AK484">
        <f t="shared" si="212"/>
        <v>0</v>
      </c>
      <c r="AL484">
        <f>IF(ISERROR(FIND(AL$5,$E484)),0,1)</f>
        <v>0</v>
      </c>
      <c r="AM484">
        <f>IF(ISERROR(FIND(AM$5,$E484)),0,1)</f>
        <v>0</v>
      </c>
      <c r="AN484">
        <f>IF(ISERROR(FIND(AN$5,$E484)),0,1)</f>
        <v>0</v>
      </c>
      <c r="AO484">
        <f>IF(ISERROR(FIND(AO$5,$E484)),0,1)</f>
        <v>0</v>
      </c>
      <c r="AP484">
        <f>IF(ISERROR(FIND(AP$5,$E484)),0,1)</f>
        <v>0</v>
      </c>
      <c r="AQ484">
        <f>IF(ISERROR(FIND(AQ$5,$E484)),0,1)</f>
        <v>0</v>
      </c>
      <c r="AR484">
        <f t="shared" si="211"/>
        <v>0</v>
      </c>
      <c r="AS484">
        <f t="shared" si="212"/>
        <v>0</v>
      </c>
      <c r="AT484">
        <f t="shared" si="212"/>
        <v>0</v>
      </c>
      <c r="AU484">
        <f t="shared" si="212"/>
        <v>0</v>
      </c>
      <c r="AV484">
        <f t="shared" si="215"/>
        <v>0</v>
      </c>
      <c r="AW484">
        <f t="shared" si="215"/>
        <v>0</v>
      </c>
      <c r="AX484">
        <f t="shared" si="212"/>
        <v>0</v>
      </c>
      <c r="AY484">
        <f>IF(ISERROR(FIND(AY$5,$E484)),0,1)</f>
        <v>0</v>
      </c>
      <c r="AZ484">
        <f t="shared" si="216"/>
        <v>0</v>
      </c>
      <c r="BA484">
        <f t="shared" si="214"/>
        <v>0</v>
      </c>
      <c r="BB484">
        <f>IF(ISERROR(FIND(BB$5,$E484)),0,1)</f>
        <v>0</v>
      </c>
      <c r="BC484">
        <f>IF(ISERROR(FIND(BC$5,$E484)),0,1)</f>
        <v>0</v>
      </c>
      <c r="BD484">
        <f>IF(ISERROR(FIND(BD$5,$E484)),0,1)</f>
        <v>0</v>
      </c>
      <c r="BE484">
        <f t="shared" si="214"/>
        <v>0</v>
      </c>
      <c r="BF484">
        <f t="shared" si="214"/>
        <v>0</v>
      </c>
      <c r="BG484">
        <f t="shared" si="214"/>
        <v>0</v>
      </c>
      <c r="BH484">
        <f t="shared" si="214"/>
        <v>0</v>
      </c>
      <c r="BI484">
        <f t="shared" si="214"/>
        <v>0</v>
      </c>
      <c r="BJ484">
        <f t="shared" si="214"/>
        <v>0</v>
      </c>
      <c r="BK484">
        <f t="shared" si="214"/>
        <v>0</v>
      </c>
      <c r="BL484">
        <f t="shared" si="214"/>
        <v>0</v>
      </c>
      <c r="BM484">
        <f t="shared" si="214"/>
        <v>0</v>
      </c>
      <c r="BN484">
        <f t="shared" si="214"/>
        <v>0</v>
      </c>
      <c r="BO484">
        <f t="shared" si="214"/>
        <v>0</v>
      </c>
      <c r="BP484">
        <f t="shared" si="214"/>
        <v>1</v>
      </c>
      <c r="BQ484">
        <f t="shared" si="191"/>
        <v>0</v>
      </c>
      <c r="BR484">
        <f t="shared" si="191"/>
        <v>0</v>
      </c>
    </row>
    <row r="485" spans="2:70" x14ac:dyDescent="0.2">
      <c r="B485" s="1">
        <f t="shared" si="202"/>
        <v>2022</v>
      </c>
      <c r="C485" s="12">
        <f t="shared" si="203"/>
        <v>2</v>
      </c>
      <c r="D485" s="1">
        <f t="shared" si="204"/>
        <v>6</v>
      </c>
      <c r="E485" s="1" t="str">
        <f t="shared" si="205"/>
        <v>PayPal (Europe) S.a.r.l. et Cie., S.C.A.EREF+1018213930881 PP.2985.PP PAYPALMREF+4C8J224YCTTXWCRED+LU96ZZZ0000000000000000058SVWZ+PP.2985.PP . FIVERR INTERNATIONAL LTD., Ihr Einkauf bei FIVERR INTERNATIONAL LTD.</v>
      </c>
      <c r="H485" s="1" t="str">
        <f>IF(ISBLANK(N485),"",IF(SUM(AC485:CO485)=0,"other",INDEX(AC$6:CO$6,MATCH(1,AC485:CO485,0))))</f>
        <v>FIVERR</v>
      </c>
      <c r="I485" s="1" t="str" cm="1">
        <f t="array" ref="I485">IF(ISBLANK(N485),"",INDEX($AC$7:$CO$7,,MATCH(H485,$AC$6:$CO$6,0)))</f>
        <v>expense</v>
      </c>
      <c r="L485" s="1" t="str">
        <f t="shared" si="206"/>
        <v>FIVERR</v>
      </c>
      <c r="M485" s="1" t="str">
        <f t="shared" si="207"/>
        <v>expense</v>
      </c>
      <c r="N485" t="s">
        <v>57</v>
      </c>
      <c r="O485" s="9">
        <v>44593</v>
      </c>
      <c r="P485" s="9">
        <v>44593</v>
      </c>
      <c r="Q485" t="s">
        <v>58</v>
      </c>
      <c r="R485" t="s">
        <v>319</v>
      </c>
      <c r="S485" t="s">
        <v>171</v>
      </c>
      <c r="T485" t="s">
        <v>64</v>
      </c>
      <c r="U485" t="s">
        <v>65</v>
      </c>
      <c r="V485">
        <v>-6.86</v>
      </c>
      <c r="W485" t="s">
        <v>61</v>
      </c>
      <c r="X485" t="s">
        <v>62</v>
      </c>
      <c r="AA485">
        <f t="shared" si="213"/>
        <v>0</v>
      </c>
      <c r="AB485">
        <f t="shared" si="213"/>
        <v>0</v>
      </c>
      <c r="AC485">
        <f t="shared" si="212"/>
        <v>0</v>
      </c>
      <c r="AD485">
        <f t="shared" si="212"/>
        <v>0</v>
      </c>
      <c r="AE485">
        <f t="shared" si="210"/>
        <v>0</v>
      </c>
      <c r="AF485">
        <f t="shared" si="210"/>
        <v>0</v>
      </c>
      <c r="AG485">
        <f t="shared" si="212"/>
        <v>0</v>
      </c>
      <c r="AH485">
        <f t="shared" si="212"/>
        <v>0</v>
      </c>
      <c r="AI485">
        <f t="shared" si="217"/>
        <v>0</v>
      </c>
      <c r="AJ485">
        <f t="shared" si="217"/>
        <v>0</v>
      </c>
      <c r="AK485">
        <f t="shared" si="212"/>
        <v>0</v>
      </c>
      <c r="AL485">
        <f>IF(ISERROR(FIND(AL$5,$E485)),0,1)</f>
        <v>0</v>
      </c>
      <c r="AM485">
        <f>IF(ISERROR(FIND(AM$5,$E485)),0,1)</f>
        <v>0</v>
      </c>
      <c r="AN485">
        <f>IF(ISERROR(FIND(AN$5,$E485)),0,1)</f>
        <v>0</v>
      </c>
      <c r="AO485">
        <f>IF(ISERROR(FIND(AO$5,$E485)),0,1)</f>
        <v>0</v>
      </c>
      <c r="AP485">
        <f>IF(ISERROR(FIND(AP$5,$E485)),0,1)</f>
        <v>0</v>
      </c>
      <c r="AQ485">
        <f>IF(ISERROR(FIND(AQ$5,$E485)),0,1)</f>
        <v>0</v>
      </c>
      <c r="AR485">
        <f t="shared" si="211"/>
        <v>0</v>
      </c>
      <c r="AS485">
        <f t="shared" si="212"/>
        <v>0</v>
      </c>
      <c r="AT485">
        <f t="shared" si="212"/>
        <v>0</v>
      </c>
      <c r="AU485">
        <f t="shared" si="212"/>
        <v>0</v>
      </c>
      <c r="AV485">
        <f t="shared" si="215"/>
        <v>0</v>
      </c>
      <c r="AW485">
        <f t="shared" si="215"/>
        <v>0</v>
      </c>
      <c r="AX485">
        <f t="shared" si="212"/>
        <v>0</v>
      </c>
      <c r="AY485">
        <f>IF(ISERROR(FIND(AY$5,$E485)),0,1)</f>
        <v>0</v>
      </c>
      <c r="AZ485">
        <f t="shared" si="216"/>
        <v>0</v>
      </c>
      <c r="BA485">
        <f t="shared" si="216"/>
        <v>0</v>
      </c>
      <c r="BB485">
        <f>IF(ISERROR(FIND(BB$5,$E485)),0,1)</f>
        <v>0</v>
      </c>
      <c r="BC485">
        <f>IF(ISERROR(FIND(BC$5,$E485)),0,1)</f>
        <v>0</v>
      </c>
      <c r="BD485">
        <f>IF(ISERROR(FIND(BD$5,$E485)),0,1)</f>
        <v>0</v>
      </c>
      <c r="BE485">
        <f t="shared" si="216"/>
        <v>0</v>
      </c>
      <c r="BF485">
        <f t="shared" si="216"/>
        <v>0</v>
      </c>
      <c r="BG485">
        <f t="shared" si="216"/>
        <v>0</v>
      </c>
      <c r="BH485">
        <f t="shared" si="216"/>
        <v>0</v>
      </c>
      <c r="BI485">
        <f t="shared" si="216"/>
        <v>0</v>
      </c>
      <c r="BJ485">
        <f t="shared" si="216"/>
        <v>0</v>
      </c>
      <c r="BK485">
        <f t="shared" si="216"/>
        <v>0</v>
      </c>
      <c r="BL485">
        <f t="shared" si="216"/>
        <v>0</v>
      </c>
      <c r="BM485">
        <f t="shared" si="216"/>
        <v>0</v>
      </c>
      <c r="BN485">
        <f t="shared" si="216"/>
        <v>1</v>
      </c>
      <c r="BO485">
        <f t="shared" si="216"/>
        <v>0</v>
      </c>
      <c r="BP485">
        <f t="shared" si="216"/>
        <v>1</v>
      </c>
      <c r="BQ485">
        <f t="shared" si="191"/>
        <v>0</v>
      </c>
      <c r="BR485">
        <f t="shared" si="191"/>
        <v>0</v>
      </c>
    </row>
    <row r="486" spans="2:70" x14ac:dyDescent="0.2">
      <c r="B486" s="1">
        <f t="shared" si="202"/>
        <v>2022</v>
      </c>
      <c r="C486" s="12">
        <f t="shared" si="203"/>
        <v>2</v>
      </c>
      <c r="D486" s="1">
        <f t="shared" si="204"/>
        <v>6</v>
      </c>
      <c r="E486" s="1" t="str">
        <f t="shared" si="205"/>
        <v>Deutsche Lufthansa AktiengesellschaftEREF+000537177575MREF+220-2470764758/28JAN2022CRED+DE05ZZZ00000153527SVWZ+TIX-220 2470764758 UJQ8HE PASSAGIER TAHA/JAD MR MUC ZRH BEY FRA ZMU</v>
      </c>
      <c r="H486" s="1" t="str">
        <f>IF(ISBLANK(N486),"",IF(SUM(AC486:CO486)=0,"other",INDEX(AC$6:CO$6,MATCH(1,AC486:CO486,0))))</f>
        <v>other</v>
      </c>
      <c r="I486" s="1" t="str" cm="1">
        <f t="array" ref="I486">IF(ISBLANK(N486),"",INDEX($AC$7:$CO$7,,MATCH(H486,$AC$6:$CO$6,0)))</f>
        <v>expense</v>
      </c>
      <c r="L486" s="1" t="str">
        <f t="shared" si="206"/>
        <v>other</v>
      </c>
      <c r="M486" s="1" t="str">
        <f t="shared" si="207"/>
        <v>expense</v>
      </c>
      <c r="N486" t="s">
        <v>57</v>
      </c>
      <c r="O486" s="9">
        <v>44593</v>
      </c>
      <c r="P486" s="9">
        <v>44593</v>
      </c>
      <c r="Q486" t="s">
        <v>320</v>
      </c>
      <c r="R486" t="s">
        <v>321</v>
      </c>
      <c r="S486" t="s">
        <v>322</v>
      </c>
      <c r="T486" t="s">
        <v>323</v>
      </c>
      <c r="U486" t="s">
        <v>324</v>
      </c>
      <c r="V486">
        <v>-303.98</v>
      </c>
      <c r="W486" t="s">
        <v>61</v>
      </c>
      <c r="X486" t="s">
        <v>62</v>
      </c>
      <c r="AA486">
        <f t="shared" si="213"/>
        <v>0</v>
      </c>
      <c r="AB486">
        <f t="shared" si="213"/>
        <v>0</v>
      </c>
      <c r="AC486">
        <f t="shared" si="212"/>
        <v>0</v>
      </c>
      <c r="AD486">
        <f t="shared" si="212"/>
        <v>0</v>
      </c>
      <c r="AE486">
        <f t="shared" si="210"/>
        <v>0</v>
      </c>
      <c r="AF486">
        <f t="shared" si="210"/>
        <v>0</v>
      </c>
      <c r="AG486">
        <f t="shared" si="212"/>
        <v>0</v>
      </c>
      <c r="AH486">
        <f t="shared" si="212"/>
        <v>0</v>
      </c>
      <c r="AI486">
        <f t="shared" si="217"/>
        <v>0</v>
      </c>
      <c r="AJ486">
        <f t="shared" si="217"/>
        <v>0</v>
      </c>
      <c r="AK486">
        <f t="shared" si="212"/>
        <v>0</v>
      </c>
      <c r="AL486">
        <f>IF(ISERROR(FIND(AL$5,$E486)),0,1)</f>
        <v>0</v>
      </c>
      <c r="AM486">
        <f>IF(ISERROR(FIND(AM$5,$E486)),0,1)</f>
        <v>0</v>
      </c>
      <c r="AN486">
        <f>IF(ISERROR(FIND(AN$5,$E486)),0,1)</f>
        <v>0</v>
      </c>
      <c r="AO486">
        <f>IF(ISERROR(FIND(AO$5,$E486)),0,1)</f>
        <v>0</v>
      </c>
      <c r="AP486">
        <f>IF(ISERROR(FIND(AP$5,$E486)),0,1)</f>
        <v>0</v>
      </c>
      <c r="AQ486">
        <f>IF(ISERROR(FIND(AQ$5,$E486)),0,1)</f>
        <v>0</v>
      </c>
      <c r="AR486">
        <f t="shared" si="211"/>
        <v>0</v>
      </c>
      <c r="AS486">
        <f t="shared" si="212"/>
        <v>0</v>
      </c>
      <c r="AT486">
        <f t="shared" si="212"/>
        <v>0</v>
      </c>
      <c r="AU486">
        <f t="shared" si="212"/>
        <v>0</v>
      </c>
      <c r="AV486">
        <f t="shared" si="215"/>
        <v>0</v>
      </c>
      <c r="AW486">
        <f t="shared" si="215"/>
        <v>0</v>
      </c>
      <c r="AX486">
        <f t="shared" si="212"/>
        <v>0</v>
      </c>
      <c r="AY486">
        <f>IF(ISERROR(FIND(AY$5,$E486)),0,1)</f>
        <v>0</v>
      </c>
      <c r="AZ486">
        <f t="shared" si="216"/>
        <v>0</v>
      </c>
      <c r="BA486">
        <f t="shared" si="216"/>
        <v>0</v>
      </c>
      <c r="BB486">
        <f>IF(ISERROR(FIND(BB$5,$E486)),0,1)</f>
        <v>0</v>
      </c>
      <c r="BC486">
        <f>IF(ISERROR(FIND(BC$5,$E486)),0,1)</f>
        <v>0</v>
      </c>
      <c r="BD486">
        <f>IF(ISERROR(FIND(BD$5,$E486)),0,1)</f>
        <v>0</v>
      </c>
      <c r="BE486">
        <f t="shared" si="216"/>
        <v>0</v>
      </c>
      <c r="BF486">
        <f t="shared" si="216"/>
        <v>0</v>
      </c>
      <c r="BG486">
        <f t="shared" si="216"/>
        <v>0</v>
      </c>
      <c r="BH486">
        <f t="shared" si="216"/>
        <v>0</v>
      </c>
      <c r="BI486">
        <f t="shared" si="216"/>
        <v>0</v>
      </c>
      <c r="BJ486">
        <f t="shared" si="216"/>
        <v>0</v>
      </c>
      <c r="BK486">
        <f t="shared" si="216"/>
        <v>0</v>
      </c>
      <c r="BL486">
        <f t="shared" si="216"/>
        <v>0</v>
      </c>
      <c r="BM486">
        <f t="shared" si="216"/>
        <v>0</v>
      </c>
      <c r="BN486">
        <f t="shared" si="216"/>
        <v>0</v>
      </c>
      <c r="BO486">
        <f t="shared" si="216"/>
        <v>0</v>
      </c>
      <c r="BP486">
        <f t="shared" si="216"/>
        <v>0</v>
      </c>
      <c r="BQ486">
        <f t="shared" si="191"/>
        <v>0</v>
      </c>
      <c r="BR486">
        <f t="shared" si="191"/>
        <v>0</v>
      </c>
    </row>
    <row r="487" spans="2:70" x14ac:dyDescent="0.2">
      <c r="B487" s="1">
        <f t="shared" si="202"/>
        <v>2022</v>
      </c>
      <c r="C487" s="12">
        <f t="shared" si="203"/>
        <v>2</v>
      </c>
      <c r="D487" s="1">
        <f t="shared" si="204"/>
        <v>7</v>
      </c>
      <c r="E487" s="1" t="str">
        <f t="shared" si="205"/>
        <v>AMAZON PAYMENTS EUROPE S.C.A.EREF+1GJOYYNII70X64UHMREF+N,xzOUUvwQyAACYWY.QJsLx-Exp51ECRED+DE94ZZZ00000561653SVWZ+302-3177836-9300340 AMZN Mktp DE 1GJOYYNII70X64UH</v>
      </c>
      <c r="H487" s="1" t="str">
        <f>IF(ISBLANK(N487),"",IF(SUM(AC487:CO487)=0,"other",INDEX(AC$6:CO$6,MATCH(1,AC487:CO487,0))))</f>
        <v>Essentials</v>
      </c>
      <c r="I487" s="1" t="str" cm="1">
        <f t="array" ref="I487">IF(ISBLANK(N487),"",INDEX($AC$7:$CO$7,,MATCH(H487,$AC$6:$CO$6,0)))</f>
        <v>expense</v>
      </c>
      <c r="L487" s="1" t="str">
        <f t="shared" si="206"/>
        <v>Essentials</v>
      </c>
      <c r="M487" s="1" t="str">
        <f t="shared" si="207"/>
        <v>expense</v>
      </c>
      <c r="N487" t="s">
        <v>57</v>
      </c>
      <c r="O487" s="9">
        <v>44601</v>
      </c>
      <c r="P487" s="9">
        <v>44601</v>
      </c>
      <c r="Q487" t="s">
        <v>58</v>
      </c>
      <c r="R487" t="s">
        <v>303</v>
      </c>
      <c r="S487" t="s">
        <v>177</v>
      </c>
      <c r="T487" t="s">
        <v>178</v>
      </c>
      <c r="U487" t="s">
        <v>71</v>
      </c>
      <c r="V487">
        <v>-19.989999999999998</v>
      </c>
      <c r="W487" t="s">
        <v>61</v>
      </c>
      <c r="X487" t="s">
        <v>62</v>
      </c>
      <c r="AA487">
        <f t="shared" si="213"/>
        <v>0</v>
      </c>
      <c r="AB487">
        <f t="shared" si="213"/>
        <v>0</v>
      </c>
      <c r="AC487">
        <f t="shared" si="212"/>
        <v>0</v>
      </c>
      <c r="AD487">
        <f t="shared" si="212"/>
        <v>0</v>
      </c>
      <c r="AE487">
        <f t="shared" si="210"/>
        <v>0</v>
      </c>
      <c r="AF487">
        <f t="shared" si="210"/>
        <v>0</v>
      </c>
      <c r="AG487">
        <f t="shared" si="212"/>
        <v>0</v>
      </c>
      <c r="AH487">
        <f t="shared" si="212"/>
        <v>0</v>
      </c>
      <c r="AI487">
        <f t="shared" si="217"/>
        <v>0</v>
      </c>
      <c r="AJ487">
        <f t="shared" si="217"/>
        <v>0</v>
      </c>
      <c r="AK487">
        <f t="shared" si="212"/>
        <v>0</v>
      </c>
      <c r="AL487">
        <f>IF(ISERROR(FIND(AL$5,$E487)),0,1)</f>
        <v>0</v>
      </c>
      <c r="AM487">
        <f>IF(ISERROR(FIND(AM$5,$E487)),0,1)</f>
        <v>1</v>
      </c>
      <c r="AN487">
        <f>IF(ISERROR(FIND(AN$5,$E487)),0,1)</f>
        <v>0</v>
      </c>
      <c r="AO487">
        <f>IF(ISERROR(FIND(AO$5,$E487)),0,1)</f>
        <v>0</v>
      </c>
      <c r="AP487">
        <f>IF(ISERROR(FIND(AP$5,$E487)),0,1)</f>
        <v>0</v>
      </c>
      <c r="AQ487">
        <f>IF(ISERROR(FIND(AQ$5,$E487)),0,1)</f>
        <v>0</v>
      </c>
      <c r="AR487">
        <f t="shared" si="211"/>
        <v>0</v>
      </c>
      <c r="AS487">
        <f t="shared" si="212"/>
        <v>0</v>
      </c>
      <c r="AT487">
        <f t="shared" si="212"/>
        <v>0</v>
      </c>
      <c r="AU487">
        <f t="shared" si="212"/>
        <v>0</v>
      </c>
      <c r="AV487">
        <f t="shared" si="215"/>
        <v>0</v>
      </c>
      <c r="AW487">
        <f t="shared" si="215"/>
        <v>0</v>
      </c>
      <c r="AX487">
        <f t="shared" si="212"/>
        <v>0</v>
      </c>
      <c r="AY487">
        <f>IF(ISERROR(FIND(AY$5,$E487)),0,1)</f>
        <v>0</v>
      </c>
      <c r="AZ487">
        <f t="shared" si="216"/>
        <v>0</v>
      </c>
      <c r="BA487">
        <f t="shared" si="216"/>
        <v>0</v>
      </c>
      <c r="BB487">
        <f>IF(ISERROR(FIND(BB$5,$E487)),0,1)</f>
        <v>0</v>
      </c>
      <c r="BC487">
        <f>IF(ISERROR(FIND(BC$5,$E487)),0,1)</f>
        <v>0</v>
      </c>
      <c r="BD487">
        <f>IF(ISERROR(FIND(BD$5,$E487)),0,1)</f>
        <v>0</v>
      </c>
      <c r="BE487">
        <f t="shared" si="216"/>
        <v>0</v>
      </c>
      <c r="BF487">
        <f t="shared" si="216"/>
        <v>0</v>
      </c>
      <c r="BG487">
        <f t="shared" si="216"/>
        <v>0</v>
      </c>
      <c r="BH487">
        <f t="shared" si="216"/>
        <v>0</v>
      </c>
      <c r="BI487">
        <f t="shared" si="216"/>
        <v>0</v>
      </c>
      <c r="BJ487">
        <f t="shared" si="216"/>
        <v>0</v>
      </c>
      <c r="BK487">
        <f t="shared" si="216"/>
        <v>0</v>
      </c>
      <c r="BL487">
        <f t="shared" si="216"/>
        <v>0</v>
      </c>
      <c r="BM487">
        <f t="shared" si="216"/>
        <v>0</v>
      </c>
      <c r="BN487">
        <f t="shared" si="216"/>
        <v>0</v>
      </c>
      <c r="BO487">
        <f t="shared" si="216"/>
        <v>0</v>
      </c>
      <c r="BP487">
        <f t="shared" si="216"/>
        <v>0</v>
      </c>
      <c r="BQ487">
        <f t="shared" si="191"/>
        <v>0</v>
      </c>
      <c r="BR487">
        <f t="shared" si="191"/>
        <v>0</v>
      </c>
    </row>
    <row r="488" spans="2:70" x14ac:dyDescent="0.2">
      <c r="B488" s="1">
        <f t="shared" si="202"/>
        <v>2022</v>
      </c>
      <c r="C488" s="12">
        <f t="shared" si="203"/>
        <v>2</v>
      </c>
      <c r="D488" s="1">
        <f t="shared" si="204"/>
        <v>7</v>
      </c>
      <c r="E488" s="1" t="str">
        <f t="shared" si="205"/>
        <v>PayPal (Europe) S.a.r.l. et Cie., S.C.A.EREF+1018343182799 PP.2985.PP PAYPALMREF+4C8J224YCTTXWCRED+LU96ZZZ0000000000000000058SVWZ+PP.2985.PP . FIVERR INTERNATIONAL LTD., Ihr Einkauf bei FIVERR INTERNATIONAL LTD.</v>
      </c>
      <c r="H488" s="1" t="str">
        <f>IF(ISBLANK(N488),"",IF(SUM(AC488:CO488)=0,"other",INDEX(AC$6:CO$6,MATCH(1,AC488:CO488,0))))</f>
        <v>FIVERR</v>
      </c>
      <c r="I488" s="1" t="str" cm="1">
        <f t="array" ref="I488">IF(ISBLANK(N488),"",INDEX($AC$7:$CO$7,,MATCH(H488,$AC$6:$CO$6,0)))</f>
        <v>expense</v>
      </c>
      <c r="L488" s="1" t="str">
        <f t="shared" si="206"/>
        <v>FIVERR</v>
      </c>
      <c r="M488" s="1" t="str">
        <f t="shared" si="207"/>
        <v>expense</v>
      </c>
      <c r="N488" t="s">
        <v>57</v>
      </c>
      <c r="O488" s="9">
        <v>44600</v>
      </c>
      <c r="P488" s="9">
        <v>44600</v>
      </c>
      <c r="Q488" t="s">
        <v>58</v>
      </c>
      <c r="R488" t="s">
        <v>304</v>
      </c>
      <c r="S488" t="s">
        <v>171</v>
      </c>
      <c r="T488" t="s">
        <v>64</v>
      </c>
      <c r="U488" t="s">
        <v>65</v>
      </c>
      <c r="V488">
        <v>-6.67</v>
      </c>
      <c r="W488" t="s">
        <v>61</v>
      </c>
      <c r="X488" t="s">
        <v>62</v>
      </c>
      <c r="AA488">
        <f t="shared" si="213"/>
        <v>0</v>
      </c>
      <c r="AB488">
        <f t="shared" si="213"/>
        <v>0</v>
      </c>
      <c r="AC488">
        <f t="shared" si="212"/>
        <v>0</v>
      </c>
      <c r="AD488">
        <f t="shared" si="212"/>
        <v>0</v>
      </c>
      <c r="AE488">
        <f t="shared" si="210"/>
        <v>0</v>
      </c>
      <c r="AF488">
        <f t="shared" si="210"/>
        <v>0</v>
      </c>
      <c r="AG488">
        <f t="shared" si="212"/>
        <v>0</v>
      </c>
      <c r="AH488">
        <f t="shared" si="212"/>
        <v>0</v>
      </c>
      <c r="AI488">
        <f t="shared" si="217"/>
        <v>0</v>
      </c>
      <c r="AJ488">
        <f t="shared" si="217"/>
        <v>0</v>
      </c>
      <c r="AK488">
        <f t="shared" si="212"/>
        <v>0</v>
      </c>
      <c r="AL488">
        <f>IF(ISERROR(FIND(AL$5,$E488)),0,1)</f>
        <v>0</v>
      </c>
      <c r="AM488">
        <f>IF(ISERROR(FIND(AM$5,$E488)),0,1)</f>
        <v>0</v>
      </c>
      <c r="AN488">
        <f>IF(ISERROR(FIND(AN$5,$E488)),0,1)</f>
        <v>0</v>
      </c>
      <c r="AO488">
        <f>IF(ISERROR(FIND(AO$5,$E488)),0,1)</f>
        <v>0</v>
      </c>
      <c r="AP488">
        <f>IF(ISERROR(FIND(AP$5,$E488)),0,1)</f>
        <v>0</v>
      </c>
      <c r="AQ488">
        <f>IF(ISERROR(FIND(AQ$5,$E488)),0,1)</f>
        <v>0</v>
      </c>
      <c r="AR488">
        <f t="shared" si="211"/>
        <v>0</v>
      </c>
      <c r="AS488">
        <f t="shared" si="212"/>
        <v>0</v>
      </c>
      <c r="AT488">
        <f t="shared" ref="AT488:AZ523" si="218">IF(ISERROR(FIND(AT$5,$E488)),0,1)</f>
        <v>0</v>
      </c>
      <c r="AU488">
        <f t="shared" si="218"/>
        <v>0</v>
      </c>
      <c r="AV488">
        <f t="shared" si="218"/>
        <v>0</v>
      </c>
      <c r="AW488">
        <f t="shared" si="218"/>
        <v>0</v>
      </c>
      <c r="AX488">
        <f t="shared" si="218"/>
        <v>0</v>
      </c>
      <c r="AY488">
        <f>IF(ISERROR(FIND(AY$5,$E488)),0,1)</f>
        <v>0</v>
      </c>
      <c r="AZ488">
        <f t="shared" si="216"/>
        <v>0</v>
      </c>
      <c r="BA488">
        <f t="shared" si="216"/>
        <v>0</v>
      </c>
      <c r="BB488">
        <f>IF(ISERROR(FIND(BB$5,$E488)),0,1)</f>
        <v>0</v>
      </c>
      <c r="BC488">
        <f>IF(ISERROR(FIND(BC$5,$E488)),0,1)</f>
        <v>0</v>
      </c>
      <c r="BD488">
        <f>IF(ISERROR(FIND(BD$5,$E488)),0,1)</f>
        <v>0</v>
      </c>
      <c r="BE488">
        <f t="shared" si="216"/>
        <v>0</v>
      </c>
      <c r="BF488">
        <f t="shared" si="216"/>
        <v>0</v>
      </c>
      <c r="BG488">
        <f t="shared" si="216"/>
        <v>0</v>
      </c>
      <c r="BH488">
        <f t="shared" si="216"/>
        <v>0</v>
      </c>
      <c r="BI488">
        <f t="shared" si="216"/>
        <v>0</v>
      </c>
      <c r="BJ488">
        <f t="shared" si="216"/>
        <v>0</v>
      </c>
      <c r="BK488">
        <f t="shared" si="216"/>
        <v>0</v>
      </c>
      <c r="BL488">
        <f t="shared" si="216"/>
        <v>0</v>
      </c>
      <c r="BM488">
        <f t="shared" si="216"/>
        <v>0</v>
      </c>
      <c r="BN488">
        <f t="shared" si="216"/>
        <v>1</v>
      </c>
      <c r="BO488">
        <f t="shared" si="216"/>
        <v>0</v>
      </c>
      <c r="BP488">
        <f t="shared" si="216"/>
        <v>1</v>
      </c>
      <c r="BQ488">
        <f t="shared" si="216"/>
        <v>0</v>
      </c>
      <c r="BR488">
        <f t="shared" si="216"/>
        <v>0</v>
      </c>
    </row>
    <row r="489" spans="2:70" x14ac:dyDescent="0.2">
      <c r="B489" s="1">
        <f t="shared" si="202"/>
        <v>2022</v>
      </c>
      <c r="C489" s="12">
        <f t="shared" si="203"/>
        <v>2</v>
      </c>
      <c r="D489" s="1">
        <f t="shared" si="204"/>
        <v>7</v>
      </c>
      <c r="E489" s="1" t="str">
        <f t="shared" si="205"/>
        <v>PayPal (Europe) S.a.r.l. et Cie., S.C.A.EREF+1018328566437 PP.2985.PP PAYPALMREF+4C8J224YCTTXWCRED+LU96ZZZ0000000000000000058SVWZ+PP.2985.PP . , Ihr Einkauf bei</v>
      </c>
      <c r="H489" s="1" t="str">
        <f>IF(ISBLANK(N489),"",IF(SUM(AC489:CO489)=0,"other",INDEX(AC$6:CO$6,MATCH(1,AC489:CO489,0))))</f>
        <v>PayPal</v>
      </c>
      <c r="I489" s="1" t="str" cm="1">
        <f t="array" ref="I489">IF(ISBLANK(N489),"",INDEX($AC$7:$CO$7,,MATCH(H489,$AC$6:$CO$6,0)))</f>
        <v>expense</v>
      </c>
      <c r="L489" s="1" t="str">
        <f t="shared" si="206"/>
        <v>PayPal</v>
      </c>
      <c r="M489" s="1" t="str">
        <f t="shared" si="207"/>
        <v>expense</v>
      </c>
      <c r="N489" t="s">
        <v>57</v>
      </c>
      <c r="O489" s="9">
        <v>44600</v>
      </c>
      <c r="P489" s="9">
        <v>44600</v>
      </c>
      <c r="Q489" t="s">
        <v>58</v>
      </c>
      <c r="R489" t="s">
        <v>305</v>
      </c>
      <c r="S489" t="s">
        <v>171</v>
      </c>
      <c r="T489" t="s">
        <v>64</v>
      </c>
      <c r="U489" t="s">
        <v>65</v>
      </c>
      <c r="V489">
        <v>-75</v>
      </c>
      <c r="W489" t="s">
        <v>61</v>
      </c>
      <c r="X489" t="s">
        <v>62</v>
      </c>
      <c r="AA489">
        <f t="shared" si="213"/>
        <v>0</v>
      </c>
      <c r="AB489">
        <f t="shared" si="213"/>
        <v>0</v>
      </c>
      <c r="AC489">
        <f t="shared" si="212"/>
        <v>0</v>
      </c>
      <c r="AD489">
        <f t="shared" ref="AD489:AX527" si="219">IF(ISERROR(FIND(AD$5,$E489)),0,1)</f>
        <v>0</v>
      </c>
      <c r="AE489">
        <f t="shared" si="210"/>
        <v>0</v>
      </c>
      <c r="AF489">
        <f t="shared" si="210"/>
        <v>0</v>
      </c>
      <c r="AG489">
        <f t="shared" si="219"/>
        <v>0</v>
      </c>
      <c r="AH489">
        <f t="shared" si="219"/>
        <v>0</v>
      </c>
      <c r="AI489">
        <f t="shared" si="217"/>
        <v>0</v>
      </c>
      <c r="AJ489">
        <f t="shared" si="217"/>
        <v>0</v>
      </c>
      <c r="AK489">
        <f t="shared" si="219"/>
        <v>0</v>
      </c>
      <c r="AL489">
        <f>IF(ISERROR(FIND(AL$5,$E489)),0,1)</f>
        <v>0</v>
      </c>
      <c r="AM489">
        <f>IF(ISERROR(FIND(AM$5,$E489)),0,1)</f>
        <v>0</v>
      </c>
      <c r="AN489">
        <f>IF(ISERROR(FIND(AN$5,$E489)),0,1)</f>
        <v>0</v>
      </c>
      <c r="AO489">
        <f>IF(ISERROR(FIND(AO$5,$E489)),0,1)</f>
        <v>0</v>
      </c>
      <c r="AP489">
        <f>IF(ISERROR(FIND(AP$5,$E489)),0,1)</f>
        <v>0</v>
      </c>
      <c r="AQ489">
        <f>IF(ISERROR(FIND(AQ$5,$E489)),0,1)</f>
        <v>0</v>
      </c>
      <c r="AR489">
        <f t="shared" si="211"/>
        <v>0</v>
      </c>
      <c r="AS489">
        <f t="shared" si="219"/>
        <v>0</v>
      </c>
      <c r="AT489">
        <f t="shared" si="218"/>
        <v>0</v>
      </c>
      <c r="AU489">
        <f t="shared" si="218"/>
        <v>0</v>
      </c>
      <c r="AV489">
        <f t="shared" si="218"/>
        <v>0</v>
      </c>
      <c r="AW489">
        <f t="shared" si="218"/>
        <v>0</v>
      </c>
      <c r="AX489">
        <f t="shared" si="218"/>
        <v>0</v>
      </c>
      <c r="AY489">
        <f>IF(ISERROR(FIND(AY$5,$E489)),0,1)</f>
        <v>0</v>
      </c>
      <c r="AZ489">
        <f t="shared" si="216"/>
        <v>0</v>
      </c>
      <c r="BA489">
        <f t="shared" si="216"/>
        <v>0</v>
      </c>
      <c r="BB489">
        <f>IF(ISERROR(FIND(BB$5,$E489)),0,1)</f>
        <v>0</v>
      </c>
      <c r="BC489">
        <f>IF(ISERROR(FIND(BC$5,$E489)),0,1)</f>
        <v>0</v>
      </c>
      <c r="BD489">
        <f>IF(ISERROR(FIND(BD$5,$E489)),0,1)</f>
        <v>0</v>
      </c>
      <c r="BE489">
        <f t="shared" si="216"/>
        <v>0</v>
      </c>
      <c r="BF489">
        <f t="shared" si="216"/>
        <v>0</v>
      </c>
      <c r="BG489">
        <f t="shared" si="216"/>
        <v>0</v>
      </c>
      <c r="BH489">
        <f t="shared" si="216"/>
        <v>0</v>
      </c>
      <c r="BI489">
        <f t="shared" si="216"/>
        <v>0</v>
      </c>
      <c r="BJ489">
        <f t="shared" si="216"/>
        <v>0</v>
      </c>
      <c r="BK489">
        <f t="shared" si="216"/>
        <v>0</v>
      </c>
      <c r="BL489">
        <f t="shared" si="216"/>
        <v>0</v>
      </c>
      <c r="BM489">
        <f t="shared" si="216"/>
        <v>0</v>
      </c>
      <c r="BN489">
        <f t="shared" si="216"/>
        <v>0</v>
      </c>
      <c r="BO489">
        <f t="shared" si="216"/>
        <v>0</v>
      </c>
      <c r="BP489">
        <f t="shared" si="216"/>
        <v>1</v>
      </c>
      <c r="BQ489">
        <f t="shared" si="216"/>
        <v>0</v>
      </c>
      <c r="BR489">
        <f t="shared" si="216"/>
        <v>0</v>
      </c>
    </row>
    <row r="490" spans="2:70" x14ac:dyDescent="0.2">
      <c r="B490" s="1">
        <f t="shared" si="202"/>
        <v>2022</v>
      </c>
      <c r="C490" s="12">
        <f t="shared" si="203"/>
        <v>2</v>
      </c>
      <c r="D490" s="1">
        <f t="shared" si="204"/>
        <v>7</v>
      </c>
      <c r="E490" s="1" t="str">
        <f t="shared" si="205"/>
        <v>FIT STAR M¸nchen 8 GmbH &amp; Co. KGEREF+PNR16836620,KNR406603MREF+406603CRED+DE76ZZZ00001950338SVWZ+PNR16836620,KNR406603Beitrag  01.02.2022 18,33ABWA+FIT STAR Muenchen 8</v>
      </c>
      <c r="H490" s="1" t="str">
        <f>IF(ISBLANK(N490),"",IF(SUM(AC490:CO490)=0,"other",INDEX(AC$6:CO$6,MATCH(1,AC490:CO490,0))))</f>
        <v>Self-Investment</v>
      </c>
      <c r="I490" s="1" t="str" cm="1">
        <f t="array" ref="I490">IF(ISBLANK(N490),"",INDEX($AC$7:$CO$7,,MATCH(H490,$AC$6:$CO$6,0)))</f>
        <v>expense</v>
      </c>
      <c r="L490" s="1" t="str">
        <f t="shared" si="206"/>
        <v>Self-Investment</v>
      </c>
      <c r="M490" s="1" t="str">
        <f t="shared" si="207"/>
        <v>expense</v>
      </c>
      <c r="N490" t="s">
        <v>57</v>
      </c>
      <c r="O490" s="9">
        <v>44599</v>
      </c>
      <c r="P490" s="9">
        <v>44599</v>
      </c>
      <c r="Q490" t="s">
        <v>58</v>
      </c>
      <c r="R490" t="s">
        <v>306</v>
      </c>
      <c r="S490" t="s">
        <v>92</v>
      </c>
      <c r="T490" t="s">
        <v>59</v>
      </c>
      <c r="U490" t="s">
        <v>60</v>
      </c>
      <c r="V490">
        <v>-18.329999999999998</v>
      </c>
      <c r="W490" t="s">
        <v>61</v>
      </c>
      <c r="X490" t="s">
        <v>62</v>
      </c>
      <c r="AA490">
        <f t="shared" ref="AA490:AB509" si="220">IF(ISERROR(FIND(AA$5,$E490)),0,1)</f>
        <v>0</v>
      </c>
      <c r="AB490">
        <f t="shared" si="220"/>
        <v>0</v>
      </c>
      <c r="AC490">
        <f t="shared" si="212"/>
        <v>0</v>
      </c>
      <c r="AD490">
        <f t="shared" si="219"/>
        <v>0</v>
      </c>
      <c r="AE490">
        <f t="shared" si="210"/>
        <v>0</v>
      </c>
      <c r="AF490">
        <f t="shared" si="210"/>
        <v>0</v>
      </c>
      <c r="AG490">
        <f t="shared" si="219"/>
        <v>0</v>
      </c>
      <c r="AH490">
        <f t="shared" si="219"/>
        <v>0</v>
      </c>
      <c r="AI490">
        <f t="shared" si="217"/>
        <v>0</v>
      </c>
      <c r="AJ490">
        <f t="shared" si="217"/>
        <v>0</v>
      </c>
      <c r="AK490">
        <f t="shared" si="219"/>
        <v>0</v>
      </c>
      <c r="AL490">
        <f>IF(ISERROR(FIND(AL$5,$E490)),0,1)</f>
        <v>0</v>
      </c>
      <c r="AM490">
        <f>IF(ISERROR(FIND(AM$5,$E490)),0,1)</f>
        <v>0</v>
      </c>
      <c r="AN490">
        <f>IF(ISERROR(FIND(AN$5,$E490)),0,1)</f>
        <v>0</v>
      </c>
      <c r="AO490">
        <f>IF(ISERROR(FIND(AO$5,$E490)),0,1)</f>
        <v>0</v>
      </c>
      <c r="AP490">
        <f>IF(ISERROR(FIND(AP$5,$E490)),0,1)</f>
        <v>0</v>
      </c>
      <c r="AQ490">
        <f>IF(ISERROR(FIND(AQ$5,$E490)),0,1)</f>
        <v>0</v>
      </c>
      <c r="AR490">
        <f t="shared" si="211"/>
        <v>0</v>
      </c>
      <c r="AS490">
        <f t="shared" si="219"/>
        <v>0</v>
      </c>
      <c r="AT490">
        <f t="shared" si="218"/>
        <v>0</v>
      </c>
      <c r="AU490">
        <f t="shared" si="218"/>
        <v>0</v>
      </c>
      <c r="AV490">
        <f t="shared" si="218"/>
        <v>0</v>
      </c>
      <c r="AW490">
        <f t="shared" si="218"/>
        <v>0</v>
      </c>
      <c r="AX490">
        <f t="shared" si="218"/>
        <v>0</v>
      </c>
      <c r="AY490">
        <f>IF(ISERROR(FIND(AY$5,$E490)),0,1)</f>
        <v>0</v>
      </c>
      <c r="AZ490">
        <f t="shared" si="216"/>
        <v>0</v>
      </c>
      <c r="BA490">
        <f t="shared" si="216"/>
        <v>0</v>
      </c>
      <c r="BB490">
        <f>IF(ISERROR(FIND(BB$5,$E490)),0,1)</f>
        <v>1</v>
      </c>
      <c r="BC490">
        <f>IF(ISERROR(FIND(BC$5,$E490)),0,1)</f>
        <v>0</v>
      </c>
      <c r="BD490">
        <f>IF(ISERROR(FIND(BD$5,$E490)),0,1)</f>
        <v>0</v>
      </c>
      <c r="BE490">
        <f t="shared" si="216"/>
        <v>0</v>
      </c>
      <c r="BF490">
        <f t="shared" si="216"/>
        <v>0</v>
      </c>
      <c r="BG490">
        <f t="shared" si="216"/>
        <v>0</v>
      </c>
      <c r="BH490">
        <f t="shared" si="216"/>
        <v>0</v>
      </c>
      <c r="BI490">
        <f t="shared" si="216"/>
        <v>0</v>
      </c>
      <c r="BJ490">
        <f t="shared" si="216"/>
        <v>0</v>
      </c>
      <c r="BK490">
        <f t="shared" si="216"/>
        <v>0</v>
      </c>
      <c r="BL490">
        <f t="shared" si="216"/>
        <v>0</v>
      </c>
      <c r="BM490">
        <f t="shared" si="216"/>
        <v>0</v>
      </c>
      <c r="BN490">
        <f t="shared" si="216"/>
        <v>0</v>
      </c>
      <c r="BO490">
        <f t="shared" si="216"/>
        <v>0</v>
      </c>
      <c r="BP490">
        <f t="shared" si="216"/>
        <v>0</v>
      </c>
      <c r="BQ490">
        <f t="shared" si="216"/>
        <v>0</v>
      </c>
      <c r="BR490">
        <f t="shared" si="216"/>
        <v>0</v>
      </c>
    </row>
    <row r="491" spans="2:70" x14ac:dyDescent="0.2">
      <c r="B491" s="1">
        <f t="shared" si="202"/>
        <v>2022</v>
      </c>
      <c r="C491" s="12">
        <f t="shared" si="203"/>
        <v>2</v>
      </c>
      <c r="D491" s="1">
        <f t="shared" si="204"/>
        <v>8</v>
      </c>
      <c r="E491" s="1" t="str">
        <f t="shared" si="205"/>
        <v>AMAZON PAYMENTS EUROPE S.C.A.EREF+1GOYMH1YZCUM9OLMMREF+N,xzOUUvwQyAACYWY.QJsLx-Exp51ECRED+DE94ZZZ00000561653SVWZ+302-6713290-0687504 AMZN Mktp DE 1GOYMH1YZCUM9OLM</v>
      </c>
      <c r="H491" s="1" t="str">
        <f>IF(ISBLANK(N491),"",IF(SUM(AC491:CO491)=0,"other",INDEX(AC$6:CO$6,MATCH(1,AC491:CO491,0))))</f>
        <v>Essentials</v>
      </c>
      <c r="I491" s="1" t="str" cm="1">
        <f t="array" ref="I491">IF(ISBLANK(N491),"",INDEX($AC$7:$CO$7,,MATCH(H491,$AC$6:$CO$6,0)))</f>
        <v>expense</v>
      </c>
      <c r="L491" s="1" t="str">
        <f t="shared" si="206"/>
        <v>Essentials</v>
      </c>
      <c r="M491" s="1" t="str">
        <f t="shared" si="207"/>
        <v>expense</v>
      </c>
      <c r="N491" t="s">
        <v>57</v>
      </c>
      <c r="O491" s="9">
        <v>44610</v>
      </c>
      <c r="P491" s="9">
        <v>44610</v>
      </c>
      <c r="Q491" t="s">
        <v>58</v>
      </c>
      <c r="R491" t="s">
        <v>296</v>
      </c>
      <c r="S491" t="s">
        <v>177</v>
      </c>
      <c r="T491" t="s">
        <v>178</v>
      </c>
      <c r="U491" t="s">
        <v>71</v>
      </c>
      <c r="V491">
        <v>-3.91</v>
      </c>
      <c r="W491" t="s">
        <v>61</v>
      </c>
      <c r="X491" t="s">
        <v>62</v>
      </c>
      <c r="AA491">
        <f t="shared" si="220"/>
        <v>0</v>
      </c>
      <c r="AB491">
        <f t="shared" si="220"/>
        <v>0</v>
      </c>
      <c r="AC491">
        <f t="shared" si="212"/>
        <v>0</v>
      </c>
      <c r="AD491">
        <f t="shared" si="219"/>
        <v>0</v>
      </c>
      <c r="AE491">
        <f t="shared" si="210"/>
        <v>0</v>
      </c>
      <c r="AF491">
        <f t="shared" si="210"/>
        <v>0</v>
      </c>
      <c r="AG491">
        <f t="shared" si="219"/>
        <v>0</v>
      </c>
      <c r="AH491">
        <f t="shared" si="219"/>
        <v>0</v>
      </c>
      <c r="AI491">
        <f t="shared" si="217"/>
        <v>0</v>
      </c>
      <c r="AJ491">
        <f t="shared" si="217"/>
        <v>0</v>
      </c>
      <c r="AK491">
        <f t="shared" si="219"/>
        <v>0</v>
      </c>
      <c r="AL491">
        <f>IF(ISERROR(FIND(AL$5,$E491)),0,1)</f>
        <v>0</v>
      </c>
      <c r="AM491">
        <f>IF(ISERROR(FIND(AM$5,$E491)),0,1)</f>
        <v>1</v>
      </c>
      <c r="AN491">
        <f>IF(ISERROR(FIND(AN$5,$E491)),0,1)</f>
        <v>0</v>
      </c>
      <c r="AO491">
        <f>IF(ISERROR(FIND(AO$5,$E491)),0,1)</f>
        <v>0</v>
      </c>
      <c r="AP491">
        <f>IF(ISERROR(FIND(AP$5,$E491)),0,1)</f>
        <v>0</v>
      </c>
      <c r="AQ491">
        <f>IF(ISERROR(FIND(AQ$5,$E491)),0,1)</f>
        <v>0</v>
      </c>
      <c r="AR491">
        <f t="shared" si="211"/>
        <v>0</v>
      </c>
      <c r="AS491">
        <f t="shared" si="219"/>
        <v>0</v>
      </c>
      <c r="AT491">
        <f t="shared" si="218"/>
        <v>0</v>
      </c>
      <c r="AU491">
        <f t="shared" si="218"/>
        <v>0</v>
      </c>
      <c r="AV491">
        <f t="shared" si="218"/>
        <v>0</v>
      </c>
      <c r="AW491">
        <f t="shared" si="218"/>
        <v>0</v>
      </c>
      <c r="AX491">
        <f t="shared" si="218"/>
        <v>0</v>
      </c>
      <c r="AY491">
        <f>IF(ISERROR(FIND(AY$5,$E491)),0,1)</f>
        <v>0</v>
      </c>
      <c r="AZ491">
        <f t="shared" si="216"/>
        <v>0</v>
      </c>
      <c r="BA491">
        <f t="shared" si="216"/>
        <v>0</v>
      </c>
      <c r="BB491">
        <f>IF(ISERROR(FIND(BB$5,$E491)),0,1)</f>
        <v>0</v>
      </c>
      <c r="BC491">
        <f>IF(ISERROR(FIND(BC$5,$E491)),0,1)</f>
        <v>0</v>
      </c>
      <c r="BD491">
        <f>IF(ISERROR(FIND(BD$5,$E491)),0,1)</f>
        <v>0</v>
      </c>
      <c r="BE491">
        <f t="shared" si="216"/>
        <v>0</v>
      </c>
      <c r="BF491">
        <f t="shared" si="216"/>
        <v>0</v>
      </c>
      <c r="BG491">
        <f t="shared" si="216"/>
        <v>0</v>
      </c>
      <c r="BH491">
        <f t="shared" si="216"/>
        <v>0</v>
      </c>
      <c r="BI491">
        <f t="shared" si="216"/>
        <v>0</v>
      </c>
      <c r="BJ491">
        <f t="shared" si="216"/>
        <v>0</v>
      </c>
      <c r="BK491">
        <f t="shared" si="216"/>
        <v>0</v>
      </c>
      <c r="BL491">
        <f t="shared" si="216"/>
        <v>0</v>
      </c>
      <c r="BM491">
        <f t="shared" si="216"/>
        <v>0</v>
      </c>
      <c r="BN491">
        <f t="shared" si="216"/>
        <v>0</v>
      </c>
      <c r="BO491">
        <f t="shared" si="216"/>
        <v>0</v>
      </c>
      <c r="BP491">
        <f t="shared" si="216"/>
        <v>0</v>
      </c>
      <c r="BQ491">
        <f t="shared" si="216"/>
        <v>0</v>
      </c>
      <c r="BR491">
        <f t="shared" si="216"/>
        <v>0</v>
      </c>
    </row>
    <row r="492" spans="2:70" x14ac:dyDescent="0.2">
      <c r="B492" s="1">
        <f t="shared" si="202"/>
        <v>2022</v>
      </c>
      <c r="C492" s="12">
        <f t="shared" si="203"/>
        <v>2</v>
      </c>
      <c r="D492" s="1">
        <f t="shared" si="204"/>
        <v>8</v>
      </c>
      <c r="E492" s="1" t="str">
        <f t="shared" si="205"/>
        <v>PayPal (Europe) S.a.r.l. et Cie., S.C.A.EREF+1018455423133 PP.2985.PP PAYPALMREF+4C8J224YCTTXWCRED+LU96ZZZ0000000000000000058SVWZ+PP.2985.PP . Go DaddyEurope Limited, Ihr Einkauf bei Go Daddy Europe Limited</v>
      </c>
      <c r="H492" s="1" t="str">
        <f>IF(ISBLANK(N492),"",IF(SUM(AC492:CO492)=0,"other",INDEX(AC$6:CO$6,MATCH(1,AC492:CO492,0))))</f>
        <v>PayPal</v>
      </c>
      <c r="I492" s="1" t="str" cm="1">
        <f t="array" ref="I492">IF(ISBLANK(N492),"",INDEX($AC$7:$CO$7,,MATCH(H492,$AC$6:$CO$6,0)))</f>
        <v>expense</v>
      </c>
      <c r="L492" s="1" t="str">
        <f t="shared" si="206"/>
        <v>PayPal</v>
      </c>
      <c r="M492" s="1" t="str">
        <f t="shared" si="207"/>
        <v>expense</v>
      </c>
      <c r="N492" t="s">
        <v>57</v>
      </c>
      <c r="O492" s="9">
        <v>44607</v>
      </c>
      <c r="P492" s="9">
        <v>44607</v>
      </c>
      <c r="Q492" t="s">
        <v>58</v>
      </c>
      <c r="R492" t="s">
        <v>297</v>
      </c>
      <c r="S492" t="s">
        <v>171</v>
      </c>
      <c r="T492" t="s">
        <v>64</v>
      </c>
      <c r="U492" t="s">
        <v>65</v>
      </c>
      <c r="V492">
        <v>-18.3</v>
      </c>
      <c r="W492" t="s">
        <v>61</v>
      </c>
      <c r="X492" t="s">
        <v>62</v>
      </c>
      <c r="AA492">
        <f t="shared" si="220"/>
        <v>0</v>
      </c>
      <c r="AB492">
        <f t="shared" si="220"/>
        <v>0</v>
      </c>
      <c r="AC492">
        <f t="shared" si="212"/>
        <v>0</v>
      </c>
      <c r="AD492">
        <f t="shared" si="219"/>
        <v>0</v>
      </c>
      <c r="AE492">
        <f t="shared" si="210"/>
        <v>0</v>
      </c>
      <c r="AF492">
        <f t="shared" si="210"/>
        <v>0</v>
      </c>
      <c r="AG492">
        <f t="shared" si="219"/>
        <v>0</v>
      </c>
      <c r="AH492">
        <f t="shared" si="219"/>
        <v>0</v>
      </c>
      <c r="AI492">
        <f t="shared" si="217"/>
        <v>0</v>
      </c>
      <c r="AJ492">
        <f t="shared" si="217"/>
        <v>0</v>
      </c>
      <c r="AK492">
        <f t="shared" si="219"/>
        <v>0</v>
      </c>
      <c r="AL492">
        <f>IF(ISERROR(FIND(AL$5,$E492)),0,1)</f>
        <v>0</v>
      </c>
      <c r="AM492">
        <f>IF(ISERROR(FIND(AM$5,$E492)),0,1)</f>
        <v>0</v>
      </c>
      <c r="AN492">
        <f>IF(ISERROR(FIND(AN$5,$E492)),0,1)</f>
        <v>0</v>
      </c>
      <c r="AO492">
        <f>IF(ISERROR(FIND(AO$5,$E492)),0,1)</f>
        <v>0</v>
      </c>
      <c r="AP492">
        <f>IF(ISERROR(FIND(AP$5,$E492)),0,1)</f>
        <v>0</v>
      </c>
      <c r="AQ492">
        <f>IF(ISERROR(FIND(AQ$5,$E492)),0,1)</f>
        <v>0</v>
      </c>
      <c r="AR492">
        <f t="shared" si="211"/>
        <v>0</v>
      </c>
      <c r="AS492">
        <f t="shared" si="219"/>
        <v>0</v>
      </c>
      <c r="AT492">
        <f t="shared" si="218"/>
        <v>0</v>
      </c>
      <c r="AU492">
        <f t="shared" si="218"/>
        <v>0</v>
      </c>
      <c r="AV492">
        <f t="shared" si="218"/>
        <v>0</v>
      </c>
      <c r="AW492">
        <f t="shared" si="218"/>
        <v>0</v>
      </c>
      <c r="AX492">
        <f t="shared" si="218"/>
        <v>0</v>
      </c>
      <c r="AY492">
        <f>IF(ISERROR(FIND(AY$5,$E492)),0,1)</f>
        <v>0</v>
      </c>
      <c r="AZ492">
        <f t="shared" si="216"/>
        <v>0</v>
      </c>
      <c r="BA492">
        <f t="shared" si="216"/>
        <v>0</v>
      </c>
      <c r="BB492">
        <f>IF(ISERROR(FIND(BB$5,$E492)),0,1)</f>
        <v>0</v>
      </c>
      <c r="BC492">
        <f>IF(ISERROR(FIND(BC$5,$E492)),0,1)</f>
        <v>0</v>
      </c>
      <c r="BD492">
        <f>IF(ISERROR(FIND(BD$5,$E492)),0,1)</f>
        <v>0</v>
      </c>
      <c r="BE492">
        <f t="shared" si="216"/>
        <v>0</v>
      </c>
      <c r="BF492">
        <f t="shared" si="216"/>
        <v>0</v>
      </c>
      <c r="BG492">
        <f t="shared" si="216"/>
        <v>0</v>
      </c>
      <c r="BH492">
        <f t="shared" si="216"/>
        <v>0</v>
      </c>
      <c r="BI492">
        <f t="shared" si="216"/>
        <v>0</v>
      </c>
      <c r="BJ492">
        <f t="shared" si="216"/>
        <v>0</v>
      </c>
      <c r="BK492">
        <f t="shared" si="216"/>
        <v>0</v>
      </c>
      <c r="BL492">
        <f t="shared" si="216"/>
        <v>0</v>
      </c>
      <c r="BM492">
        <f t="shared" si="216"/>
        <v>0</v>
      </c>
      <c r="BN492">
        <f t="shared" si="216"/>
        <v>0</v>
      </c>
      <c r="BO492">
        <f t="shared" si="216"/>
        <v>0</v>
      </c>
      <c r="BP492">
        <f t="shared" si="216"/>
        <v>1</v>
      </c>
      <c r="BQ492">
        <f t="shared" si="216"/>
        <v>0</v>
      </c>
      <c r="BR492">
        <f t="shared" si="216"/>
        <v>0</v>
      </c>
    </row>
    <row r="493" spans="2:70" x14ac:dyDescent="0.2">
      <c r="B493" s="1">
        <f t="shared" si="202"/>
        <v>2022</v>
      </c>
      <c r="C493" s="12">
        <f t="shared" si="203"/>
        <v>2</v>
      </c>
      <c r="D493" s="1">
        <f t="shared" si="204"/>
        <v>8</v>
      </c>
      <c r="E493" s="1" t="str">
        <f t="shared" si="205"/>
        <v>Techniker KrankenkasseEREF+9900071774MREF+MD430451091CRED+DE51TK100000031158SVWZ+TK-BuchNr 09900071774Monat 01/22 V414024576 Beitraege</v>
      </c>
      <c r="H493" s="1" t="str">
        <f>IF(ISBLANK(N493),"",IF(SUM(AC493:CO493)=0,"other",INDEX(AC$6:CO$6,MATCH(1,AC493:CO493,0))))</f>
        <v>Insurance</v>
      </c>
      <c r="I493" s="1" t="str" cm="1">
        <f t="array" ref="I493">IF(ISBLANK(N493),"",INDEX($AC$7:$CO$7,,MATCH(H493,$AC$6:$CO$6,0)))</f>
        <v>expense</v>
      </c>
      <c r="L493" s="1" t="str">
        <f t="shared" si="206"/>
        <v>Insurance</v>
      </c>
      <c r="M493" s="1" t="str">
        <f t="shared" si="207"/>
        <v>expense</v>
      </c>
      <c r="N493" t="s">
        <v>57</v>
      </c>
      <c r="O493" s="9">
        <v>44607</v>
      </c>
      <c r="P493" s="9">
        <v>44607</v>
      </c>
      <c r="Q493" t="s">
        <v>58</v>
      </c>
      <c r="R493" t="s">
        <v>298</v>
      </c>
      <c r="S493" t="s">
        <v>122</v>
      </c>
      <c r="T493" t="s">
        <v>123</v>
      </c>
      <c r="U493" t="s">
        <v>74</v>
      </c>
      <c r="V493">
        <v>-108.81</v>
      </c>
      <c r="W493" t="s">
        <v>61</v>
      </c>
      <c r="X493" t="s">
        <v>62</v>
      </c>
      <c r="AA493">
        <f t="shared" si="220"/>
        <v>0</v>
      </c>
      <c r="AB493">
        <f t="shared" si="220"/>
        <v>0</v>
      </c>
      <c r="AC493">
        <f t="shared" si="212"/>
        <v>0</v>
      </c>
      <c r="AD493">
        <f t="shared" si="219"/>
        <v>0</v>
      </c>
      <c r="AE493">
        <f t="shared" si="210"/>
        <v>0</v>
      </c>
      <c r="AF493">
        <f t="shared" si="210"/>
        <v>0</v>
      </c>
      <c r="AG493">
        <f t="shared" si="219"/>
        <v>0</v>
      </c>
      <c r="AH493">
        <f t="shared" si="219"/>
        <v>0</v>
      </c>
      <c r="AI493">
        <f t="shared" si="217"/>
        <v>0</v>
      </c>
      <c r="AJ493">
        <f t="shared" si="217"/>
        <v>0</v>
      </c>
      <c r="AK493">
        <f t="shared" si="219"/>
        <v>0</v>
      </c>
      <c r="AL493">
        <f>IF(ISERROR(FIND(AL$5,$E493)),0,1)</f>
        <v>0</v>
      </c>
      <c r="AM493">
        <f>IF(ISERROR(FIND(AM$5,$E493)),0,1)</f>
        <v>0</v>
      </c>
      <c r="AN493">
        <f>IF(ISERROR(FIND(AN$5,$E493)),0,1)</f>
        <v>0</v>
      </c>
      <c r="AO493">
        <f>IF(ISERROR(FIND(AO$5,$E493)),0,1)</f>
        <v>0</v>
      </c>
      <c r="AP493">
        <f>IF(ISERROR(FIND(AP$5,$E493)),0,1)</f>
        <v>0</v>
      </c>
      <c r="AQ493">
        <f>IF(ISERROR(FIND(AQ$5,$E493)),0,1)</f>
        <v>0</v>
      </c>
      <c r="AR493">
        <f t="shared" si="211"/>
        <v>0</v>
      </c>
      <c r="AS493">
        <f t="shared" si="219"/>
        <v>1</v>
      </c>
      <c r="AT493">
        <f t="shared" si="218"/>
        <v>0</v>
      </c>
      <c r="AU493">
        <f t="shared" si="218"/>
        <v>0</v>
      </c>
      <c r="AV493">
        <f t="shared" si="218"/>
        <v>0</v>
      </c>
      <c r="AW493">
        <f t="shared" si="218"/>
        <v>0</v>
      </c>
      <c r="AX493">
        <f t="shared" si="218"/>
        <v>0</v>
      </c>
      <c r="AY493">
        <f>IF(ISERROR(FIND(AY$5,$E493)),0,1)</f>
        <v>0</v>
      </c>
      <c r="AZ493">
        <f t="shared" si="216"/>
        <v>0</v>
      </c>
      <c r="BA493">
        <f t="shared" si="216"/>
        <v>0</v>
      </c>
      <c r="BB493">
        <f>IF(ISERROR(FIND(BB$5,$E493)),0,1)</f>
        <v>0</v>
      </c>
      <c r="BC493">
        <f>IF(ISERROR(FIND(BC$5,$E493)),0,1)</f>
        <v>0</v>
      </c>
      <c r="BD493">
        <f>IF(ISERROR(FIND(BD$5,$E493)),0,1)</f>
        <v>0</v>
      </c>
      <c r="BE493">
        <f t="shared" si="216"/>
        <v>0</v>
      </c>
      <c r="BF493">
        <f t="shared" si="216"/>
        <v>0</v>
      </c>
      <c r="BG493">
        <f t="shared" si="216"/>
        <v>0</v>
      </c>
      <c r="BH493">
        <f t="shared" si="216"/>
        <v>0</v>
      </c>
      <c r="BI493">
        <f t="shared" si="216"/>
        <v>0</v>
      </c>
      <c r="BJ493">
        <f t="shared" si="216"/>
        <v>0</v>
      </c>
      <c r="BK493">
        <f t="shared" si="216"/>
        <v>0</v>
      </c>
      <c r="BL493">
        <f t="shared" si="216"/>
        <v>0</v>
      </c>
      <c r="BM493">
        <f t="shared" si="216"/>
        <v>0</v>
      </c>
      <c r="BN493">
        <f t="shared" si="216"/>
        <v>0</v>
      </c>
      <c r="BO493">
        <f t="shared" si="216"/>
        <v>0</v>
      </c>
      <c r="BP493">
        <f t="shared" si="216"/>
        <v>0</v>
      </c>
      <c r="BQ493">
        <f t="shared" si="216"/>
        <v>0</v>
      </c>
      <c r="BR493">
        <f t="shared" si="216"/>
        <v>0</v>
      </c>
    </row>
    <row r="494" spans="2:70" x14ac:dyDescent="0.2">
      <c r="B494" s="1">
        <f t="shared" si="202"/>
        <v>2022</v>
      </c>
      <c r="C494" s="12">
        <f t="shared" si="203"/>
        <v>2</v>
      </c>
      <c r="D494" s="1">
        <f t="shared" si="204"/>
        <v>8</v>
      </c>
      <c r="E494" s="1" t="str">
        <f t="shared" si="205"/>
        <v>PayPal (Europe) S.a.r.l. et Cie., S.C.A.EREF+1018467270421 PP.2985.PP PAYPALMREF+4C8J224YCTTXWCRED+LU96ZZZ0000000000000000058SVWZ+PP.2985.PP . FIVERR INTERNATIONAL LTD., Ihr Einkauf bei FIVERR INTERNATIONAL LTD.</v>
      </c>
      <c r="H494" s="1" t="str">
        <f>IF(ISBLANK(N494),"",IF(SUM(AC494:CO494)=0,"other",INDEX(AC$6:CO$6,MATCH(1,AC494:CO494,0))))</f>
        <v>FIVERR</v>
      </c>
      <c r="I494" s="1" t="str" cm="1">
        <f t="array" ref="I494">IF(ISBLANK(N494),"",INDEX($AC$7:$CO$7,,MATCH(H494,$AC$6:$CO$6,0)))</f>
        <v>expense</v>
      </c>
      <c r="L494" s="1" t="str">
        <f t="shared" si="206"/>
        <v>FIVERR</v>
      </c>
      <c r="M494" s="1" t="str">
        <f t="shared" si="207"/>
        <v>expense</v>
      </c>
      <c r="N494" t="s">
        <v>57</v>
      </c>
      <c r="O494" s="9">
        <v>44607</v>
      </c>
      <c r="P494" s="9">
        <v>44607</v>
      </c>
      <c r="Q494" t="s">
        <v>58</v>
      </c>
      <c r="R494" t="s">
        <v>299</v>
      </c>
      <c r="S494" t="s">
        <v>171</v>
      </c>
      <c r="T494" t="s">
        <v>64</v>
      </c>
      <c r="U494" t="s">
        <v>65</v>
      </c>
      <c r="V494">
        <v>-6.73</v>
      </c>
      <c r="W494" t="s">
        <v>61</v>
      </c>
      <c r="X494" t="s">
        <v>62</v>
      </c>
      <c r="AA494">
        <f t="shared" si="220"/>
        <v>0</v>
      </c>
      <c r="AB494">
        <f t="shared" si="220"/>
        <v>0</v>
      </c>
      <c r="AC494">
        <f t="shared" si="212"/>
        <v>0</v>
      </c>
      <c r="AD494">
        <f t="shared" si="219"/>
        <v>0</v>
      </c>
      <c r="AE494">
        <f t="shared" si="210"/>
        <v>0</v>
      </c>
      <c r="AF494">
        <f t="shared" si="210"/>
        <v>0</v>
      </c>
      <c r="AG494">
        <f t="shared" si="219"/>
        <v>0</v>
      </c>
      <c r="AH494">
        <f t="shared" si="219"/>
        <v>0</v>
      </c>
      <c r="AI494">
        <f t="shared" si="217"/>
        <v>0</v>
      </c>
      <c r="AJ494">
        <f t="shared" si="217"/>
        <v>0</v>
      </c>
      <c r="AK494">
        <f t="shared" si="219"/>
        <v>0</v>
      </c>
      <c r="AL494">
        <f>IF(ISERROR(FIND(AL$5,$E494)),0,1)</f>
        <v>0</v>
      </c>
      <c r="AM494">
        <f>IF(ISERROR(FIND(AM$5,$E494)),0,1)</f>
        <v>0</v>
      </c>
      <c r="AN494">
        <f>IF(ISERROR(FIND(AN$5,$E494)),0,1)</f>
        <v>0</v>
      </c>
      <c r="AO494">
        <f>IF(ISERROR(FIND(AO$5,$E494)),0,1)</f>
        <v>0</v>
      </c>
      <c r="AP494">
        <f>IF(ISERROR(FIND(AP$5,$E494)),0,1)</f>
        <v>0</v>
      </c>
      <c r="AQ494">
        <f>IF(ISERROR(FIND(AQ$5,$E494)),0,1)</f>
        <v>0</v>
      </c>
      <c r="AR494">
        <f t="shared" si="211"/>
        <v>0</v>
      </c>
      <c r="AS494">
        <f t="shared" si="219"/>
        <v>0</v>
      </c>
      <c r="AT494">
        <f t="shared" si="218"/>
        <v>0</v>
      </c>
      <c r="AU494">
        <f t="shared" si="218"/>
        <v>0</v>
      </c>
      <c r="AV494">
        <f t="shared" si="218"/>
        <v>0</v>
      </c>
      <c r="AW494">
        <f t="shared" si="218"/>
        <v>0</v>
      </c>
      <c r="AX494">
        <f t="shared" si="218"/>
        <v>0</v>
      </c>
      <c r="AY494">
        <f>IF(ISERROR(FIND(AY$5,$E494)),0,1)</f>
        <v>0</v>
      </c>
      <c r="AZ494">
        <f t="shared" si="216"/>
        <v>0</v>
      </c>
      <c r="BA494">
        <f t="shared" si="216"/>
        <v>0</v>
      </c>
      <c r="BB494">
        <f>IF(ISERROR(FIND(BB$5,$E494)),0,1)</f>
        <v>0</v>
      </c>
      <c r="BC494">
        <f>IF(ISERROR(FIND(BC$5,$E494)),0,1)</f>
        <v>0</v>
      </c>
      <c r="BD494">
        <f>IF(ISERROR(FIND(BD$5,$E494)),0,1)</f>
        <v>0</v>
      </c>
      <c r="BE494">
        <f t="shared" si="216"/>
        <v>0</v>
      </c>
      <c r="BF494">
        <f t="shared" si="216"/>
        <v>0</v>
      </c>
      <c r="BG494">
        <f t="shared" si="216"/>
        <v>0</v>
      </c>
      <c r="BH494">
        <f t="shared" si="216"/>
        <v>0</v>
      </c>
      <c r="BI494">
        <f t="shared" si="216"/>
        <v>0</v>
      </c>
      <c r="BJ494">
        <f t="shared" si="216"/>
        <v>0</v>
      </c>
      <c r="BK494">
        <f t="shared" si="216"/>
        <v>0</v>
      </c>
      <c r="BL494">
        <f t="shared" si="216"/>
        <v>0</v>
      </c>
      <c r="BM494">
        <f t="shared" si="216"/>
        <v>0</v>
      </c>
      <c r="BN494">
        <f t="shared" si="216"/>
        <v>1</v>
      </c>
      <c r="BO494">
        <f t="shared" si="216"/>
        <v>0</v>
      </c>
      <c r="BP494">
        <f t="shared" si="216"/>
        <v>1</v>
      </c>
      <c r="BQ494">
        <f t="shared" si="216"/>
        <v>0</v>
      </c>
      <c r="BR494">
        <f t="shared" si="216"/>
        <v>0</v>
      </c>
    </row>
    <row r="495" spans="2:70" x14ac:dyDescent="0.2">
      <c r="B495" s="1">
        <f t="shared" si="202"/>
        <v>2022</v>
      </c>
      <c r="C495" s="12">
        <f t="shared" si="203"/>
        <v>2</v>
      </c>
      <c r="D495" s="1">
        <f t="shared" si="204"/>
        <v>8</v>
      </c>
      <c r="E495" s="1" t="str">
        <f t="shared" si="205"/>
        <v>LMU MuenchenKREF+1793028723-20220214114119SVWZ+12181407/20221/LMU Rueckmeldung SoSe 2022DATUM 14.02.2022, 11.41 UHR</v>
      </c>
      <c r="H495" s="1" t="str">
        <f>IF(ISBLANK(N495),"",IF(SUM(AC495:CO495)=0,"other",INDEX(AC$6:CO$6,MATCH(1,AC495:CO495,0))))</f>
        <v>LMU</v>
      </c>
      <c r="I495" s="1" t="str" cm="1">
        <f t="array" ref="I495">IF(ISBLANK(N495),"",INDEX($AC$7:$CO$7,,MATCH(H495,$AC$6:$CO$6,0)))</f>
        <v>expense</v>
      </c>
      <c r="L495" s="1" t="str">
        <f t="shared" si="206"/>
        <v>LMU</v>
      </c>
      <c r="M495" s="1" t="str">
        <f t="shared" si="207"/>
        <v>expense</v>
      </c>
      <c r="N495" t="s">
        <v>57</v>
      </c>
      <c r="O495" s="9">
        <v>44606</v>
      </c>
      <c r="P495" s="9">
        <v>44606</v>
      </c>
      <c r="Q495" t="s">
        <v>72</v>
      </c>
      <c r="R495" t="s">
        <v>300</v>
      </c>
      <c r="S495" t="s">
        <v>301</v>
      </c>
      <c r="T495" t="s">
        <v>302</v>
      </c>
      <c r="U495" t="s">
        <v>151</v>
      </c>
      <c r="V495">
        <v>-147</v>
      </c>
      <c r="W495" t="s">
        <v>61</v>
      </c>
      <c r="X495" t="s">
        <v>62</v>
      </c>
      <c r="AA495">
        <f t="shared" si="220"/>
        <v>0</v>
      </c>
      <c r="AB495">
        <f t="shared" si="220"/>
        <v>0</v>
      </c>
      <c r="AC495">
        <f t="shared" si="212"/>
        <v>0</v>
      </c>
      <c r="AD495">
        <f t="shared" si="219"/>
        <v>0</v>
      </c>
      <c r="AE495">
        <f t="shared" si="210"/>
        <v>0</v>
      </c>
      <c r="AF495">
        <f t="shared" si="210"/>
        <v>0</v>
      </c>
      <c r="AG495">
        <f t="shared" si="219"/>
        <v>0</v>
      </c>
      <c r="AH495">
        <f t="shared" si="219"/>
        <v>0</v>
      </c>
      <c r="AI495">
        <f t="shared" si="217"/>
        <v>0</v>
      </c>
      <c r="AJ495">
        <f t="shared" si="217"/>
        <v>0</v>
      </c>
      <c r="AK495">
        <f t="shared" si="219"/>
        <v>0</v>
      </c>
      <c r="AL495">
        <f>IF(ISERROR(FIND(AL$5,$E495)),0,1)</f>
        <v>0</v>
      </c>
      <c r="AM495">
        <f>IF(ISERROR(FIND(AM$5,$E495)),0,1)</f>
        <v>0</v>
      </c>
      <c r="AN495">
        <f>IF(ISERROR(FIND(AN$5,$E495)),0,1)</f>
        <v>0</v>
      </c>
      <c r="AO495">
        <f>IF(ISERROR(FIND(AO$5,$E495)),0,1)</f>
        <v>0</v>
      </c>
      <c r="AP495">
        <f>IF(ISERROR(FIND(AP$5,$E495)),0,1)</f>
        <v>0</v>
      </c>
      <c r="AQ495">
        <f>IF(ISERROR(FIND(AQ$5,$E495)),0,1)</f>
        <v>0</v>
      </c>
      <c r="AR495">
        <f t="shared" si="211"/>
        <v>0</v>
      </c>
      <c r="AS495">
        <f t="shared" si="219"/>
        <v>0</v>
      </c>
      <c r="AT495">
        <f t="shared" si="218"/>
        <v>1</v>
      </c>
      <c r="AU495">
        <f t="shared" si="218"/>
        <v>0</v>
      </c>
      <c r="AV495">
        <f t="shared" si="218"/>
        <v>0</v>
      </c>
      <c r="AW495">
        <f t="shared" si="218"/>
        <v>0</v>
      </c>
      <c r="AX495">
        <f t="shared" si="218"/>
        <v>0</v>
      </c>
      <c r="AY495">
        <f>IF(ISERROR(FIND(AY$5,$E495)),0,1)</f>
        <v>0</v>
      </c>
      <c r="AZ495">
        <f t="shared" si="216"/>
        <v>0</v>
      </c>
      <c r="BA495">
        <f t="shared" si="216"/>
        <v>0</v>
      </c>
      <c r="BB495">
        <f>IF(ISERROR(FIND(BB$5,$E495)),0,1)</f>
        <v>0</v>
      </c>
      <c r="BC495">
        <f>IF(ISERROR(FIND(BC$5,$E495)),0,1)</f>
        <v>0</v>
      </c>
      <c r="BD495">
        <f>IF(ISERROR(FIND(BD$5,$E495)),0,1)</f>
        <v>0</v>
      </c>
      <c r="BE495">
        <f t="shared" si="216"/>
        <v>0</v>
      </c>
      <c r="BF495">
        <f t="shared" si="216"/>
        <v>0</v>
      </c>
      <c r="BG495">
        <f t="shared" si="216"/>
        <v>0</v>
      </c>
      <c r="BH495">
        <f t="shared" si="216"/>
        <v>0</v>
      </c>
      <c r="BI495">
        <f t="shared" si="216"/>
        <v>0</v>
      </c>
      <c r="BJ495">
        <f t="shared" si="216"/>
        <v>0</v>
      </c>
      <c r="BK495">
        <f t="shared" si="216"/>
        <v>0</v>
      </c>
      <c r="BL495">
        <f t="shared" si="216"/>
        <v>0</v>
      </c>
      <c r="BM495">
        <f t="shared" si="216"/>
        <v>0</v>
      </c>
      <c r="BN495">
        <f t="shared" si="216"/>
        <v>0</v>
      </c>
      <c r="BO495">
        <f t="shared" si="216"/>
        <v>0</v>
      </c>
      <c r="BP495">
        <f t="shared" si="216"/>
        <v>0</v>
      </c>
      <c r="BQ495">
        <f t="shared" si="216"/>
        <v>0</v>
      </c>
      <c r="BR495">
        <f t="shared" si="216"/>
        <v>0</v>
      </c>
    </row>
    <row r="496" spans="2:70" x14ac:dyDescent="0.2">
      <c r="B496" s="1">
        <f t="shared" si="202"/>
        <v>2022</v>
      </c>
      <c r="C496" s="12">
        <f t="shared" si="203"/>
        <v>2</v>
      </c>
      <c r="D496" s="1">
        <f t="shared" si="204"/>
        <v>9</v>
      </c>
      <c r="E496" s="1" t="str">
        <f t="shared" si="205"/>
        <v>GA NR00001284 BLZ70150000 024.02/16.04UHR TRUDERING</v>
      </c>
      <c r="H496" s="1" t="str">
        <f>IF(ISBLANK(N496),"",IF(SUM(AC496:CO496)=0,"other",INDEX(AC$6:CO$6,MATCH(1,AC496:CO496,0))))</f>
        <v>other</v>
      </c>
      <c r="I496" s="1" t="str" cm="1">
        <f t="array" ref="I496">IF(ISBLANK(N496),"",INDEX($AC$7:$CO$7,,MATCH(H496,$AC$6:$CO$6,0)))</f>
        <v>expense</v>
      </c>
      <c r="L496" s="1" t="str">
        <f t="shared" si="206"/>
        <v>other</v>
      </c>
      <c r="M496" s="1" t="str">
        <f t="shared" si="207"/>
        <v>expense</v>
      </c>
      <c r="N496" t="s">
        <v>57</v>
      </c>
      <c r="O496" s="9">
        <v>44616</v>
      </c>
      <c r="P496" s="9">
        <v>44616</v>
      </c>
      <c r="Q496" t="s">
        <v>108</v>
      </c>
      <c r="R496" t="s">
        <v>291</v>
      </c>
      <c r="S496" t="s">
        <v>269</v>
      </c>
      <c r="U496">
        <v>70150000</v>
      </c>
      <c r="V496">
        <v>-100</v>
      </c>
      <c r="W496" t="s">
        <v>61</v>
      </c>
      <c r="X496" t="s">
        <v>62</v>
      </c>
      <c r="AA496">
        <f t="shared" si="220"/>
        <v>0</v>
      </c>
      <c r="AB496">
        <f t="shared" si="220"/>
        <v>0</v>
      </c>
      <c r="AC496">
        <f t="shared" si="212"/>
        <v>0</v>
      </c>
      <c r="AD496">
        <f t="shared" si="219"/>
        <v>0</v>
      </c>
      <c r="AE496">
        <f t="shared" si="210"/>
        <v>0</v>
      </c>
      <c r="AF496">
        <f t="shared" si="210"/>
        <v>0</v>
      </c>
      <c r="AG496">
        <f t="shared" si="219"/>
        <v>0</v>
      </c>
      <c r="AH496">
        <f t="shared" si="219"/>
        <v>0</v>
      </c>
      <c r="AI496">
        <f t="shared" si="217"/>
        <v>0</v>
      </c>
      <c r="AJ496">
        <f t="shared" si="217"/>
        <v>0</v>
      </c>
      <c r="AK496">
        <f t="shared" si="219"/>
        <v>0</v>
      </c>
      <c r="AL496">
        <f>IF(ISERROR(FIND(AL$5,$E496)),0,1)</f>
        <v>0</v>
      </c>
      <c r="AM496">
        <f>IF(ISERROR(FIND(AM$5,$E496)),0,1)</f>
        <v>0</v>
      </c>
      <c r="AN496">
        <f>IF(ISERROR(FIND(AN$5,$E496)),0,1)</f>
        <v>0</v>
      </c>
      <c r="AO496">
        <f>IF(ISERROR(FIND(AO$5,$E496)),0,1)</f>
        <v>0</v>
      </c>
      <c r="AP496">
        <f>IF(ISERROR(FIND(AP$5,$E496)),0,1)</f>
        <v>0</v>
      </c>
      <c r="AQ496">
        <f>IF(ISERROR(FIND(AQ$5,$E496)),0,1)</f>
        <v>0</v>
      </c>
      <c r="AR496">
        <f t="shared" si="211"/>
        <v>0</v>
      </c>
      <c r="AS496">
        <f t="shared" si="219"/>
        <v>0</v>
      </c>
      <c r="AT496">
        <f t="shared" si="218"/>
        <v>0</v>
      </c>
      <c r="AU496">
        <f t="shared" si="218"/>
        <v>0</v>
      </c>
      <c r="AV496">
        <f t="shared" si="218"/>
        <v>0</v>
      </c>
      <c r="AW496">
        <f t="shared" si="218"/>
        <v>0</v>
      </c>
      <c r="AX496">
        <f t="shared" si="218"/>
        <v>0</v>
      </c>
      <c r="AY496">
        <f>IF(ISERROR(FIND(AY$5,$E496)),0,1)</f>
        <v>0</v>
      </c>
      <c r="AZ496">
        <f t="shared" si="216"/>
        <v>0</v>
      </c>
      <c r="BA496">
        <f t="shared" si="216"/>
        <v>0</v>
      </c>
      <c r="BB496">
        <f>IF(ISERROR(FIND(BB$5,$E496)),0,1)</f>
        <v>0</v>
      </c>
      <c r="BC496">
        <f>IF(ISERROR(FIND(BC$5,$E496)),0,1)</f>
        <v>0</v>
      </c>
      <c r="BD496">
        <f>IF(ISERROR(FIND(BD$5,$E496)),0,1)</f>
        <v>0</v>
      </c>
      <c r="BE496">
        <f t="shared" si="216"/>
        <v>0</v>
      </c>
      <c r="BF496">
        <f t="shared" si="216"/>
        <v>0</v>
      </c>
      <c r="BG496">
        <f t="shared" si="216"/>
        <v>0</v>
      </c>
      <c r="BH496">
        <f t="shared" si="216"/>
        <v>0</v>
      </c>
      <c r="BI496">
        <f t="shared" si="216"/>
        <v>0</v>
      </c>
      <c r="BJ496">
        <f t="shared" si="216"/>
        <v>0</v>
      </c>
      <c r="BK496">
        <f t="shared" si="216"/>
        <v>0</v>
      </c>
      <c r="BL496">
        <f t="shared" si="216"/>
        <v>0</v>
      </c>
      <c r="BM496">
        <f t="shared" si="216"/>
        <v>0</v>
      </c>
      <c r="BN496">
        <f t="shared" si="216"/>
        <v>0</v>
      </c>
      <c r="BO496">
        <f t="shared" si="216"/>
        <v>0</v>
      </c>
      <c r="BP496">
        <f t="shared" si="216"/>
        <v>0</v>
      </c>
      <c r="BQ496">
        <f t="shared" si="216"/>
        <v>0</v>
      </c>
      <c r="BR496">
        <f t="shared" si="216"/>
        <v>0</v>
      </c>
    </row>
    <row r="497" spans="2:70" x14ac:dyDescent="0.2">
      <c r="B497" s="1">
        <f t="shared" si="202"/>
        <v>2022</v>
      </c>
      <c r="C497" s="12">
        <f t="shared" si="203"/>
        <v>2</v>
      </c>
      <c r="D497" s="1">
        <f t="shared" si="204"/>
        <v>9</v>
      </c>
      <c r="E497" s="1" t="str">
        <f t="shared" si="205"/>
        <v/>
      </c>
      <c r="H497" s="1" t="str">
        <f>IF(ISBLANK(N497),"",IF(SUM(AC497:CO497)=0,"other",INDEX(AC$6:CO$6,MATCH(1,AC497:CO497,0))))</f>
        <v>other</v>
      </c>
      <c r="I497" s="1" t="str" cm="1">
        <f t="array" ref="I497">IF(ISBLANK(N497),"",INDEX($AC$7:$CO$7,,MATCH(H497,$AC$6:$CO$6,0)))</f>
        <v>expense</v>
      </c>
      <c r="L497" s="1" t="str">
        <f t="shared" si="206"/>
        <v>other</v>
      </c>
      <c r="M497" s="1" t="str">
        <f t="shared" si="207"/>
        <v>expense</v>
      </c>
      <c r="N497" t="s">
        <v>57</v>
      </c>
      <c r="O497" s="9">
        <v>44616</v>
      </c>
      <c r="P497" s="9">
        <v>44616</v>
      </c>
      <c r="Q497" t="s">
        <v>292</v>
      </c>
      <c r="U497">
        <v>70150000</v>
      </c>
      <c r="V497">
        <v>100</v>
      </c>
      <c r="W497" t="s">
        <v>61</v>
      </c>
      <c r="X497" t="s">
        <v>62</v>
      </c>
      <c r="AA497">
        <f t="shared" si="220"/>
        <v>0</v>
      </c>
      <c r="AB497">
        <f t="shared" si="220"/>
        <v>0</v>
      </c>
      <c r="AC497">
        <f t="shared" si="212"/>
        <v>0</v>
      </c>
      <c r="AD497">
        <f t="shared" si="219"/>
        <v>0</v>
      </c>
      <c r="AE497">
        <f t="shared" si="210"/>
        <v>0</v>
      </c>
      <c r="AF497">
        <f t="shared" si="210"/>
        <v>0</v>
      </c>
      <c r="AG497">
        <f t="shared" si="219"/>
        <v>0</v>
      </c>
      <c r="AH497">
        <f t="shared" si="219"/>
        <v>0</v>
      </c>
      <c r="AI497">
        <f t="shared" si="217"/>
        <v>0</v>
      </c>
      <c r="AJ497">
        <f t="shared" si="217"/>
        <v>0</v>
      </c>
      <c r="AK497">
        <f t="shared" si="219"/>
        <v>0</v>
      </c>
      <c r="AL497">
        <f>IF(ISERROR(FIND(AL$5,$E497)),0,1)</f>
        <v>0</v>
      </c>
      <c r="AM497">
        <f>IF(ISERROR(FIND(AM$5,$E497)),0,1)</f>
        <v>0</v>
      </c>
      <c r="AN497">
        <f>IF(ISERROR(FIND(AN$5,$E497)),0,1)</f>
        <v>0</v>
      </c>
      <c r="AO497">
        <f>IF(ISERROR(FIND(AO$5,$E497)),0,1)</f>
        <v>0</v>
      </c>
      <c r="AP497">
        <f>IF(ISERROR(FIND(AP$5,$E497)),0,1)</f>
        <v>0</v>
      </c>
      <c r="AQ497">
        <f>IF(ISERROR(FIND(AQ$5,$E497)),0,1)</f>
        <v>0</v>
      </c>
      <c r="AR497">
        <f t="shared" si="211"/>
        <v>0</v>
      </c>
      <c r="AS497">
        <f t="shared" si="219"/>
        <v>0</v>
      </c>
      <c r="AT497">
        <f t="shared" si="218"/>
        <v>0</v>
      </c>
      <c r="AU497">
        <f t="shared" si="218"/>
        <v>0</v>
      </c>
      <c r="AV497">
        <f t="shared" si="218"/>
        <v>0</v>
      </c>
      <c r="AW497">
        <f t="shared" si="218"/>
        <v>0</v>
      </c>
      <c r="AX497">
        <f t="shared" si="218"/>
        <v>0</v>
      </c>
      <c r="AY497">
        <f>IF(ISERROR(FIND(AY$5,$E497)),0,1)</f>
        <v>0</v>
      </c>
      <c r="AZ497">
        <f t="shared" ref="AZ497:BR507" si="221">IF(ISERROR(FIND(AZ$5,$E497)),0,1)</f>
        <v>0</v>
      </c>
      <c r="BA497">
        <f t="shared" si="221"/>
        <v>0</v>
      </c>
      <c r="BB497">
        <f>IF(ISERROR(FIND(BB$5,$E497)),0,1)</f>
        <v>0</v>
      </c>
      <c r="BC497">
        <f>IF(ISERROR(FIND(BC$5,$E497)),0,1)</f>
        <v>0</v>
      </c>
      <c r="BD497">
        <f>IF(ISERROR(FIND(BD$5,$E497)),0,1)</f>
        <v>0</v>
      </c>
      <c r="BE497">
        <f t="shared" si="221"/>
        <v>0</v>
      </c>
      <c r="BF497">
        <f t="shared" si="221"/>
        <v>0</v>
      </c>
      <c r="BG497">
        <f t="shared" si="221"/>
        <v>0</v>
      </c>
      <c r="BH497">
        <f t="shared" si="221"/>
        <v>0</v>
      </c>
      <c r="BI497">
        <f t="shared" si="221"/>
        <v>0</v>
      </c>
      <c r="BJ497">
        <f t="shared" si="221"/>
        <v>0</v>
      </c>
      <c r="BK497">
        <f t="shared" si="221"/>
        <v>0</v>
      </c>
      <c r="BL497">
        <f t="shared" si="221"/>
        <v>0</v>
      </c>
      <c r="BM497">
        <f t="shared" si="221"/>
        <v>0</v>
      </c>
      <c r="BN497">
        <f t="shared" si="221"/>
        <v>0</v>
      </c>
      <c r="BO497">
        <f t="shared" si="221"/>
        <v>0</v>
      </c>
      <c r="BP497">
        <f t="shared" si="221"/>
        <v>0</v>
      </c>
      <c r="BQ497">
        <f t="shared" si="221"/>
        <v>0</v>
      </c>
      <c r="BR497">
        <f t="shared" si="221"/>
        <v>0</v>
      </c>
    </row>
    <row r="498" spans="2:70" x14ac:dyDescent="0.2">
      <c r="B498" s="1">
        <f t="shared" si="202"/>
        <v>2022</v>
      </c>
      <c r="C498" s="12">
        <f t="shared" si="203"/>
        <v>2</v>
      </c>
      <c r="D498" s="1">
        <f t="shared" si="204"/>
        <v>9</v>
      </c>
      <c r="E498" s="1" t="str">
        <f t="shared" si="205"/>
        <v/>
      </c>
      <c r="H498" s="1" t="str">
        <f>IF(ISBLANK(N498),"",IF(SUM(AC498:CO498)=0,"other",INDEX(AC$6:CO$6,MATCH(1,AC498:CO498,0))))</f>
        <v>other</v>
      </c>
      <c r="I498" s="1" t="str" cm="1">
        <f t="array" ref="I498">IF(ISBLANK(N498),"",INDEX($AC$7:$CO$7,,MATCH(H498,$AC$6:$CO$6,0)))</f>
        <v>expense</v>
      </c>
      <c r="L498" s="1" t="str">
        <f t="shared" si="206"/>
        <v>other</v>
      </c>
      <c r="M498" s="1" t="str">
        <f t="shared" si="207"/>
        <v>expense</v>
      </c>
      <c r="N498" t="s">
        <v>57</v>
      </c>
      <c r="O498" s="9">
        <v>44616</v>
      </c>
      <c r="P498" s="9">
        <v>44616</v>
      </c>
      <c r="Q498" t="s">
        <v>111</v>
      </c>
      <c r="U498">
        <v>70150000</v>
      </c>
      <c r="V498">
        <v>100</v>
      </c>
      <c r="W498" t="s">
        <v>61</v>
      </c>
      <c r="X498" t="s">
        <v>62</v>
      </c>
      <c r="AA498">
        <f t="shared" si="220"/>
        <v>0</v>
      </c>
      <c r="AB498">
        <f t="shared" si="220"/>
        <v>0</v>
      </c>
      <c r="AC498">
        <f t="shared" si="212"/>
        <v>0</v>
      </c>
      <c r="AD498">
        <f t="shared" si="219"/>
        <v>0</v>
      </c>
      <c r="AE498">
        <f t="shared" si="210"/>
        <v>0</v>
      </c>
      <c r="AF498">
        <f t="shared" si="210"/>
        <v>0</v>
      </c>
      <c r="AG498">
        <f t="shared" si="219"/>
        <v>0</v>
      </c>
      <c r="AH498">
        <f t="shared" si="219"/>
        <v>0</v>
      </c>
      <c r="AI498">
        <f t="shared" si="217"/>
        <v>0</v>
      </c>
      <c r="AJ498">
        <f t="shared" si="217"/>
        <v>0</v>
      </c>
      <c r="AK498">
        <f t="shared" si="219"/>
        <v>0</v>
      </c>
      <c r="AL498">
        <f>IF(ISERROR(FIND(AL$5,$E498)),0,1)</f>
        <v>0</v>
      </c>
      <c r="AM498">
        <f>IF(ISERROR(FIND(AM$5,$E498)),0,1)</f>
        <v>0</v>
      </c>
      <c r="AN498">
        <f>IF(ISERROR(FIND(AN$5,$E498)),0,1)</f>
        <v>0</v>
      </c>
      <c r="AO498">
        <f>IF(ISERROR(FIND(AO$5,$E498)),0,1)</f>
        <v>0</v>
      </c>
      <c r="AP498">
        <f>IF(ISERROR(FIND(AP$5,$E498)),0,1)</f>
        <v>0</v>
      </c>
      <c r="AQ498">
        <f>IF(ISERROR(FIND(AQ$5,$E498)),0,1)</f>
        <v>0</v>
      </c>
      <c r="AR498">
        <f t="shared" si="211"/>
        <v>0</v>
      </c>
      <c r="AS498">
        <f t="shared" si="219"/>
        <v>0</v>
      </c>
      <c r="AT498">
        <f t="shared" si="218"/>
        <v>0</v>
      </c>
      <c r="AU498">
        <f t="shared" si="218"/>
        <v>0</v>
      </c>
      <c r="AV498">
        <f t="shared" si="218"/>
        <v>0</v>
      </c>
      <c r="AW498">
        <f t="shared" si="218"/>
        <v>0</v>
      </c>
      <c r="AX498">
        <f t="shared" si="218"/>
        <v>0</v>
      </c>
      <c r="AY498">
        <f>IF(ISERROR(FIND(AY$5,$E498)),0,1)</f>
        <v>0</v>
      </c>
      <c r="AZ498">
        <f t="shared" si="221"/>
        <v>0</v>
      </c>
      <c r="BA498">
        <f t="shared" si="221"/>
        <v>0</v>
      </c>
      <c r="BB498">
        <f>IF(ISERROR(FIND(BB$5,$E498)),0,1)</f>
        <v>0</v>
      </c>
      <c r="BC498">
        <f>IF(ISERROR(FIND(BC$5,$E498)),0,1)</f>
        <v>0</v>
      </c>
      <c r="BD498">
        <f>IF(ISERROR(FIND(BD$5,$E498)),0,1)</f>
        <v>0</v>
      </c>
      <c r="BE498">
        <f t="shared" si="221"/>
        <v>0</v>
      </c>
      <c r="BF498">
        <f t="shared" si="221"/>
        <v>0</v>
      </c>
      <c r="BG498">
        <f t="shared" si="221"/>
        <v>0</v>
      </c>
      <c r="BH498">
        <f t="shared" si="221"/>
        <v>0</v>
      </c>
      <c r="BI498">
        <f t="shared" si="221"/>
        <v>0</v>
      </c>
      <c r="BJ498">
        <f t="shared" si="221"/>
        <v>0</v>
      </c>
      <c r="BK498">
        <f t="shared" si="221"/>
        <v>0</v>
      </c>
      <c r="BL498">
        <f t="shared" si="221"/>
        <v>0</v>
      </c>
      <c r="BM498">
        <f t="shared" si="221"/>
        <v>0</v>
      </c>
      <c r="BN498">
        <f t="shared" si="221"/>
        <v>0</v>
      </c>
      <c r="BO498">
        <f t="shared" si="221"/>
        <v>0</v>
      </c>
      <c r="BP498">
        <f t="shared" si="221"/>
        <v>0</v>
      </c>
      <c r="BQ498">
        <f t="shared" si="221"/>
        <v>0</v>
      </c>
      <c r="BR498">
        <f t="shared" si="221"/>
        <v>0</v>
      </c>
    </row>
    <row r="499" spans="2:70" x14ac:dyDescent="0.2">
      <c r="B499" s="1">
        <f t="shared" si="202"/>
        <v>2022</v>
      </c>
      <c r="C499" s="12">
        <f t="shared" si="203"/>
        <v>2</v>
      </c>
      <c r="D499" s="1">
        <f t="shared" si="204"/>
        <v>9</v>
      </c>
      <c r="E499" s="1" t="str">
        <f t="shared" si="205"/>
        <v>mediawave commerce GmbHEREF+7105300202-0000206LG0000SVWZ+LOHN / GEHALT 02/22</v>
      </c>
      <c r="H499" s="1" t="str">
        <f>IF(ISBLANK(N499),"",IF(SUM(AC499:CO499)=0,"other",INDEX(AC$6:CO$6,MATCH(1,AC499:CO499,0))))</f>
        <v>mediawave</v>
      </c>
      <c r="I499" s="1" t="str" cm="1">
        <f t="array" ref="I499">IF(ISBLANK(N499),"",INDEX($AC$7:$CO$7,,MATCH(H499,$AC$6:$CO$6,0)))</f>
        <v>income</v>
      </c>
      <c r="L499" s="1" t="str">
        <f t="shared" si="206"/>
        <v>mediawave</v>
      </c>
      <c r="M499" s="1" t="str">
        <f t="shared" si="207"/>
        <v>income</v>
      </c>
      <c r="N499" t="s">
        <v>57</v>
      </c>
      <c r="O499" s="9">
        <v>44616</v>
      </c>
      <c r="P499" s="9">
        <v>44616</v>
      </c>
      <c r="Q499" t="s">
        <v>102</v>
      </c>
      <c r="R499" t="s">
        <v>293</v>
      </c>
      <c r="S499" t="s">
        <v>104</v>
      </c>
      <c r="T499" t="s">
        <v>105</v>
      </c>
      <c r="U499" t="s">
        <v>106</v>
      </c>
      <c r="V499">
        <v>1914.55</v>
      </c>
      <c r="W499" t="s">
        <v>61</v>
      </c>
      <c r="X499" t="s">
        <v>62</v>
      </c>
      <c r="AA499">
        <f t="shared" si="220"/>
        <v>0</v>
      </c>
      <c r="AB499">
        <f t="shared" si="220"/>
        <v>0</v>
      </c>
      <c r="AC499">
        <f t="shared" si="212"/>
        <v>0</v>
      </c>
      <c r="AD499">
        <f t="shared" si="219"/>
        <v>0</v>
      </c>
      <c r="AE499">
        <f t="shared" si="210"/>
        <v>0</v>
      </c>
      <c r="AF499">
        <f t="shared" si="210"/>
        <v>0</v>
      </c>
      <c r="AG499">
        <f t="shared" si="219"/>
        <v>0</v>
      </c>
      <c r="AH499">
        <f t="shared" si="219"/>
        <v>0</v>
      </c>
      <c r="AI499">
        <f t="shared" si="217"/>
        <v>0</v>
      </c>
      <c r="AJ499">
        <f t="shared" si="217"/>
        <v>0</v>
      </c>
      <c r="AK499">
        <f t="shared" si="219"/>
        <v>0</v>
      </c>
      <c r="AL499">
        <f>IF(ISERROR(FIND(AL$5,$E499)),0,1)</f>
        <v>0</v>
      </c>
      <c r="AM499">
        <f>IF(ISERROR(FIND(AM$5,$E499)),0,1)</f>
        <v>0</v>
      </c>
      <c r="AN499">
        <f>IF(ISERROR(FIND(AN$5,$E499)),0,1)</f>
        <v>0</v>
      </c>
      <c r="AO499">
        <f>IF(ISERROR(FIND(AO$5,$E499)),0,1)</f>
        <v>0</v>
      </c>
      <c r="AP499">
        <f>IF(ISERROR(FIND(AP$5,$E499)),0,1)</f>
        <v>0</v>
      </c>
      <c r="AQ499">
        <f>IF(ISERROR(FIND(AQ$5,$E499)),0,1)</f>
        <v>0</v>
      </c>
      <c r="AR499">
        <f t="shared" si="211"/>
        <v>0</v>
      </c>
      <c r="AS499">
        <f t="shared" si="219"/>
        <v>0</v>
      </c>
      <c r="AT499">
        <f t="shared" si="218"/>
        <v>0</v>
      </c>
      <c r="AU499">
        <f t="shared" si="218"/>
        <v>0</v>
      </c>
      <c r="AV499">
        <f t="shared" si="218"/>
        <v>0</v>
      </c>
      <c r="AW499">
        <f t="shared" si="218"/>
        <v>0</v>
      </c>
      <c r="AX499">
        <f t="shared" si="218"/>
        <v>0</v>
      </c>
      <c r="AY499">
        <f>IF(ISERROR(FIND(AY$5,$E499)),0,1)</f>
        <v>0</v>
      </c>
      <c r="AZ499">
        <f t="shared" si="221"/>
        <v>0</v>
      </c>
      <c r="BA499">
        <f t="shared" si="221"/>
        <v>0</v>
      </c>
      <c r="BB499">
        <f>IF(ISERROR(FIND(BB$5,$E499)),0,1)</f>
        <v>0</v>
      </c>
      <c r="BC499">
        <f>IF(ISERROR(FIND(BC$5,$E499)),0,1)</f>
        <v>0</v>
      </c>
      <c r="BD499">
        <f>IF(ISERROR(FIND(BD$5,$E499)),0,1)</f>
        <v>0</v>
      </c>
      <c r="BE499">
        <f t="shared" si="221"/>
        <v>0</v>
      </c>
      <c r="BF499">
        <f t="shared" si="221"/>
        <v>0</v>
      </c>
      <c r="BG499">
        <f t="shared" si="221"/>
        <v>0</v>
      </c>
      <c r="BH499">
        <f t="shared" si="221"/>
        <v>0</v>
      </c>
      <c r="BI499">
        <f t="shared" si="221"/>
        <v>0</v>
      </c>
      <c r="BJ499">
        <f t="shared" si="221"/>
        <v>0</v>
      </c>
      <c r="BK499">
        <f t="shared" si="221"/>
        <v>0</v>
      </c>
      <c r="BL499">
        <f t="shared" si="221"/>
        <v>0</v>
      </c>
      <c r="BM499">
        <f t="shared" si="221"/>
        <v>1</v>
      </c>
      <c r="BN499">
        <f t="shared" si="221"/>
        <v>0</v>
      </c>
      <c r="BO499">
        <f t="shared" si="221"/>
        <v>0</v>
      </c>
      <c r="BP499">
        <f t="shared" si="221"/>
        <v>0</v>
      </c>
      <c r="BQ499">
        <f t="shared" si="221"/>
        <v>0</v>
      </c>
      <c r="BR499">
        <f t="shared" si="221"/>
        <v>0</v>
      </c>
    </row>
    <row r="500" spans="2:70" x14ac:dyDescent="0.2">
      <c r="B500" s="1">
        <f t="shared" si="202"/>
        <v>2022</v>
      </c>
      <c r="C500" s="12">
        <f t="shared" si="203"/>
        <v>2</v>
      </c>
      <c r="D500" s="1">
        <f t="shared" si="204"/>
        <v>9</v>
      </c>
      <c r="E500" s="1" t="str">
        <f t="shared" si="205"/>
        <v>PayPal (Europe) S.a.r.l. et Cie., S.C.A.EREF+1018572084912 PP.2985.PP PAYPALMREF+4C8J224YCTTXWCRED+LU96ZZZ0000000000000000058SVWZ+PP.2985.PP . FREELANCER INTERNATIONAL PTY LTD, Ihr Einkauf bei FREELANCER INTERNATIONAL PTY LTD</v>
      </c>
      <c r="H500" s="1" t="str">
        <f>IF(ISBLANK(N500),"",IF(SUM(AC500:CO500)=0,"other",INDEX(AC$6:CO$6,MATCH(1,AC500:CO500,0))))</f>
        <v>PayPal</v>
      </c>
      <c r="I500" s="1" t="str" cm="1">
        <f t="array" ref="I500">IF(ISBLANK(N500),"",INDEX($AC$7:$CO$7,,MATCH(H500,$AC$6:$CO$6,0)))</f>
        <v>expense</v>
      </c>
      <c r="L500" s="1" t="str">
        <f t="shared" si="206"/>
        <v>PayPal</v>
      </c>
      <c r="M500" s="1" t="str">
        <f t="shared" si="207"/>
        <v>expense</v>
      </c>
      <c r="N500" t="s">
        <v>57</v>
      </c>
      <c r="O500" s="9">
        <v>44614</v>
      </c>
      <c r="P500" s="9">
        <v>44614</v>
      </c>
      <c r="Q500" t="s">
        <v>58</v>
      </c>
      <c r="R500" t="s">
        <v>294</v>
      </c>
      <c r="S500" t="s">
        <v>171</v>
      </c>
      <c r="T500" t="s">
        <v>64</v>
      </c>
      <c r="U500" t="s">
        <v>65</v>
      </c>
      <c r="V500">
        <v>-8.48</v>
      </c>
      <c r="W500" t="s">
        <v>61</v>
      </c>
      <c r="X500" t="s">
        <v>62</v>
      </c>
      <c r="AA500">
        <f t="shared" si="220"/>
        <v>0</v>
      </c>
      <c r="AB500">
        <f t="shared" si="220"/>
        <v>0</v>
      </c>
      <c r="AC500">
        <f t="shared" si="212"/>
        <v>0</v>
      </c>
      <c r="AD500">
        <f t="shared" si="219"/>
        <v>0</v>
      </c>
      <c r="AE500">
        <f t="shared" si="210"/>
        <v>0</v>
      </c>
      <c r="AF500">
        <f t="shared" si="210"/>
        <v>0</v>
      </c>
      <c r="AG500">
        <f t="shared" si="219"/>
        <v>0</v>
      </c>
      <c r="AH500">
        <f t="shared" si="219"/>
        <v>0</v>
      </c>
      <c r="AI500">
        <f t="shared" si="217"/>
        <v>0</v>
      </c>
      <c r="AJ500">
        <f t="shared" si="217"/>
        <v>0</v>
      </c>
      <c r="AK500">
        <f t="shared" si="219"/>
        <v>0</v>
      </c>
      <c r="AL500">
        <f>IF(ISERROR(FIND(AL$5,$E500)),0,1)</f>
        <v>0</v>
      </c>
      <c r="AM500">
        <f>IF(ISERROR(FIND(AM$5,$E500)),0,1)</f>
        <v>0</v>
      </c>
      <c r="AN500">
        <f>IF(ISERROR(FIND(AN$5,$E500)),0,1)</f>
        <v>0</v>
      </c>
      <c r="AO500">
        <f>IF(ISERROR(FIND(AO$5,$E500)),0,1)</f>
        <v>0</v>
      </c>
      <c r="AP500">
        <f>IF(ISERROR(FIND(AP$5,$E500)),0,1)</f>
        <v>0</v>
      </c>
      <c r="AQ500">
        <f>IF(ISERROR(FIND(AQ$5,$E500)),0,1)</f>
        <v>0</v>
      </c>
      <c r="AR500">
        <f t="shared" si="211"/>
        <v>0</v>
      </c>
      <c r="AS500">
        <f t="shared" si="219"/>
        <v>0</v>
      </c>
      <c r="AT500">
        <f t="shared" si="218"/>
        <v>0</v>
      </c>
      <c r="AU500">
        <f t="shared" si="218"/>
        <v>0</v>
      </c>
      <c r="AV500">
        <f t="shared" si="218"/>
        <v>0</v>
      </c>
      <c r="AW500">
        <f t="shared" si="218"/>
        <v>0</v>
      </c>
      <c r="AX500">
        <f t="shared" si="218"/>
        <v>0</v>
      </c>
      <c r="AY500">
        <f>IF(ISERROR(FIND(AY$5,$E500)),0,1)</f>
        <v>0</v>
      </c>
      <c r="AZ500">
        <f t="shared" si="221"/>
        <v>0</v>
      </c>
      <c r="BA500">
        <f t="shared" si="221"/>
        <v>0</v>
      </c>
      <c r="BB500">
        <f>IF(ISERROR(FIND(BB$5,$E500)),0,1)</f>
        <v>0</v>
      </c>
      <c r="BC500">
        <f>IF(ISERROR(FIND(BC$5,$E500)),0,1)</f>
        <v>0</v>
      </c>
      <c r="BD500">
        <f>IF(ISERROR(FIND(BD$5,$E500)),0,1)</f>
        <v>0</v>
      </c>
      <c r="BE500">
        <f t="shared" si="221"/>
        <v>0</v>
      </c>
      <c r="BF500">
        <f t="shared" si="221"/>
        <v>0</v>
      </c>
      <c r="BG500">
        <f t="shared" si="221"/>
        <v>0</v>
      </c>
      <c r="BH500">
        <f t="shared" si="221"/>
        <v>0</v>
      </c>
      <c r="BI500">
        <f t="shared" si="221"/>
        <v>0</v>
      </c>
      <c r="BJ500">
        <f t="shared" si="221"/>
        <v>0</v>
      </c>
      <c r="BK500">
        <f t="shared" si="221"/>
        <v>0</v>
      </c>
      <c r="BL500">
        <f t="shared" si="221"/>
        <v>0</v>
      </c>
      <c r="BM500">
        <f t="shared" si="221"/>
        <v>0</v>
      </c>
      <c r="BN500">
        <f t="shared" si="221"/>
        <v>0</v>
      </c>
      <c r="BO500">
        <f t="shared" si="221"/>
        <v>0</v>
      </c>
      <c r="BP500">
        <f t="shared" si="221"/>
        <v>1</v>
      </c>
      <c r="BQ500">
        <f t="shared" si="221"/>
        <v>0</v>
      </c>
      <c r="BR500">
        <f t="shared" si="221"/>
        <v>0</v>
      </c>
    </row>
    <row r="501" spans="2:70" x14ac:dyDescent="0.2">
      <c r="B501" s="1">
        <f t="shared" si="202"/>
        <v>2022</v>
      </c>
      <c r="C501" s="12">
        <f t="shared" si="203"/>
        <v>2</v>
      </c>
      <c r="D501" s="1">
        <f t="shared" si="204"/>
        <v>9</v>
      </c>
      <c r="E501" s="1" t="str">
        <f t="shared" si="205"/>
        <v>Vodafone GmbHEREF+0000114536781 0015192601723MREF+DE04KMMC000114536781T022920954CRED+DE26ZZZ00000006194SVWZ+0000114536781 0015192601723 Rechnungsnr. 118654475433 KdNr. 114536781 Vodafone sagt Danke</v>
      </c>
      <c r="H501" s="1" t="str">
        <f>IF(ISBLANK(N501),"",IF(SUM(AC501:CO501)=0,"other",INDEX(AC$6:CO$6,MATCH(1,AC501:CO501,0))))</f>
        <v>Essentials</v>
      </c>
      <c r="I501" s="1" t="str" cm="1">
        <f t="array" ref="I501">IF(ISBLANK(N501),"",INDEX($AC$7:$CO$7,,MATCH(H501,$AC$6:$CO$6,0)))</f>
        <v>expense</v>
      </c>
      <c r="L501" s="1" t="str">
        <f t="shared" si="206"/>
        <v>Essentials</v>
      </c>
      <c r="M501" s="1" t="str">
        <f t="shared" si="207"/>
        <v>expense</v>
      </c>
      <c r="N501" t="s">
        <v>57</v>
      </c>
      <c r="O501" s="9">
        <v>44613</v>
      </c>
      <c r="P501" s="9">
        <v>44613</v>
      </c>
      <c r="Q501" t="s">
        <v>58</v>
      </c>
      <c r="R501" t="s">
        <v>295</v>
      </c>
      <c r="S501" t="s">
        <v>113</v>
      </c>
      <c r="T501" t="s">
        <v>114</v>
      </c>
      <c r="U501" t="s">
        <v>68</v>
      </c>
      <c r="V501">
        <v>-64.989999999999995</v>
      </c>
      <c r="W501" t="s">
        <v>61</v>
      </c>
      <c r="X501" t="s">
        <v>62</v>
      </c>
      <c r="AA501">
        <f t="shared" si="220"/>
        <v>0</v>
      </c>
      <c r="AB501">
        <f t="shared" si="220"/>
        <v>0</v>
      </c>
      <c r="AC501">
        <f t="shared" si="212"/>
        <v>0</v>
      </c>
      <c r="AD501">
        <f t="shared" si="219"/>
        <v>0</v>
      </c>
      <c r="AE501">
        <f t="shared" si="210"/>
        <v>0</v>
      </c>
      <c r="AF501">
        <f t="shared" si="210"/>
        <v>0</v>
      </c>
      <c r="AG501">
        <f t="shared" si="219"/>
        <v>0</v>
      </c>
      <c r="AH501">
        <f t="shared" si="219"/>
        <v>0</v>
      </c>
      <c r="AI501">
        <f t="shared" si="217"/>
        <v>0</v>
      </c>
      <c r="AJ501">
        <f t="shared" si="217"/>
        <v>0</v>
      </c>
      <c r="AK501">
        <f t="shared" si="219"/>
        <v>1</v>
      </c>
      <c r="AL501">
        <f>IF(ISERROR(FIND(AL$5,$E501)),0,1)</f>
        <v>0</v>
      </c>
      <c r="AM501">
        <f>IF(ISERROR(FIND(AM$5,$E501)),0,1)</f>
        <v>0</v>
      </c>
      <c r="AN501">
        <f>IF(ISERROR(FIND(AN$5,$E501)),0,1)</f>
        <v>0</v>
      </c>
      <c r="AO501">
        <f>IF(ISERROR(FIND(AO$5,$E501)),0,1)</f>
        <v>0</v>
      </c>
      <c r="AP501">
        <f>IF(ISERROR(FIND(AP$5,$E501)),0,1)</f>
        <v>0</v>
      </c>
      <c r="AQ501">
        <f>IF(ISERROR(FIND(AQ$5,$E501)),0,1)</f>
        <v>0</v>
      </c>
      <c r="AR501">
        <f t="shared" si="211"/>
        <v>0</v>
      </c>
      <c r="AS501">
        <f t="shared" si="219"/>
        <v>0</v>
      </c>
      <c r="AT501">
        <f t="shared" si="218"/>
        <v>0</v>
      </c>
      <c r="AU501">
        <f t="shared" si="218"/>
        <v>0</v>
      </c>
      <c r="AV501">
        <f t="shared" si="218"/>
        <v>0</v>
      </c>
      <c r="AW501">
        <f t="shared" si="218"/>
        <v>0</v>
      </c>
      <c r="AX501">
        <f t="shared" si="218"/>
        <v>0</v>
      </c>
      <c r="AY501">
        <f>IF(ISERROR(FIND(AY$5,$E501)),0,1)</f>
        <v>0</v>
      </c>
      <c r="AZ501">
        <f t="shared" si="221"/>
        <v>0</v>
      </c>
      <c r="BA501">
        <f t="shared" si="221"/>
        <v>0</v>
      </c>
      <c r="BB501">
        <f>IF(ISERROR(FIND(BB$5,$E501)),0,1)</f>
        <v>0</v>
      </c>
      <c r="BC501">
        <f>IF(ISERROR(FIND(BC$5,$E501)),0,1)</f>
        <v>0</v>
      </c>
      <c r="BD501">
        <f>IF(ISERROR(FIND(BD$5,$E501)),0,1)</f>
        <v>0</v>
      </c>
      <c r="BE501">
        <f t="shared" si="221"/>
        <v>0</v>
      </c>
      <c r="BF501">
        <f t="shared" si="221"/>
        <v>0</v>
      </c>
      <c r="BG501">
        <f t="shared" si="221"/>
        <v>0</v>
      </c>
      <c r="BH501">
        <f t="shared" si="221"/>
        <v>0</v>
      </c>
      <c r="BI501">
        <f t="shared" si="221"/>
        <v>0</v>
      </c>
      <c r="BJ501">
        <f t="shared" si="221"/>
        <v>0</v>
      </c>
      <c r="BK501">
        <f t="shared" si="221"/>
        <v>0</v>
      </c>
      <c r="BL501">
        <f t="shared" si="221"/>
        <v>0</v>
      </c>
      <c r="BM501">
        <f t="shared" si="221"/>
        <v>0</v>
      </c>
      <c r="BN501">
        <f t="shared" si="221"/>
        <v>0</v>
      </c>
      <c r="BO501">
        <f t="shared" si="221"/>
        <v>0</v>
      </c>
      <c r="BP501">
        <f t="shared" si="221"/>
        <v>0</v>
      </c>
      <c r="BQ501">
        <f t="shared" si="221"/>
        <v>0</v>
      </c>
      <c r="BR501">
        <f t="shared" si="221"/>
        <v>0</v>
      </c>
    </row>
    <row r="502" spans="2:70" x14ac:dyDescent="0.2">
      <c r="B502" s="1">
        <f t="shared" si="202"/>
        <v>2022</v>
      </c>
      <c r="C502" s="12">
        <f t="shared" si="203"/>
        <v>3</v>
      </c>
      <c r="D502" s="1">
        <f t="shared" si="204"/>
        <v>10</v>
      </c>
      <c r="E502" s="1" t="str">
        <f t="shared" si="205"/>
        <v>PayPal (Europe) S.a r.l. et Cie, S.C.A.EREF+1018752589188 PP.2985.PP PAYPALMREF+4C8J224YCTTXWCRED+LU96ZZZ0000000000000000058SVWZ+PP.2985.PP . Immobilien Scout GmbH, Ihr Einkauf bei Immobilien Scout GmbH</v>
      </c>
      <c r="H502" s="1" t="str">
        <f>IF(ISBLANK(N502),"",IF(SUM(AC502:CO502)=0,"other",INDEX(AC$6:CO$6,MATCH(1,AC502:CO502,0))))</f>
        <v>PayPal</v>
      </c>
      <c r="I502" s="1" t="str" cm="1">
        <f t="array" ref="I502">IF(ISBLANK(N502),"",INDEX($AC$7:$CO$7,,MATCH(H502,$AC$6:$CO$6,0)))</f>
        <v>expense</v>
      </c>
      <c r="L502" s="1" t="str">
        <f t="shared" si="206"/>
        <v>PayPal</v>
      </c>
      <c r="M502" s="1" t="str">
        <f t="shared" si="207"/>
        <v>expense</v>
      </c>
      <c r="N502" t="s">
        <v>57</v>
      </c>
      <c r="O502" s="9">
        <v>44623</v>
      </c>
      <c r="P502" s="9">
        <v>44623</v>
      </c>
      <c r="Q502" t="s">
        <v>58</v>
      </c>
      <c r="R502" t="s">
        <v>283</v>
      </c>
      <c r="S502" t="s">
        <v>63</v>
      </c>
      <c r="T502" t="s">
        <v>64</v>
      </c>
      <c r="U502" t="s">
        <v>65</v>
      </c>
      <c r="V502">
        <v>-29.99</v>
      </c>
      <c r="W502" t="s">
        <v>61</v>
      </c>
      <c r="X502" t="s">
        <v>62</v>
      </c>
      <c r="AA502">
        <f t="shared" si="220"/>
        <v>0</v>
      </c>
      <c r="AB502">
        <f t="shared" si="220"/>
        <v>0</v>
      </c>
      <c r="AC502">
        <f t="shared" si="212"/>
        <v>0</v>
      </c>
      <c r="AD502">
        <f t="shared" si="219"/>
        <v>0</v>
      </c>
      <c r="AE502">
        <f t="shared" si="210"/>
        <v>0</v>
      </c>
      <c r="AF502">
        <f t="shared" si="210"/>
        <v>0</v>
      </c>
      <c r="AG502">
        <f t="shared" si="219"/>
        <v>0</v>
      </c>
      <c r="AH502">
        <f t="shared" si="219"/>
        <v>0</v>
      </c>
      <c r="AI502">
        <f t="shared" si="217"/>
        <v>0</v>
      </c>
      <c r="AJ502">
        <f t="shared" si="217"/>
        <v>0</v>
      </c>
      <c r="AK502">
        <f t="shared" si="219"/>
        <v>0</v>
      </c>
      <c r="AL502">
        <f>IF(ISERROR(FIND(AL$5,$E502)),0,1)</f>
        <v>0</v>
      </c>
      <c r="AM502">
        <f>IF(ISERROR(FIND(AM$5,$E502)),0,1)</f>
        <v>0</v>
      </c>
      <c r="AN502">
        <f>IF(ISERROR(FIND(AN$5,$E502)),0,1)</f>
        <v>0</v>
      </c>
      <c r="AO502">
        <f>IF(ISERROR(FIND(AO$5,$E502)),0,1)</f>
        <v>0</v>
      </c>
      <c r="AP502">
        <f>IF(ISERROR(FIND(AP$5,$E502)),0,1)</f>
        <v>0</v>
      </c>
      <c r="AQ502">
        <f>IF(ISERROR(FIND(AQ$5,$E502)),0,1)</f>
        <v>0</v>
      </c>
      <c r="AR502">
        <f t="shared" si="211"/>
        <v>0</v>
      </c>
      <c r="AS502">
        <f t="shared" si="219"/>
        <v>0</v>
      </c>
      <c r="AT502">
        <f t="shared" si="218"/>
        <v>0</v>
      </c>
      <c r="AU502">
        <f t="shared" si="218"/>
        <v>0</v>
      </c>
      <c r="AV502">
        <f t="shared" si="218"/>
        <v>0</v>
      </c>
      <c r="AW502">
        <f t="shared" si="218"/>
        <v>0</v>
      </c>
      <c r="AX502">
        <f t="shared" si="218"/>
        <v>0</v>
      </c>
      <c r="AY502">
        <f>IF(ISERROR(FIND(AY$5,$E502)),0,1)</f>
        <v>0</v>
      </c>
      <c r="AZ502">
        <f t="shared" si="221"/>
        <v>0</v>
      </c>
      <c r="BA502">
        <f t="shared" si="221"/>
        <v>0</v>
      </c>
      <c r="BB502">
        <f>IF(ISERROR(FIND(BB$5,$E502)),0,1)</f>
        <v>0</v>
      </c>
      <c r="BC502">
        <f>IF(ISERROR(FIND(BC$5,$E502)),0,1)</f>
        <v>0</v>
      </c>
      <c r="BD502">
        <f>IF(ISERROR(FIND(BD$5,$E502)),0,1)</f>
        <v>0</v>
      </c>
      <c r="BE502">
        <f t="shared" si="221"/>
        <v>0</v>
      </c>
      <c r="BF502">
        <f t="shared" si="221"/>
        <v>0</v>
      </c>
      <c r="BG502">
        <f t="shared" si="221"/>
        <v>0</v>
      </c>
      <c r="BH502">
        <f t="shared" si="221"/>
        <v>0</v>
      </c>
      <c r="BI502">
        <f t="shared" si="221"/>
        <v>0</v>
      </c>
      <c r="BJ502">
        <f t="shared" si="221"/>
        <v>0</v>
      </c>
      <c r="BK502">
        <f t="shared" si="221"/>
        <v>0</v>
      </c>
      <c r="BL502">
        <f t="shared" si="221"/>
        <v>0</v>
      </c>
      <c r="BM502">
        <f t="shared" si="221"/>
        <v>0</v>
      </c>
      <c r="BN502">
        <f t="shared" si="221"/>
        <v>0</v>
      </c>
      <c r="BO502">
        <f t="shared" si="221"/>
        <v>0</v>
      </c>
      <c r="BP502">
        <f t="shared" si="221"/>
        <v>1</v>
      </c>
      <c r="BQ502">
        <f t="shared" si="221"/>
        <v>0</v>
      </c>
      <c r="BR502">
        <f t="shared" si="221"/>
        <v>0</v>
      </c>
    </row>
    <row r="503" spans="2:70" x14ac:dyDescent="0.2">
      <c r="B503" s="1">
        <f t="shared" si="202"/>
        <v>2022</v>
      </c>
      <c r="C503" s="12">
        <f t="shared" si="203"/>
        <v>3</v>
      </c>
      <c r="D503" s="1">
        <f t="shared" si="204"/>
        <v>10</v>
      </c>
      <c r="E503" s="1" t="str">
        <f t="shared" si="205"/>
        <v>AMAZON EU S.A R.L., NIEDERLASSUNG DEUTSCHLANDEREF+4WQE0N2Q8WO4JRXHMREF+N,xzOUUvwQyAACYWY.QJsLx-Exp51ECRED+DE24ZZZ00000561652SVWZ+D01-4012841-2485413 AMZNPrime DE 4WQE0N2Q8WO4JRXH</v>
      </c>
      <c r="H503" s="1" t="str">
        <f>IF(ISBLANK(N503),"",IF(SUM(AC503:CO503)=0,"other",INDEX(AC$6:CO$6,MATCH(1,AC503:CO503,0))))</f>
        <v>Essentials</v>
      </c>
      <c r="I503" s="1" t="str" cm="1">
        <f t="array" ref="I503">IF(ISBLANK(N503),"",INDEX($AC$7:$CO$7,,MATCH(H503,$AC$6:$CO$6,0)))</f>
        <v>expense</v>
      </c>
      <c r="L503" s="1" t="str">
        <f t="shared" si="206"/>
        <v>Essentials</v>
      </c>
      <c r="M503" s="1" t="str">
        <f t="shared" si="207"/>
        <v>expense</v>
      </c>
      <c r="N503" t="s">
        <v>57</v>
      </c>
      <c r="O503" s="9">
        <v>44622</v>
      </c>
      <c r="P503" s="9">
        <v>44622</v>
      </c>
      <c r="Q503" t="s">
        <v>58</v>
      </c>
      <c r="R503" t="s">
        <v>284</v>
      </c>
      <c r="S503" t="s">
        <v>69</v>
      </c>
      <c r="T503" t="s">
        <v>70</v>
      </c>
      <c r="U503" t="s">
        <v>71</v>
      </c>
      <c r="V503">
        <v>-7.99</v>
      </c>
      <c r="W503" t="s">
        <v>61</v>
      </c>
      <c r="X503" t="s">
        <v>62</v>
      </c>
      <c r="AA503">
        <f t="shared" si="220"/>
        <v>0</v>
      </c>
      <c r="AB503">
        <f t="shared" si="220"/>
        <v>0</v>
      </c>
      <c r="AC503">
        <f t="shared" si="212"/>
        <v>0</v>
      </c>
      <c r="AD503">
        <f t="shared" si="219"/>
        <v>0</v>
      </c>
      <c r="AE503">
        <f t="shared" si="210"/>
        <v>0</v>
      </c>
      <c r="AF503">
        <f t="shared" si="210"/>
        <v>0</v>
      </c>
      <c r="AG503">
        <f t="shared" si="219"/>
        <v>0</v>
      </c>
      <c r="AH503">
        <f t="shared" si="219"/>
        <v>0</v>
      </c>
      <c r="AI503">
        <f t="shared" ref="AI503:AJ522" si="222">IF(ISERROR(FIND(AI$5,$E503)),0,1)</f>
        <v>0</v>
      </c>
      <c r="AJ503">
        <f t="shared" si="222"/>
        <v>0</v>
      </c>
      <c r="AK503">
        <f t="shared" si="219"/>
        <v>0</v>
      </c>
      <c r="AL503">
        <f>IF(ISERROR(FIND(AL$5,$E503)),0,1)</f>
        <v>0</v>
      </c>
      <c r="AM503">
        <f>IF(ISERROR(FIND(AM$5,$E503)),0,1)</f>
        <v>1</v>
      </c>
      <c r="AN503">
        <f>IF(ISERROR(FIND(AN$5,$E503)),0,1)</f>
        <v>0</v>
      </c>
      <c r="AO503">
        <f>IF(ISERROR(FIND(AO$5,$E503)),0,1)</f>
        <v>0</v>
      </c>
      <c r="AP503">
        <f>IF(ISERROR(FIND(AP$5,$E503)),0,1)</f>
        <v>0</v>
      </c>
      <c r="AQ503">
        <f>IF(ISERROR(FIND(AQ$5,$E503)),0,1)</f>
        <v>0</v>
      </c>
      <c r="AR503">
        <f t="shared" si="211"/>
        <v>0</v>
      </c>
      <c r="AS503">
        <f t="shared" si="219"/>
        <v>0</v>
      </c>
      <c r="AT503">
        <f t="shared" si="218"/>
        <v>0</v>
      </c>
      <c r="AU503">
        <f t="shared" si="218"/>
        <v>0</v>
      </c>
      <c r="AV503">
        <f t="shared" ref="AV503:AW552" si="223">IF(ISERROR(FIND(AV$5,$E503)),0,1)</f>
        <v>0</v>
      </c>
      <c r="AW503">
        <f t="shared" si="223"/>
        <v>0</v>
      </c>
      <c r="AX503">
        <f t="shared" si="218"/>
        <v>0</v>
      </c>
      <c r="AY503">
        <f>IF(ISERROR(FIND(AY$5,$E503)),0,1)</f>
        <v>0</v>
      </c>
      <c r="AZ503">
        <f t="shared" si="221"/>
        <v>0</v>
      </c>
      <c r="BA503">
        <f t="shared" si="221"/>
        <v>0</v>
      </c>
      <c r="BB503">
        <f>IF(ISERROR(FIND(BB$5,$E503)),0,1)</f>
        <v>0</v>
      </c>
      <c r="BC503">
        <f>IF(ISERROR(FIND(BC$5,$E503)),0,1)</f>
        <v>0</v>
      </c>
      <c r="BD503">
        <f>IF(ISERROR(FIND(BD$5,$E503)),0,1)</f>
        <v>0</v>
      </c>
      <c r="BE503">
        <f t="shared" si="221"/>
        <v>0</v>
      </c>
      <c r="BF503">
        <f t="shared" si="221"/>
        <v>0</v>
      </c>
      <c r="BG503">
        <f t="shared" si="221"/>
        <v>0</v>
      </c>
      <c r="BH503">
        <f t="shared" si="221"/>
        <v>0</v>
      </c>
      <c r="BI503">
        <f t="shared" si="221"/>
        <v>0</v>
      </c>
      <c r="BJ503">
        <f t="shared" si="221"/>
        <v>0</v>
      </c>
      <c r="BK503">
        <f t="shared" si="221"/>
        <v>0</v>
      </c>
      <c r="BL503">
        <f t="shared" si="221"/>
        <v>0</v>
      </c>
      <c r="BM503">
        <f t="shared" si="221"/>
        <v>0</v>
      </c>
      <c r="BN503">
        <f t="shared" si="221"/>
        <v>0</v>
      </c>
      <c r="BO503">
        <f t="shared" si="221"/>
        <v>0</v>
      </c>
      <c r="BP503">
        <f t="shared" si="221"/>
        <v>0</v>
      </c>
      <c r="BQ503">
        <f t="shared" si="221"/>
        <v>0</v>
      </c>
      <c r="BR503">
        <f t="shared" si="221"/>
        <v>0</v>
      </c>
    </row>
    <row r="504" spans="2:70" x14ac:dyDescent="0.2">
      <c r="B504" s="1">
        <f t="shared" si="202"/>
        <v>2022</v>
      </c>
      <c r="C504" s="12">
        <f t="shared" si="203"/>
        <v>3</v>
      </c>
      <c r="D504" s="1">
        <f t="shared" si="204"/>
        <v>10</v>
      </c>
      <c r="E504" s="1" t="str">
        <f t="shared" si="205"/>
        <v>KfW, Kreditanstalt f. WiederaufbauSVWZ+STUDIENKREDIT DA19705535 AUSZAHLUNG 650,00 ZINS 0,00 TILG 0,00 APL 0,00 GEBUEHR 0,00</v>
      </c>
      <c r="H504" s="1" t="str">
        <f>IF(ISBLANK(N504),"",IF(SUM(AC504:CO504)=0,"other",INDEX(AC$6:CO$6,MATCH(1,AC504:CO504,0))))</f>
        <v>KFW</v>
      </c>
      <c r="I504" s="1" t="str" cm="1">
        <f t="array" ref="I504">IF(ISBLANK(N504),"",INDEX($AC$7:$CO$7,,MATCH(H504,$AC$6:$CO$6,0)))</f>
        <v>income</v>
      </c>
      <c r="L504" s="1" t="str">
        <f t="shared" si="206"/>
        <v>KFW</v>
      </c>
      <c r="M504" s="1" t="str">
        <f t="shared" si="207"/>
        <v>income</v>
      </c>
      <c r="N504" t="s">
        <v>57</v>
      </c>
      <c r="O504" s="9">
        <v>44621</v>
      </c>
      <c r="P504" s="9">
        <v>44621</v>
      </c>
      <c r="Q504" t="s">
        <v>75</v>
      </c>
      <c r="R504" t="s">
        <v>94</v>
      </c>
      <c r="S504" t="s">
        <v>95</v>
      </c>
      <c r="T504" t="s">
        <v>76</v>
      </c>
      <c r="U504" t="s">
        <v>77</v>
      </c>
      <c r="V504">
        <v>650</v>
      </c>
      <c r="W504" t="s">
        <v>61</v>
      </c>
      <c r="X504" t="s">
        <v>62</v>
      </c>
      <c r="AA504">
        <f t="shared" si="220"/>
        <v>0</v>
      </c>
      <c r="AB504">
        <f t="shared" si="220"/>
        <v>0</v>
      </c>
      <c r="AC504">
        <f t="shared" si="212"/>
        <v>0</v>
      </c>
      <c r="AD504">
        <f t="shared" si="219"/>
        <v>0</v>
      </c>
      <c r="AE504">
        <f t="shared" si="210"/>
        <v>0</v>
      </c>
      <c r="AF504">
        <f t="shared" si="210"/>
        <v>0</v>
      </c>
      <c r="AG504">
        <f t="shared" si="219"/>
        <v>0</v>
      </c>
      <c r="AH504">
        <f t="shared" si="219"/>
        <v>0</v>
      </c>
      <c r="AI504">
        <f t="shared" si="222"/>
        <v>0</v>
      </c>
      <c r="AJ504">
        <f t="shared" si="222"/>
        <v>0</v>
      </c>
      <c r="AK504">
        <f t="shared" si="219"/>
        <v>0</v>
      </c>
      <c r="AL504">
        <f>IF(ISERROR(FIND(AL$5,$E504)),0,1)</f>
        <v>0</v>
      </c>
      <c r="AM504">
        <f>IF(ISERROR(FIND(AM$5,$E504)),0,1)</f>
        <v>0</v>
      </c>
      <c r="AN504">
        <f>IF(ISERROR(FIND(AN$5,$E504)),0,1)</f>
        <v>0</v>
      </c>
      <c r="AO504">
        <f>IF(ISERROR(FIND(AO$5,$E504)),0,1)</f>
        <v>0</v>
      </c>
      <c r="AP504">
        <f>IF(ISERROR(FIND(AP$5,$E504)),0,1)</f>
        <v>0</v>
      </c>
      <c r="AQ504">
        <f>IF(ISERROR(FIND(AQ$5,$E504)),0,1)</f>
        <v>0</v>
      </c>
      <c r="AR504">
        <f t="shared" si="211"/>
        <v>0</v>
      </c>
      <c r="AS504">
        <f t="shared" si="219"/>
        <v>0</v>
      </c>
      <c r="AT504">
        <f t="shared" si="218"/>
        <v>0</v>
      </c>
      <c r="AU504">
        <f t="shared" si="218"/>
        <v>0</v>
      </c>
      <c r="AV504">
        <f t="shared" si="223"/>
        <v>0</v>
      </c>
      <c r="AW504">
        <f t="shared" si="223"/>
        <v>0</v>
      </c>
      <c r="AX504">
        <f t="shared" si="218"/>
        <v>0</v>
      </c>
      <c r="AY504">
        <f>IF(ISERROR(FIND(AY$5,$E504)),0,1)</f>
        <v>0</v>
      </c>
      <c r="AZ504">
        <f t="shared" si="221"/>
        <v>0</v>
      </c>
      <c r="BA504">
        <f t="shared" si="221"/>
        <v>0</v>
      </c>
      <c r="BB504">
        <f>IF(ISERROR(FIND(BB$5,$E504)),0,1)</f>
        <v>0</v>
      </c>
      <c r="BC504">
        <f>IF(ISERROR(FIND(BC$5,$E504)),0,1)</f>
        <v>0</v>
      </c>
      <c r="BD504">
        <f>IF(ISERROR(FIND(BD$5,$E504)),0,1)</f>
        <v>0</v>
      </c>
      <c r="BE504">
        <f t="shared" si="221"/>
        <v>0</v>
      </c>
      <c r="BF504">
        <f t="shared" si="221"/>
        <v>0</v>
      </c>
      <c r="BG504">
        <f t="shared" si="221"/>
        <v>0</v>
      </c>
      <c r="BH504">
        <f t="shared" si="221"/>
        <v>0</v>
      </c>
      <c r="BI504">
        <f t="shared" si="221"/>
        <v>0</v>
      </c>
      <c r="BJ504">
        <f t="shared" si="221"/>
        <v>0</v>
      </c>
      <c r="BK504">
        <f t="shared" si="221"/>
        <v>0</v>
      </c>
      <c r="BL504">
        <f t="shared" si="221"/>
        <v>1</v>
      </c>
      <c r="BM504">
        <f t="shared" si="221"/>
        <v>0</v>
      </c>
      <c r="BN504">
        <f t="shared" si="221"/>
        <v>0</v>
      </c>
      <c r="BO504">
        <f t="shared" si="221"/>
        <v>0</v>
      </c>
      <c r="BP504">
        <f t="shared" si="221"/>
        <v>0</v>
      </c>
      <c r="BQ504">
        <f t="shared" si="221"/>
        <v>0</v>
      </c>
      <c r="BR504">
        <f t="shared" si="221"/>
        <v>0</v>
      </c>
    </row>
    <row r="505" spans="2:70" x14ac:dyDescent="0.2">
      <c r="B505" s="1">
        <f t="shared" si="202"/>
        <v>2022</v>
      </c>
      <c r="C505" s="12">
        <f t="shared" si="203"/>
        <v>3</v>
      </c>
      <c r="D505" s="1">
        <f t="shared" si="204"/>
        <v>10</v>
      </c>
      <c r="E505" s="1" t="str">
        <f t="shared" si="205"/>
        <v>PayPal (Europe) S.a.r.l. et Cie., S.C.A.EREF+1018716176733 PP.2985.PP PAYPALMREF+4C8J224YCTTXWCRED+LU96ZZZ0000000000000000058SVWZ+PP.2985.PP . , Ihr Einkauf bei</v>
      </c>
      <c r="H505" s="1" t="str">
        <f>IF(ISBLANK(N505),"",IF(SUM(AC505:CO505)=0,"other",INDEX(AC$6:CO$6,MATCH(1,AC505:CO505,0))))</f>
        <v>PayPal</v>
      </c>
      <c r="I505" s="1" t="str" cm="1">
        <f t="array" ref="I505">IF(ISBLANK(N505),"",INDEX($AC$7:$CO$7,,MATCH(H505,$AC$6:$CO$6,0)))</f>
        <v>expense</v>
      </c>
      <c r="L505" s="1" t="str">
        <f t="shared" si="206"/>
        <v>PayPal</v>
      </c>
      <c r="M505" s="1" t="str">
        <f t="shared" si="207"/>
        <v>expense</v>
      </c>
      <c r="N505" t="s">
        <v>57</v>
      </c>
      <c r="O505" s="9">
        <v>44621</v>
      </c>
      <c r="P505" s="9">
        <v>44621</v>
      </c>
      <c r="Q505" t="s">
        <v>58</v>
      </c>
      <c r="R505" t="s">
        <v>285</v>
      </c>
      <c r="S505" t="s">
        <v>171</v>
      </c>
      <c r="T505" t="s">
        <v>64</v>
      </c>
      <c r="U505" t="s">
        <v>65</v>
      </c>
      <c r="V505">
        <v>-150</v>
      </c>
      <c r="W505" t="s">
        <v>61</v>
      </c>
      <c r="X505" t="s">
        <v>62</v>
      </c>
      <c r="AA505">
        <f t="shared" si="220"/>
        <v>0</v>
      </c>
      <c r="AB505">
        <f t="shared" si="220"/>
        <v>0</v>
      </c>
      <c r="AC505">
        <f t="shared" si="212"/>
        <v>0</v>
      </c>
      <c r="AD505">
        <f t="shared" si="219"/>
        <v>0</v>
      </c>
      <c r="AE505">
        <f t="shared" si="210"/>
        <v>0</v>
      </c>
      <c r="AF505">
        <f t="shared" si="210"/>
        <v>0</v>
      </c>
      <c r="AG505">
        <f t="shared" si="219"/>
        <v>0</v>
      </c>
      <c r="AH505">
        <f t="shared" si="219"/>
        <v>0</v>
      </c>
      <c r="AI505">
        <f t="shared" si="222"/>
        <v>0</v>
      </c>
      <c r="AJ505">
        <f t="shared" si="222"/>
        <v>0</v>
      </c>
      <c r="AK505">
        <f t="shared" si="219"/>
        <v>0</v>
      </c>
      <c r="AL505">
        <f>IF(ISERROR(FIND(AL$5,$E505)),0,1)</f>
        <v>0</v>
      </c>
      <c r="AM505">
        <f>IF(ISERROR(FIND(AM$5,$E505)),0,1)</f>
        <v>0</v>
      </c>
      <c r="AN505">
        <f>IF(ISERROR(FIND(AN$5,$E505)),0,1)</f>
        <v>0</v>
      </c>
      <c r="AO505">
        <f>IF(ISERROR(FIND(AO$5,$E505)),0,1)</f>
        <v>0</v>
      </c>
      <c r="AP505">
        <f>IF(ISERROR(FIND(AP$5,$E505)),0,1)</f>
        <v>0</v>
      </c>
      <c r="AQ505">
        <f>IF(ISERROR(FIND(AQ$5,$E505)),0,1)</f>
        <v>0</v>
      </c>
      <c r="AR505">
        <f t="shared" si="211"/>
        <v>0</v>
      </c>
      <c r="AS505">
        <f t="shared" si="219"/>
        <v>0</v>
      </c>
      <c r="AT505">
        <f t="shared" si="218"/>
        <v>0</v>
      </c>
      <c r="AU505">
        <f t="shared" si="218"/>
        <v>0</v>
      </c>
      <c r="AV505">
        <f t="shared" si="223"/>
        <v>0</v>
      </c>
      <c r="AW505">
        <f t="shared" si="223"/>
        <v>0</v>
      </c>
      <c r="AX505">
        <f t="shared" si="218"/>
        <v>0</v>
      </c>
      <c r="AY505">
        <f>IF(ISERROR(FIND(AY$5,$E505)),0,1)</f>
        <v>0</v>
      </c>
      <c r="AZ505">
        <f t="shared" si="221"/>
        <v>0</v>
      </c>
      <c r="BA505">
        <f t="shared" si="221"/>
        <v>0</v>
      </c>
      <c r="BB505">
        <f>IF(ISERROR(FIND(BB$5,$E505)),0,1)</f>
        <v>0</v>
      </c>
      <c r="BC505">
        <f>IF(ISERROR(FIND(BC$5,$E505)),0,1)</f>
        <v>0</v>
      </c>
      <c r="BD505">
        <f>IF(ISERROR(FIND(BD$5,$E505)),0,1)</f>
        <v>0</v>
      </c>
      <c r="BE505">
        <f t="shared" si="221"/>
        <v>0</v>
      </c>
      <c r="BF505">
        <f t="shared" si="221"/>
        <v>0</v>
      </c>
      <c r="BG505">
        <f t="shared" si="221"/>
        <v>0</v>
      </c>
      <c r="BH505">
        <f t="shared" si="221"/>
        <v>0</v>
      </c>
      <c r="BI505">
        <f t="shared" si="221"/>
        <v>0</v>
      </c>
      <c r="BJ505">
        <f t="shared" si="221"/>
        <v>0</v>
      </c>
      <c r="BK505">
        <f t="shared" si="221"/>
        <v>0</v>
      </c>
      <c r="BL505">
        <f t="shared" si="221"/>
        <v>0</v>
      </c>
      <c r="BM505">
        <f t="shared" si="221"/>
        <v>0</v>
      </c>
      <c r="BN505">
        <f t="shared" si="221"/>
        <v>0</v>
      </c>
      <c r="BO505">
        <f t="shared" si="221"/>
        <v>0</v>
      </c>
      <c r="BP505">
        <f t="shared" si="221"/>
        <v>1</v>
      </c>
      <c r="BQ505">
        <f t="shared" si="221"/>
        <v>0</v>
      </c>
      <c r="BR505">
        <f t="shared" si="221"/>
        <v>0</v>
      </c>
    </row>
    <row r="506" spans="2:70" x14ac:dyDescent="0.2">
      <c r="B506" s="1">
        <f t="shared" si="202"/>
        <v>2022</v>
      </c>
      <c r="C506" s="12">
        <f t="shared" si="203"/>
        <v>3</v>
      </c>
      <c r="D506" s="1">
        <f t="shared" si="204"/>
        <v>10</v>
      </c>
      <c r="E506" s="1" t="str">
        <f t="shared" si="205"/>
        <v>PayPal (Europe) S.a.r.l. et Cie., S.C.A.EREF+1018716286850 PP.2985.PP PAYPALMREF+4C8J224YCTTXWCRED+LU96ZZZ0000000000000000058SVWZ+PP.2985.PP . FIVERR INTERNATIONAL LTD., Ihr Einkauf bei FIVERR INTERNATIONAL LTD.</v>
      </c>
      <c r="H506" s="1" t="str">
        <f>IF(ISBLANK(N506),"",IF(SUM(AC506:CO506)=0,"other",INDEX(AC$6:CO$6,MATCH(1,AC506:CO506,0))))</f>
        <v>FIVERR</v>
      </c>
      <c r="I506" s="1" t="str" cm="1">
        <f t="array" ref="I506">IF(ISBLANK(N506),"",INDEX($AC$7:$CO$7,,MATCH(H506,$AC$6:$CO$6,0)))</f>
        <v>expense</v>
      </c>
      <c r="L506" s="1" t="str">
        <f t="shared" si="206"/>
        <v>FIVERR</v>
      </c>
      <c r="M506" s="1" t="str">
        <f t="shared" si="207"/>
        <v>expense</v>
      </c>
      <c r="N506" t="s">
        <v>57</v>
      </c>
      <c r="O506" s="9">
        <v>44621</v>
      </c>
      <c r="P506" s="9">
        <v>44621</v>
      </c>
      <c r="Q506" t="s">
        <v>58</v>
      </c>
      <c r="R506" t="s">
        <v>286</v>
      </c>
      <c r="S506" t="s">
        <v>171</v>
      </c>
      <c r="T506" t="s">
        <v>64</v>
      </c>
      <c r="U506" t="s">
        <v>65</v>
      </c>
      <c r="V506">
        <v>-6.83</v>
      </c>
      <c r="W506" t="s">
        <v>61</v>
      </c>
      <c r="X506" t="s">
        <v>62</v>
      </c>
      <c r="AA506">
        <f t="shared" si="220"/>
        <v>0</v>
      </c>
      <c r="AB506">
        <f t="shared" si="220"/>
        <v>0</v>
      </c>
      <c r="AC506">
        <f t="shared" si="212"/>
        <v>0</v>
      </c>
      <c r="AD506">
        <f t="shared" si="219"/>
        <v>0</v>
      </c>
      <c r="AE506">
        <f t="shared" si="210"/>
        <v>0</v>
      </c>
      <c r="AF506">
        <f t="shared" si="210"/>
        <v>0</v>
      </c>
      <c r="AG506">
        <f t="shared" si="219"/>
        <v>0</v>
      </c>
      <c r="AH506">
        <f t="shared" si="219"/>
        <v>0</v>
      </c>
      <c r="AI506">
        <f t="shared" si="222"/>
        <v>0</v>
      </c>
      <c r="AJ506">
        <f t="shared" si="222"/>
        <v>0</v>
      </c>
      <c r="AK506">
        <f t="shared" si="219"/>
        <v>0</v>
      </c>
      <c r="AL506">
        <f>IF(ISERROR(FIND(AL$5,$E506)),0,1)</f>
        <v>0</v>
      </c>
      <c r="AM506">
        <f>IF(ISERROR(FIND(AM$5,$E506)),0,1)</f>
        <v>0</v>
      </c>
      <c r="AN506">
        <f>IF(ISERROR(FIND(AN$5,$E506)),0,1)</f>
        <v>0</v>
      </c>
      <c r="AO506">
        <f>IF(ISERROR(FIND(AO$5,$E506)),0,1)</f>
        <v>0</v>
      </c>
      <c r="AP506">
        <f>IF(ISERROR(FIND(AP$5,$E506)),0,1)</f>
        <v>0</v>
      </c>
      <c r="AQ506">
        <f>IF(ISERROR(FIND(AQ$5,$E506)),0,1)</f>
        <v>0</v>
      </c>
      <c r="AR506">
        <f t="shared" si="211"/>
        <v>0</v>
      </c>
      <c r="AS506">
        <f t="shared" si="219"/>
        <v>0</v>
      </c>
      <c r="AT506">
        <f t="shared" si="218"/>
        <v>0</v>
      </c>
      <c r="AU506">
        <f t="shared" si="218"/>
        <v>0</v>
      </c>
      <c r="AV506">
        <f t="shared" si="223"/>
        <v>0</v>
      </c>
      <c r="AW506">
        <f t="shared" si="223"/>
        <v>0</v>
      </c>
      <c r="AX506">
        <f t="shared" si="218"/>
        <v>0</v>
      </c>
      <c r="AY506">
        <f>IF(ISERROR(FIND(AY$5,$E506)),0,1)</f>
        <v>0</v>
      </c>
      <c r="AZ506">
        <f t="shared" si="221"/>
        <v>0</v>
      </c>
      <c r="BA506">
        <f t="shared" si="221"/>
        <v>0</v>
      </c>
      <c r="BB506">
        <f>IF(ISERROR(FIND(BB$5,$E506)),0,1)</f>
        <v>0</v>
      </c>
      <c r="BC506">
        <f>IF(ISERROR(FIND(BC$5,$E506)),0,1)</f>
        <v>0</v>
      </c>
      <c r="BD506">
        <f>IF(ISERROR(FIND(BD$5,$E506)),0,1)</f>
        <v>0</v>
      </c>
      <c r="BE506">
        <f t="shared" si="221"/>
        <v>0</v>
      </c>
      <c r="BF506">
        <f t="shared" si="221"/>
        <v>0</v>
      </c>
      <c r="BG506">
        <f t="shared" si="221"/>
        <v>0</v>
      </c>
      <c r="BH506">
        <f t="shared" si="221"/>
        <v>0</v>
      </c>
      <c r="BI506">
        <f t="shared" si="221"/>
        <v>0</v>
      </c>
      <c r="BJ506">
        <f t="shared" si="221"/>
        <v>0</v>
      </c>
      <c r="BK506">
        <f t="shared" si="221"/>
        <v>0</v>
      </c>
      <c r="BL506">
        <f t="shared" si="221"/>
        <v>0</v>
      </c>
      <c r="BM506">
        <f t="shared" si="221"/>
        <v>0</v>
      </c>
      <c r="BN506">
        <f t="shared" si="221"/>
        <v>1</v>
      </c>
      <c r="BO506">
        <f t="shared" si="221"/>
        <v>0</v>
      </c>
      <c r="BP506">
        <f t="shared" si="221"/>
        <v>1</v>
      </c>
      <c r="BQ506">
        <f t="shared" si="221"/>
        <v>0</v>
      </c>
      <c r="BR506">
        <f t="shared" si="221"/>
        <v>0</v>
      </c>
    </row>
    <row r="507" spans="2:70" x14ac:dyDescent="0.2">
      <c r="B507" s="1">
        <f t="shared" si="202"/>
        <v>2022</v>
      </c>
      <c r="C507" s="12">
        <f t="shared" si="203"/>
        <v>3</v>
      </c>
      <c r="D507" s="1">
        <f t="shared" si="204"/>
        <v>10</v>
      </c>
      <c r="E507" s="1" t="str">
        <f t="shared" si="205"/>
        <v>AMAZON PAYMENTS EUROPE S.C.A.EREF+1E2J32FP594EUK9YMREF+N,xzOUUvwQyAACYWY.QJsLx-Exp51ECRED+DE94ZZZ00000561653SVWZ+302-3502985-1517123 AMZN Mktp DE 1E2J32FP594EUK9Y</v>
      </c>
      <c r="H507" s="1" t="str">
        <f>IF(ISBLANK(N507),"",IF(SUM(AC507:CO507)=0,"other",INDEX(AC$6:CO$6,MATCH(1,AC507:CO507,0))))</f>
        <v>Essentials</v>
      </c>
      <c r="I507" s="1" t="str" cm="1">
        <f t="array" ref="I507">IF(ISBLANK(N507),"",INDEX($AC$7:$CO$7,,MATCH(H507,$AC$6:$CO$6,0)))</f>
        <v>expense</v>
      </c>
      <c r="L507" s="1" t="str">
        <f t="shared" si="206"/>
        <v>Essentials</v>
      </c>
      <c r="M507" s="1" t="str">
        <f t="shared" si="207"/>
        <v>expense</v>
      </c>
      <c r="N507" t="s">
        <v>57</v>
      </c>
      <c r="O507" s="9">
        <v>44621</v>
      </c>
      <c r="P507" s="9">
        <v>44621</v>
      </c>
      <c r="Q507" t="s">
        <v>58</v>
      </c>
      <c r="R507" t="s">
        <v>287</v>
      </c>
      <c r="S507" t="s">
        <v>177</v>
      </c>
      <c r="T507" t="s">
        <v>178</v>
      </c>
      <c r="U507" t="s">
        <v>71</v>
      </c>
      <c r="V507">
        <v>-31.95</v>
      </c>
      <c r="W507" t="s">
        <v>61</v>
      </c>
      <c r="X507" t="s">
        <v>62</v>
      </c>
      <c r="AA507">
        <f t="shared" si="220"/>
        <v>0</v>
      </c>
      <c r="AB507">
        <f t="shared" si="220"/>
        <v>0</v>
      </c>
      <c r="AC507">
        <f t="shared" si="212"/>
        <v>0</v>
      </c>
      <c r="AD507">
        <f t="shared" si="219"/>
        <v>0</v>
      </c>
      <c r="AE507">
        <f t="shared" si="210"/>
        <v>0</v>
      </c>
      <c r="AF507">
        <f t="shared" si="210"/>
        <v>0</v>
      </c>
      <c r="AG507">
        <f t="shared" si="219"/>
        <v>0</v>
      </c>
      <c r="AH507">
        <f t="shared" si="219"/>
        <v>0</v>
      </c>
      <c r="AI507">
        <f t="shared" si="222"/>
        <v>0</v>
      </c>
      <c r="AJ507">
        <f t="shared" si="222"/>
        <v>0</v>
      </c>
      <c r="AK507">
        <f t="shared" si="219"/>
        <v>0</v>
      </c>
      <c r="AL507">
        <f>IF(ISERROR(FIND(AL$5,$E507)),0,1)</f>
        <v>0</v>
      </c>
      <c r="AM507">
        <f>IF(ISERROR(FIND(AM$5,$E507)),0,1)</f>
        <v>1</v>
      </c>
      <c r="AN507">
        <f>IF(ISERROR(FIND(AN$5,$E507)),0,1)</f>
        <v>0</v>
      </c>
      <c r="AO507">
        <f>IF(ISERROR(FIND(AO$5,$E507)),0,1)</f>
        <v>0</v>
      </c>
      <c r="AP507">
        <f>IF(ISERROR(FIND(AP$5,$E507)),0,1)</f>
        <v>0</v>
      </c>
      <c r="AQ507">
        <f>IF(ISERROR(FIND(AQ$5,$E507)),0,1)</f>
        <v>0</v>
      </c>
      <c r="AR507">
        <f t="shared" si="211"/>
        <v>0</v>
      </c>
      <c r="AS507">
        <f t="shared" si="219"/>
        <v>0</v>
      </c>
      <c r="AT507">
        <f t="shared" si="218"/>
        <v>0</v>
      </c>
      <c r="AU507">
        <f t="shared" si="218"/>
        <v>0</v>
      </c>
      <c r="AV507">
        <f t="shared" si="223"/>
        <v>0</v>
      </c>
      <c r="AW507">
        <f t="shared" si="223"/>
        <v>0</v>
      </c>
      <c r="AX507">
        <f t="shared" si="218"/>
        <v>0</v>
      </c>
      <c r="AY507">
        <f>IF(ISERROR(FIND(AY$5,$E507)),0,1)</f>
        <v>0</v>
      </c>
      <c r="AZ507">
        <f t="shared" si="221"/>
        <v>0</v>
      </c>
      <c r="BA507">
        <f t="shared" si="221"/>
        <v>0</v>
      </c>
      <c r="BB507">
        <f>IF(ISERROR(FIND(BB$5,$E507)),0,1)</f>
        <v>0</v>
      </c>
      <c r="BC507">
        <f>IF(ISERROR(FIND(BC$5,$E507)),0,1)</f>
        <v>0</v>
      </c>
      <c r="BD507">
        <f>IF(ISERROR(FIND(BD$5,$E507)),0,1)</f>
        <v>0</v>
      </c>
      <c r="BE507">
        <f t="shared" si="221"/>
        <v>0</v>
      </c>
      <c r="BF507">
        <f t="shared" si="221"/>
        <v>0</v>
      </c>
      <c r="BG507">
        <f t="shared" si="221"/>
        <v>0</v>
      </c>
      <c r="BH507">
        <f t="shared" si="221"/>
        <v>0</v>
      </c>
      <c r="BI507">
        <f t="shared" si="221"/>
        <v>0</v>
      </c>
      <c r="BJ507">
        <f t="shared" si="221"/>
        <v>0</v>
      </c>
      <c r="BK507">
        <f t="shared" si="221"/>
        <v>0</v>
      </c>
      <c r="BL507">
        <f t="shared" si="221"/>
        <v>0</v>
      </c>
      <c r="BM507">
        <f t="shared" si="221"/>
        <v>0</v>
      </c>
      <c r="BN507">
        <f t="shared" si="221"/>
        <v>0</v>
      </c>
      <c r="BO507">
        <f t="shared" si="221"/>
        <v>0</v>
      </c>
      <c r="BP507">
        <f t="shared" si="221"/>
        <v>0</v>
      </c>
      <c r="BQ507">
        <f t="shared" ref="BQ507:BR551" si="224">IF(ISERROR(FIND(BQ$5,$E507)),0,1)</f>
        <v>0</v>
      </c>
      <c r="BR507">
        <f t="shared" si="224"/>
        <v>0</v>
      </c>
    </row>
    <row r="508" spans="2:70" x14ac:dyDescent="0.2">
      <c r="B508" s="1">
        <f t="shared" si="202"/>
        <v>2022</v>
      </c>
      <c r="C508" s="12">
        <f t="shared" si="203"/>
        <v>3</v>
      </c>
      <c r="D508" s="1">
        <f t="shared" si="204"/>
        <v>10</v>
      </c>
      <c r="E508" s="1" t="str">
        <f t="shared" si="205"/>
        <v>AMAZON PAYMENTS EUROPE S.C.A.EREF+JRFD07QCMATCUBCEMREF+N,xzOUUvwQyAACYWY.QJsLx-Exp51ECRED+DE94ZZZ00000561653SVWZ+302-2013085-9029148 AMZN Mktp DE JRFD07QCMATCUBCE</v>
      </c>
      <c r="H508" s="1" t="str">
        <f>IF(ISBLANK(N508),"",IF(SUM(AC508:CO508)=0,"other",INDEX(AC$6:CO$6,MATCH(1,AC508:CO508,0))))</f>
        <v>Essentials</v>
      </c>
      <c r="I508" s="1" t="str" cm="1">
        <f t="array" ref="I508">IF(ISBLANK(N508),"",INDEX($AC$7:$CO$7,,MATCH(H508,$AC$6:$CO$6,0)))</f>
        <v>expense</v>
      </c>
      <c r="L508" s="1" t="str">
        <f t="shared" si="206"/>
        <v>Essentials</v>
      </c>
      <c r="M508" s="1" t="str">
        <f t="shared" si="207"/>
        <v>expense</v>
      </c>
      <c r="N508" t="s">
        <v>57</v>
      </c>
      <c r="O508" s="9">
        <v>44621</v>
      </c>
      <c r="P508" s="9">
        <v>44621</v>
      </c>
      <c r="Q508" t="s">
        <v>58</v>
      </c>
      <c r="R508" t="s">
        <v>288</v>
      </c>
      <c r="S508" t="s">
        <v>177</v>
      </c>
      <c r="T508" t="s">
        <v>178</v>
      </c>
      <c r="U508" t="s">
        <v>71</v>
      </c>
      <c r="V508">
        <v>-25.99</v>
      </c>
      <c r="W508" t="s">
        <v>61</v>
      </c>
      <c r="X508" t="s">
        <v>62</v>
      </c>
      <c r="AA508">
        <f t="shared" si="220"/>
        <v>0</v>
      </c>
      <c r="AB508">
        <f t="shared" si="220"/>
        <v>0</v>
      </c>
      <c r="AC508">
        <f t="shared" si="212"/>
        <v>0</v>
      </c>
      <c r="AD508">
        <f t="shared" si="219"/>
        <v>0</v>
      </c>
      <c r="AE508">
        <f t="shared" si="210"/>
        <v>0</v>
      </c>
      <c r="AF508">
        <f t="shared" si="210"/>
        <v>0</v>
      </c>
      <c r="AG508">
        <f t="shared" si="219"/>
        <v>0</v>
      </c>
      <c r="AH508">
        <f t="shared" si="219"/>
        <v>0</v>
      </c>
      <c r="AI508">
        <f t="shared" si="222"/>
        <v>0</v>
      </c>
      <c r="AJ508">
        <f t="shared" si="222"/>
        <v>0</v>
      </c>
      <c r="AK508">
        <f t="shared" si="219"/>
        <v>0</v>
      </c>
      <c r="AL508">
        <f>IF(ISERROR(FIND(AL$5,$E508)),0,1)</f>
        <v>0</v>
      </c>
      <c r="AM508">
        <f>IF(ISERROR(FIND(AM$5,$E508)),0,1)</f>
        <v>1</v>
      </c>
      <c r="AN508">
        <f>IF(ISERROR(FIND(AN$5,$E508)),0,1)</f>
        <v>0</v>
      </c>
      <c r="AO508">
        <f>IF(ISERROR(FIND(AO$5,$E508)),0,1)</f>
        <v>0</v>
      </c>
      <c r="AP508">
        <f>IF(ISERROR(FIND(AP$5,$E508)),0,1)</f>
        <v>0</v>
      </c>
      <c r="AQ508">
        <f>IF(ISERROR(FIND(AQ$5,$E508)),0,1)</f>
        <v>0</v>
      </c>
      <c r="AR508">
        <f t="shared" si="211"/>
        <v>0</v>
      </c>
      <c r="AS508">
        <f t="shared" si="219"/>
        <v>0</v>
      </c>
      <c r="AT508">
        <f t="shared" si="218"/>
        <v>0</v>
      </c>
      <c r="AU508">
        <f t="shared" si="218"/>
        <v>0</v>
      </c>
      <c r="AV508">
        <f t="shared" si="223"/>
        <v>0</v>
      </c>
      <c r="AW508">
        <f t="shared" si="223"/>
        <v>0</v>
      </c>
      <c r="AX508">
        <f t="shared" si="218"/>
        <v>0</v>
      </c>
      <c r="AY508">
        <f>IF(ISERROR(FIND(AY$5,$E508)),0,1)</f>
        <v>0</v>
      </c>
      <c r="AZ508">
        <f t="shared" si="218"/>
        <v>0</v>
      </c>
      <c r="BA508">
        <f t="shared" ref="BA508:BP517" si="225">IF(ISERROR(FIND(BA$5,$E508)),0,1)</f>
        <v>0</v>
      </c>
      <c r="BB508">
        <f>IF(ISERROR(FIND(BB$5,$E508)),0,1)</f>
        <v>0</v>
      </c>
      <c r="BC508">
        <f>IF(ISERROR(FIND(BC$5,$E508)),0,1)</f>
        <v>0</v>
      </c>
      <c r="BD508">
        <f>IF(ISERROR(FIND(BD$5,$E508)),0,1)</f>
        <v>0</v>
      </c>
      <c r="BE508">
        <f t="shared" si="225"/>
        <v>0</v>
      </c>
      <c r="BF508">
        <f t="shared" si="225"/>
        <v>0</v>
      </c>
      <c r="BG508">
        <f t="shared" si="225"/>
        <v>0</v>
      </c>
      <c r="BH508">
        <f t="shared" si="225"/>
        <v>0</v>
      </c>
      <c r="BI508">
        <f t="shared" si="225"/>
        <v>0</v>
      </c>
      <c r="BJ508">
        <f t="shared" si="225"/>
        <v>0</v>
      </c>
      <c r="BK508">
        <f t="shared" si="225"/>
        <v>0</v>
      </c>
      <c r="BL508">
        <f t="shared" si="225"/>
        <v>0</v>
      </c>
      <c r="BM508">
        <f t="shared" si="225"/>
        <v>0</v>
      </c>
      <c r="BN508">
        <f t="shared" si="225"/>
        <v>0</v>
      </c>
      <c r="BO508">
        <f t="shared" si="225"/>
        <v>0</v>
      </c>
      <c r="BP508">
        <f t="shared" si="225"/>
        <v>0</v>
      </c>
      <c r="BQ508">
        <f t="shared" si="224"/>
        <v>0</v>
      </c>
      <c r="BR508">
        <f t="shared" si="224"/>
        <v>0</v>
      </c>
    </row>
    <row r="509" spans="2:70" x14ac:dyDescent="0.2">
      <c r="B509" s="1">
        <f t="shared" si="202"/>
        <v>2022</v>
      </c>
      <c r="C509" s="12">
        <f t="shared" si="203"/>
        <v>3</v>
      </c>
      <c r="D509" s="1">
        <f t="shared" si="204"/>
        <v>10</v>
      </c>
      <c r="E509" s="1" t="str">
        <f t="shared" si="205"/>
        <v>PayPal (Europe) S.a.r.l. et Cie., S.C.A.EREF+1018711937604 PAYPALMREF+4C8J224YCTTXWCRED+LU96ZZZ0000000000000000058SVWZ+. ADOBE SYSTEMS SOFTWARE IRELAND LIMITED, Ihr Einkauf bei ADOBE SYSTEMS SOFTWARE IRELAND LIMITED</v>
      </c>
      <c r="H509" s="1" t="str">
        <f>IF(ISBLANK(N509),"",IF(SUM(AC509:CO509)=0,"other",INDEX(AC$6:CO$6,MATCH(1,AC509:CO509,0))))</f>
        <v>PayPal</v>
      </c>
      <c r="I509" s="1" t="str" cm="1">
        <f t="array" ref="I509">IF(ISBLANK(N509),"",INDEX($AC$7:$CO$7,,MATCH(H509,$AC$6:$CO$6,0)))</f>
        <v>expense</v>
      </c>
      <c r="L509" s="1" t="str">
        <f t="shared" si="206"/>
        <v>PayPal</v>
      </c>
      <c r="M509" s="1" t="str">
        <f t="shared" si="207"/>
        <v>expense</v>
      </c>
      <c r="N509" t="s">
        <v>57</v>
      </c>
      <c r="O509" s="9">
        <v>44621</v>
      </c>
      <c r="P509" s="9">
        <v>44621</v>
      </c>
      <c r="Q509" t="s">
        <v>58</v>
      </c>
      <c r="R509" t="s">
        <v>289</v>
      </c>
      <c r="S509" t="s">
        <v>171</v>
      </c>
      <c r="T509" t="s">
        <v>64</v>
      </c>
      <c r="U509" t="s">
        <v>65</v>
      </c>
      <c r="V509">
        <v>-23.79</v>
      </c>
      <c r="W509" t="s">
        <v>61</v>
      </c>
      <c r="X509" t="s">
        <v>62</v>
      </c>
      <c r="AA509">
        <f t="shared" si="220"/>
        <v>0</v>
      </c>
      <c r="AB509">
        <f t="shared" si="220"/>
        <v>0</v>
      </c>
      <c r="AC509">
        <f t="shared" si="212"/>
        <v>0</v>
      </c>
      <c r="AD509">
        <f t="shared" si="219"/>
        <v>0</v>
      </c>
      <c r="AE509">
        <f t="shared" si="210"/>
        <v>0</v>
      </c>
      <c r="AF509">
        <f t="shared" si="210"/>
        <v>0</v>
      </c>
      <c r="AG509">
        <f t="shared" si="219"/>
        <v>0</v>
      </c>
      <c r="AH509">
        <f t="shared" si="219"/>
        <v>0</v>
      </c>
      <c r="AI509">
        <f t="shared" si="222"/>
        <v>0</v>
      </c>
      <c r="AJ509">
        <f t="shared" si="222"/>
        <v>0</v>
      </c>
      <c r="AK509">
        <f t="shared" si="219"/>
        <v>0</v>
      </c>
      <c r="AL509">
        <f>IF(ISERROR(FIND(AL$5,$E509)),0,1)</f>
        <v>0</v>
      </c>
      <c r="AM509">
        <f>IF(ISERROR(FIND(AM$5,$E509)),0,1)</f>
        <v>0</v>
      </c>
      <c r="AN509">
        <f>IF(ISERROR(FIND(AN$5,$E509)),0,1)</f>
        <v>0</v>
      </c>
      <c r="AO509">
        <f>IF(ISERROR(FIND(AO$5,$E509)),0,1)</f>
        <v>0</v>
      </c>
      <c r="AP509">
        <f>IF(ISERROR(FIND(AP$5,$E509)),0,1)</f>
        <v>0</v>
      </c>
      <c r="AQ509">
        <f>IF(ISERROR(FIND(AQ$5,$E509)),0,1)</f>
        <v>0</v>
      </c>
      <c r="AR509">
        <f t="shared" si="211"/>
        <v>0</v>
      </c>
      <c r="AS509">
        <f t="shared" si="219"/>
        <v>0</v>
      </c>
      <c r="AT509">
        <f t="shared" si="218"/>
        <v>0</v>
      </c>
      <c r="AU509">
        <f t="shared" si="218"/>
        <v>0</v>
      </c>
      <c r="AV509">
        <f t="shared" si="223"/>
        <v>0</v>
      </c>
      <c r="AW509">
        <f t="shared" si="223"/>
        <v>0</v>
      </c>
      <c r="AX509">
        <f t="shared" si="218"/>
        <v>0</v>
      </c>
      <c r="AY509">
        <f>IF(ISERROR(FIND(AY$5,$E509)),0,1)</f>
        <v>0</v>
      </c>
      <c r="AZ509">
        <f t="shared" si="218"/>
        <v>0</v>
      </c>
      <c r="BA509">
        <f t="shared" si="225"/>
        <v>0</v>
      </c>
      <c r="BB509">
        <f>IF(ISERROR(FIND(BB$5,$E509)),0,1)</f>
        <v>0</v>
      </c>
      <c r="BC509">
        <f>IF(ISERROR(FIND(BC$5,$E509)),0,1)</f>
        <v>0</v>
      </c>
      <c r="BD509">
        <f>IF(ISERROR(FIND(BD$5,$E509)),0,1)</f>
        <v>0</v>
      </c>
      <c r="BE509">
        <f t="shared" si="225"/>
        <v>0</v>
      </c>
      <c r="BF509">
        <f t="shared" si="225"/>
        <v>0</v>
      </c>
      <c r="BG509">
        <f t="shared" si="225"/>
        <v>0</v>
      </c>
      <c r="BH509">
        <f t="shared" si="225"/>
        <v>0</v>
      </c>
      <c r="BI509">
        <f t="shared" si="225"/>
        <v>0</v>
      </c>
      <c r="BJ509">
        <f t="shared" si="225"/>
        <v>0</v>
      </c>
      <c r="BK509">
        <f t="shared" si="225"/>
        <v>0</v>
      </c>
      <c r="BL509">
        <f t="shared" si="225"/>
        <v>0</v>
      </c>
      <c r="BM509">
        <f t="shared" si="225"/>
        <v>0</v>
      </c>
      <c r="BN509">
        <f t="shared" si="225"/>
        <v>0</v>
      </c>
      <c r="BO509">
        <f t="shared" si="225"/>
        <v>0</v>
      </c>
      <c r="BP509">
        <f t="shared" si="225"/>
        <v>1</v>
      </c>
      <c r="BQ509">
        <f t="shared" si="224"/>
        <v>0</v>
      </c>
      <c r="BR509">
        <f t="shared" si="224"/>
        <v>0</v>
      </c>
    </row>
    <row r="510" spans="2:70" x14ac:dyDescent="0.2">
      <c r="B510" s="1">
        <f t="shared" si="202"/>
        <v>2022</v>
      </c>
      <c r="C510" s="12">
        <f t="shared" si="203"/>
        <v>3</v>
      </c>
      <c r="D510" s="1">
        <f t="shared" si="204"/>
        <v>10</v>
      </c>
      <c r="E510" s="1" t="str">
        <f t="shared" si="205"/>
        <v>PayPal (Europe) S.a.r.l. et Cie., S.C.A.EREF+1018700658829 PP.2985.PP PAYPALMREF+4C8J224YCTTXWCRED+LU96ZZZ0000000000000000058SVWZ+PP.2985.PP . FIVERR INTERNATIONAL LTD., Ihr Einkauf bei FIVERR INTERNATIONAL LTD.</v>
      </c>
      <c r="H510" s="1" t="str">
        <f>IF(ISBLANK(N510),"",IF(SUM(AC510:CO510)=0,"other",INDEX(AC$6:CO$6,MATCH(1,AC510:CO510,0))))</f>
        <v>FIVERR</v>
      </c>
      <c r="I510" s="1" t="str" cm="1">
        <f t="array" ref="I510">IF(ISBLANK(N510),"",INDEX($AC$7:$CO$7,,MATCH(H510,$AC$6:$CO$6,0)))</f>
        <v>expense</v>
      </c>
      <c r="L510" s="1" t="str">
        <f t="shared" si="206"/>
        <v>FIVERR</v>
      </c>
      <c r="M510" s="1" t="str">
        <f t="shared" si="207"/>
        <v>expense</v>
      </c>
      <c r="N510" t="s">
        <v>57</v>
      </c>
      <c r="O510" s="9">
        <v>44621</v>
      </c>
      <c r="P510" s="9">
        <v>44621</v>
      </c>
      <c r="Q510" t="s">
        <v>58</v>
      </c>
      <c r="R510" t="s">
        <v>290</v>
      </c>
      <c r="S510" t="s">
        <v>171</v>
      </c>
      <c r="T510" t="s">
        <v>64</v>
      </c>
      <c r="U510" t="s">
        <v>65</v>
      </c>
      <c r="V510">
        <v>-6.83</v>
      </c>
      <c r="W510" t="s">
        <v>61</v>
      </c>
      <c r="X510" t="s">
        <v>62</v>
      </c>
      <c r="AA510">
        <f t="shared" ref="AA510:AB529" si="226">IF(ISERROR(FIND(AA$5,$E510)),0,1)</f>
        <v>0</v>
      </c>
      <c r="AB510">
        <f t="shared" si="226"/>
        <v>0</v>
      </c>
      <c r="AC510">
        <f t="shared" si="212"/>
        <v>0</v>
      </c>
      <c r="AD510">
        <f t="shared" si="219"/>
        <v>0</v>
      </c>
      <c r="AE510">
        <f t="shared" si="210"/>
        <v>0</v>
      </c>
      <c r="AF510">
        <f t="shared" si="210"/>
        <v>0</v>
      </c>
      <c r="AG510">
        <f t="shared" si="219"/>
        <v>0</v>
      </c>
      <c r="AH510">
        <f t="shared" si="219"/>
        <v>0</v>
      </c>
      <c r="AI510">
        <f t="shared" si="222"/>
        <v>0</v>
      </c>
      <c r="AJ510">
        <f t="shared" si="222"/>
        <v>0</v>
      </c>
      <c r="AK510">
        <f t="shared" si="219"/>
        <v>0</v>
      </c>
      <c r="AL510">
        <f>IF(ISERROR(FIND(AL$5,$E510)),0,1)</f>
        <v>0</v>
      </c>
      <c r="AM510">
        <f>IF(ISERROR(FIND(AM$5,$E510)),0,1)</f>
        <v>0</v>
      </c>
      <c r="AN510">
        <f>IF(ISERROR(FIND(AN$5,$E510)),0,1)</f>
        <v>0</v>
      </c>
      <c r="AO510">
        <f>IF(ISERROR(FIND(AO$5,$E510)),0,1)</f>
        <v>0</v>
      </c>
      <c r="AP510">
        <f>IF(ISERROR(FIND(AP$5,$E510)),0,1)</f>
        <v>0</v>
      </c>
      <c r="AQ510">
        <f>IF(ISERROR(FIND(AQ$5,$E510)),0,1)</f>
        <v>0</v>
      </c>
      <c r="AR510">
        <f t="shared" si="211"/>
        <v>0</v>
      </c>
      <c r="AS510">
        <f t="shared" si="219"/>
        <v>0</v>
      </c>
      <c r="AT510">
        <f t="shared" si="218"/>
        <v>0</v>
      </c>
      <c r="AU510">
        <f t="shared" si="218"/>
        <v>0</v>
      </c>
      <c r="AV510">
        <f t="shared" si="223"/>
        <v>0</v>
      </c>
      <c r="AW510">
        <f t="shared" si="223"/>
        <v>0</v>
      </c>
      <c r="AX510">
        <f t="shared" si="218"/>
        <v>0</v>
      </c>
      <c r="AY510">
        <f>IF(ISERROR(FIND(AY$5,$E510)),0,1)</f>
        <v>0</v>
      </c>
      <c r="AZ510">
        <f t="shared" si="218"/>
        <v>0</v>
      </c>
      <c r="BA510">
        <f t="shared" si="225"/>
        <v>0</v>
      </c>
      <c r="BB510">
        <f>IF(ISERROR(FIND(BB$5,$E510)),0,1)</f>
        <v>0</v>
      </c>
      <c r="BC510">
        <f>IF(ISERROR(FIND(BC$5,$E510)),0,1)</f>
        <v>0</v>
      </c>
      <c r="BD510">
        <f>IF(ISERROR(FIND(BD$5,$E510)),0,1)</f>
        <v>0</v>
      </c>
      <c r="BE510">
        <f t="shared" si="225"/>
        <v>0</v>
      </c>
      <c r="BF510">
        <f t="shared" si="225"/>
        <v>0</v>
      </c>
      <c r="BG510">
        <f t="shared" si="225"/>
        <v>0</v>
      </c>
      <c r="BH510">
        <f t="shared" si="225"/>
        <v>0</v>
      </c>
      <c r="BI510">
        <f t="shared" si="225"/>
        <v>0</v>
      </c>
      <c r="BJ510">
        <f t="shared" si="225"/>
        <v>0</v>
      </c>
      <c r="BK510">
        <f t="shared" si="225"/>
        <v>0</v>
      </c>
      <c r="BL510">
        <f t="shared" si="225"/>
        <v>0</v>
      </c>
      <c r="BM510">
        <f t="shared" si="225"/>
        <v>0</v>
      </c>
      <c r="BN510">
        <f t="shared" si="225"/>
        <v>1</v>
      </c>
      <c r="BO510">
        <f t="shared" si="225"/>
        <v>0</v>
      </c>
      <c r="BP510">
        <f t="shared" si="225"/>
        <v>1</v>
      </c>
      <c r="BQ510">
        <f t="shared" si="224"/>
        <v>0</v>
      </c>
      <c r="BR510">
        <f t="shared" si="224"/>
        <v>0</v>
      </c>
    </row>
    <row r="511" spans="2:70" x14ac:dyDescent="0.2">
      <c r="B511" s="1">
        <f t="shared" si="202"/>
        <v>2022</v>
      </c>
      <c r="C511" s="12">
        <f t="shared" si="203"/>
        <v>3</v>
      </c>
      <c r="D511" s="1">
        <f t="shared" si="204"/>
        <v>11</v>
      </c>
      <c r="E511" s="1" t="str">
        <f t="shared" si="205"/>
        <v>GA NR00001284 BLZ70150000 011.03/11.42UHR TRUDERING</v>
      </c>
      <c r="H511" s="1" t="str">
        <f>IF(ISBLANK(N511),"",IF(SUM(AC511:CO511)=0,"other",INDEX(AC$6:CO$6,MATCH(1,AC511:CO511,0))))</f>
        <v>other</v>
      </c>
      <c r="I511" s="1" t="str" cm="1">
        <f t="array" ref="I511">IF(ISBLANK(N511),"",INDEX($AC$7:$CO$7,,MATCH(H511,$AC$6:$CO$6,0)))</f>
        <v>expense</v>
      </c>
      <c r="L511" s="1" t="str">
        <f t="shared" si="206"/>
        <v>other</v>
      </c>
      <c r="M511" s="1" t="str">
        <f t="shared" si="207"/>
        <v>expense</v>
      </c>
      <c r="N511" t="s">
        <v>57</v>
      </c>
      <c r="O511" s="9">
        <v>44631</v>
      </c>
      <c r="P511" s="9">
        <v>44631</v>
      </c>
      <c r="Q511" t="s">
        <v>108</v>
      </c>
      <c r="R511" t="s">
        <v>268</v>
      </c>
      <c r="S511" t="s">
        <v>269</v>
      </c>
      <c r="U511">
        <v>70150000</v>
      </c>
      <c r="V511">
        <v>-15</v>
      </c>
      <c r="W511" t="s">
        <v>61</v>
      </c>
      <c r="X511" t="s">
        <v>62</v>
      </c>
      <c r="AA511">
        <f t="shared" si="226"/>
        <v>0</v>
      </c>
      <c r="AB511">
        <f t="shared" si="226"/>
        <v>0</v>
      </c>
      <c r="AC511">
        <f t="shared" si="212"/>
        <v>0</v>
      </c>
      <c r="AD511">
        <f t="shared" si="219"/>
        <v>0</v>
      </c>
      <c r="AE511">
        <f t="shared" si="210"/>
        <v>0</v>
      </c>
      <c r="AF511">
        <f t="shared" si="210"/>
        <v>0</v>
      </c>
      <c r="AG511">
        <f t="shared" si="219"/>
        <v>0</v>
      </c>
      <c r="AH511">
        <f t="shared" si="219"/>
        <v>0</v>
      </c>
      <c r="AI511">
        <f t="shared" si="222"/>
        <v>0</v>
      </c>
      <c r="AJ511">
        <f t="shared" si="222"/>
        <v>0</v>
      </c>
      <c r="AK511">
        <f t="shared" si="219"/>
        <v>0</v>
      </c>
      <c r="AL511">
        <f>IF(ISERROR(FIND(AL$5,$E511)),0,1)</f>
        <v>0</v>
      </c>
      <c r="AM511">
        <f>IF(ISERROR(FIND(AM$5,$E511)),0,1)</f>
        <v>0</v>
      </c>
      <c r="AN511">
        <f>IF(ISERROR(FIND(AN$5,$E511)),0,1)</f>
        <v>0</v>
      </c>
      <c r="AO511">
        <f>IF(ISERROR(FIND(AO$5,$E511)),0,1)</f>
        <v>0</v>
      </c>
      <c r="AP511">
        <f>IF(ISERROR(FIND(AP$5,$E511)),0,1)</f>
        <v>0</v>
      </c>
      <c r="AQ511">
        <f>IF(ISERROR(FIND(AQ$5,$E511)),0,1)</f>
        <v>0</v>
      </c>
      <c r="AR511">
        <f t="shared" si="211"/>
        <v>0</v>
      </c>
      <c r="AS511">
        <f t="shared" si="219"/>
        <v>0</v>
      </c>
      <c r="AT511">
        <f t="shared" si="218"/>
        <v>0</v>
      </c>
      <c r="AU511">
        <f t="shared" si="218"/>
        <v>0</v>
      </c>
      <c r="AV511">
        <f t="shared" si="223"/>
        <v>0</v>
      </c>
      <c r="AW511">
        <f t="shared" si="223"/>
        <v>0</v>
      </c>
      <c r="AX511">
        <f t="shared" si="218"/>
        <v>0</v>
      </c>
      <c r="AY511">
        <f>IF(ISERROR(FIND(AY$5,$E511)),0,1)</f>
        <v>0</v>
      </c>
      <c r="AZ511">
        <f t="shared" si="218"/>
        <v>0</v>
      </c>
      <c r="BA511">
        <f t="shared" si="225"/>
        <v>0</v>
      </c>
      <c r="BB511">
        <f>IF(ISERROR(FIND(BB$5,$E511)),0,1)</f>
        <v>0</v>
      </c>
      <c r="BC511">
        <f>IF(ISERROR(FIND(BC$5,$E511)),0,1)</f>
        <v>0</v>
      </c>
      <c r="BD511">
        <f>IF(ISERROR(FIND(BD$5,$E511)),0,1)</f>
        <v>0</v>
      </c>
      <c r="BE511">
        <f t="shared" si="225"/>
        <v>0</v>
      </c>
      <c r="BF511">
        <f t="shared" si="225"/>
        <v>0</v>
      </c>
      <c r="BG511">
        <f t="shared" si="225"/>
        <v>0</v>
      </c>
      <c r="BH511">
        <f t="shared" si="225"/>
        <v>0</v>
      </c>
      <c r="BI511">
        <f t="shared" si="225"/>
        <v>0</v>
      </c>
      <c r="BJ511">
        <f t="shared" si="225"/>
        <v>0</v>
      </c>
      <c r="BK511">
        <f t="shared" si="225"/>
        <v>0</v>
      </c>
      <c r="BL511">
        <f t="shared" si="225"/>
        <v>0</v>
      </c>
      <c r="BM511">
        <f t="shared" si="225"/>
        <v>0</v>
      </c>
      <c r="BN511">
        <f t="shared" si="225"/>
        <v>0</v>
      </c>
      <c r="BO511">
        <f t="shared" si="225"/>
        <v>0</v>
      </c>
      <c r="BP511">
        <f t="shared" si="225"/>
        <v>0</v>
      </c>
      <c r="BQ511">
        <f t="shared" si="224"/>
        <v>0</v>
      </c>
      <c r="BR511">
        <f t="shared" si="224"/>
        <v>0</v>
      </c>
    </row>
    <row r="512" spans="2:70" x14ac:dyDescent="0.2">
      <c r="B512" s="1">
        <f t="shared" si="202"/>
        <v>2022</v>
      </c>
      <c r="C512" s="12">
        <f t="shared" si="203"/>
        <v>3</v>
      </c>
      <c r="D512" s="1">
        <f t="shared" si="204"/>
        <v>11</v>
      </c>
      <c r="E512" s="1" t="str">
        <f t="shared" si="205"/>
        <v/>
      </c>
      <c r="H512" s="1" t="str">
        <f>IF(ISBLANK(N512),"",IF(SUM(AC512:CO512)=0,"other",INDEX(AC$6:CO$6,MATCH(1,AC512:CO512,0))))</f>
        <v>other</v>
      </c>
      <c r="I512" s="1" t="str" cm="1">
        <f t="array" ref="I512">IF(ISBLANK(N512),"",INDEX($AC$7:$CO$7,,MATCH(H512,$AC$6:$CO$6,0)))</f>
        <v>expense</v>
      </c>
      <c r="L512" s="1" t="str">
        <f t="shared" si="206"/>
        <v>other</v>
      </c>
      <c r="M512" s="1" t="str">
        <f t="shared" si="207"/>
        <v>expense</v>
      </c>
      <c r="N512" t="s">
        <v>57</v>
      </c>
      <c r="O512" s="9">
        <v>44631</v>
      </c>
      <c r="P512" s="9">
        <v>44631</v>
      </c>
      <c r="Q512" t="s">
        <v>111</v>
      </c>
      <c r="U512">
        <v>70150000</v>
      </c>
      <c r="V512">
        <v>500</v>
      </c>
      <c r="W512" t="s">
        <v>61</v>
      </c>
      <c r="X512" t="s">
        <v>62</v>
      </c>
      <c r="AA512">
        <f t="shared" si="226"/>
        <v>0</v>
      </c>
      <c r="AB512">
        <f t="shared" si="226"/>
        <v>0</v>
      </c>
      <c r="AC512">
        <f t="shared" si="212"/>
        <v>0</v>
      </c>
      <c r="AD512">
        <f t="shared" si="219"/>
        <v>0</v>
      </c>
      <c r="AE512">
        <f t="shared" si="210"/>
        <v>0</v>
      </c>
      <c r="AF512">
        <f t="shared" si="210"/>
        <v>0</v>
      </c>
      <c r="AG512">
        <f t="shared" si="219"/>
        <v>0</v>
      </c>
      <c r="AH512">
        <f t="shared" si="219"/>
        <v>0</v>
      </c>
      <c r="AI512">
        <f t="shared" si="222"/>
        <v>0</v>
      </c>
      <c r="AJ512">
        <f t="shared" si="222"/>
        <v>0</v>
      </c>
      <c r="AK512">
        <f t="shared" si="219"/>
        <v>0</v>
      </c>
      <c r="AL512">
        <f>IF(ISERROR(FIND(AL$5,$E512)),0,1)</f>
        <v>0</v>
      </c>
      <c r="AM512">
        <f>IF(ISERROR(FIND(AM$5,$E512)),0,1)</f>
        <v>0</v>
      </c>
      <c r="AN512">
        <f>IF(ISERROR(FIND(AN$5,$E512)),0,1)</f>
        <v>0</v>
      </c>
      <c r="AO512">
        <f>IF(ISERROR(FIND(AO$5,$E512)),0,1)</f>
        <v>0</v>
      </c>
      <c r="AP512">
        <f>IF(ISERROR(FIND(AP$5,$E512)),0,1)</f>
        <v>0</v>
      </c>
      <c r="AQ512">
        <f>IF(ISERROR(FIND(AQ$5,$E512)),0,1)</f>
        <v>0</v>
      </c>
      <c r="AR512">
        <f t="shared" si="211"/>
        <v>0</v>
      </c>
      <c r="AS512">
        <f t="shared" si="219"/>
        <v>0</v>
      </c>
      <c r="AT512">
        <f t="shared" si="218"/>
        <v>0</v>
      </c>
      <c r="AU512">
        <f t="shared" si="218"/>
        <v>0</v>
      </c>
      <c r="AV512">
        <f t="shared" si="223"/>
        <v>0</v>
      </c>
      <c r="AW512">
        <f t="shared" si="223"/>
        <v>0</v>
      </c>
      <c r="AX512">
        <f t="shared" si="218"/>
        <v>0</v>
      </c>
      <c r="AY512">
        <f>IF(ISERROR(FIND(AY$5,$E512)),0,1)</f>
        <v>0</v>
      </c>
      <c r="AZ512">
        <f t="shared" si="218"/>
        <v>0</v>
      </c>
      <c r="BA512">
        <f t="shared" si="225"/>
        <v>0</v>
      </c>
      <c r="BB512">
        <f>IF(ISERROR(FIND(BB$5,$E512)),0,1)</f>
        <v>0</v>
      </c>
      <c r="BC512">
        <f>IF(ISERROR(FIND(BC$5,$E512)),0,1)</f>
        <v>0</v>
      </c>
      <c r="BD512">
        <f>IF(ISERROR(FIND(BD$5,$E512)),0,1)</f>
        <v>0</v>
      </c>
      <c r="BE512">
        <f t="shared" si="225"/>
        <v>0</v>
      </c>
      <c r="BF512">
        <f t="shared" si="225"/>
        <v>0</v>
      </c>
      <c r="BG512">
        <f t="shared" si="225"/>
        <v>0</v>
      </c>
      <c r="BH512">
        <f t="shared" si="225"/>
        <v>0</v>
      </c>
      <c r="BI512">
        <f t="shared" si="225"/>
        <v>0</v>
      </c>
      <c r="BJ512">
        <f t="shared" si="225"/>
        <v>0</v>
      </c>
      <c r="BK512">
        <f t="shared" si="225"/>
        <v>0</v>
      </c>
      <c r="BL512">
        <f t="shared" si="225"/>
        <v>0</v>
      </c>
      <c r="BM512">
        <f t="shared" si="225"/>
        <v>0</v>
      </c>
      <c r="BN512">
        <f t="shared" si="225"/>
        <v>0</v>
      </c>
      <c r="BO512">
        <f t="shared" si="225"/>
        <v>0</v>
      </c>
      <c r="BP512">
        <f t="shared" si="225"/>
        <v>0</v>
      </c>
      <c r="BQ512">
        <f t="shared" si="224"/>
        <v>0</v>
      </c>
      <c r="BR512">
        <f t="shared" si="224"/>
        <v>0</v>
      </c>
    </row>
    <row r="513" spans="2:70" x14ac:dyDescent="0.2">
      <c r="B513" s="1">
        <f t="shared" si="202"/>
        <v>2022</v>
      </c>
      <c r="C513" s="12">
        <f t="shared" si="203"/>
        <v>3</v>
      </c>
      <c r="D513" s="1">
        <f t="shared" si="204"/>
        <v>11</v>
      </c>
      <c r="E513" s="1" t="str">
        <f t="shared" si="205"/>
        <v>PayPal (Europe) S.a r.l. et Cie, S.C.A.EREF+1018902970452 PP.2985.PP PAYPALMREF+4C8J224YCTTXWCRED+LU96ZZZ0000000000000000058SVWZ+PP.2985.PP . Udemy Ireland, Ltd, Ihr Einkauf beiUdemy Ireland, Ltd</v>
      </c>
      <c r="H513" s="1" t="str">
        <f>IF(ISBLANK(N513),"",IF(SUM(AC513:CO513)=0,"other",INDEX(AC$6:CO$6,MATCH(1,AC513:CO513,0))))</f>
        <v>Self-Investment</v>
      </c>
      <c r="I513" s="1" t="str" cm="1">
        <f t="array" ref="I513">IF(ISBLANK(N513),"",INDEX($AC$7:$CO$7,,MATCH(H513,$AC$6:$CO$6,0)))</f>
        <v>expense</v>
      </c>
      <c r="L513" s="1" t="str">
        <f t="shared" si="206"/>
        <v>Self-Investment</v>
      </c>
      <c r="M513" s="1" t="str">
        <f t="shared" si="207"/>
        <v>expense</v>
      </c>
      <c r="N513" t="s">
        <v>57</v>
      </c>
      <c r="O513" s="9">
        <v>44631</v>
      </c>
      <c r="P513" s="9">
        <v>44631</v>
      </c>
      <c r="Q513" t="s">
        <v>58</v>
      </c>
      <c r="R513" t="s">
        <v>270</v>
      </c>
      <c r="S513" t="s">
        <v>63</v>
      </c>
      <c r="T513" t="s">
        <v>64</v>
      </c>
      <c r="U513" t="s">
        <v>65</v>
      </c>
      <c r="V513">
        <v>-62.96</v>
      </c>
      <c r="W513" t="s">
        <v>61</v>
      </c>
      <c r="X513" t="s">
        <v>62</v>
      </c>
      <c r="AA513">
        <f t="shared" si="226"/>
        <v>0</v>
      </c>
      <c r="AB513">
        <f t="shared" si="226"/>
        <v>0</v>
      </c>
      <c r="AC513">
        <f t="shared" si="212"/>
        <v>0</v>
      </c>
      <c r="AD513">
        <f t="shared" si="219"/>
        <v>0</v>
      </c>
      <c r="AE513">
        <f t="shared" si="210"/>
        <v>0</v>
      </c>
      <c r="AF513">
        <f t="shared" si="210"/>
        <v>0</v>
      </c>
      <c r="AG513">
        <f t="shared" si="219"/>
        <v>0</v>
      </c>
      <c r="AH513">
        <f t="shared" si="219"/>
        <v>0</v>
      </c>
      <c r="AI513">
        <f t="shared" si="222"/>
        <v>0</v>
      </c>
      <c r="AJ513">
        <f t="shared" si="222"/>
        <v>0</v>
      </c>
      <c r="AK513">
        <f t="shared" si="219"/>
        <v>0</v>
      </c>
      <c r="AL513">
        <f>IF(ISERROR(FIND(AL$5,$E513)),0,1)</f>
        <v>0</v>
      </c>
      <c r="AM513">
        <f>IF(ISERROR(FIND(AM$5,$E513)),0,1)</f>
        <v>0</v>
      </c>
      <c r="AN513">
        <f>IF(ISERROR(FIND(AN$5,$E513)),0,1)</f>
        <v>0</v>
      </c>
      <c r="AO513">
        <f>IF(ISERROR(FIND(AO$5,$E513)),0,1)</f>
        <v>0</v>
      </c>
      <c r="AP513">
        <f>IF(ISERROR(FIND(AP$5,$E513)),0,1)</f>
        <v>0</v>
      </c>
      <c r="AQ513">
        <f>IF(ISERROR(FIND(AQ$5,$E513)),0,1)</f>
        <v>0</v>
      </c>
      <c r="AR513">
        <f t="shared" si="211"/>
        <v>0</v>
      </c>
      <c r="AS513">
        <f t="shared" si="219"/>
        <v>0</v>
      </c>
      <c r="AT513">
        <f t="shared" si="218"/>
        <v>0</v>
      </c>
      <c r="AU513">
        <f t="shared" si="218"/>
        <v>0</v>
      </c>
      <c r="AV513">
        <f t="shared" si="223"/>
        <v>0</v>
      </c>
      <c r="AW513">
        <f t="shared" si="223"/>
        <v>0</v>
      </c>
      <c r="AX513">
        <f t="shared" si="218"/>
        <v>0</v>
      </c>
      <c r="AY513">
        <f>IF(ISERROR(FIND(AY$5,$E513)),0,1)</f>
        <v>0</v>
      </c>
      <c r="AZ513">
        <f t="shared" si="218"/>
        <v>0</v>
      </c>
      <c r="BA513">
        <f t="shared" si="225"/>
        <v>0</v>
      </c>
      <c r="BB513">
        <f>IF(ISERROR(FIND(BB$5,$E513)),0,1)</f>
        <v>0</v>
      </c>
      <c r="BC513">
        <f>IF(ISERROR(FIND(BC$5,$E513)),0,1)</f>
        <v>0</v>
      </c>
      <c r="BD513">
        <f>IF(ISERROR(FIND(BD$5,$E513)),0,1)</f>
        <v>0</v>
      </c>
      <c r="BE513">
        <f t="shared" si="225"/>
        <v>0</v>
      </c>
      <c r="BF513">
        <f t="shared" si="225"/>
        <v>0</v>
      </c>
      <c r="BG513">
        <f t="shared" si="225"/>
        <v>0</v>
      </c>
      <c r="BH513">
        <f t="shared" si="225"/>
        <v>1</v>
      </c>
      <c r="BI513">
        <f t="shared" si="225"/>
        <v>0</v>
      </c>
      <c r="BJ513">
        <f t="shared" si="225"/>
        <v>0</v>
      </c>
      <c r="BK513">
        <f t="shared" si="225"/>
        <v>0</v>
      </c>
      <c r="BL513">
        <f t="shared" si="225"/>
        <v>0</v>
      </c>
      <c r="BM513">
        <f t="shared" si="225"/>
        <v>0</v>
      </c>
      <c r="BN513">
        <f t="shared" si="225"/>
        <v>0</v>
      </c>
      <c r="BO513">
        <f t="shared" si="225"/>
        <v>0</v>
      </c>
      <c r="BP513">
        <f t="shared" si="225"/>
        <v>1</v>
      </c>
      <c r="BQ513">
        <f t="shared" si="224"/>
        <v>0</v>
      </c>
      <c r="BR513">
        <f t="shared" si="224"/>
        <v>0</v>
      </c>
    </row>
    <row r="514" spans="2:70" x14ac:dyDescent="0.2">
      <c r="B514" s="1">
        <f t="shared" si="202"/>
        <v>2022</v>
      </c>
      <c r="C514" s="12">
        <f t="shared" si="203"/>
        <v>3</v>
      </c>
      <c r="D514" s="1">
        <f t="shared" si="204"/>
        <v>11</v>
      </c>
      <c r="E514" s="1" t="str">
        <f t="shared" si="205"/>
        <v>AMAZON PAYMENTS EUROPE S.C.A.EREF+3V548VF3E53KIIXIMREF+N,xzOUUvwQyAACYWY.QJsLx-Exp51ECRED+DE94ZZZ00000561653SVWZ+302-4002878-0370714 AMZN Mktp DE 3V548VF3E53KIIXI</v>
      </c>
      <c r="H514" s="1" t="str">
        <f>IF(ISBLANK(N514),"",IF(SUM(AC514:CO514)=0,"other",INDEX(AC$6:CO$6,MATCH(1,AC514:CO514,0))))</f>
        <v>Essentials</v>
      </c>
      <c r="I514" s="1" t="str" cm="1">
        <f t="array" ref="I514">IF(ISBLANK(N514),"",INDEX($AC$7:$CO$7,,MATCH(H514,$AC$6:$CO$6,0)))</f>
        <v>expense</v>
      </c>
      <c r="L514" s="1" t="str">
        <f t="shared" si="206"/>
        <v>Essentials</v>
      </c>
      <c r="M514" s="1" t="str">
        <f t="shared" si="207"/>
        <v>expense</v>
      </c>
      <c r="N514" t="s">
        <v>57</v>
      </c>
      <c r="O514" s="9">
        <v>44631</v>
      </c>
      <c r="P514" s="9">
        <v>44631</v>
      </c>
      <c r="Q514" t="s">
        <v>58</v>
      </c>
      <c r="R514" t="s">
        <v>271</v>
      </c>
      <c r="S514" t="s">
        <v>177</v>
      </c>
      <c r="T514" t="s">
        <v>178</v>
      </c>
      <c r="U514" t="s">
        <v>71</v>
      </c>
      <c r="V514">
        <v>-37.39</v>
      </c>
      <c r="W514" t="s">
        <v>61</v>
      </c>
      <c r="X514" t="s">
        <v>62</v>
      </c>
      <c r="AA514">
        <f t="shared" si="226"/>
        <v>0</v>
      </c>
      <c r="AB514">
        <f t="shared" si="226"/>
        <v>0</v>
      </c>
      <c r="AC514">
        <f t="shared" si="212"/>
        <v>0</v>
      </c>
      <c r="AD514">
        <f t="shared" si="219"/>
        <v>0</v>
      </c>
      <c r="AE514">
        <f t="shared" si="210"/>
        <v>0</v>
      </c>
      <c r="AF514">
        <f t="shared" si="210"/>
        <v>0</v>
      </c>
      <c r="AG514">
        <f t="shared" si="219"/>
        <v>0</v>
      </c>
      <c r="AH514">
        <f t="shared" si="219"/>
        <v>0</v>
      </c>
      <c r="AI514">
        <f t="shared" si="222"/>
        <v>0</v>
      </c>
      <c r="AJ514">
        <f t="shared" si="222"/>
        <v>0</v>
      </c>
      <c r="AK514">
        <f t="shared" si="219"/>
        <v>0</v>
      </c>
      <c r="AL514">
        <f>IF(ISERROR(FIND(AL$5,$E514)),0,1)</f>
        <v>0</v>
      </c>
      <c r="AM514">
        <f>IF(ISERROR(FIND(AM$5,$E514)),0,1)</f>
        <v>1</v>
      </c>
      <c r="AN514">
        <f>IF(ISERROR(FIND(AN$5,$E514)),0,1)</f>
        <v>0</v>
      </c>
      <c r="AO514">
        <f>IF(ISERROR(FIND(AO$5,$E514)),0,1)</f>
        <v>0</v>
      </c>
      <c r="AP514">
        <f>IF(ISERROR(FIND(AP$5,$E514)),0,1)</f>
        <v>0</v>
      </c>
      <c r="AQ514">
        <f>IF(ISERROR(FIND(AQ$5,$E514)),0,1)</f>
        <v>0</v>
      </c>
      <c r="AR514">
        <f t="shared" si="211"/>
        <v>0</v>
      </c>
      <c r="AS514">
        <f t="shared" si="219"/>
        <v>0</v>
      </c>
      <c r="AT514">
        <f t="shared" si="218"/>
        <v>0</v>
      </c>
      <c r="AU514">
        <f t="shared" si="218"/>
        <v>0</v>
      </c>
      <c r="AV514">
        <f t="shared" si="223"/>
        <v>0</v>
      </c>
      <c r="AW514">
        <f t="shared" si="223"/>
        <v>0</v>
      </c>
      <c r="AX514">
        <f t="shared" si="218"/>
        <v>0</v>
      </c>
      <c r="AY514">
        <f>IF(ISERROR(FIND(AY$5,$E514)),0,1)</f>
        <v>0</v>
      </c>
      <c r="AZ514">
        <f t="shared" si="218"/>
        <v>0</v>
      </c>
      <c r="BA514">
        <f t="shared" si="225"/>
        <v>0</v>
      </c>
      <c r="BB514">
        <f>IF(ISERROR(FIND(BB$5,$E514)),0,1)</f>
        <v>0</v>
      </c>
      <c r="BC514">
        <f>IF(ISERROR(FIND(BC$5,$E514)),0,1)</f>
        <v>0</v>
      </c>
      <c r="BD514">
        <f>IF(ISERROR(FIND(BD$5,$E514)),0,1)</f>
        <v>0</v>
      </c>
      <c r="BE514">
        <f t="shared" si="225"/>
        <v>0</v>
      </c>
      <c r="BF514">
        <f t="shared" si="225"/>
        <v>0</v>
      </c>
      <c r="BG514">
        <f t="shared" si="225"/>
        <v>0</v>
      </c>
      <c r="BH514">
        <f t="shared" si="225"/>
        <v>0</v>
      </c>
      <c r="BI514">
        <f t="shared" si="225"/>
        <v>0</v>
      </c>
      <c r="BJ514">
        <f t="shared" si="225"/>
        <v>0</v>
      </c>
      <c r="BK514">
        <f t="shared" si="225"/>
        <v>0</v>
      </c>
      <c r="BL514">
        <f t="shared" si="225"/>
        <v>0</v>
      </c>
      <c r="BM514">
        <f t="shared" si="225"/>
        <v>0</v>
      </c>
      <c r="BN514">
        <f t="shared" si="225"/>
        <v>0</v>
      </c>
      <c r="BO514">
        <f t="shared" si="225"/>
        <v>0</v>
      </c>
      <c r="BP514">
        <f t="shared" si="225"/>
        <v>0</v>
      </c>
      <c r="BQ514">
        <f t="shared" si="224"/>
        <v>0</v>
      </c>
      <c r="BR514">
        <f t="shared" si="224"/>
        <v>0</v>
      </c>
    </row>
    <row r="515" spans="2:70" x14ac:dyDescent="0.2">
      <c r="B515" s="1">
        <f t="shared" si="202"/>
        <v>2022</v>
      </c>
      <c r="C515" s="12">
        <f t="shared" si="203"/>
        <v>3</v>
      </c>
      <c r="D515" s="1">
        <f t="shared" si="204"/>
        <v>11</v>
      </c>
      <c r="E515" s="1" t="str">
        <f t="shared" si="205"/>
        <v>AMAZON PAYMENTS EUROPE S.C.A.EREF+42ZGQEYC6KCR7R5QMREF+N,xzOUUvwQyAACYWY.QJsLx-Exp51ECRED+DE94ZZZ00000561653SVWZ+302-4002878-0370714 AMZN Mktp DE 42ZGQEYC6KCR7R5Q</v>
      </c>
      <c r="H515" s="1" t="str">
        <f>IF(ISBLANK(N515),"",IF(SUM(AC515:CO515)=0,"other",INDEX(AC$6:CO$6,MATCH(1,AC515:CO515,0))))</f>
        <v>Essentials</v>
      </c>
      <c r="I515" s="1" t="str" cm="1">
        <f t="array" ref="I515">IF(ISBLANK(N515),"",INDEX($AC$7:$CO$7,,MATCH(H515,$AC$6:$CO$6,0)))</f>
        <v>expense</v>
      </c>
      <c r="L515" s="1" t="str">
        <f t="shared" si="206"/>
        <v>Essentials</v>
      </c>
      <c r="M515" s="1" t="str">
        <f t="shared" si="207"/>
        <v>expense</v>
      </c>
      <c r="N515" t="s">
        <v>57</v>
      </c>
      <c r="O515" s="9">
        <v>44631</v>
      </c>
      <c r="P515" s="9">
        <v>44631</v>
      </c>
      <c r="Q515" t="s">
        <v>58</v>
      </c>
      <c r="R515" t="s">
        <v>272</v>
      </c>
      <c r="S515" t="s">
        <v>177</v>
      </c>
      <c r="T515" t="s">
        <v>178</v>
      </c>
      <c r="U515" t="s">
        <v>71</v>
      </c>
      <c r="V515">
        <v>-9.99</v>
      </c>
      <c r="W515" t="s">
        <v>61</v>
      </c>
      <c r="X515" t="s">
        <v>62</v>
      </c>
      <c r="AA515">
        <f t="shared" si="226"/>
        <v>0</v>
      </c>
      <c r="AB515">
        <f t="shared" si="226"/>
        <v>0</v>
      </c>
      <c r="AC515">
        <f t="shared" si="212"/>
        <v>0</v>
      </c>
      <c r="AD515">
        <f t="shared" si="219"/>
        <v>0</v>
      </c>
      <c r="AE515">
        <f t="shared" si="210"/>
        <v>0</v>
      </c>
      <c r="AF515">
        <f t="shared" si="210"/>
        <v>0</v>
      </c>
      <c r="AG515">
        <f t="shared" si="219"/>
        <v>0</v>
      </c>
      <c r="AH515">
        <f t="shared" si="219"/>
        <v>0</v>
      </c>
      <c r="AI515">
        <f t="shared" si="222"/>
        <v>0</v>
      </c>
      <c r="AJ515">
        <f t="shared" si="222"/>
        <v>0</v>
      </c>
      <c r="AK515">
        <f t="shared" si="219"/>
        <v>0</v>
      </c>
      <c r="AL515">
        <f>IF(ISERROR(FIND(AL$5,$E515)),0,1)</f>
        <v>0</v>
      </c>
      <c r="AM515">
        <f>IF(ISERROR(FIND(AM$5,$E515)),0,1)</f>
        <v>1</v>
      </c>
      <c r="AN515">
        <f>IF(ISERROR(FIND(AN$5,$E515)),0,1)</f>
        <v>0</v>
      </c>
      <c r="AO515">
        <f>IF(ISERROR(FIND(AO$5,$E515)),0,1)</f>
        <v>0</v>
      </c>
      <c r="AP515">
        <f>IF(ISERROR(FIND(AP$5,$E515)),0,1)</f>
        <v>0</v>
      </c>
      <c r="AQ515">
        <f>IF(ISERROR(FIND(AQ$5,$E515)),0,1)</f>
        <v>0</v>
      </c>
      <c r="AR515">
        <f t="shared" si="211"/>
        <v>0</v>
      </c>
      <c r="AS515">
        <f t="shared" si="219"/>
        <v>0</v>
      </c>
      <c r="AT515">
        <f t="shared" si="218"/>
        <v>0</v>
      </c>
      <c r="AU515">
        <f t="shared" si="218"/>
        <v>0</v>
      </c>
      <c r="AV515">
        <f t="shared" si="223"/>
        <v>0</v>
      </c>
      <c r="AW515">
        <f t="shared" si="223"/>
        <v>0</v>
      </c>
      <c r="AX515">
        <f t="shared" si="218"/>
        <v>0</v>
      </c>
      <c r="AY515">
        <f>IF(ISERROR(FIND(AY$5,$E515)),0,1)</f>
        <v>0</v>
      </c>
      <c r="AZ515">
        <f t="shared" si="218"/>
        <v>0</v>
      </c>
      <c r="BA515">
        <f t="shared" si="225"/>
        <v>0</v>
      </c>
      <c r="BB515">
        <f>IF(ISERROR(FIND(BB$5,$E515)),0,1)</f>
        <v>0</v>
      </c>
      <c r="BC515">
        <f>IF(ISERROR(FIND(BC$5,$E515)),0,1)</f>
        <v>0</v>
      </c>
      <c r="BD515">
        <f>IF(ISERROR(FIND(BD$5,$E515)),0,1)</f>
        <v>0</v>
      </c>
      <c r="BE515">
        <f t="shared" si="225"/>
        <v>0</v>
      </c>
      <c r="BF515">
        <f t="shared" si="225"/>
        <v>0</v>
      </c>
      <c r="BG515">
        <f t="shared" si="225"/>
        <v>0</v>
      </c>
      <c r="BH515">
        <f t="shared" si="225"/>
        <v>0</v>
      </c>
      <c r="BI515">
        <f t="shared" si="225"/>
        <v>0</v>
      </c>
      <c r="BJ515">
        <f t="shared" si="225"/>
        <v>0</v>
      </c>
      <c r="BK515">
        <f t="shared" si="225"/>
        <v>0</v>
      </c>
      <c r="BL515">
        <f t="shared" si="225"/>
        <v>0</v>
      </c>
      <c r="BM515">
        <f t="shared" si="225"/>
        <v>0</v>
      </c>
      <c r="BN515">
        <f t="shared" si="225"/>
        <v>0</v>
      </c>
      <c r="BO515">
        <f t="shared" si="225"/>
        <v>0</v>
      </c>
      <c r="BP515">
        <f t="shared" si="225"/>
        <v>0</v>
      </c>
      <c r="BQ515">
        <f t="shared" si="224"/>
        <v>0</v>
      </c>
      <c r="BR515">
        <f t="shared" si="224"/>
        <v>0</v>
      </c>
    </row>
    <row r="516" spans="2:70" x14ac:dyDescent="0.2">
      <c r="B516" s="1">
        <f t="shared" si="202"/>
        <v>2022</v>
      </c>
      <c r="C516" s="12">
        <f t="shared" si="203"/>
        <v>3</v>
      </c>
      <c r="D516" s="1">
        <f t="shared" si="204"/>
        <v>11</v>
      </c>
      <c r="E516" s="1" t="str">
        <f t="shared" si="205"/>
        <v>PayPal (Europe) S.a r.l. et Cie, S.C.A.EREF+1018876109054 PP.2985.PP PAYPALMREF+4C8J224YCTTXWCRED+LU96ZZZ0000000000000000058SVWZ+PP.2985.PP . Microsoft Payments Unlimited Company, Ihr Einkauf bei Microsoft Payments Unlimited Company</v>
      </c>
      <c r="H516" s="1" t="str">
        <f>IF(ISBLANK(N516),"",IF(SUM(AC516:CO516)=0,"other",INDEX(AC$6:CO$6,MATCH(1,AC516:CO516,0))))</f>
        <v>PayPal</v>
      </c>
      <c r="I516" s="1" t="str" cm="1">
        <f t="array" ref="I516">IF(ISBLANK(N516),"",INDEX($AC$7:$CO$7,,MATCH(H516,$AC$6:$CO$6,0)))</f>
        <v>expense</v>
      </c>
      <c r="L516" s="1" t="str">
        <f t="shared" si="206"/>
        <v>PayPal</v>
      </c>
      <c r="M516" s="1" t="str">
        <f t="shared" si="207"/>
        <v>expense</v>
      </c>
      <c r="N516" t="s">
        <v>57</v>
      </c>
      <c r="O516" s="9">
        <v>44629</v>
      </c>
      <c r="P516" s="9">
        <v>44629</v>
      </c>
      <c r="Q516" t="s">
        <v>58</v>
      </c>
      <c r="R516" t="s">
        <v>273</v>
      </c>
      <c r="S516" t="s">
        <v>63</v>
      </c>
      <c r="T516" t="s">
        <v>64</v>
      </c>
      <c r="U516" t="s">
        <v>65</v>
      </c>
      <c r="V516">
        <v>-69</v>
      </c>
      <c r="W516" t="s">
        <v>61</v>
      </c>
      <c r="X516" t="s">
        <v>62</v>
      </c>
      <c r="AA516">
        <f t="shared" si="226"/>
        <v>0</v>
      </c>
      <c r="AB516">
        <f t="shared" si="226"/>
        <v>0</v>
      </c>
      <c r="AC516">
        <f t="shared" si="212"/>
        <v>0</v>
      </c>
      <c r="AD516">
        <f t="shared" si="219"/>
        <v>0</v>
      </c>
      <c r="AE516">
        <f t="shared" si="210"/>
        <v>0</v>
      </c>
      <c r="AF516">
        <f t="shared" si="210"/>
        <v>0</v>
      </c>
      <c r="AG516">
        <f t="shared" si="219"/>
        <v>0</v>
      </c>
      <c r="AH516">
        <f t="shared" si="219"/>
        <v>0</v>
      </c>
      <c r="AI516">
        <f t="shared" si="222"/>
        <v>0</v>
      </c>
      <c r="AJ516">
        <f t="shared" si="222"/>
        <v>0</v>
      </c>
      <c r="AK516">
        <f t="shared" si="219"/>
        <v>0</v>
      </c>
      <c r="AL516">
        <f>IF(ISERROR(FIND(AL$5,$E516)),0,1)</f>
        <v>0</v>
      </c>
      <c r="AM516">
        <f>IF(ISERROR(FIND(AM$5,$E516)),0,1)</f>
        <v>0</v>
      </c>
      <c r="AN516">
        <f>IF(ISERROR(FIND(AN$5,$E516)),0,1)</f>
        <v>0</v>
      </c>
      <c r="AO516">
        <f>IF(ISERROR(FIND(AO$5,$E516)),0,1)</f>
        <v>0</v>
      </c>
      <c r="AP516">
        <f>IF(ISERROR(FIND(AP$5,$E516)),0,1)</f>
        <v>0</v>
      </c>
      <c r="AQ516">
        <f>IF(ISERROR(FIND(AQ$5,$E516)),0,1)</f>
        <v>0</v>
      </c>
      <c r="AR516">
        <f t="shared" si="211"/>
        <v>0</v>
      </c>
      <c r="AS516">
        <f t="shared" si="219"/>
        <v>0</v>
      </c>
      <c r="AT516">
        <f t="shared" si="218"/>
        <v>0</v>
      </c>
      <c r="AU516">
        <f t="shared" si="218"/>
        <v>0</v>
      </c>
      <c r="AV516">
        <f t="shared" si="223"/>
        <v>0</v>
      </c>
      <c r="AW516">
        <f t="shared" si="223"/>
        <v>0</v>
      </c>
      <c r="AX516">
        <f t="shared" si="218"/>
        <v>0</v>
      </c>
      <c r="AY516">
        <f>IF(ISERROR(FIND(AY$5,$E516)),0,1)</f>
        <v>0</v>
      </c>
      <c r="AZ516">
        <f t="shared" si="218"/>
        <v>0</v>
      </c>
      <c r="BA516">
        <f t="shared" si="225"/>
        <v>0</v>
      </c>
      <c r="BB516">
        <f>IF(ISERROR(FIND(BB$5,$E516)),0,1)</f>
        <v>0</v>
      </c>
      <c r="BC516">
        <f>IF(ISERROR(FIND(BC$5,$E516)),0,1)</f>
        <v>0</v>
      </c>
      <c r="BD516">
        <f>IF(ISERROR(FIND(BD$5,$E516)),0,1)</f>
        <v>0</v>
      </c>
      <c r="BE516">
        <f t="shared" si="225"/>
        <v>0</v>
      </c>
      <c r="BF516">
        <f t="shared" si="225"/>
        <v>0</v>
      </c>
      <c r="BG516">
        <f t="shared" si="225"/>
        <v>0</v>
      </c>
      <c r="BH516">
        <f t="shared" si="225"/>
        <v>0</v>
      </c>
      <c r="BI516">
        <f t="shared" si="225"/>
        <v>0</v>
      </c>
      <c r="BJ516">
        <f t="shared" si="225"/>
        <v>0</v>
      </c>
      <c r="BK516">
        <f t="shared" si="225"/>
        <v>0</v>
      </c>
      <c r="BL516">
        <f t="shared" si="225"/>
        <v>0</v>
      </c>
      <c r="BM516">
        <f t="shared" si="225"/>
        <v>0</v>
      </c>
      <c r="BN516">
        <f t="shared" si="225"/>
        <v>0</v>
      </c>
      <c r="BO516">
        <f t="shared" si="225"/>
        <v>0</v>
      </c>
      <c r="BP516">
        <f t="shared" si="225"/>
        <v>1</v>
      </c>
      <c r="BQ516">
        <f t="shared" si="224"/>
        <v>0</v>
      </c>
      <c r="BR516">
        <f t="shared" si="224"/>
        <v>0</v>
      </c>
    </row>
    <row r="517" spans="2:70" x14ac:dyDescent="0.2">
      <c r="B517" s="1">
        <f t="shared" si="202"/>
        <v>2022</v>
      </c>
      <c r="C517" s="12">
        <f t="shared" si="203"/>
        <v>3</v>
      </c>
      <c r="D517" s="1">
        <f t="shared" si="204"/>
        <v>11</v>
      </c>
      <c r="E517" s="1" t="str">
        <f t="shared" si="205"/>
        <v>PayPal (Europe) S.a r.l. et Cie, S.C.A.EREF+1018826342964 PP.2985.PP PAYPALMREF+4C8J224YCTTXWCRED+LU96ZZZ0000000000000000058SVWZ+PP.2985.PP . FIVERR INTERNATIONAL LTD., Ihr Einkauf bei FIVERR INTERNATIONAL LTD.</v>
      </c>
      <c r="H517" s="1" t="str">
        <f>IF(ISBLANK(N517),"",IF(SUM(AC517:CO517)=0,"other",INDEX(AC$6:CO$6,MATCH(1,AC517:CO517,0))))</f>
        <v>FIVERR</v>
      </c>
      <c r="I517" s="1" t="str" cm="1">
        <f t="array" ref="I517">IF(ISBLANK(N517),"",INDEX($AC$7:$CO$7,,MATCH(H517,$AC$6:$CO$6,0)))</f>
        <v>expense</v>
      </c>
      <c r="L517" s="1" t="str">
        <f t="shared" si="206"/>
        <v>FIVERR</v>
      </c>
      <c r="M517" s="1" t="str">
        <f t="shared" si="207"/>
        <v>expense</v>
      </c>
      <c r="N517" t="s">
        <v>57</v>
      </c>
      <c r="O517" s="9">
        <v>44628</v>
      </c>
      <c r="P517" s="9">
        <v>44628</v>
      </c>
      <c r="Q517" t="s">
        <v>58</v>
      </c>
      <c r="R517" t="s">
        <v>274</v>
      </c>
      <c r="S517" t="s">
        <v>63</v>
      </c>
      <c r="T517" t="s">
        <v>64</v>
      </c>
      <c r="U517" t="s">
        <v>65</v>
      </c>
      <c r="V517">
        <v>-7</v>
      </c>
      <c r="W517" t="s">
        <v>61</v>
      </c>
      <c r="X517" t="s">
        <v>62</v>
      </c>
      <c r="AA517">
        <f t="shared" si="226"/>
        <v>0</v>
      </c>
      <c r="AB517">
        <f t="shared" si="226"/>
        <v>0</v>
      </c>
      <c r="AC517">
        <f t="shared" si="212"/>
        <v>0</v>
      </c>
      <c r="AD517">
        <f t="shared" si="219"/>
        <v>0</v>
      </c>
      <c r="AE517">
        <f t="shared" si="210"/>
        <v>0</v>
      </c>
      <c r="AF517">
        <f t="shared" si="210"/>
        <v>0</v>
      </c>
      <c r="AG517">
        <f t="shared" si="219"/>
        <v>0</v>
      </c>
      <c r="AH517">
        <f t="shared" si="219"/>
        <v>0</v>
      </c>
      <c r="AI517">
        <f t="shared" si="222"/>
        <v>0</v>
      </c>
      <c r="AJ517">
        <f t="shared" si="222"/>
        <v>0</v>
      </c>
      <c r="AK517">
        <f t="shared" si="219"/>
        <v>0</v>
      </c>
      <c r="AL517">
        <f>IF(ISERROR(FIND(AL$5,$E517)),0,1)</f>
        <v>0</v>
      </c>
      <c r="AM517">
        <f>IF(ISERROR(FIND(AM$5,$E517)),0,1)</f>
        <v>0</v>
      </c>
      <c r="AN517">
        <f>IF(ISERROR(FIND(AN$5,$E517)),0,1)</f>
        <v>0</v>
      </c>
      <c r="AO517">
        <f>IF(ISERROR(FIND(AO$5,$E517)),0,1)</f>
        <v>0</v>
      </c>
      <c r="AP517">
        <f>IF(ISERROR(FIND(AP$5,$E517)),0,1)</f>
        <v>0</v>
      </c>
      <c r="AQ517">
        <f>IF(ISERROR(FIND(AQ$5,$E517)),0,1)</f>
        <v>0</v>
      </c>
      <c r="AR517">
        <f t="shared" si="211"/>
        <v>0</v>
      </c>
      <c r="AS517">
        <f t="shared" si="219"/>
        <v>0</v>
      </c>
      <c r="AT517">
        <f t="shared" si="218"/>
        <v>0</v>
      </c>
      <c r="AU517">
        <f t="shared" si="218"/>
        <v>0</v>
      </c>
      <c r="AV517">
        <f t="shared" si="223"/>
        <v>0</v>
      </c>
      <c r="AW517">
        <f t="shared" si="223"/>
        <v>0</v>
      </c>
      <c r="AX517">
        <f t="shared" si="218"/>
        <v>0</v>
      </c>
      <c r="AY517">
        <f>IF(ISERROR(FIND(AY$5,$E517)),0,1)</f>
        <v>0</v>
      </c>
      <c r="AZ517">
        <f t="shared" si="218"/>
        <v>0</v>
      </c>
      <c r="BA517">
        <f t="shared" si="225"/>
        <v>0</v>
      </c>
      <c r="BB517">
        <f>IF(ISERROR(FIND(BB$5,$E517)),0,1)</f>
        <v>0</v>
      </c>
      <c r="BC517">
        <f>IF(ISERROR(FIND(BC$5,$E517)),0,1)</f>
        <v>0</v>
      </c>
      <c r="BD517">
        <f>IF(ISERROR(FIND(BD$5,$E517)),0,1)</f>
        <v>0</v>
      </c>
      <c r="BE517">
        <f t="shared" si="225"/>
        <v>0</v>
      </c>
      <c r="BF517">
        <f t="shared" si="225"/>
        <v>0</v>
      </c>
      <c r="BG517">
        <f t="shared" si="225"/>
        <v>0</v>
      </c>
      <c r="BH517">
        <f t="shared" si="225"/>
        <v>0</v>
      </c>
      <c r="BI517">
        <f t="shared" si="225"/>
        <v>0</v>
      </c>
      <c r="BJ517">
        <f t="shared" si="225"/>
        <v>0</v>
      </c>
      <c r="BK517">
        <f t="shared" si="225"/>
        <v>0</v>
      </c>
      <c r="BL517">
        <f t="shared" si="225"/>
        <v>0</v>
      </c>
      <c r="BM517">
        <f t="shared" si="225"/>
        <v>0</v>
      </c>
      <c r="BN517">
        <f t="shared" si="225"/>
        <v>1</v>
      </c>
      <c r="BO517">
        <f t="shared" si="225"/>
        <v>0</v>
      </c>
      <c r="BP517">
        <f t="shared" si="225"/>
        <v>1</v>
      </c>
      <c r="BQ517">
        <f t="shared" si="224"/>
        <v>0</v>
      </c>
      <c r="BR517">
        <f t="shared" si="224"/>
        <v>0</v>
      </c>
    </row>
    <row r="518" spans="2:70" x14ac:dyDescent="0.2">
      <c r="B518" s="1">
        <f t="shared" si="202"/>
        <v>2022</v>
      </c>
      <c r="C518" s="12">
        <f t="shared" si="203"/>
        <v>3</v>
      </c>
      <c r="D518" s="1">
        <f t="shared" si="204"/>
        <v>11</v>
      </c>
      <c r="E518" s="1" t="str">
        <f t="shared" si="205"/>
        <v>PayPal (Europe) S.a r.l. et Cie, S.C.A.EREF+1018845751438 PP.2985.PP PAYPALMREF+4C8J224YCTTXWCRED+LU96ZZZ0000000000000000058SVWZ+PP.2985.PP . FIVERR INTERNATIONAL LTD., Ihr Einkauf bei FIVERR INTERNATIONAL LTD.</v>
      </c>
      <c r="H518" s="1" t="str">
        <f>IF(ISBLANK(N518),"",IF(SUM(AC518:CO518)=0,"other",INDEX(AC$6:CO$6,MATCH(1,AC518:CO518,0))))</f>
        <v>FIVERR</v>
      </c>
      <c r="I518" s="1" t="str" cm="1">
        <f t="array" ref="I518">IF(ISBLANK(N518),"",INDEX($AC$7:$CO$7,,MATCH(H518,$AC$6:$CO$6,0)))</f>
        <v>expense</v>
      </c>
      <c r="L518" s="1" t="str">
        <f t="shared" si="206"/>
        <v>FIVERR</v>
      </c>
      <c r="M518" s="1" t="str">
        <f t="shared" si="207"/>
        <v>expense</v>
      </c>
      <c r="N518" t="s">
        <v>57</v>
      </c>
      <c r="O518" s="9">
        <v>44628</v>
      </c>
      <c r="P518" s="9">
        <v>44628</v>
      </c>
      <c r="Q518" t="s">
        <v>58</v>
      </c>
      <c r="R518" t="s">
        <v>275</v>
      </c>
      <c r="S518" t="s">
        <v>63</v>
      </c>
      <c r="T518" t="s">
        <v>64</v>
      </c>
      <c r="U518" t="s">
        <v>65</v>
      </c>
      <c r="V518">
        <v>-0.9</v>
      </c>
      <c r="W518" t="s">
        <v>61</v>
      </c>
      <c r="X518" t="s">
        <v>62</v>
      </c>
      <c r="AA518">
        <f t="shared" si="226"/>
        <v>0</v>
      </c>
      <c r="AB518">
        <f t="shared" si="226"/>
        <v>0</v>
      </c>
      <c r="AC518">
        <f t="shared" si="212"/>
        <v>0</v>
      </c>
      <c r="AD518">
        <f t="shared" si="219"/>
        <v>0</v>
      </c>
      <c r="AE518">
        <f t="shared" si="210"/>
        <v>0</v>
      </c>
      <c r="AF518">
        <f t="shared" si="210"/>
        <v>0</v>
      </c>
      <c r="AG518">
        <f t="shared" si="219"/>
        <v>0</v>
      </c>
      <c r="AH518">
        <f t="shared" si="219"/>
        <v>0</v>
      </c>
      <c r="AI518">
        <f t="shared" si="222"/>
        <v>0</v>
      </c>
      <c r="AJ518">
        <f t="shared" si="222"/>
        <v>0</v>
      </c>
      <c r="AK518">
        <f t="shared" si="219"/>
        <v>0</v>
      </c>
      <c r="AL518">
        <f>IF(ISERROR(FIND(AL$5,$E518)),0,1)</f>
        <v>0</v>
      </c>
      <c r="AM518">
        <f>IF(ISERROR(FIND(AM$5,$E518)),0,1)</f>
        <v>0</v>
      </c>
      <c r="AN518">
        <f>IF(ISERROR(FIND(AN$5,$E518)),0,1)</f>
        <v>0</v>
      </c>
      <c r="AO518">
        <f>IF(ISERROR(FIND(AO$5,$E518)),0,1)</f>
        <v>0</v>
      </c>
      <c r="AP518">
        <f>IF(ISERROR(FIND(AP$5,$E518)),0,1)</f>
        <v>0</v>
      </c>
      <c r="AQ518">
        <f>IF(ISERROR(FIND(AQ$5,$E518)),0,1)</f>
        <v>0</v>
      </c>
      <c r="AR518">
        <f t="shared" si="211"/>
        <v>0</v>
      </c>
      <c r="AS518">
        <f t="shared" si="219"/>
        <v>0</v>
      </c>
      <c r="AT518">
        <f t="shared" si="218"/>
        <v>0</v>
      </c>
      <c r="AU518">
        <f t="shared" si="218"/>
        <v>0</v>
      </c>
      <c r="AV518">
        <f t="shared" si="223"/>
        <v>0</v>
      </c>
      <c r="AW518">
        <f t="shared" si="223"/>
        <v>0</v>
      </c>
      <c r="AX518">
        <f t="shared" si="218"/>
        <v>0</v>
      </c>
      <c r="AY518">
        <f>IF(ISERROR(FIND(AY$5,$E518)),0,1)</f>
        <v>0</v>
      </c>
      <c r="AZ518">
        <f t="shared" si="218"/>
        <v>0</v>
      </c>
      <c r="BA518">
        <f t="shared" ref="BA518:BP527" si="227">IF(ISERROR(FIND(BA$5,$E518)),0,1)</f>
        <v>0</v>
      </c>
      <c r="BB518">
        <f>IF(ISERROR(FIND(BB$5,$E518)),0,1)</f>
        <v>0</v>
      </c>
      <c r="BC518">
        <f>IF(ISERROR(FIND(BC$5,$E518)),0,1)</f>
        <v>0</v>
      </c>
      <c r="BD518">
        <f>IF(ISERROR(FIND(BD$5,$E518)),0,1)</f>
        <v>0</v>
      </c>
      <c r="BE518">
        <f t="shared" si="227"/>
        <v>0</v>
      </c>
      <c r="BF518">
        <f t="shared" si="227"/>
        <v>0</v>
      </c>
      <c r="BG518">
        <f t="shared" si="227"/>
        <v>0</v>
      </c>
      <c r="BH518">
        <f t="shared" si="227"/>
        <v>0</v>
      </c>
      <c r="BI518">
        <f t="shared" si="227"/>
        <v>0</v>
      </c>
      <c r="BJ518">
        <f t="shared" si="227"/>
        <v>0</v>
      </c>
      <c r="BK518">
        <f t="shared" si="227"/>
        <v>0</v>
      </c>
      <c r="BL518">
        <f t="shared" si="227"/>
        <v>0</v>
      </c>
      <c r="BM518">
        <f t="shared" si="227"/>
        <v>0</v>
      </c>
      <c r="BN518">
        <f t="shared" si="227"/>
        <v>1</v>
      </c>
      <c r="BO518">
        <f t="shared" si="227"/>
        <v>0</v>
      </c>
      <c r="BP518">
        <f t="shared" si="227"/>
        <v>1</v>
      </c>
      <c r="BQ518">
        <f t="shared" si="224"/>
        <v>0</v>
      </c>
      <c r="BR518">
        <f t="shared" si="224"/>
        <v>0</v>
      </c>
    </row>
    <row r="519" spans="2:70" x14ac:dyDescent="0.2">
      <c r="B519" s="1">
        <f t="shared" si="202"/>
        <v>2022</v>
      </c>
      <c r="C519" s="12">
        <f t="shared" si="203"/>
        <v>3</v>
      </c>
      <c r="D519" s="1">
        <f t="shared" si="204"/>
        <v>11</v>
      </c>
      <c r="E519" s="1" t="str">
        <f t="shared" si="205"/>
        <v>PayPal (Europe) S.a r.l. et Cie, S.C.A.EREF+1018847229932 PP.2985.PP PAYPALMREF+4C8J224YCTTXWCRED+LU96ZZZ0000000000000000058SVWZ+PP.2985.PP . FIVERR INTERNATIONAL LTD., Ihr Einkauf bei FIVERR INTERNATIONAL LTD.</v>
      </c>
      <c r="H519" s="1" t="str">
        <f>IF(ISBLANK(N519),"",IF(SUM(AC519:CO519)=0,"other",INDEX(AC$6:CO$6,MATCH(1,AC519:CO519,0))))</f>
        <v>FIVERR</v>
      </c>
      <c r="I519" s="1" t="str" cm="1">
        <f t="array" ref="I519">IF(ISBLANK(N519),"",INDEX($AC$7:$CO$7,,MATCH(H519,$AC$6:$CO$6,0)))</f>
        <v>expense</v>
      </c>
      <c r="L519" s="1" t="str">
        <f t="shared" si="206"/>
        <v>FIVERR</v>
      </c>
      <c r="M519" s="1" t="str">
        <f t="shared" si="207"/>
        <v>expense</v>
      </c>
      <c r="N519" t="s">
        <v>57</v>
      </c>
      <c r="O519" s="9">
        <v>44628</v>
      </c>
      <c r="P519" s="9">
        <v>44628</v>
      </c>
      <c r="Q519" t="s">
        <v>58</v>
      </c>
      <c r="R519" t="s">
        <v>276</v>
      </c>
      <c r="S519" t="s">
        <v>63</v>
      </c>
      <c r="T519" t="s">
        <v>64</v>
      </c>
      <c r="U519" t="s">
        <v>65</v>
      </c>
      <c r="V519">
        <v>-7</v>
      </c>
      <c r="W519" t="s">
        <v>61</v>
      </c>
      <c r="X519" t="s">
        <v>62</v>
      </c>
      <c r="AA519">
        <f t="shared" si="226"/>
        <v>0</v>
      </c>
      <c r="AB519">
        <f t="shared" si="226"/>
        <v>0</v>
      </c>
      <c r="AC519">
        <f t="shared" si="212"/>
        <v>0</v>
      </c>
      <c r="AD519">
        <f t="shared" si="219"/>
        <v>0</v>
      </c>
      <c r="AE519">
        <f t="shared" si="210"/>
        <v>0</v>
      </c>
      <c r="AF519">
        <f t="shared" si="210"/>
        <v>0</v>
      </c>
      <c r="AG519">
        <f t="shared" si="219"/>
        <v>0</v>
      </c>
      <c r="AH519">
        <f t="shared" si="219"/>
        <v>0</v>
      </c>
      <c r="AI519">
        <f t="shared" si="222"/>
        <v>0</v>
      </c>
      <c r="AJ519">
        <f t="shared" si="222"/>
        <v>0</v>
      </c>
      <c r="AK519">
        <f t="shared" si="219"/>
        <v>0</v>
      </c>
      <c r="AL519">
        <f>IF(ISERROR(FIND(AL$5,$E519)),0,1)</f>
        <v>0</v>
      </c>
      <c r="AM519">
        <f>IF(ISERROR(FIND(AM$5,$E519)),0,1)</f>
        <v>0</v>
      </c>
      <c r="AN519">
        <f>IF(ISERROR(FIND(AN$5,$E519)),0,1)</f>
        <v>0</v>
      </c>
      <c r="AO519">
        <f>IF(ISERROR(FIND(AO$5,$E519)),0,1)</f>
        <v>0</v>
      </c>
      <c r="AP519">
        <f>IF(ISERROR(FIND(AP$5,$E519)),0,1)</f>
        <v>0</v>
      </c>
      <c r="AQ519">
        <f>IF(ISERROR(FIND(AQ$5,$E519)),0,1)</f>
        <v>0</v>
      </c>
      <c r="AR519">
        <f t="shared" si="211"/>
        <v>0</v>
      </c>
      <c r="AS519">
        <f t="shared" si="219"/>
        <v>0</v>
      </c>
      <c r="AT519">
        <f t="shared" si="218"/>
        <v>0</v>
      </c>
      <c r="AU519">
        <f t="shared" si="218"/>
        <v>0</v>
      </c>
      <c r="AV519">
        <f t="shared" si="223"/>
        <v>0</v>
      </c>
      <c r="AW519">
        <f t="shared" si="223"/>
        <v>0</v>
      </c>
      <c r="AX519">
        <f t="shared" si="218"/>
        <v>0</v>
      </c>
      <c r="AY519">
        <f>IF(ISERROR(FIND(AY$5,$E519)),0,1)</f>
        <v>0</v>
      </c>
      <c r="AZ519">
        <f t="shared" si="218"/>
        <v>0</v>
      </c>
      <c r="BA519">
        <f t="shared" si="227"/>
        <v>0</v>
      </c>
      <c r="BB519">
        <f>IF(ISERROR(FIND(BB$5,$E519)),0,1)</f>
        <v>0</v>
      </c>
      <c r="BC519">
        <f>IF(ISERROR(FIND(BC$5,$E519)),0,1)</f>
        <v>0</v>
      </c>
      <c r="BD519">
        <f>IF(ISERROR(FIND(BD$5,$E519)),0,1)</f>
        <v>0</v>
      </c>
      <c r="BE519">
        <f t="shared" si="227"/>
        <v>0</v>
      </c>
      <c r="BF519">
        <f t="shared" si="227"/>
        <v>0</v>
      </c>
      <c r="BG519">
        <f t="shared" si="227"/>
        <v>0</v>
      </c>
      <c r="BH519">
        <f t="shared" si="227"/>
        <v>0</v>
      </c>
      <c r="BI519">
        <f t="shared" si="227"/>
        <v>0</v>
      </c>
      <c r="BJ519">
        <f t="shared" si="227"/>
        <v>0</v>
      </c>
      <c r="BK519">
        <f t="shared" si="227"/>
        <v>0</v>
      </c>
      <c r="BL519">
        <f t="shared" si="227"/>
        <v>0</v>
      </c>
      <c r="BM519">
        <f t="shared" si="227"/>
        <v>0</v>
      </c>
      <c r="BN519">
        <f t="shared" si="227"/>
        <v>1</v>
      </c>
      <c r="BO519">
        <f t="shared" si="227"/>
        <v>0</v>
      </c>
      <c r="BP519">
        <f t="shared" si="227"/>
        <v>1</v>
      </c>
      <c r="BQ519">
        <f t="shared" si="224"/>
        <v>0</v>
      </c>
      <c r="BR519">
        <f t="shared" si="224"/>
        <v>0</v>
      </c>
    </row>
    <row r="520" spans="2:70" x14ac:dyDescent="0.2">
      <c r="B520" s="1">
        <f t="shared" si="202"/>
        <v>2022</v>
      </c>
      <c r="C520" s="12">
        <f t="shared" si="203"/>
        <v>3</v>
      </c>
      <c r="D520" s="1">
        <f t="shared" si="204"/>
        <v>11</v>
      </c>
      <c r="E520" s="1" t="str">
        <f t="shared" si="205"/>
        <v>AMAZON EU S.A R.L., NIEDERLASSUNG DEUTSCHLANDEREF+4JLU7PXSH3QV0PGRMREF+N,xzOUUvwQyAACYWY.QJsLx-Exp51ECRED+DE24ZZZ00000561652SVWZ+302-9883459-7026704 Amazon.de 4JLU7PXSH3QV0PGR</v>
      </c>
      <c r="H520" s="1" t="str">
        <f>IF(ISBLANK(N520),"",IF(SUM(AC520:CO520)=0,"other",INDEX(AC$6:CO$6,MATCH(1,AC520:CO520,0))))</f>
        <v>Essentials</v>
      </c>
      <c r="I520" s="1" t="str" cm="1">
        <f t="array" ref="I520">IF(ISBLANK(N520),"",INDEX($AC$7:$CO$7,,MATCH(H520,$AC$6:$CO$6,0)))</f>
        <v>expense</v>
      </c>
      <c r="L520" s="1" t="str">
        <f t="shared" si="206"/>
        <v>Essentials</v>
      </c>
      <c r="M520" s="1" t="str">
        <f t="shared" si="207"/>
        <v>expense</v>
      </c>
      <c r="N520" t="s">
        <v>57</v>
      </c>
      <c r="O520" s="9">
        <v>44627</v>
      </c>
      <c r="P520" s="9">
        <v>44627</v>
      </c>
      <c r="Q520" t="s">
        <v>58</v>
      </c>
      <c r="R520" t="s">
        <v>277</v>
      </c>
      <c r="S520" t="s">
        <v>69</v>
      </c>
      <c r="T520" t="s">
        <v>70</v>
      </c>
      <c r="U520" t="s">
        <v>71</v>
      </c>
      <c r="V520">
        <v>-17.989999999999998</v>
      </c>
      <c r="W520" t="s">
        <v>61</v>
      </c>
      <c r="X520" t="s">
        <v>62</v>
      </c>
      <c r="AA520">
        <f t="shared" si="226"/>
        <v>0</v>
      </c>
      <c r="AB520">
        <f t="shared" si="226"/>
        <v>0</v>
      </c>
      <c r="AC520">
        <f t="shared" si="212"/>
        <v>0</v>
      </c>
      <c r="AD520">
        <f t="shared" si="219"/>
        <v>0</v>
      </c>
      <c r="AE520">
        <f t="shared" si="210"/>
        <v>0</v>
      </c>
      <c r="AF520">
        <f t="shared" si="210"/>
        <v>0</v>
      </c>
      <c r="AG520">
        <f t="shared" si="219"/>
        <v>0</v>
      </c>
      <c r="AH520">
        <f t="shared" si="219"/>
        <v>0</v>
      </c>
      <c r="AI520">
        <f t="shared" si="222"/>
        <v>0</v>
      </c>
      <c r="AJ520">
        <f t="shared" si="222"/>
        <v>0</v>
      </c>
      <c r="AK520">
        <f t="shared" si="219"/>
        <v>0</v>
      </c>
      <c r="AL520">
        <f>IF(ISERROR(FIND(AL$5,$E520)),0,1)</f>
        <v>0</v>
      </c>
      <c r="AM520">
        <f>IF(ISERROR(FIND(AM$5,$E520)),0,1)</f>
        <v>1</v>
      </c>
      <c r="AN520">
        <f>IF(ISERROR(FIND(AN$5,$E520)),0,1)</f>
        <v>0</v>
      </c>
      <c r="AO520">
        <f>IF(ISERROR(FIND(AO$5,$E520)),0,1)</f>
        <v>0</v>
      </c>
      <c r="AP520">
        <f>IF(ISERROR(FIND(AP$5,$E520)),0,1)</f>
        <v>0</v>
      </c>
      <c r="AQ520">
        <f>IF(ISERROR(FIND(AQ$5,$E520)),0,1)</f>
        <v>0</v>
      </c>
      <c r="AR520">
        <f t="shared" si="211"/>
        <v>0</v>
      </c>
      <c r="AS520">
        <f t="shared" si="219"/>
        <v>0</v>
      </c>
      <c r="AT520">
        <f t="shared" si="218"/>
        <v>0</v>
      </c>
      <c r="AU520">
        <f t="shared" si="218"/>
        <v>0</v>
      </c>
      <c r="AV520">
        <f t="shared" si="223"/>
        <v>0</v>
      </c>
      <c r="AW520">
        <f t="shared" si="223"/>
        <v>0</v>
      </c>
      <c r="AX520">
        <f t="shared" si="218"/>
        <v>0</v>
      </c>
      <c r="AY520">
        <f>IF(ISERROR(FIND(AY$5,$E520)),0,1)</f>
        <v>0</v>
      </c>
      <c r="AZ520">
        <f t="shared" si="218"/>
        <v>0</v>
      </c>
      <c r="BA520">
        <f t="shared" si="227"/>
        <v>0</v>
      </c>
      <c r="BB520">
        <f>IF(ISERROR(FIND(BB$5,$E520)),0,1)</f>
        <v>0</v>
      </c>
      <c r="BC520">
        <f>IF(ISERROR(FIND(BC$5,$E520)),0,1)</f>
        <v>0</v>
      </c>
      <c r="BD520">
        <f>IF(ISERROR(FIND(BD$5,$E520)),0,1)</f>
        <v>0</v>
      </c>
      <c r="BE520">
        <f t="shared" si="227"/>
        <v>0</v>
      </c>
      <c r="BF520">
        <f t="shared" si="227"/>
        <v>0</v>
      </c>
      <c r="BG520">
        <f t="shared" si="227"/>
        <v>0</v>
      </c>
      <c r="BH520">
        <f t="shared" si="227"/>
        <v>0</v>
      </c>
      <c r="BI520">
        <f t="shared" si="227"/>
        <v>0</v>
      </c>
      <c r="BJ520">
        <f t="shared" si="227"/>
        <v>0</v>
      </c>
      <c r="BK520">
        <f t="shared" si="227"/>
        <v>0</v>
      </c>
      <c r="BL520">
        <f t="shared" si="227"/>
        <v>0</v>
      </c>
      <c r="BM520">
        <f t="shared" si="227"/>
        <v>0</v>
      </c>
      <c r="BN520">
        <f t="shared" si="227"/>
        <v>0</v>
      </c>
      <c r="BO520">
        <f t="shared" si="227"/>
        <v>0</v>
      </c>
      <c r="BP520">
        <f t="shared" si="227"/>
        <v>0</v>
      </c>
      <c r="BQ520">
        <f t="shared" si="224"/>
        <v>0</v>
      </c>
      <c r="BR520">
        <f t="shared" si="224"/>
        <v>0</v>
      </c>
    </row>
    <row r="521" spans="2:70" x14ac:dyDescent="0.2">
      <c r="B521" s="1">
        <f t="shared" si="202"/>
        <v>2022</v>
      </c>
      <c r="C521" s="12">
        <f t="shared" si="203"/>
        <v>3</v>
      </c>
      <c r="D521" s="1">
        <f t="shared" si="204"/>
        <v>11</v>
      </c>
      <c r="E521" s="1" t="str">
        <f t="shared" si="205"/>
        <v>PayPal (Europe) S.a r.l. et Cie, S.C.A.EREF+1018799023178 PP.2985.PP PAYPALMREF+4C8J224YCTTXWCRED+LU96ZZZ0000000000000000058SVWZ+PP.2985.PP . FIVERR INTERNATIONAL LTD., Ihr Einkauf bei FIVERR INTERNATIONAL LTD.</v>
      </c>
      <c r="H521" s="1" t="str">
        <f>IF(ISBLANK(N521),"",IF(SUM(AC521:CO521)=0,"other",INDEX(AC$6:CO$6,MATCH(1,AC521:CO521,0))))</f>
        <v>FIVERR</v>
      </c>
      <c r="I521" s="1" t="str" cm="1">
        <f t="array" ref="I521">IF(ISBLANK(N521),"",INDEX($AC$7:$CO$7,,MATCH(H521,$AC$6:$CO$6,0)))</f>
        <v>expense</v>
      </c>
      <c r="L521" s="1" t="str">
        <f t="shared" si="206"/>
        <v>FIVERR</v>
      </c>
      <c r="M521" s="1" t="str">
        <f t="shared" si="207"/>
        <v>expense</v>
      </c>
      <c r="N521" t="s">
        <v>57</v>
      </c>
      <c r="O521" s="9">
        <v>44627</v>
      </c>
      <c r="P521" s="9">
        <v>44627</v>
      </c>
      <c r="Q521" t="s">
        <v>58</v>
      </c>
      <c r="R521" t="s">
        <v>278</v>
      </c>
      <c r="S521" t="s">
        <v>63</v>
      </c>
      <c r="T521" t="s">
        <v>64</v>
      </c>
      <c r="U521" t="s">
        <v>65</v>
      </c>
      <c r="V521">
        <v>-6.89</v>
      </c>
      <c r="W521" t="s">
        <v>61</v>
      </c>
      <c r="X521" t="s">
        <v>62</v>
      </c>
      <c r="AA521">
        <f t="shared" si="226"/>
        <v>0</v>
      </c>
      <c r="AB521">
        <f t="shared" si="226"/>
        <v>0</v>
      </c>
      <c r="AC521">
        <f t="shared" si="212"/>
        <v>0</v>
      </c>
      <c r="AD521">
        <f t="shared" si="219"/>
        <v>0</v>
      </c>
      <c r="AE521">
        <f t="shared" si="210"/>
        <v>0</v>
      </c>
      <c r="AF521">
        <f t="shared" si="210"/>
        <v>0</v>
      </c>
      <c r="AG521">
        <f t="shared" si="219"/>
        <v>0</v>
      </c>
      <c r="AH521">
        <f t="shared" si="219"/>
        <v>0</v>
      </c>
      <c r="AI521">
        <f t="shared" si="222"/>
        <v>0</v>
      </c>
      <c r="AJ521">
        <f t="shared" si="222"/>
        <v>0</v>
      </c>
      <c r="AK521">
        <f t="shared" si="219"/>
        <v>0</v>
      </c>
      <c r="AL521">
        <f>IF(ISERROR(FIND(AL$5,$E521)),0,1)</f>
        <v>0</v>
      </c>
      <c r="AM521">
        <f>IF(ISERROR(FIND(AM$5,$E521)),0,1)</f>
        <v>0</v>
      </c>
      <c r="AN521">
        <f>IF(ISERROR(FIND(AN$5,$E521)),0,1)</f>
        <v>0</v>
      </c>
      <c r="AO521">
        <f>IF(ISERROR(FIND(AO$5,$E521)),0,1)</f>
        <v>0</v>
      </c>
      <c r="AP521">
        <f>IF(ISERROR(FIND(AP$5,$E521)),0,1)</f>
        <v>0</v>
      </c>
      <c r="AQ521">
        <f>IF(ISERROR(FIND(AQ$5,$E521)),0,1)</f>
        <v>0</v>
      </c>
      <c r="AR521">
        <f t="shared" si="211"/>
        <v>0</v>
      </c>
      <c r="AS521">
        <f t="shared" si="219"/>
        <v>0</v>
      </c>
      <c r="AT521">
        <f t="shared" si="218"/>
        <v>0</v>
      </c>
      <c r="AU521">
        <f t="shared" si="218"/>
        <v>0</v>
      </c>
      <c r="AV521">
        <f t="shared" si="223"/>
        <v>0</v>
      </c>
      <c r="AW521">
        <f t="shared" si="223"/>
        <v>0</v>
      </c>
      <c r="AX521">
        <f t="shared" si="218"/>
        <v>0</v>
      </c>
      <c r="AY521">
        <f>IF(ISERROR(FIND(AY$5,$E521)),0,1)</f>
        <v>0</v>
      </c>
      <c r="AZ521">
        <f t="shared" si="218"/>
        <v>0</v>
      </c>
      <c r="BA521">
        <f t="shared" si="227"/>
        <v>0</v>
      </c>
      <c r="BB521">
        <f>IF(ISERROR(FIND(BB$5,$E521)),0,1)</f>
        <v>0</v>
      </c>
      <c r="BC521">
        <f>IF(ISERROR(FIND(BC$5,$E521)),0,1)</f>
        <v>0</v>
      </c>
      <c r="BD521">
        <f>IF(ISERROR(FIND(BD$5,$E521)),0,1)</f>
        <v>0</v>
      </c>
      <c r="BE521">
        <f t="shared" si="227"/>
        <v>0</v>
      </c>
      <c r="BF521">
        <f t="shared" si="227"/>
        <v>0</v>
      </c>
      <c r="BG521">
        <f t="shared" si="227"/>
        <v>0</v>
      </c>
      <c r="BH521">
        <f t="shared" si="227"/>
        <v>0</v>
      </c>
      <c r="BI521">
        <f t="shared" si="227"/>
        <v>0</v>
      </c>
      <c r="BJ521">
        <f t="shared" si="227"/>
        <v>0</v>
      </c>
      <c r="BK521">
        <f t="shared" si="227"/>
        <v>0</v>
      </c>
      <c r="BL521">
        <f t="shared" si="227"/>
        <v>0</v>
      </c>
      <c r="BM521">
        <f t="shared" si="227"/>
        <v>0</v>
      </c>
      <c r="BN521">
        <f t="shared" si="227"/>
        <v>1</v>
      </c>
      <c r="BO521">
        <f t="shared" si="227"/>
        <v>0</v>
      </c>
      <c r="BP521">
        <f t="shared" si="227"/>
        <v>1</v>
      </c>
      <c r="BQ521">
        <f t="shared" si="224"/>
        <v>0</v>
      </c>
      <c r="BR521">
        <f t="shared" si="224"/>
        <v>0</v>
      </c>
    </row>
    <row r="522" spans="2:70" x14ac:dyDescent="0.2">
      <c r="B522" s="1">
        <f t="shared" ref="B522:B585" si="228">IF(ISBLANK(N522),"",YEAR(O522))</f>
        <v>2022</v>
      </c>
      <c r="C522" s="12">
        <f t="shared" ref="C522:C585" si="229">IF(ISBLANK(M522),"",MONTH(O522))</f>
        <v>3</v>
      </c>
      <c r="D522" s="1">
        <f t="shared" ref="D522:D585" si="230">IF(ISBLANK(N522),"",WEEKNUM(O522))</f>
        <v>11</v>
      </c>
      <c r="E522" s="1" t="str">
        <f t="shared" ref="E522:E585" si="231">S522&amp;R522</f>
        <v>PayPal (Europe) S.a r.l. et Cie, S.C.A.EREF+1018798147327 PP.2985.PP PAYPALMREF+4C8J224YCTTXWCRED+LU96ZZZ0000000000000000058SVWZ+PP.2985.PP . FIVERR INTERNATIONAL LTD., Ihr Einkauf bei FIVERR INTERNATIONAL LTD.</v>
      </c>
      <c r="H522" s="1" t="str">
        <f>IF(ISBLANK(N522),"",IF(SUM(AC522:CO522)=0,"other",INDEX(AC$6:CO$6,MATCH(1,AC522:CO522,0))))</f>
        <v>FIVERR</v>
      </c>
      <c r="I522" s="1" t="str" cm="1">
        <f t="array" ref="I522">IF(ISBLANK(N522),"",INDEX($AC$7:$CO$7,,MATCH(H522,$AC$6:$CO$6,0)))</f>
        <v>expense</v>
      </c>
      <c r="L522" s="1" t="str">
        <f t="shared" ref="L522:L585" si="232">IF(ISBLANK(J522),H522,J522)</f>
        <v>FIVERR</v>
      </c>
      <c r="M522" s="1" t="str">
        <f t="shared" ref="M522:M585" si="233">IF(ISBLANK(K522),I522,K522)</f>
        <v>expense</v>
      </c>
      <c r="N522" t="s">
        <v>57</v>
      </c>
      <c r="O522" s="9">
        <v>44627</v>
      </c>
      <c r="P522" s="9">
        <v>44627</v>
      </c>
      <c r="Q522" t="s">
        <v>58</v>
      </c>
      <c r="R522" t="s">
        <v>279</v>
      </c>
      <c r="S522" t="s">
        <v>63</v>
      </c>
      <c r="T522" t="s">
        <v>64</v>
      </c>
      <c r="U522" t="s">
        <v>65</v>
      </c>
      <c r="V522">
        <v>-11.89</v>
      </c>
      <c r="W522" t="s">
        <v>61</v>
      </c>
      <c r="X522" t="s">
        <v>62</v>
      </c>
      <c r="AA522">
        <f t="shared" si="226"/>
        <v>0</v>
      </c>
      <c r="AB522">
        <f t="shared" si="226"/>
        <v>0</v>
      </c>
      <c r="AC522">
        <f t="shared" si="212"/>
        <v>0</v>
      </c>
      <c r="AD522">
        <f t="shared" si="219"/>
        <v>0</v>
      </c>
      <c r="AE522">
        <f t="shared" si="210"/>
        <v>0</v>
      </c>
      <c r="AF522">
        <f t="shared" si="210"/>
        <v>0</v>
      </c>
      <c r="AG522">
        <f t="shared" si="219"/>
        <v>0</v>
      </c>
      <c r="AH522">
        <f t="shared" si="219"/>
        <v>0</v>
      </c>
      <c r="AI522">
        <f t="shared" si="222"/>
        <v>0</v>
      </c>
      <c r="AJ522">
        <f t="shared" si="222"/>
        <v>0</v>
      </c>
      <c r="AK522">
        <f t="shared" si="219"/>
        <v>0</v>
      </c>
      <c r="AL522">
        <f>IF(ISERROR(FIND(AL$5,$E522)),0,1)</f>
        <v>0</v>
      </c>
      <c r="AM522">
        <f>IF(ISERROR(FIND(AM$5,$E522)),0,1)</f>
        <v>0</v>
      </c>
      <c r="AN522">
        <f>IF(ISERROR(FIND(AN$5,$E522)),0,1)</f>
        <v>0</v>
      </c>
      <c r="AO522">
        <f>IF(ISERROR(FIND(AO$5,$E522)),0,1)</f>
        <v>0</v>
      </c>
      <c r="AP522">
        <f>IF(ISERROR(FIND(AP$5,$E522)),0,1)</f>
        <v>0</v>
      </c>
      <c r="AQ522">
        <f>IF(ISERROR(FIND(AQ$5,$E522)),0,1)</f>
        <v>0</v>
      </c>
      <c r="AR522">
        <f t="shared" si="211"/>
        <v>0</v>
      </c>
      <c r="AS522">
        <f t="shared" si="219"/>
        <v>0</v>
      </c>
      <c r="AT522">
        <f t="shared" si="218"/>
        <v>0</v>
      </c>
      <c r="AU522">
        <f t="shared" si="218"/>
        <v>0</v>
      </c>
      <c r="AV522">
        <f t="shared" si="223"/>
        <v>0</v>
      </c>
      <c r="AW522">
        <f t="shared" si="223"/>
        <v>0</v>
      </c>
      <c r="AX522">
        <f t="shared" si="218"/>
        <v>0</v>
      </c>
      <c r="AY522">
        <f>IF(ISERROR(FIND(AY$5,$E522)),0,1)</f>
        <v>0</v>
      </c>
      <c r="AZ522">
        <f t="shared" si="218"/>
        <v>0</v>
      </c>
      <c r="BA522">
        <f t="shared" si="227"/>
        <v>0</v>
      </c>
      <c r="BB522">
        <f>IF(ISERROR(FIND(BB$5,$E522)),0,1)</f>
        <v>0</v>
      </c>
      <c r="BC522">
        <f>IF(ISERROR(FIND(BC$5,$E522)),0,1)</f>
        <v>0</v>
      </c>
      <c r="BD522">
        <f>IF(ISERROR(FIND(BD$5,$E522)),0,1)</f>
        <v>0</v>
      </c>
      <c r="BE522">
        <f t="shared" si="227"/>
        <v>0</v>
      </c>
      <c r="BF522">
        <f t="shared" si="227"/>
        <v>0</v>
      </c>
      <c r="BG522">
        <f t="shared" si="227"/>
        <v>0</v>
      </c>
      <c r="BH522">
        <f t="shared" si="227"/>
        <v>0</v>
      </c>
      <c r="BI522">
        <f t="shared" si="227"/>
        <v>0</v>
      </c>
      <c r="BJ522">
        <f t="shared" si="227"/>
        <v>0</v>
      </c>
      <c r="BK522">
        <f t="shared" si="227"/>
        <v>0</v>
      </c>
      <c r="BL522">
        <f t="shared" si="227"/>
        <v>0</v>
      </c>
      <c r="BM522">
        <f t="shared" si="227"/>
        <v>0</v>
      </c>
      <c r="BN522">
        <f t="shared" si="227"/>
        <v>1</v>
      </c>
      <c r="BO522">
        <f t="shared" si="227"/>
        <v>0</v>
      </c>
      <c r="BP522">
        <f t="shared" si="227"/>
        <v>1</v>
      </c>
      <c r="BQ522">
        <f t="shared" si="224"/>
        <v>0</v>
      </c>
      <c r="BR522">
        <f t="shared" si="224"/>
        <v>0</v>
      </c>
    </row>
    <row r="523" spans="2:70" x14ac:dyDescent="0.2">
      <c r="B523" s="1">
        <f t="shared" si="228"/>
        <v>2022</v>
      </c>
      <c r="C523" s="12">
        <f t="shared" si="229"/>
        <v>3</v>
      </c>
      <c r="D523" s="1">
        <f t="shared" si="230"/>
        <v>11</v>
      </c>
      <c r="E523" s="1" t="str">
        <f t="shared" si="231"/>
        <v>FIT STAR M¸nchen 8 GmbH &amp; Co. KGEREF+PNR16970137,KNR406603MREF+406603CRED+DE76ZZZ00001950338SVWZ+PNR16970137,KNR406603Beitrag  01.03.2022 20,29ABWA+FIT STAR Muenchen 8</v>
      </c>
      <c r="H523" s="1" t="str">
        <f>IF(ISBLANK(N523),"",IF(SUM(AC523:CO523)=0,"other",INDEX(AC$6:CO$6,MATCH(1,AC523:CO523,0))))</f>
        <v>Self-Investment</v>
      </c>
      <c r="I523" s="1" t="str" cm="1">
        <f t="array" ref="I523">IF(ISBLANK(N523),"",INDEX($AC$7:$CO$7,,MATCH(H523,$AC$6:$CO$6,0)))</f>
        <v>expense</v>
      </c>
      <c r="L523" s="1" t="str">
        <f t="shared" si="232"/>
        <v>Self-Investment</v>
      </c>
      <c r="M523" s="1" t="str">
        <f t="shared" si="233"/>
        <v>expense</v>
      </c>
      <c r="N523" t="s">
        <v>57</v>
      </c>
      <c r="O523" s="9">
        <v>44627</v>
      </c>
      <c r="P523" s="9">
        <v>44627</v>
      </c>
      <c r="Q523" t="s">
        <v>58</v>
      </c>
      <c r="R523" t="s">
        <v>280</v>
      </c>
      <c r="S523" t="s">
        <v>92</v>
      </c>
      <c r="T523" t="s">
        <v>59</v>
      </c>
      <c r="U523" t="s">
        <v>60</v>
      </c>
      <c r="V523">
        <v>-20.29</v>
      </c>
      <c r="W523" t="s">
        <v>61</v>
      </c>
      <c r="X523" t="s">
        <v>62</v>
      </c>
      <c r="AA523">
        <f t="shared" si="226"/>
        <v>0</v>
      </c>
      <c r="AB523">
        <f t="shared" si="226"/>
        <v>0</v>
      </c>
      <c r="AC523">
        <f t="shared" si="212"/>
        <v>0</v>
      </c>
      <c r="AD523">
        <f t="shared" si="219"/>
        <v>0</v>
      </c>
      <c r="AE523">
        <f t="shared" si="210"/>
        <v>0</v>
      </c>
      <c r="AF523">
        <f t="shared" si="210"/>
        <v>0</v>
      </c>
      <c r="AG523">
        <f t="shared" si="219"/>
        <v>0</v>
      </c>
      <c r="AH523">
        <f t="shared" si="219"/>
        <v>0</v>
      </c>
      <c r="AI523">
        <f t="shared" ref="AI523:AJ542" si="234">IF(ISERROR(FIND(AI$5,$E523)),0,1)</f>
        <v>0</v>
      </c>
      <c r="AJ523">
        <f t="shared" si="234"/>
        <v>0</v>
      </c>
      <c r="AK523">
        <f t="shared" si="219"/>
        <v>0</v>
      </c>
      <c r="AL523">
        <f>IF(ISERROR(FIND(AL$5,$E523)),0,1)</f>
        <v>0</v>
      </c>
      <c r="AM523">
        <f>IF(ISERROR(FIND(AM$5,$E523)),0,1)</f>
        <v>0</v>
      </c>
      <c r="AN523">
        <f>IF(ISERROR(FIND(AN$5,$E523)),0,1)</f>
        <v>0</v>
      </c>
      <c r="AO523">
        <f>IF(ISERROR(FIND(AO$5,$E523)),0,1)</f>
        <v>0</v>
      </c>
      <c r="AP523">
        <f>IF(ISERROR(FIND(AP$5,$E523)),0,1)</f>
        <v>0</v>
      </c>
      <c r="AQ523">
        <f>IF(ISERROR(FIND(AQ$5,$E523)),0,1)</f>
        <v>0</v>
      </c>
      <c r="AR523">
        <f t="shared" si="211"/>
        <v>0</v>
      </c>
      <c r="AS523">
        <f t="shared" si="219"/>
        <v>0</v>
      </c>
      <c r="AT523">
        <f t="shared" si="218"/>
        <v>0</v>
      </c>
      <c r="AU523">
        <f t="shared" si="218"/>
        <v>0</v>
      </c>
      <c r="AV523">
        <f t="shared" si="223"/>
        <v>0</v>
      </c>
      <c r="AW523">
        <f t="shared" si="223"/>
        <v>0</v>
      </c>
      <c r="AX523">
        <f t="shared" si="218"/>
        <v>0</v>
      </c>
      <c r="AY523">
        <f>IF(ISERROR(FIND(AY$5,$E523)),0,1)</f>
        <v>0</v>
      </c>
      <c r="AZ523">
        <f t="shared" ref="AZ523:BP541" si="235">IF(ISERROR(FIND(AZ$5,$E523)),0,1)</f>
        <v>0</v>
      </c>
      <c r="BA523">
        <f t="shared" si="227"/>
        <v>0</v>
      </c>
      <c r="BB523">
        <f>IF(ISERROR(FIND(BB$5,$E523)),0,1)</f>
        <v>1</v>
      </c>
      <c r="BC523">
        <f>IF(ISERROR(FIND(BC$5,$E523)),0,1)</f>
        <v>0</v>
      </c>
      <c r="BD523">
        <f>IF(ISERROR(FIND(BD$5,$E523)),0,1)</f>
        <v>0</v>
      </c>
      <c r="BE523">
        <f t="shared" si="227"/>
        <v>0</v>
      </c>
      <c r="BF523">
        <f t="shared" si="227"/>
        <v>0</v>
      </c>
      <c r="BG523">
        <f t="shared" si="227"/>
        <v>0</v>
      </c>
      <c r="BH523">
        <f t="shared" si="227"/>
        <v>0</v>
      </c>
      <c r="BI523">
        <f t="shared" si="227"/>
        <v>0</v>
      </c>
      <c r="BJ523">
        <f t="shared" si="227"/>
        <v>0</v>
      </c>
      <c r="BK523">
        <f t="shared" si="227"/>
        <v>0</v>
      </c>
      <c r="BL523">
        <f t="shared" si="227"/>
        <v>0</v>
      </c>
      <c r="BM523">
        <f t="shared" si="227"/>
        <v>0</v>
      </c>
      <c r="BN523">
        <f t="shared" si="227"/>
        <v>0</v>
      </c>
      <c r="BO523">
        <f t="shared" si="227"/>
        <v>0</v>
      </c>
      <c r="BP523">
        <f t="shared" si="227"/>
        <v>0</v>
      </c>
      <c r="BQ523">
        <f t="shared" si="224"/>
        <v>0</v>
      </c>
      <c r="BR523">
        <f t="shared" si="224"/>
        <v>0</v>
      </c>
    </row>
    <row r="524" spans="2:70" x14ac:dyDescent="0.2">
      <c r="B524" s="1">
        <f t="shared" si="228"/>
        <v>2022</v>
      </c>
      <c r="C524" s="12">
        <f t="shared" si="229"/>
        <v>3</v>
      </c>
      <c r="D524" s="1">
        <f t="shared" si="230"/>
        <v>11</v>
      </c>
      <c r="E524" s="1" t="str">
        <f t="shared" si="231"/>
        <v>JAD TAHAKREF+-1299393119-20220307001247SVWZ+.) gesparrtDATUM 07.03.2022, 00.12 UHR</v>
      </c>
      <c r="H524" s="1" t="str">
        <f>IF(ISBLANK(N524),"",IF(SUM(AC524:CO524)=0,"other",INDEX(AC$6:CO$6,MATCH(1,AC524:CO524,0))))</f>
        <v>other</v>
      </c>
      <c r="I524" s="1" t="str" cm="1">
        <f t="array" ref="I524">IF(ISBLANK(N524),"",INDEX($AC$7:$CO$7,,MATCH(H524,$AC$6:$CO$6,0)))</f>
        <v>expense</v>
      </c>
      <c r="L524" s="1" t="str">
        <f t="shared" si="232"/>
        <v>other</v>
      </c>
      <c r="M524" s="1" t="str">
        <f t="shared" si="233"/>
        <v>expense</v>
      </c>
      <c r="N524" t="s">
        <v>57</v>
      </c>
      <c r="O524" s="9">
        <v>44627</v>
      </c>
      <c r="P524" s="9">
        <v>44627</v>
      </c>
      <c r="Q524" t="s">
        <v>130</v>
      </c>
      <c r="R524" t="s">
        <v>281</v>
      </c>
      <c r="S524" t="s">
        <v>132</v>
      </c>
      <c r="T524" t="s">
        <v>133</v>
      </c>
      <c r="U524" t="s">
        <v>60</v>
      </c>
      <c r="V524">
        <v>-1400</v>
      </c>
      <c r="W524" t="s">
        <v>61</v>
      </c>
      <c r="X524" t="s">
        <v>62</v>
      </c>
      <c r="AA524">
        <f t="shared" si="226"/>
        <v>0</v>
      </c>
      <c r="AB524">
        <f t="shared" si="226"/>
        <v>0</v>
      </c>
      <c r="AC524">
        <f t="shared" si="212"/>
        <v>0</v>
      </c>
      <c r="AD524">
        <f t="shared" si="219"/>
        <v>0</v>
      </c>
      <c r="AE524">
        <f t="shared" si="210"/>
        <v>0</v>
      </c>
      <c r="AF524">
        <f t="shared" si="210"/>
        <v>0</v>
      </c>
      <c r="AG524">
        <f t="shared" si="219"/>
        <v>0</v>
      </c>
      <c r="AH524">
        <f t="shared" si="219"/>
        <v>0</v>
      </c>
      <c r="AI524">
        <f t="shared" si="234"/>
        <v>0</v>
      </c>
      <c r="AJ524">
        <f t="shared" si="234"/>
        <v>0</v>
      </c>
      <c r="AK524">
        <f t="shared" si="219"/>
        <v>0</v>
      </c>
      <c r="AL524">
        <f>IF(ISERROR(FIND(AL$5,$E524)),0,1)</f>
        <v>0</v>
      </c>
      <c r="AM524">
        <f>IF(ISERROR(FIND(AM$5,$E524)),0,1)</f>
        <v>0</v>
      </c>
      <c r="AN524">
        <f>IF(ISERROR(FIND(AN$5,$E524)),0,1)</f>
        <v>0</v>
      </c>
      <c r="AO524">
        <f>IF(ISERROR(FIND(AO$5,$E524)),0,1)</f>
        <v>0</v>
      </c>
      <c r="AP524">
        <f>IF(ISERROR(FIND(AP$5,$E524)),0,1)</f>
        <v>0</v>
      </c>
      <c r="AQ524">
        <f>IF(ISERROR(FIND(AQ$5,$E524)),0,1)</f>
        <v>0</v>
      </c>
      <c r="AR524">
        <f t="shared" si="211"/>
        <v>0</v>
      </c>
      <c r="AS524">
        <f t="shared" si="219"/>
        <v>0</v>
      </c>
      <c r="AT524">
        <f t="shared" si="219"/>
        <v>0</v>
      </c>
      <c r="AU524">
        <f t="shared" si="219"/>
        <v>0</v>
      </c>
      <c r="AV524">
        <f t="shared" si="223"/>
        <v>0</v>
      </c>
      <c r="AW524">
        <f t="shared" si="223"/>
        <v>0</v>
      </c>
      <c r="AX524">
        <f t="shared" si="219"/>
        <v>0</v>
      </c>
      <c r="AY524">
        <f>IF(ISERROR(FIND(AY$5,$E524)),0,1)</f>
        <v>0</v>
      </c>
      <c r="AZ524">
        <f t="shared" si="235"/>
        <v>0</v>
      </c>
      <c r="BA524">
        <f t="shared" si="227"/>
        <v>0</v>
      </c>
      <c r="BB524">
        <f>IF(ISERROR(FIND(BB$5,$E524)),0,1)</f>
        <v>0</v>
      </c>
      <c r="BC524">
        <f>IF(ISERROR(FIND(BC$5,$E524)),0,1)</f>
        <v>0</v>
      </c>
      <c r="BD524">
        <f>IF(ISERROR(FIND(BD$5,$E524)),0,1)</f>
        <v>0</v>
      </c>
      <c r="BE524">
        <f t="shared" si="227"/>
        <v>0</v>
      </c>
      <c r="BF524">
        <f t="shared" si="227"/>
        <v>0</v>
      </c>
      <c r="BG524">
        <f t="shared" si="227"/>
        <v>0</v>
      </c>
      <c r="BH524">
        <f t="shared" si="227"/>
        <v>0</v>
      </c>
      <c r="BI524">
        <f t="shared" si="227"/>
        <v>0</v>
      </c>
      <c r="BJ524">
        <f t="shared" si="227"/>
        <v>0</v>
      </c>
      <c r="BK524">
        <f t="shared" si="227"/>
        <v>0</v>
      </c>
      <c r="BL524">
        <f t="shared" si="227"/>
        <v>0</v>
      </c>
      <c r="BM524">
        <f t="shared" si="227"/>
        <v>0</v>
      </c>
      <c r="BN524">
        <f t="shared" si="227"/>
        <v>0</v>
      </c>
      <c r="BO524">
        <f t="shared" si="227"/>
        <v>0</v>
      </c>
      <c r="BP524">
        <f t="shared" si="227"/>
        <v>0</v>
      </c>
      <c r="BQ524">
        <f t="shared" si="224"/>
        <v>0</v>
      </c>
      <c r="BR524">
        <f t="shared" si="224"/>
        <v>0</v>
      </c>
    </row>
    <row r="525" spans="2:70" x14ac:dyDescent="0.2">
      <c r="B525" s="1">
        <f t="shared" si="228"/>
        <v>2022</v>
      </c>
      <c r="C525" s="12">
        <f t="shared" si="229"/>
        <v>3</v>
      </c>
      <c r="D525" s="1">
        <f t="shared" si="230"/>
        <v>11</v>
      </c>
      <c r="E525" s="1" t="str">
        <f t="shared" si="231"/>
        <v>Lydia ReinthalerKREF+1951945646-20220306150706SVWZ+Miete 03.2022DATUM 06.03.2022, 15.07 UHR</v>
      </c>
      <c r="H525" s="1" t="str">
        <f>IF(ISBLANK(N525),"",IF(SUM(AC525:CO525)=0,"other",INDEX(AC$6:CO$6,MATCH(1,AC525:CO525,0))))</f>
        <v>Rent</v>
      </c>
      <c r="I525" s="1" t="str" cm="1">
        <f t="array" ref="I525">IF(ISBLANK(N525),"",INDEX($AC$7:$CO$7,,MATCH(H525,$AC$6:$CO$6,0)))</f>
        <v>expense</v>
      </c>
      <c r="L525" s="1" t="str">
        <f t="shared" si="232"/>
        <v>Rent</v>
      </c>
      <c r="M525" s="1" t="str">
        <f t="shared" si="233"/>
        <v>expense</v>
      </c>
      <c r="N525" t="s">
        <v>57</v>
      </c>
      <c r="O525" s="9">
        <v>44627</v>
      </c>
      <c r="P525" s="9">
        <v>44627</v>
      </c>
      <c r="Q525" t="s">
        <v>72</v>
      </c>
      <c r="R525" t="s">
        <v>282</v>
      </c>
      <c r="S525" t="s">
        <v>21</v>
      </c>
      <c r="T525" t="s">
        <v>73</v>
      </c>
      <c r="U525" t="s">
        <v>74</v>
      </c>
      <c r="V525">
        <v>-550</v>
      </c>
      <c r="W525" t="s">
        <v>61</v>
      </c>
      <c r="X525" t="s">
        <v>62</v>
      </c>
      <c r="AA525">
        <f t="shared" si="226"/>
        <v>1</v>
      </c>
      <c r="AB525">
        <f t="shared" si="226"/>
        <v>0</v>
      </c>
      <c r="AC525">
        <f t="shared" si="212"/>
        <v>1</v>
      </c>
      <c r="AD525">
        <f t="shared" si="219"/>
        <v>0</v>
      </c>
      <c r="AE525">
        <f t="shared" si="210"/>
        <v>0</v>
      </c>
      <c r="AF525">
        <f t="shared" si="210"/>
        <v>0</v>
      </c>
      <c r="AG525">
        <f t="shared" si="219"/>
        <v>0</v>
      </c>
      <c r="AH525">
        <f t="shared" si="219"/>
        <v>0</v>
      </c>
      <c r="AI525">
        <f t="shared" si="234"/>
        <v>0</v>
      </c>
      <c r="AJ525">
        <f t="shared" si="234"/>
        <v>0</v>
      </c>
      <c r="AK525">
        <f t="shared" si="219"/>
        <v>0</v>
      </c>
      <c r="AL525">
        <f>IF(ISERROR(FIND(AL$5,$E525)),0,1)</f>
        <v>0</v>
      </c>
      <c r="AM525">
        <f>IF(ISERROR(FIND(AM$5,$E525)),0,1)</f>
        <v>0</v>
      </c>
      <c r="AN525">
        <f>IF(ISERROR(FIND(AN$5,$E525)),0,1)</f>
        <v>0</v>
      </c>
      <c r="AO525">
        <f>IF(ISERROR(FIND(AO$5,$E525)),0,1)</f>
        <v>0</v>
      </c>
      <c r="AP525">
        <f>IF(ISERROR(FIND(AP$5,$E525)),0,1)</f>
        <v>0</v>
      </c>
      <c r="AQ525">
        <f>IF(ISERROR(FIND(AQ$5,$E525)),0,1)</f>
        <v>0</v>
      </c>
      <c r="AR525">
        <f t="shared" si="211"/>
        <v>0</v>
      </c>
      <c r="AS525">
        <f t="shared" si="219"/>
        <v>0</v>
      </c>
      <c r="AT525">
        <f t="shared" si="219"/>
        <v>0</v>
      </c>
      <c r="AU525">
        <f t="shared" si="219"/>
        <v>0</v>
      </c>
      <c r="AV525">
        <f t="shared" si="223"/>
        <v>0</v>
      </c>
      <c r="AW525">
        <f t="shared" si="223"/>
        <v>0</v>
      </c>
      <c r="AX525">
        <f t="shared" si="219"/>
        <v>0</v>
      </c>
      <c r="AY525">
        <f>IF(ISERROR(FIND(AY$5,$E525)),0,1)</f>
        <v>0</v>
      </c>
      <c r="AZ525">
        <f t="shared" si="235"/>
        <v>0</v>
      </c>
      <c r="BA525">
        <f t="shared" si="227"/>
        <v>0</v>
      </c>
      <c r="BB525">
        <f>IF(ISERROR(FIND(BB$5,$E525)),0,1)</f>
        <v>0</v>
      </c>
      <c r="BC525">
        <f>IF(ISERROR(FIND(BC$5,$E525)),0,1)</f>
        <v>0</v>
      </c>
      <c r="BD525">
        <f>IF(ISERROR(FIND(BD$5,$E525)),0,1)</f>
        <v>0</v>
      </c>
      <c r="BE525">
        <f t="shared" si="227"/>
        <v>0</v>
      </c>
      <c r="BF525">
        <f t="shared" si="227"/>
        <v>0</v>
      </c>
      <c r="BG525">
        <f t="shared" si="227"/>
        <v>0</v>
      </c>
      <c r="BH525">
        <f t="shared" si="227"/>
        <v>0</v>
      </c>
      <c r="BI525">
        <f t="shared" si="227"/>
        <v>0</v>
      </c>
      <c r="BJ525">
        <f t="shared" si="227"/>
        <v>0</v>
      </c>
      <c r="BK525">
        <f t="shared" si="227"/>
        <v>0</v>
      </c>
      <c r="BL525">
        <f t="shared" si="227"/>
        <v>0</v>
      </c>
      <c r="BM525">
        <f t="shared" si="227"/>
        <v>0</v>
      </c>
      <c r="BN525">
        <f t="shared" si="227"/>
        <v>0</v>
      </c>
      <c r="BO525">
        <f t="shared" si="227"/>
        <v>0</v>
      </c>
      <c r="BP525">
        <f t="shared" si="227"/>
        <v>0</v>
      </c>
      <c r="BQ525">
        <f t="shared" si="224"/>
        <v>0</v>
      </c>
      <c r="BR525">
        <f t="shared" si="224"/>
        <v>0</v>
      </c>
    </row>
    <row r="526" spans="2:70" x14ac:dyDescent="0.2">
      <c r="B526" s="1">
        <f t="shared" si="228"/>
        <v>2022</v>
      </c>
      <c r="C526" s="12">
        <f t="shared" si="229"/>
        <v>3</v>
      </c>
      <c r="D526" s="1">
        <f t="shared" si="230"/>
        <v>12</v>
      </c>
      <c r="E526" s="1" t="str">
        <f t="shared" si="231"/>
        <v>Landesbank Hessen-Thuringen GirozentraleSVWZ+2022-03-16T15.15Debitk.0 2024-12ABWA+SNCB NMBS BRU MIDI ZU//BRUXELLES/BE/1</v>
      </c>
      <c r="H526" s="1" t="str">
        <f>IF(ISBLANK(N526),"",IF(SUM(AC526:CO526)=0,"other",INDEX(AC$6:CO$6,MATCH(1,AC526:CO526,0))))</f>
        <v>other</v>
      </c>
      <c r="I526" s="1" t="str" cm="1">
        <f t="array" ref="I526">IF(ISBLANK(N526),"",INDEX($AC$7:$CO$7,,MATCH(H526,$AC$6:$CO$6,0)))</f>
        <v>expense</v>
      </c>
      <c r="L526" s="1" t="str">
        <f t="shared" si="232"/>
        <v>other</v>
      </c>
      <c r="M526" s="1" t="str">
        <f t="shared" si="233"/>
        <v>expense</v>
      </c>
      <c r="N526" t="s">
        <v>57</v>
      </c>
      <c r="O526" s="9">
        <v>44638</v>
      </c>
      <c r="P526" s="9">
        <v>44638</v>
      </c>
      <c r="Q526" t="s">
        <v>66</v>
      </c>
      <c r="R526" t="s">
        <v>239</v>
      </c>
      <c r="S526" t="s">
        <v>240</v>
      </c>
      <c r="T526" t="s">
        <v>241</v>
      </c>
      <c r="U526" t="s">
        <v>242</v>
      </c>
      <c r="V526">
        <v>-5</v>
      </c>
      <c r="W526" t="s">
        <v>61</v>
      </c>
      <c r="X526" t="s">
        <v>62</v>
      </c>
      <c r="AA526">
        <f t="shared" si="226"/>
        <v>0</v>
      </c>
      <c r="AB526">
        <f t="shared" si="226"/>
        <v>0</v>
      </c>
      <c r="AC526">
        <f t="shared" si="212"/>
        <v>0</v>
      </c>
      <c r="AD526">
        <f t="shared" si="219"/>
        <v>0</v>
      </c>
      <c r="AE526">
        <f t="shared" si="210"/>
        <v>0</v>
      </c>
      <c r="AF526">
        <f t="shared" si="210"/>
        <v>0</v>
      </c>
      <c r="AG526">
        <f t="shared" si="219"/>
        <v>0</v>
      </c>
      <c r="AH526">
        <f t="shared" si="219"/>
        <v>0</v>
      </c>
      <c r="AI526">
        <f t="shared" si="234"/>
        <v>0</v>
      </c>
      <c r="AJ526">
        <f t="shared" si="234"/>
        <v>0</v>
      </c>
      <c r="AK526">
        <f t="shared" si="219"/>
        <v>0</v>
      </c>
      <c r="AL526">
        <f>IF(ISERROR(FIND(AL$5,$E526)),0,1)</f>
        <v>0</v>
      </c>
      <c r="AM526">
        <f>IF(ISERROR(FIND(AM$5,$E526)),0,1)</f>
        <v>0</v>
      </c>
      <c r="AN526">
        <f>IF(ISERROR(FIND(AN$5,$E526)),0,1)</f>
        <v>0</v>
      </c>
      <c r="AO526">
        <f>IF(ISERROR(FIND(AO$5,$E526)),0,1)</f>
        <v>0</v>
      </c>
      <c r="AP526">
        <f>IF(ISERROR(FIND(AP$5,$E526)),0,1)</f>
        <v>0</v>
      </c>
      <c r="AQ526">
        <f>IF(ISERROR(FIND(AQ$5,$E526)),0,1)</f>
        <v>0</v>
      </c>
      <c r="AR526">
        <f t="shared" si="211"/>
        <v>0</v>
      </c>
      <c r="AS526">
        <f t="shared" si="219"/>
        <v>0</v>
      </c>
      <c r="AT526">
        <f t="shared" si="219"/>
        <v>0</v>
      </c>
      <c r="AU526">
        <f t="shared" si="219"/>
        <v>0</v>
      </c>
      <c r="AV526">
        <f t="shared" si="223"/>
        <v>0</v>
      </c>
      <c r="AW526">
        <f t="shared" si="223"/>
        <v>0</v>
      </c>
      <c r="AX526">
        <f t="shared" si="219"/>
        <v>0</v>
      </c>
      <c r="AY526">
        <f>IF(ISERROR(FIND(AY$5,$E526)),0,1)</f>
        <v>0</v>
      </c>
      <c r="AZ526">
        <f t="shared" si="235"/>
        <v>0</v>
      </c>
      <c r="BA526">
        <f t="shared" si="227"/>
        <v>0</v>
      </c>
      <c r="BB526">
        <f>IF(ISERROR(FIND(BB$5,$E526)),0,1)</f>
        <v>0</v>
      </c>
      <c r="BC526">
        <f>IF(ISERROR(FIND(BC$5,$E526)),0,1)</f>
        <v>0</v>
      </c>
      <c r="BD526">
        <f>IF(ISERROR(FIND(BD$5,$E526)),0,1)</f>
        <v>0</v>
      </c>
      <c r="BE526">
        <f t="shared" si="227"/>
        <v>0</v>
      </c>
      <c r="BF526">
        <f t="shared" si="227"/>
        <v>0</v>
      </c>
      <c r="BG526">
        <f t="shared" si="227"/>
        <v>0</v>
      </c>
      <c r="BH526">
        <f t="shared" si="227"/>
        <v>0</v>
      </c>
      <c r="BI526">
        <f t="shared" si="227"/>
        <v>0</v>
      </c>
      <c r="BJ526">
        <f t="shared" si="227"/>
        <v>0</v>
      </c>
      <c r="BK526">
        <f t="shared" si="227"/>
        <v>0</v>
      </c>
      <c r="BL526">
        <f t="shared" si="227"/>
        <v>0</v>
      </c>
      <c r="BM526">
        <f t="shared" si="227"/>
        <v>0</v>
      </c>
      <c r="BN526">
        <f t="shared" si="227"/>
        <v>0</v>
      </c>
      <c r="BO526">
        <f t="shared" si="227"/>
        <v>0</v>
      </c>
      <c r="BP526">
        <f t="shared" si="227"/>
        <v>0</v>
      </c>
      <c r="BQ526">
        <f t="shared" si="224"/>
        <v>0</v>
      </c>
      <c r="BR526">
        <f t="shared" si="224"/>
        <v>0</v>
      </c>
    </row>
    <row r="527" spans="2:70" x14ac:dyDescent="0.2">
      <c r="B527" s="1">
        <f t="shared" si="228"/>
        <v>2022</v>
      </c>
      <c r="C527" s="12">
        <f t="shared" si="229"/>
        <v>3</v>
      </c>
      <c r="D527" s="1">
        <f t="shared" si="230"/>
        <v>12</v>
      </c>
      <c r="E527" s="1" t="str">
        <f t="shared" si="231"/>
        <v>Landesbank Hessen-Thuringen GirozentraleSVWZ+2022-03-16T16.19Debitk.0 2024-12ABWA+FASSIPHONE BELGIUM//SCHAERBEEK/BE/1</v>
      </c>
      <c r="H527" s="1" t="str">
        <f>IF(ISBLANK(N527),"",IF(SUM(AC527:CO527)=0,"other",INDEX(AC$6:CO$6,MATCH(1,AC527:CO527,0))))</f>
        <v>other</v>
      </c>
      <c r="I527" s="1" t="str" cm="1">
        <f t="array" ref="I527">IF(ISBLANK(N527),"",INDEX($AC$7:$CO$7,,MATCH(H527,$AC$6:$CO$6,0)))</f>
        <v>expense</v>
      </c>
      <c r="L527" s="1" t="str">
        <f t="shared" si="232"/>
        <v>other</v>
      </c>
      <c r="M527" s="1" t="str">
        <f t="shared" si="233"/>
        <v>expense</v>
      </c>
      <c r="N527" t="s">
        <v>57</v>
      </c>
      <c r="O527" s="9">
        <v>44638</v>
      </c>
      <c r="P527" s="9">
        <v>44638</v>
      </c>
      <c r="Q527" t="s">
        <v>66</v>
      </c>
      <c r="R527" t="s">
        <v>243</v>
      </c>
      <c r="S527" t="s">
        <v>240</v>
      </c>
      <c r="T527" t="s">
        <v>241</v>
      </c>
      <c r="U527" t="s">
        <v>242</v>
      </c>
      <c r="V527">
        <v>-28</v>
      </c>
      <c r="W527" t="s">
        <v>61</v>
      </c>
      <c r="X527" t="s">
        <v>62</v>
      </c>
      <c r="AA527">
        <f t="shared" si="226"/>
        <v>0</v>
      </c>
      <c r="AB527">
        <f t="shared" si="226"/>
        <v>0</v>
      </c>
      <c r="AC527">
        <f t="shared" si="212"/>
        <v>0</v>
      </c>
      <c r="AD527">
        <f t="shared" si="219"/>
        <v>0</v>
      </c>
      <c r="AE527">
        <f t="shared" si="210"/>
        <v>0</v>
      </c>
      <c r="AF527">
        <f t="shared" si="210"/>
        <v>0</v>
      </c>
      <c r="AG527">
        <f t="shared" si="219"/>
        <v>0</v>
      </c>
      <c r="AH527">
        <f t="shared" si="219"/>
        <v>0</v>
      </c>
      <c r="AI527">
        <f t="shared" si="234"/>
        <v>0</v>
      </c>
      <c r="AJ527">
        <f t="shared" si="234"/>
        <v>0</v>
      </c>
      <c r="AK527">
        <f t="shared" si="219"/>
        <v>0</v>
      </c>
      <c r="AL527">
        <f>IF(ISERROR(FIND(AL$5,$E527)),0,1)</f>
        <v>0</v>
      </c>
      <c r="AM527">
        <f>IF(ISERROR(FIND(AM$5,$E527)),0,1)</f>
        <v>0</v>
      </c>
      <c r="AN527">
        <f>IF(ISERROR(FIND(AN$5,$E527)),0,1)</f>
        <v>0</v>
      </c>
      <c r="AO527">
        <f>IF(ISERROR(FIND(AO$5,$E527)),0,1)</f>
        <v>0</v>
      </c>
      <c r="AP527">
        <f>IF(ISERROR(FIND(AP$5,$E527)),0,1)</f>
        <v>0</v>
      </c>
      <c r="AQ527">
        <f>IF(ISERROR(FIND(AQ$5,$E527)),0,1)</f>
        <v>0</v>
      </c>
      <c r="AR527">
        <f t="shared" si="211"/>
        <v>0</v>
      </c>
      <c r="AS527">
        <f t="shared" si="219"/>
        <v>0</v>
      </c>
      <c r="AT527">
        <f t="shared" si="219"/>
        <v>0</v>
      </c>
      <c r="AU527">
        <f t="shared" si="219"/>
        <v>0</v>
      </c>
      <c r="AV527">
        <f t="shared" si="223"/>
        <v>0</v>
      </c>
      <c r="AW527">
        <f t="shared" si="223"/>
        <v>0</v>
      </c>
      <c r="AX527">
        <f t="shared" si="219"/>
        <v>0</v>
      </c>
      <c r="AY527">
        <f>IF(ISERROR(FIND(AY$5,$E527)),0,1)</f>
        <v>0</v>
      </c>
      <c r="AZ527">
        <f t="shared" si="235"/>
        <v>0</v>
      </c>
      <c r="BA527">
        <f t="shared" si="227"/>
        <v>0</v>
      </c>
      <c r="BB527">
        <f>IF(ISERROR(FIND(BB$5,$E527)),0,1)</f>
        <v>0</v>
      </c>
      <c r="BC527">
        <f>IF(ISERROR(FIND(BC$5,$E527)),0,1)</f>
        <v>0</v>
      </c>
      <c r="BD527">
        <f>IF(ISERROR(FIND(BD$5,$E527)),0,1)</f>
        <v>0</v>
      </c>
      <c r="BE527">
        <f t="shared" si="227"/>
        <v>0</v>
      </c>
      <c r="BF527">
        <f t="shared" si="227"/>
        <v>0</v>
      </c>
      <c r="BG527">
        <f t="shared" si="227"/>
        <v>0</v>
      </c>
      <c r="BH527">
        <f t="shared" si="227"/>
        <v>0</v>
      </c>
      <c r="BI527">
        <f t="shared" si="227"/>
        <v>0</v>
      </c>
      <c r="BJ527">
        <f t="shared" si="227"/>
        <v>0</v>
      </c>
      <c r="BK527">
        <f t="shared" si="227"/>
        <v>0</v>
      </c>
      <c r="BL527">
        <f t="shared" si="227"/>
        <v>0</v>
      </c>
      <c r="BM527">
        <f t="shared" si="227"/>
        <v>0</v>
      </c>
      <c r="BN527">
        <f t="shared" si="227"/>
        <v>0</v>
      </c>
      <c r="BO527">
        <f t="shared" si="227"/>
        <v>0</v>
      </c>
      <c r="BP527">
        <f t="shared" si="227"/>
        <v>0</v>
      </c>
      <c r="BQ527">
        <f t="shared" si="224"/>
        <v>0</v>
      </c>
      <c r="BR527">
        <f t="shared" si="224"/>
        <v>0</v>
      </c>
    </row>
    <row r="528" spans="2:70" x14ac:dyDescent="0.2">
      <c r="B528" s="1">
        <f t="shared" si="228"/>
        <v>2022</v>
      </c>
      <c r="C528" s="12">
        <f t="shared" si="229"/>
        <v>3</v>
      </c>
      <c r="D528" s="1">
        <f t="shared" si="230"/>
        <v>12</v>
      </c>
      <c r="E528" s="1" t="str">
        <f t="shared" si="231"/>
        <v>PayPal (Europe) S.a r.l. et Cie, S.C.A.EREF+1019034881178 PP.2985.PP PAYPALMREF+4C8J224YCTTXWCRED+LU96ZZZ0000000000000000058SVWZ+PP.2985.PP . Lime Electric Ireland Limited, Ihr Einkauf bei Lime Electric Ireland Limited</v>
      </c>
      <c r="H528" s="1" t="str">
        <f>IF(ISBLANK(N528),"",IF(SUM(AC528:CO528)=0,"other",INDEX(AC$6:CO$6,MATCH(1,AC528:CO528,0))))</f>
        <v>Essentials</v>
      </c>
      <c r="I528" s="1" t="str" cm="1">
        <f t="array" ref="I528">IF(ISBLANK(N528),"",INDEX($AC$7:$CO$7,,MATCH(H528,$AC$6:$CO$6,0)))</f>
        <v>expense</v>
      </c>
      <c r="L528" s="1" t="str">
        <f t="shared" si="232"/>
        <v>Essentials</v>
      </c>
      <c r="M528" s="1" t="str">
        <f t="shared" si="233"/>
        <v>expense</v>
      </c>
      <c r="N528" t="s">
        <v>57</v>
      </c>
      <c r="O528" s="9">
        <v>44638</v>
      </c>
      <c r="P528" s="9">
        <v>44638</v>
      </c>
      <c r="Q528" t="s">
        <v>58</v>
      </c>
      <c r="R528" t="s">
        <v>244</v>
      </c>
      <c r="S528" t="s">
        <v>63</v>
      </c>
      <c r="T528" t="s">
        <v>64</v>
      </c>
      <c r="U528" t="s">
        <v>65</v>
      </c>
      <c r="V528">
        <v>-8.6999999999999993</v>
      </c>
      <c r="W528" t="s">
        <v>61</v>
      </c>
      <c r="X528" t="s">
        <v>62</v>
      </c>
      <c r="AA528">
        <f t="shared" si="226"/>
        <v>0</v>
      </c>
      <c r="AB528">
        <f t="shared" si="226"/>
        <v>0</v>
      </c>
      <c r="AC528">
        <f t="shared" si="212"/>
        <v>0</v>
      </c>
      <c r="AD528">
        <f t="shared" ref="AD528:AX553" si="236">IF(ISERROR(FIND(AD$5,$E528)),0,1)</f>
        <v>0</v>
      </c>
      <c r="AE528">
        <f t="shared" ref="AE528:AE529" si="237">IF(ISERROR(FIND(AE$5,$E528)),0,1)</f>
        <v>0</v>
      </c>
      <c r="AF528">
        <f t="shared" si="236"/>
        <v>0</v>
      </c>
      <c r="AG528">
        <f t="shared" si="236"/>
        <v>0</v>
      </c>
      <c r="AH528">
        <f t="shared" si="236"/>
        <v>0</v>
      </c>
      <c r="AI528">
        <f t="shared" si="234"/>
        <v>0</v>
      </c>
      <c r="AJ528">
        <f t="shared" si="234"/>
        <v>0</v>
      </c>
      <c r="AK528">
        <f t="shared" si="236"/>
        <v>0</v>
      </c>
      <c r="AL528">
        <f>IF(ISERROR(FIND(AL$5,$E528)),0,1)</f>
        <v>0</v>
      </c>
      <c r="AM528">
        <f>IF(ISERROR(FIND(AM$5,$E528)),0,1)</f>
        <v>0</v>
      </c>
      <c r="AN528">
        <f>IF(ISERROR(FIND(AN$5,$E528)),0,1)</f>
        <v>0</v>
      </c>
      <c r="AO528">
        <f>IF(ISERROR(FIND(AO$5,$E528)),0,1)</f>
        <v>1</v>
      </c>
      <c r="AP528">
        <f>IF(ISERROR(FIND(AP$5,$E528)),0,1)</f>
        <v>0</v>
      </c>
      <c r="AQ528">
        <f>IF(ISERROR(FIND(AQ$5,$E528)),0,1)</f>
        <v>0</v>
      </c>
      <c r="AR528">
        <f t="shared" si="236"/>
        <v>0</v>
      </c>
      <c r="AS528">
        <f t="shared" si="236"/>
        <v>0</v>
      </c>
      <c r="AT528">
        <f t="shared" si="236"/>
        <v>0</v>
      </c>
      <c r="AU528">
        <f t="shared" si="236"/>
        <v>0</v>
      </c>
      <c r="AV528">
        <f t="shared" si="223"/>
        <v>0</v>
      </c>
      <c r="AW528">
        <f t="shared" si="223"/>
        <v>0</v>
      </c>
      <c r="AX528">
        <f t="shared" si="236"/>
        <v>0</v>
      </c>
      <c r="AY528">
        <f>IF(ISERROR(FIND(AY$5,$E528)),0,1)</f>
        <v>0</v>
      </c>
      <c r="AZ528">
        <f t="shared" si="235"/>
        <v>0</v>
      </c>
      <c r="BA528">
        <f t="shared" si="235"/>
        <v>0</v>
      </c>
      <c r="BB528">
        <f>IF(ISERROR(FIND(BB$5,$E528)),0,1)</f>
        <v>0</v>
      </c>
      <c r="BC528">
        <f>IF(ISERROR(FIND(BC$5,$E528)),0,1)</f>
        <v>0</v>
      </c>
      <c r="BD528">
        <f>IF(ISERROR(FIND(BD$5,$E528)),0,1)</f>
        <v>0</v>
      </c>
      <c r="BE528">
        <f t="shared" si="235"/>
        <v>0</v>
      </c>
      <c r="BF528">
        <f t="shared" si="235"/>
        <v>0</v>
      </c>
      <c r="BG528">
        <f t="shared" si="235"/>
        <v>0</v>
      </c>
      <c r="BH528">
        <f t="shared" si="235"/>
        <v>0</v>
      </c>
      <c r="BI528">
        <f t="shared" si="235"/>
        <v>0</v>
      </c>
      <c r="BJ528">
        <f t="shared" si="235"/>
        <v>0</v>
      </c>
      <c r="BK528">
        <f t="shared" si="235"/>
        <v>0</v>
      </c>
      <c r="BL528">
        <f t="shared" si="235"/>
        <v>0</v>
      </c>
      <c r="BM528">
        <f t="shared" si="235"/>
        <v>0</v>
      </c>
      <c r="BN528">
        <f t="shared" si="235"/>
        <v>0</v>
      </c>
      <c r="BO528">
        <f t="shared" si="235"/>
        <v>0</v>
      </c>
      <c r="BP528">
        <f t="shared" si="235"/>
        <v>1</v>
      </c>
      <c r="BQ528">
        <f t="shared" si="224"/>
        <v>0</v>
      </c>
      <c r="BR528">
        <f t="shared" si="224"/>
        <v>0</v>
      </c>
    </row>
    <row r="529" spans="2:70" x14ac:dyDescent="0.2">
      <c r="B529" s="1">
        <f t="shared" si="228"/>
        <v>2022</v>
      </c>
      <c r="C529" s="12">
        <f t="shared" si="229"/>
        <v>3</v>
      </c>
      <c r="D529" s="1">
        <f t="shared" si="230"/>
        <v>12</v>
      </c>
      <c r="E529" s="1" t="str">
        <f t="shared" si="231"/>
        <v>PayPal (Europe) S.a r.l. et Cie, S.C.A.EREF+1019034364785 PP.2985.PP PAYPALMREF+4C8J224YCTTXWCRED+LU96ZZZ0000000000000000058SVWZ+PP.2985.PP . Lime Electric Ireland Limited, Ihr Einkauf bei Lime Electric Ireland Limited</v>
      </c>
      <c r="H529" s="1" t="str">
        <f>IF(ISBLANK(N529),"",IF(SUM(AC529:CO529)=0,"other",INDEX(AC$6:CO$6,MATCH(1,AC529:CO529,0))))</f>
        <v>Essentials</v>
      </c>
      <c r="I529" s="1" t="str" cm="1">
        <f t="array" ref="I529">IF(ISBLANK(N529),"",INDEX($AC$7:$CO$7,,MATCH(H529,$AC$6:$CO$6,0)))</f>
        <v>expense</v>
      </c>
      <c r="L529" s="1" t="str">
        <f t="shared" si="232"/>
        <v>Essentials</v>
      </c>
      <c r="M529" s="1" t="str">
        <f t="shared" si="233"/>
        <v>expense</v>
      </c>
      <c r="N529" t="s">
        <v>57</v>
      </c>
      <c r="O529" s="9">
        <v>44638</v>
      </c>
      <c r="P529" s="9">
        <v>44638</v>
      </c>
      <c r="Q529" t="s">
        <v>58</v>
      </c>
      <c r="R529" t="s">
        <v>245</v>
      </c>
      <c r="S529" t="s">
        <v>63</v>
      </c>
      <c r="T529" t="s">
        <v>64</v>
      </c>
      <c r="U529" t="s">
        <v>65</v>
      </c>
      <c r="V529">
        <v>-1.88</v>
      </c>
      <c r="W529" t="s">
        <v>61</v>
      </c>
      <c r="X529" t="s">
        <v>62</v>
      </c>
      <c r="AA529">
        <f t="shared" si="226"/>
        <v>0</v>
      </c>
      <c r="AB529">
        <f t="shared" si="226"/>
        <v>0</v>
      </c>
      <c r="AC529">
        <f t="shared" si="212"/>
        <v>0</v>
      </c>
      <c r="AD529">
        <f t="shared" si="236"/>
        <v>0</v>
      </c>
      <c r="AE529">
        <f t="shared" si="237"/>
        <v>0</v>
      </c>
      <c r="AF529">
        <f t="shared" si="236"/>
        <v>0</v>
      </c>
      <c r="AG529">
        <f t="shared" si="236"/>
        <v>0</v>
      </c>
      <c r="AH529">
        <f t="shared" si="236"/>
        <v>0</v>
      </c>
      <c r="AI529">
        <f t="shared" si="234"/>
        <v>0</v>
      </c>
      <c r="AJ529">
        <f t="shared" si="234"/>
        <v>0</v>
      </c>
      <c r="AK529">
        <f t="shared" si="236"/>
        <v>0</v>
      </c>
      <c r="AL529">
        <f>IF(ISERROR(FIND(AL$5,$E529)),0,1)</f>
        <v>0</v>
      </c>
      <c r="AM529">
        <f>IF(ISERROR(FIND(AM$5,$E529)),0,1)</f>
        <v>0</v>
      </c>
      <c r="AN529">
        <f>IF(ISERROR(FIND(AN$5,$E529)),0,1)</f>
        <v>0</v>
      </c>
      <c r="AO529">
        <f>IF(ISERROR(FIND(AO$5,$E529)),0,1)</f>
        <v>1</v>
      </c>
      <c r="AP529">
        <f>IF(ISERROR(FIND(AP$5,$E529)),0,1)</f>
        <v>0</v>
      </c>
      <c r="AQ529">
        <f>IF(ISERROR(FIND(AQ$5,$E529)),0,1)</f>
        <v>0</v>
      </c>
      <c r="AR529">
        <f t="shared" si="236"/>
        <v>0</v>
      </c>
      <c r="AS529">
        <f t="shared" si="236"/>
        <v>0</v>
      </c>
      <c r="AT529">
        <f t="shared" si="236"/>
        <v>0</v>
      </c>
      <c r="AU529">
        <f t="shared" si="236"/>
        <v>0</v>
      </c>
      <c r="AV529">
        <f t="shared" si="223"/>
        <v>0</v>
      </c>
      <c r="AW529">
        <f t="shared" si="223"/>
        <v>0</v>
      </c>
      <c r="AX529">
        <f t="shared" si="236"/>
        <v>0</v>
      </c>
      <c r="AY529">
        <f>IF(ISERROR(FIND(AY$5,$E529)),0,1)</f>
        <v>0</v>
      </c>
      <c r="AZ529">
        <f t="shared" si="235"/>
        <v>0</v>
      </c>
      <c r="BA529">
        <f t="shared" si="235"/>
        <v>0</v>
      </c>
      <c r="BB529">
        <f>IF(ISERROR(FIND(BB$5,$E529)),0,1)</f>
        <v>0</v>
      </c>
      <c r="BC529">
        <f>IF(ISERROR(FIND(BC$5,$E529)),0,1)</f>
        <v>0</v>
      </c>
      <c r="BD529">
        <f>IF(ISERROR(FIND(BD$5,$E529)),0,1)</f>
        <v>0</v>
      </c>
      <c r="BE529">
        <f t="shared" si="235"/>
        <v>0</v>
      </c>
      <c r="BF529">
        <f t="shared" si="235"/>
        <v>0</v>
      </c>
      <c r="BG529">
        <f t="shared" si="235"/>
        <v>0</v>
      </c>
      <c r="BH529">
        <f t="shared" si="235"/>
        <v>0</v>
      </c>
      <c r="BI529">
        <f t="shared" si="235"/>
        <v>0</v>
      </c>
      <c r="BJ529">
        <f t="shared" si="235"/>
        <v>0</v>
      </c>
      <c r="BK529">
        <f t="shared" si="235"/>
        <v>0</v>
      </c>
      <c r="BL529">
        <f t="shared" si="235"/>
        <v>0</v>
      </c>
      <c r="BM529">
        <f t="shared" si="235"/>
        <v>0</v>
      </c>
      <c r="BN529">
        <f t="shared" si="235"/>
        <v>0</v>
      </c>
      <c r="BO529">
        <f t="shared" si="235"/>
        <v>0</v>
      </c>
      <c r="BP529">
        <f t="shared" si="235"/>
        <v>1</v>
      </c>
      <c r="BQ529">
        <f t="shared" si="224"/>
        <v>0</v>
      </c>
      <c r="BR529">
        <f t="shared" si="224"/>
        <v>0</v>
      </c>
    </row>
    <row r="530" spans="2:70" x14ac:dyDescent="0.2">
      <c r="B530" s="1">
        <f t="shared" si="228"/>
        <v>2022</v>
      </c>
      <c r="C530" s="12">
        <f t="shared" si="229"/>
        <v>3</v>
      </c>
      <c r="D530" s="1">
        <f t="shared" si="230"/>
        <v>12</v>
      </c>
      <c r="E530" s="1" t="str">
        <f t="shared" si="231"/>
        <v>ALI AL-DARRAJI</v>
      </c>
      <c r="H530" s="1" t="str">
        <f>IF(ISBLANK(N530),"",IF(SUM(AC530:CO530)=0,"other",INDEX(AC$6:CO$6,MATCH(1,AC530:CO530,0))))</f>
        <v>other</v>
      </c>
      <c r="I530" s="1" t="str" cm="1">
        <f t="array" ref="I530">IF(ISBLANK(N530),"",INDEX($AC$7:$CO$7,,MATCH(H530,$AC$6:$CO$6,0)))</f>
        <v>expense</v>
      </c>
      <c r="L530" s="1" t="str">
        <f t="shared" si="232"/>
        <v>other</v>
      </c>
      <c r="M530" s="1" t="str">
        <f t="shared" si="233"/>
        <v>expense</v>
      </c>
      <c r="N530" t="s">
        <v>57</v>
      </c>
      <c r="O530" s="9">
        <v>44637</v>
      </c>
      <c r="P530" s="9">
        <v>44637</v>
      </c>
      <c r="Q530" t="s">
        <v>75</v>
      </c>
      <c r="S530" t="s">
        <v>232</v>
      </c>
      <c r="T530" t="s">
        <v>233</v>
      </c>
      <c r="U530" t="s">
        <v>60</v>
      </c>
      <c r="V530">
        <v>100</v>
      </c>
      <c r="W530" t="s">
        <v>61</v>
      </c>
      <c r="X530" t="s">
        <v>62</v>
      </c>
      <c r="AA530">
        <f t="shared" ref="AA530:AB549" si="238">IF(ISERROR(FIND(AA$5,$E530)),0,1)</f>
        <v>0</v>
      </c>
      <c r="AB530">
        <f t="shared" si="238"/>
        <v>0</v>
      </c>
      <c r="AC530">
        <f>IF(ISERROR(FIND(AC$5,$E530)),0,1)</f>
        <v>0</v>
      </c>
      <c r="AD530">
        <f t="shared" si="236"/>
        <v>0</v>
      </c>
      <c r="AE530">
        <f t="shared" ref="AE530:AF588" si="239">IF(ISERROR(FIND(AE$5,$E530)),0,1)</f>
        <v>0</v>
      </c>
      <c r="AF530">
        <f t="shared" si="239"/>
        <v>0</v>
      </c>
      <c r="AG530">
        <f t="shared" si="236"/>
        <v>0</v>
      </c>
      <c r="AH530">
        <f t="shared" si="236"/>
        <v>0</v>
      </c>
      <c r="AI530">
        <f t="shared" si="234"/>
        <v>0</v>
      </c>
      <c r="AJ530">
        <f t="shared" si="234"/>
        <v>0</v>
      </c>
      <c r="AK530">
        <f t="shared" si="236"/>
        <v>0</v>
      </c>
      <c r="AL530">
        <f>IF(ISERROR(FIND(AL$5,$E530)),0,1)</f>
        <v>0</v>
      </c>
      <c r="AM530">
        <f>IF(ISERROR(FIND(AM$5,$E530)),0,1)</f>
        <v>0</v>
      </c>
      <c r="AN530">
        <f>IF(ISERROR(FIND(AN$5,$E530)),0,1)</f>
        <v>0</v>
      </c>
      <c r="AO530">
        <f>IF(ISERROR(FIND(AO$5,$E530)),0,1)</f>
        <v>0</v>
      </c>
      <c r="AP530">
        <f>IF(ISERROR(FIND(AP$5,$E530)),0,1)</f>
        <v>0</v>
      </c>
      <c r="AQ530">
        <f>IF(ISERROR(FIND(AQ$5,$E530)),0,1)</f>
        <v>0</v>
      </c>
      <c r="AR530">
        <f t="shared" si="236"/>
        <v>0</v>
      </c>
      <c r="AS530">
        <f t="shared" si="236"/>
        <v>0</v>
      </c>
      <c r="AT530">
        <f t="shared" si="236"/>
        <v>0</v>
      </c>
      <c r="AU530">
        <f t="shared" si="236"/>
        <v>0</v>
      </c>
      <c r="AV530">
        <f t="shared" si="223"/>
        <v>0</v>
      </c>
      <c r="AW530">
        <f t="shared" si="223"/>
        <v>0</v>
      </c>
      <c r="AX530">
        <f t="shared" si="236"/>
        <v>0</v>
      </c>
      <c r="AY530">
        <f>IF(ISERROR(FIND(AY$5,$E530)),0,1)</f>
        <v>0</v>
      </c>
      <c r="AZ530">
        <f t="shared" si="235"/>
        <v>0</v>
      </c>
      <c r="BA530">
        <f t="shared" si="235"/>
        <v>0</v>
      </c>
      <c r="BB530">
        <f>IF(ISERROR(FIND(BB$5,$E530)),0,1)</f>
        <v>0</v>
      </c>
      <c r="BC530">
        <f>IF(ISERROR(FIND(BC$5,$E530)),0,1)</f>
        <v>0</v>
      </c>
      <c r="BD530">
        <f>IF(ISERROR(FIND(BD$5,$E530)),0,1)</f>
        <v>0</v>
      </c>
      <c r="BE530">
        <f t="shared" si="235"/>
        <v>0</v>
      </c>
      <c r="BF530">
        <f t="shared" si="235"/>
        <v>0</v>
      </c>
      <c r="BG530">
        <f t="shared" si="235"/>
        <v>0</v>
      </c>
      <c r="BH530">
        <f t="shared" si="235"/>
        <v>0</v>
      </c>
      <c r="BI530">
        <f t="shared" si="235"/>
        <v>0</v>
      </c>
      <c r="BJ530">
        <f t="shared" si="235"/>
        <v>0</v>
      </c>
      <c r="BK530">
        <f t="shared" si="235"/>
        <v>0</v>
      </c>
      <c r="BL530">
        <f t="shared" si="235"/>
        <v>0</v>
      </c>
      <c r="BM530">
        <f t="shared" si="235"/>
        <v>0</v>
      </c>
      <c r="BN530">
        <f t="shared" si="235"/>
        <v>0</v>
      </c>
      <c r="BO530">
        <f t="shared" si="235"/>
        <v>0</v>
      </c>
      <c r="BP530">
        <f t="shared" si="235"/>
        <v>0</v>
      </c>
      <c r="BQ530">
        <f t="shared" si="224"/>
        <v>0</v>
      </c>
      <c r="BR530">
        <f t="shared" si="224"/>
        <v>0</v>
      </c>
    </row>
    <row r="531" spans="2:70" x14ac:dyDescent="0.2">
      <c r="B531" s="1">
        <f t="shared" si="228"/>
        <v>2022</v>
      </c>
      <c r="C531" s="12">
        <f t="shared" si="229"/>
        <v>3</v>
      </c>
      <c r="D531" s="1">
        <f t="shared" si="230"/>
        <v>12</v>
      </c>
      <c r="E531" s="1" t="str">
        <f t="shared" si="231"/>
        <v>ALI AL-DARRAJI</v>
      </c>
      <c r="H531" s="1" t="str">
        <f>IF(ISBLANK(N531),"",IF(SUM(AC531:CO531)=0,"other",INDEX(AC$6:CO$6,MATCH(1,AC531:CO531,0))))</f>
        <v>other</v>
      </c>
      <c r="I531" s="1" t="str" cm="1">
        <f t="array" ref="I531">IF(ISBLANK(N531),"",INDEX($AC$7:$CO$7,,MATCH(H531,$AC$6:$CO$6,0)))</f>
        <v>expense</v>
      </c>
      <c r="L531" s="1" t="str">
        <f t="shared" si="232"/>
        <v>other</v>
      </c>
      <c r="M531" s="1" t="str">
        <f t="shared" si="233"/>
        <v>expense</v>
      </c>
      <c r="N531" t="s">
        <v>57</v>
      </c>
      <c r="O531" s="9">
        <v>44637</v>
      </c>
      <c r="P531" s="9">
        <v>44637</v>
      </c>
      <c r="Q531" t="s">
        <v>246</v>
      </c>
      <c r="S531" t="s">
        <v>232</v>
      </c>
      <c r="T531" t="s">
        <v>233</v>
      </c>
      <c r="U531" t="s">
        <v>60</v>
      </c>
      <c r="V531">
        <v>237</v>
      </c>
      <c r="W531" t="s">
        <v>61</v>
      </c>
      <c r="X531" t="s">
        <v>62</v>
      </c>
      <c r="AA531">
        <f t="shared" si="238"/>
        <v>0</v>
      </c>
      <c r="AB531">
        <f t="shared" si="238"/>
        <v>0</v>
      </c>
      <c r="AC531">
        <f t="shared" si="212"/>
        <v>0</v>
      </c>
      <c r="AD531">
        <f t="shared" si="236"/>
        <v>0</v>
      </c>
      <c r="AE531">
        <f t="shared" si="239"/>
        <v>0</v>
      </c>
      <c r="AF531">
        <f t="shared" si="239"/>
        <v>0</v>
      </c>
      <c r="AG531">
        <f t="shared" si="236"/>
        <v>0</v>
      </c>
      <c r="AH531">
        <f t="shared" si="236"/>
        <v>0</v>
      </c>
      <c r="AI531">
        <f t="shared" si="234"/>
        <v>0</v>
      </c>
      <c r="AJ531">
        <f t="shared" si="234"/>
        <v>0</v>
      </c>
      <c r="AK531">
        <f t="shared" si="236"/>
        <v>0</v>
      </c>
      <c r="AL531">
        <f>IF(ISERROR(FIND(AL$5,$E531)),0,1)</f>
        <v>0</v>
      </c>
      <c r="AM531">
        <f>IF(ISERROR(FIND(AM$5,$E531)),0,1)</f>
        <v>0</v>
      </c>
      <c r="AN531">
        <f>IF(ISERROR(FIND(AN$5,$E531)),0,1)</f>
        <v>0</v>
      </c>
      <c r="AO531">
        <f>IF(ISERROR(FIND(AO$5,$E531)),0,1)</f>
        <v>0</v>
      </c>
      <c r="AP531">
        <f>IF(ISERROR(FIND(AP$5,$E531)),0,1)</f>
        <v>0</v>
      </c>
      <c r="AQ531">
        <f>IF(ISERROR(FIND(AQ$5,$E531)),0,1)</f>
        <v>0</v>
      </c>
      <c r="AR531">
        <f t="shared" si="236"/>
        <v>0</v>
      </c>
      <c r="AS531">
        <f t="shared" si="236"/>
        <v>0</v>
      </c>
      <c r="AT531">
        <f t="shared" si="236"/>
        <v>0</v>
      </c>
      <c r="AU531">
        <f t="shared" si="236"/>
        <v>0</v>
      </c>
      <c r="AV531">
        <f t="shared" si="223"/>
        <v>0</v>
      </c>
      <c r="AW531">
        <f t="shared" si="223"/>
        <v>0</v>
      </c>
      <c r="AX531">
        <f t="shared" si="236"/>
        <v>0</v>
      </c>
      <c r="AY531">
        <f>IF(ISERROR(FIND(AY$5,$E531)),0,1)</f>
        <v>0</v>
      </c>
      <c r="AZ531">
        <f t="shared" si="235"/>
        <v>0</v>
      </c>
      <c r="BA531">
        <f t="shared" si="235"/>
        <v>0</v>
      </c>
      <c r="BB531">
        <f>IF(ISERROR(FIND(BB$5,$E531)),0,1)</f>
        <v>0</v>
      </c>
      <c r="BC531">
        <f>IF(ISERROR(FIND(BC$5,$E531)),0,1)</f>
        <v>0</v>
      </c>
      <c r="BD531">
        <f>IF(ISERROR(FIND(BD$5,$E531)),0,1)</f>
        <v>0</v>
      </c>
      <c r="BE531">
        <f t="shared" si="235"/>
        <v>0</v>
      </c>
      <c r="BF531">
        <f t="shared" si="235"/>
        <v>0</v>
      </c>
      <c r="BG531">
        <f t="shared" si="235"/>
        <v>0</v>
      </c>
      <c r="BH531">
        <f t="shared" si="235"/>
        <v>0</v>
      </c>
      <c r="BI531">
        <f t="shared" si="235"/>
        <v>0</v>
      </c>
      <c r="BJ531">
        <f t="shared" si="235"/>
        <v>0</v>
      </c>
      <c r="BK531">
        <f t="shared" si="235"/>
        <v>0</v>
      </c>
      <c r="BL531">
        <f t="shared" si="235"/>
        <v>0</v>
      </c>
      <c r="BM531">
        <f t="shared" si="235"/>
        <v>0</v>
      </c>
      <c r="BN531">
        <f t="shared" si="235"/>
        <v>0</v>
      </c>
      <c r="BO531">
        <f t="shared" si="235"/>
        <v>0</v>
      </c>
      <c r="BP531">
        <f t="shared" si="235"/>
        <v>0</v>
      </c>
      <c r="BQ531">
        <f t="shared" si="224"/>
        <v>0</v>
      </c>
      <c r="BR531">
        <f t="shared" si="224"/>
        <v>0</v>
      </c>
    </row>
    <row r="532" spans="2:70" x14ac:dyDescent="0.2">
      <c r="B532" s="1">
        <f t="shared" si="228"/>
        <v>2022</v>
      </c>
      <c r="C532" s="12">
        <f t="shared" si="229"/>
        <v>3</v>
      </c>
      <c r="D532" s="1">
        <f t="shared" si="230"/>
        <v>12</v>
      </c>
      <c r="E532" s="1" t="str">
        <f t="shared" si="231"/>
        <v>PayPal (Europe) S.a r.l. et Cie, S.C.A.EREF+1019018929999 PP.2985.PP PAYPALMREF+4C8J224YCTTXWCRED+LU96ZZZ0000000000000000058SVWZ+PP.2985.PP . DB Vertrieb GmbH, Ihr Einkauf bei DB Vertrieb GmbH</v>
      </c>
      <c r="H532" s="1" t="str">
        <f>IF(ISBLANK(N532),"",IF(SUM(AC532:CO532)=0,"other",INDEX(AC$6:CO$6,MATCH(1,AC532:CO532,0))))</f>
        <v>Essentials</v>
      </c>
      <c r="I532" s="1" t="str" cm="1">
        <f t="array" ref="I532">IF(ISBLANK(N532),"",INDEX($AC$7:$CO$7,,MATCH(H532,$AC$6:$CO$6,0)))</f>
        <v>expense</v>
      </c>
      <c r="L532" s="1" t="str">
        <f t="shared" si="232"/>
        <v>Essentials</v>
      </c>
      <c r="M532" s="1" t="str">
        <f t="shared" si="233"/>
        <v>expense</v>
      </c>
      <c r="N532" t="s">
        <v>57</v>
      </c>
      <c r="O532" s="9">
        <v>44637</v>
      </c>
      <c r="P532" s="9">
        <v>44637</v>
      </c>
      <c r="Q532" t="s">
        <v>58</v>
      </c>
      <c r="R532" t="s">
        <v>247</v>
      </c>
      <c r="S532" t="s">
        <v>63</v>
      </c>
      <c r="T532" t="s">
        <v>64</v>
      </c>
      <c r="U532" t="s">
        <v>65</v>
      </c>
      <c r="V532">
        <v>-2.85</v>
      </c>
      <c r="W532" t="s">
        <v>61</v>
      </c>
      <c r="X532" t="s">
        <v>62</v>
      </c>
      <c r="AA532">
        <f t="shared" si="238"/>
        <v>0</v>
      </c>
      <c r="AB532">
        <f t="shared" si="238"/>
        <v>0</v>
      </c>
      <c r="AC532">
        <f t="shared" si="212"/>
        <v>0</v>
      </c>
      <c r="AD532">
        <f t="shared" si="236"/>
        <v>0</v>
      </c>
      <c r="AE532">
        <f t="shared" si="239"/>
        <v>0</v>
      </c>
      <c r="AF532">
        <f t="shared" si="239"/>
        <v>0</v>
      </c>
      <c r="AG532">
        <f t="shared" si="236"/>
        <v>0</v>
      </c>
      <c r="AH532">
        <f t="shared" si="236"/>
        <v>0</v>
      </c>
      <c r="AI532">
        <f t="shared" si="234"/>
        <v>0</v>
      </c>
      <c r="AJ532">
        <f t="shared" si="234"/>
        <v>0</v>
      </c>
      <c r="AK532">
        <f t="shared" si="236"/>
        <v>0</v>
      </c>
      <c r="AL532">
        <f>IF(ISERROR(FIND(AL$5,$E532)),0,1)</f>
        <v>0</v>
      </c>
      <c r="AM532">
        <f>IF(ISERROR(FIND(AM$5,$E532)),0,1)</f>
        <v>0</v>
      </c>
      <c r="AN532">
        <f>IF(ISERROR(FIND(AN$5,$E532)),0,1)</f>
        <v>0</v>
      </c>
      <c r="AO532">
        <f>IF(ISERROR(FIND(AO$5,$E532)),0,1)</f>
        <v>0</v>
      </c>
      <c r="AP532">
        <f>IF(ISERROR(FIND(AP$5,$E532)),0,1)</f>
        <v>1</v>
      </c>
      <c r="AQ532">
        <f>IF(ISERROR(FIND(AQ$5,$E532)),0,1)</f>
        <v>0</v>
      </c>
      <c r="AR532">
        <f t="shared" si="236"/>
        <v>0</v>
      </c>
      <c r="AS532">
        <f t="shared" si="236"/>
        <v>0</v>
      </c>
      <c r="AT532">
        <f t="shared" si="236"/>
        <v>0</v>
      </c>
      <c r="AU532">
        <f t="shared" si="236"/>
        <v>0</v>
      </c>
      <c r="AV532">
        <f t="shared" si="223"/>
        <v>0</v>
      </c>
      <c r="AW532">
        <f t="shared" si="223"/>
        <v>0</v>
      </c>
      <c r="AX532">
        <f t="shared" si="236"/>
        <v>0</v>
      </c>
      <c r="AY532">
        <f>IF(ISERROR(FIND(AY$5,$E532)),0,1)</f>
        <v>0</v>
      </c>
      <c r="AZ532">
        <f t="shared" si="235"/>
        <v>0</v>
      </c>
      <c r="BA532">
        <f t="shared" si="235"/>
        <v>0</v>
      </c>
      <c r="BB532">
        <f>IF(ISERROR(FIND(BB$5,$E532)),0,1)</f>
        <v>0</v>
      </c>
      <c r="BC532">
        <f>IF(ISERROR(FIND(BC$5,$E532)),0,1)</f>
        <v>0</v>
      </c>
      <c r="BD532">
        <f>IF(ISERROR(FIND(BD$5,$E532)),0,1)</f>
        <v>0</v>
      </c>
      <c r="BE532">
        <f t="shared" si="235"/>
        <v>0</v>
      </c>
      <c r="BF532">
        <f t="shared" si="235"/>
        <v>0</v>
      </c>
      <c r="BG532">
        <f t="shared" si="235"/>
        <v>0</v>
      </c>
      <c r="BH532">
        <f t="shared" si="235"/>
        <v>0</v>
      </c>
      <c r="BI532">
        <f t="shared" si="235"/>
        <v>0</v>
      </c>
      <c r="BJ532">
        <f t="shared" si="235"/>
        <v>0</v>
      </c>
      <c r="BK532">
        <f t="shared" si="235"/>
        <v>0</v>
      </c>
      <c r="BL532">
        <f t="shared" si="235"/>
        <v>0</v>
      </c>
      <c r="BM532">
        <f t="shared" si="235"/>
        <v>0</v>
      </c>
      <c r="BN532">
        <f t="shared" si="235"/>
        <v>0</v>
      </c>
      <c r="BO532">
        <f t="shared" si="235"/>
        <v>0</v>
      </c>
      <c r="BP532">
        <f t="shared" si="235"/>
        <v>1</v>
      </c>
      <c r="BQ532">
        <f t="shared" si="224"/>
        <v>0</v>
      </c>
      <c r="BR532">
        <f t="shared" si="224"/>
        <v>0</v>
      </c>
    </row>
    <row r="533" spans="2:70" x14ac:dyDescent="0.2">
      <c r="B533" s="1">
        <f t="shared" si="228"/>
        <v>2022</v>
      </c>
      <c r="C533" s="12">
        <f t="shared" si="229"/>
        <v>3</v>
      </c>
      <c r="D533" s="1">
        <f t="shared" si="230"/>
        <v>12</v>
      </c>
      <c r="E533" s="1" t="str">
        <f t="shared" si="231"/>
        <v>AQUALAND GMBH CO KGSVWZ+2022-03-15T15.11Debitk.0 2024-12ABWA+AQUALAND GMBH CO KG GIR 79929755//KOLN/DE</v>
      </c>
      <c r="H533" s="1" t="str">
        <f>IF(ISBLANK(N533),"",IF(SUM(AC533:CO533)=0,"other",INDEX(AC$6:CO$6,MATCH(1,AC533:CO533,0))))</f>
        <v>other</v>
      </c>
      <c r="I533" s="1" t="str" cm="1">
        <f t="array" ref="I533">IF(ISBLANK(N533),"",INDEX($AC$7:$CO$7,,MATCH(H533,$AC$6:$CO$6,0)))</f>
        <v>expense</v>
      </c>
      <c r="L533" s="1" t="str">
        <f t="shared" si="232"/>
        <v>other</v>
      </c>
      <c r="M533" s="1" t="str">
        <f t="shared" si="233"/>
        <v>expense</v>
      </c>
      <c r="N533" t="s">
        <v>57</v>
      </c>
      <c r="O533" s="9">
        <v>44636</v>
      </c>
      <c r="P533" s="9">
        <v>44636</v>
      </c>
      <c r="Q533" t="s">
        <v>66</v>
      </c>
      <c r="R533" t="s">
        <v>248</v>
      </c>
      <c r="S533" t="s">
        <v>249</v>
      </c>
      <c r="T533" t="s">
        <v>250</v>
      </c>
      <c r="U533" t="s">
        <v>251</v>
      </c>
      <c r="V533">
        <v>-63.8</v>
      </c>
      <c r="W533" t="s">
        <v>61</v>
      </c>
      <c r="X533" t="s">
        <v>62</v>
      </c>
      <c r="AA533">
        <f t="shared" si="238"/>
        <v>0</v>
      </c>
      <c r="AB533">
        <f t="shared" si="238"/>
        <v>0</v>
      </c>
      <c r="AC533">
        <f t="shared" ref="AC533:AG596" si="240">IF(ISERROR(FIND(AC$5,$E533)),0,1)</f>
        <v>0</v>
      </c>
      <c r="AD533">
        <f t="shared" si="236"/>
        <v>0</v>
      </c>
      <c r="AE533">
        <f t="shared" si="239"/>
        <v>0</v>
      </c>
      <c r="AF533">
        <f t="shared" si="239"/>
        <v>0</v>
      </c>
      <c r="AG533">
        <f t="shared" si="236"/>
        <v>0</v>
      </c>
      <c r="AH533">
        <f t="shared" si="236"/>
        <v>0</v>
      </c>
      <c r="AI533">
        <f t="shared" si="234"/>
        <v>0</v>
      </c>
      <c r="AJ533">
        <f t="shared" si="234"/>
        <v>0</v>
      </c>
      <c r="AK533">
        <f t="shared" si="236"/>
        <v>0</v>
      </c>
      <c r="AL533">
        <f>IF(ISERROR(FIND(AL$5,$E533)),0,1)</f>
        <v>0</v>
      </c>
      <c r="AM533">
        <f>IF(ISERROR(FIND(AM$5,$E533)),0,1)</f>
        <v>0</v>
      </c>
      <c r="AN533">
        <f>IF(ISERROR(FIND(AN$5,$E533)),0,1)</f>
        <v>0</v>
      </c>
      <c r="AO533">
        <f>IF(ISERROR(FIND(AO$5,$E533)),0,1)</f>
        <v>0</v>
      </c>
      <c r="AP533">
        <f>IF(ISERROR(FIND(AP$5,$E533)),0,1)</f>
        <v>0</v>
      </c>
      <c r="AQ533">
        <f>IF(ISERROR(FIND(AQ$5,$E533)),0,1)</f>
        <v>0</v>
      </c>
      <c r="AR533">
        <f t="shared" si="236"/>
        <v>0</v>
      </c>
      <c r="AS533">
        <f t="shared" si="236"/>
        <v>0</v>
      </c>
      <c r="AT533">
        <f t="shared" si="236"/>
        <v>0</v>
      </c>
      <c r="AU533">
        <f t="shared" si="236"/>
        <v>0</v>
      </c>
      <c r="AV533">
        <f t="shared" si="223"/>
        <v>0</v>
      </c>
      <c r="AW533">
        <f t="shared" si="223"/>
        <v>0</v>
      </c>
      <c r="AX533">
        <f t="shared" si="236"/>
        <v>0</v>
      </c>
      <c r="AY533">
        <f>IF(ISERROR(FIND(AY$5,$E533)),0,1)</f>
        <v>0</v>
      </c>
      <c r="AZ533">
        <f t="shared" si="235"/>
        <v>0</v>
      </c>
      <c r="BA533">
        <f t="shared" si="235"/>
        <v>0</v>
      </c>
      <c r="BB533">
        <f>IF(ISERROR(FIND(BB$5,$E533)),0,1)</f>
        <v>0</v>
      </c>
      <c r="BC533">
        <f>IF(ISERROR(FIND(BC$5,$E533)),0,1)</f>
        <v>0</v>
      </c>
      <c r="BD533">
        <f>IF(ISERROR(FIND(BD$5,$E533)),0,1)</f>
        <v>0</v>
      </c>
      <c r="BE533">
        <f t="shared" si="235"/>
        <v>0</v>
      </c>
      <c r="BF533">
        <f t="shared" si="235"/>
        <v>0</v>
      </c>
      <c r="BG533">
        <f t="shared" si="235"/>
        <v>0</v>
      </c>
      <c r="BH533">
        <f t="shared" si="235"/>
        <v>0</v>
      </c>
      <c r="BI533">
        <f t="shared" si="235"/>
        <v>0</v>
      </c>
      <c r="BJ533">
        <f t="shared" si="235"/>
        <v>0</v>
      </c>
      <c r="BK533">
        <f t="shared" si="235"/>
        <v>0</v>
      </c>
      <c r="BL533">
        <f t="shared" si="235"/>
        <v>0</v>
      </c>
      <c r="BM533">
        <f t="shared" si="235"/>
        <v>0</v>
      </c>
      <c r="BN533">
        <f t="shared" si="235"/>
        <v>0</v>
      </c>
      <c r="BO533">
        <f t="shared" si="235"/>
        <v>0</v>
      </c>
      <c r="BP533">
        <f t="shared" si="235"/>
        <v>0</v>
      </c>
      <c r="BQ533">
        <f t="shared" si="224"/>
        <v>0</v>
      </c>
      <c r="BR533">
        <f t="shared" si="224"/>
        <v>0</v>
      </c>
    </row>
    <row r="534" spans="2:70" x14ac:dyDescent="0.2">
      <c r="B534" s="1">
        <f t="shared" si="228"/>
        <v>2022</v>
      </c>
      <c r="C534" s="12">
        <f t="shared" si="229"/>
        <v>3</v>
      </c>
      <c r="D534" s="1">
        <f t="shared" si="230"/>
        <v>12</v>
      </c>
      <c r="E534" s="1" t="str">
        <f t="shared" si="231"/>
        <v>PayPal (Europe) S.a r.l. et Cie, S.C.A.EREF+1018989566069 PP.2985.PP PAYPALMREF+4C8J224YCTTXWCRED+LU96ZZZ0000000000000000058SVWZ+PP.2985.PP . DB Vertrieb GmbH, Ihr Einkauf bei DB Vertrieb GmbH</v>
      </c>
      <c r="H534" s="1" t="str">
        <f>IF(ISBLANK(N534),"",IF(SUM(AC534:CO534)=0,"other",INDEX(AC$6:CO$6,MATCH(1,AC534:CO534,0))))</f>
        <v>Essentials</v>
      </c>
      <c r="I534" s="1" t="str" cm="1">
        <f t="array" ref="I534">IF(ISBLANK(N534),"",INDEX($AC$7:$CO$7,,MATCH(H534,$AC$6:$CO$6,0)))</f>
        <v>expense</v>
      </c>
      <c r="L534" s="1" t="str">
        <f t="shared" si="232"/>
        <v>Essentials</v>
      </c>
      <c r="M534" s="1" t="str">
        <f t="shared" si="233"/>
        <v>expense</v>
      </c>
      <c r="N534" t="s">
        <v>57</v>
      </c>
      <c r="O534" s="9">
        <v>44636</v>
      </c>
      <c r="P534" s="9">
        <v>44636</v>
      </c>
      <c r="Q534" t="s">
        <v>58</v>
      </c>
      <c r="R534" t="s">
        <v>252</v>
      </c>
      <c r="S534" t="s">
        <v>63</v>
      </c>
      <c r="T534" t="s">
        <v>64</v>
      </c>
      <c r="U534" t="s">
        <v>65</v>
      </c>
      <c r="V534">
        <v>-8.64</v>
      </c>
      <c r="W534" t="s">
        <v>61</v>
      </c>
      <c r="X534" t="s">
        <v>62</v>
      </c>
      <c r="AA534">
        <f t="shared" si="238"/>
        <v>0</v>
      </c>
      <c r="AB534">
        <f t="shared" si="238"/>
        <v>0</v>
      </c>
      <c r="AC534">
        <f t="shared" si="240"/>
        <v>0</v>
      </c>
      <c r="AD534">
        <f t="shared" si="236"/>
        <v>0</v>
      </c>
      <c r="AE534">
        <f t="shared" si="239"/>
        <v>0</v>
      </c>
      <c r="AF534">
        <f t="shared" si="239"/>
        <v>0</v>
      </c>
      <c r="AG534">
        <f t="shared" si="236"/>
        <v>0</v>
      </c>
      <c r="AH534">
        <f t="shared" si="236"/>
        <v>0</v>
      </c>
      <c r="AI534">
        <f t="shared" si="234"/>
        <v>0</v>
      </c>
      <c r="AJ534">
        <f t="shared" si="234"/>
        <v>0</v>
      </c>
      <c r="AK534">
        <f t="shared" si="236"/>
        <v>0</v>
      </c>
      <c r="AL534">
        <f>IF(ISERROR(FIND(AL$5,$E534)),0,1)</f>
        <v>0</v>
      </c>
      <c r="AM534">
        <f>IF(ISERROR(FIND(AM$5,$E534)),0,1)</f>
        <v>0</v>
      </c>
      <c r="AN534">
        <f>IF(ISERROR(FIND(AN$5,$E534)),0,1)</f>
        <v>0</v>
      </c>
      <c r="AO534">
        <f>IF(ISERROR(FIND(AO$5,$E534)),0,1)</f>
        <v>0</v>
      </c>
      <c r="AP534">
        <f>IF(ISERROR(FIND(AP$5,$E534)),0,1)</f>
        <v>1</v>
      </c>
      <c r="AQ534">
        <f>IF(ISERROR(FIND(AQ$5,$E534)),0,1)</f>
        <v>0</v>
      </c>
      <c r="AR534">
        <f t="shared" si="236"/>
        <v>0</v>
      </c>
      <c r="AS534">
        <f t="shared" si="236"/>
        <v>0</v>
      </c>
      <c r="AT534">
        <f t="shared" si="236"/>
        <v>0</v>
      </c>
      <c r="AU534">
        <f t="shared" si="236"/>
        <v>0</v>
      </c>
      <c r="AV534">
        <f t="shared" si="223"/>
        <v>0</v>
      </c>
      <c r="AW534">
        <f t="shared" si="223"/>
        <v>0</v>
      </c>
      <c r="AX534">
        <f t="shared" si="236"/>
        <v>0</v>
      </c>
      <c r="AY534">
        <f>IF(ISERROR(FIND(AY$5,$E534)),0,1)</f>
        <v>0</v>
      </c>
      <c r="AZ534">
        <f t="shared" si="235"/>
        <v>0</v>
      </c>
      <c r="BA534">
        <f t="shared" si="235"/>
        <v>0</v>
      </c>
      <c r="BB534">
        <f>IF(ISERROR(FIND(BB$5,$E534)),0,1)</f>
        <v>0</v>
      </c>
      <c r="BC534">
        <f>IF(ISERROR(FIND(BC$5,$E534)),0,1)</f>
        <v>0</v>
      </c>
      <c r="BD534">
        <f>IF(ISERROR(FIND(BD$5,$E534)),0,1)</f>
        <v>0</v>
      </c>
      <c r="BE534">
        <f t="shared" si="235"/>
        <v>0</v>
      </c>
      <c r="BF534">
        <f t="shared" si="235"/>
        <v>0</v>
      </c>
      <c r="BG534">
        <f t="shared" si="235"/>
        <v>0</v>
      </c>
      <c r="BH534">
        <f t="shared" si="235"/>
        <v>0</v>
      </c>
      <c r="BI534">
        <f t="shared" si="235"/>
        <v>0</v>
      </c>
      <c r="BJ534">
        <f t="shared" si="235"/>
        <v>0</v>
      </c>
      <c r="BK534">
        <f t="shared" si="235"/>
        <v>0</v>
      </c>
      <c r="BL534">
        <f t="shared" si="235"/>
        <v>0</v>
      </c>
      <c r="BM534">
        <f t="shared" si="235"/>
        <v>0</v>
      </c>
      <c r="BN534">
        <f t="shared" si="235"/>
        <v>0</v>
      </c>
      <c r="BO534">
        <f t="shared" si="235"/>
        <v>0</v>
      </c>
      <c r="BP534">
        <f t="shared" si="235"/>
        <v>1</v>
      </c>
      <c r="BQ534">
        <f t="shared" si="224"/>
        <v>0</v>
      </c>
      <c r="BR534">
        <f t="shared" si="224"/>
        <v>0</v>
      </c>
    </row>
    <row r="535" spans="2:70" x14ac:dyDescent="0.2">
      <c r="B535" s="1">
        <f t="shared" si="228"/>
        <v>2022</v>
      </c>
      <c r="C535" s="12">
        <f t="shared" si="229"/>
        <v>3</v>
      </c>
      <c r="D535" s="1">
        <f t="shared" si="230"/>
        <v>12</v>
      </c>
      <c r="E535" s="1" t="str">
        <f t="shared" si="231"/>
        <v>PayPal (Europe) S.a r.l. et Cie, S.C.A.EREF+1018964577949 PP.2985.PP PAYPALMREF+4C8J224YCTTXWCRED+LU96ZZZ0000000000000000058SVWZ+PP.2985.PP . DB Vertrieb GmbH, Ihr Einkauf bei DB Vertrieb GmbH</v>
      </c>
      <c r="H535" s="1" t="str">
        <f>IF(ISBLANK(N535),"",IF(SUM(AC535:CO535)=0,"other",INDEX(AC$6:CO$6,MATCH(1,AC535:CO535,0))))</f>
        <v>Essentials</v>
      </c>
      <c r="I535" s="1" t="str" cm="1">
        <f t="array" ref="I535">IF(ISBLANK(N535),"",INDEX($AC$7:$CO$7,,MATCH(H535,$AC$6:$CO$6,0)))</f>
        <v>expense</v>
      </c>
      <c r="L535" s="1" t="str">
        <f t="shared" si="232"/>
        <v>Essentials</v>
      </c>
      <c r="M535" s="1" t="str">
        <f t="shared" si="233"/>
        <v>expense</v>
      </c>
      <c r="N535" t="s">
        <v>57</v>
      </c>
      <c r="O535" s="9">
        <v>44635</v>
      </c>
      <c r="P535" s="9">
        <v>44635</v>
      </c>
      <c r="Q535" t="s">
        <v>58</v>
      </c>
      <c r="R535" t="s">
        <v>253</v>
      </c>
      <c r="S535" t="s">
        <v>63</v>
      </c>
      <c r="T535" t="s">
        <v>64</v>
      </c>
      <c r="U535" t="s">
        <v>65</v>
      </c>
      <c r="V535">
        <v>-85.9</v>
      </c>
      <c r="W535" t="s">
        <v>61</v>
      </c>
      <c r="X535" t="s">
        <v>62</v>
      </c>
      <c r="AA535">
        <f t="shared" si="238"/>
        <v>0</v>
      </c>
      <c r="AB535">
        <f t="shared" si="238"/>
        <v>0</v>
      </c>
      <c r="AC535">
        <f t="shared" si="240"/>
        <v>0</v>
      </c>
      <c r="AD535">
        <f t="shared" si="236"/>
        <v>0</v>
      </c>
      <c r="AE535">
        <f t="shared" si="239"/>
        <v>0</v>
      </c>
      <c r="AF535">
        <f t="shared" si="239"/>
        <v>0</v>
      </c>
      <c r="AG535">
        <f t="shared" si="236"/>
        <v>0</v>
      </c>
      <c r="AH535">
        <f t="shared" si="236"/>
        <v>0</v>
      </c>
      <c r="AI535">
        <f t="shared" si="234"/>
        <v>0</v>
      </c>
      <c r="AJ535">
        <f t="shared" si="234"/>
        <v>0</v>
      </c>
      <c r="AK535">
        <f t="shared" si="236"/>
        <v>0</v>
      </c>
      <c r="AL535">
        <f>IF(ISERROR(FIND(AL$5,$E535)),0,1)</f>
        <v>0</v>
      </c>
      <c r="AM535">
        <f>IF(ISERROR(FIND(AM$5,$E535)),0,1)</f>
        <v>0</v>
      </c>
      <c r="AN535">
        <f>IF(ISERROR(FIND(AN$5,$E535)),0,1)</f>
        <v>0</v>
      </c>
      <c r="AO535">
        <f>IF(ISERROR(FIND(AO$5,$E535)),0,1)</f>
        <v>0</v>
      </c>
      <c r="AP535">
        <f>IF(ISERROR(FIND(AP$5,$E535)),0,1)</f>
        <v>1</v>
      </c>
      <c r="AQ535">
        <f>IF(ISERROR(FIND(AQ$5,$E535)),0,1)</f>
        <v>0</v>
      </c>
      <c r="AR535">
        <f t="shared" si="236"/>
        <v>0</v>
      </c>
      <c r="AS535">
        <f t="shared" si="236"/>
        <v>0</v>
      </c>
      <c r="AT535">
        <f t="shared" si="236"/>
        <v>0</v>
      </c>
      <c r="AU535">
        <f t="shared" si="236"/>
        <v>0</v>
      </c>
      <c r="AV535">
        <f t="shared" si="223"/>
        <v>0</v>
      </c>
      <c r="AW535">
        <f t="shared" si="223"/>
        <v>0</v>
      </c>
      <c r="AX535">
        <f t="shared" si="236"/>
        <v>0</v>
      </c>
      <c r="AY535">
        <f>IF(ISERROR(FIND(AY$5,$E535)),0,1)</f>
        <v>0</v>
      </c>
      <c r="AZ535">
        <f t="shared" si="235"/>
        <v>0</v>
      </c>
      <c r="BA535">
        <f t="shared" si="235"/>
        <v>0</v>
      </c>
      <c r="BB535">
        <f>IF(ISERROR(FIND(BB$5,$E535)),0,1)</f>
        <v>0</v>
      </c>
      <c r="BC535">
        <f>IF(ISERROR(FIND(BC$5,$E535)),0,1)</f>
        <v>0</v>
      </c>
      <c r="BD535">
        <f>IF(ISERROR(FIND(BD$5,$E535)),0,1)</f>
        <v>0</v>
      </c>
      <c r="BE535">
        <f t="shared" si="235"/>
        <v>0</v>
      </c>
      <c r="BF535">
        <f t="shared" si="235"/>
        <v>0</v>
      </c>
      <c r="BG535">
        <f t="shared" si="235"/>
        <v>0</v>
      </c>
      <c r="BH535">
        <f t="shared" si="235"/>
        <v>0</v>
      </c>
      <c r="BI535">
        <f t="shared" si="235"/>
        <v>0</v>
      </c>
      <c r="BJ535">
        <f t="shared" si="235"/>
        <v>0</v>
      </c>
      <c r="BK535">
        <f t="shared" si="235"/>
        <v>0</v>
      </c>
      <c r="BL535">
        <f t="shared" si="235"/>
        <v>0</v>
      </c>
      <c r="BM535">
        <f t="shared" si="235"/>
        <v>0</v>
      </c>
      <c r="BN535">
        <f t="shared" si="235"/>
        <v>0</v>
      </c>
      <c r="BO535">
        <f t="shared" si="235"/>
        <v>0</v>
      </c>
      <c r="BP535">
        <f t="shared" si="235"/>
        <v>1</v>
      </c>
      <c r="BQ535">
        <f t="shared" si="224"/>
        <v>0</v>
      </c>
      <c r="BR535">
        <f t="shared" si="224"/>
        <v>0</v>
      </c>
    </row>
    <row r="536" spans="2:70" x14ac:dyDescent="0.2">
      <c r="B536" s="1">
        <f t="shared" si="228"/>
        <v>2022</v>
      </c>
      <c r="C536" s="12">
        <f t="shared" si="229"/>
        <v>3</v>
      </c>
      <c r="D536" s="1">
        <f t="shared" si="230"/>
        <v>12</v>
      </c>
      <c r="E536" s="1" t="str">
        <f t="shared" si="231"/>
        <v>PayPal (Europe) S.a r.l. et Cie, S.C.A.EREF+1018934889663 PP.2985.PP PAYPALMREF+4C8J224YCTTXWCRED+LU96ZZZ0000000000000000058SVWZ+PP.2985.PP . StuDocu / StudeerSnel, Ihr Einkauf bei StuDocu / StudeerSnel</v>
      </c>
      <c r="H536" s="1" t="str">
        <f>IF(ISBLANK(N536),"",IF(SUM(AC536:CO536)=0,"other",INDEX(AC$6:CO$6,MATCH(1,AC536:CO536,0))))</f>
        <v>PayPal</v>
      </c>
      <c r="I536" s="1" t="str" cm="1">
        <f t="array" ref="I536">IF(ISBLANK(N536),"",INDEX($AC$7:$CO$7,,MATCH(H536,$AC$6:$CO$6,0)))</f>
        <v>expense</v>
      </c>
      <c r="L536" s="1" t="str">
        <f t="shared" si="232"/>
        <v>PayPal</v>
      </c>
      <c r="M536" s="1" t="str">
        <f t="shared" si="233"/>
        <v>expense</v>
      </c>
      <c r="N536" t="s">
        <v>57</v>
      </c>
      <c r="O536" s="9">
        <v>44635</v>
      </c>
      <c r="P536" s="9">
        <v>44635</v>
      </c>
      <c r="Q536" t="s">
        <v>58</v>
      </c>
      <c r="R536" t="s">
        <v>254</v>
      </c>
      <c r="S536" t="s">
        <v>63</v>
      </c>
      <c r="T536" t="s">
        <v>64</v>
      </c>
      <c r="U536" t="s">
        <v>65</v>
      </c>
      <c r="V536">
        <v>-14.97</v>
      </c>
      <c r="W536" t="s">
        <v>61</v>
      </c>
      <c r="X536" t="s">
        <v>62</v>
      </c>
      <c r="AA536">
        <f t="shared" si="238"/>
        <v>0</v>
      </c>
      <c r="AB536">
        <f t="shared" si="238"/>
        <v>0</v>
      </c>
      <c r="AC536">
        <f>IF(ISERROR(FIND(AC$5,$E536)),0,1)</f>
        <v>0</v>
      </c>
      <c r="AD536">
        <f t="shared" si="236"/>
        <v>0</v>
      </c>
      <c r="AE536">
        <f t="shared" si="239"/>
        <v>0</v>
      </c>
      <c r="AF536">
        <f t="shared" si="239"/>
        <v>0</v>
      </c>
      <c r="AG536">
        <f t="shared" si="236"/>
        <v>0</v>
      </c>
      <c r="AH536">
        <f t="shared" si="236"/>
        <v>0</v>
      </c>
      <c r="AI536">
        <f t="shared" si="234"/>
        <v>0</v>
      </c>
      <c r="AJ536">
        <f t="shared" si="234"/>
        <v>0</v>
      </c>
      <c r="AK536">
        <f t="shared" si="236"/>
        <v>0</v>
      </c>
      <c r="AL536">
        <f>IF(ISERROR(FIND(AL$5,$E536)),0,1)</f>
        <v>0</v>
      </c>
      <c r="AM536">
        <f>IF(ISERROR(FIND(AM$5,$E536)),0,1)</f>
        <v>0</v>
      </c>
      <c r="AN536">
        <f>IF(ISERROR(FIND(AN$5,$E536)),0,1)</f>
        <v>0</v>
      </c>
      <c r="AO536">
        <f>IF(ISERROR(FIND(AO$5,$E536)),0,1)</f>
        <v>0</v>
      </c>
      <c r="AP536">
        <f>IF(ISERROR(FIND(AP$5,$E536)),0,1)</f>
        <v>0</v>
      </c>
      <c r="AQ536">
        <f>IF(ISERROR(FIND(AQ$5,$E536)),0,1)</f>
        <v>0</v>
      </c>
      <c r="AR536">
        <f t="shared" si="236"/>
        <v>0</v>
      </c>
      <c r="AS536">
        <f t="shared" si="236"/>
        <v>0</v>
      </c>
      <c r="AT536">
        <f t="shared" si="236"/>
        <v>0</v>
      </c>
      <c r="AU536">
        <f t="shared" si="236"/>
        <v>0</v>
      </c>
      <c r="AV536">
        <f t="shared" si="223"/>
        <v>0</v>
      </c>
      <c r="AW536">
        <f t="shared" si="223"/>
        <v>0</v>
      </c>
      <c r="AX536">
        <f t="shared" si="236"/>
        <v>0</v>
      </c>
      <c r="AY536">
        <f>IF(ISERROR(FIND(AY$5,$E536)),0,1)</f>
        <v>0</v>
      </c>
      <c r="AZ536">
        <f t="shared" si="235"/>
        <v>0</v>
      </c>
      <c r="BA536">
        <f t="shared" si="235"/>
        <v>0</v>
      </c>
      <c r="BB536">
        <f>IF(ISERROR(FIND(BB$5,$E536)),0,1)</f>
        <v>0</v>
      </c>
      <c r="BC536">
        <f>IF(ISERROR(FIND(BC$5,$E536)),0,1)</f>
        <v>0</v>
      </c>
      <c r="BD536">
        <f>IF(ISERROR(FIND(BD$5,$E536)),0,1)</f>
        <v>0</v>
      </c>
      <c r="BE536">
        <f t="shared" si="235"/>
        <v>0</v>
      </c>
      <c r="BF536">
        <f t="shared" si="235"/>
        <v>0</v>
      </c>
      <c r="BG536">
        <f t="shared" si="235"/>
        <v>0</v>
      </c>
      <c r="BH536">
        <f t="shared" si="235"/>
        <v>0</v>
      </c>
      <c r="BI536">
        <f t="shared" si="235"/>
        <v>0</v>
      </c>
      <c r="BJ536">
        <f t="shared" si="235"/>
        <v>0</v>
      </c>
      <c r="BK536">
        <f t="shared" si="235"/>
        <v>0</v>
      </c>
      <c r="BL536">
        <f t="shared" si="235"/>
        <v>0</v>
      </c>
      <c r="BM536">
        <f t="shared" si="235"/>
        <v>0</v>
      </c>
      <c r="BN536">
        <f t="shared" si="235"/>
        <v>0</v>
      </c>
      <c r="BO536">
        <f t="shared" si="235"/>
        <v>0</v>
      </c>
      <c r="BP536">
        <f t="shared" si="235"/>
        <v>1</v>
      </c>
      <c r="BQ536">
        <f t="shared" si="224"/>
        <v>0</v>
      </c>
      <c r="BR536">
        <f t="shared" si="224"/>
        <v>0</v>
      </c>
    </row>
    <row r="537" spans="2:70" x14ac:dyDescent="0.2">
      <c r="B537" s="1">
        <f t="shared" si="228"/>
        <v>2022</v>
      </c>
      <c r="C537" s="12">
        <f t="shared" si="229"/>
        <v>3</v>
      </c>
      <c r="D537" s="1">
        <f t="shared" si="230"/>
        <v>12</v>
      </c>
      <c r="E537" s="1" t="str">
        <f t="shared" si="231"/>
        <v>Techniker KrankenkasseEREF+9990058769MREF+MD430451091CRED+DE51TK100000031158SVWZ+TK-BuchNr 09990058769Monat 02/22 V414024576 Beitraege</v>
      </c>
      <c r="H537" s="1" t="str">
        <f>IF(ISBLANK(N537),"",IF(SUM(AC537:CO537)=0,"other",INDEX(AC$6:CO$6,MATCH(1,AC537:CO537,0))))</f>
        <v>Insurance</v>
      </c>
      <c r="I537" s="1" t="str" cm="1">
        <f t="array" ref="I537">IF(ISBLANK(N537),"",INDEX($AC$7:$CO$7,,MATCH(H537,$AC$6:$CO$6,0)))</f>
        <v>expense</v>
      </c>
      <c r="L537" s="1" t="str">
        <f t="shared" si="232"/>
        <v>Insurance</v>
      </c>
      <c r="M537" s="1" t="str">
        <f t="shared" si="233"/>
        <v>expense</v>
      </c>
      <c r="N537" t="s">
        <v>57</v>
      </c>
      <c r="O537" s="9">
        <v>44635</v>
      </c>
      <c r="P537" s="9">
        <v>44635</v>
      </c>
      <c r="Q537" t="s">
        <v>58</v>
      </c>
      <c r="R537" t="s">
        <v>255</v>
      </c>
      <c r="S537" t="s">
        <v>122</v>
      </c>
      <c r="T537" t="s">
        <v>123</v>
      </c>
      <c r="U537" t="s">
        <v>74</v>
      </c>
      <c r="V537">
        <v>-108.81</v>
      </c>
      <c r="W537" t="s">
        <v>61</v>
      </c>
      <c r="X537" t="s">
        <v>62</v>
      </c>
      <c r="AA537">
        <f t="shared" si="238"/>
        <v>0</v>
      </c>
      <c r="AB537">
        <f t="shared" si="238"/>
        <v>0</v>
      </c>
      <c r="AC537">
        <f t="shared" si="240"/>
        <v>0</v>
      </c>
      <c r="AD537">
        <f t="shared" si="236"/>
        <v>0</v>
      </c>
      <c r="AE537">
        <f t="shared" si="239"/>
        <v>0</v>
      </c>
      <c r="AF537">
        <f t="shared" si="239"/>
        <v>0</v>
      </c>
      <c r="AG537">
        <f t="shared" si="236"/>
        <v>0</v>
      </c>
      <c r="AH537">
        <f t="shared" si="236"/>
        <v>0</v>
      </c>
      <c r="AI537">
        <f t="shared" si="234"/>
        <v>0</v>
      </c>
      <c r="AJ537">
        <f t="shared" si="234"/>
        <v>0</v>
      </c>
      <c r="AK537">
        <f t="shared" si="236"/>
        <v>0</v>
      </c>
      <c r="AL537">
        <f>IF(ISERROR(FIND(AL$5,$E537)),0,1)</f>
        <v>0</v>
      </c>
      <c r="AM537">
        <f>IF(ISERROR(FIND(AM$5,$E537)),0,1)</f>
        <v>0</v>
      </c>
      <c r="AN537">
        <f>IF(ISERROR(FIND(AN$5,$E537)),0,1)</f>
        <v>0</v>
      </c>
      <c r="AO537">
        <f>IF(ISERROR(FIND(AO$5,$E537)),0,1)</f>
        <v>0</v>
      </c>
      <c r="AP537">
        <f>IF(ISERROR(FIND(AP$5,$E537)),0,1)</f>
        <v>0</v>
      </c>
      <c r="AQ537">
        <f>IF(ISERROR(FIND(AQ$5,$E537)),0,1)</f>
        <v>0</v>
      </c>
      <c r="AR537">
        <f t="shared" si="236"/>
        <v>0</v>
      </c>
      <c r="AS537">
        <f t="shared" si="236"/>
        <v>1</v>
      </c>
      <c r="AT537">
        <f t="shared" si="236"/>
        <v>0</v>
      </c>
      <c r="AU537">
        <f t="shared" si="236"/>
        <v>0</v>
      </c>
      <c r="AV537">
        <f t="shared" si="223"/>
        <v>0</v>
      </c>
      <c r="AW537">
        <f t="shared" si="223"/>
        <v>0</v>
      </c>
      <c r="AX537">
        <f t="shared" si="236"/>
        <v>0</v>
      </c>
      <c r="AY537">
        <f>IF(ISERROR(FIND(AY$5,$E537)),0,1)</f>
        <v>0</v>
      </c>
      <c r="AZ537">
        <f t="shared" si="235"/>
        <v>0</v>
      </c>
      <c r="BA537">
        <f t="shared" si="235"/>
        <v>0</v>
      </c>
      <c r="BB537">
        <f>IF(ISERROR(FIND(BB$5,$E537)),0,1)</f>
        <v>0</v>
      </c>
      <c r="BC537">
        <f>IF(ISERROR(FIND(BC$5,$E537)),0,1)</f>
        <v>0</v>
      </c>
      <c r="BD537">
        <f>IF(ISERROR(FIND(BD$5,$E537)),0,1)</f>
        <v>0</v>
      </c>
      <c r="BE537">
        <f t="shared" si="235"/>
        <v>0</v>
      </c>
      <c r="BF537">
        <f t="shared" si="235"/>
        <v>0</v>
      </c>
      <c r="BG537">
        <f t="shared" si="235"/>
        <v>0</v>
      </c>
      <c r="BH537">
        <f t="shared" si="235"/>
        <v>0</v>
      </c>
      <c r="BI537">
        <f t="shared" si="235"/>
        <v>0</v>
      </c>
      <c r="BJ537">
        <f t="shared" si="235"/>
        <v>0</v>
      </c>
      <c r="BK537">
        <f t="shared" si="235"/>
        <v>0</v>
      </c>
      <c r="BL537">
        <f t="shared" si="235"/>
        <v>0</v>
      </c>
      <c r="BM537">
        <f t="shared" si="235"/>
        <v>0</v>
      </c>
      <c r="BN537">
        <f t="shared" si="235"/>
        <v>0</v>
      </c>
      <c r="BO537">
        <f t="shared" si="235"/>
        <v>0</v>
      </c>
      <c r="BP537">
        <f t="shared" si="235"/>
        <v>0</v>
      </c>
      <c r="BQ537">
        <f t="shared" si="224"/>
        <v>0</v>
      </c>
      <c r="BR537">
        <f t="shared" si="224"/>
        <v>0</v>
      </c>
    </row>
    <row r="538" spans="2:70" x14ac:dyDescent="0.2">
      <c r="B538" s="1">
        <f t="shared" si="228"/>
        <v>2022</v>
      </c>
      <c r="C538" s="12">
        <f t="shared" si="229"/>
        <v>3</v>
      </c>
      <c r="D538" s="1">
        <f t="shared" si="230"/>
        <v>12</v>
      </c>
      <c r="E538" s="1" t="str">
        <f t="shared" si="231"/>
        <v>01419 MCDONALDSSVWZ+2022-03-13T04.55Debitk.0 2024-12ABWA+MCDONALD S DEUTSCHLAND LLC//MUENCHEN/DE</v>
      </c>
      <c r="H538" s="1" t="str">
        <f>IF(ISBLANK(N538),"",IF(SUM(AC538:CO538)=0,"other",INDEX(AC$6:CO$6,MATCH(1,AC538:CO538,0))))</f>
        <v>other</v>
      </c>
      <c r="I538" s="1" t="str" cm="1">
        <f t="array" ref="I538">IF(ISBLANK(N538),"",INDEX($AC$7:$CO$7,,MATCH(H538,$AC$6:$CO$6,0)))</f>
        <v>expense</v>
      </c>
      <c r="L538" s="1" t="str">
        <f t="shared" si="232"/>
        <v>other</v>
      </c>
      <c r="M538" s="1" t="str">
        <f t="shared" si="233"/>
        <v>expense</v>
      </c>
      <c r="N538" t="s">
        <v>57</v>
      </c>
      <c r="O538" s="9">
        <v>44634</v>
      </c>
      <c r="P538" s="9">
        <v>44634</v>
      </c>
      <c r="Q538" t="s">
        <v>66</v>
      </c>
      <c r="R538" t="s">
        <v>256</v>
      </c>
      <c r="S538" t="s">
        <v>257</v>
      </c>
      <c r="T538" t="s">
        <v>258</v>
      </c>
      <c r="U538" t="s">
        <v>259</v>
      </c>
      <c r="V538">
        <v>-8.89</v>
      </c>
      <c r="W538" t="s">
        <v>61</v>
      </c>
      <c r="X538" t="s">
        <v>62</v>
      </c>
      <c r="AA538">
        <f t="shared" si="238"/>
        <v>0</v>
      </c>
      <c r="AB538">
        <f t="shared" si="238"/>
        <v>0</v>
      </c>
      <c r="AC538">
        <f t="shared" si="240"/>
        <v>0</v>
      </c>
      <c r="AD538">
        <f t="shared" si="236"/>
        <v>0</v>
      </c>
      <c r="AE538">
        <f t="shared" si="239"/>
        <v>0</v>
      </c>
      <c r="AF538">
        <f t="shared" si="239"/>
        <v>0</v>
      </c>
      <c r="AG538">
        <f t="shared" si="236"/>
        <v>0</v>
      </c>
      <c r="AH538">
        <f t="shared" si="236"/>
        <v>0</v>
      </c>
      <c r="AI538">
        <f t="shared" si="234"/>
        <v>0</v>
      </c>
      <c r="AJ538">
        <f t="shared" si="234"/>
        <v>0</v>
      </c>
      <c r="AK538">
        <f t="shared" si="236"/>
        <v>0</v>
      </c>
      <c r="AL538">
        <f>IF(ISERROR(FIND(AL$5,$E538)),0,1)</f>
        <v>0</v>
      </c>
      <c r="AM538">
        <f>IF(ISERROR(FIND(AM$5,$E538)),0,1)</f>
        <v>0</v>
      </c>
      <c r="AN538">
        <f>IF(ISERROR(FIND(AN$5,$E538)),0,1)</f>
        <v>0</v>
      </c>
      <c r="AO538">
        <f>IF(ISERROR(FIND(AO$5,$E538)),0,1)</f>
        <v>0</v>
      </c>
      <c r="AP538">
        <f>IF(ISERROR(FIND(AP$5,$E538)),0,1)</f>
        <v>0</v>
      </c>
      <c r="AQ538">
        <f>IF(ISERROR(FIND(AQ$5,$E538)),0,1)</f>
        <v>0</v>
      </c>
      <c r="AR538">
        <f t="shared" si="236"/>
        <v>0</v>
      </c>
      <c r="AS538">
        <f t="shared" si="236"/>
        <v>0</v>
      </c>
      <c r="AT538">
        <f t="shared" si="236"/>
        <v>0</v>
      </c>
      <c r="AU538">
        <f t="shared" si="236"/>
        <v>0</v>
      </c>
      <c r="AV538">
        <f t="shared" si="223"/>
        <v>0</v>
      </c>
      <c r="AW538">
        <f t="shared" si="223"/>
        <v>0</v>
      </c>
      <c r="AX538">
        <f t="shared" si="236"/>
        <v>0</v>
      </c>
      <c r="AY538">
        <f>IF(ISERROR(FIND(AY$5,$E538)),0,1)</f>
        <v>0</v>
      </c>
      <c r="AZ538">
        <f t="shared" si="235"/>
        <v>0</v>
      </c>
      <c r="BA538">
        <f t="shared" si="235"/>
        <v>0</v>
      </c>
      <c r="BB538">
        <f>IF(ISERROR(FIND(BB$5,$E538)),0,1)</f>
        <v>0</v>
      </c>
      <c r="BC538">
        <f>IF(ISERROR(FIND(BC$5,$E538)),0,1)</f>
        <v>0</v>
      </c>
      <c r="BD538">
        <f>IF(ISERROR(FIND(BD$5,$E538)),0,1)</f>
        <v>0</v>
      </c>
      <c r="BE538">
        <f t="shared" si="235"/>
        <v>0</v>
      </c>
      <c r="BF538">
        <f t="shared" si="235"/>
        <v>0</v>
      </c>
      <c r="BG538">
        <f t="shared" si="235"/>
        <v>0</v>
      </c>
      <c r="BH538">
        <f t="shared" si="235"/>
        <v>0</v>
      </c>
      <c r="BI538">
        <f t="shared" si="235"/>
        <v>0</v>
      </c>
      <c r="BJ538">
        <f t="shared" si="235"/>
        <v>0</v>
      </c>
      <c r="BK538">
        <f t="shared" si="235"/>
        <v>0</v>
      </c>
      <c r="BL538">
        <f t="shared" si="235"/>
        <v>0</v>
      </c>
      <c r="BM538">
        <f t="shared" si="235"/>
        <v>0</v>
      </c>
      <c r="BN538">
        <f t="shared" si="235"/>
        <v>0</v>
      </c>
      <c r="BO538">
        <f t="shared" si="235"/>
        <v>0</v>
      </c>
      <c r="BP538">
        <f t="shared" si="235"/>
        <v>0</v>
      </c>
      <c r="BQ538">
        <f t="shared" si="224"/>
        <v>0</v>
      </c>
      <c r="BR538">
        <f t="shared" si="224"/>
        <v>0</v>
      </c>
    </row>
    <row r="539" spans="2:70" x14ac:dyDescent="0.2">
      <c r="B539" s="1">
        <f t="shared" si="228"/>
        <v>2022</v>
      </c>
      <c r="C539" s="12">
        <f t="shared" si="229"/>
        <v>3</v>
      </c>
      <c r="D539" s="1">
        <f t="shared" si="230"/>
        <v>12</v>
      </c>
      <c r="E539" s="1" t="str">
        <f t="shared" si="231"/>
        <v>SALON PRINZSVWZ+2022-03-12T14.15Debitk.0 2024-12ABWA+SALON PRINZ//Muenchen/DE</v>
      </c>
      <c r="H539" s="1" t="str">
        <f>IF(ISBLANK(N539),"",IF(SUM(AC539:CO539)=0,"other",INDEX(AC$6:CO$6,MATCH(1,AC539:CO539,0))))</f>
        <v>other</v>
      </c>
      <c r="I539" s="1" t="str" cm="1">
        <f t="array" ref="I539">IF(ISBLANK(N539),"",INDEX($AC$7:$CO$7,,MATCH(H539,$AC$6:$CO$6,0)))</f>
        <v>expense</v>
      </c>
      <c r="L539" s="1" t="str">
        <f t="shared" si="232"/>
        <v>other</v>
      </c>
      <c r="M539" s="1" t="str">
        <f t="shared" si="233"/>
        <v>expense</v>
      </c>
      <c r="N539" t="s">
        <v>57</v>
      </c>
      <c r="O539" s="9">
        <v>44634</v>
      </c>
      <c r="P539" s="9">
        <v>44634</v>
      </c>
      <c r="Q539" t="s">
        <v>66</v>
      </c>
      <c r="R539" t="s">
        <v>260</v>
      </c>
      <c r="S539" t="s">
        <v>261</v>
      </c>
      <c r="T539" t="s">
        <v>262</v>
      </c>
      <c r="U539" t="s">
        <v>60</v>
      </c>
      <c r="V539">
        <v>-37</v>
      </c>
      <c r="W539" t="s">
        <v>61</v>
      </c>
      <c r="X539" t="s">
        <v>62</v>
      </c>
      <c r="AA539">
        <f t="shared" si="238"/>
        <v>0</v>
      </c>
      <c r="AB539">
        <f t="shared" si="238"/>
        <v>0</v>
      </c>
      <c r="AC539">
        <f t="shared" si="240"/>
        <v>0</v>
      </c>
      <c r="AD539">
        <f t="shared" si="236"/>
        <v>0</v>
      </c>
      <c r="AE539">
        <f t="shared" si="239"/>
        <v>0</v>
      </c>
      <c r="AF539">
        <f t="shared" si="239"/>
        <v>0</v>
      </c>
      <c r="AG539">
        <f t="shared" si="236"/>
        <v>0</v>
      </c>
      <c r="AH539">
        <f t="shared" si="236"/>
        <v>0</v>
      </c>
      <c r="AI539">
        <f t="shared" si="234"/>
        <v>0</v>
      </c>
      <c r="AJ539">
        <f t="shared" si="234"/>
        <v>0</v>
      </c>
      <c r="AK539">
        <f t="shared" si="236"/>
        <v>0</v>
      </c>
      <c r="AL539">
        <f>IF(ISERROR(FIND(AL$5,$E539)),0,1)</f>
        <v>0</v>
      </c>
      <c r="AM539">
        <f>IF(ISERROR(FIND(AM$5,$E539)),0,1)</f>
        <v>0</v>
      </c>
      <c r="AN539">
        <f>IF(ISERROR(FIND(AN$5,$E539)),0,1)</f>
        <v>0</v>
      </c>
      <c r="AO539">
        <f>IF(ISERROR(FIND(AO$5,$E539)),0,1)</f>
        <v>0</v>
      </c>
      <c r="AP539">
        <f>IF(ISERROR(FIND(AP$5,$E539)),0,1)</f>
        <v>0</v>
      </c>
      <c r="AQ539">
        <f>IF(ISERROR(FIND(AQ$5,$E539)),0,1)</f>
        <v>0</v>
      </c>
      <c r="AR539">
        <f t="shared" si="236"/>
        <v>0</v>
      </c>
      <c r="AS539">
        <f t="shared" si="236"/>
        <v>0</v>
      </c>
      <c r="AT539">
        <f t="shared" si="236"/>
        <v>0</v>
      </c>
      <c r="AU539">
        <f t="shared" si="236"/>
        <v>0</v>
      </c>
      <c r="AV539">
        <f t="shared" si="223"/>
        <v>0</v>
      </c>
      <c r="AW539">
        <f t="shared" si="223"/>
        <v>0</v>
      </c>
      <c r="AX539">
        <f t="shared" si="236"/>
        <v>0</v>
      </c>
      <c r="AY539">
        <f>IF(ISERROR(FIND(AY$5,$E539)),0,1)</f>
        <v>0</v>
      </c>
      <c r="AZ539">
        <f t="shared" si="235"/>
        <v>0</v>
      </c>
      <c r="BA539">
        <f t="shared" si="235"/>
        <v>0</v>
      </c>
      <c r="BB539">
        <f>IF(ISERROR(FIND(BB$5,$E539)),0,1)</f>
        <v>0</v>
      </c>
      <c r="BC539">
        <f>IF(ISERROR(FIND(BC$5,$E539)),0,1)</f>
        <v>0</v>
      </c>
      <c r="BD539">
        <f>IF(ISERROR(FIND(BD$5,$E539)),0,1)</f>
        <v>0</v>
      </c>
      <c r="BE539">
        <f t="shared" si="235"/>
        <v>0</v>
      </c>
      <c r="BF539">
        <f t="shared" si="235"/>
        <v>0</v>
      </c>
      <c r="BG539">
        <f t="shared" si="235"/>
        <v>0</v>
      </c>
      <c r="BH539">
        <f t="shared" si="235"/>
        <v>0</v>
      </c>
      <c r="BI539">
        <f t="shared" si="235"/>
        <v>0</v>
      </c>
      <c r="BJ539">
        <f t="shared" si="235"/>
        <v>0</v>
      </c>
      <c r="BK539">
        <f t="shared" si="235"/>
        <v>0</v>
      </c>
      <c r="BL539">
        <f t="shared" si="235"/>
        <v>0</v>
      </c>
      <c r="BM539">
        <f t="shared" si="235"/>
        <v>0</v>
      </c>
      <c r="BN539">
        <f t="shared" si="235"/>
        <v>0</v>
      </c>
      <c r="BO539">
        <f t="shared" si="235"/>
        <v>0</v>
      </c>
      <c r="BP539">
        <f t="shared" si="235"/>
        <v>0</v>
      </c>
      <c r="BQ539">
        <f t="shared" si="224"/>
        <v>0</v>
      </c>
      <c r="BR539">
        <f t="shared" si="224"/>
        <v>0</v>
      </c>
    </row>
    <row r="540" spans="2:70" x14ac:dyDescent="0.2">
      <c r="B540" s="1">
        <f t="shared" si="228"/>
        <v>2022</v>
      </c>
      <c r="C540" s="12">
        <f t="shared" si="229"/>
        <v>3</v>
      </c>
      <c r="D540" s="1">
        <f t="shared" si="230"/>
        <v>12</v>
      </c>
      <c r="E540" s="1" t="str">
        <f t="shared" si="231"/>
        <v>PayPal (Europe) S.a r.l. et Cie, S.C.A.EREF+1018919031262 PP.2985.PP PAYPALMREF+4C8J224YCTTXWCRED+LU96ZZZ0000000000000000058SVWZ+PP.2985.PP . DB Vertrieb GmbH, Ihr Einkauf bei DB Vertrieb GmbH</v>
      </c>
      <c r="H540" s="1" t="str">
        <f>IF(ISBLANK(N540),"",IF(SUM(AC540:CO540)=0,"other",INDEX(AC$6:CO$6,MATCH(1,AC540:CO540,0))))</f>
        <v>Essentials</v>
      </c>
      <c r="I540" s="1" t="str" cm="1">
        <f t="array" ref="I540">IF(ISBLANK(N540),"",INDEX($AC$7:$CO$7,,MATCH(H540,$AC$6:$CO$6,0)))</f>
        <v>expense</v>
      </c>
      <c r="L540" s="1" t="str">
        <f t="shared" si="232"/>
        <v>Essentials</v>
      </c>
      <c r="M540" s="1" t="str">
        <f t="shared" si="233"/>
        <v>expense</v>
      </c>
      <c r="N540" t="s">
        <v>57</v>
      </c>
      <c r="O540" s="9">
        <v>44634</v>
      </c>
      <c r="P540" s="9">
        <v>44634</v>
      </c>
      <c r="Q540" t="s">
        <v>58</v>
      </c>
      <c r="R540" t="s">
        <v>263</v>
      </c>
      <c r="S540" t="s">
        <v>63</v>
      </c>
      <c r="T540" t="s">
        <v>64</v>
      </c>
      <c r="U540" t="s">
        <v>65</v>
      </c>
      <c r="V540">
        <v>-63.75</v>
      </c>
      <c r="W540" t="s">
        <v>61</v>
      </c>
      <c r="X540" t="s">
        <v>62</v>
      </c>
      <c r="AA540">
        <f t="shared" si="238"/>
        <v>0</v>
      </c>
      <c r="AB540">
        <f t="shared" si="238"/>
        <v>0</v>
      </c>
      <c r="AC540">
        <f t="shared" si="240"/>
        <v>0</v>
      </c>
      <c r="AD540">
        <f t="shared" si="236"/>
        <v>0</v>
      </c>
      <c r="AE540">
        <f t="shared" si="239"/>
        <v>0</v>
      </c>
      <c r="AF540">
        <f t="shared" si="239"/>
        <v>0</v>
      </c>
      <c r="AG540">
        <f t="shared" si="236"/>
        <v>0</v>
      </c>
      <c r="AH540">
        <f t="shared" si="236"/>
        <v>0</v>
      </c>
      <c r="AI540">
        <f t="shared" si="234"/>
        <v>0</v>
      </c>
      <c r="AJ540">
        <f t="shared" si="234"/>
        <v>0</v>
      </c>
      <c r="AK540">
        <f t="shared" si="236"/>
        <v>0</v>
      </c>
      <c r="AL540">
        <f>IF(ISERROR(FIND(AL$5,$E540)),0,1)</f>
        <v>0</v>
      </c>
      <c r="AM540">
        <f>IF(ISERROR(FIND(AM$5,$E540)),0,1)</f>
        <v>0</v>
      </c>
      <c r="AN540">
        <f>IF(ISERROR(FIND(AN$5,$E540)),0,1)</f>
        <v>0</v>
      </c>
      <c r="AO540">
        <f>IF(ISERROR(FIND(AO$5,$E540)),0,1)</f>
        <v>0</v>
      </c>
      <c r="AP540">
        <f>IF(ISERROR(FIND(AP$5,$E540)),0,1)</f>
        <v>1</v>
      </c>
      <c r="AQ540">
        <f>IF(ISERROR(FIND(AQ$5,$E540)),0,1)</f>
        <v>0</v>
      </c>
      <c r="AR540">
        <f t="shared" si="236"/>
        <v>0</v>
      </c>
      <c r="AS540">
        <f t="shared" si="236"/>
        <v>0</v>
      </c>
      <c r="AT540">
        <f t="shared" si="236"/>
        <v>0</v>
      </c>
      <c r="AU540">
        <f t="shared" si="236"/>
        <v>0</v>
      </c>
      <c r="AV540">
        <f t="shared" si="223"/>
        <v>0</v>
      </c>
      <c r="AW540">
        <f t="shared" si="223"/>
        <v>0</v>
      </c>
      <c r="AX540">
        <f t="shared" si="236"/>
        <v>0</v>
      </c>
      <c r="AY540">
        <f>IF(ISERROR(FIND(AY$5,$E540)),0,1)</f>
        <v>0</v>
      </c>
      <c r="AZ540">
        <f t="shared" si="235"/>
        <v>0</v>
      </c>
      <c r="BA540">
        <f t="shared" si="235"/>
        <v>0</v>
      </c>
      <c r="BB540">
        <f>IF(ISERROR(FIND(BB$5,$E540)),0,1)</f>
        <v>0</v>
      </c>
      <c r="BC540">
        <f>IF(ISERROR(FIND(BC$5,$E540)),0,1)</f>
        <v>0</v>
      </c>
      <c r="BD540">
        <f>IF(ISERROR(FIND(BD$5,$E540)),0,1)</f>
        <v>0</v>
      </c>
      <c r="BE540">
        <f t="shared" si="235"/>
        <v>0</v>
      </c>
      <c r="BF540">
        <f t="shared" si="235"/>
        <v>0</v>
      </c>
      <c r="BG540">
        <f t="shared" si="235"/>
        <v>0</v>
      </c>
      <c r="BH540">
        <f t="shared" si="235"/>
        <v>0</v>
      </c>
      <c r="BI540">
        <f t="shared" si="235"/>
        <v>0</v>
      </c>
      <c r="BJ540">
        <f t="shared" si="235"/>
        <v>0</v>
      </c>
      <c r="BK540">
        <f t="shared" si="235"/>
        <v>0</v>
      </c>
      <c r="BL540">
        <f t="shared" si="235"/>
        <v>0</v>
      </c>
      <c r="BM540">
        <f t="shared" si="235"/>
        <v>0</v>
      </c>
      <c r="BN540">
        <f t="shared" si="235"/>
        <v>0</v>
      </c>
      <c r="BO540">
        <f t="shared" si="235"/>
        <v>0</v>
      </c>
      <c r="BP540">
        <f t="shared" si="235"/>
        <v>1</v>
      </c>
      <c r="BQ540">
        <f t="shared" si="224"/>
        <v>0</v>
      </c>
      <c r="BR540">
        <f t="shared" si="224"/>
        <v>0</v>
      </c>
    </row>
    <row r="541" spans="2:70" x14ac:dyDescent="0.2">
      <c r="B541" s="1">
        <f t="shared" si="228"/>
        <v>2022</v>
      </c>
      <c r="C541" s="12">
        <f t="shared" si="229"/>
        <v>3</v>
      </c>
      <c r="D541" s="1">
        <f t="shared" si="230"/>
        <v>12</v>
      </c>
      <c r="E541" s="1" t="str">
        <f t="shared" si="231"/>
        <v>PayPal (Europe) S.a r.l. et Cie, S.C.A.EREF+1018922504757 PAYPALMREF+4C8J224YCTTXWCRED+LU96ZZZ0000000000000000058SVWZ+. Airbnb, Ihr Einkaufbei Airbnb</v>
      </c>
      <c r="H541" s="1" t="str">
        <f>IF(ISBLANK(N541),"",IF(SUM(AC541:CO541)=0,"other",INDEX(AC$6:CO$6,MATCH(1,AC541:CO541,0))))</f>
        <v>PayPal</v>
      </c>
      <c r="I541" s="1" t="str" cm="1">
        <f t="array" ref="I541">IF(ISBLANK(N541),"",INDEX($AC$7:$CO$7,,MATCH(H541,$AC$6:$CO$6,0)))</f>
        <v>expense</v>
      </c>
      <c r="L541" s="1" t="str">
        <f t="shared" si="232"/>
        <v>PayPal</v>
      </c>
      <c r="M541" s="1" t="str">
        <f t="shared" si="233"/>
        <v>expense</v>
      </c>
      <c r="N541" t="s">
        <v>57</v>
      </c>
      <c r="O541" s="9">
        <v>44634</v>
      </c>
      <c r="P541" s="9">
        <v>44634</v>
      </c>
      <c r="Q541" t="s">
        <v>58</v>
      </c>
      <c r="R541" t="s">
        <v>264</v>
      </c>
      <c r="S541" t="s">
        <v>63</v>
      </c>
      <c r="T541" t="s">
        <v>64</v>
      </c>
      <c r="U541" t="s">
        <v>65</v>
      </c>
      <c r="V541">
        <v>-99.28</v>
      </c>
      <c r="W541" t="s">
        <v>61</v>
      </c>
      <c r="X541" t="s">
        <v>62</v>
      </c>
      <c r="AA541">
        <f t="shared" si="238"/>
        <v>0</v>
      </c>
      <c r="AB541">
        <f t="shared" si="238"/>
        <v>0</v>
      </c>
      <c r="AC541">
        <f t="shared" si="240"/>
        <v>0</v>
      </c>
      <c r="AD541">
        <f t="shared" si="236"/>
        <v>0</v>
      </c>
      <c r="AE541">
        <f t="shared" si="239"/>
        <v>0</v>
      </c>
      <c r="AF541">
        <f t="shared" si="239"/>
        <v>0</v>
      </c>
      <c r="AG541">
        <f t="shared" si="236"/>
        <v>0</v>
      </c>
      <c r="AH541">
        <f t="shared" si="236"/>
        <v>0</v>
      </c>
      <c r="AI541">
        <f t="shared" si="234"/>
        <v>0</v>
      </c>
      <c r="AJ541">
        <f t="shared" si="234"/>
        <v>0</v>
      </c>
      <c r="AK541">
        <f t="shared" si="236"/>
        <v>0</v>
      </c>
      <c r="AL541">
        <f>IF(ISERROR(FIND(AL$5,$E541)),0,1)</f>
        <v>0</v>
      </c>
      <c r="AM541">
        <f>IF(ISERROR(FIND(AM$5,$E541)),0,1)</f>
        <v>0</v>
      </c>
      <c r="AN541">
        <f>IF(ISERROR(FIND(AN$5,$E541)),0,1)</f>
        <v>0</v>
      </c>
      <c r="AO541">
        <f>IF(ISERROR(FIND(AO$5,$E541)),0,1)</f>
        <v>0</v>
      </c>
      <c r="AP541">
        <f>IF(ISERROR(FIND(AP$5,$E541)),0,1)</f>
        <v>0</v>
      </c>
      <c r="AQ541">
        <f>IF(ISERROR(FIND(AQ$5,$E541)),0,1)</f>
        <v>0</v>
      </c>
      <c r="AR541">
        <f t="shared" si="236"/>
        <v>0</v>
      </c>
      <c r="AS541">
        <f t="shared" si="236"/>
        <v>0</v>
      </c>
      <c r="AT541">
        <f t="shared" si="236"/>
        <v>0</v>
      </c>
      <c r="AU541">
        <f t="shared" si="236"/>
        <v>0</v>
      </c>
      <c r="AV541">
        <f t="shared" si="223"/>
        <v>0</v>
      </c>
      <c r="AW541">
        <f t="shared" si="223"/>
        <v>0</v>
      </c>
      <c r="AX541">
        <f t="shared" si="236"/>
        <v>0</v>
      </c>
      <c r="AY541">
        <f>IF(ISERROR(FIND(AY$5,$E541)),0,1)</f>
        <v>0</v>
      </c>
      <c r="AZ541">
        <f t="shared" si="235"/>
        <v>0</v>
      </c>
      <c r="BA541">
        <f t="shared" ref="AZ541:BR554" si="241">IF(ISERROR(FIND(BA$5,$E541)),0,1)</f>
        <v>0</v>
      </c>
      <c r="BB541">
        <f>IF(ISERROR(FIND(BB$5,$E541)),0,1)</f>
        <v>0</v>
      </c>
      <c r="BC541">
        <f>IF(ISERROR(FIND(BC$5,$E541)),0,1)</f>
        <v>0</v>
      </c>
      <c r="BD541">
        <f>IF(ISERROR(FIND(BD$5,$E541)),0,1)</f>
        <v>0</v>
      </c>
      <c r="BE541">
        <f t="shared" si="241"/>
        <v>0</v>
      </c>
      <c r="BF541">
        <f t="shared" si="241"/>
        <v>0</v>
      </c>
      <c r="BG541">
        <f t="shared" si="241"/>
        <v>0</v>
      </c>
      <c r="BH541">
        <f t="shared" si="241"/>
        <v>0</v>
      </c>
      <c r="BI541">
        <f t="shared" si="241"/>
        <v>0</v>
      </c>
      <c r="BJ541">
        <f t="shared" si="241"/>
        <v>0</v>
      </c>
      <c r="BK541">
        <f t="shared" si="241"/>
        <v>0</v>
      </c>
      <c r="BL541">
        <f t="shared" si="241"/>
        <v>0</v>
      </c>
      <c r="BM541">
        <f t="shared" si="241"/>
        <v>0</v>
      </c>
      <c r="BN541">
        <f t="shared" si="241"/>
        <v>0</v>
      </c>
      <c r="BO541">
        <f t="shared" si="241"/>
        <v>0</v>
      </c>
      <c r="BP541">
        <f t="shared" si="241"/>
        <v>1</v>
      </c>
      <c r="BQ541">
        <f t="shared" si="224"/>
        <v>0</v>
      </c>
      <c r="BR541">
        <f t="shared" si="224"/>
        <v>0</v>
      </c>
    </row>
    <row r="542" spans="2:70" x14ac:dyDescent="0.2">
      <c r="B542" s="1">
        <f t="shared" si="228"/>
        <v>2022</v>
      </c>
      <c r="C542" s="12">
        <f t="shared" si="229"/>
        <v>3</v>
      </c>
      <c r="D542" s="1">
        <f t="shared" si="230"/>
        <v>12</v>
      </c>
      <c r="E542" s="1" t="str">
        <f t="shared" si="231"/>
        <v>PayPal (Europe) S.a r.l. et Cie, S.C.A.EREF+1018932189627 PP.2985.PP PAYPALMREF+4C8J224YCTTXWCRED+LU96ZZZ0000000000000000058SVWZ+PP.2985.PP . Kolntourist Personenschiffahrt am Dom GmbH, Ihr Einkauf bei Kolntourist Personenschiffahrt am Dom GmbH</v>
      </c>
      <c r="H542" s="1" t="str">
        <f>IF(ISBLANK(N542),"",IF(SUM(AC542:CO542)=0,"other",INDEX(AC$6:CO$6,MATCH(1,AC542:CO542,0))))</f>
        <v>PayPal</v>
      </c>
      <c r="I542" s="1" t="str" cm="1">
        <f t="array" ref="I542">IF(ISBLANK(N542),"",INDEX($AC$7:$CO$7,,MATCH(H542,$AC$6:$CO$6,0)))</f>
        <v>expense</v>
      </c>
      <c r="L542" s="1" t="str">
        <f t="shared" si="232"/>
        <v>PayPal</v>
      </c>
      <c r="M542" s="1" t="str">
        <f t="shared" si="233"/>
        <v>expense</v>
      </c>
      <c r="N542" t="s">
        <v>57</v>
      </c>
      <c r="O542" s="9">
        <v>44634</v>
      </c>
      <c r="P542" s="9">
        <v>44634</v>
      </c>
      <c r="Q542" t="s">
        <v>58</v>
      </c>
      <c r="R542" t="s">
        <v>265</v>
      </c>
      <c r="S542" t="s">
        <v>63</v>
      </c>
      <c r="T542" t="s">
        <v>64</v>
      </c>
      <c r="U542" t="s">
        <v>65</v>
      </c>
      <c r="V542">
        <v>-35</v>
      </c>
      <c r="W542" t="s">
        <v>61</v>
      </c>
      <c r="X542" t="s">
        <v>62</v>
      </c>
      <c r="AA542">
        <f t="shared" si="238"/>
        <v>0</v>
      </c>
      <c r="AB542">
        <f t="shared" si="238"/>
        <v>0</v>
      </c>
      <c r="AC542">
        <f t="shared" si="240"/>
        <v>0</v>
      </c>
      <c r="AD542">
        <f t="shared" si="236"/>
        <v>0</v>
      </c>
      <c r="AE542">
        <f t="shared" si="239"/>
        <v>0</v>
      </c>
      <c r="AF542">
        <f t="shared" si="239"/>
        <v>0</v>
      </c>
      <c r="AG542">
        <f t="shared" si="236"/>
        <v>0</v>
      </c>
      <c r="AH542">
        <f t="shared" si="236"/>
        <v>0</v>
      </c>
      <c r="AI542">
        <f t="shared" si="234"/>
        <v>0</v>
      </c>
      <c r="AJ542">
        <f t="shared" si="234"/>
        <v>0</v>
      </c>
      <c r="AK542">
        <f t="shared" si="236"/>
        <v>0</v>
      </c>
      <c r="AL542">
        <f>IF(ISERROR(FIND(AL$5,$E542)),0,1)</f>
        <v>0</v>
      </c>
      <c r="AM542">
        <f>IF(ISERROR(FIND(AM$5,$E542)),0,1)</f>
        <v>0</v>
      </c>
      <c r="AN542">
        <f>IF(ISERROR(FIND(AN$5,$E542)),0,1)</f>
        <v>0</v>
      </c>
      <c r="AO542">
        <f>IF(ISERROR(FIND(AO$5,$E542)),0,1)</f>
        <v>0</v>
      </c>
      <c r="AP542">
        <f>IF(ISERROR(FIND(AP$5,$E542)),0,1)</f>
        <v>0</v>
      </c>
      <c r="AQ542">
        <f>IF(ISERROR(FIND(AQ$5,$E542)),0,1)</f>
        <v>0</v>
      </c>
      <c r="AR542">
        <f t="shared" si="236"/>
        <v>0</v>
      </c>
      <c r="AS542">
        <f t="shared" si="236"/>
        <v>0</v>
      </c>
      <c r="AT542">
        <f t="shared" si="236"/>
        <v>0</v>
      </c>
      <c r="AU542">
        <f t="shared" si="236"/>
        <v>0</v>
      </c>
      <c r="AV542">
        <f t="shared" si="223"/>
        <v>0</v>
      </c>
      <c r="AW542">
        <f t="shared" si="223"/>
        <v>0</v>
      </c>
      <c r="AX542">
        <f t="shared" si="236"/>
        <v>0</v>
      </c>
      <c r="AY542">
        <f>IF(ISERROR(FIND(AY$5,$E542)),0,1)</f>
        <v>0</v>
      </c>
      <c r="AZ542">
        <f t="shared" si="241"/>
        <v>0</v>
      </c>
      <c r="BA542">
        <f t="shared" si="241"/>
        <v>0</v>
      </c>
      <c r="BB542">
        <f>IF(ISERROR(FIND(BB$5,$E542)),0,1)</f>
        <v>0</v>
      </c>
      <c r="BC542">
        <f>IF(ISERROR(FIND(BC$5,$E542)),0,1)</f>
        <v>0</v>
      </c>
      <c r="BD542">
        <f>IF(ISERROR(FIND(BD$5,$E542)),0,1)</f>
        <v>0</v>
      </c>
      <c r="BE542">
        <f t="shared" si="241"/>
        <v>0</v>
      </c>
      <c r="BF542">
        <f t="shared" si="241"/>
        <v>0</v>
      </c>
      <c r="BG542">
        <f t="shared" si="241"/>
        <v>0</v>
      </c>
      <c r="BH542">
        <f t="shared" si="241"/>
        <v>0</v>
      </c>
      <c r="BI542">
        <f t="shared" si="241"/>
        <v>0</v>
      </c>
      <c r="BJ542">
        <f t="shared" si="241"/>
        <v>0</v>
      </c>
      <c r="BK542">
        <f t="shared" si="241"/>
        <v>0</v>
      </c>
      <c r="BL542">
        <f t="shared" si="241"/>
        <v>0</v>
      </c>
      <c r="BM542">
        <f t="shared" si="241"/>
        <v>0</v>
      </c>
      <c r="BN542">
        <f t="shared" si="241"/>
        <v>0</v>
      </c>
      <c r="BO542">
        <f t="shared" si="241"/>
        <v>0</v>
      </c>
      <c r="BP542">
        <f t="shared" si="241"/>
        <v>1</v>
      </c>
      <c r="BQ542">
        <f t="shared" si="224"/>
        <v>0</v>
      </c>
      <c r="BR542">
        <f t="shared" si="224"/>
        <v>0</v>
      </c>
    </row>
    <row r="543" spans="2:70" x14ac:dyDescent="0.2">
      <c r="B543" s="1">
        <f t="shared" si="228"/>
        <v>2022</v>
      </c>
      <c r="C543" s="12">
        <f t="shared" si="229"/>
        <v>3</v>
      </c>
      <c r="D543" s="1">
        <f t="shared" si="230"/>
        <v>12</v>
      </c>
      <c r="E543" s="1" t="str">
        <f t="shared" si="231"/>
        <v>PayPal (Europe) S.a r.l. et Cie, S.C.A.EREF+1018915648047 PP.2985.PP PAYPALMREF+4C8J224YCTTXWCRED+LU96ZZZ0000000000000000058SVWZ+PP.2985.PP . DB Vertrieb GmbH, Ihr Einkauf bei DB Vertrieb GmbH</v>
      </c>
      <c r="H543" s="1" t="str">
        <f>IF(ISBLANK(N543),"",IF(SUM(AC543:CO543)=0,"other",INDEX(AC$6:CO$6,MATCH(1,AC543:CO543,0))))</f>
        <v>Essentials</v>
      </c>
      <c r="I543" s="1" t="str" cm="1">
        <f t="array" ref="I543">IF(ISBLANK(N543),"",INDEX($AC$7:$CO$7,,MATCH(H543,$AC$6:$CO$6,0)))</f>
        <v>expense</v>
      </c>
      <c r="L543" s="1" t="str">
        <f t="shared" si="232"/>
        <v>Essentials</v>
      </c>
      <c r="M543" s="1" t="str">
        <f t="shared" si="233"/>
        <v>expense</v>
      </c>
      <c r="N543" t="s">
        <v>57</v>
      </c>
      <c r="O543" s="9">
        <v>44634</v>
      </c>
      <c r="P543" s="9">
        <v>44634</v>
      </c>
      <c r="Q543" t="s">
        <v>58</v>
      </c>
      <c r="R543" t="s">
        <v>266</v>
      </c>
      <c r="S543" t="s">
        <v>63</v>
      </c>
      <c r="T543" t="s">
        <v>64</v>
      </c>
      <c r="U543" t="s">
        <v>65</v>
      </c>
      <c r="V543">
        <v>-56.9</v>
      </c>
      <c r="W543" t="s">
        <v>61</v>
      </c>
      <c r="X543" t="s">
        <v>62</v>
      </c>
      <c r="AA543">
        <f t="shared" si="238"/>
        <v>0</v>
      </c>
      <c r="AB543">
        <f t="shared" si="238"/>
        <v>0</v>
      </c>
      <c r="AC543">
        <f t="shared" si="240"/>
        <v>0</v>
      </c>
      <c r="AD543">
        <f t="shared" si="236"/>
        <v>0</v>
      </c>
      <c r="AE543">
        <f t="shared" si="239"/>
        <v>0</v>
      </c>
      <c r="AF543">
        <f t="shared" si="239"/>
        <v>0</v>
      </c>
      <c r="AG543">
        <f t="shared" si="236"/>
        <v>0</v>
      </c>
      <c r="AH543">
        <f t="shared" si="236"/>
        <v>0</v>
      </c>
      <c r="AI543">
        <f t="shared" si="236"/>
        <v>0</v>
      </c>
      <c r="AJ543">
        <f t="shared" si="236"/>
        <v>0</v>
      </c>
      <c r="AK543">
        <f t="shared" si="236"/>
        <v>0</v>
      </c>
      <c r="AL543">
        <f>IF(ISERROR(FIND(AL$5,$E543)),0,1)</f>
        <v>0</v>
      </c>
      <c r="AM543">
        <f>IF(ISERROR(FIND(AM$5,$E543)),0,1)</f>
        <v>0</v>
      </c>
      <c r="AN543">
        <f>IF(ISERROR(FIND(AN$5,$E543)),0,1)</f>
        <v>0</v>
      </c>
      <c r="AO543">
        <f>IF(ISERROR(FIND(AO$5,$E543)),0,1)</f>
        <v>0</v>
      </c>
      <c r="AP543">
        <f>IF(ISERROR(FIND(AP$5,$E543)),0,1)</f>
        <v>1</v>
      </c>
      <c r="AQ543">
        <f>IF(ISERROR(FIND(AQ$5,$E543)),0,1)</f>
        <v>0</v>
      </c>
      <c r="AR543">
        <f t="shared" si="236"/>
        <v>0</v>
      </c>
      <c r="AS543">
        <f t="shared" si="236"/>
        <v>0</v>
      </c>
      <c r="AT543">
        <f t="shared" si="236"/>
        <v>0</v>
      </c>
      <c r="AU543">
        <f t="shared" si="236"/>
        <v>0</v>
      </c>
      <c r="AV543">
        <f t="shared" si="223"/>
        <v>0</v>
      </c>
      <c r="AW543">
        <f t="shared" si="223"/>
        <v>0</v>
      </c>
      <c r="AX543">
        <f t="shared" si="236"/>
        <v>0</v>
      </c>
      <c r="AY543">
        <f>IF(ISERROR(FIND(AY$5,$E543)),0,1)</f>
        <v>0</v>
      </c>
      <c r="AZ543">
        <f t="shared" si="241"/>
        <v>0</v>
      </c>
      <c r="BA543">
        <f t="shared" si="241"/>
        <v>0</v>
      </c>
      <c r="BB543">
        <f>IF(ISERROR(FIND(BB$5,$E543)),0,1)</f>
        <v>0</v>
      </c>
      <c r="BC543">
        <f>IF(ISERROR(FIND(BC$5,$E543)),0,1)</f>
        <v>0</v>
      </c>
      <c r="BD543">
        <f>IF(ISERROR(FIND(BD$5,$E543)),0,1)</f>
        <v>0</v>
      </c>
      <c r="BE543">
        <f t="shared" si="241"/>
        <v>0</v>
      </c>
      <c r="BF543">
        <f t="shared" si="241"/>
        <v>0</v>
      </c>
      <c r="BG543">
        <f t="shared" si="241"/>
        <v>0</v>
      </c>
      <c r="BH543">
        <f t="shared" si="241"/>
        <v>0</v>
      </c>
      <c r="BI543">
        <f t="shared" si="241"/>
        <v>0</v>
      </c>
      <c r="BJ543">
        <f t="shared" si="241"/>
        <v>0</v>
      </c>
      <c r="BK543">
        <f t="shared" si="241"/>
        <v>0</v>
      </c>
      <c r="BL543">
        <f t="shared" si="241"/>
        <v>0</v>
      </c>
      <c r="BM543">
        <f t="shared" si="241"/>
        <v>0</v>
      </c>
      <c r="BN543">
        <f t="shared" si="241"/>
        <v>0</v>
      </c>
      <c r="BO543">
        <f t="shared" si="241"/>
        <v>0</v>
      </c>
      <c r="BP543">
        <f t="shared" si="241"/>
        <v>1</v>
      </c>
      <c r="BQ543">
        <f t="shared" si="224"/>
        <v>0</v>
      </c>
      <c r="BR543">
        <f t="shared" si="224"/>
        <v>0</v>
      </c>
    </row>
    <row r="544" spans="2:70" x14ac:dyDescent="0.2">
      <c r="B544" s="1">
        <f t="shared" si="228"/>
        <v>2022</v>
      </c>
      <c r="C544" s="12">
        <f t="shared" si="229"/>
        <v>3</v>
      </c>
      <c r="D544" s="1">
        <f t="shared" si="230"/>
        <v>12</v>
      </c>
      <c r="E544" s="1" t="str">
        <f t="shared" si="231"/>
        <v>PayPal (Europe) S.a r.l. et Cie, S.C.A.EREF+1018914884878 PP.2985.PP PAYPALMREF+4C8J224YCTTXWCRED+LU96ZZZ0000000000000000058SVWZ+PP.2985.PP . FlixMobility GmbH, Ihr Einkauf bei FlixMobility GmbH</v>
      </c>
      <c r="H544" s="1" t="str">
        <f>IF(ISBLANK(N544),"",IF(SUM(AC544:CO544)=0,"other",INDEX(AC$6:CO$6,MATCH(1,AC544:CO544,0))))</f>
        <v>Essentials</v>
      </c>
      <c r="I544" s="1" t="str" cm="1">
        <f t="array" ref="I544">IF(ISBLANK(N544),"",INDEX($AC$7:$CO$7,,MATCH(H544,$AC$6:$CO$6,0)))</f>
        <v>expense</v>
      </c>
      <c r="L544" s="1" t="str">
        <f t="shared" si="232"/>
        <v>Essentials</v>
      </c>
      <c r="M544" s="1" t="str">
        <f t="shared" si="233"/>
        <v>expense</v>
      </c>
      <c r="N544" t="s">
        <v>57</v>
      </c>
      <c r="O544" s="9">
        <v>44634</v>
      </c>
      <c r="P544" s="9">
        <v>44634</v>
      </c>
      <c r="Q544" t="s">
        <v>58</v>
      </c>
      <c r="R544" t="s">
        <v>267</v>
      </c>
      <c r="S544" t="s">
        <v>63</v>
      </c>
      <c r="T544" t="s">
        <v>64</v>
      </c>
      <c r="U544" t="s">
        <v>65</v>
      </c>
      <c r="V544">
        <v>-32.979999999999997</v>
      </c>
      <c r="W544" t="s">
        <v>61</v>
      </c>
      <c r="X544" t="s">
        <v>62</v>
      </c>
      <c r="AA544">
        <f t="shared" si="238"/>
        <v>0</v>
      </c>
      <c r="AB544">
        <f t="shared" si="238"/>
        <v>0</v>
      </c>
      <c r="AC544">
        <f t="shared" si="240"/>
        <v>0</v>
      </c>
      <c r="AD544">
        <f t="shared" si="236"/>
        <v>0</v>
      </c>
      <c r="AE544">
        <f t="shared" si="239"/>
        <v>0</v>
      </c>
      <c r="AF544">
        <f t="shared" si="239"/>
        <v>0</v>
      </c>
      <c r="AG544">
        <f t="shared" si="236"/>
        <v>0</v>
      </c>
      <c r="AH544">
        <f t="shared" si="236"/>
        <v>0</v>
      </c>
      <c r="AI544">
        <f t="shared" si="236"/>
        <v>0</v>
      </c>
      <c r="AJ544">
        <f t="shared" si="236"/>
        <v>0</v>
      </c>
      <c r="AK544">
        <f t="shared" si="236"/>
        <v>0</v>
      </c>
      <c r="AL544">
        <f>IF(ISERROR(FIND(AL$5,$E544)),0,1)</f>
        <v>0</v>
      </c>
      <c r="AM544">
        <f>IF(ISERROR(FIND(AM$5,$E544)),0,1)</f>
        <v>0</v>
      </c>
      <c r="AN544">
        <f>IF(ISERROR(FIND(AN$5,$E544)),0,1)</f>
        <v>0</v>
      </c>
      <c r="AO544">
        <f>IF(ISERROR(FIND(AO$5,$E544)),0,1)</f>
        <v>0</v>
      </c>
      <c r="AP544">
        <f>IF(ISERROR(FIND(AP$5,$E544)),0,1)</f>
        <v>0</v>
      </c>
      <c r="AQ544">
        <f>IF(ISERROR(FIND(AQ$5,$E544)),0,1)</f>
        <v>1</v>
      </c>
      <c r="AR544">
        <f t="shared" si="236"/>
        <v>0</v>
      </c>
      <c r="AS544">
        <f t="shared" si="236"/>
        <v>0</v>
      </c>
      <c r="AT544">
        <f t="shared" si="236"/>
        <v>0</v>
      </c>
      <c r="AU544">
        <f t="shared" si="236"/>
        <v>0</v>
      </c>
      <c r="AV544">
        <f t="shared" si="223"/>
        <v>0</v>
      </c>
      <c r="AW544">
        <f t="shared" si="223"/>
        <v>0</v>
      </c>
      <c r="AX544">
        <f t="shared" si="236"/>
        <v>0</v>
      </c>
      <c r="AY544">
        <f>IF(ISERROR(FIND(AY$5,$E544)),0,1)</f>
        <v>0</v>
      </c>
      <c r="AZ544">
        <f t="shared" si="241"/>
        <v>0</v>
      </c>
      <c r="BA544">
        <f t="shared" si="241"/>
        <v>0</v>
      </c>
      <c r="BB544">
        <f>IF(ISERROR(FIND(BB$5,$E544)),0,1)</f>
        <v>0</v>
      </c>
      <c r="BC544">
        <f>IF(ISERROR(FIND(BC$5,$E544)),0,1)</f>
        <v>0</v>
      </c>
      <c r="BD544">
        <f>IF(ISERROR(FIND(BD$5,$E544)),0,1)</f>
        <v>0</v>
      </c>
      <c r="BE544">
        <f t="shared" si="241"/>
        <v>0</v>
      </c>
      <c r="BF544">
        <f t="shared" si="241"/>
        <v>0</v>
      </c>
      <c r="BG544">
        <f t="shared" si="241"/>
        <v>0</v>
      </c>
      <c r="BH544">
        <f t="shared" si="241"/>
        <v>0</v>
      </c>
      <c r="BI544">
        <f t="shared" si="241"/>
        <v>0</v>
      </c>
      <c r="BJ544">
        <f t="shared" si="241"/>
        <v>0</v>
      </c>
      <c r="BK544">
        <f t="shared" si="241"/>
        <v>0</v>
      </c>
      <c r="BL544">
        <f t="shared" si="241"/>
        <v>0</v>
      </c>
      <c r="BM544">
        <f t="shared" si="241"/>
        <v>0</v>
      </c>
      <c r="BN544">
        <f t="shared" si="241"/>
        <v>0</v>
      </c>
      <c r="BO544">
        <f t="shared" si="241"/>
        <v>0</v>
      </c>
      <c r="BP544">
        <f t="shared" si="241"/>
        <v>1</v>
      </c>
      <c r="BQ544">
        <f t="shared" si="224"/>
        <v>0</v>
      </c>
      <c r="BR544">
        <f t="shared" si="224"/>
        <v>0</v>
      </c>
    </row>
    <row r="545" spans="2:70" x14ac:dyDescent="0.2">
      <c r="B545" s="1">
        <f t="shared" si="228"/>
        <v>2022</v>
      </c>
      <c r="C545" s="12">
        <f t="shared" si="229"/>
        <v>3</v>
      </c>
      <c r="D545" s="1">
        <f t="shared" si="230"/>
        <v>13</v>
      </c>
      <c r="E545" s="1" t="str">
        <f t="shared" si="231"/>
        <v>PayPal (Europe) S.a r.l. et Cie, S.C.A.EREF+1019043184547 PP.2985.PP PAYPALMREF+4C8J224YCTTXWCRED+LU96ZZZ0000000000000000058SVWZ+PP.2985.PP . DB Vertrieb GmbH, Ihr Einkauf bei DB Vertrieb GmbH</v>
      </c>
      <c r="H545" s="1" t="str">
        <f>IF(ISBLANK(N545),"",IF(SUM(AC545:CO545)=0,"other",INDEX(AC$6:CO$6,MATCH(1,AC545:CO545,0))))</f>
        <v>Essentials</v>
      </c>
      <c r="I545" s="1" t="str" cm="1">
        <f t="array" ref="I545">IF(ISBLANK(N545),"",INDEX($AC$7:$CO$7,,MATCH(H545,$AC$6:$CO$6,0)))</f>
        <v>expense</v>
      </c>
      <c r="L545" s="1" t="str">
        <f t="shared" si="232"/>
        <v>Essentials</v>
      </c>
      <c r="M545" s="1" t="str">
        <f t="shared" si="233"/>
        <v>expense</v>
      </c>
      <c r="N545" t="s">
        <v>57</v>
      </c>
      <c r="O545" s="9">
        <v>44641</v>
      </c>
      <c r="P545" s="9">
        <v>44641</v>
      </c>
      <c r="Q545" t="s">
        <v>58</v>
      </c>
      <c r="R545" t="s">
        <v>236</v>
      </c>
      <c r="S545" t="s">
        <v>63</v>
      </c>
      <c r="T545" t="s">
        <v>64</v>
      </c>
      <c r="U545" t="s">
        <v>65</v>
      </c>
      <c r="V545">
        <v>-17.149999999999999</v>
      </c>
      <c r="W545" t="s">
        <v>61</v>
      </c>
      <c r="X545" t="s">
        <v>62</v>
      </c>
      <c r="AA545">
        <f t="shared" si="238"/>
        <v>0</v>
      </c>
      <c r="AB545">
        <f t="shared" si="238"/>
        <v>0</v>
      </c>
      <c r="AC545">
        <f t="shared" si="240"/>
        <v>0</v>
      </c>
      <c r="AD545">
        <f t="shared" si="236"/>
        <v>0</v>
      </c>
      <c r="AE545">
        <f t="shared" si="239"/>
        <v>0</v>
      </c>
      <c r="AF545">
        <f t="shared" si="239"/>
        <v>0</v>
      </c>
      <c r="AG545">
        <f t="shared" si="236"/>
        <v>0</v>
      </c>
      <c r="AH545">
        <f t="shared" si="236"/>
        <v>0</v>
      </c>
      <c r="AI545">
        <f t="shared" si="236"/>
        <v>0</v>
      </c>
      <c r="AJ545">
        <f t="shared" si="236"/>
        <v>0</v>
      </c>
      <c r="AK545">
        <f t="shared" si="236"/>
        <v>0</v>
      </c>
      <c r="AL545">
        <f>IF(ISERROR(FIND(AL$5,$E545)),0,1)</f>
        <v>0</v>
      </c>
      <c r="AM545">
        <f>IF(ISERROR(FIND(AM$5,$E545)),0,1)</f>
        <v>0</v>
      </c>
      <c r="AN545">
        <f>IF(ISERROR(FIND(AN$5,$E545)),0,1)</f>
        <v>0</v>
      </c>
      <c r="AO545">
        <f>IF(ISERROR(FIND(AO$5,$E545)),0,1)</f>
        <v>0</v>
      </c>
      <c r="AP545">
        <f>IF(ISERROR(FIND(AP$5,$E545)),0,1)</f>
        <v>1</v>
      </c>
      <c r="AQ545">
        <f>IF(ISERROR(FIND(AQ$5,$E545)),0,1)</f>
        <v>0</v>
      </c>
      <c r="AR545">
        <f t="shared" si="236"/>
        <v>0</v>
      </c>
      <c r="AS545">
        <f t="shared" si="236"/>
        <v>0</v>
      </c>
      <c r="AT545">
        <f t="shared" si="236"/>
        <v>0</v>
      </c>
      <c r="AU545">
        <f t="shared" si="236"/>
        <v>0</v>
      </c>
      <c r="AV545">
        <f t="shared" si="223"/>
        <v>0</v>
      </c>
      <c r="AW545">
        <f t="shared" si="223"/>
        <v>0</v>
      </c>
      <c r="AX545">
        <f t="shared" si="236"/>
        <v>0</v>
      </c>
      <c r="AY545">
        <f>IF(ISERROR(FIND(AY$5,$E545)),0,1)</f>
        <v>0</v>
      </c>
      <c r="AZ545">
        <f t="shared" si="241"/>
        <v>0</v>
      </c>
      <c r="BA545">
        <f t="shared" si="241"/>
        <v>0</v>
      </c>
      <c r="BB545">
        <f>IF(ISERROR(FIND(BB$5,$E545)),0,1)</f>
        <v>0</v>
      </c>
      <c r="BC545">
        <f>IF(ISERROR(FIND(BC$5,$E545)),0,1)</f>
        <v>0</v>
      </c>
      <c r="BD545">
        <f>IF(ISERROR(FIND(BD$5,$E545)),0,1)</f>
        <v>0</v>
      </c>
      <c r="BE545">
        <f t="shared" si="241"/>
        <v>0</v>
      </c>
      <c r="BF545">
        <f t="shared" si="241"/>
        <v>0</v>
      </c>
      <c r="BG545">
        <f t="shared" si="241"/>
        <v>0</v>
      </c>
      <c r="BH545">
        <f t="shared" si="241"/>
        <v>0</v>
      </c>
      <c r="BI545">
        <f t="shared" si="241"/>
        <v>0</v>
      </c>
      <c r="BJ545">
        <f t="shared" si="241"/>
        <v>0</v>
      </c>
      <c r="BK545">
        <f t="shared" si="241"/>
        <v>0</v>
      </c>
      <c r="BL545">
        <f t="shared" si="241"/>
        <v>0</v>
      </c>
      <c r="BM545">
        <f t="shared" si="241"/>
        <v>0</v>
      </c>
      <c r="BN545">
        <f t="shared" si="241"/>
        <v>0</v>
      </c>
      <c r="BO545">
        <f t="shared" si="241"/>
        <v>0</v>
      </c>
      <c r="BP545">
        <f t="shared" si="241"/>
        <v>1</v>
      </c>
      <c r="BQ545">
        <f t="shared" si="224"/>
        <v>0</v>
      </c>
      <c r="BR545">
        <f t="shared" si="224"/>
        <v>0</v>
      </c>
    </row>
    <row r="546" spans="2:70" x14ac:dyDescent="0.2">
      <c r="B546" s="1">
        <f t="shared" si="228"/>
        <v>2022</v>
      </c>
      <c r="C546" s="12">
        <f t="shared" si="229"/>
        <v>3</v>
      </c>
      <c r="D546" s="1">
        <f t="shared" si="230"/>
        <v>13</v>
      </c>
      <c r="E546" s="1" t="str">
        <f t="shared" si="231"/>
        <v>Vodafone GmbHEREF+0000114536781 0015254306191MREF+DE04KMMC000114536781T022920954CRED+DE26ZZZ00000006194SVWZ+0000114536781 0015254306191 Rechnungsnr. 118732840509 KdNr. 114536781 Vodafone sagt Danke</v>
      </c>
      <c r="H546" s="1" t="str">
        <f>IF(ISBLANK(N546),"",IF(SUM(AC546:CO546)=0,"other",INDEX(AC$6:CO$6,MATCH(1,AC546:CO546,0))))</f>
        <v>Essentials</v>
      </c>
      <c r="I546" s="1" t="str" cm="1">
        <f t="array" ref="I546">IF(ISBLANK(N546),"",INDEX($AC$7:$CO$7,,MATCH(H546,$AC$6:$CO$6,0)))</f>
        <v>expense</v>
      </c>
      <c r="L546" s="1" t="str">
        <f t="shared" si="232"/>
        <v>Essentials</v>
      </c>
      <c r="M546" s="1" t="str">
        <f t="shared" si="233"/>
        <v>expense</v>
      </c>
      <c r="N546" t="s">
        <v>57</v>
      </c>
      <c r="O546" s="9">
        <v>44641</v>
      </c>
      <c r="P546" s="9">
        <v>44641</v>
      </c>
      <c r="Q546" t="s">
        <v>58</v>
      </c>
      <c r="R546" t="s">
        <v>237</v>
      </c>
      <c r="S546" t="s">
        <v>113</v>
      </c>
      <c r="T546" t="s">
        <v>114</v>
      </c>
      <c r="U546" t="s">
        <v>68</v>
      </c>
      <c r="V546">
        <v>-64.989999999999995</v>
      </c>
      <c r="W546" t="s">
        <v>61</v>
      </c>
      <c r="X546" t="s">
        <v>62</v>
      </c>
      <c r="AA546">
        <f t="shared" si="238"/>
        <v>0</v>
      </c>
      <c r="AB546">
        <f t="shared" si="238"/>
        <v>0</v>
      </c>
      <c r="AC546">
        <f t="shared" si="240"/>
        <v>0</v>
      </c>
      <c r="AD546">
        <f t="shared" si="236"/>
        <v>0</v>
      </c>
      <c r="AE546">
        <f t="shared" si="239"/>
        <v>0</v>
      </c>
      <c r="AF546">
        <f t="shared" si="239"/>
        <v>0</v>
      </c>
      <c r="AG546">
        <f t="shared" si="236"/>
        <v>0</v>
      </c>
      <c r="AH546">
        <f t="shared" si="236"/>
        <v>0</v>
      </c>
      <c r="AI546">
        <f t="shared" si="236"/>
        <v>0</v>
      </c>
      <c r="AJ546">
        <f t="shared" si="236"/>
        <v>0</v>
      </c>
      <c r="AK546">
        <f t="shared" si="236"/>
        <v>1</v>
      </c>
      <c r="AL546">
        <f>IF(ISERROR(FIND(AL$5,$E546)),0,1)</f>
        <v>0</v>
      </c>
      <c r="AM546">
        <f>IF(ISERROR(FIND(AM$5,$E546)),0,1)</f>
        <v>0</v>
      </c>
      <c r="AN546">
        <f>IF(ISERROR(FIND(AN$5,$E546)),0,1)</f>
        <v>0</v>
      </c>
      <c r="AO546">
        <f>IF(ISERROR(FIND(AO$5,$E546)),0,1)</f>
        <v>0</v>
      </c>
      <c r="AP546">
        <f>IF(ISERROR(FIND(AP$5,$E546)),0,1)</f>
        <v>0</v>
      </c>
      <c r="AQ546">
        <f>IF(ISERROR(FIND(AQ$5,$E546)),0,1)</f>
        <v>0</v>
      </c>
      <c r="AR546">
        <f t="shared" si="236"/>
        <v>0</v>
      </c>
      <c r="AS546">
        <f t="shared" si="236"/>
        <v>0</v>
      </c>
      <c r="AT546">
        <f t="shared" si="236"/>
        <v>0</v>
      </c>
      <c r="AU546">
        <f t="shared" si="236"/>
        <v>0</v>
      </c>
      <c r="AV546">
        <f t="shared" si="223"/>
        <v>0</v>
      </c>
      <c r="AW546">
        <f t="shared" si="223"/>
        <v>0</v>
      </c>
      <c r="AX546">
        <f t="shared" si="236"/>
        <v>0</v>
      </c>
      <c r="AY546">
        <f>IF(ISERROR(FIND(AY$5,$E546)),0,1)</f>
        <v>0</v>
      </c>
      <c r="AZ546">
        <f t="shared" si="241"/>
        <v>0</v>
      </c>
      <c r="BA546">
        <f t="shared" si="241"/>
        <v>0</v>
      </c>
      <c r="BB546">
        <f>IF(ISERROR(FIND(BB$5,$E546)),0,1)</f>
        <v>0</v>
      </c>
      <c r="BC546">
        <f>IF(ISERROR(FIND(BC$5,$E546)),0,1)</f>
        <v>0</v>
      </c>
      <c r="BD546">
        <f>IF(ISERROR(FIND(BD$5,$E546)),0,1)</f>
        <v>0</v>
      </c>
      <c r="BE546">
        <f t="shared" si="241"/>
        <v>0</v>
      </c>
      <c r="BF546">
        <f t="shared" si="241"/>
        <v>0</v>
      </c>
      <c r="BG546">
        <f t="shared" si="241"/>
        <v>0</v>
      </c>
      <c r="BH546">
        <f t="shared" si="241"/>
        <v>0</v>
      </c>
      <c r="BI546">
        <f t="shared" si="241"/>
        <v>0</v>
      </c>
      <c r="BJ546">
        <f t="shared" si="241"/>
        <v>0</v>
      </c>
      <c r="BK546">
        <f t="shared" si="241"/>
        <v>0</v>
      </c>
      <c r="BL546">
        <f t="shared" si="241"/>
        <v>0</v>
      </c>
      <c r="BM546">
        <f t="shared" si="241"/>
        <v>0</v>
      </c>
      <c r="BN546">
        <f t="shared" si="241"/>
        <v>0</v>
      </c>
      <c r="BO546">
        <f t="shared" si="241"/>
        <v>0</v>
      </c>
      <c r="BP546">
        <f t="shared" si="241"/>
        <v>0</v>
      </c>
      <c r="BQ546">
        <f t="shared" si="224"/>
        <v>0</v>
      </c>
      <c r="BR546">
        <f t="shared" si="224"/>
        <v>0</v>
      </c>
    </row>
    <row r="547" spans="2:70" x14ac:dyDescent="0.2">
      <c r="B547" s="1">
        <f t="shared" si="228"/>
        <v>2022</v>
      </c>
      <c r="C547" s="12">
        <f t="shared" si="229"/>
        <v>3</v>
      </c>
      <c r="D547" s="1">
        <f t="shared" si="230"/>
        <v>13</v>
      </c>
      <c r="E547" s="1" t="str">
        <f t="shared" si="231"/>
        <v>PayPal (Europe) S.a r.l. et Cie, S.C.A.EREF+1019043384067 PP.2985.PP PAYPALMREF+4C8J224YCTTXWCRED+LU96ZZZ0000000000000000058SVWZ+PP.2985.PP . DB Vertrieb GmbH, Ihr Einkauf bei DB Vertrieb GmbH</v>
      </c>
      <c r="H547" s="1" t="str">
        <f>IF(ISBLANK(N547),"",IF(SUM(AC547:CO547)=0,"other",INDEX(AC$6:CO$6,MATCH(1,AC547:CO547,0))))</f>
        <v>Essentials</v>
      </c>
      <c r="I547" s="1" t="str" cm="1">
        <f t="array" ref="I547">IF(ISBLANK(N547),"",INDEX($AC$7:$CO$7,,MATCH(H547,$AC$6:$CO$6,0)))</f>
        <v>expense</v>
      </c>
      <c r="L547" s="1" t="str">
        <f t="shared" si="232"/>
        <v>Essentials</v>
      </c>
      <c r="M547" s="1" t="str">
        <f t="shared" si="233"/>
        <v>expense</v>
      </c>
      <c r="N547" t="s">
        <v>57</v>
      </c>
      <c r="O547" s="9">
        <v>44641</v>
      </c>
      <c r="P547" s="9">
        <v>44641</v>
      </c>
      <c r="Q547" t="s">
        <v>58</v>
      </c>
      <c r="R547" t="s">
        <v>238</v>
      </c>
      <c r="S547" t="s">
        <v>63</v>
      </c>
      <c r="T547" t="s">
        <v>64</v>
      </c>
      <c r="U547" t="s">
        <v>65</v>
      </c>
      <c r="V547">
        <v>-27.65</v>
      </c>
      <c r="W547" t="s">
        <v>61</v>
      </c>
      <c r="X547" t="s">
        <v>62</v>
      </c>
      <c r="AA547">
        <f t="shared" si="238"/>
        <v>0</v>
      </c>
      <c r="AB547">
        <f t="shared" si="238"/>
        <v>0</v>
      </c>
      <c r="AC547">
        <f t="shared" si="240"/>
        <v>0</v>
      </c>
      <c r="AD547">
        <f t="shared" si="236"/>
        <v>0</v>
      </c>
      <c r="AE547">
        <f t="shared" si="239"/>
        <v>0</v>
      </c>
      <c r="AF547">
        <f t="shared" si="239"/>
        <v>0</v>
      </c>
      <c r="AG547">
        <f t="shared" si="236"/>
        <v>0</v>
      </c>
      <c r="AH547">
        <f t="shared" si="236"/>
        <v>0</v>
      </c>
      <c r="AI547">
        <f t="shared" si="236"/>
        <v>0</v>
      </c>
      <c r="AJ547">
        <f t="shared" si="236"/>
        <v>0</v>
      </c>
      <c r="AK547">
        <f t="shared" si="236"/>
        <v>0</v>
      </c>
      <c r="AL547">
        <f>IF(ISERROR(FIND(AL$5,$E547)),0,1)</f>
        <v>0</v>
      </c>
      <c r="AM547">
        <f>IF(ISERROR(FIND(AM$5,$E547)),0,1)</f>
        <v>0</v>
      </c>
      <c r="AN547">
        <f>IF(ISERROR(FIND(AN$5,$E547)),0,1)</f>
        <v>0</v>
      </c>
      <c r="AO547">
        <f>IF(ISERROR(FIND(AO$5,$E547)),0,1)</f>
        <v>0</v>
      </c>
      <c r="AP547">
        <f>IF(ISERROR(FIND(AP$5,$E547)),0,1)</f>
        <v>1</v>
      </c>
      <c r="AQ547">
        <f>IF(ISERROR(FIND(AQ$5,$E547)),0,1)</f>
        <v>0</v>
      </c>
      <c r="AR547">
        <f t="shared" si="236"/>
        <v>0</v>
      </c>
      <c r="AS547">
        <f t="shared" si="236"/>
        <v>0</v>
      </c>
      <c r="AT547">
        <f t="shared" si="236"/>
        <v>0</v>
      </c>
      <c r="AU547">
        <f t="shared" si="236"/>
        <v>0</v>
      </c>
      <c r="AV547">
        <f t="shared" si="223"/>
        <v>0</v>
      </c>
      <c r="AW547">
        <f t="shared" si="223"/>
        <v>0</v>
      </c>
      <c r="AX547">
        <f t="shared" si="236"/>
        <v>0</v>
      </c>
      <c r="AY547">
        <f>IF(ISERROR(FIND(AY$5,$E547)),0,1)</f>
        <v>0</v>
      </c>
      <c r="AZ547">
        <f t="shared" si="241"/>
        <v>0</v>
      </c>
      <c r="BA547">
        <f t="shared" si="241"/>
        <v>0</v>
      </c>
      <c r="BB547">
        <f>IF(ISERROR(FIND(BB$5,$E547)),0,1)</f>
        <v>0</v>
      </c>
      <c r="BC547">
        <f>IF(ISERROR(FIND(BC$5,$E547)),0,1)</f>
        <v>0</v>
      </c>
      <c r="BD547">
        <f>IF(ISERROR(FIND(BD$5,$E547)),0,1)</f>
        <v>0</v>
      </c>
      <c r="BE547">
        <f t="shared" si="241"/>
        <v>0</v>
      </c>
      <c r="BF547">
        <f t="shared" si="241"/>
        <v>0</v>
      </c>
      <c r="BG547">
        <f t="shared" si="241"/>
        <v>0</v>
      </c>
      <c r="BH547">
        <f t="shared" si="241"/>
        <v>0</v>
      </c>
      <c r="BI547">
        <f t="shared" si="241"/>
        <v>0</v>
      </c>
      <c r="BJ547">
        <f t="shared" si="241"/>
        <v>0</v>
      </c>
      <c r="BK547">
        <f t="shared" si="241"/>
        <v>0</v>
      </c>
      <c r="BL547">
        <f t="shared" si="241"/>
        <v>0</v>
      </c>
      <c r="BM547">
        <f t="shared" si="241"/>
        <v>0</v>
      </c>
      <c r="BN547">
        <f t="shared" si="241"/>
        <v>0</v>
      </c>
      <c r="BO547">
        <f t="shared" si="241"/>
        <v>0</v>
      </c>
      <c r="BP547">
        <f t="shared" si="241"/>
        <v>1</v>
      </c>
      <c r="BQ547">
        <f t="shared" si="224"/>
        <v>0</v>
      </c>
      <c r="BR547">
        <f t="shared" si="224"/>
        <v>0</v>
      </c>
    </row>
    <row r="548" spans="2:70" x14ac:dyDescent="0.2">
      <c r="B548" s="1">
        <f t="shared" si="228"/>
        <v>2022</v>
      </c>
      <c r="C548" s="12">
        <f t="shared" si="229"/>
        <v>3</v>
      </c>
      <c r="D548" s="1">
        <f t="shared" si="230"/>
        <v>14</v>
      </c>
      <c r="E548" s="1" t="str">
        <f t="shared" si="231"/>
        <v>PayPal (Europe) S.a r.l. et Cie, S.C.A.EREF+1019251712814 PP.2985.PP PAYPALMREF+4C8J224YCTTXWCRED+LU96ZZZ0000000000000000058SVWZ+PP.2985.PP . FIVERR INTERNATIONAL LTD., Ihr Einkauf bei FIVERR INTERNATIONAL LTD.</v>
      </c>
      <c r="H548" s="1" t="str">
        <f>IF(ISBLANK(N548),"",IF(SUM(AC548:CO548)=0,"other",INDEX(AC$6:CO$6,MATCH(1,AC548:CO548,0))))</f>
        <v>FIVERR</v>
      </c>
      <c r="I548" s="1" t="str" cm="1">
        <f t="array" ref="I548">IF(ISBLANK(N548),"",INDEX($AC$7:$CO$7,,MATCH(H548,$AC$6:$CO$6,0)))</f>
        <v>expense</v>
      </c>
      <c r="L548" s="1" t="str">
        <f t="shared" si="232"/>
        <v>FIVERR</v>
      </c>
      <c r="M548" s="1" t="str">
        <f t="shared" si="233"/>
        <v>expense</v>
      </c>
      <c r="N548" t="s">
        <v>57</v>
      </c>
      <c r="O548" s="9">
        <v>44651</v>
      </c>
      <c r="P548" s="9">
        <v>44651</v>
      </c>
      <c r="Q548" t="s">
        <v>58</v>
      </c>
      <c r="R548" t="s">
        <v>227</v>
      </c>
      <c r="S548" t="s">
        <v>63</v>
      </c>
      <c r="T548" t="s">
        <v>64</v>
      </c>
      <c r="U548" t="s">
        <v>65</v>
      </c>
      <c r="V548">
        <v>-6.93</v>
      </c>
      <c r="W548" t="s">
        <v>61</v>
      </c>
      <c r="X548" t="s">
        <v>62</v>
      </c>
      <c r="AA548">
        <f t="shared" si="238"/>
        <v>0</v>
      </c>
      <c r="AB548">
        <f t="shared" si="238"/>
        <v>0</v>
      </c>
      <c r="AC548">
        <f t="shared" si="240"/>
        <v>0</v>
      </c>
      <c r="AD548">
        <f t="shared" si="236"/>
        <v>0</v>
      </c>
      <c r="AE548">
        <f t="shared" si="239"/>
        <v>0</v>
      </c>
      <c r="AF548">
        <f t="shared" si="239"/>
        <v>0</v>
      </c>
      <c r="AG548">
        <f t="shared" si="236"/>
        <v>0</v>
      </c>
      <c r="AH548">
        <f t="shared" si="236"/>
        <v>0</v>
      </c>
      <c r="AI548">
        <f t="shared" si="236"/>
        <v>0</v>
      </c>
      <c r="AJ548">
        <f t="shared" si="236"/>
        <v>0</v>
      </c>
      <c r="AK548">
        <f t="shared" si="236"/>
        <v>0</v>
      </c>
      <c r="AL548">
        <f>IF(ISERROR(FIND(AL$5,$E548)),0,1)</f>
        <v>0</v>
      </c>
      <c r="AM548">
        <f>IF(ISERROR(FIND(AM$5,$E548)),0,1)</f>
        <v>0</v>
      </c>
      <c r="AN548">
        <f>IF(ISERROR(FIND(AN$5,$E548)),0,1)</f>
        <v>0</v>
      </c>
      <c r="AO548">
        <f>IF(ISERROR(FIND(AO$5,$E548)),0,1)</f>
        <v>0</v>
      </c>
      <c r="AP548">
        <f>IF(ISERROR(FIND(AP$5,$E548)),0,1)</f>
        <v>0</v>
      </c>
      <c r="AQ548">
        <f>IF(ISERROR(FIND(AQ$5,$E548)),0,1)</f>
        <v>0</v>
      </c>
      <c r="AR548">
        <f t="shared" si="236"/>
        <v>0</v>
      </c>
      <c r="AS548">
        <f t="shared" si="236"/>
        <v>0</v>
      </c>
      <c r="AT548">
        <f t="shared" si="236"/>
        <v>0</v>
      </c>
      <c r="AU548">
        <f t="shared" si="236"/>
        <v>0</v>
      </c>
      <c r="AV548">
        <f t="shared" si="223"/>
        <v>0</v>
      </c>
      <c r="AW548">
        <f t="shared" si="223"/>
        <v>0</v>
      </c>
      <c r="AX548">
        <f t="shared" si="236"/>
        <v>0</v>
      </c>
      <c r="AY548">
        <f>IF(ISERROR(FIND(AY$5,$E548)),0,1)</f>
        <v>0</v>
      </c>
      <c r="AZ548">
        <f t="shared" si="241"/>
        <v>0</v>
      </c>
      <c r="BA548">
        <f t="shared" si="241"/>
        <v>0</v>
      </c>
      <c r="BB548">
        <f>IF(ISERROR(FIND(BB$5,$E548)),0,1)</f>
        <v>0</v>
      </c>
      <c r="BC548">
        <f>IF(ISERROR(FIND(BC$5,$E548)),0,1)</f>
        <v>0</v>
      </c>
      <c r="BD548">
        <f>IF(ISERROR(FIND(BD$5,$E548)),0,1)</f>
        <v>0</v>
      </c>
      <c r="BE548">
        <f t="shared" si="241"/>
        <v>0</v>
      </c>
      <c r="BF548">
        <f t="shared" si="241"/>
        <v>0</v>
      </c>
      <c r="BG548">
        <f t="shared" si="241"/>
        <v>0</v>
      </c>
      <c r="BH548">
        <f t="shared" si="241"/>
        <v>0</v>
      </c>
      <c r="BI548">
        <f t="shared" si="241"/>
        <v>0</v>
      </c>
      <c r="BJ548">
        <f t="shared" si="241"/>
        <v>0</v>
      </c>
      <c r="BK548">
        <f t="shared" si="241"/>
        <v>0</v>
      </c>
      <c r="BL548">
        <f t="shared" si="241"/>
        <v>0</v>
      </c>
      <c r="BM548">
        <f t="shared" si="241"/>
        <v>0</v>
      </c>
      <c r="BN548">
        <f t="shared" si="241"/>
        <v>1</v>
      </c>
      <c r="BO548">
        <f t="shared" si="241"/>
        <v>0</v>
      </c>
      <c r="BP548">
        <f t="shared" si="241"/>
        <v>1</v>
      </c>
      <c r="BQ548">
        <f t="shared" si="224"/>
        <v>0</v>
      </c>
      <c r="BR548">
        <f t="shared" si="224"/>
        <v>0</v>
      </c>
    </row>
    <row r="549" spans="2:70" x14ac:dyDescent="0.2">
      <c r="B549" s="1">
        <f t="shared" si="228"/>
        <v>2022</v>
      </c>
      <c r="C549" s="12">
        <f t="shared" si="229"/>
        <v>3</v>
      </c>
      <c r="D549" s="1">
        <f t="shared" si="230"/>
        <v>14</v>
      </c>
      <c r="E549" s="1" t="str">
        <f t="shared" si="231"/>
        <v>PayPal (Europe) S.a r.l. et Cie, S.C.A.EREF+1019256136050 PP.2985.PP PAYPALMREF+4C8J224YCTTXWCRED+LU96ZZZ0000000000000000058SVWZ+PP.2985.PP . FIVERR INTERNATIONAL LTD., Ihr Einkauf bei FIVERR INTERNATIONAL LTD.</v>
      </c>
      <c r="H549" s="1" t="str">
        <f>IF(ISBLANK(N549),"",IF(SUM(AC549:CO549)=0,"other",INDEX(AC$6:CO$6,MATCH(1,AC549:CO549,0))))</f>
        <v>FIVERR</v>
      </c>
      <c r="I549" s="1" t="str" cm="1">
        <f t="array" ref="I549">IF(ISBLANK(N549),"",INDEX($AC$7:$CO$7,,MATCH(H549,$AC$6:$CO$6,0)))</f>
        <v>expense</v>
      </c>
      <c r="L549" s="1" t="str">
        <f t="shared" si="232"/>
        <v>FIVERR</v>
      </c>
      <c r="M549" s="1" t="str">
        <f t="shared" si="233"/>
        <v>expense</v>
      </c>
      <c r="N549" t="s">
        <v>57</v>
      </c>
      <c r="O549" s="9">
        <v>44651</v>
      </c>
      <c r="P549" s="9">
        <v>44651</v>
      </c>
      <c r="Q549" t="s">
        <v>58</v>
      </c>
      <c r="R549" t="s">
        <v>228</v>
      </c>
      <c r="S549" t="s">
        <v>63</v>
      </c>
      <c r="T549" t="s">
        <v>64</v>
      </c>
      <c r="U549" t="s">
        <v>65</v>
      </c>
      <c r="V549">
        <v>-80.33</v>
      </c>
      <c r="W549" t="s">
        <v>61</v>
      </c>
      <c r="X549" t="s">
        <v>62</v>
      </c>
      <c r="AA549">
        <f t="shared" si="238"/>
        <v>0</v>
      </c>
      <c r="AB549">
        <f t="shared" si="238"/>
        <v>0</v>
      </c>
      <c r="AC549">
        <f t="shared" si="240"/>
        <v>0</v>
      </c>
      <c r="AD549">
        <f t="shared" si="236"/>
        <v>0</v>
      </c>
      <c r="AE549">
        <f t="shared" si="239"/>
        <v>0</v>
      </c>
      <c r="AF549">
        <f t="shared" si="239"/>
        <v>0</v>
      </c>
      <c r="AG549">
        <f t="shared" si="236"/>
        <v>0</v>
      </c>
      <c r="AH549">
        <f t="shared" si="236"/>
        <v>0</v>
      </c>
      <c r="AI549">
        <f t="shared" si="236"/>
        <v>0</v>
      </c>
      <c r="AJ549">
        <f t="shared" si="236"/>
        <v>0</v>
      </c>
      <c r="AK549">
        <f t="shared" si="236"/>
        <v>0</v>
      </c>
      <c r="AL549">
        <f>IF(ISERROR(FIND(AL$5,$E549)),0,1)</f>
        <v>0</v>
      </c>
      <c r="AM549">
        <f>IF(ISERROR(FIND(AM$5,$E549)),0,1)</f>
        <v>0</v>
      </c>
      <c r="AN549">
        <f>IF(ISERROR(FIND(AN$5,$E549)),0,1)</f>
        <v>0</v>
      </c>
      <c r="AO549">
        <f>IF(ISERROR(FIND(AO$5,$E549)),0,1)</f>
        <v>0</v>
      </c>
      <c r="AP549">
        <f>IF(ISERROR(FIND(AP$5,$E549)),0,1)</f>
        <v>0</v>
      </c>
      <c r="AQ549">
        <f>IF(ISERROR(FIND(AQ$5,$E549)),0,1)</f>
        <v>0</v>
      </c>
      <c r="AR549">
        <f t="shared" si="236"/>
        <v>0</v>
      </c>
      <c r="AS549">
        <f t="shared" si="236"/>
        <v>0</v>
      </c>
      <c r="AT549">
        <f t="shared" si="236"/>
        <v>0</v>
      </c>
      <c r="AU549">
        <f t="shared" si="236"/>
        <v>0</v>
      </c>
      <c r="AV549">
        <f t="shared" si="223"/>
        <v>0</v>
      </c>
      <c r="AW549">
        <f t="shared" si="223"/>
        <v>0</v>
      </c>
      <c r="AX549">
        <f t="shared" si="236"/>
        <v>0</v>
      </c>
      <c r="AY549">
        <f>IF(ISERROR(FIND(AY$5,$E549)),0,1)</f>
        <v>0</v>
      </c>
      <c r="AZ549">
        <f t="shared" si="241"/>
        <v>0</v>
      </c>
      <c r="BA549">
        <f t="shared" si="241"/>
        <v>0</v>
      </c>
      <c r="BB549">
        <f>IF(ISERROR(FIND(BB$5,$E549)),0,1)</f>
        <v>0</v>
      </c>
      <c r="BC549">
        <f>IF(ISERROR(FIND(BC$5,$E549)),0,1)</f>
        <v>0</v>
      </c>
      <c r="BD549">
        <f>IF(ISERROR(FIND(BD$5,$E549)),0,1)</f>
        <v>0</v>
      </c>
      <c r="BE549">
        <f t="shared" si="241"/>
        <v>0</v>
      </c>
      <c r="BF549">
        <f t="shared" si="241"/>
        <v>0</v>
      </c>
      <c r="BG549">
        <f t="shared" si="241"/>
        <v>0</v>
      </c>
      <c r="BH549">
        <f t="shared" si="241"/>
        <v>0</v>
      </c>
      <c r="BI549">
        <f t="shared" si="241"/>
        <v>0</v>
      </c>
      <c r="BJ549">
        <f t="shared" si="241"/>
        <v>0</v>
      </c>
      <c r="BK549">
        <f t="shared" si="241"/>
        <v>0</v>
      </c>
      <c r="BL549">
        <f t="shared" si="241"/>
        <v>0</v>
      </c>
      <c r="BM549">
        <f t="shared" si="241"/>
        <v>0</v>
      </c>
      <c r="BN549">
        <f t="shared" si="241"/>
        <v>1</v>
      </c>
      <c r="BO549">
        <f t="shared" si="241"/>
        <v>0</v>
      </c>
      <c r="BP549">
        <f t="shared" si="241"/>
        <v>1</v>
      </c>
      <c r="BQ549">
        <f t="shared" si="224"/>
        <v>0</v>
      </c>
      <c r="BR549">
        <f t="shared" si="224"/>
        <v>0</v>
      </c>
    </row>
    <row r="550" spans="2:70" x14ac:dyDescent="0.2">
      <c r="B550" s="1">
        <f t="shared" si="228"/>
        <v>2022</v>
      </c>
      <c r="C550" s="12">
        <f t="shared" si="229"/>
        <v>3</v>
      </c>
      <c r="D550" s="1">
        <f t="shared" si="230"/>
        <v>14</v>
      </c>
      <c r="E550" s="1" t="str">
        <f t="shared" si="231"/>
        <v>AUDIBLE GMBHEREF+75WLF0WL8KGWVP7EMREF+N,xzOUUvwQyAACYWY.QJsLx-Exp51ECRED+DE31ZZZ00000563369SVWZ+D01-4746441-5199023 Audible Gmbh 75WLF0WL8KGWVP7E</v>
      </c>
      <c r="H550" s="1" t="str">
        <f>IF(ISBLANK(N550),"",IF(SUM(AC550:CO550)=0,"other",INDEX(AC$6:CO$6,MATCH(1,AC550:CO550,0))))</f>
        <v>Self-Investment</v>
      </c>
      <c r="I550" s="1" t="str" cm="1">
        <f t="array" ref="I550">IF(ISBLANK(N550),"",INDEX($AC$7:$CO$7,,MATCH(H550,$AC$6:$CO$6,0)))</f>
        <v>expense</v>
      </c>
      <c r="L550" s="1" t="str">
        <f t="shared" si="232"/>
        <v>Self-Investment</v>
      </c>
      <c r="M550" s="1" t="str">
        <f t="shared" si="233"/>
        <v>expense</v>
      </c>
      <c r="N550" t="s">
        <v>57</v>
      </c>
      <c r="O550" s="9">
        <v>44650</v>
      </c>
      <c r="P550" s="9">
        <v>44650</v>
      </c>
      <c r="Q550" t="s">
        <v>159</v>
      </c>
      <c r="R550" t="s">
        <v>229</v>
      </c>
      <c r="S550" t="s">
        <v>81</v>
      </c>
      <c r="T550" t="s">
        <v>82</v>
      </c>
      <c r="U550" t="s">
        <v>71</v>
      </c>
      <c r="V550">
        <v>-9.9499999999999993</v>
      </c>
      <c r="W550" t="s">
        <v>61</v>
      </c>
      <c r="X550" t="s">
        <v>62</v>
      </c>
      <c r="AA550">
        <f t="shared" ref="AA550:AB569" si="242">IF(ISERROR(FIND(AA$5,$E550)),0,1)</f>
        <v>0</v>
      </c>
      <c r="AB550">
        <f t="shared" si="242"/>
        <v>0</v>
      </c>
      <c r="AC550">
        <f t="shared" si="240"/>
        <v>0</v>
      </c>
      <c r="AD550">
        <f t="shared" si="236"/>
        <v>0</v>
      </c>
      <c r="AE550">
        <f t="shared" si="239"/>
        <v>0</v>
      </c>
      <c r="AF550">
        <f t="shared" si="239"/>
        <v>0</v>
      </c>
      <c r="AG550">
        <f t="shared" si="236"/>
        <v>0</v>
      </c>
      <c r="AH550">
        <f t="shared" si="236"/>
        <v>0</v>
      </c>
      <c r="AI550">
        <f t="shared" si="236"/>
        <v>0</v>
      </c>
      <c r="AJ550">
        <f t="shared" si="236"/>
        <v>0</v>
      </c>
      <c r="AK550">
        <f t="shared" si="236"/>
        <v>0</v>
      </c>
      <c r="AL550">
        <f>IF(ISERROR(FIND(AL$5,$E550)),0,1)</f>
        <v>0</v>
      </c>
      <c r="AM550">
        <f>IF(ISERROR(FIND(AM$5,$E550)),0,1)</f>
        <v>0</v>
      </c>
      <c r="AN550">
        <f>IF(ISERROR(FIND(AN$5,$E550)),0,1)</f>
        <v>0</v>
      </c>
      <c r="AO550">
        <f>IF(ISERROR(FIND(AO$5,$E550)),0,1)</f>
        <v>0</v>
      </c>
      <c r="AP550">
        <f>IF(ISERROR(FIND(AP$5,$E550)),0,1)</f>
        <v>0</v>
      </c>
      <c r="AQ550">
        <f>IF(ISERROR(FIND(AQ$5,$E550)),0,1)</f>
        <v>0</v>
      </c>
      <c r="AR550">
        <f t="shared" si="236"/>
        <v>0</v>
      </c>
      <c r="AS550">
        <f t="shared" si="236"/>
        <v>0</v>
      </c>
      <c r="AT550">
        <f t="shared" si="236"/>
        <v>0</v>
      </c>
      <c r="AU550">
        <f t="shared" si="236"/>
        <v>0</v>
      </c>
      <c r="AV550">
        <f t="shared" si="223"/>
        <v>0</v>
      </c>
      <c r="AW550">
        <f t="shared" si="223"/>
        <v>0</v>
      </c>
      <c r="AX550">
        <f t="shared" si="236"/>
        <v>0</v>
      </c>
      <c r="AY550">
        <f>IF(ISERROR(FIND(AY$5,$E550)),0,1)</f>
        <v>0</v>
      </c>
      <c r="AZ550">
        <f t="shared" si="241"/>
        <v>0</v>
      </c>
      <c r="BA550">
        <f t="shared" si="241"/>
        <v>0</v>
      </c>
      <c r="BB550">
        <f>IF(ISERROR(FIND(BB$5,$E550)),0,1)</f>
        <v>0</v>
      </c>
      <c r="BC550">
        <f>IF(ISERROR(FIND(BC$5,$E550)),0,1)</f>
        <v>0</v>
      </c>
      <c r="BD550">
        <f>IF(ISERROR(FIND(BD$5,$E550)),0,1)</f>
        <v>0</v>
      </c>
      <c r="BE550">
        <f t="shared" si="241"/>
        <v>0</v>
      </c>
      <c r="BF550">
        <f t="shared" si="241"/>
        <v>0</v>
      </c>
      <c r="BG550">
        <f t="shared" si="241"/>
        <v>1</v>
      </c>
      <c r="BH550">
        <f t="shared" si="241"/>
        <v>0</v>
      </c>
      <c r="BI550">
        <f t="shared" si="241"/>
        <v>0</v>
      </c>
      <c r="BJ550">
        <f t="shared" si="241"/>
        <v>0</v>
      </c>
      <c r="BK550">
        <f t="shared" si="241"/>
        <v>0</v>
      </c>
      <c r="BL550">
        <f t="shared" si="241"/>
        <v>0</v>
      </c>
      <c r="BM550">
        <f t="shared" si="241"/>
        <v>0</v>
      </c>
      <c r="BN550">
        <f t="shared" si="241"/>
        <v>0</v>
      </c>
      <c r="BO550">
        <f t="shared" si="241"/>
        <v>0</v>
      </c>
      <c r="BP550">
        <f t="shared" si="241"/>
        <v>0</v>
      </c>
      <c r="BQ550">
        <f t="shared" si="224"/>
        <v>0</v>
      </c>
      <c r="BR550">
        <f t="shared" si="224"/>
        <v>0</v>
      </c>
    </row>
    <row r="551" spans="2:70" x14ac:dyDescent="0.2">
      <c r="B551" s="1">
        <f t="shared" si="228"/>
        <v>2022</v>
      </c>
      <c r="C551" s="12">
        <f t="shared" si="229"/>
        <v>3</v>
      </c>
      <c r="D551" s="1">
        <f t="shared" si="230"/>
        <v>14</v>
      </c>
      <c r="E551" s="1" t="str">
        <f t="shared" si="231"/>
        <v>AMAZON EU S.A R.L., NIEDERLASSUNG DEUTSCHLANDEREF+9BTLTQ66F6GM63LAMREF+N,xzOUUvwQyAACYWY.QJsLx-Exp51ECRED+DE24ZZZ00000561652SVWZ+302-9522933-4878757 Amazon UFG 9BTLTQ66F6GM63LA</v>
      </c>
      <c r="H551" s="1" t="str">
        <f>IF(ISBLANK(N551),"",IF(SUM(AC551:CO551)=0,"other",INDEX(AC$6:CO$6,MATCH(1,AC551:CO551,0))))</f>
        <v>Essentials</v>
      </c>
      <c r="I551" s="1" t="str" cm="1">
        <f t="array" ref="I551">IF(ISBLANK(N551),"",INDEX($AC$7:$CO$7,,MATCH(H551,$AC$6:$CO$6,0)))</f>
        <v>expense</v>
      </c>
      <c r="L551" s="1" t="str">
        <f t="shared" si="232"/>
        <v>Essentials</v>
      </c>
      <c r="M551" s="1" t="str">
        <f t="shared" si="233"/>
        <v>expense</v>
      </c>
      <c r="N551" t="s">
        <v>57</v>
      </c>
      <c r="O551" s="9">
        <v>44649</v>
      </c>
      <c r="P551" s="9">
        <v>44649</v>
      </c>
      <c r="Q551" t="s">
        <v>58</v>
      </c>
      <c r="R551" t="s">
        <v>230</v>
      </c>
      <c r="S551" t="s">
        <v>69</v>
      </c>
      <c r="T551" t="s">
        <v>70</v>
      </c>
      <c r="U551" t="s">
        <v>71</v>
      </c>
      <c r="V551">
        <v>-26.35</v>
      </c>
      <c r="W551" t="s">
        <v>61</v>
      </c>
      <c r="X551" t="s">
        <v>62</v>
      </c>
      <c r="AA551">
        <f t="shared" si="242"/>
        <v>0</v>
      </c>
      <c r="AB551">
        <f t="shared" si="242"/>
        <v>0</v>
      </c>
      <c r="AC551">
        <f t="shared" si="240"/>
        <v>0</v>
      </c>
      <c r="AD551">
        <f t="shared" si="236"/>
        <v>0</v>
      </c>
      <c r="AE551">
        <f t="shared" si="239"/>
        <v>0</v>
      </c>
      <c r="AF551">
        <f t="shared" si="239"/>
        <v>0</v>
      </c>
      <c r="AG551">
        <f t="shared" si="236"/>
        <v>0</v>
      </c>
      <c r="AH551">
        <f t="shared" si="236"/>
        <v>0</v>
      </c>
      <c r="AI551">
        <f t="shared" si="236"/>
        <v>0</v>
      </c>
      <c r="AJ551">
        <f t="shared" si="236"/>
        <v>0</v>
      </c>
      <c r="AK551">
        <f t="shared" si="236"/>
        <v>0</v>
      </c>
      <c r="AL551">
        <f>IF(ISERROR(FIND(AL$5,$E551)),0,1)</f>
        <v>0</v>
      </c>
      <c r="AM551">
        <f>IF(ISERROR(FIND(AM$5,$E551)),0,1)</f>
        <v>1</v>
      </c>
      <c r="AN551">
        <f>IF(ISERROR(FIND(AN$5,$E551)),0,1)</f>
        <v>0</v>
      </c>
      <c r="AO551">
        <f>IF(ISERROR(FIND(AO$5,$E551)),0,1)</f>
        <v>0</v>
      </c>
      <c r="AP551">
        <f>IF(ISERROR(FIND(AP$5,$E551)),0,1)</f>
        <v>0</v>
      </c>
      <c r="AQ551">
        <f>IF(ISERROR(FIND(AQ$5,$E551)),0,1)</f>
        <v>0</v>
      </c>
      <c r="AR551">
        <f t="shared" si="236"/>
        <v>0</v>
      </c>
      <c r="AS551">
        <f t="shared" si="236"/>
        <v>0</v>
      </c>
      <c r="AT551">
        <f t="shared" si="236"/>
        <v>0</v>
      </c>
      <c r="AU551">
        <f t="shared" si="236"/>
        <v>0</v>
      </c>
      <c r="AV551">
        <f t="shared" si="223"/>
        <v>0</v>
      </c>
      <c r="AW551">
        <f t="shared" si="223"/>
        <v>0</v>
      </c>
      <c r="AX551">
        <f t="shared" si="236"/>
        <v>0</v>
      </c>
      <c r="AY551">
        <f>IF(ISERROR(FIND(AY$5,$E551)),0,1)</f>
        <v>0</v>
      </c>
      <c r="AZ551">
        <f t="shared" si="241"/>
        <v>0</v>
      </c>
      <c r="BA551">
        <f t="shared" si="241"/>
        <v>0</v>
      </c>
      <c r="BB551">
        <f>IF(ISERROR(FIND(BB$5,$E551)),0,1)</f>
        <v>0</v>
      </c>
      <c r="BC551">
        <f>IF(ISERROR(FIND(BC$5,$E551)),0,1)</f>
        <v>0</v>
      </c>
      <c r="BD551">
        <f>IF(ISERROR(FIND(BD$5,$E551)),0,1)</f>
        <v>0</v>
      </c>
      <c r="BE551">
        <f t="shared" si="241"/>
        <v>0</v>
      </c>
      <c r="BF551">
        <f t="shared" si="241"/>
        <v>0</v>
      </c>
      <c r="BG551">
        <f t="shared" si="241"/>
        <v>0</v>
      </c>
      <c r="BH551">
        <f t="shared" si="241"/>
        <v>0</v>
      </c>
      <c r="BI551">
        <f t="shared" si="241"/>
        <v>0</v>
      </c>
      <c r="BJ551">
        <f t="shared" si="241"/>
        <v>0</v>
      </c>
      <c r="BK551">
        <f t="shared" si="241"/>
        <v>0</v>
      </c>
      <c r="BL551">
        <f t="shared" si="241"/>
        <v>0</v>
      </c>
      <c r="BM551">
        <f t="shared" si="241"/>
        <v>0</v>
      </c>
      <c r="BN551">
        <f t="shared" si="241"/>
        <v>0</v>
      </c>
      <c r="BO551">
        <f t="shared" si="241"/>
        <v>0</v>
      </c>
      <c r="BP551">
        <f t="shared" si="241"/>
        <v>0</v>
      </c>
      <c r="BQ551">
        <f t="shared" si="224"/>
        <v>0</v>
      </c>
      <c r="BR551">
        <f t="shared" si="224"/>
        <v>0</v>
      </c>
    </row>
    <row r="552" spans="2:70" x14ac:dyDescent="0.2">
      <c r="B552" s="1">
        <f t="shared" si="228"/>
        <v>2022</v>
      </c>
      <c r="C552" s="12">
        <f t="shared" si="229"/>
        <v>3</v>
      </c>
      <c r="D552" s="1">
        <f t="shared" si="230"/>
        <v>14</v>
      </c>
      <c r="E552" s="1" t="str">
        <f t="shared" si="231"/>
        <v>ALI AL-DARRAJIKREF+-1280168466-20220328171626SVWZ+DATUM 28.03.2022,17.16 UHR</v>
      </c>
      <c r="H552" s="1" t="str">
        <f>IF(ISBLANK(N552),"",IF(SUM(AC552:CO552)=0,"other",INDEX(AC$6:CO$6,MATCH(1,AC552:CO552,0))))</f>
        <v>other</v>
      </c>
      <c r="I552" s="1" t="str" cm="1">
        <f t="array" ref="I552">IF(ISBLANK(N552),"",INDEX($AC$7:$CO$7,,MATCH(H552,$AC$6:$CO$6,0)))</f>
        <v>expense</v>
      </c>
      <c r="L552" s="1" t="str">
        <f t="shared" si="232"/>
        <v>other</v>
      </c>
      <c r="M552" s="1" t="str">
        <f t="shared" si="233"/>
        <v>expense</v>
      </c>
      <c r="N552" t="s">
        <v>57</v>
      </c>
      <c r="O552" s="9">
        <v>44648</v>
      </c>
      <c r="P552" s="9">
        <v>44648</v>
      </c>
      <c r="Q552" t="s">
        <v>72</v>
      </c>
      <c r="R552" t="s">
        <v>231</v>
      </c>
      <c r="S552" t="s">
        <v>232</v>
      </c>
      <c r="T552" t="s">
        <v>233</v>
      </c>
      <c r="U552" t="s">
        <v>60</v>
      </c>
      <c r="V552">
        <v>-340</v>
      </c>
      <c r="W552" t="s">
        <v>61</v>
      </c>
      <c r="X552" t="s">
        <v>62</v>
      </c>
      <c r="AA552">
        <f t="shared" si="242"/>
        <v>0</v>
      </c>
      <c r="AB552">
        <f t="shared" si="242"/>
        <v>0</v>
      </c>
      <c r="AC552">
        <f t="shared" si="240"/>
        <v>0</v>
      </c>
      <c r="AD552">
        <f t="shared" si="236"/>
        <v>0</v>
      </c>
      <c r="AE552">
        <f t="shared" si="239"/>
        <v>0</v>
      </c>
      <c r="AF552">
        <f t="shared" si="239"/>
        <v>0</v>
      </c>
      <c r="AG552">
        <f t="shared" si="236"/>
        <v>0</v>
      </c>
      <c r="AH552">
        <f t="shared" si="236"/>
        <v>0</v>
      </c>
      <c r="AI552">
        <f t="shared" si="236"/>
        <v>0</v>
      </c>
      <c r="AJ552">
        <f t="shared" si="236"/>
        <v>0</v>
      </c>
      <c r="AK552">
        <f t="shared" si="236"/>
        <v>0</v>
      </c>
      <c r="AL552">
        <f>IF(ISERROR(FIND(AL$5,$E552)),0,1)</f>
        <v>0</v>
      </c>
      <c r="AM552">
        <f>IF(ISERROR(FIND(AM$5,$E552)),0,1)</f>
        <v>0</v>
      </c>
      <c r="AN552">
        <f>IF(ISERROR(FIND(AN$5,$E552)),0,1)</f>
        <v>0</v>
      </c>
      <c r="AO552">
        <f>IF(ISERROR(FIND(AO$5,$E552)),0,1)</f>
        <v>0</v>
      </c>
      <c r="AP552">
        <f>IF(ISERROR(FIND(AP$5,$E552)),0,1)</f>
        <v>0</v>
      </c>
      <c r="AQ552">
        <f>IF(ISERROR(FIND(AQ$5,$E552)),0,1)</f>
        <v>0</v>
      </c>
      <c r="AR552">
        <f t="shared" si="236"/>
        <v>0</v>
      </c>
      <c r="AS552">
        <f t="shared" si="236"/>
        <v>0</v>
      </c>
      <c r="AT552">
        <f t="shared" si="236"/>
        <v>0</v>
      </c>
      <c r="AU552">
        <f t="shared" si="236"/>
        <v>0</v>
      </c>
      <c r="AV552">
        <f t="shared" si="223"/>
        <v>0</v>
      </c>
      <c r="AW552">
        <f t="shared" si="223"/>
        <v>0</v>
      </c>
      <c r="AX552">
        <f t="shared" si="236"/>
        <v>0</v>
      </c>
      <c r="AY552">
        <f>IF(ISERROR(FIND(AY$5,$E552)),0,1)</f>
        <v>0</v>
      </c>
      <c r="AZ552">
        <f t="shared" si="241"/>
        <v>0</v>
      </c>
      <c r="BA552">
        <f t="shared" si="241"/>
        <v>0</v>
      </c>
      <c r="BB552">
        <f>IF(ISERROR(FIND(BB$5,$E552)),0,1)</f>
        <v>0</v>
      </c>
      <c r="BC552">
        <f>IF(ISERROR(FIND(BC$5,$E552)),0,1)</f>
        <v>0</v>
      </c>
      <c r="BD552">
        <f>IF(ISERROR(FIND(BD$5,$E552)),0,1)</f>
        <v>0</v>
      </c>
      <c r="BE552">
        <f t="shared" si="241"/>
        <v>0</v>
      </c>
      <c r="BF552">
        <f t="shared" si="241"/>
        <v>0</v>
      </c>
      <c r="BG552">
        <f t="shared" si="241"/>
        <v>0</v>
      </c>
      <c r="BH552">
        <f t="shared" si="241"/>
        <v>0</v>
      </c>
      <c r="BI552">
        <f t="shared" si="241"/>
        <v>0</v>
      </c>
      <c r="BJ552">
        <f t="shared" si="241"/>
        <v>0</v>
      </c>
      <c r="BK552">
        <f t="shared" si="241"/>
        <v>0</v>
      </c>
      <c r="BL552">
        <f t="shared" si="241"/>
        <v>0</v>
      </c>
      <c r="BM552">
        <f t="shared" si="241"/>
        <v>0</v>
      </c>
      <c r="BN552">
        <f t="shared" si="241"/>
        <v>0</v>
      </c>
      <c r="BO552">
        <f t="shared" si="241"/>
        <v>0</v>
      </c>
      <c r="BP552">
        <f t="shared" si="241"/>
        <v>0</v>
      </c>
      <c r="BQ552">
        <f t="shared" si="241"/>
        <v>0</v>
      </c>
      <c r="BR552">
        <f t="shared" si="241"/>
        <v>0</v>
      </c>
    </row>
    <row r="553" spans="2:70" x14ac:dyDescent="0.2">
      <c r="B553" s="1">
        <f t="shared" si="228"/>
        <v>2022</v>
      </c>
      <c r="C553" s="12">
        <f t="shared" si="229"/>
        <v>3</v>
      </c>
      <c r="D553" s="1">
        <f t="shared" si="230"/>
        <v>14</v>
      </c>
      <c r="E553" s="1" t="str">
        <f t="shared" si="231"/>
        <v>mediawave commerce GmbHEREF+7108108825-0000206LG0000SVWZ+LOHN / GEHALT 03/22</v>
      </c>
      <c r="H553" s="1" t="str">
        <f>IF(ISBLANK(N553),"",IF(SUM(AC553:CO553)=0,"other",INDEX(AC$6:CO$6,MATCH(1,AC553:CO553,0))))</f>
        <v>mediawave</v>
      </c>
      <c r="I553" s="1" t="str" cm="1">
        <f t="array" ref="I553">IF(ISBLANK(N553),"",INDEX($AC$7:$CO$7,,MATCH(H553,$AC$6:$CO$6,0)))</f>
        <v>income</v>
      </c>
      <c r="L553" s="1" t="str">
        <f t="shared" si="232"/>
        <v>mediawave</v>
      </c>
      <c r="M553" s="1" t="str">
        <f t="shared" si="233"/>
        <v>income</v>
      </c>
      <c r="N553" t="s">
        <v>57</v>
      </c>
      <c r="O553" s="9">
        <v>44648</v>
      </c>
      <c r="P553" s="9">
        <v>44648</v>
      </c>
      <c r="Q553" t="s">
        <v>102</v>
      </c>
      <c r="R553" t="s">
        <v>234</v>
      </c>
      <c r="S553" t="s">
        <v>104</v>
      </c>
      <c r="T553" t="s">
        <v>105</v>
      </c>
      <c r="U553" t="s">
        <v>106</v>
      </c>
      <c r="V553">
        <v>1085.2</v>
      </c>
      <c r="W553" t="s">
        <v>61</v>
      </c>
      <c r="X553" t="s">
        <v>62</v>
      </c>
      <c r="AA553">
        <f t="shared" si="242"/>
        <v>0</v>
      </c>
      <c r="AB553">
        <f t="shared" si="242"/>
        <v>0</v>
      </c>
      <c r="AC553">
        <f t="shared" si="240"/>
        <v>0</v>
      </c>
      <c r="AD553">
        <f t="shared" si="236"/>
        <v>0</v>
      </c>
      <c r="AE553">
        <f t="shared" si="239"/>
        <v>0</v>
      </c>
      <c r="AF553">
        <f t="shared" si="239"/>
        <v>0</v>
      </c>
      <c r="AG553">
        <f t="shared" si="236"/>
        <v>0</v>
      </c>
      <c r="AH553">
        <f t="shared" si="236"/>
        <v>0</v>
      </c>
      <c r="AI553">
        <f t="shared" si="236"/>
        <v>0</v>
      </c>
      <c r="AJ553">
        <f t="shared" si="236"/>
        <v>0</v>
      </c>
      <c r="AK553">
        <f t="shared" si="236"/>
        <v>0</v>
      </c>
      <c r="AL553">
        <f>IF(ISERROR(FIND(AL$5,$E553)),0,1)</f>
        <v>0</v>
      </c>
      <c r="AM553">
        <f>IF(ISERROR(FIND(AM$5,$E553)),0,1)</f>
        <v>0</v>
      </c>
      <c r="AN553">
        <f>IF(ISERROR(FIND(AN$5,$E553)),0,1)</f>
        <v>0</v>
      </c>
      <c r="AO553">
        <f>IF(ISERROR(FIND(AO$5,$E553)),0,1)</f>
        <v>0</v>
      </c>
      <c r="AP553">
        <f>IF(ISERROR(FIND(AP$5,$E553)),0,1)</f>
        <v>0</v>
      </c>
      <c r="AQ553">
        <f>IF(ISERROR(FIND(AQ$5,$E553)),0,1)</f>
        <v>0</v>
      </c>
      <c r="AR553">
        <f t="shared" si="236"/>
        <v>0</v>
      </c>
      <c r="AS553">
        <f t="shared" si="236"/>
        <v>0</v>
      </c>
      <c r="AT553">
        <f t="shared" ref="AT553:BR570" si="243">IF(ISERROR(FIND(AT$5,$E553)),0,1)</f>
        <v>0</v>
      </c>
      <c r="AU553">
        <f t="shared" si="243"/>
        <v>0</v>
      </c>
      <c r="AV553">
        <f t="shared" si="243"/>
        <v>0</v>
      </c>
      <c r="AW553">
        <f t="shared" si="243"/>
        <v>0</v>
      </c>
      <c r="AX553">
        <f t="shared" si="243"/>
        <v>0</v>
      </c>
      <c r="AY553">
        <f>IF(ISERROR(FIND(AY$5,$E553)),0,1)</f>
        <v>0</v>
      </c>
      <c r="AZ553">
        <f t="shared" si="241"/>
        <v>0</v>
      </c>
      <c r="BA553">
        <f t="shared" si="241"/>
        <v>0</v>
      </c>
      <c r="BB553">
        <f>IF(ISERROR(FIND(BB$5,$E553)),0,1)</f>
        <v>0</v>
      </c>
      <c r="BC553">
        <f>IF(ISERROR(FIND(BC$5,$E553)),0,1)</f>
        <v>0</v>
      </c>
      <c r="BD553">
        <f>IF(ISERROR(FIND(BD$5,$E553)),0,1)</f>
        <v>0</v>
      </c>
      <c r="BE553">
        <f t="shared" si="241"/>
        <v>0</v>
      </c>
      <c r="BF553">
        <f t="shared" si="241"/>
        <v>0</v>
      </c>
      <c r="BG553">
        <f t="shared" si="241"/>
        <v>0</v>
      </c>
      <c r="BH553">
        <f t="shared" si="241"/>
        <v>0</v>
      </c>
      <c r="BI553">
        <f t="shared" si="241"/>
        <v>0</v>
      </c>
      <c r="BJ553">
        <f t="shared" si="241"/>
        <v>0</v>
      </c>
      <c r="BK553">
        <f t="shared" si="241"/>
        <v>0</v>
      </c>
      <c r="BL553">
        <f t="shared" si="241"/>
        <v>0</v>
      </c>
      <c r="BM553">
        <f t="shared" si="241"/>
        <v>1</v>
      </c>
      <c r="BN553">
        <f t="shared" si="241"/>
        <v>0</v>
      </c>
      <c r="BO553">
        <f t="shared" si="241"/>
        <v>0</v>
      </c>
      <c r="BP553">
        <f t="shared" si="241"/>
        <v>0</v>
      </c>
      <c r="BQ553">
        <f t="shared" si="241"/>
        <v>0</v>
      </c>
      <c r="BR553">
        <f t="shared" si="241"/>
        <v>0</v>
      </c>
    </row>
    <row r="554" spans="2:70" x14ac:dyDescent="0.2">
      <c r="B554" s="1">
        <f t="shared" si="228"/>
        <v>2022</v>
      </c>
      <c r="C554" s="12">
        <f t="shared" si="229"/>
        <v>3</v>
      </c>
      <c r="D554" s="1">
        <f t="shared" si="230"/>
        <v>14</v>
      </c>
      <c r="E554" s="1" t="str">
        <f t="shared" si="231"/>
        <v>PayPal (Europe) S.a r.l. et Cie, S.C.A.EREF+1019161698979 PP.2985.PP PAYPALMREF+4C8J224YCTTXWCRED+LU96ZZZ0000000000000000058SVWZ+PP.2985.PP . FIVERR INTERNATIONAL LTD., Ihr Einkauf bei FIVERR INTERNATIONAL LTD.</v>
      </c>
      <c r="H554" s="1" t="str">
        <f>IF(ISBLANK(N554),"",IF(SUM(AC554:CO554)=0,"other",INDEX(AC$6:CO$6,MATCH(1,AC554:CO554,0))))</f>
        <v>FIVERR</v>
      </c>
      <c r="I554" s="1" t="str" cm="1">
        <f t="array" ref="I554">IF(ISBLANK(N554),"",INDEX($AC$7:$CO$7,,MATCH(H554,$AC$6:$CO$6,0)))</f>
        <v>expense</v>
      </c>
      <c r="L554" s="1" t="str">
        <f t="shared" si="232"/>
        <v>FIVERR</v>
      </c>
      <c r="M554" s="1" t="str">
        <f t="shared" si="233"/>
        <v>expense</v>
      </c>
      <c r="N554" t="s">
        <v>57</v>
      </c>
      <c r="O554" s="9">
        <v>44648</v>
      </c>
      <c r="P554" s="9">
        <v>44648</v>
      </c>
      <c r="Q554" t="s">
        <v>58</v>
      </c>
      <c r="R554" t="s">
        <v>235</v>
      </c>
      <c r="S554" t="s">
        <v>63</v>
      </c>
      <c r="T554" t="s">
        <v>64</v>
      </c>
      <c r="U554" t="s">
        <v>65</v>
      </c>
      <c r="V554">
        <v>-6.92</v>
      </c>
      <c r="W554" t="s">
        <v>61</v>
      </c>
      <c r="X554" t="s">
        <v>62</v>
      </c>
      <c r="AA554">
        <f t="shared" si="242"/>
        <v>0</v>
      </c>
      <c r="AB554">
        <f t="shared" si="242"/>
        <v>0</v>
      </c>
      <c r="AC554">
        <f t="shared" si="240"/>
        <v>0</v>
      </c>
      <c r="AD554">
        <f t="shared" ref="AD554:AU588" si="244">IF(ISERROR(FIND(AD$5,$E554)),0,1)</f>
        <v>0</v>
      </c>
      <c r="AE554">
        <f t="shared" si="239"/>
        <v>0</v>
      </c>
      <c r="AF554">
        <f t="shared" si="239"/>
        <v>0</v>
      </c>
      <c r="AG554">
        <f t="shared" si="244"/>
        <v>0</v>
      </c>
      <c r="AH554">
        <f t="shared" si="244"/>
        <v>0</v>
      </c>
      <c r="AI554">
        <f t="shared" ref="AI554:AJ573" si="245">IF(ISERROR(FIND(AI$5,$E554)),0,1)</f>
        <v>0</v>
      </c>
      <c r="AJ554">
        <f t="shared" si="245"/>
        <v>0</v>
      </c>
      <c r="AK554">
        <f t="shared" si="244"/>
        <v>0</v>
      </c>
      <c r="AL554">
        <f>IF(ISERROR(FIND(AL$5,$E554)),0,1)</f>
        <v>0</v>
      </c>
      <c r="AM554">
        <f>IF(ISERROR(FIND(AM$5,$E554)),0,1)</f>
        <v>0</v>
      </c>
      <c r="AN554">
        <f>IF(ISERROR(FIND(AN$5,$E554)),0,1)</f>
        <v>0</v>
      </c>
      <c r="AO554">
        <f>IF(ISERROR(FIND(AO$5,$E554)),0,1)</f>
        <v>0</v>
      </c>
      <c r="AP554">
        <f>IF(ISERROR(FIND(AP$5,$E554)),0,1)</f>
        <v>0</v>
      </c>
      <c r="AQ554">
        <f>IF(ISERROR(FIND(AQ$5,$E554)),0,1)</f>
        <v>0</v>
      </c>
      <c r="AR554">
        <f t="shared" ref="AR554:AR587" si="246">IF(ISERROR(FIND(AR$5,$E554)),0,1)</f>
        <v>0</v>
      </c>
      <c r="AS554">
        <f t="shared" si="244"/>
        <v>0</v>
      </c>
      <c r="AT554">
        <f t="shared" si="243"/>
        <v>0</v>
      </c>
      <c r="AU554">
        <f t="shared" si="243"/>
        <v>0</v>
      </c>
      <c r="AV554">
        <f t="shared" si="243"/>
        <v>0</v>
      </c>
      <c r="AW554">
        <f t="shared" si="243"/>
        <v>0</v>
      </c>
      <c r="AX554">
        <f t="shared" si="243"/>
        <v>0</v>
      </c>
      <c r="AY554">
        <f>IF(ISERROR(FIND(AY$5,$E554)),0,1)</f>
        <v>0</v>
      </c>
      <c r="AZ554">
        <f t="shared" si="241"/>
        <v>0</v>
      </c>
      <c r="BA554">
        <f t="shared" si="241"/>
        <v>0</v>
      </c>
      <c r="BB554">
        <f>IF(ISERROR(FIND(BB$5,$E554)),0,1)</f>
        <v>0</v>
      </c>
      <c r="BC554">
        <f>IF(ISERROR(FIND(BC$5,$E554)),0,1)</f>
        <v>0</v>
      </c>
      <c r="BD554">
        <f>IF(ISERROR(FIND(BD$5,$E554)),0,1)</f>
        <v>0</v>
      </c>
      <c r="BE554">
        <f t="shared" ref="AZ554:BR561" si="247">IF(ISERROR(FIND(BE$5,$E554)),0,1)</f>
        <v>0</v>
      </c>
      <c r="BF554">
        <f t="shared" si="247"/>
        <v>0</v>
      </c>
      <c r="BG554">
        <f t="shared" si="247"/>
        <v>0</v>
      </c>
      <c r="BH554">
        <f t="shared" si="247"/>
        <v>0</v>
      </c>
      <c r="BI554">
        <f t="shared" si="247"/>
        <v>0</v>
      </c>
      <c r="BJ554">
        <f t="shared" si="247"/>
        <v>0</v>
      </c>
      <c r="BK554">
        <f t="shared" si="247"/>
        <v>0</v>
      </c>
      <c r="BL554">
        <f t="shared" si="247"/>
        <v>0</v>
      </c>
      <c r="BM554">
        <f t="shared" si="247"/>
        <v>0</v>
      </c>
      <c r="BN554">
        <f t="shared" si="247"/>
        <v>1</v>
      </c>
      <c r="BO554">
        <f t="shared" si="247"/>
        <v>0</v>
      </c>
      <c r="BP554">
        <f t="shared" si="247"/>
        <v>1</v>
      </c>
      <c r="BQ554">
        <f t="shared" si="247"/>
        <v>0</v>
      </c>
      <c r="BR554">
        <f t="shared" si="247"/>
        <v>0</v>
      </c>
    </row>
    <row r="555" spans="2:70" x14ac:dyDescent="0.2">
      <c r="B555" s="1">
        <f t="shared" si="228"/>
        <v>2022</v>
      </c>
      <c r="C555" s="12">
        <f t="shared" si="229"/>
        <v>4</v>
      </c>
      <c r="D555" s="1">
        <f t="shared" si="230"/>
        <v>14</v>
      </c>
      <c r="E555" s="1" t="str">
        <f t="shared" si="231"/>
        <v>Lydia ReinthalerKREF+435269771-20220401183312SVWZ+Miete 04.2022DATUM 01.04.2022, 18.33 UHR</v>
      </c>
      <c r="H555" s="1" t="str">
        <f>IF(ISBLANK(N555),"",IF(SUM(AC555:CO555)=0,"other",INDEX(AC$6:CO$6,MATCH(1,AC555:CO555,0))))</f>
        <v>Rent</v>
      </c>
      <c r="I555" s="1" t="str" cm="1">
        <f t="array" ref="I555">IF(ISBLANK(N555),"",INDEX($AC$7:$CO$7,,MATCH(H555,$AC$6:$CO$6,0)))</f>
        <v>expense</v>
      </c>
      <c r="L555" s="1" t="str">
        <f t="shared" si="232"/>
        <v>Rent</v>
      </c>
      <c r="M555" s="1" t="str">
        <f t="shared" si="233"/>
        <v>expense</v>
      </c>
      <c r="N555" t="s">
        <v>57</v>
      </c>
      <c r="O555" s="9">
        <v>44652</v>
      </c>
      <c r="P555" s="9">
        <v>44652</v>
      </c>
      <c r="Q555" t="s">
        <v>72</v>
      </c>
      <c r="R555" t="s">
        <v>223</v>
      </c>
      <c r="S555" t="s">
        <v>21</v>
      </c>
      <c r="T555" t="s">
        <v>73</v>
      </c>
      <c r="U555" t="s">
        <v>74</v>
      </c>
      <c r="V555">
        <v>-570</v>
      </c>
      <c r="W555" t="s">
        <v>61</v>
      </c>
      <c r="X555" t="s">
        <v>62</v>
      </c>
      <c r="AA555">
        <f t="shared" si="242"/>
        <v>1</v>
      </c>
      <c r="AB555">
        <f t="shared" si="242"/>
        <v>0</v>
      </c>
      <c r="AC555">
        <f t="shared" si="240"/>
        <v>1</v>
      </c>
      <c r="AD555">
        <f t="shared" si="244"/>
        <v>0</v>
      </c>
      <c r="AE555">
        <f t="shared" si="239"/>
        <v>0</v>
      </c>
      <c r="AF555">
        <f t="shared" si="239"/>
        <v>0</v>
      </c>
      <c r="AG555">
        <f t="shared" si="244"/>
        <v>0</v>
      </c>
      <c r="AH555">
        <f t="shared" si="244"/>
        <v>0</v>
      </c>
      <c r="AI555">
        <f t="shared" si="245"/>
        <v>0</v>
      </c>
      <c r="AJ555">
        <f t="shared" si="245"/>
        <v>0</v>
      </c>
      <c r="AK555">
        <f t="shared" si="244"/>
        <v>0</v>
      </c>
      <c r="AL555">
        <f>IF(ISERROR(FIND(AL$5,$E555)),0,1)</f>
        <v>0</v>
      </c>
      <c r="AM555">
        <f>IF(ISERROR(FIND(AM$5,$E555)),0,1)</f>
        <v>0</v>
      </c>
      <c r="AN555">
        <f>IF(ISERROR(FIND(AN$5,$E555)),0,1)</f>
        <v>0</v>
      </c>
      <c r="AO555">
        <f>IF(ISERROR(FIND(AO$5,$E555)),0,1)</f>
        <v>0</v>
      </c>
      <c r="AP555">
        <f>IF(ISERROR(FIND(AP$5,$E555)),0,1)</f>
        <v>0</v>
      </c>
      <c r="AQ555">
        <f>IF(ISERROR(FIND(AQ$5,$E555)),0,1)</f>
        <v>0</v>
      </c>
      <c r="AR555">
        <f t="shared" si="246"/>
        <v>0</v>
      </c>
      <c r="AS555">
        <f t="shared" si="244"/>
        <v>0</v>
      </c>
      <c r="AT555">
        <f t="shared" si="243"/>
        <v>0</v>
      </c>
      <c r="AU555">
        <f t="shared" si="243"/>
        <v>0</v>
      </c>
      <c r="AV555">
        <f t="shared" si="243"/>
        <v>0</v>
      </c>
      <c r="AW555">
        <f t="shared" si="243"/>
        <v>0</v>
      </c>
      <c r="AX555">
        <f t="shared" si="243"/>
        <v>0</v>
      </c>
      <c r="AY555">
        <f>IF(ISERROR(FIND(AY$5,$E555)),0,1)</f>
        <v>0</v>
      </c>
      <c r="AZ555">
        <f t="shared" si="247"/>
        <v>0</v>
      </c>
      <c r="BA555">
        <f t="shared" si="247"/>
        <v>0</v>
      </c>
      <c r="BB555">
        <f>IF(ISERROR(FIND(BB$5,$E555)),0,1)</f>
        <v>0</v>
      </c>
      <c r="BC555">
        <f>IF(ISERROR(FIND(BC$5,$E555)),0,1)</f>
        <v>0</v>
      </c>
      <c r="BD555">
        <f>IF(ISERROR(FIND(BD$5,$E555)),0,1)</f>
        <v>0</v>
      </c>
      <c r="BE555">
        <f t="shared" si="247"/>
        <v>0</v>
      </c>
      <c r="BF555">
        <f t="shared" si="247"/>
        <v>0</v>
      </c>
      <c r="BG555">
        <f t="shared" si="247"/>
        <v>0</v>
      </c>
      <c r="BH555">
        <f t="shared" si="247"/>
        <v>0</v>
      </c>
      <c r="BI555">
        <f t="shared" si="247"/>
        <v>0</v>
      </c>
      <c r="BJ555">
        <f t="shared" si="247"/>
        <v>0</v>
      </c>
      <c r="BK555">
        <f t="shared" si="247"/>
        <v>0</v>
      </c>
      <c r="BL555">
        <f t="shared" si="247"/>
        <v>0</v>
      </c>
      <c r="BM555">
        <f t="shared" si="247"/>
        <v>0</v>
      </c>
      <c r="BN555">
        <f t="shared" si="247"/>
        <v>0</v>
      </c>
      <c r="BO555">
        <f t="shared" si="247"/>
        <v>0</v>
      </c>
      <c r="BP555">
        <f t="shared" si="247"/>
        <v>0</v>
      </c>
      <c r="BQ555">
        <f t="shared" si="247"/>
        <v>0</v>
      </c>
      <c r="BR555">
        <f t="shared" si="247"/>
        <v>0</v>
      </c>
    </row>
    <row r="556" spans="2:70" x14ac:dyDescent="0.2">
      <c r="B556" s="1">
        <f t="shared" si="228"/>
        <v>2022</v>
      </c>
      <c r="C556" s="12">
        <f t="shared" si="229"/>
        <v>4</v>
      </c>
      <c r="D556" s="1">
        <f t="shared" si="230"/>
        <v>14</v>
      </c>
      <c r="E556" s="1" t="str">
        <f t="shared" si="231"/>
        <v>KfW, Kreditanstalt f. WiederaufbauSVWZ+STUDIENKREDIT DA19705535 AUSZAHLUNG 650,00 ZINS 0,00 TILG 0,00 APL 0,00 GEBUEHR 0,00</v>
      </c>
      <c r="H556" s="1" t="str">
        <f>IF(ISBLANK(N556),"",IF(SUM(AC556:CO556)=0,"other",INDEX(AC$6:CO$6,MATCH(1,AC556:CO556,0))))</f>
        <v>KFW</v>
      </c>
      <c r="I556" s="1" t="str" cm="1">
        <f t="array" ref="I556">IF(ISBLANK(N556),"",INDEX($AC$7:$CO$7,,MATCH(H556,$AC$6:$CO$6,0)))</f>
        <v>income</v>
      </c>
      <c r="L556" s="1" t="str">
        <f t="shared" si="232"/>
        <v>KFW</v>
      </c>
      <c r="M556" s="1" t="str">
        <f t="shared" si="233"/>
        <v>income</v>
      </c>
      <c r="N556" t="s">
        <v>57</v>
      </c>
      <c r="O556" s="9">
        <v>44652</v>
      </c>
      <c r="P556" s="9">
        <v>44652</v>
      </c>
      <c r="Q556" t="s">
        <v>75</v>
      </c>
      <c r="R556" t="s">
        <v>94</v>
      </c>
      <c r="S556" t="s">
        <v>95</v>
      </c>
      <c r="T556" t="s">
        <v>76</v>
      </c>
      <c r="U556" t="s">
        <v>77</v>
      </c>
      <c r="V556">
        <v>650</v>
      </c>
      <c r="W556" t="s">
        <v>61</v>
      </c>
      <c r="X556" t="s">
        <v>62</v>
      </c>
      <c r="AA556">
        <f t="shared" si="242"/>
        <v>0</v>
      </c>
      <c r="AB556">
        <f t="shared" si="242"/>
        <v>0</v>
      </c>
      <c r="AC556">
        <f t="shared" si="240"/>
        <v>0</v>
      </c>
      <c r="AD556">
        <f t="shared" si="244"/>
        <v>0</v>
      </c>
      <c r="AE556">
        <f t="shared" si="239"/>
        <v>0</v>
      </c>
      <c r="AF556">
        <f t="shared" si="239"/>
        <v>0</v>
      </c>
      <c r="AG556">
        <f t="shared" si="244"/>
        <v>0</v>
      </c>
      <c r="AH556">
        <f t="shared" si="244"/>
        <v>0</v>
      </c>
      <c r="AI556">
        <f t="shared" si="245"/>
        <v>0</v>
      </c>
      <c r="AJ556">
        <f t="shared" si="245"/>
        <v>0</v>
      </c>
      <c r="AK556">
        <f t="shared" si="244"/>
        <v>0</v>
      </c>
      <c r="AL556">
        <f>IF(ISERROR(FIND(AL$5,$E556)),0,1)</f>
        <v>0</v>
      </c>
      <c r="AM556">
        <f>IF(ISERROR(FIND(AM$5,$E556)),0,1)</f>
        <v>0</v>
      </c>
      <c r="AN556">
        <f>IF(ISERROR(FIND(AN$5,$E556)),0,1)</f>
        <v>0</v>
      </c>
      <c r="AO556">
        <f>IF(ISERROR(FIND(AO$5,$E556)),0,1)</f>
        <v>0</v>
      </c>
      <c r="AP556">
        <f>IF(ISERROR(FIND(AP$5,$E556)),0,1)</f>
        <v>0</v>
      </c>
      <c r="AQ556">
        <f>IF(ISERROR(FIND(AQ$5,$E556)),0,1)</f>
        <v>0</v>
      </c>
      <c r="AR556">
        <f t="shared" si="246"/>
        <v>0</v>
      </c>
      <c r="AS556">
        <f t="shared" si="244"/>
        <v>0</v>
      </c>
      <c r="AT556">
        <f t="shared" si="243"/>
        <v>0</v>
      </c>
      <c r="AU556">
        <f t="shared" si="243"/>
        <v>0</v>
      </c>
      <c r="AV556">
        <f t="shared" si="243"/>
        <v>0</v>
      </c>
      <c r="AW556">
        <f t="shared" si="243"/>
        <v>0</v>
      </c>
      <c r="AX556">
        <f t="shared" si="243"/>
        <v>0</v>
      </c>
      <c r="AY556">
        <f>IF(ISERROR(FIND(AY$5,$E556)),0,1)</f>
        <v>0</v>
      </c>
      <c r="AZ556">
        <f t="shared" si="247"/>
        <v>0</v>
      </c>
      <c r="BA556">
        <f t="shared" si="247"/>
        <v>0</v>
      </c>
      <c r="BB556">
        <f>IF(ISERROR(FIND(BB$5,$E556)),0,1)</f>
        <v>0</v>
      </c>
      <c r="BC556">
        <f>IF(ISERROR(FIND(BC$5,$E556)),0,1)</f>
        <v>0</v>
      </c>
      <c r="BD556">
        <f>IF(ISERROR(FIND(BD$5,$E556)),0,1)</f>
        <v>0</v>
      </c>
      <c r="BE556">
        <f t="shared" si="247"/>
        <v>0</v>
      </c>
      <c r="BF556">
        <f t="shared" si="247"/>
        <v>0</v>
      </c>
      <c r="BG556">
        <f t="shared" si="247"/>
        <v>0</v>
      </c>
      <c r="BH556">
        <f t="shared" si="247"/>
        <v>0</v>
      </c>
      <c r="BI556">
        <f t="shared" si="247"/>
        <v>0</v>
      </c>
      <c r="BJ556">
        <f t="shared" si="247"/>
        <v>0</v>
      </c>
      <c r="BK556">
        <f t="shared" si="247"/>
        <v>0</v>
      </c>
      <c r="BL556">
        <f t="shared" si="247"/>
        <v>1</v>
      </c>
      <c r="BM556">
        <f t="shared" si="247"/>
        <v>0</v>
      </c>
      <c r="BN556">
        <f t="shared" si="247"/>
        <v>0</v>
      </c>
      <c r="BO556">
        <f t="shared" si="247"/>
        <v>0</v>
      </c>
      <c r="BP556">
        <f t="shared" si="247"/>
        <v>0</v>
      </c>
      <c r="BQ556">
        <f t="shared" si="247"/>
        <v>0</v>
      </c>
      <c r="BR556">
        <f t="shared" si="247"/>
        <v>0</v>
      </c>
    </row>
    <row r="557" spans="2:70" x14ac:dyDescent="0.2">
      <c r="B557" s="1">
        <f t="shared" si="228"/>
        <v>2022</v>
      </c>
      <c r="C557" s="12">
        <f t="shared" si="229"/>
        <v>4</v>
      </c>
      <c r="D557" s="1">
        <f t="shared" si="230"/>
        <v>14</v>
      </c>
      <c r="E557" s="1" t="str">
        <f t="shared" si="231"/>
        <v>PayPal (Europe) S.a r.l. et Cie, S.C.A.EREF+1019268123621 PP.2985.PP PAYPALMREF+4C8J224YCTTXWCRED+LU96ZZZ0000000000000000058SVWZ+PP.2985.PP . FIVERR INTERNATIONAL LTD., Ihr Einkauf bei FIVERR INTERNATIONAL LTD.</v>
      </c>
      <c r="H557" s="1" t="str">
        <f>IF(ISBLANK(N557),"",IF(SUM(AC557:CO557)=0,"other",INDEX(AC$6:CO$6,MATCH(1,AC557:CO557,0))))</f>
        <v>FIVERR</v>
      </c>
      <c r="I557" s="1" t="str" cm="1">
        <f t="array" ref="I557">IF(ISBLANK(N557),"",INDEX($AC$7:$CO$7,,MATCH(H557,$AC$6:$CO$6,0)))</f>
        <v>expense</v>
      </c>
      <c r="L557" s="1" t="str">
        <f t="shared" si="232"/>
        <v>FIVERR</v>
      </c>
      <c r="M557" s="1" t="str">
        <f t="shared" si="233"/>
        <v>expense</v>
      </c>
      <c r="N557" t="s">
        <v>57</v>
      </c>
      <c r="O557" s="9">
        <v>44652</v>
      </c>
      <c r="P557" s="9">
        <v>44652</v>
      </c>
      <c r="Q557" t="s">
        <v>58</v>
      </c>
      <c r="R557" t="s">
        <v>224</v>
      </c>
      <c r="S557" t="s">
        <v>63</v>
      </c>
      <c r="T557" t="s">
        <v>64</v>
      </c>
      <c r="U557" t="s">
        <v>65</v>
      </c>
      <c r="V557">
        <v>-6.91</v>
      </c>
      <c r="W557" t="s">
        <v>61</v>
      </c>
      <c r="X557" t="s">
        <v>62</v>
      </c>
      <c r="AA557">
        <f t="shared" si="242"/>
        <v>0</v>
      </c>
      <c r="AB557">
        <f t="shared" si="242"/>
        <v>0</v>
      </c>
      <c r="AC557">
        <f t="shared" si="240"/>
        <v>0</v>
      </c>
      <c r="AD557">
        <f t="shared" si="244"/>
        <v>0</v>
      </c>
      <c r="AE557">
        <f t="shared" si="239"/>
        <v>0</v>
      </c>
      <c r="AF557">
        <f t="shared" si="239"/>
        <v>0</v>
      </c>
      <c r="AG557">
        <f t="shared" si="244"/>
        <v>0</v>
      </c>
      <c r="AH557">
        <f t="shared" si="244"/>
        <v>0</v>
      </c>
      <c r="AI557">
        <f t="shared" si="245"/>
        <v>0</v>
      </c>
      <c r="AJ557">
        <f t="shared" si="245"/>
        <v>0</v>
      </c>
      <c r="AK557">
        <f t="shared" si="244"/>
        <v>0</v>
      </c>
      <c r="AL557">
        <f>IF(ISERROR(FIND(AL$5,$E557)),0,1)</f>
        <v>0</v>
      </c>
      <c r="AM557">
        <f>IF(ISERROR(FIND(AM$5,$E557)),0,1)</f>
        <v>0</v>
      </c>
      <c r="AN557">
        <f>IF(ISERROR(FIND(AN$5,$E557)),0,1)</f>
        <v>0</v>
      </c>
      <c r="AO557">
        <f>IF(ISERROR(FIND(AO$5,$E557)),0,1)</f>
        <v>0</v>
      </c>
      <c r="AP557">
        <f>IF(ISERROR(FIND(AP$5,$E557)),0,1)</f>
        <v>0</v>
      </c>
      <c r="AQ557">
        <f>IF(ISERROR(FIND(AQ$5,$E557)),0,1)</f>
        <v>0</v>
      </c>
      <c r="AR557">
        <f t="shared" si="246"/>
        <v>0</v>
      </c>
      <c r="AS557">
        <f t="shared" si="244"/>
        <v>0</v>
      </c>
      <c r="AT557">
        <f t="shared" si="243"/>
        <v>0</v>
      </c>
      <c r="AU557">
        <f t="shared" si="243"/>
        <v>0</v>
      </c>
      <c r="AV557">
        <f t="shared" si="243"/>
        <v>0</v>
      </c>
      <c r="AW557">
        <f t="shared" si="243"/>
        <v>0</v>
      </c>
      <c r="AX557">
        <f t="shared" si="243"/>
        <v>0</v>
      </c>
      <c r="AY557">
        <f>IF(ISERROR(FIND(AY$5,$E557)),0,1)</f>
        <v>0</v>
      </c>
      <c r="AZ557">
        <f t="shared" si="247"/>
        <v>0</v>
      </c>
      <c r="BA557">
        <f t="shared" si="247"/>
        <v>0</v>
      </c>
      <c r="BB557">
        <f>IF(ISERROR(FIND(BB$5,$E557)),0,1)</f>
        <v>0</v>
      </c>
      <c r="BC557">
        <f>IF(ISERROR(FIND(BC$5,$E557)),0,1)</f>
        <v>0</v>
      </c>
      <c r="BD557">
        <f>IF(ISERROR(FIND(BD$5,$E557)),0,1)</f>
        <v>0</v>
      </c>
      <c r="BE557">
        <f t="shared" si="247"/>
        <v>0</v>
      </c>
      <c r="BF557">
        <f t="shared" si="247"/>
        <v>0</v>
      </c>
      <c r="BG557">
        <f t="shared" si="247"/>
        <v>0</v>
      </c>
      <c r="BH557">
        <f t="shared" si="247"/>
        <v>0</v>
      </c>
      <c r="BI557">
        <f t="shared" si="247"/>
        <v>0</v>
      </c>
      <c r="BJ557">
        <f t="shared" si="247"/>
        <v>0</v>
      </c>
      <c r="BK557">
        <f t="shared" si="247"/>
        <v>0</v>
      </c>
      <c r="BL557">
        <f t="shared" si="247"/>
        <v>0</v>
      </c>
      <c r="BM557">
        <f t="shared" si="247"/>
        <v>0</v>
      </c>
      <c r="BN557">
        <f t="shared" si="247"/>
        <v>1</v>
      </c>
      <c r="BO557">
        <f t="shared" si="247"/>
        <v>0</v>
      </c>
      <c r="BP557">
        <f t="shared" si="247"/>
        <v>1</v>
      </c>
      <c r="BQ557">
        <f t="shared" si="247"/>
        <v>0</v>
      </c>
      <c r="BR557">
        <f t="shared" si="247"/>
        <v>0</v>
      </c>
    </row>
    <row r="558" spans="2:70" x14ac:dyDescent="0.2">
      <c r="B558" s="1">
        <f t="shared" si="228"/>
        <v>2022</v>
      </c>
      <c r="C558" s="12">
        <f t="shared" si="229"/>
        <v>4</v>
      </c>
      <c r="D558" s="1">
        <f t="shared" si="230"/>
        <v>14</v>
      </c>
      <c r="E558" s="1" t="str">
        <f t="shared" si="231"/>
        <v>PayPal (Europe) S.a r.l. et Cie, S.C.A.EREF+1019269825002 PAYPALMREF+4C8J224YCTTXWCRED+LU96ZZZ0000000000000000058SVWZ+. ADOBE SYSTEMS SOFTWARE IRELAND LIMITED, Ihr Einkauf bei ADOBE SYSTEMS SOFTWARE IRELAND LIMITED</v>
      </c>
      <c r="H558" s="1" t="str">
        <f>IF(ISBLANK(N558),"",IF(SUM(AC558:CO558)=0,"other",INDEX(AC$6:CO$6,MATCH(1,AC558:CO558,0))))</f>
        <v>PayPal</v>
      </c>
      <c r="I558" s="1" t="str" cm="1">
        <f t="array" ref="I558">IF(ISBLANK(N558),"",INDEX($AC$7:$CO$7,,MATCH(H558,$AC$6:$CO$6,0)))</f>
        <v>expense</v>
      </c>
      <c r="L558" s="1" t="str">
        <f t="shared" si="232"/>
        <v>PayPal</v>
      </c>
      <c r="M558" s="1" t="str">
        <f t="shared" si="233"/>
        <v>expense</v>
      </c>
      <c r="N558" t="s">
        <v>57</v>
      </c>
      <c r="O558" s="9">
        <v>44652</v>
      </c>
      <c r="P558" s="9">
        <v>44652</v>
      </c>
      <c r="Q558" t="s">
        <v>58</v>
      </c>
      <c r="R558" t="s">
        <v>225</v>
      </c>
      <c r="S558" t="s">
        <v>63</v>
      </c>
      <c r="T558" t="s">
        <v>64</v>
      </c>
      <c r="U558" t="s">
        <v>65</v>
      </c>
      <c r="V558">
        <v>-23.79</v>
      </c>
      <c r="W558" t="s">
        <v>61</v>
      </c>
      <c r="X558" t="s">
        <v>62</v>
      </c>
      <c r="AA558">
        <f t="shared" si="242"/>
        <v>0</v>
      </c>
      <c r="AB558">
        <f t="shared" si="242"/>
        <v>0</v>
      </c>
      <c r="AC558">
        <f t="shared" si="240"/>
        <v>0</v>
      </c>
      <c r="AD558">
        <f t="shared" si="244"/>
        <v>0</v>
      </c>
      <c r="AE558">
        <f t="shared" si="239"/>
        <v>0</v>
      </c>
      <c r="AF558">
        <f t="shared" si="239"/>
        <v>0</v>
      </c>
      <c r="AG558">
        <f t="shared" si="244"/>
        <v>0</v>
      </c>
      <c r="AH558">
        <f t="shared" si="244"/>
        <v>0</v>
      </c>
      <c r="AI558">
        <f t="shared" si="245"/>
        <v>0</v>
      </c>
      <c r="AJ558">
        <f t="shared" si="245"/>
        <v>0</v>
      </c>
      <c r="AK558">
        <f t="shared" si="244"/>
        <v>0</v>
      </c>
      <c r="AL558">
        <f>IF(ISERROR(FIND(AL$5,$E558)),0,1)</f>
        <v>0</v>
      </c>
      <c r="AM558">
        <f>IF(ISERROR(FIND(AM$5,$E558)),0,1)</f>
        <v>0</v>
      </c>
      <c r="AN558">
        <f>IF(ISERROR(FIND(AN$5,$E558)),0,1)</f>
        <v>0</v>
      </c>
      <c r="AO558">
        <f>IF(ISERROR(FIND(AO$5,$E558)),0,1)</f>
        <v>0</v>
      </c>
      <c r="AP558">
        <f>IF(ISERROR(FIND(AP$5,$E558)),0,1)</f>
        <v>0</v>
      </c>
      <c r="AQ558">
        <f>IF(ISERROR(FIND(AQ$5,$E558)),0,1)</f>
        <v>0</v>
      </c>
      <c r="AR558">
        <f t="shared" si="246"/>
        <v>0</v>
      </c>
      <c r="AS558">
        <f t="shared" si="244"/>
        <v>0</v>
      </c>
      <c r="AT558">
        <f t="shared" si="243"/>
        <v>0</v>
      </c>
      <c r="AU558">
        <f t="shared" si="243"/>
        <v>0</v>
      </c>
      <c r="AV558">
        <f t="shared" si="243"/>
        <v>0</v>
      </c>
      <c r="AW558">
        <f t="shared" si="243"/>
        <v>0</v>
      </c>
      <c r="AX558">
        <f t="shared" si="243"/>
        <v>0</v>
      </c>
      <c r="AY558">
        <f>IF(ISERROR(FIND(AY$5,$E558)),0,1)</f>
        <v>0</v>
      </c>
      <c r="AZ558">
        <f t="shared" si="247"/>
        <v>0</v>
      </c>
      <c r="BA558">
        <f t="shared" si="247"/>
        <v>0</v>
      </c>
      <c r="BB558">
        <f>IF(ISERROR(FIND(BB$5,$E558)),0,1)</f>
        <v>0</v>
      </c>
      <c r="BC558">
        <f>IF(ISERROR(FIND(BC$5,$E558)),0,1)</f>
        <v>0</v>
      </c>
      <c r="BD558">
        <f>IF(ISERROR(FIND(BD$5,$E558)),0,1)</f>
        <v>0</v>
      </c>
      <c r="BE558">
        <f t="shared" si="247"/>
        <v>0</v>
      </c>
      <c r="BF558">
        <f t="shared" si="247"/>
        <v>0</v>
      </c>
      <c r="BG558">
        <f t="shared" si="247"/>
        <v>0</v>
      </c>
      <c r="BH558">
        <f t="shared" si="247"/>
        <v>0</v>
      </c>
      <c r="BI558">
        <f t="shared" si="247"/>
        <v>0</v>
      </c>
      <c r="BJ558">
        <f t="shared" si="247"/>
        <v>0</v>
      </c>
      <c r="BK558">
        <f t="shared" si="247"/>
        <v>0</v>
      </c>
      <c r="BL558">
        <f t="shared" si="247"/>
        <v>0</v>
      </c>
      <c r="BM558">
        <f t="shared" si="247"/>
        <v>0</v>
      </c>
      <c r="BN558">
        <f t="shared" si="247"/>
        <v>0</v>
      </c>
      <c r="BO558">
        <f t="shared" si="247"/>
        <v>0</v>
      </c>
      <c r="BP558">
        <f t="shared" si="247"/>
        <v>1</v>
      </c>
      <c r="BQ558">
        <f t="shared" si="247"/>
        <v>0</v>
      </c>
      <c r="BR558">
        <f t="shared" si="247"/>
        <v>0</v>
      </c>
    </row>
    <row r="559" spans="2:70" x14ac:dyDescent="0.2">
      <c r="B559" s="1">
        <f t="shared" si="228"/>
        <v>2022</v>
      </c>
      <c r="C559" s="12">
        <f t="shared" si="229"/>
        <v>4</v>
      </c>
      <c r="D559" s="1">
        <f t="shared" si="230"/>
        <v>14</v>
      </c>
      <c r="E559" s="1" t="str">
        <f t="shared" si="231"/>
        <v>Abrechnung 31.03.2022siehe Anlage</v>
      </c>
      <c r="H559" s="1" t="str">
        <f>IF(ISBLANK(N559),"",IF(SUM(AC559:CO559)=0,"other",INDEX(AC$6:CO$6,MATCH(1,AC559:CO559,0))))</f>
        <v>other</v>
      </c>
      <c r="I559" s="1" t="str" cm="1">
        <f t="array" ref="I559">IF(ISBLANK(N559),"",INDEX($AC$7:$CO$7,,MATCH(H559,$AC$6:$CO$6,0)))</f>
        <v>expense</v>
      </c>
      <c r="L559" s="1" t="str">
        <f t="shared" si="232"/>
        <v>other</v>
      </c>
      <c r="M559" s="1" t="str">
        <f t="shared" si="233"/>
        <v>expense</v>
      </c>
      <c r="N559" t="s">
        <v>57</v>
      </c>
      <c r="O559" s="9">
        <v>44652</v>
      </c>
      <c r="P559" s="9">
        <v>44650</v>
      </c>
      <c r="Q559" t="s">
        <v>80</v>
      </c>
      <c r="R559" t="s">
        <v>226</v>
      </c>
      <c r="U559">
        <v>70150000</v>
      </c>
      <c r="V559">
        <v>-0.32</v>
      </c>
      <c r="W559" t="s">
        <v>61</v>
      </c>
      <c r="X559" t="s">
        <v>62</v>
      </c>
      <c r="AA559">
        <f t="shared" si="242"/>
        <v>0</v>
      </c>
      <c r="AB559">
        <f t="shared" si="242"/>
        <v>0</v>
      </c>
      <c r="AC559">
        <f t="shared" si="240"/>
        <v>0</v>
      </c>
      <c r="AD559">
        <f t="shared" si="244"/>
        <v>0</v>
      </c>
      <c r="AE559">
        <f t="shared" si="239"/>
        <v>0</v>
      </c>
      <c r="AF559">
        <f t="shared" si="239"/>
        <v>0</v>
      </c>
      <c r="AG559">
        <f t="shared" si="244"/>
        <v>0</v>
      </c>
      <c r="AH559">
        <f t="shared" si="244"/>
        <v>0</v>
      </c>
      <c r="AI559">
        <f t="shared" si="245"/>
        <v>0</v>
      </c>
      <c r="AJ559">
        <f t="shared" si="245"/>
        <v>0</v>
      </c>
      <c r="AK559">
        <f t="shared" si="244"/>
        <v>0</v>
      </c>
      <c r="AL559">
        <f>IF(ISERROR(FIND(AL$5,$E559)),0,1)</f>
        <v>0</v>
      </c>
      <c r="AM559">
        <f>IF(ISERROR(FIND(AM$5,$E559)),0,1)</f>
        <v>0</v>
      </c>
      <c r="AN559">
        <f>IF(ISERROR(FIND(AN$5,$E559)),0,1)</f>
        <v>0</v>
      </c>
      <c r="AO559">
        <f>IF(ISERROR(FIND(AO$5,$E559)),0,1)</f>
        <v>0</v>
      </c>
      <c r="AP559">
        <f>IF(ISERROR(FIND(AP$5,$E559)),0,1)</f>
        <v>0</v>
      </c>
      <c r="AQ559">
        <f>IF(ISERROR(FIND(AQ$5,$E559)),0,1)</f>
        <v>0</v>
      </c>
      <c r="AR559">
        <f t="shared" si="246"/>
        <v>0</v>
      </c>
      <c r="AS559">
        <f t="shared" si="244"/>
        <v>0</v>
      </c>
      <c r="AT559">
        <f t="shared" si="243"/>
        <v>0</v>
      </c>
      <c r="AU559">
        <f t="shared" si="243"/>
        <v>0</v>
      </c>
      <c r="AV559">
        <f t="shared" si="243"/>
        <v>0</v>
      </c>
      <c r="AW559">
        <f t="shared" si="243"/>
        <v>0</v>
      </c>
      <c r="AX559">
        <f t="shared" si="243"/>
        <v>0</v>
      </c>
      <c r="AY559">
        <f>IF(ISERROR(FIND(AY$5,$E559)),0,1)</f>
        <v>0</v>
      </c>
      <c r="AZ559">
        <f t="shared" si="247"/>
        <v>0</v>
      </c>
      <c r="BA559">
        <f t="shared" si="247"/>
        <v>0</v>
      </c>
      <c r="BB559">
        <f>IF(ISERROR(FIND(BB$5,$E559)),0,1)</f>
        <v>0</v>
      </c>
      <c r="BC559">
        <f>IF(ISERROR(FIND(BC$5,$E559)),0,1)</f>
        <v>0</v>
      </c>
      <c r="BD559">
        <f>IF(ISERROR(FIND(BD$5,$E559)),0,1)</f>
        <v>0</v>
      </c>
      <c r="BE559">
        <f t="shared" si="247"/>
        <v>0</v>
      </c>
      <c r="BF559">
        <f t="shared" si="247"/>
        <v>0</v>
      </c>
      <c r="BG559">
        <f t="shared" si="247"/>
        <v>0</v>
      </c>
      <c r="BH559">
        <f t="shared" si="247"/>
        <v>0</v>
      </c>
      <c r="BI559">
        <f t="shared" si="247"/>
        <v>0</v>
      </c>
      <c r="BJ559">
        <f t="shared" si="247"/>
        <v>0</v>
      </c>
      <c r="BK559">
        <f t="shared" si="247"/>
        <v>0</v>
      </c>
      <c r="BL559">
        <f t="shared" si="247"/>
        <v>0</v>
      </c>
      <c r="BM559">
        <f t="shared" si="247"/>
        <v>0</v>
      </c>
      <c r="BN559">
        <f t="shared" si="247"/>
        <v>0</v>
      </c>
      <c r="BO559">
        <f t="shared" si="247"/>
        <v>0</v>
      </c>
      <c r="BP559">
        <f t="shared" si="247"/>
        <v>0</v>
      </c>
      <c r="BQ559">
        <f t="shared" si="247"/>
        <v>0</v>
      </c>
      <c r="BR559">
        <f t="shared" si="247"/>
        <v>0</v>
      </c>
    </row>
    <row r="560" spans="2:70" x14ac:dyDescent="0.2">
      <c r="B560" s="1">
        <f t="shared" si="228"/>
        <v>2022</v>
      </c>
      <c r="C560" s="12">
        <f t="shared" si="229"/>
        <v>4</v>
      </c>
      <c r="D560" s="1">
        <f t="shared" si="230"/>
        <v>15</v>
      </c>
      <c r="E560" s="1" t="str">
        <f t="shared" si="231"/>
        <v>PayPal (Europe) S.a r.l. et Cie, S.C.A.EREF+1019414526797 PP.2985.PP PAYPALMREF+4C8J224YCTTXWCRED+LU96ZZZ0000000000000000058SVWZ+PP.2985.PP . FIVERR INTERNATIONAL LTD., Ihr Einkauf bei FIVERR INTERNATIONAL LTD.</v>
      </c>
      <c r="H560" s="1" t="str">
        <f>IF(ISBLANK(N560),"",IF(SUM(AC560:CO560)=0,"other",INDEX(AC$6:CO$6,MATCH(1,AC560:CO560,0))))</f>
        <v>FIVERR</v>
      </c>
      <c r="I560" s="1" t="str" cm="1">
        <f t="array" ref="I560">IF(ISBLANK(N560),"",INDEX($AC$7:$CO$7,,MATCH(H560,$AC$6:$CO$6,0)))</f>
        <v>expense</v>
      </c>
      <c r="L560" s="1" t="str">
        <f t="shared" si="232"/>
        <v>FIVERR</v>
      </c>
      <c r="M560" s="1" t="str">
        <f t="shared" si="233"/>
        <v>expense</v>
      </c>
      <c r="N560" t="s">
        <v>57</v>
      </c>
      <c r="O560" s="9">
        <v>44659</v>
      </c>
      <c r="P560" s="9">
        <v>44659</v>
      </c>
      <c r="Q560" t="s">
        <v>58</v>
      </c>
      <c r="R560" t="s">
        <v>202</v>
      </c>
      <c r="S560" t="s">
        <v>63</v>
      </c>
      <c r="T560" t="s">
        <v>64</v>
      </c>
      <c r="U560" t="s">
        <v>65</v>
      </c>
      <c r="V560">
        <v>-17.079999999999998</v>
      </c>
      <c r="W560" t="s">
        <v>61</v>
      </c>
      <c r="X560" t="s">
        <v>62</v>
      </c>
      <c r="AA560">
        <f t="shared" si="242"/>
        <v>0</v>
      </c>
      <c r="AB560">
        <f t="shared" si="242"/>
        <v>0</v>
      </c>
      <c r="AC560">
        <f t="shared" si="240"/>
        <v>0</v>
      </c>
      <c r="AD560">
        <f t="shared" si="244"/>
        <v>0</v>
      </c>
      <c r="AE560">
        <f t="shared" si="239"/>
        <v>0</v>
      </c>
      <c r="AF560">
        <f t="shared" si="239"/>
        <v>0</v>
      </c>
      <c r="AG560">
        <f t="shared" si="244"/>
        <v>0</v>
      </c>
      <c r="AH560">
        <f t="shared" si="244"/>
        <v>0</v>
      </c>
      <c r="AI560">
        <f t="shared" si="245"/>
        <v>0</v>
      </c>
      <c r="AJ560">
        <f t="shared" si="245"/>
        <v>0</v>
      </c>
      <c r="AK560">
        <f t="shared" si="244"/>
        <v>0</v>
      </c>
      <c r="AL560">
        <f>IF(ISERROR(FIND(AL$5,$E560)),0,1)</f>
        <v>0</v>
      </c>
      <c r="AM560">
        <f>IF(ISERROR(FIND(AM$5,$E560)),0,1)</f>
        <v>0</v>
      </c>
      <c r="AN560">
        <f>IF(ISERROR(FIND(AN$5,$E560)),0,1)</f>
        <v>0</v>
      </c>
      <c r="AO560">
        <f>IF(ISERROR(FIND(AO$5,$E560)),0,1)</f>
        <v>0</v>
      </c>
      <c r="AP560">
        <f>IF(ISERROR(FIND(AP$5,$E560)),0,1)</f>
        <v>0</v>
      </c>
      <c r="AQ560">
        <f>IF(ISERROR(FIND(AQ$5,$E560)),0,1)</f>
        <v>0</v>
      </c>
      <c r="AR560">
        <f t="shared" si="246"/>
        <v>0</v>
      </c>
      <c r="AS560">
        <f t="shared" si="244"/>
        <v>0</v>
      </c>
      <c r="AT560">
        <f t="shared" si="243"/>
        <v>0</v>
      </c>
      <c r="AU560">
        <f t="shared" si="243"/>
        <v>0</v>
      </c>
      <c r="AV560">
        <f t="shared" si="243"/>
        <v>0</v>
      </c>
      <c r="AW560">
        <f t="shared" si="243"/>
        <v>0</v>
      </c>
      <c r="AX560">
        <f t="shared" si="243"/>
        <v>0</v>
      </c>
      <c r="AY560">
        <f>IF(ISERROR(FIND(AY$5,$E560)),0,1)</f>
        <v>0</v>
      </c>
      <c r="AZ560">
        <f t="shared" si="247"/>
        <v>0</v>
      </c>
      <c r="BA560">
        <f t="shared" si="247"/>
        <v>0</v>
      </c>
      <c r="BB560">
        <f>IF(ISERROR(FIND(BB$5,$E560)),0,1)</f>
        <v>0</v>
      </c>
      <c r="BC560">
        <f>IF(ISERROR(FIND(BC$5,$E560)),0,1)</f>
        <v>0</v>
      </c>
      <c r="BD560">
        <f>IF(ISERROR(FIND(BD$5,$E560)),0,1)</f>
        <v>0</v>
      </c>
      <c r="BE560">
        <f t="shared" si="247"/>
        <v>0</v>
      </c>
      <c r="BF560">
        <f t="shared" si="247"/>
        <v>0</v>
      </c>
      <c r="BG560">
        <f t="shared" si="247"/>
        <v>0</v>
      </c>
      <c r="BH560">
        <f t="shared" si="247"/>
        <v>0</v>
      </c>
      <c r="BI560">
        <f t="shared" si="247"/>
        <v>0</v>
      </c>
      <c r="BJ560">
        <f t="shared" si="247"/>
        <v>0</v>
      </c>
      <c r="BK560">
        <f t="shared" si="247"/>
        <v>0</v>
      </c>
      <c r="BL560">
        <f t="shared" si="247"/>
        <v>0</v>
      </c>
      <c r="BM560">
        <f t="shared" si="247"/>
        <v>0</v>
      </c>
      <c r="BN560">
        <f t="shared" si="247"/>
        <v>1</v>
      </c>
      <c r="BO560">
        <f t="shared" si="247"/>
        <v>0</v>
      </c>
      <c r="BP560">
        <f t="shared" si="247"/>
        <v>1</v>
      </c>
      <c r="BQ560">
        <f t="shared" si="247"/>
        <v>0</v>
      </c>
      <c r="BR560">
        <f t="shared" si="247"/>
        <v>0</v>
      </c>
    </row>
    <row r="561" spans="2:70" x14ac:dyDescent="0.2">
      <c r="B561" s="1">
        <f t="shared" si="228"/>
        <v>2022</v>
      </c>
      <c r="C561" s="12">
        <f t="shared" si="229"/>
        <v>4</v>
      </c>
      <c r="D561" s="1">
        <f t="shared" si="230"/>
        <v>15</v>
      </c>
      <c r="E561" s="1" t="str">
        <f t="shared" si="231"/>
        <v>PayPal (Europe) S.a r.l. et Cie, S.C.A.EREF+1019409383708 PP.2985.PP PAYPALMREF+4C8J224YCTTXWCRED+LU96ZZZ0000000000000000058SVWZ+PP.2985.PP . Takeaway.com Payments B.V., Ihr Einkauf bei Takeaway.com Payments B.V.</v>
      </c>
      <c r="H561" s="1" t="str">
        <f>IF(ISBLANK(N561),"",IF(SUM(AC561:CO561)=0,"other",INDEX(AC$6:CO$6,MATCH(1,AC561:CO561,0))))</f>
        <v>PayPal</v>
      </c>
      <c r="I561" s="1" t="str" cm="1">
        <f t="array" ref="I561">IF(ISBLANK(N561),"",INDEX($AC$7:$CO$7,,MATCH(H561,$AC$6:$CO$6,0)))</f>
        <v>expense</v>
      </c>
      <c r="L561" s="1" t="str">
        <f t="shared" si="232"/>
        <v>PayPal</v>
      </c>
      <c r="M561" s="1" t="str">
        <f t="shared" si="233"/>
        <v>expense</v>
      </c>
      <c r="N561" t="s">
        <v>57</v>
      </c>
      <c r="O561" s="9">
        <v>44659</v>
      </c>
      <c r="P561" s="9">
        <v>44659</v>
      </c>
      <c r="Q561" t="s">
        <v>58</v>
      </c>
      <c r="R561" t="s">
        <v>203</v>
      </c>
      <c r="S561" t="s">
        <v>63</v>
      </c>
      <c r="T561" t="s">
        <v>64</v>
      </c>
      <c r="U561" t="s">
        <v>65</v>
      </c>
      <c r="V561">
        <v>-22.06</v>
      </c>
      <c r="W561" t="s">
        <v>61</v>
      </c>
      <c r="X561" t="s">
        <v>62</v>
      </c>
      <c r="AA561">
        <f t="shared" si="242"/>
        <v>0</v>
      </c>
      <c r="AB561">
        <f t="shared" si="242"/>
        <v>0</v>
      </c>
      <c r="AC561">
        <f t="shared" si="240"/>
        <v>0</v>
      </c>
      <c r="AD561">
        <f t="shared" si="244"/>
        <v>0</v>
      </c>
      <c r="AE561">
        <f t="shared" si="239"/>
        <v>0</v>
      </c>
      <c r="AF561">
        <f t="shared" si="239"/>
        <v>0</v>
      </c>
      <c r="AG561">
        <f t="shared" si="244"/>
        <v>0</v>
      </c>
      <c r="AH561">
        <f t="shared" si="244"/>
        <v>0</v>
      </c>
      <c r="AI561">
        <f t="shared" si="245"/>
        <v>0</v>
      </c>
      <c r="AJ561">
        <f t="shared" si="245"/>
        <v>0</v>
      </c>
      <c r="AK561">
        <f t="shared" si="244"/>
        <v>0</v>
      </c>
      <c r="AL561">
        <f>IF(ISERROR(FIND(AL$5,$E561)),0,1)</f>
        <v>0</v>
      </c>
      <c r="AM561">
        <f>IF(ISERROR(FIND(AM$5,$E561)),0,1)</f>
        <v>0</v>
      </c>
      <c r="AN561">
        <f>IF(ISERROR(FIND(AN$5,$E561)),0,1)</f>
        <v>0</v>
      </c>
      <c r="AO561">
        <f>IF(ISERROR(FIND(AO$5,$E561)),0,1)</f>
        <v>0</v>
      </c>
      <c r="AP561">
        <f>IF(ISERROR(FIND(AP$5,$E561)),0,1)</f>
        <v>0</v>
      </c>
      <c r="AQ561">
        <f>IF(ISERROR(FIND(AQ$5,$E561)),0,1)</f>
        <v>0</v>
      </c>
      <c r="AR561">
        <f t="shared" si="246"/>
        <v>0</v>
      </c>
      <c r="AS561">
        <f t="shared" si="244"/>
        <v>0</v>
      </c>
      <c r="AT561">
        <f t="shared" si="243"/>
        <v>0</v>
      </c>
      <c r="AU561">
        <f t="shared" si="243"/>
        <v>0</v>
      </c>
      <c r="AV561">
        <f t="shared" si="243"/>
        <v>0</v>
      </c>
      <c r="AW561">
        <f t="shared" si="243"/>
        <v>0</v>
      </c>
      <c r="AX561">
        <f t="shared" si="243"/>
        <v>0</v>
      </c>
      <c r="AY561">
        <f>IF(ISERROR(FIND(AY$5,$E561)),0,1)</f>
        <v>0</v>
      </c>
      <c r="AZ561">
        <f t="shared" si="247"/>
        <v>0</v>
      </c>
      <c r="BA561">
        <f t="shared" si="247"/>
        <v>0</v>
      </c>
      <c r="BB561">
        <f>IF(ISERROR(FIND(BB$5,$E561)),0,1)</f>
        <v>0</v>
      </c>
      <c r="BC561">
        <f>IF(ISERROR(FIND(BC$5,$E561)),0,1)</f>
        <v>0</v>
      </c>
      <c r="BD561">
        <f>IF(ISERROR(FIND(BD$5,$E561)),0,1)</f>
        <v>0</v>
      </c>
      <c r="BE561">
        <f t="shared" si="247"/>
        <v>0</v>
      </c>
      <c r="BF561">
        <f t="shared" si="247"/>
        <v>0</v>
      </c>
      <c r="BG561">
        <f t="shared" si="247"/>
        <v>0</v>
      </c>
      <c r="BH561">
        <f t="shared" si="247"/>
        <v>0</v>
      </c>
      <c r="BI561">
        <f t="shared" si="247"/>
        <v>0</v>
      </c>
      <c r="BJ561">
        <f t="shared" si="247"/>
        <v>0</v>
      </c>
      <c r="BK561">
        <f t="shared" si="247"/>
        <v>0</v>
      </c>
      <c r="BL561">
        <f t="shared" si="247"/>
        <v>0</v>
      </c>
      <c r="BM561">
        <f t="shared" si="247"/>
        <v>0</v>
      </c>
      <c r="BN561">
        <f t="shared" si="247"/>
        <v>0</v>
      </c>
      <c r="BO561">
        <f t="shared" si="247"/>
        <v>0</v>
      </c>
      <c r="BP561">
        <f t="shared" si="247"/>
        <v>1</v>
      </c>
      <c r="BQ561">
        <f t="shared" si="247"/>
        <v>0</v>
      </c>
      <c r="BR561">
        <f t="shared" si="247"/>
        <v>0</v>
      </c>
    </row>
    <row r="562" spans="2:70" x14ac:dyDescent="0.2">
      <c r="B562" s="1">
        <f t="shared" si="228"/>
        <v>2022</v>
      </c>
      <c r="C562" s="12">
        <f t="shared" si="229"/>
        <v>4</v>
      </c>
      <c r="D562" s="1">
        <f t="shared" si="230"/>
        <v>15</v>
      </c>
      <c r="E562" s="1" t="str">
        <f t="shared" si="231"/>
        <v>AMAZON EU S.A R.L., NIEDERLASSUNG DEUTSCHLANDEREF+7IJ6ICKRS8SM0RL7MREF+N,xzOUUvwQyAACYWY.QJsLx-Exp51ECRED+DE24ZZZ00000561652SVWZ+302-1519143-3184317 Amazon.de 7IJ6ICKRS8SM0RL7</v>
      </c>
      <c r="H562" s="1" t="str">
        <f>IF(ISBLANK(N562),"",IF(SUM(AC562:CO562)=0,"other",INDEX(AC$6:CO$6,MATCH(1,AC562:CO562,0))))</f>
        <v>Essentials</v>
      </c>
      <c r="I562" s="1" t="str" cm="1">
        <f t="array" ref="I562">IF(ISBLANK(N562),"",INDEX($AC$7:$CO$7,,MATCH(H562,$AC$6:$CO$6,0)))</f>
        <v>expense</v>
      </c>
      <c r="L562" s="1" t="str">
        <f t="shared" si="232"/>
        <v>Essentials</v>
      </c>
      <c r="M562" s="1" t="str">
        <f t="shared" si="233"/>
        <v>expense</v>
      </c>
      <c r="N562" t="s">
        <v>57</v>
      </c>
      <c r="O562" s="9">
        <v>44659</v>
      </c>
      <c r="P562" s="9">
        <v>44659</v>
      </c>
      <c r="Q562" t="s">
        <v>58</v>
      </c>
      <c r="R562" t="s">
        <v>204</v>
      </c>
      <c r="S562" t="s">
        <v>69</v>
      </c>
      <c r="T562" t="s">
        <v>70</v>
      </c>
      <c r="U562" t="s">
        <v>71</v>
      </c>
      <c r="V562">
        <v>-2.9</v>
      </c>
      <c r="W562" t="s">
        <v>61</v>
      </c>
      <c r="X562" t="s">
        <v>62</v>
      </c>
      <c r="AA562">
        <f t="shared" si="242"/>
        <v>0</v>
      </c>
      <c r="AB562">
        <f t="shared" si="242"/>
        <v>0</v>
      </c>
      <c r="AC562">
        <f t="shared" si="240"/>
        <v>0</v>
      </c>
      <c r="AD562">
        <f t="shared" si="244"/>
        <v>0</v>
      </c>
      <c r="AE562">
        <f t="shared" si="239"/>
        <v>0</v>
      </c>
      <c r="AF562">
        <f t="shared" si="239"/>
        <v>0</v>
      </c>
      <c r="AG562">
        <f t="shared" si="244"/>
        <v>0</v>
      </c>
      <c r="AH562">
        <f t="shared" si="244"/>
        <v>0</v>
      </c>
      <c r="AI562">
        <f t="shared" si="245"/>
        <v>0</v>
      </c>
      <c r="AJ562">
        <f t="shared" si="245"/>
        <v>0</v>
      </c>
      <c r="AK562">
        <f t="shared" si="244"/>
        <v>0</v>
      </c>
      <c r="AL562">
        <f>IF(ISERROR(FIND(AL$5,$E562)),0,1)</f>
        <v>0</v>
      </c>
      <c r="AM562">
        <f>IF(ISERROR(FIND(AM$5,$E562)),0,1)</f>
        <v>1</v>
      </c>
      <c r="AN562">
        <f>IF(ISERROR(FIND(AN$5,$E562)),0,1)</f>
        <v>0</v>
      </c>
      <c r="AO562">
        <f>IF(ISERROR(FIND(AO$5,$E562)),0,1)</f>
        <v>0</v>
      </c>
      <c r="AP562">
        <f>IF(ISERROR(FIND(AP$5,$E562)),0,1)</f>
        <v>0</v>
      </c>
      <c r="AQ562">
        <f>IF(ISERROR(FIND(AQ$5,$E562)),0,1)</f>
        <v>0</v>
      </c>
      <c r="AR562">
        <f t="shared" si="246"/>
        <v>0</v>
      </c>
      <c r="AS562">
        <f t="shared" si="244"/>
        <v>0</v>
      </c>
      <c r="AT562">
        <f t="shared" si="243"/>
        <v>0</v>
      </c>
      <c r="AU562">
        <f t="shared" si="243"/>
        <v>0</v>
      </c>
      <c r="AV562">
        <f t="shared" si="243"/>
        <v>0</v>
      </c>
      <c r="AW562">
        <f t="shared" si="243"/>
        <v>0</v>
      </c>
      <c r="AX562">
        <f t="shared" si="243"/>
        <v>0</v>
      </c>
      <c r="AY562">
        <f>IF(ISERROR(FIND(AY$5,$E562)),0,1)</f>
        <v>0</v>
      </c>
      <c r="AZ562">
        <f t="shared" si="243"/>
        <v>0</v>
      </c>
      <c r="BA562">
        <f t="shared" si="243"/>
        <v>0</v>
      </c>
      <c r="BB562">
        <f>IF(ISERROR(FIND(BB$5,$E562)),0,1)</f>
        <v>0</v>
      </c>
      <c r="BC562">
        <f>IF(ISERROR(FIND(BC$5,$E562)),0,1)</f>
        <v>0</v>
      </c>
      <c r="BD562">
        <f>IF(ISERROR(FIND(BD$5,$E562)),0,1)</f>
        <v>0</v>
      </c>
      <c r="BE562">
        <f t="shared" si="243"/>
        <v>0</v>
      </c>
      <c r="BF562">
        <f t="shared" si="243"/>
        <v>0</v>
      </c>
      <c r="BG562">
        <f t="shared" si="243"/>
        <v>0</v>
      </c>
      <c r="BH562">
        <f t="shared" si="243"/>
        <v>0</v>
      </c>
      <c r="BI562">
        <f t="shared" si="243"/>
        <v>0</v>
      </c>
      <c r="BJ562">
        <f t="shared" si="243"/>
        <v>0</v>
      </c>
      <c r="BK562">
        <f t="shared" si="243"/>
        <v>0</v>
      </c>
      <c r="BL562">
        <f t="shared" si="243"/>
        <v>0</v>
      </c>
      <c r="BM562">
        <f t="shared" si="243"/>
        <v>0</v>
      </c>
      <c r="BN562">
        <f t="shared" si="243"/>
        <v>0</v>
      </c>
      <c r="BO562">
        <f t="shared" si="243"/>
        <v>0</v>
      </c>
      <c r="BP562">
        <f t="shared" si="243"/>
        <v>0</v>
      </c>
      <c r="BQ562">
        <f t="shared" si="243"/>
        <v>0</v>
      </c>
      <c r="BR562">
        <f t="shared" si="243"/>
        <v>0</v>
      </c>
    </row>
    <row r="563" spans="2:70" x14ac:dyDescent="0.2">
      <c r="B563" s="1">
        <f t="shared" si="228"/>
        <v>2022</v>
      </c>
      <c r="C563" s="12">
        <f t="shared" si="229"/>
        <v>4</v>
      </c>
      <c r="D563" s="1">
        <f t="shared" si="230"/>
        <v>15</v>
      </c>
      <c r="E563" s="1" t="str">
        <f t="shared" si="231"/>
        <v>AMAZON PAYMENTS EUROPE S.C.A.EREF+3VPCZQAK97WZYWZ6MREF+N,xzOUUvwQyAACYWY.QJsLx-Exp51ECRED+DE94ZZZ00000561653SVWZ+302-4712827-8567556 AMZN Mktp DE 3VPCZQAK97WZYWZ6</v>
      </c>
      <c r="H563" s="1" t="str">
        <f>IF(ISBLANK(N563),"",IF(SUM(AC563:CO563)=0,"other",INDEX(AC$6:CO$6,MATCH(1,AC563:CO563,0))))</f>
        <v>Essentials</v>
      </c>
      <c r="I563" s="1" t="str" cm="1">
        <f t="array" ref="I563">IF(ISBLANK(N563),"",INDEX($AC$7:$CO$7,,MATCH(H563,$AC$6:$CO$6,0)))</f>
        <v>expense</v>
      </c>
      <c r="L563" s="1" t="str">
        <f t="shared" si="232"/>
        <v>Essentials</v>
      </c>
      <c r="M563" s="1" t="str">
        <f t="shared" si="233"/>
        <v>expense</v>
      </c>
      <c r="N563" t="s">
        <v>57</v>
      </c>
      <c r="O563" s="9">
        <v>44659</v>
      </c>
      <c r="P563" s="9">
        <v>44659</v>
      </c>
      <c r="Q563" t="s">
        <v>58</v>
      </c>
      <c r="R563" t="s">
        <v>205</v>
      </c>
      <c r="S563" t="s">
        <v>177</v>
      </c>
      <c r="T563" t="s">
        <v>178</v>
      </c>
      <c r="U563" t="s">
        <v>71</v>
      </c>
      <c r="V563">
        <v>-13.99</v>
      </c>
      <c r="W563" t="s">
        <v>61</v>
      </c>
      <c r="X563" t="s">
        <v>62</v>
      </c>
      <c r="AA563">
        <f t="shared" si="242"/>
        <v>0</v>
      </c>
      <c r="AB563">
        <f t="shared" si="242"/>
        <v>0</v>
      </c>
      <c r="AC563">
        <f t="shared" si="240"/>
        <v>0</v>
      </c>
      <c r="AD563">
        <f t="shared" si="244"/>
        <v>0</v>
      </c>
      <c r="AE563">
        <f t="shared" si="239"/>
        <v>0</v>
      </c>
      <c r="AF563">
        <f t="shared" si="239"/>
        <v>0</v>
      </c>
      <c r="AG563">
        <f t="shared" si="244"/>
        <v>0</v>
      </c>
      <c r="AH563">
        <f t="shared" si="244"/>
        <v>0</v>
      </c>
      <c r="AI563">
        <f t="shared" si="245"/>
        <v>0</v>
      </c>
      <c r="AJ563">
        <f t="shared" si="245"/>
        <v>0</v>
      </c>
      <c r="AK563">
        <f t="shared" si="244"/>
        <v>0</v>
      </c>
      <c r="AL563">
        <f>IF(ISERROR(FIND(AL$5,$E563)),0,1)</f>
        <v>0</v>
      </c>
      <c r="AM563">
        <f>IF(ISERROR(FIND(AM$5,$E563)),0,1)</f>
        <v>1</v>
      </c>
      <c r="AN563">
        <f>IF(ISERROR(FIND(AN$5,$E563)),0,1)</f>
        <v>0</v>
      </c>
      <c r="AO563">
        <f>IF(ISERROR(FIND(AO$5,$E563)),0,1)</f>
        <v>0</v>
      </c>
      <c r="AP563">
        <f>IF(ISERROR(FIND(AP$5,$E563)),0,1)</f>
        <v>0</v>
      </c>
      <c r="AQ563">
        <f>IF(ISERROR(FIND(AQ$5,$E563)),0,1)</f>
        <v>0</v>
      </c>
      <c r="AR563">
        <f t="shared" si="246"/>
        <v>0</v>
      </c>
      <c r="AS563">
        <f t="shared" si="244"/>
        <v>0</v>
      </c>
      <c r="AT563">
        <f t="shared" si="243"/>
        <v>0</v>
      </c>
      <c r="AU563">
        <f t="shared" si="243"/>
        <v>0</v>
      </c>
      <c r="AV563">
        <f t="shared" si="243"/>
        <v>0</v>
      </c>
      <c r="AW563">
        <f t="shared" si="243"/>
        <v>0</v>
      </c>
      <c r="AX563">
        <f t="shared" si="243"/>
        <v>0</v>
      </c>
      <c r="AY563">
        <f>IF(ISERROR(FIND(AY$5,$E563)),0,1)</f>
        <v>0</v>
      </c>
      <c r="AZ563">
        <f t="shared" si="243"/>
        <v>0</v>
      </c>
      <c r="BA563">
        <f t="shared" si="243"/>
        <v>0</v>
      </c>
      <c r="BB563">
        <f>IF(ISERROR(FIND(BB$5,$E563)),0,1)</f>
        <v>0</v>
      </c>
      <c r="BC563">
        <f>IF(ISERROR(FIND(BC$5,$E563)),0,1)</f>
        <v>0</v>
      </c>
      <c r="BD563">
        <f>IF(ISERROR(FIND(BD$5,$E563)),0,1)</f>
        <v>0</v>
      </c>
      <c r="BE563">
        <f t="shared" si="243"/>
        <v>0</v>
      </c>
      <c r="BF563">
        <f t="shared" si="243"/>
        <v>0</v>
      </c>
      <c r="BG563">
        <f t="shared" si="243"/>
        <v>0</v>
      </c>
      <c r="BH563">
        <f t="shared" si="243"/>
        <v>0</v>
      </c>
      <c r="BI563">
        <f t="shared" si="243"/>
        <v>0</v>
      </c>
      <c r="BJ563">
        <f t="shared" si="243"/>
        <v>0</v>
      </c>
      <c r="BK563">
        <f t="shared" si="243"/>
        <v>0</v>
      </c>
      <c r="BL563">
        <f t="shared" si="243"/>
        <v>0</v>
      </c>
      <c r="BM563">
        <f t="shared" si="243"/>
        <v>0</v>
      </c>
      <c r="BN563">
        <f t="shared" si="243"/>
        <v>0</v>
      </c>
      <c r="BO563">
        <f t="shared" si="243"/>
        <v>0</v>
      </c>
      <c r="BP563">
        <f t="shared" si="243"/>
        <v>0</v>
      </c>
      <c r="BQ563">
        <f t="shared" si="243"/>
        <v>0</v>
      </c>
      <c r="BR563">
        <f t="shared" si="243"/>
        <v>0</v>
      </c>
    </row>
    <row r="564" spans="2:70" x14ac:dyDescent="0.2">
      <c r="B564" s="1">
        <f t="shared" si="228"/>
        <v>2022</v>
      </c>
      <c r="C564" s="12">
        <f t="shared" si="229"/>
        <v>4</v>
      </c>
      <c r="D564" s="1">
        <f t="shared" si="230"/>
        <v>15</v>
      </c>
      <c r="E564" s="1" t="str">
        <f t="shared" si="231"/>
        <v>AMAZON PAYMENTS EUROPE S.C.A.EREF+3VKBHU5EM6HIW60RMREF+N,xzOUUvwQyAACYWY.QJsLx-Exp51ECRED+DE94ZZZ00000561653SVWZ+302-4712827-8567556 AMZN Mktp DE 3VKBHU5EM6HIW60R</v>
      </c>
      <c r="H564" s="1" t="str">
        <f>IF(ISBLANK(N564),"",IF(SUM(AC564:CO564)=0,"other",INDEX(AC$6:CO$6,MATCH(1,AC564:CO564,0))))</f>
        <v>Essentials</v>
      </c>
      <c r="I564" s="1" t="str" cm="1">
        <f t="array" ref="I564">IF(ISBLANK(N564),"",INDEX($AC$7:$CO$7,,MATCH(H564,$AC$6:$CO$6,0)))</f>
        <v>expense</v>
      </c>
      <c r="L564" s="1" t="str">
        <f t="shared" si="232"/>
        <v>Essentials</v>
      </c>
      <c r="M564" s="1" t="str">
        <f t="shared" si="233"/>
        <v>expense</v>
      </c>
      <c r="N564" t="s">
        <v>57</v>
      </c>
      <c r="O564" s="9">
        <v>44659</v>
      </c>
      <c r="P564" s="9">
        <v>44659</v>
      </c>
      <c r="Q564" t="s">
        <v>58</v>
      </c>
      <c r="R564" t="s">
        <v>206</v>
      </c>
      <c r="S564" t="s">
        <v>177</v>
      </c>
      <c r="T564" t="s">
        <v>178</v>
      </c>
      <c r="U564" t="s">
        <v>71</v>
      </c>
      <c r="V564">
        <v>-7</v>
      </c>
      <c r="W564" t="s">
        <v>61</v>
      </c>
      <c r="X564" t="s">
        <v>62</v>
      </c>
      <c r="AA564">
        <f t="shared" si="242"/>
        <v>0</v>
      </c>
      <c r="AB564">
        <f t="shared" si="242"/>
        <v>0</v>
      </c>
      <c r="AC564">
        <f t="shared" si="240"/>
        <v>0</v>
      </c>
      <c r="AD564">
        <f t="shared" si="244"/>
        <v>0</v>
      </c>
      <c r="AE564">
        <f t="shared" si="239"/>
        <v>0</v>
      </c>
      <c r="AF564">
        <f t="shared" si="239"/>
        <v>0</v>
      </c>
      <c r="AG564">
        <f t="shared" si="244"/>
        <v>0</v>
      </c>
      <c r="AH564">
        <f t="shared" si="244"/>
        <v>0</v>
      </c>
      <c r="AI564">
        <f t="shared" si="245"/>
        <v>0</v>
      </c>
      <c r="AJ564">
        <f t="shared" si="245"/>
        <v>0</v>
      </c>
      <c r="AK564">
        <f t="shared" si="244"/>
        <v>0</v>
      </c>
      <c r="AL564">
        <f>IF(ISERROR(FIND(AL$5,$E564)),0,1)</f>
        <v>0</v>
      </c>
      <c r="AM564">
        <f>IF(ISERROR(FIND(AM$5,$E564)),0,1)</f>
        <v>1</v>
      </c>
      <c r="AN564">
        <f>IF(ISERROR(FIND(AN$5,$E564)),0,1)</f>
        <v>0</v>
      </c>
      <c r="AO564">
        <f>IF(ISERROR(FIND(AO$5,$E564)),0,1)</f>
        <v>0</v>
      </c>
      <c r="AP564">
        <f>IF(ISERROR(FIND(AP$5,$E564)),0,1)</f>
        <v>0</v>
      </c>
      <c r="AQ564">
        <f>IF(ISERROR(FIND(AQ$5,$E564)),0,1)</f>
        <v>0</v>
      </c>
      <c r="AR564">
        <f t="shared" si="246"/>
        <v>0</v>
      </c>
      <c r="AS564">
        <f t="shared" si="244"/>
        <v>0</v>
      </c>
      <c r="AT564">
        <f t="shared" si="243"/>
        <v>0</v>
      </c>
      <c r="AU564">
        <f t="shared" si="243"/>
        <v>0</v>
      </c>
      <c r="AV564">
        <f t="shared" si="243"/>
        <v>0</v>
      </c>
      <c r="AW564">
        <f t="shared" si="243"/>
        <v>0</v>
      </c>
      <c r="AX564">
        <f t="shared" si="243"/>
        <v>0</v>
      </c>
      <c r="AY564">
        <f>IF(ISERROR(FIND(AY$5,$E564)),0,1)</f>
        <v>0</v>
      </c>
      <c r="AZ564">
        <f t="shared" si="243"/>
        <v>0</v>
      </c>
      <c r="BA564">
        <f t="shared" si="243"/>
        <v>0</v>
      </c>
      <c r="BB564">
        <f>IF(ISERROR(FIND(BB$5,$E564)),0,1)</f>
        <v>0</v>
      </c>
      <c r="BC564">
        <f>IF(ISERROR(FIND(BC$5,$E564)),0,1)</f>
        <v>0</v>
      </c>
      <c r="BD564">
        <f>IF(ISERROR(FIND(BD$5,$E564)),0,1)</f>
        <v>0</v>
      </c>
      <c r="BE564">
        <f t="shared" si="243"/>
        <v>0</v>
      </c>
      <c r="BF564">
        <f t="shared" si="243"/>
        <v>0</v>
      </c>
      <c r="BG564">
        <f t="shared" si="243"/>
        <v>0</v>
      </c>
      <c r="BH564">
        <f t="shared" si="243"/>
        <v>0</v>
      </c>
      <c r="BI564">
        <f t="shared" si="243"/>
        <v>0</v>
      </c>
      <c r="BJ564">
        <f t="shared" si="243"/>
        <v>0</v>
      </c>
      <c r="BK564">
        <f t="shared" si="243"/>
        <v>0</v>
      </c>
      <c r="BL564">
        <f t="shared" si="243"/>
        <v>0</v>
      </c>
      <c r="BM564">
        <f t="shared" si="243"/>
        <v>0</v>
      </c>
      <c r="BN564">
        <f t="shared" si="243"/>
        <v>0</v>
      </c>
      <c r="BO564">
        <f t="shared" si="243"/>
        <v>0</v>
      </c>
      <c r="BP564">
        <f t="shared" si="243"/>
        <v>0</v>
      </c>
      <c r="BQ564">
        <f t="shared" si="243"/>
        <v>0</v>
      </c>
      <c r="BR564">
        <f t="shared" si="243"/>
        <v>0</v>
      </c>
    </row>
    <row r="565" spans="2:70" x14ac:dyDescent="0.2">
      <c r="B565" s="1">
        <f t="shared" si="228"/>
        <v>2022</v>
      </c>
      <c r="C565" s="12">
        <f t="shared" si="229"/>
        <v>4</v>
      </c>
      <c r="D565" s="1">
        <f t="shared" si="230"/>
        <v>15</v>
      </c>
      <c r="E565" s="1" t="str">
        <f t="shared" si="231"/>
        <v>AMAZON PAYMENTS EUROPE S.C.A.EREF+2OB2FF1BDCBH87GBMREF+N,xzOUUvwQyAACYWY.QJsLx-Exp51ECRED+DE94ZZZ00000561653SVWZ+302-2101102-1626750 AMZN Mktp DE 2OB2FF1BDCBH87GB</v>
      </c>
      <c r="H565" s="1" t="str">
        <f>IF(ISBLANK(N565),"",IF(SUM(AC565:CO565)=0,"other",INDEX(AC$6:CO$6,MATCH(1,AC565:CO565,0))))</f>
        <v>Essentials</v>
      </c>
      <c r="I565" s="1" t="str" cm="1">
        <f t="array" ref="I565">IF(ISBLANK(N565),"",INDEX($AC$7:$CO$7,,MATCH(H565,$AC$6:$CO$6,0)))</f>
        <v>expense</v>
      </c>
      <c r="L565" s="1" t="str">
        <f t="shared" si="232"/>
        <v>Essentials</v>
      </c>
      <c r="M565" s="1" t="str">
        <f t="shared" si="233"/>
        <v>expense</v>
      </c>
      <c r="N565" t="s">
        <v>57</v>
      </c>
      <c r="O565" s="9">
        <v>44659</v>
      </c>
      <c r="P565" s="9">
        <v>44659</v>
      </c>
      <c r="Q565" t="s">
        <v>58</v>
      </c>
      <c r="R565" t="s">
        <v>207</v>
      </c>
      <c r="S565" t="s">
        <v>177</v>
      </c>
      <c r="T565" t="s">
        <v>178</v>
      </c>
      <c r="U565" t="s">
        <v>71</v>
      </c>
      <c r="V565">
        <v>-28.5</v>
      </c>
      <c r="W565" t="s">
        <v>61</v>
      </c>
      <c r="X565" t="s">
        <v>62</v>
      </c>
      <c r="AA565">
        <f t="shared" si="242"/>
        <v>0</v>
      </c>
      <c r="AB565">
        <f t="shared" si="242"/>
        <v>0</v>
      </c>
      <c r="AC565">
        <f t="shared" si="240"/>
        <v>0</v>
      </c>
      <c r="AD565">
        <f t="shared" si="244"/>
        <v>0</v>
      </c>
      <c r="AE565">
        <f t="shared" si="239"/>
        <v>0</v>
      </c>
      <c r="AF565">
        <f t="shared" si="239"/>
        <v>0</v>
      </c>
      <c r="AG565">
        <f t="shared" si="244"/>
        <v>0</v>
      </c>
      <c r="AH565">
        <f t="shared" si="244"/>
        <v>0</v>
      </c>
      <c r="AI565">
        <f t="shared" si="245"/>
        <v>0</v>
      </c>
      <c r="AJ565">
        <f t="shared" si="245"/>
        <v>0</v>
      </c>
      <c r="AK565">
        <f t="shared" si="244"/>
        <v>0</v>
      </c>
      <c r="AL565">
        <f>IF(ISERROR(FIND(AL$5,$E565)),0,1)</f>
        <v>0</v>
      </c>
      <c r="AM565">
        <f>IF(ISERROR(FIND(AM$5,$E565)),0,1)</f>
        <v>1</v>
      </c>
      <c r="AN565">
        <f>IF(ISERROR(FIND(AN$5,$E565)),0,1)</f>
        <v>0</v>
      </c>
      <c r="AO565">
        <f>IF(ISERROR(FIND(AO$5,$E565)),0,1)</f>
        <v>0</v>
      </c>
      <c r="AP565">
        <f>IF(ISERROR(FIND(AP$5,$E565)),0,1)</f>
        <v>0</v>
      </c>
      <c r="AQ565">
        <f>IF(ISERROR(FIND(AQ$5,$E565)),0,1)</f>
        <v>0</v>
      </c>
      <c r="AR565">
        <f t="shared" si="246"/>
        <v>0</v>
      </c>
      <c r="AS565">
        <f t="shared" si="244"/>
        <v>0</v>
      </c>
      <c r="AT565">
        <f t="shared" si="243"/>
        <v>0</v>
      </c>
      <c r="AU565">
        <f t="shared" si="243"/>
        <v>0</v>
      </c>
      <c r="AV565">
        <f t="shared" si="243"/>
        <v>0</v>
      </c>
      <c r="AW565">
        <f t="shared" si="243"/>
        <v>0</v>
      </c>
      <c r="AX565">
        <f t="shared" si="243"/>
        <v>0</v>
      </c>
      <c r="AY565">
        <f>IF(ISERROR(FIND(AY$5,$E565)),0,1)</f>
        <v>0</v>
      </c>
      <c r="AZ565">
        <f t="shared" si="243"/>
        <v>0</v>
      </c>
      <c r="BA565">
        <f t="shared" si="243"/>
        <v>0</v>
      </c>
      <c r="BB565">
        <f>IF(ISERROR(FIND(BB$5,$E565)),0,1)</f>
        <v>0</v>
      </c>
      <c r="BC565">
        <f>IF(ISERROR(FIND(BC$5,$E565)),0,1)</f>
        <v>0</v>
      </c>
      <c r="BD565">
        <f>IF(ISERROR(FIND(BD$5,$E565)),0,1)</f>
        <v>0</v>
      </c>
      <c r="BE565">
        <f t="shared" si="243"/>
        <v>0</v>
      </c>
      <c r="BF565">
        <f t="shared" si="243"/>
        <v>0</v>
      </c>
      <c r="BG565">
        <f t="shared" si="243"/>
        <v>0</v>
      </c>
      <c r="BH565">
        <f t="shared" si="243"/>
        <v>0</v>
      </c>
      <c r="BI565">
        <f t="shared" si="243"/>
        <v>0</v>
      </c>
      <c r="BJ565">
        <f t="shared" si="243"/>
        <v>0</v>
      </c>
      <c r="BK565">
        <f t="shared" si="243"/>
        <v>0</v>
      </c>
      <c r="BL565">
        <f t="shared" si="243"/>
        <v>0</v>
      </c>
      <c r="BM565">
        <f t="shared" si="243"/>
        <v>0</v>
      </c>
      <c r="BN565">
        <f t="shared" si="243"/>
        <v>0</v>
      </c>
      <c r="BO565">
        <f t="shared" si="243"/>
        <v>0</v>
      </c>
      <c r="BP565">
        <f t="shared" si="243"/>
        <v>0</v>
      </c>
      <c r="BQ565">
        <f t="shared" si="243"/>
        <v>0</v>
      </c>
      <c r="BR565">
        <f t="shared" si="243"/>
        <v>0</v>
      </c>
    </row>
    <row r="566" spans="2:70" x14ac:dyDescent="0.2">
      <c r="B566" s="1">
        <f t="shared" si="228"/>
        <v>2022</v>
      </c>
      <c r="C566" s="12">
        <f t="shared" si="229"/>
        <v>4</v>
      </c>
      <c r="D566" s="1">
        <f t="shared" si="230"/>
        <v>15</v>
      </c>
      <c r="E566" s="1" t="str">
        <f t="shared" si="231"/>
        <v>AMAZON EU S.A R.L., NIEDERLASSUNG DEUTSCHLANDEREF+6T5ZUMTN3H18P03SMREF+N,xzOUUvwQyAACYWY.QJsLx-Exp51ECRED+DE24ZZZ00000561652SVWZ+302-6611853-5505166 Amazon.de 6T5ZUMTN3H18P03S</v>
      </c>
      <c r="H566" s="1" t="str">
        <f>IF(ISBLANK(N566),"",IF(SUM(AC566:CO566)=0,"other",INDEX(AC$6:CO$6,MATCH(1,AC566:CO566,0))))</f>
        <v>Essentials</v>
      </c>
      <c r="I566" s="1" t="str" cm="1">
        <f t="array" ref="I566">IF(ISBLANK(N566),"",INDEX($AC$7:$CO$7,,MATCH(H566,$AC$6:$CO$6,0)))</f>
        <v>expense</v>
      </c>
      <c r="L566" s="1" t="str">
        <f t="shared" si="232"/>
        <v>Essentials</v>
      </c>
      <c r="M566" s="1" t="str">
        <f t="shared" si="233"/>
        <v>expense</v>
      </c>
      <c r="N566" t="s">
        <v>57</v>
      </c>
      <c r="O566" s="9">
        <v>44659</v>
      </c>
      <c r="P566" s="9">
        <v>44659</v>
      </c>
      <c r="Q566" t="s">
        <v>58</v>
      </c>
      <c r="R566" t="s">
        <v>208</v>
      </c>
      <c r="S566" t="s">
        <v>69</v>
      </c>
      <c r="T566" t="s">
        <v>70</v>
      </c>
      <c r="U566" t="s">
        <v>71</v>
      </c>
      <c r="V566">
        <v>-2.4500000000000002</v>
      </c>
      <c r="W566" t="s">
        <v>61</v>
      </c>
      <c r="X566" t="s">
        <v>62</v>
      </c>
      <c r="AA566">
        <f t="shared" si="242"/>
        <v>0</v>
      </c>
      <c r="AB566">
        <f t="shared" si="242"/>
        <v>0</v>
      </c>
      <c r="AC566">
        <f t="shared" si="240"/>
        <v>0</v>
      </c>
      <c r="AD566">
        <f t="shared" si="244"/>
        <v>0</v>
      </c>
      <c r="AE566">
        <f t="shared" si="239"/>
        <v>0</v>
      </c>
      <c r="AF566">
        <f t="shared" si="239"/>
        <v>0</v>
      </c>
      <c r="AG566">
        <f t="shared" si="244"/>
        <v>0</v>
      </c>
      <c r="AH566">
        <f t="shared" si="244"/>
        <v>0</v>
      </c>
      <c r="AI566">
        <f t="shared" si="245"/>
        <v>0</v>
      </c>
      <c r="AJ566">
        <f t="shared" si="245"/>
        <v>0</v>
      </c>
      <c r="AK566">
        <f t="shared" si="244"/>
        <v>0</v>
      </c>
      <c r="AL566">
        <f>IF(ISERROR(FIND(AL$5,$E566)),0,1)</f>
        <v>0</v>
      </c>
      <c r="AM566">
        <f>IF(ISERROR(FIND(AM$5,$E566)),0,1)</f>
        <v>1</v>
      </c>
      <c r="AN566">
        <f>IF(ISERROR(FIND(AN$5,$E566)),0,1)</f>
        <v>0</v>
      </c>
      <c r="AO566">
        <f>IF(ISERROR(FIND(AO$5,$E566)),0,1)</f>
        <v>0</v>
      </c>
      <c r="AP566">
        <f>IF(ISERROR(FIND(AP$5,$E566)),0,1)</f>
        <v>0</v>
      </c>
      <c r="AQ566">
        <f>IF(ISERROR(FIND(AQ$5,$E566)),0,1)</f>
        <v>0</v>
      </c>
      <c r="AR566">
        <f t="shared" si="246"/>
        <v>0</v>
      </c>
      <c r="AS566">
        <f t="shared" si="244"/>
        <v>0</v>
      </c>
      <c r="AT566">
        <f t="shared" si="243"/>
        <v>0</v>
      </c>
      <c r="AU566">
        <f t="shared" si="243"/>
        <v>0</v>
      </c>
      <c r="AV566">
        <f t="shared" si="243"/>
        <v>0</v>
      </c>
      <c r="AW566">
        <f t="shared" si="243"/>
        <v>0</v>
      </c>
      <c r="AX566">
        <f t="shared" si="243"/>
        <v>0</v>
      </c>
      <c r="AY566">
        <f>IF(ISERROR(FIND(AY$5,$E566)),0,1)</f>
        <v>0</v>
      </c>
      <c r="AZ566">
        <f t="shared" si="243"/>
        <v>0</v>
      </c>
      <c r="BA566">
        <f t="shared" si="243"/>
        <v>0</v>
      </c>
      <c r="BB566">
        <f>IF(ISERROR(FIND(BB$5,$E566)),0,1)</f>
        <v>0</v>
      </c>
      <c r="BC566">
        <f>IF(ISERROR(FIND(BC$5,$E566)),0,1)</f>
        <v>0</v>
      </c>
      <c r="BD566">
        <f>IF(ISERROR(FIND(BD$5,$E566)),0,1)</f>
        <v>0</v>
      </c>
      <c r="BE566">
        <f t="shared" si="243"/>
        <v>0</v>
      </c>
      <c r="BF566">
        <f t="shared" si="243"/>
        <v>0</v>
      </c>
      <c r="BG566">
        <f t="shared" si="243"/>
        <v>0</v>
      </c>
      <c r="BH566">
        <f t="shared" si="243"/>
        <v>0</v>
      </c>
      <c r="BI566">
        <f t="shared" si="243"/>
        <v>0</v>
      </c>
      <c r="BJ566">
        <f t="shared" si="243"/>
        <v>0</v>
      </c>
      <c r="BK566">
        <f t="shared" si="243"/>
        <v>0</v>
      </c>
      <c r="BL566">
        <f t="shared" si="243"/>
        <v>0</v>
      </c>
      <c r="BM566">
        <f t="shared" si="243"/>
        <v>0</v>
      </c>
      <c r="BN566">
        <f t="shared" si="243"/>
        <v>0</v>
      </c>
      <c r="BO566">
        <f t="shared" si="243"/>
        <v>0</v>
      </c>
      <c r="BP566">
        <f t="shared" si="243"/>
        <v>0</v>
      </c>
      <c r="BQ566">
        <f t="shared" si="243"/>
        <v>0</v>
      </c>
      <c r="BR566">
        <f t="shared" si="243"/>
        <v>0</v>
      </c>
    </row>
    <row r="567" spans="2:70" x14ac:dyDescent="0.2">
      <c r="B567" s="1">
        <f t="shared" si="228"/>
        <v>2022</v>
      </c>
      <c r="C567" s="12">
        <f t="shared" si="229"/>
        <v>4</v>
      </c>
      <c r="D567" s="1">
        <f t="shared" si="230"/>
        <v>15</v>
      </c>
      <c r="E567" s="1" t="str">
        <f t="shared" si="231"/>
        <v>AMAZON EU S.A R.L., NIEDERLASSUNG DEUTSCHLANDEREF+57FA4UHS690FQGLKMREF+N,xzOUUvwQyAACYWY.QJsLx-Exp51ECRED+DE24ZZZ00000561652SVWZ+302-3851899-6995523 Amazon.de 57FA4UHS690FQGLK</v>
      </c>
      <c r="H567" s="1" t="str">
        <f>IF(ISBLANK(N567),"",IF(SUM(AC567:CO567)=0,"other",INDEX(AC$6:CO$6,MATCH(1,AC567:CO567,0))))</f>
        <v>Essentials</v>
      </c>
      <c r="I567" s="1" t="str" cm="1">
        <f t="array" ref="I567">IF(ISBLANK(N567),"",INDEX($AC$7:$CO$7,,MATCH(H567,$AC$6:$CO$6,0)))</f>
        <v>expense</v>
      </c>
      <c r="L567" s="1" t="str">
        <f t="shared" si="232"/>
        <v>Essentials</v>
      </c>
      <c r="M567" s="1" t="str">
        <f t="shared" si="233"/>
        <v>expense</v>
      </c>
      <c r="N567" t="s">
        <v>57</v>
      </c>
      <c r="O567" s="9">
        <v>44659</v>
      </c>
      <c r="P567" s="9">
        <v>44659</v>
      </c>
      <c r="Q567" t="s">
        <v>58</v>
      </c>
      <c r="R567" t="s">
        <v>209</v>
      </c>
      <c r="S567" t="s">
        <v>69</v>
      </c>
      <c r="T567" t="s">
        <v>70</v>
      </c>
      <c r="U567" t="s">
        <v>71</v>
      </c>
      <c r="V567">
        <v>-2.25</v>
      </c>
      <c r="W567" t="s">
        <v>61</v>
      </c>
      <c r="X567" t="s">
        <v>62</v>
      </c>
      <c r="AA567">
        <f t="shared" si="242"/>
        <v>0</v>
      </c>
      <c r="AB567">
        <f t="shared" si="242"/>
        <v>0</v>
      </c>
      <c r="AC567">
        <f t="shared" si="240"/>
        <v>0</v>
      </c>
      <c r="AD567">
        <f t="shared" si="244"/>
        <v>0</v>
      </c>
      <c r="AE567">
        <f t="shared" si="239"/>
        <v>0</v>
      </c>
      <c r="AF567">
        <f t="shared" si="239"/>
        <v>0</v>
      </c>
      <c r="AG567">
        <f t="shared" si="244"/>
        <v>0</v>
      </c>
      <c r="AH567">
        <f t="shared" si="244"/>
        <v>0</v>
      </c>
      <c r="AI567">
        <f t="shared" si="245"/>
        <v>0</v>
      </c>
      <c r="AJ567">
        <f t="shared" si="245"/>
        <v>0</v>
      </c>
      <c r="AK567">
        <f t="shared" si="244"/>
        <v>0</v>
      </c>
      <c r="AL567">
        <f>IF(ISERROR(FIND(AL$5,$E567)),0,1)</f>
        <v>0</v>
      </c>
      <c r="AM567">
        <f>IF(ISERROR(FIND(AM$5,$E567)),0,1)</f>
        <v>1</v>
      </c>
      <c r="AN567">
        <f>IF(ISERROR(FIND(AN$5,$E567)),0,1)</f>
        <v>0</v>
      </c>
      <c r="AO567">
        <f>IF(ISERROR(FIND(AO$5,$E567)),0,1)</f>
        <v>0</v>
      </c>
      <c r="AP567">
        <f>IF(ISERROR(FIND(AP$5,$E567)),0,1)</f>
        <v>0</v>
      </c>
      <c r="AQ567">
        <f>IF(ISERROR(FIND(AQ$5,$E567)),0,1)</f>
        <v>0</v>
      </c>
      <c r="AR567">
        <f t="shared" si="246"/>
        <v>0</v>
      </c>
      <c r="AS567">
        <f t="shared" si="244"/>
        <v>0</v>
      </c>
      <c r="AT567">
        <f t="shared" si="243"/>
        <v>0</v>
      </c>
      <c r="AU567">
        <f t="shared" si="243"/>
        <v>0</v>
      </c>
      <c r="AV567">
        <f t="shared" si="243"/>
        <v>0</v>
      </c>
      <c r="AW567">
        <f t="shared" si="243"/>
        <v>0</v>
      </c>
      <c r="AX567">
        <f t="shared" si="243"/>
        <v>0</v>
      </c>
      <c r="AY567">
        <f>IF(ISERROR(FIND(AY$5,$E567)),0,1)</f>
        <v>0</v>
      </c>
      <c r="AZ567">
        <f t="shared" si="243"/>
        <v>0</v>
      </c>
      <c r="BA567">
        <f t="shared" si="243"/>
        <v>0</v>
      </c>
      <c r="BB567">
        <f>IF(ISERROR(FIND(BB$5,$E567)),0,1)</f>
        <v>0</v>
      </c>
      <c r="BC567">
        <f>IF(ISERROR(FIND(BC$5,$E567)),0,1)</f>
        <v>0</v>
      </c>
      <c r="BD567">
        <f>IF(ISERROR(FIND(BD$5,$E567)),0,1)</f>
        <v>0</v>
      </c>
      <c r="BE567">
        <f t="shared" si="243"/>
        <v>0</v>
      </c>
      <c r="BF567">
        <f t="shared" si="243"/>
        <v>0</v>
      </c>
      <c r="BG567">
        <f t="shared" si="243"/>
        <v>0</v>
      </c>
      <c r="BH567">
        <f t="shared" si="243"/>
        <v>0</v>
      </c>
      <c r="BI567">
        <f t="shared" si="243"/>
        <v>0</v>
      </c>
      <c r="BJ567">
        <f t="shared" si="243"/>
        <v>0</v>
      </c>
      <c r="BK567">
        <f t="shared" si="243"/>
        <v>0</v>
      </c>
      <c r="BL567">
        <f t="shared" si="243"/>
        <v>0</v>
      </c>
      <c r="BM567">
        <f t="shared" si="243"/>
        <v>0</v>
      </c>
      <c r="BN567">
        <f t="shared" si="243"/>
        <v>0</v>
      </c>
      <c r="BO567">
        <f t="shared" si="243"/>
        <v>0</v>
      </c>
      <c r="BP567">
        <f t="shared" si="243"/>
        <v>0</v>
      </c>
      <c r="BQ567">
        <f t="shared" si="243"/>
        <v>0</v>
      </c>
      <c r="BR567">
        <f t="shared" si="243"/>
        <v>0</v>
      </c>
    </row>
    <row r="568" spans="2:70" x14ac:dyDescent="0.2">
      <c r="B568" s="1">
        <f t="shared" si="228"/>
        <v>2022</v>
      </c>
      <c r="C568" s="12">
        <f t="shared" si="229"/>
        <v>4</v>
      </c>
      <c r="D568" s="1">
        <f t="shared" si="230"/>
        <v>15</v>
      </c>
      <c r="E568" s="1" t="str">
        <f t="shared" si="231"/>
        <v>AMAZON PAYMENTS EUROPE S.C.A.EREF+2JGIIZYE9F2CIPAZMREF+N,xzOUUvwQyAACYWY.QJsLx-Exp51ECRED+DE94ZZZ00000561653SVWZ+302-4712827-8567556 AMZN Mktp DE 2JGIIZYE9F2CIPAZ</v>
      </c>
      <c r="H568" s="1" t="str">
        <f>IF(ISBLANK(N568),"",IF(SUM(AC568:CO568)=0,"other",INDEX(AC$6:CO$6,MATCH(1,AC568:CO568,0))))</f>
        <v>Essentials</v>
      </c>
      <c r="I568" s="1" t="str" cm="1">
        <f t="array" ref="I568">IF(ISBLANK(N568),"",INDEX($AC$7:$CO$7,,MATCH(H568,$AC$6:$CO$6,0)))</f>
        <v>expense</v>
      </c>
      <c r="L568" s="1" t="str">
        <f t="shared" si="232"/>
        <v>Essentials</v>
      </c>
      <c r="M568" s="1" t="str">
        <f t="shared" si="233"/>
        <v>expense</v>
      </c>
      <c r="N568" t="s">
        <v>57</v>
      </c>
      <c r="O568" s="9">
        <v>44659</v>
      </c>
      <c r="P568" s="9">
        <v>44659</v>
      </c>
      <c r="Q568" t="s">
        <v>58</v>
      </c>
      <c r="R568" t="s">
        <v>210</v>
      </c>
      <c r="S568" t="s">
        <v>177</v>
      </c>
      <c r="T568" t="s">
        <v>178</v>
      </c>
      <c r="U568" t="s">
        <v>71</v>
      </c>
      <c r="V568">
        <v>-7.45</v>
      </c>
      <c r="W568" t="s">
        <v>61</v>
      </c>
      <c r="X568" t="s">
        <v>62</v>
      </c>
      <c r="AA568">
        <f t="shared" si="242"/>
        <v>0</v>
      </c>
      <c r="AB568">
        <f t="shared" si="242"/>
        <v>0</v>
      </c>
      <c r="AC568">
        <f t="shared" si="240"/>
        <v>0</v>
      </c>
      <c r="AD568">
        <f t="shared" si="244"/>
        <v>0</v>
      </c>
      <c r="AE568">
        <f t="shared" si="239"/>
        <v>0</v>
      </c>
      <c r="AF568">
        <f t="shared" si="239"/>
        <v>0</v>
      </c>
      <c r="AG568">
        <f t="shared" si="244"/>
        <v>0</v>
      </c>
      <c r="AH568">
        <f t="shared" si="244"/>
        <v>0</v>
      </c>
      <c r="AI568">
        <f t="shared" si="245"/>
        <v>0</v>
      </c>
      <c r="AJ568">
        <f t="shared" si="245"/>
        <v>0</v>
      </c>
      <c r="AK568">
        <f t="shared" si="244"/>
        <v>0</v>
      </c>
      <c r="AL568">
        <f>IF(ISERROR(FIND(AL$5,$E568)),0,1)</f>
        <v>0</v>
      </c>
      <c r="AM568">
        <f>IF(ISERROR(FIND(AM$5,$E568)),0,1)</f>
        <v>1</v>
      </c>
      <c r="AN568">
        <f>IF(ISERROR(FIND(AN$5,$E568)),0,1)</f>
        <v>0</v>
      </c>
      <c r="AO568">
        <f>IF(ISERROR(FIND(AO$5,$E568)),0,1)</f>
        <v>0</v>
      </c>
      <c r="AP568">
        <f>IF(ISERROR(FIND(AP$5,$E568)),0,1)</f>
        <v>0</v>
      </c>
      <c r="AQ568">
        <f>IF(ISERROR(FIND(AQ$5,$E568)),0,1)</f>
        <v>0</v>
      </c>
      <c r="AR568">
        <f t="shared" si="246"/>
        <v>0</v>
      </c>
      <c r="AS568">
        <f t="shared" si="244"/>
        <v>0</v>
      </c>
      <c r="AT568">
        <f t="shared" si="243"/>
        <v>0</v>
      </c>
      <c r="AU568">
        <f t="shared" si="243"/>
        <v>0</v>
      </c>
      <c r="AV568">
        <f t="shared" si="243"/>
        <v>0</v>
      </c>
      <c r="AW568">
        <f t="shared" si="243"/>
        <v>0</v>
      </c>
      <c r="AX568">
        <f t="shared" si="243"/>
        <v>0</v>
      </c>
      <c r="AY568">
        <f>IF(ISERROR(FIND(AY$5,$E568)),0,1)</f>
        <v>0</v>
      </c>
      <c r="AZ568">
        <f t="shared" si="243"/>
        <v>0</v>
      </c>
      <c r="BA568">
        <f t="shared" si="243"/>
        <v>0</v>
      </c>
      <c r="BB568">
        <f>IF(ISERROR(FIND(BB$5,$E568)),0,1)</f>
        <v>0</v>
      </c>
      <c r="BC568">
        <f>IF(ISERROR(FIND(BC$5,$E568)),0,1)</f>
        <v>0</v>
      </c>
      <c r="BD568">
        <f>IF(ISERROR(FIND(BD$5,$E568)),0,1)</f>
        <v>0</v>
      </c>
      <c r="BE568">
        <f t="shared" si="243"/>
        <v>0</v>
      </c>
      <c r="BF568">
        <f t="shared" si="243"/>
        <v>0</v>
      </c>
      <c r="BG568">
        <f t="shared" si="243"/>
        <v>0</v>
      </c>
      <c r="BH568">
        <f t="shared" si="243"/>
        <v>0</v>
      </c>
      <c r="BI568">
        <f t="shared" si="243"/>
        <v>0</v>
      </c>
      <c r="BJ568">
        <f t="shared" si="243"/>
        <v>0</v>
      </c>
      <c r="BK568">
        <f t="shared" si="243"/>
        <v>0</v>
      </c>
      <c r="BL568">
        <f t="shared" si="243"/>
        <v>0</v>
      </c>
      <c r="BM568">
        <f t="shared" si="243"/>
        <v>0</v>
      </c>
      <c r="BN568">
        <f t="shared" si="243"/>
        <v>0</v>
      </c>
      <c r="BO568">
        <f t="shared" si="243"/>
        <v>0</v>
      </c>
      <c r="BP568">
        <f t="shared" si="243"/>
        <v>0</v>
      </c>
      <c r="BQ568">
        <f t="shared" si="243"/>
        <v>0</v>
      </c>
      <c r="BR568">
        <f t="shared" si="243"/>
        <v>0</v>
      </c>
    </row>
    <row r="569" spans="2:70" x14ac:dyDescent="0.2">
      <c r="B569" s="1">
        <f t="shared" si="228"/>
        <v>2022</v>
      </c>
      <c r="C569" s="12">
        <f t="shared" si="229"/>
        <v>4</v>
      </c>
      <c r="D569" s="1">
        <f t="shared" si="230"/>
        <v>15</v>
      </c>
      <c r="E569" s="1" t="str">
        <f t="shared" si="231"/>
        <v>PayPal (Europe) S.a r.l. et Cie, S.C.A.EREF+1019402270074 PP.2985.PP PAYPALMREF+4C8J224YCTTXWCRED+LU96ZZZ0000000000000000058SVWZ+PP.2985.PP . FIVERR INTERNATIONAL LTD., Ihr Einkauf bei FIVERR INTERNATIONAL LTD.</v>
      </c>
      <c r="H569" s="1" t="str">
        <f>IF(ISBLANK(N569),"",IF(SUM(AC569:CO569)=0,"other",INDEX(AC$6:CO$6,MATCH(1,AC569:CO569,0))))</f>
        <v>FIVERR</v>
      </c>
      <c r="I569" s="1" t="str" cm="1">
        <f t="array" ref="I569">IF(ISBLANK(N569),"",INDEX($AC$7:$CO$7,,MATCH(H569,$AC$6:$CO$6,0)))</f>
        <v>expense</v>
      </c>
      <c r="L569" s="1" t="str">
        <f t="shared" si="232"/>
        <v>FIVERR</v>
      </c>
      <c r="M569" s="1" t="str">
        <f t="shared" si="233"/>
        <v>expense</v>
      </c>
      <c r="N569" t="s">
        <v>57</v>
      </c>
      <c r="O569" s="9">
        <v>44658</v>
      </c>
      <c r="P569" s="9">
        <v>44658</v>
      </c>
      <c r="Q569" t="s">
        <v>58</v>
      </c>
      <c r="R569" t="s">
        <v>211</v>
      </c>
      <c r="S569" t="s">
        <v>63</v>
      </c>
      <c r="T569" t="s">
        <v>64</v>
      </c>
      <c r="U569" t="s">
        <v>65</v>
      </c>
      <c r="V569">
        <v>-6.96</v>
      </c>
      <c r="W569" t="s">
        <v>61</v>
      </c>
      <c r="X569" t="s">
        <v>62</v>
      </c>
      <c r="AA569">
        <f t="shared" si="242"/>
        <v>0</v>
      </c>
      <c r="AB569">
        <f t="shared" si="242"/>
        <v>0</v>
      </c>
      <c r="AC569">
        <f t="shared" si="240"/>
        <v>0</v>
      </c>
      <c r="AD569">
        <f t="shared" si="244"/>
        <v>0</v>
      </c>
      <c r="AE569">
        <f t="shared" si="239"/>
        <v>0</v>
      </c>
      <c r="AF569">
        <f t="shared" si="239"/>
        <v>0</v>
      </c>
      <c r="AG569">
        <f t="shared" si="244"/>
        <v>0</v>
      </c>
      <c r="AH569">
        <f t="shared" si="244"/>
        <v>0</v>
      </c>
      <c r="AI569">
        <f t="shared" si="245"/>
        <v>0</v>
      </c>
      <c r="AJ569">
        <f t="shared" si="245"/>
        <v>0</v>
      </c>
      <c r="AK569">
        <f t="shared" si="244"/>
        <v>0</v>
      </c>
      <c r="AL569">
        <f>IF(ISERROR(FIND(AL$5,$E569)),0,1)</f>
        <v>0</v>
      </c>
      <c r="AM569">
        <f>IF(ISERROR(FIND(AM$5,$E569)),0,1)</f>
        <v>0</v>
      </c>
      <c r="AN569">
        <f>IF(ISERROR(FIND(AN$5,$E569)),0,1)</f>
        <v>0</v>
      </c>
      <c r="AO569">
        <f>IF(ISERROR(FIND(AO$5,$E569)),0,1)</f>
        <v>0</v>
      </c>
      <c r="AP569">
        <f>IF(ISERROR(FIND(AP$5,$E569)),0,1)</f>
        <v>0</v>
      </c>
      <c r="AQ569">
        <f>IF(ISERROR(FIND(AQ$5,$E569)),0,1)</f>
        <v>0</v>
      </c>
      <c r="AR569">
        <f t="shared" si="246"/>
        <v>0</v>
      </c>
      <c r="AS569">
        <f t="shared" si="244"/>
        <v>0</v>
      </c>
      <c r="AT569">
        <f t="shared" si="243"/>
        <v>0</v>
      </c>
      <c r="AU569">
        <f t="shared" si="243"/>
        <v>0</v>
      </c>
      <c r="AV569">
        <f t="shared" si="243"/>
        <v>0</v>
      </c>
      <c r="AW569">
        <f t="shared" si="243"/>
        <v>0</v>
      </c>
      <c r="AX569">
        <f t="shared" si="243"/>
        <v>0</v>
      </c>
      <c r="AY569">
        <f>IF(ISERROR(FIND(AY$5,$E569)),0,1)</f>
        <v>0</v>
      </c>
      <c r="AZ569">
        <f t="shared" si="243"/>
        <v>0</v>
      </c>
      <c r="BA569">
        <f t="shared" si="243"/>
        <v>0</v>
      </c>
      <c r="BB569">
        <f>IF(ISERROR(FIND(BB$5,$E569)),0,1)</f>
        <v>0</v>
      </c>
      <c r="BC569">
        <f>IF(ISERROR(FIND(BC$5,$E569)),0,1)</f>
        <v>0</v>
      </c>
      <c r="BD569">
        <f>IF(ISERROR(FIND(BD$5,$E569)),0,1)</f>
        <v>0</v>
      </c>
      <c r="BE569">
        <f t="shared" si="243"/>
        <v>0</v>
      </c>
      <c r="BF569">
        <f t="shared" si="243"/>
        <v>0</v>
      </c>
      <c r="BG569">
        <f t="shared" si="243"/>
        <v>0</v>
      </c>
      <c r="BH569">
        <f t="shared" si="243"/>
        <v>0</v>
      </c>
      <c r="BI569">
        <f t="shared" si="243"/>
        <v>0</v>
      </c>
      <c r="BJ569">
        <f t="shared" si="243"/>
        <v>0</v>
      </c>
      <c r="BK569">
        <f t="shared" si="243"/>
        <v>0</v>
      </c>
      <c r="BL569">
        <f t="shared" si="243"/>
        <v>0</v>
      </c>
      <c r="BM569">
        <f t="shared" si="243"/>
        <v>0</v>
      </c>
      <c r="BN569">
        <f t="shared" si="243"/>
        <v>1</v>
      </c>
      <c r="BO569">
        <f t="shared" si="243"/>
        <v>0</v>
      </c>
      <c r="BP569">
        <f t="shared" si="243"/>
        <v>1</v>
      </c>
      <c r="BQ569">
        <f t="shared" si="243"/>
        <v>0</v>
      </c>
      <c r="BR569">
        <f t="shared" si="243"/>
        <v>0</v>
      </c>
    </row>
    <row r="570" spans="2:70" x14ac:dyDescent="0.2">
      <c r="B570" s="1">
        <f t="shared" si="228"/>
        <v>2022</v>
      </c>
      <c r="C570" s="12">
        <f t="shared" si="229"/>
        <v>4</v>
      </c>
      <c r="D570" s="1">
        <f t="shared" si="230"/>
        <v>15</v>
      </c>
      <c r="E570" s="1" t="str">
        <f t="shared" si="231"/>
        <v>FIT STAR M¸nchen 8 GmbH &amp; Co. KGEREF+PNR17126479,KNR406603MREF+406603CRED+DE76ZZZ00001950338SVWZ+PNR17126479,KNR406603Beitrag  01.04.2022 19,64ABWA+FIT STAR Muenchen 8</v>
      </c>
      <c r="H570" s="1" t="str">
        <f>IF(ISBLANK(N570),"",IF(SUM(AC570:CO570)=0,"other",INDEX(AC$6:CO$6,MATCH(1,AC570:CO570,0))))</f>
        <v>Self-Investment</v>
      </c>
      <c r="I570" s="1" t="str" cm="1">
        <f t="array" ref="I570">IF(ISBLANK(N570),"",INDEX($AC$7:$CO$7,,MATCH(H570,$AC$6:$CO$6,0)))</f>
        <v>expense</v>
      </c>
      <c r="L570" s="1" t="str">
        <f t="shared" si="232"/>
        <v>Self-Investment</v>
      </c>
      <c r="M570" s="1" t="str">
        <f t="shared" si="233"/>
        <v>expense</v>
      </c>
      <c r="N570" t="s">
        <v>57</v>
      </c>
      <c r="O570" s="9">
        <v>44658</v>
      </c>
      <c r="P570" s="9">
        <v>44658</v>
      </c>
      <c r="Q570" t="s">
        <v>58</v>
      </c>
      <c r="R570" t="s">
        <v>212</v>
      </c>
      <c r="S570" t="s">
        <v>92</v>
      </c>
      <c r="T570" t="s">
        <v>59</v>
      </c>
      <c r="U570" t="s">
        <v>60</v>
      </c>
      <c r="V570">
        <v>-19.64</v>
      </c>
      <c r="W570" t="s">
        <v>61</v>
      </c>
      <c r="X570" t="s">
        <v>62</v>
      </c>
      <c r="AA570">
        <f t="shared" ref="AA570:AB589" si="248">IF(ISERROR(FIND(AA$5,$E570)),0,1)</f>
        <v>0</v>
      </c>
      <c r="AB570">
        <f t="shared" si="248"/>
        <v>0</v>
      </c>
      <c r="AC570">
        <f t="shared" si="240"/>
        <v>0</v>
      </c>
      <c r="AD570">
        <f t="shared" si="244"/>
        <v>0</v>
      </c>
      <c r="AE570">
        <f t="shared" si="239"/>
        <v>0</v>
      </c>
      <c r="AF570">
        <f t="shared" si="239"/>
        <v>0</v>
      </c>
      <c r="AG570">
        <f t="shared" si="244"/>
        <v>0</v>
      </c>
      <c r="AH570">
        <f t="shared" si="244"/>
        <v>0</v>
      </c>
      <c r="AI570">
        <f t="shared" si="245"/>
        <v>0</v>
      </c>
      <c r="AJ570">
        <f t="shared" si="245"/>
        <v>0</v>
      </c>
      <c r="AK570">
        <f t="shared" si="244"/>
        <v>0</v>
      </c>
      <c r="AL570">
        <f>IF(ISERROR(FIND(AL$5,$E570)),0,1)</f>
        <v>0</v>
      </c>
      <c r="AM570">
        <f>IF(ISERROR(FIND(AM$5,$E570)),0,1)</f>
        <v>0</v>
      </c>
      <c r="AN570">
        <f>IF(ISERROR(FIND(AN$5,$E570)),0,1)</f>
        <v>0</v>
      </c>
      <c r="AO570">
        <f>IF(ISERROR(FIND(AO$5,$E570)),0,1)</f>
        <v>0</v>
      </c>
      <c r="AP570">
        <f>IF(ISERROR(FIND(AP$5,$E570)),0,1)</f>
        <v>0</v>
      </c>
      <c r="AQ570">
        <f>IF(ISERROR(FIND(AQ$5,$E570)),0,1)</f>
        <v>0</v>
      </c>
      <c r="AR570">
        <f t="shared" si="246"/>
        <v>0</v>
      </c>
      <c r="AS570">
        <f t="shared" si="244"/>
        <v>0</v>
      </c>
      <c r="AT570">
        <f t="shared" si="243"/>
        <v>0</v>
      </c>
      <c r="AU570">
        <f t="shared" si="243"/>
        <v>0</v>
      </c>
      <c r="AV570">
        <f t="shared" ref="AT570:BR575" si="249">IF(ISERROR(FIND(AV$5,$E570)),0,1)</f>
        <v>0</v>
      </c>
      <c r="AW570">
        <f t="shared" si="249"/>
        <v>0</v>
      </c>
      <c r="AX570">
        <f t="shared" si="249"/>
        <v>0</v>
      </c>
      <c r="AY570">
        <f>IF(ISERROR(FIND(AY$5,$E570)),0,1)</f>
        <v>0</v>
      </c>
      <c r="AZ570">
        <f t="shared" si="249"/>
        <v>0</v>
      </c>
      <c r="BA570">
        <f t="shared" si="249"/>
        <v>0</v>
      </c>
      <c r="BB570">
        <f>IF(ISERROR(FIND(BB$5,$E570)),0,1)</f>
        <v>1</v>
      </c>
      <c r="BC570">
        <f>IF(ISERROR(FIND(BC$5,$E570)),0,1)</f>
        <v>0</v>
      </c>
      <c r="BD570">
        <f>IF(ISERROR(FIND(BD$5,$E570)),0,1)</f>
        <v>0</v>
      </c>
      <c r="BE570">
        <f t="shared" si="249"/>
        <v>0</v>
      </c>
      <c r="BF570">
        <f t="shared" si="249"/>
        <v>0</v>
      </c>
      <c r="BG570">
        <f t="shared" si="249"/>
        <v>0</v>
      </c>
      <c r="BH570">
        <f t="shared" si="249"/>
        <v>0</v>
      </c>
      <c r="BI570">
        <f t="shared" si="249"/>
        <v>0</v>
      </c>
      <c r="BJ570">
        <f t="shared" si="249"/>
        <v>0</v>
      </c>
      <c r="BK570">
        <f t="shared" si="249"/>
        <v>0</v>
      </c>
      <c r="BL570">
        <f t="shared" si="249"/>
        <v>0</v>
      </c>
      <c r="BM570">
        <f t="shared" si="249"/>
        <v>0</v>
      </c>
      <c r="BN570">
        <f t="shared" si="249"/>
        <v>0</v>
      </c>
      <c r="BO570">
        <f t="shared" si="249"/>
        <v>0</v>
      </c>
      <c r="BP570">
        <f t="shared" si="249"/>
        <v>0</v>
      </c>
      <c r="BQ570">
        <f t="shared" si="249"/>
        <v>0</v>
      </c>
      <c r="BR570">
        <f t="shared" si="249"/>
        <v>0</v>
      </c>
    </row>
    <row r="571" spans="2:70" x14ac:dyDescent="0.2">
      <c r="B571" s="1">
        <f t="shared" si="228"/>
        <v>2022</v>
      </c>
      <c r="C571" s="12">
        <f t="shared" si="229"/>
        <v>4</v>
      </c>
      <c r="D571" s="1">
        <f t="shared" si="230"/>
        <v>15</v>
      </c>
      <c r="E571" s="1" t="str">
        <f t="shared" si="231"/>
        <v>PayPal (Europe) S.a r.l. et Cie, S.C.A.EREF+1019348486073 PP.2985.PP PAYPALMREF+4C8J224YCTTXWCRED+LU96ZZZ0000000000000000058SVWZ+PP.2985.PP . FIVERR INTERNATIONAL LTD., Ihr Einkauf bei FIVERR INTERNATIONAL LTD.</v>
      </c>
      <c r="H571" s="1" t="str">
        <f>IF(ISBLANK(N571),"",IF(SUM(AC571:CO571)=0,"other",INDEX(AC$6:CO$6,MATCH(1,AC571:CO571,0))))</f>
        <v>FIVERR</v>
      </c>
      <c r="I571" s="1" t="str" cm="1">
        <f t="array" ref="I571">IF(ISBLANK(N571),"",INDEX($AC$7:$CO$7,,MATCH(H571,$AC$6:$CO$6,0)))</f>
        <v>expense</v>
      </c>
      <c r="L571" s="1" t="str">
        <f t="shared" si="232"/>
        <v>FIVERR</v>
      </c>
      <c r="M571" s="1" t="str">
        <f t="shared" si="233"/>
        <v>expense</v>
      </c>
      <c r="N571" t="s">
        <v>57</v>
      </c>
      <c r="O571" s="9">
        <v>44656</v>
      </c>
      <c r="P571" s="9">
        <v>44656</v>
      </c>
      <c r="Q571" t="s">
        <v>58</v>
      </c>
      <c r="R571" t="s">
        <v>213</v>
      </c>
      <c r="S571" t="s">
        <v>63</v>
      </c>
      <c r="T571" t="s">
        <v>64</v>
      </c>
      <c r="U571" t="s">
        <v>65</v>
      </c>
      <c r="V571">
        <v>-16.84</v>
      </c>
      <c r="W571" t="s">
        <v>61</v>
      </c>
      <c r="X571" t="s">
        <v>62</v>
      </c>
      <c r="AA571">
        <f t="shared" si="248"/>
        <v>0</v>
      </c>
      <c r="AB571">
        <f t="shared" si="248"/>
        <v>0</v>
      </c>
      <c r="AC571">
        <f t="shared" si="240"/>
        <v>0</v>
      </c>
      <c r="AD571">
        <f t="shared" si="244"/>
        <v>0</v>
      </c>
      <c r="AE571">
        <f t="shared" si="239"/>
        <v>0</v>
      </c>
      <c r="AF571">
        <f t="shared" si="239"/>
        <v>0</v>
      </c>
      <c r="AG571">
        <f t="shared" si="244"/>
        <v>0</v>
      </c>
      <c r="AH571">
        <f t="shared" si="244"/>
        <v>0</v>
      </c>
      <c r="AI571">
        <f t="shared" si="245"/>
        <v>0</v>
      </c>
      <c r="AJ571">
        <f t="shared" si="245"/>
        <v>0</v>
      </c>
      <c r="AK571">
        <f t="shared" si="244"/>
        <v>0</v>
      </c>
      <c r="AL571">
        <f>IF(ISERROR(FIND(AL$5,$E571)),0,1)</f>
        <v>0</v>
      </c>
      <c r="AM571">
        <f>IF(ISERROR(FIND(AM$5,$E571)),0,1)</f>
        <v>0</v>
      </c>
      <c r="AN571">
        <f>IF(ISERROR(FIND(AN$5,$E571)),0,1)</f>
        <v>0</v>
      </c>
      <c r="AO571">
        <f>IF(ISERROR(FIND(AO$5,$E571)),0,1)</f>
        <v>0</v>
      </c>
      <c r="AP571">
        <f>IF(ISERROR(FIND(AP$5,$E571)),0,1)</f>
        <v>0</v>
      </c>
      <c r="AQ571">
        <f>IF(ISERROR(FIND(AQ$5,$E571)),0,1)</f>
        <v>0</v>
      </c>
      <c r="AR571">
        <f t="shared" si="246"/>
        <v>0</v>
      </c>
      <c r="AS571">
        <f t="shared" si="244"/>
        <v>0</v>
      </c>
      <c r="AT571">
        <f t="shared" si="249"/>
        <v>0</v>
      </c>
      <c r="AU571">
        <f t="shared" si="249"/>
        <v>0</v>
      </c>
      <c r="AV571">
        <f t="shared" si="249"/>
        <v>0</v>
      </c>
      <c r="AW571">
        <f t="shared" si="249"/>
        <v>0</v>
      </c>
      <c r="AX571">
        <f t="shared" si="249"/>
        <v>0</v>
      </c>
      <c r="AY571">
        <f>IF(ISERROR(FIND(AY$5,$E571)),0,1)</f>
        <v>0</v>
      </c>
      <c r="AZ571">
        <f t="shared" si="249"/>
        <v>0</v>
      </c>
      <c r="BA571">
        <f t="shared" si="249"/>
        <v>0</v>
      </c>
      <c r="BB571">
        <f>IF(ISERROR(FIND(BB$5,$E571)),0,1)</f>
        <v>0</v>
      </c>
      <c r="BC571">
        <f>IF(ISERROR(FIND(BC$5,$E571)),0,1)</f>
        <v>0</v>
      </c>
      <c r="BD571">
        <f>IF(ISERROR(FIND(BD$5,$E571)),0,1)</f>
        <v>0</v>
      </c>
      <c r="BE571">
        <f t="shared" si="249"/>
        <v>0</v>
      </c>
      <c r="BF571">
        <f t="shared" si="249"/>
        <v>0</v>
      </c>
      <c r="BG571">
        <f t="shared" si="249"/>
        <v>0</v>
      </c>
      <c r="BH571">
        <f t="shared" si="249"/>
        <v>0</v>
      </c>
      <c r="BI571">
        <f t="shared" si="249"/>
        <v>0</v>
      </c>
      <c r="BJ571">
        <f t="shared" si="249"/>
        <v>0</v>
      </c>
      <c r="BK571">
        <f t="shared" si="249"/>
        <v>0</v>
      </c>
      <c r="BL571">
        <f t="shared" si="249"/>
        <v>0</v>
      </c>
      <c r="BM571">
        <f t="shared" si="249"/>
        <v>0</v>
      </c>
      <c r="BN571">
        <f t="shared" si="249"/>
        <v>1</v>
      </c>
      <c r="BO571">
        <f t="shared" si="249"/>
        <v>0</v>
      </c>
      <c r="BP571">
        <f t="shared" si="249"/>
        <v>1</v>
      </c>
      <c r="BQ571">
        <f t="shared" si="249"/>
        <v>0</v>
      </c>
      <c r="BR571">
        <f t="shared" si="249"/>
        <v>0</v>
      </c>
    </row>
    <row r="572" spans="2:70" x14ac:dyDescent="0.2">
      <c r="B572" s="1">
        <f t="shared" si="228"/>
        <v>2022</v>
      </c>
      <c r="C572" s="12">
        <f t="shared" si="229"/>
        <v>4</v>
      </c>
      <c r="D572" s="1">
        <f t="shared" si="230"/>
        <v>15</v>
      </c>
      <c r="E572" s="1" t="str">
        <f t="shared" si="231"/>
        <v>AMAZON PAYMENTS EUROPE S.C.A.EREF+6YITE7XP6T5XQ0HCMREF+N,xzOUUvwQyAACYWY.QJsLx-Exp51ECRED+DE94ZZZ00000561653SVWZ+302-7868424-6992351 AMZN Mktp DE 6YITE7XP6T5XQ0HC</v>
      </c>
      <c r="H572" s="1" t="str">
        <f>IF(ISBLANK(N572),"",IF(SUM(AC572:CO572)=0,"other",INDEX(AC$6:CO$6,MATCH(1,AC572:CO572,0))))</f>
        <v>Essentials</v>
      </c>
      <c r="I572" s="1" t="str" cm="1">
        <f t="array" ref="I572">IF(ISBLANK(N572),"",INDEX($AC$7:$CO$7,,MATCH(H572,$AC$6:$CO$6,0)))</f>
        <v>expense</v>
      </c>
      <c r="L572" s="1" t="str">
        <f t="shared" si="232"/>
        <v>Essentials</v>
      </c>
      <c r="M572" s="1" t="str">
        <f t="shared" si="233"/>
        <v>expense</v>
      </c>
      <c r="N572" t="s">
        <v>57</v>
      </c>
      <c r="O572" s="9">
        <v>44656</v>
      </c>
      <c r="P572" s="9">
        <v>44656</v>
      </c>
      <c r="Q572" t="s">
        <v>58</v>
      </c>
      <c r="R572" t="s">
        <v>214</v>
      </c>
      <c r="S572" t="s">
        <v>177</v>
      </c>
      <c r="T572" t="s">
        <v>178</v>
      </c>
      <c r="U572" t="s">
        <v>71</v>
      </c>
      <c r="V572">
        <v>-34.99</v>
      </c>
      <c r="W572" t="s">
        <v>61</v>
      </c>
      <c r="X572" t="s">
        <v>62</v>
      </c>
      <c r="AA572">
        <f t="shared" si="248"/>
        <v>0</v>
      </c>
      <c r="AB572">
        <f t="shared" si="248"/>
        <v>0</v>
      </c>
      <c r="AC572">
        <f t="shared" si="240"/>
        <v>0</v>
      </c>
      <c r="AD572">
        <f t="shared" si="244"/>
        <v>0</v>
      </c>
      <c r="AE572">
        <f t="shared" si="239"/>
        <v>0</v>
      </c>
      <c r="AF572">
        <f t="shared" si="239"/>
        <v>0</v>
      </c>
      <c r="AG572">
        <f t="shared" si="244"/>
        <v>0</v>
      </c>
      <c r="AH572">
        <f t="shared" si="244"/>
        <v>0</v>
      </c>
      <c r="AI572">
        <f t="shared" si="245"/>
        <v>0</v>
      </c>
      <c r="AJ572">
        <f t="shared" si="245"/>
        <v>0</v>
      </c>
      <c r="AK572">
        <f t="shared" si="244"/>
        <v>0</v>
      </c>
      <c r="AL572">
        <f>IF(ISERROR(FIND(AL$5,$E572)),0,1)</f>
        <v>0</v>
      </c>
      <c r="AM572">
        <f>IF(ISERROR(FIND(AM$5,$E572)),0,1)</f>
        <v>1</v>
      </c>
      <c r="AN572">
        <f>IF(ISERROR(FIND(AN$5,$E572)),0,1)</f>
        <v>0</v>
      </c>
      <c r="AO572">
        <f>IF(ISERROR(FIND(AO$5,$E572)),0,1)</f>
        <v>0</v>
      </c>
      <c r="AP572">
        <f>IF(ISERROR(FIND(AP$5,$E572)),0,1)</f>
        <v>0</v>
      </c>
      <c r="AQ572">
        <f>IF(ISERROR(FIND(AQ$5,$E572)),0,1)</f>
        <v>0</v>
      </c>
      <c r="AR572">
        <f t="shared" si="246"/>
        <v>0</v>
      </c>
      <c r="AS572">
        <f t="shared" si="244"/>
        <v>0</v>
      </c>
      <c r="AT572">
        <f t="shared" si="249"/>
        <v>0</v>
      </c>
      <c r="AU572">
        <f t="shared" si="249"/>
        <v>0</v>
      </c>
      <c r="AV572">
        <f t="shared" si="249"/>
        <v>0</v>
      </c>
      <c r="AW572">
        <f t="shared" si="249"/>
        <v>0</v>
      </c>
      <c r="AX572">
        <f t="shared" si="249"/>
        <v>0</v>
      </c>
      <c r="AY572">
        <f>IF(ISERROR(FIND(AY$5,$E572)),0,1)</f>
        <v>0</v>
      </c>
      <c r="AZ572">
        <f t="shared" si="249"/>
        <v>0</v>
      </c>
      <c r="BA572">
        <f t="shared" si="249"/>
        <v>0</v>
      </c>
      <c r="BB572">
        <f>IF(ISERROR(FIND(BB$5,$E572)),0,1)</f>
        <v>0</v>
      </c>
      <c r="BC572">
        <f>IF(ISERROR(FIND(BC$5,$E572)),0,1)</f>
        <v>0</v>
      </c>
      <c r="BD572">
        <f>IF(ISERROR(FIND(BD$5,$E572)),0,1)</f>
        <v>0</v>
      </c>
      <c r="BE572">
        <f t="shared" si="249"/>
        <v>0</v>
      </c>
      <c r="BF572">
        <f t="shared" si="249"/>
        <v>0</v>
      </c>
      <c r="BG572">
        <f t="shared" si="249"/>
        <v>0</v>
      </c>
      <c r="BH572">
        <f t="shared" si="249"/>
        <v>0</v>
      </c>
      <c r="BI572">
        <f t="shared" si="249"/>
        <v>0</v>
      </c>
      <c r="BJ572">
        <f t="shared" si="249"/>
        <v>0</v>
      </c>
      <c r="BK572">
        <f t="shared" si="249"/>
        <v>0</v>
      </c>
      <c r="BL572">
        <f t="shared" si="249"/>
        <v>0</v>
      </c>
      <c r="BM572">
        <f t="shared" si="249"/>
        <v>0</v>
      </c>
      <c r="BN572">
        <f t="shared" si="249"/>
        <v>0</v>
      </c>
      <c r="BO572">
        <f t="shared" si="249"/>
        <v>0</v>
      </c>
      <c r="BP572">
        <f t="shared" si="249"/>
        <v>0</v>
      </c>
      <c r="BQ572">
        <f t="shared" si="249"/>
        <v>0</v>
      </c>
      <c r="BR572">
        <f t="shared" si="249"/>
        <v>0</v>
      </c>
    </row>
    <row r="573" spans="2:70" x14ac:dyDescent="0.2">
      <c r="B573" s="1">
        <f t="shared" si="228"/>
        <v>2022</v>
      </c>
      <c r="C573" s="12">
        <f t="shared" si="229"/>
        <v>4</v>
      </c>
      <c r="D573" s="1">
        <f t="shared" si="230"/>
        <v>15</v>
      </c>
      <c r="E573" s="1" t="str">
        <f t="shared" si="231"/>
        <v>PayPal (Europe) S.a r.l. et Cie, S.C.A.EREF+1019345504965 PP.2985.PP PAYPALMREF+4C8J224YCTTXWCRED+LU96ZZZ0000000000000000058SVWZ+PP.2985.PP . Immobilien Scout GmbH, Ihr Einkauf bei Immobilien Scout GmbH</v>
      </c>
      <c r="H573" s="1" t="str">
        <f>IF(ISBLANK(N573),"",IF(SUM(AC573:CO573)=0,"other",INDEX(AC$6:CO$6,MATCH(1,AC573:CO573,0))))</f>
        <v>PayPal</v>
      </c>
      <c r="I573" s="1" t="str" cm="1">
        <f t="array" ref="I573">IF(ISBLANK(N573),"",INDEX($AC$7:$CO$7,,MATCH(H573,$AC$6:$CO$6,0)))</f>
        <v>expense</v>
      </c>
      <c r="L573" s="1" t="str">
        <f t="shared" si="232"/>
        <v>PayPal</v>
      </c>
      <c r="M573" s="1" t="str">
        <f t="shared" si="233"/>
        <v>expense</v>
      </c>
      <c r="N573" t="s">
        <v>57</v>
      </c>
      <c r="O573" s="9">
        <v>44656</v>
      </c>
      <c r="P573" s="9">
        <v>44656</v>
      </c>
      <c r="Q573" t="s">
        <v>58</v>
      </c>
      <c r="R573" t="s">
        <v>215</v>
      </c>
      <c r="S573" t="s">
        <v>63</v>
      </c>
      <c r="T573" t="s">
        <v>64</v>
      </c>
      <c r="U573" t="s">
        <v>65</v>
      </c>
      <c r="V573">
        <v>-29.99</v>
      </c>
      <c r="W573" t="s">
        <v>61</v>
      </c>
      <c r="X573" t="s">
        <v>62</v>
      </c>
      <c r="AA573">
        <f t="shared" si="248"/>
        <v>0</v>
      </c>
      <c r="AB573">
        <f t="shared" si="248"/>
        <v>0</v>
      </c>
      <c r="AC573">
        <f t="shared" si="240"/>
        <v>0</v>
      </c>
      <c r="AD573">
        <f t="shared" si="244"/>
        <v>0</v>
      </c>
      <c r="AE573">
        <f t="shared" si="239"/>
        <v>0</v>
      </c>
      <c r="AF573">
        <f t="shared" si="239"/>
        <v>0</v>
      </c>
      <c r="AG573">
        <f t="shared" si="244"/>
        <v>0</v>
      </c>
      <c r="AH573">
        <f t="shared" si="244"/>
        <v>0</v>
      </c>
      <c r="AI573">
        <f t="shared" si="245"/>
        <v>0</v>
      </c>
      <c r="AJ573">
        <f t="shared" si="245"/>
        <v>0</v>
      </c>
      <c r="AK573">
        <f t="shared" si="244"/>
        <v>0</v>
      </c>
      <c r="AL573">
        <f>IF(ISERROR(FIND(AL$5,$E573)),0,1)</f>
        <v>0</v>
      </c>
      <c r="AM573">
        <f>IF(ISERROR(FIND(AM$5,$E573)),0,1)</f>
        <v>0</v>
      </c>
      <c r="AN573">
        <f>IF(ISERROR(FIND(AN$5,$E573)),0,1)</f>
        <v>0</v>
      </c>
      <c r="AO573">
        <f>IF(ISERROR(FIND(AO$5,$E573)),0,1)</f>
        <v>0</v>
      </c>
      <c r="AP573">
        <f>IF(ISERROR(FIND(AP$5,$E573)),0,1)</f>
        <v>0</v>
      </c>
      <c r="AQ573">
        <f>IF(ISERROR(FIND(AQ$5,$E573)),0,1)</f>
        <v>0</v>
      </c>
      <c r="AR573">
        <f t="shared" si="246"/>
        <v>0</v>
      </c>
      <c r="AS573">
        <f t="shared" si="244"/>
        <v>0</v>
      </c>
      <c r="AT573">
        <f t="shared" si="249"/>
        <v>0</v>
      </c>
      <c r="AU573">
        <f t="shared" si="249"/>
        <v>0</v>
      </c>
      <c r="AV573">
        <f t="shared" si="249"/>
        <v>0</v>
      </c>
      <c r="AW573">
        <f t="shared" si="249"/>
        <v>0</v>
      </c>
      <c r="AX573">
        <f t="shared" si="249"/>
        <v>0</v>
      </c>
      <c r="AY573">
        <f>IF(ISERROR(FIND(AY$5,$E573)),0,1)</f>
        <v>0</v>
      </c>
      <c r="AZ573">
        <f t="shared" si="249"/>
        <v>0</v>
      </c>
      <c r="BA573">
        <f t="shared" si="249"/>
        <v>0</v>
      </c>
      <c r="BB573">
        <f>IF(ISERROR(FIND(BB$5,$E573)),0,1)</f>
        <v>0</v>
      </c>
      <c r="BC573">
        <f>IF(ISERROR(FIND(BC$5,$E573)),0,1)</f>
        <v>0</v>
      </c>
      <c r="BD573">
        <f>IF(ISERROR(FIND(BD$5,$E573)),0,1)</f>
        <v>0</v>
      </c>
      <c r="BE573">
        <f t="shared" si="249"/>
        <v>0</v>
      </c>
      <c r="BF573">
        <f t="shared" si="249"/>
        <v>0</v>
      </c>
      <c r="BG573">
        <f t="shared" si="249"/>
        <v>0</v>
      </c>
      <c r="BH573">
        <f t="shared" si="249"/>
        <v>0</v>
      </c>
      <c r="BI573">
        <f t="shared" si="249"/>
        <v>0</v>
      </c>
      <c r="BJ573">
        <f t="shared" si="249"/>
        <v>0</v>
      </c>
      <c r="BK573">
        <f t="shared" si="249"/>
        <v>0</v>
      </c>
      <c r="BL573">
        <f t="shared" si="249"/>
        <v>0</v>
      </c>
      <c r="BM573">
        <f t="shared" si="249"/>
        <v>0</v>
      </c>
      <c r="BN573">
        <f t="shared" si="249"/>
        <v>0</v>
      </c>
      <c r="BO573">
        <f t="shared" si="249"/>
        <v>0</v>
      </c>
      <c r="BP573">
        <f t="shared" si="249"/>
        <v>1</v>
      </c>
      <c r="BQ573">
        <f t="shared" si="249"/>
        <v>0</v>
      </c>
      <c r="BR573">
        <f t="shared" si="249"/>
        <v>0</v>
      </c>
    </row>
    <row r="574" spans="2:70" x14ac:dyDescent="0.2">
      <c r="B574" s="1">
        <f t="shared" si="228"/>
        <v>2022</v>
      </c>
      <c r="C574" s="12">
        <f t="shared" si="229"/>
        <v>4</v>
      </c>
      <c r="D574" s="1">
        <f t="shared" si="230"/>
        <v>15</v>
      </c>
      <c r="E574" s="1" t="str">
        <f t="shared" si="231"/>
        <v>PayPal (Europe) S.a r.l. et Cie, S.C.A.EREF+1019347186726 PP.2985.PP PAYPALMREF+4C8J224YCTTXWCRED+LU96ZZZ0000000000000000058SVWZ+PP.2985.PP . FIVERR INTERNATIONAL LTD., Ihr Einkauf bei FIVERR INTERNATIONAL LTD.</v>
      </c>
      <c r="H574" s="1" t="str">
        <f>IF(ISBLANK(N574),"",IF(SUM(AC574:CO574)=0,"other",INDEX(AC$6:CO$6,MATCH(1,AC574:CO574,0))))</f>
        <v>FIVERR</v>
      </c>
      <c r="I574" s="1" t="str" cm="1">
        <f t="array" ref="I574">IF(ISBLANK(N574),"",INDEX($AC$7:$CO$7,,MATCH(H574,$AC$6:$CO$6,0)))</f>
        <v>expense</v>
      </c>
      <c r="L574" s="1" t="str">
        <f t="shared" si="232"/>
        <v>FIVERR</v>
      </c>
      <c r="M574" s="1" t="str">
        <f t="shared" si="233"/>
        <v>expense</v>
      </c>
      <c r="N574" t="s">
        <v>57</v>
      </c>
      <c r="O574" s="9">
        <v>44656</v>
      </c>
      <c r="P574" s="9">
        <v>44656</v>
      </c>
      <c r="Q574" t="s">
        <v>58</v>
      </c>
      <c r="R574" t="s">
        <v>216</v>
      </c>
      <c r="S574" t="s">
        <v>63</v>
      </c>
      <c r="T574" t="s">
        <v>64</v>
      </c>
      <c r="U574" t="s">
        <v>65</v>
      </c>
      <c r="V574">
        <v>-6.88</v>
      </c>
      <c r="W574" t="s">
        <v>61</v>
      </c>
      <c r="X574" t="s">
        <v>62</v>
      </c>
      <c r="AA574">
        <f t="shared" si="248"/>
        <v>0</v>
      </c>
      <c r="AB574">
        <f t="shared" si="248"/>
        <v>0</v>
      </c>
      <c r="AC574">
        <f t="shared" si="240"/>
        <v>0</v>
      </c>
      <c r="AD574">
        <f t="shared" si="244"/>
        <v>0</v>
      </c>
      <c r="AE574">
        <f t="shared" si="239"/>
        <v>0</v>
      </c>
      <c r="AF574">
        <f t="shared" si="239"/>
        <v>0</v>
      </c>
      <c r="AG574">
        <f t="shared" si="244"/>
        <v>0</v>
      </c>
      <c r="AH574">
        <f t="shared" si="244"/>
        <v>0</v>
      </c>
      <c r="AI574">
        <f t="shared" ref="AI574:AJ593" si="250">IF(ISERROR(FIND(AI$5,$E574)),0,1)</f>
        <v>0</v>
      </c>
      <c r="AJ574">
        <f t="shared" si="250"/>
        <v>0</v>
      </c>
      <c r="AK574">
        <f t="shared" si="244"/>
        <v>0</v>
      </c>
      <c r="AL574">
        <f>IF(ISERROR(FIND(AL$5,$E574)),0,1)</f>
        <v>0</v>
      </c>
      <c r="AM574">
        <f>IF(ISERROR(FIND(AM$5,$E574)),0,1)</f>
        <v>0</v>
      </c>
      <c r="AN574">
        <f>IF(ISERROR(FIND(AN$5,$E574)),0,1)</f>
        <v>0</v>
      </c>
      <c r="AO574">
        <f>IF(ISERROR(FIND(AO$5,$E574)),0,1)</f>
        <v>0</v>
      </c>
      <c r="AP574">
        <f>IF(ISERROR(FIND(AP$5,$E574)),0,1)</f>
        <v>0</v>
      </c>
      <c r="AQ574">
        <f>IF(ISERROR(FIND(AQ$5,$E574)),0,1)</f>
        <v>0</v>
      </c>
      <c r="AR574">
        <f t="shared" si="246"/>
        <v>0</v>
      </c>
      <c r="AS574">
        <f t="shared" si="244"/>
        <v>0</v>
      </c>
      <c r="AT574">
        <f t="shared" si="249"/>
        <v>0</v>
      </c>
      <c r="AU574">
        <f t="shared" si="249"/>
        <v>0</v>
      </c>
      <c r="AV574">
        <f t="shared" si="249"/>
        <v>0</v>
      </c>
      <c r="AW574">
        <f t="shared" si="249"/>
        <v>0</v>
      </c>
      <c r="AX574">
        <f t="shared" si="249"/>
        <v>0</v>
      </c>
      <c r="AY574">
        <f>IF(ISERROR(FIND(AY$5,$E574)),0,1)</f>
        <v>0</v>
      </c>
      <c r="AZ574">
        <f t="shared" si="249"/>
        <v>0</v>
      </c>
      <c r="BA574">
        <f t="shared" si="249"/>
        <v>0</v>
      </c>
      <c r="BB574">
        <f>IF(ISERROR(FIND(BB$5,$E574)),0,1)</f>
        <v>0</v>
      </c>
      <c r="BC574">
        <f>IF(ISERROR(FIND(BC$5,$E574)),0,1)</f>
        <v>0</v>
      </c>
      <c r="BD574">
        <f>IF(ISERROR(FIND(BD$5,$E574)),0,1)</f>
        <v>0</v>
      </c>
      <c r="BE574">
        <f t="shared" si="249"/>
        <v>0</v>
      </c>
      <c r="BF574">
        <f t="shared" si="249"/>
        <v>0</v>
      </c>
      <c r="BG574">
        <f t="shared" si="249"/>
        <v>0</v>
      </c>
      <c r="BH574">
        <f t="shared" si="249"/>
        <v>0</v>
      </c>
      <c r="BI574">
        <f t="shared" si="249"/>
        <v>0</v>
      </c>
      <c r="BJ574">
        <f t="shared" si="249"/>
        <v>0</v>
      </c>
      <c r="BK574">
        <f t="shared" si="249"/>
        <v>0</v>
      </c>
      <c r="BL574">
        <f t="shared" si="249"/>
        <v>0</v>
      </c>
      <c r="BM574">
        <f t="shared" si="249"/>
        <v>0</v>
      </c>
      <c r="BN574">
        <f t="shared" si="249"/>
        <v>1</v>
      </c>
      <c r="BO574">
        <f t="shared" si="249"/>
        <v>0</v>
      </c>
      <c r="BP574">
        <f t="shared" si="249"/>
        <v>1</v>
      </c>
      <c r="BQ574">
        <f t="shared" si="249"/>
        <v>0</v>
      </c>
      <c r="BR574">
        <f t="shared" si="249"/>
        <v>0</v>
      </c>
    </row>
    <row r="575" spans="2:70" x14ac:dyDescent="0.2">
      <c r="B575" s="1">
        <f t="shared" si="228"/>
        <v>2022</v>
      </c>
      <c r="C575" s="12">
        <f t="shared" si="229"/>
        <v>4</v>
      </c>
      <c r="D575" s="1">
        <f t="shared" si="230"/>
        <v>15</v>
      </c>
      <c r="E575" s="1" t="str">
        <f t="shared" si="231"/>
        <v>omar diabKREF+2136903416-20220404145651SVWZ+DATUM 04.04.2022,14.57 UHR</v>
      </c>
      <c r="H575" s="1" t="str">
        <f>IF(ISBLANK(N575),"",IF(SUM(AC575:CO575)=0,"other",INDEX(AC$6:CO$6,MATCH(1,AC575:CO575,0))))</f>
        <v>other</v>
      </c>
      <c r="I575" s="1" t="str" cm="1">
        <f t="array" ref="I575">IF(ISBLANK(N575),"",INDEX($AC$7:$CO$7,,MATCH(H575,$AC$6:$CO$6,0)))</f>
        <v>expense</v>
      </c>
      <c r="L575" s="1" t="str">
        <f t="shared" si="232"/>
        <v>other</v>
      </c>
      <c r="M575" s="1" t="str">
        <f t="shared" si="233"/>
        <v>expense</v>
      </c>
      <c r="N575" t="s">
        <v>57</v>
      </c>
      <c r="O575" s="9">
        <v>44655</v>
      </c>
      <c r="P575" s="9">
        <v>44655</v>
      </c>
      <c r="Q575" t="s">
        <v>72</v>
      </c>
      <c r="R575" t="s">
        <v>217</v>
      </c>
      <c r="S575" t="s">
        <v>218</v>
      </c>
      <c r="T575" t="s">
        <v>219</v>
      </c>
      <c r="U575" t="s">
        <v>220</v>
      </c>
      <c r="V575">
        <v>-150</v>
      </c>
      <c r="W575" t="s">
        <v>61</v>
      </c>
      <c r="X575" t="s">
        <v>62</v>
      </c>
      <c r="AA575">
        <f t="shared" si="248"/>
        <v>0</v>
      </c>
      <c r="AB575">
        <f t="shared" si="248"/>
        <v>0</v>
      </c>
      <c r="AC575">
        <f t="shared" si="240"/>
        <v>0</v>
      </c>
      <c r="AD575">
        <f t="shared" si="244"/>
        <v>0</v>
      </c>
      <c r="AE575">
        <f t="shared" si="239"/>
        <v>0</v>
      </c>
      <c r="AF575">
        <f t="shared" si="239"/>
        <v>0</v>
      </c>
      <c r="AG575">
        <f t="shared" si="244"/>
        <v>0</v>
      </c>
      <c r="AH575">
        <f t="shared" si="244"/>
        <v>0</v>
      </c>
      <c r="AI575">
        <f t="shared" si="250"/>
        <v>0</v>
      </c>
      <c r="AJ575">
        <f t="shared" si="250"/>
        <v>0</v>
      </c>
      <c r="AK575">
        <f t="shared" si="244"/>
        <v>0</v>
      </c>
      <c r="AL575">
        <f>IF(ISERROR(FIND(AL$5,$E575)),0,1)</f>
        <v>0</v>
      </c>
      <c r="AM575">
        <f>IF(ISERROR(FIND(AM$5,$E575)),0,1)</f>
        <v>0</v>
      </c>
      <c r="AN575">
        <f>IF(ISERROR(FIND(AN$5,$E575)),0,1)</f>
        <v>0</v>
      </c>
      <c r="AO575">
        <f>IF(ISERROR(FIND(AO$5,$E575)),0,1)</f>
        <v>0</v>
      </c>
      <c r="AP575">
        <f>IF(ISERROR(FIND(AP$5,$E575)),0,1)</f>
        <v>0</v>
      </c>
      <c r="AQ575">
        <f>IF(ISERROR(FIND(AQ$5,$E575)),0,1)</f>
        <v>0</v>
      </c>
      <c r="AR575">
        <f t="shared" si="246"/>
        <v>0</v>
      </c>
      <c r="AS575">
        <f t="shared" si="244"/>
        <v>0</v>
      </c>
      <c r="AT575">
        <f t="shared" si="249"/>
        <v>0</v>
      </c>
      <c r="AU575">
        <f t="shared" si="249"/>
        <v>0</v>
      </c>
      <c r="AV575">
        <f t="shared" ref="AV575:BR586" si="251">IF(ISERROR(FIND(AV$5,$E575)),0,1)</f>
        <v>0</v>
      </c>
      <c r="AW575">
        <f t="shared" si="251"/>
        <v>0</v>
      </c>
      <c r="AX575">
        <f t="shared" si="251"/>
        <v>0</v>
      </c>
      <c r="AY575">
        <f>IF(ISERROR(FIND(AY$5,$E575)),0,1)</f>
        <v>0</v>
      </c>
      <c r="AZ575">
        <f t="shared" si="251"/>
        <v>0</v>
      </c>
      <c r="BA575">
        <f t="shared" si="249"/>
        <v>0</v>
      </c>
      <c r="BB575">
        <f>IF(ISERROR(FIND(BB$5,$E575)),0,1)</f>
        <v>0</v>
      </c>
      <c r="BC575">
        <f>IF(ISERROR(FIND(BC$5,$E575)),0,1)</f>
        <v>0</v>
      </c>
      <c r="BD575">
        <f>IF(ISERROR(FIND(BD$5,$E575)),0,1)</f>
        <v>0</v>
      </c>
      <c r="BE575">
        <f t="shared" si="249"/>
        <v>0</v>
      </c>
      <c r="BF575">
        <f t="shared" si="249"/>
        <v>0</v>
      </c>
      <c r="BG575">
        <f t="shared" si="249"/>
        <v>0</v>
      </c>
      <c r="BH575">
        <f t="shared" si="249"/>
        <v>0</v>
      </c>
      <c r="BI575">
        <f t="shared" si="249"/>
        <v>0</v>
      </c>
      <c r="BJ575">
        <f t="shared" si="249"/>
        <v>0</v>
      </c>
      <c r="BK575">
        <f t="shared" si="249"/>
        <v>0</v>
      </c>
      <c r="BL575">
        <f t="shared" si="249"/>
        <v>0</v>
      </c>
      <c r="BM575">
        <f t="shared" si="249"/>
        <v>0</v>
      </c>
      <c r="BN575">
        <f t="shared" si="249"/>
        <v>0</v>
      </c>
      <c r="BO575">
        <f t="shared" si="249"/>
        <v>0</v>
      </c>
      <c r="BP575">
        <f t="shared" si="249"/>
        <v>0</v>
      </c>
      <c r="BQ575">
        <f t="shared" si="251"/>
        <v>0</v>
      </c>
      <c r="BR575">
        <f t="shared" si="251"/>
        <v>0</v>
      </c>
    </row>
    <row r="576" spans="2:70" x14ac:dyDescent="0.2">
      <c r="B576" s="1">
        <f t="shared" si="228"/>
        <v>2022</v>
      </c>
      <c r="C576" s="12">
        <f t="shared" si="229"/>
        <v>4</v>
      </c>
      <c r="D576" s="1">
        <f t="shared" si="230"/>
        <v>15</v>
      </c>
      <c r="E576" s="1" t="str">
        <f t="shared" si="231"/>
        <v>Sahan AbdulhamitSVWZ+2022-04-02T17.59Debitk.0 2024-12ABWA+ISTANBUL MARKET//MUENCHEN/DE</v>
      </c>
      <c r="H576" s="1" t="str">
        <f>IF(ISBLANK(N576),"",IF(SUM(AC576:CO576)=0,"other",INDEX(AC$6:CO$6,MATCH(1,AC576:CO576,0))))</f>
        <v>Essentials</v>
      </c>
      <c r="I576" s="1" t="str" cm="1">
        <f t="array" ref="I576">IF(ISBLANK(N576),"",INDEX($AC$7:$CO$7,,MATCH(H576,$AC$6:$CO$6,0)))</f>
        <v>expense</v>
      </c>
      <c r="L576" s="1" t="str">
        <f t="shared" si="232"/>
        <v>Essentials</v>
      </c>
      <c r="M576" s="1" t="str">
        <f t="shared" si="233"/>
        <v>expense</v>
      </c>
      <c r="N576" t="s">
        <v>57</v>
      </c>
      <c r="O576" s="9">
        <v>44655</v>
      </c>
      <c r="P576" s="9">
        <v>44655</v>
      </c>
      <c r="Q576" t="s">
        <v>66</v>
      </c>
      <c r="R576" t="s">
        <v>221</v>
      </c>
      <c r="S576" t="s">
        <v>99</v>
      </c>
      <c r="T576" t="s">
        <v>100</v>
      </c>
      <c r="U576" t="s">
        <v>68</v>
      </c>
      <c r="V576">
        <v>-22.42</v>
      </c>
      <c r="W576" t="s">
        <v>61</v>
      </c>
      <c r="X576" t="s">
        <v>62</v>
      </c>
      <c r="AA576">
        <f t="shared" si="248"/>
        <v>0</v>
      </c>
      <c r="AB576">
        <f t="shared" si="248"/>
        <v>0</v>
      </c>
      <c r="AC576">
        <f t="shared" si="240"/>
        <v>0</v>
      </c>
      <c r="AD576">
        <f t="shared" si="244"/>
        <v>0</v>
      </c>
      <c r="AE576">
        <f t="shared" si="239"/>
        <v>0</v>
      </c>
      <c r="AF576">
        <f t="shared" si="239"/>
        <v>0</v>
      </c>
      <c r="AG576">
        <f t="shared" si="244"/>
        <v>0</v>
      </c>
      <c r="AH576">
        <f t="shared" si="244"/>
        <v>1</v>
      </c>
      <c r="AI576">
        <f t="shared" si="250"/>
        <v>0</v>
      </c>
      <c r="AJ576">
        <f t="shared" si="250"/>
        <v>0</v>
      </c>
      <c r="AK576">
        <f t="shared" si="244"/>
        <v>0</v>
      </c>
      <c r="AL576">
        <f>IF(ISERROR(FIND(AL$5,$E576)),0,1)</f>
        <v>0</v>
      </c>
      <c r="AM576">
        <f>IF(ISERROR(FIND(AM$5,$E576)),0,1)</f>
        <v>0</v>
      </c>
      <c r="AN576">
        <f>IF(ISERROR(FIND(AN$5,$E576)),0,1)</f>
        <v>0</v>
      </c>
      <c r="AO576">
        <f>IF(ISERROR(FIND(AO$5,$E576)),0,1)</f>
        <v>0</v>
      </c>
      <c r="AP576">
        <f>IF(ISERROR(FIND(AP$5,$E576)),0,1)</f>
        <v>0</v>
      </c>
      <c r="AQ576">
        <f>IF(ISERROR(FIND(AQ$5,$E576)),0,1)</f>
        <v>0</v>
      </c>
      <c r="AR576">
        <f t="shared" si="246"/>
        <v>0</v>
      </c>
      <c r="AS576">
        <f t="shared" si="244"/>
        <v>0</v>
      </c>
      <c r="AT576">
        <f t="shared" si="244"/>
        <v>0</v>
      </c>
      <c r="AU576">
        <f t="shared" si="244"/>
        <v>0</v>
      </c>
      <c r="AV576">
        <f t="shared" si="251"/>
        <v>0</v>
      </c>
      <c r="AW576">
        <f t="shared" si="251"/>
        <v>0</v>
      </c>
      <c r="AX576">
        <f t="shared" si="251"/>
        <v>0</v>
      </c>
      <c r="AY576">
        <f>IF(ISERROR(FIND(AY$5,$E576)),0,1)</f>
        <v>0</v>
      </c>
      <c r="AZ576">
        <f t="shared" si="251"/>
        <v>0</v>
      </c>
      <c r="BA576">
        <f t="shared" si="251"/>
        <v>0</v>
      </c>
      <c r="BB576">
        <f>IF(ISERROR(FIND(BB$5,$E576)),0,1)</f>
        <v>0</v>
      </c>
      <c r="BC576">
        <f>IF(ISERROR(FIND(BC$5,$E576)),0,1)</f>
        <v>0</v>
      </c>
      <c r="BD576">
        <f>IF(ISERROR(FIND(BD$5,$E576)),0,1)</f>
        <v>0</v>
      </c>
      <c r="BE576">
        <f t="shared" si="251"/>
        <v>0</v>
      </c>
      <c r="BF576">
        <f t="shared" si="251"/>
        <v>0</v>
      </c>
      <c r="BG576">
        <f t="shared" si="251"/>
        <v>0</v>
      </c>
      <c r="BH576">
        <f t="shared" si="251"/>
        <v>0</v>
      </c>
      <c r="BI576">
        <f t="shared" si="251"/>
        <v>0</v>
      </c>
      <c r="BJ576">
        <f t="shared" si="251"/>
        <v>0</v>
      </c>
      <c r="BK576">
        <f t="shared" si="251"/>
        <v>0</v>
      </c>
      <c r="BL576">
        <f t="shared" si="251"/>
        <v>0</v>
      </c>
      <c r="BM576">
        <f t="shared" si="251"/>
        <v>0</v>
      </c>
      <c r="BN576">
        <f t="shared" si="251"/>
        <v>0</v>
      </c>
      <c r="BO576">
        <f t="shared" si="251"/>
        <v>0</v>
      </c>
      <c r="BP576">
        <f t="shared" si="251"/>
        <v>0</v>
      </c>
      <c r="BQ576">
        <f t="shared" si="251"/>
        <v>0</v>
      </c>
      <c r="BR576">
        <f t="shared" si="251"/>
        <v>0</v>
      </c>
    </row>
    <row r="577" spans="2:70" x14ac:dyDescent="0.2">
      <c r="B577" s="1">
        <f t="shared" si="228"/>
        <v>2022</v>
      </c>
      <c r="C577" s="12">
        <f t="shared" si="229"/>
        <v>4</v>
      </c>
      <c r="D577" s="1">
        <f t="shared" si="230"/>
        <v>15</v>
      </c>
      <c r="E577" s="1" t="str">
        <f t="shared" si="231"/>
        <v>AMAZON EU S.A R.L., NIEDERLASSUNG DEUTSCHLANDEREF+65644FAAOZK8UBFAMREF+N,xzOUUvwQyAACYWY.QJsLx-Exp51ECRED+DE24ZZZ00000561652SVWZ+D01-8139024-9096653 AMZNPrime DE 65644FAAOZK8UBFA</v>
      </c>
      <c r="H577" s="1" t="str">
        <f>IF(ISBLANK(N577),"",IF(SUM(AC577:CO577)=0,"other",INDEX(AC$6:CO$6,MATCH(1,AC577:CO577,0))))</f>
        <v>Essentials</v>
      </c>
      <c r="I577" s="1" t="str" cm="1">
        <f t="array" ref="I577">IF(ISBLANK(N577),"",INDEX($AC$7:$CO$7,,MATCH(H577,$AC$6:$CO$6,0)))</f>
        <v>expense</v>
      </c>
      <c r="L577" s="1" t="str">
        <f t="shared" si="232"/>
        <v>Essentials</v>
      </c>
      <c r="M577" s="1" t="str">
        <f t="shared" si="233"/>
        <v>expense</v>
      </c>
      <c r="N577" t="s">
        <v>57</v>
      </c>
      <c r="O577" s="9">
        <v>44655</v>
      </c>
      <c r="P577" s="9">
        <v>44655</v>
      </c>
      <c r="Q577" t="s">
        <v>58</v>
      </c>
      <c r="R577" t="s">
        <v>222</v>
      </c>
      <c r="S577" t="s">
        <v>69</v>
      </c>
      <c r="T577" t="s">
        <v>70</v>
      </c>
      <c r="U577" t="s">
        <v>71</v>
      </c>
      <c r="V577">
        <v>-7.99</v>
      </c>
      <c r="W577" t="s">
        <v>61</v>
      </c>
      <c r="X577" t="s">
        <v>62</v>
      </c>
      <c r="AA577">
        <f t="shared" si="248"/>
        <v>0</v>
      </c>
      <c r="AB577">
        <f t="shared" si="248"/>
        <v>0</v>
      </c>
      <c r="AC577">
        <f t="shared" si="240"/>
        <v>0</v>
      </c>
      <c r="AD577">
        <f t="shared" si="244"/>
        <v>0</v>
      </c>
      <c r="AE577">
        <f t="shared" si="239"/>
        <v>0</v>
      </c>
      <c r="AF577">
        <f t="shared" si="239"/>
        <v>0</v>
      </c>
      <c r="AG577">
        <f t="shared" si="244"/>
        <v>0</v>
      </c>
      <c r="AH577">
        <f t="shared" si="244"/>
        <v>0</v>
      </c>
      <c r="AI577">
        <f t="shared" si="250"/>
        <v>0</v>
      </c>
      <c r="AJ577">
        <f t="shared" si="250"/>
        <v>0</v>
      </c>
      <c r="AK577">
        <f t="shared" si="244"/>
        <v>0</v>
      </c>
      <c r="AL577">
        <f>IF(ISERROR(FIND(AL$5,$E577)),0,1)</f>
        <v>0</v>
      </c>
      <c r="AM577">
        <f>IF(ISERROR(FIND(AM$5,$E577)),0,1)</f>
        <v>1</v>
      </c>
      <c r="AN577">
        <f>IF(ISERROR(FIND(AN$5,$E577)),0,1)</f>
        <v>0</v>
      </c>
      <c r="AO577">
        <f>IF(ISERROR(FIND(AO$5,$E577)),0,1)</f>
        <v>0</v>
      </c>
      <c r="AP577">
        <f>IF(ISERROR(FIND(AP$5,$E577)),0,1)</f>
        <v>0</v>
      </c>
      <c r="AQ577">
        <f>IF(ISERROR(FIND(AQ$5,$E577)),0,1)</f>
        <v>0</v>
      </c>
      <c r="AR577">
        <f t="shared" si="246"/>
        <v>0</v>
      </c>
      <c r="AS577">
        <f t="shared" si="244"/>
        <v>0</v>
      </c>
      <c r="AT577">
        <f t="shared" si="244"/>
        <v>0</v>
      </c>
      <c r="AU577">
        <f t="shared" si="244"/>
        <v>0</v>
      </c>
      <c r="AV577">
        <f t="shared" si="251"/>
        <v>0</v>
      </c>
      <c r="AW577">
        <f t="shared" si="251"/>
        <v>0</v>
      </c>
      <c r="AX577">
        <f t="shared" si="251"/>
        <v>0</v>
      </c>
      <c r="AY577">
        <f>IF(ISERROR(FIND(AY$5,$E577)),0,1)</f>
        <v>0</v>
      </c>
      <c r="AZ577">
        <f t="shared" si="251"/>
        <v>0</v>
      </c>
      <c r="BA577">
        <f t="shared" si="251"/>
        <v>0</v>
      </c>
      <c r="BB577">
        <f>IF(ISERROR(FIND(BB$5,$E577)),0,1)</f>
        <v>0</v>
      </c>
      <c r="BC577">
        <f>IF(ISERROR(FIND(BC$5,$E577)),0,1)</f>
        <v>0</v>
      </c>
      <c r="BD577">
        <f>IF(ISERROR(FIND(BD$5,$E577)),0,1)</f>
        <v>0</v>
      </c>
      <c r="BE577">
        <f t="shared" si="251"/>
        <v>0</v>
      </c>
      <c r="BF577">
        <f t="shared" si="251"/>
        <v>0</v>
      </c>
      <c r="BG577">
        <f t="shared" si="251"/>
        <v>0</v>
      </c>
      <c r="BH577">
        <f t="shared" si="251"/>
        <v>0</v>
      </c>
      <c r="BI577">
        <f t="shared" si="251"/>
        <v>0</v>
      </c>
      <c r="BJ577">
        <f t="shared" si="251"/>
        <v>0</v>
      </c>
      <c r="BK577">
        <f t="shared" si="251"/>
        <v>0</v>
      </c>
      <c r="BL577">
        <f t="shared" si="251"/>
        <v>0</v>
      </c>
      <c r="BM577">
        <f t="shared" si="251"/>
        <v>0</v>
      </c>
      <c r="BN577">
        <f t="shared" si="251"/>
        <v>0</v>
      </c>
      <c r="BO577">
        <f t="shared" si="251"/>
        <v>0</v>
      </c>
      <c r="BP577">
        <f t="shared" si="251"/>
        <v>0</v>
      </c>
      <c r="BQ577">
        <f t="shared" si="251"/>
        <v>0</v>
      </c>
      <c r="BR577">
        <f t="shared" si="251"/>
        <v>0</v>
      </c>
    </row>
    <row r="578" spans="2:70" x14ac:dyDescent="0.2">
      <c r="B578" s="1">
        <f t="shared" si="228"/>
        <v>2022</v>
      </c>
      <c r="C578" s="12">
        <f t="shared" si="229"/>
        <v>4</v>
      </c>
      <c r="D578" s="1">
        <f t="shared" si="230"/>
        <v>16</v>
      </c>
      <c r="E578" s="1" t="str">
        <f t="shared" si="231"/>
        <v>AMAZON PAYMENTS EUROPE S.C.A.EREF+25MQM6S9B0TGLIYIMREF+N,xzOUUvwQyAACYWY.QJsLx-Exp51ECRED+DE94ZZZ00000561653SVWZ+302-6718891-9098764 AMZN Mktp DE 25MQM6S9B0TGLIYI</v>
      </c>
      <c r="H578" s="1" t="str">
        <f>IF(ISBLANK(N578),"",IF(SUM(AC578:CO578)=0,"other",INDEX(AC$6:CO$6,MATCH(1,AC578:CO578,0))))</f>
        <v>Essentials</v>
      </c>
      <c r="I578" s="1" t="str" cm="1">
        <f t="array" ref="I578">IF(ISBLANK(N578),"",INDEX($AC$7:$CO$7,,MATCH(H578,$AC$6:$CO$6,0)))</f>
        <v>expense</v>
      </c>
      <c r="L578" s="1" t="str">
        <f t="shared" si="232"/>
        <v>Essentials</v>
      </c>
      <c r="M578" s="1" t="str">
        <f t="shared" si="233"/>
        <v>expense</v>
      </c>
      <c r="N578" t="s">
        <v>57</v>
      </c>
      <c r="O578" s="9">
        <v>44664</v>
      </c>
      <c r="P578" s="9">
        <v>44664</v>
      </c>
      <c r="Q578" t="s">
        <v>58</v>
      </c>
      <c r="R578" t="s">
        <v>197</v>
      </c>
      <c r="S578" t="s">
        <v>177</v>
      </c>
      <c r="T578" t="s">
        <v>178</v>
      </c>
      <c r="U578" t="s">
        <v>71</v>
      </c>
      <c r="V578">
        <v>-7.39</v>
      </c>
      <c r="W578" t="s">
        <v>61</v>
      </c>
      <c r="X578" t="s">
        <v>62</v>
      </c>
      <c r="AA578">
        <f t="shared" si="248"/>
        <v>0</v>
      </c>
      <c r="AB578">
        <f t="shared" si="248"/>
        <v>0</v>
      </c>
      <c r="AC578">
        <f t="shared" si="240"/>
        <v>0</v>
      </c>
      <c r="AD578">
        <f t="shared" si="244"/>
        <v>0</v>
      </c>
      <c r="AE578">
        <f t="shared" si="239"/>
        <v>0</v>
      </c>
      <c r="AF578">
        <f t="shared" si="239"/>
        <v>0</v>
      </c>
      <c r="AG578">
        <f t="shared" si="244"/>
        <v>0</v>
      </c>
      <c r="AH578">
        <f t="shared" si="244"/>
        <v>0</v>
      </c>
      <c r="AI578">
        <f t="shared" si="250"/>
        <v>0</v>
      </c>
      <c r="AJ578">
        <f t="shared" si="250"/>
        <v>0</v>
      </c>
      <c r="AK578">
        <f t="shared" si="244"/>
        <v>0</v>
      </c>
      <c r="AL578">
        <f>IF(ISERROR(FIND(AL$5,$E578)),0,1)</f>
        <v>0</v>
      </c>
      <c r="AM578">
        <f>IF(ISERROR(FIND(AM$5,$E578)),0,1)</f>
        <v>1</v>
      </c>
      <c r="AN578">
        <f>IF(ISERROR(FIND(AN$5,$E578)),0,1)</f>
        <v>0</v>
      </c>
      <c r="AO578">
        <f>IF(ISERROR(FIND(AO$5,$E578)),0,1)</f>
        <v>0</v>
      </c>
      <c r="AP578">
        <f>IF(ISERROR(FIND(AP$5,$E578)),0,1)</f>
        <v>0</v>
      </c>
      <c r="AQ578">
        <f>IF(ISERROR(FIND(AQ$5,$E578)),0,1)</f>
        <v>0</v>
      </c>
      <c r="AR578">
        <f t="shared" si="246"/>
        <v>0</v>
      </c>
      <c r="AS578">
        <f t="shared" si="244"/>
        <v>0</v>
      </c>
      <c r="AT578">
        <f t="shared" si="244"/>
        <v>0</v>
      </c>
      <c r="AU578">
        <f t="shared" si="244"/>
        <v>0</v>
      </c>
      <c r="AV578">
        <f t="shared" si="251"/>
        <v>0</v>
      </c>
      <c r="AW578">
        <f t="shared" si="251"/>
        <v>0</v>
      </c>
      <c r="AX578">
        <f t="shared" si="251"/>
        <v>0</v>
      </c>
      <c r="AY578">
        <f>IF(ISERROR(FIND(AY$5,$E578)),0,1)</f>
        <v>0</v>
      </c>
      <c r="AZ578">
        <f t="shared" si="251"/>
        <v>0</v>
      </c>
      <c r="BA578">
        <f t="shared" si="251"/>
        <v>0</v>
      </c>
      <c r="BB578">
        <f>IF(ISERROR(FIND(BB$5,$E578)),0,1)</f>
        <v>0</v>
      </c>
      <c r="BC578">
        <f>IF(ISERROR(FIND(BC$5,$E578)),0,1)</f>
        <v>0</v>
      </c>
      <c r="BD578">
        <f>IF(ISERROR(FIND(BD$5,$E578)),0,1)</f>
        <v>0</v>
      </c>
      <c r="BE578">
        <f t="shared" si="251"/>
        <v>0</v>
      </c>
      <c r="BF578">
        <f t="shared" si="251"/>
        <v>0</v>
      </c>
      <c r="BG578">
        <f t="shared" si="251"/>
        <v>0</v>
      </c>
      <c r="BH578">
        <f t="shared" si="251"/>
        <v>0</v>
      </c>
      <c r="BI578">
        <f t="shared" si="251"/>
        <v>0</v>
      </c>
      <c r="BJ578">
        <f t="shared" si="251"/>
        <v>0</v>
      </c>
      <c r="BK578">
        <f t="shared" si="251"/>
        <v>0</v>
      </c>
      <c r="BL578">
        <f t="shared" si="251"/>
        <v>0</v>
      </c>
      <c r="BM578">
        <f t="shared" si="251"/>
        <v>0</v>
      </c>
      <c r="BN578">
        <f t="shared" si="251"/>
        <v>0</v>
      </c>
      <c r="BO578">
        <f t="shared" si="251"/>
        <v>0</v>
      </c>
      <c r="BP578">
        <f t="shared" si="251"/>
        <v>0</v>
      </c>
      <c r="BQ578">
        <f t="shared" si="251"/>
        <v>0</v>
      </c>
      <c r="BR578">
        <f t="shared" si="251"/>
        <v>0</v>
      </c>
    </row>
    <row r="579" spans="2:70" x14ac:dyDescent="0.2">
      <c r="B579" s="1">
        <f t="shared" si="228"/>
        <v>2022</v>
      </c>
      <c r="C579" s="12">
        <f t="shared" si="229"/>
        <v>4</v>
      </c>
      <c r="D579" s="1">
        <f t="shared" si="230"/>
        <v>16</v>
      </c>
      <c r="E579" s="1" t="str">
        <f t="shared" si="231"/>
        <v>PayPal (Europe) S.a r.l. et Cie, S.C.A.EREF+1019478219338 PP.2985.PP PAYPALMREF+4C8J224YCTTXWCRED+LU96ZZZ0000000000000000058SVWZ+PP.2985.PP . FIVERR INTERNATIONAL LTD., Ihr Einkauf bei FIVERR INTERNATIONAL LTD.</v>
      </c>
      <c r="H579" s="1" t="str">
        <f>IF(ISBLANK(N579),"",IF(SUM(AC579:CO579)=0,"other",INDEX(AC$6:CO$6,MATCH(1,AC579:CO579,0))))</f>
        <v>FIVERR</v>
      </c>
      <c r="I579" s="1" t="str" cm="1">
        <f t="array" ref="I579">IF(ISBLANK(N579),"",INDEX($AC$7:$CO$7,,MATCH(H579,$AC$6:$CO$6,0)))</f>
        <v>expense</v>
      </c>
      <c r="L579" s="1" t="str">
        <f t="shared" si="232"/>
        <v>FIVERR</v>
      </c>
      <c r="M579" s="1" t="str">
        <f t="shared" si="233"/>
        <v>expense</v>
      </c>
      <c r="N579" t="s">
        <v>57</v>
      </c>
      <c r="O579" s="9">
        <v>44663</v>
      </c>
      <c r="P579" s="9">
        <v>44663</v>
      </c>
      <c r="Q579" t="s">
        <v>58</v>
      </c>
      <c r="R579" t="s">
        <v>198</v>
      </c>
      <c r="S579" t="s">
        <v>63</v>
      </c>
      <c r="T579" t="s">
        <v>64</v>
      </c>
      <c r="U579" t="s">
        <v>65</v>
      </c>
      <c r="V579">
        <v>-12.06</v>
      </c>
      <c r="W579" t="s">
        <v>61</v>
      </c>
      <c r="X579" t="s">
        <v>62</v>
      </c>
      <c r="AA579">
        <f t="shared" si="248"/>
        <v>0</v>
      </c>
      <c r="AB579">
        <f t="shared" si="248"/>
        <v>0</v>
      </c>
      <c r="AC579">
        <f t="shared" si="240"/>
        <v>0</v>
      </c>
      <c r="AD579">
        <f t="shared" si="244"/>
        <v>0</v>
      </c>
      <c r="AE579">
        <f t="shared" si="239"/>
        <v>0</v>
      </c>
      <c r="AF579">
        <f t="shared" si="239"/>
        <v>0</v>
      </c>
      <c r="AG579">
        <f t="shared" si="244"/>
        <v>0</v>
      </c>
      <c r="AH579">
        <f t="shared" si="244"/>
        <v>0</v>
      </c>
      <c r="AI579">
        <f t="shared" si="250"/>
        <v>0</v>
      </c>
      <c r="AJ579">
        <f t="shared" si="250"/>
        <v>0</v>
      </c>
      <c r="AK579">
        <f t="shared" si="244"/>
        <v>0</v>
      </c>
      <c r="AL579">
        <f>IF(ISERROR(FIND(AL$5,$E579)),0,1)</f>
        <v>0</v>
      </c>
      <c r="AM579">
        <f>IF(ISERROR(FIND(AM$5,$E579)),0,1)</f>
        <v>0</v>
      </c>
      <c r="AN579">
        <f>IF(ISERROR(FIND(AN$5,$E579)),0,1)</f>
        <v>0</v>
      </c>
      <c r="AO579">
        <f>IF(ISERROR(FIND(AO$5,$E579)),0,1)</f>
        <v>0</v>
      </c>
      <c r="AP579">
        <f>IF(ISERROR(FIND(AP$5,$E579)),0,1)</f>
        <v>0</v>
      </c>
      <c r="AQ579">
        <f>IF(ISERROR(FIND(AQ$5,$E579)),0,1)</f>
        <v>0</v>
      </c>
      <c r="AR579">
        <f t="shared" si="246"/>
        <v>0</v>
      </c>
      <c r="AS579">
        <f t="shared" si="244"/>
        <v>0</v>
      </c>
      <c r="AT579">
        <f t="shared" si="244"/>
        <v>0</v>
      </c>
      <c r="AU579">
        <f t="shared" si="244"/>
        <v>0</v>
      </c>
      <c r="AV579">
        <f t="shared" si="251"/>
        <v>0</v>
      </c>
      <c r="AW579">
        <f t="shared" si="251"/>
        <v>0</v>
      </c>
      <c r="AX579">
        <f t="shared" si="251"/>
        <v>0</v>
      </c>
      <c r="AY579">
        <f>IF(ISERROR(FIND(AY$5,$E579)),0,1)</f>
        <v>0</v>
      </c>
      <c r="AZ579">
        <f t="shared" si="251"/>
        <v>0</v>
      </c>
      <c r="BA579">
        <f t="shared" si="251"/>
        <v>0</v>
      </c>
      <c r="BB579">
        <f>IF(ISERROR(FIND(BB$5,$E579)),0,1)</f>
        <v>0</v>
      </c>
      <c r="BC579">
        <f>IF(ISERROR(FIND(BC$5,$E579)),0,1)</f>
        <v>0</v>
      </c>
      <c r="BD579">
        <f>IF(ISERROR(FIND(BD$5,$E579)),0,1)</f>
        <v>0</v>
      </c>
      <c r="BE579">
        <f t="shared" si="251"/>
        <v>0</v>
      </c>
      <c r="BF579">
        <f t="shared" si="251"/>
        <v>0</v>
      </c>
      <c r="BG579">
        <f t="shared" si="251"/>
        <v>0</v>
      </c>
      <c r="BH579">
        <f t="shared" si="251"/>
        <v>0</v>
      </c>
      <c r="BI579">
        <f t="shared" si="251"/>
        <v>0</v>
      </c>
      <c r="BJ579">
        <f t="shared" si="251"/>
        <v>0</v>
      </c>
      <c r="BK579">
        <f t="shared" si="251"/>
        <v>0</v>
      </c>
      <c r="BL579">
        <f t="shared" si="251"/>
        <v>0</v>
      </c>
      <c r="BM579">
        <f t="shared" si="251"/>
        <v>0</v>
      </c>
      <c r="BN579">
        <f t="shared" si="251"/>
        <v>1</v>
      </c>
      <c r="BO579">
        <f t="shared" si="251"/>
        <v>0</v>
      </c>
      <c r="BP579">
        <f t="shared" si="251"/>
        <v>1</v>
      </c>
      <c r="BQ579">
        <f t="shared" si="251"/>
        <v>0</v>
      </c>
      <c r="BR579">
        <f t="shared" si="251"/>
        <v>0</v>
      </c>
    </row>
    <row r="580" spans="2:70" x14ac:dyDescent="0.2">
      <c r="B580" s="1">
        <f t="shared" si="228"/>
        <v>2022</v>
      </c>
      <c r="C580" s="12">
        <f t="shared" si="229"/>
        <v>4</v>
      </c>
      <c r="D580" s="1">
        <f t="shared" si="230"/>
        <v>16</v>
      </c>
      <c r="E580" s="1" t="str">
        <f t="shared" si="231"/>
        <v>PayPal (Europe) S.a r.l. et Cie, S.C.A.EREF+1019475527218 PAYPALMREF+4C8J224YCTTXWCRED+LU96ZZZ0000000000000000058SVWZ+. Canva Pty Limited, Ihr Einkauf bei Canva Pty Limited</v>
      </c>
      <c r="H580" s="1" t="str">
        <f>IF(ISBLANK(N580),"",IF(SUM(AC580:CO580)=0,"other",INDEX(AC$6:CO$6,MATCH(1,AC580:CO580,0))))</f>
        <v>Software</v>
      </c>
      <c r="I580" s="1" t="str" cm="1">
        <f t="array" ref="I580">IF(ISBLANK(N580),"",INDEX($AC$7:$CO$7,,MATCH(H580,$AC$6:$CO$6,0)))</f>
        <v>expense</v>
      </c>
      <c r="L580" s="1" t="str">
        <f t="shared" si="232"/>
        <v>Software</v>
      </c>
      <c r="M580" s="1" t="str">
        <f t="shared" si="233"/>
        <v>expense</v>
      </c>
      <c r="N580" t="s">
        <v>57</v>
      </c>
      <c r="O580" s="9">
        <v>44663</v>
      </c>
      <c r="P580" s="9">
        <v>44663</v>
      </c>
      <c r="Q580" t="s">
        <v>58</v>
      </c>
      <c r="R580" t="s">
        <v>199</v>
      </c>
      <c r="S580" t="s">
        <v>63</v>
      </c>
      <c r="T580" t="s">
        <v>64</v>
      </c>
      <c r="U580" t="s">
        <v>65</v>
      </c>
      <c r="V580">
        <v>-107.88</v>
      </c>
      <c r="W580" t="s">
        <v>61</v>
      </c>
      <c r="X580" t="s">
        <v>62</v>
      </c>
      <c r="AA580">
        <f t="shared" si="248"/>
        <v>0</v>
      </c>
      <c r="AB580">
        <f t="shared" si="248"/>
        <v>0</v>
      </c>
      <c r="AC580">
        <f t="shared" si="240"/>
        <v>0</v>
      </c>
      <c r="AD580">
        <f t="shared" si="244"/>
        <v>0</v>
      </c>
      <c r="AE580">
        <f t="shared" si="239"/>
        <v>0</v>
      </c>
      <c r="AF580">
        <f t="shared" si="239"/>
        <v>0</v>
      </c>
      <c r="AG580">
        <f t="shared" si="244"/>
        <v>0</v>
      </c>
      <c r="AH580">
        <f t="shared" si="244"/>
        <v>0</v>
      </c>
      <c r="AI580">
        <f t="shared" si="250"/>
        <v>0</v>
      </c>
      <c r="AJ580">
        <f t="shared" si="250"/>
        <v>0</v>
      </c>
      <c r="AK580">
        <f t="shared" si="244"/>
        <v>0</v>
      </c>
      <c r="AL580">
        <f>IF(ISERROR(FIND(AL$5,$E580)),0,1)</f>
        <v>0</v>
      </c>
      <c r="AM580">
        <f>IF(ISERROR(FIND(AM$5,$E580)),0,1)</f>
        <v>0</v>
      </c>
      <c r="AN580">
        <f>IF(ISERROR(FIND(AN$5,$E580)),0,1)</f>
        <v>0</v>
      </c>
      <c r="AO580">
        <f>IF(ISERROR(FIND(AO$5,$E580)),0,1)</f>
        <v>0</v>
      </c>
      <c r="AP580">
        <f>IF(ISERROR(FIND(AP$5,$E580)),0,1)</f>
        <v>0</v>
      </c>
      <c r="AQ580">
        <f>IF(ISERROR(FIND(AQ$5,$E580)),0,1)</f>
        <v>0</v>
      </c>
      <c r="AR580">
        <f t="shared" si="246"/>
        <v>0</v>
      </c>
      <c r="AS580">
        <f t="shared" si="244"/>
        <v>0</v>
      </c>
      <c r="AT580">
        <f t="shared" si="244"/>
        <v>0</v>
      </c>
      <c r="AU580">
        <f t="shared" si="244"/>
        <v>0</v>
      </c>
      <c r="AV580">
        <f t="shared" si="251"/>
        <v>0</v>
      </c>
      <c r="AW580">
        <f t="shared" si="251"/>
        <v>0</v>
      </c>
      <c r="AX580">
        <f t="shared" si="251"/>
        <v>1</v>
      </c>
      <c r="AY580">
        <f>IF(ISERROR(FIND(AY$5,$E580)),0,1)</f>
        <v>0</v>
      </c>
      <c r="AZ580">
        <f t="shared" si="251"/>
        <v>0</v>
      </c>
      <c r="BA580">
        <f t="shared" si="251"/>
        <v>0</v>
      </c>
      <c r="BB580">
        <f>IF(ISERROR(FIND(BB$5,$E580)),0,1)</f>
        <v>0</v>
      </c>
      <c r="BC580">
        <f>IF(ISERROR(FIND(BC$5,$E580)),0,1)</f>
        <v>0</v>
      </c>
      <c r="BD580">
        <f>IF(ISERROR(FIND(BD$5,$E580)),0,1)</f>
        <v>0</v>
      </c>
      <c r="BE580">
        <f t="shared" si="251"/>
        <v>0</v>
      </c>
      <c r="BF580">
        <f t="shared" si="251"/>
        <v>0</v>
      </c>
      <c r="BG580">
        <f t="shared" si="251"/>
        <v>0</v>
      </c>
      <c r="BH580">
        <f t="shared" si="251"/>
        <v>0</v>
      </c>
      <c r="BI580">
        <f t="shared" si="251"/>
        <v>0</v>
      </c>
      <c r="BJ580">
        <f t="shared" si="251"/>
        <v>0</v>
      </c>
      <c r="BK580">
        <f t="shared" si="251"/>
        <v>0</v>
      </c>
      <c r="BL580">
        <f t="shared" si="251"/>
        <v>0</v>
      </c>
      <c r="BM580">
        <f t="shared" si="251"/>
        <v>0</v>
      </c>
      <c r="BN580">
        <f t="shared" si="251"/>
        <v>0</v>
      </c>
      <c r="BO580">
        <f t="shared" si="251"/>
        <v>0</v>
      </c>
      <c r="BP580">
        <f t="shared" si="251"/>
        <v>1</v>
      </c>
      <c r="BQ580">
        <f t="shared" si="251"/>
        <v>0</v>
      </c>
      <c r="BR580">
        <f t="shared" si="251"/>
        <v>0</v>
      </c>
    </row>
    <row r="581" spans="2:70" x14ac:dyDescent="0.2">
      <c r="B581" s="1">
        <f t="shared" si="228"/>
        <v>2022</v>
      </c>
      <c r="C581" s="12">
        <f t="shared" si="229"/>
        <v>4</v>
      </c>
      <c r="D581" s="1">
        <f t="shared" si="230"/>
        <v>16</v>
      </c>
      <c r="E581" s="1" t="str">
        <f t="shared" si="231"/>
        <v>PayPal (Europe) S.a r.l. et Cie, S.C.A.EREF+1019444159070 PP.2985.PP PAYPALMREF+4C8J224YCTTXWCRED+LU96ZZZ0000000000000000058SVWZ+PP.2985.PP . FIVERR INTERNATIONAL LTD., Ihr Einkauf bei FIVERR INTERNATIONAL LTD.</v>
      </c>
      <c r="H581" s="1" t="str">
        <f>IF(ISBLANK(N581),"",IF(SUM(AC581:CO581)=0,"other",INDEX(AC$6:CO$6,MATCH(1,AC581:CO581,0))))</f>
        <v>FIVERR</v>
      </c>
      <c r="I581" s="1" t="str" cm="1">
        <f t="array" ref="I581">IF(ISBLANK(N581),"",INDEX($AC$7:$CO$7,,MATCH(H581,$AC$6:$CO$6,0)))</f>
        <v>expense</v>
      </c>
      <c r="L581" s="1" t="str">
        <f t="shared" si="232"/>
        <v>FIVERR</v>
      </c>
      <c r="M581" s="1" t="str">
        <f t="shared" si="233"/>
        <v>expense</v>
      </c>
      <c r="N581" t="s">
        <v>57</v>
      </c>
      <c r="O581" s="9">
        <v>44663</v>
      </c>
      <c r="P581" s="9">
        <v>44663</v>
      </c>
      <c r="Q581" t="s">
        <v>58</v>
      </c>
      <c r="R581" t="s">
        <v>200</v>
      </c>
      <c r="S581" t="s">
        <v>63</v>
      </c>
      <c r="T581" t="s">
        <v>64</v>
      </c>
      <c r="U581" t="s">
        <v>65</v>
      </c>
      <c r="V581">
        <v>-6.98</v>
      </c>
      <c r="W581" t="s">
        <v>61</v>
      </c>
      <c r="X581" t="s">
        <v>62</v>
      </c>
      <c r="AA581">
        <f t="shared" si="248"/>
        <v>0</v>
      </c>
      <c r="AB581">
        <f t="shared" si="248"/>
        <v>0</v>
      </c>
      <c r="AC581">
        <f t="shared" si="240"/>
        <v>0</v>
      </c>
      <c r="AD581">
        <f t="shared" si="244"/>
        <v>0</v>
      </c>
      <c r="AE581">
        <f t="shared" si="239"/>
        <v>0</v>
      </c>
      <c r="AF581">
        <f t="shared" si="239"/>
        <v>0</v>
      </c>
      <c r="AG581">
        <f t="shared" si="244"/>
        <v>0</v>
      </c>
      <c r="AH581">
        <f t="shared" si="244"/>
        <v>0</v>
      </c>
      <c r="AI581">
        <f t="shared" si="250"/>
        <v>0</v>
      </c>
      <c r="AJ581">
        <f t="shared" si="250"/>
        <v>0</v>
      </c>
      <c r="AK581">
        <f t="shared" si="244"/>
        <v>0</v>
      </c>
      <c r="AL581">
        <f>IF(ISERROR(FIND(AL$5,$E581)),0,1)</f>
        <v>0</v>
      </c>
      <c r="AM581">
        <f>IF(ISERROR(FIND(AM$5,$E581)),0,1)</f>
        <v>0</v>
      </c>
      <c r="AN581">
        <f>IF(ISERROR(FIND(AN$5,$E581)),0,1)</f>
        <v>0</v>
      </c>
      <c r="AO581">
        <f>IF(ISERROR(FIND(AO$5,$E581)),0,1)</f>
        <v>0</v>
      </c>
      <c r="AP581">
        <f>IF(ISERROR(FIND(AP$5,$E581)),0,1)</f>
        <v>0</v>
      </c>
      <c r="AQ581">
        <f>IF(ISERROR(FIND(AQ$5,$E581)),0,1)</f>
        <v>0</v>
      </c>
      <c r="AR581">
        <f t="shared" si="246"/>
        <v>0</v>
      </c>
      <c r="AS581">
        <f t="shared" si="244"/>
        <v>0</v>
      </c>
      <c r="AT581">
        <f t="shared" si="244"/>
        <v>0</v>
      </c>
      <c r="AU581">
        <f t="shared" si="244"/>
        <v>0</v>
      </c>
      <c r="AV581">
        <f t="shared" si="251"/>
        <v>0</v>
      </c>
      <c r="AW581">
        <f t="shared" si="251"/>
        <v>0</v>
      </c>
      <c r="AX581">
        <f t="shared" si="251"/>
        <v>0</v>
      </c>
      <c r="AY581">
        <f>IF(ISERROR(FIND(AY$5,$E581)),0,1)</f>
        <v>0</v>
      </c>
      <c r="AZ581">
        <f t="shared" si="251"/>
        <v>0</v>
      </c>
      <c r="BA581">
        <f t="shared" si="251"/>
        <v>0</v>
      </c>
      <c r="BB581">
        <f>IF(ISERROR(FIND(BB$5,$E581)),0,1)</f>
        <v>0</v>
      </c>
      <c r="BC581">
        <f>IF(ISERROR(FIND(BC$5,$E581)),0,1)</f>
        <v>0</v>
      </c>
      <c r="BD581">
        <f>IF(ISERROR(FIND(BD$5,$E581)),0,1)</f>
        <v>0</v>
      </c>
      <c r="BE581">
        <f t="shared" si="251"/>
        <v>0</v>
      </c>
      <c r="BF581">
        <f t="shared" si="251"/>
        <v>0</v>
      </c>
      <c r="BG581">
        <f t="shared" si="251"/>
        <v>0</v>
      </c>
      <c r="BH581">
        <f t="shared" si="251"/>
        <v>0</v>
      </c>
      <c r="BI581">
        <f t="shared" si="251"/>
        <v>0</v>
      </c>
      <c r="BJ581">
        <f t="shared" si="251"/>
        <v>0</v>
      </c>
      <c r="BK581">
        <f t="shared" si="251"/>
        <v>0</v>
      </c>
      <c r="BL581">
        <f t="shared" si="251"/>
        <v>0</v>
      </c>
      <c r="BM581">
        <f t="shared" si="251"/>
        <v>0</v>
      </c>
      <c r="BN581">
        <f t="shared" si="251"/>
        <v>1</v>
      </c>
      <c r="BO581">
        <f t="shared" si="251"/>
        <v>0</v>
      </c>
      <c r="BP581">
        <f t="shared" si="251"/>
        <v>1</v>
      </c>
      <c r="BQ581">
        <f t="shared" si="251"/>
        <v>0</v>
      </c>
      <c r="BR581">
        <f t="shared" si="251"/>
        <v>0</v>
      </c>
    </row>
    <row r="582" spans="2:70" x14ac:dyDescent="0.2">
      <c r="B582" s="1">
        <f t="shared" si="228"/>
        <v>2022</v>
      </c>
      <c r="C582" s="12">
        <f t="shared" si="229"/>
        <v>4</v>
      </c>
      <c r="D582" s="1">
        <f t="shared" si="230"/>
        <v>16</v>
      </c>
      <c r="E582" s="1" t="str">
        <f t="shared" si="231"/>
        <v>PayPal (Europe) S.a r.l. et Cie, S.C.A.EREF+1019424008428 PP.2985.PP PAYPALMREF+4C8J224YCTTXWCRED+LU96ZZZ0000000000000000058SVWZ+PP.2985.PP . FIVERR INTERNATIONAL LTD., Ihr Einkauf bei FIVERR INTERNATIONAL LTD.</v>
      </c>
      <c r="H582" s="1" t="str">
        <f>IF(ISBLANK(N582),"",IF(SUM(AC582:CO582)=0,"other",INDEX(AC$6:CO$6,MATCH(1,AC582:CO582,0))))</f>
        <v>FIVERR</v>
      </c>
      <c r="I582" s="1" t="str" cm="1">
        <f t="array" ref="I582">IF(ISBLANK(N582),"",INDEX($AC$7:$CO$7,,MATCH(H582,$AC$6:$CO$6,0)))</f>
        <v>expense</v>
      </c>
      <c r="L582" s="1" t="str">
        <f t="shared" si="232"/>
        <v>FIVERR</v>
      </c>
      <c r="M582" s="1" t="str">
        <f t="shared" si="233"/>
        <v>expense</v>
      </c>
      <c r="N582" t="s">
        <v>57</v>
      </c>
      <c r="O582" s="9">
        <v>44662</v>
      </c>
      <c r="P582" s="9">
        <v>44662</v>
      </c>
      <c r="Q582" t="s">
        <v>58</v>
      </c>
      <c r="R582" t="s">
        <v>201</v>
      </c>
      <c r="S582" t="s">
        <v>63</v>
      </c>
      <c r="T582" t="s">
        <v>64</v>
      </c>
      <c r="U582" t="s">
        <v>65</v>
      </c>
      <c r="V582">
        <v>-12.02</v>
      </c>
      <c r="W582" t="s">
        <v>61</v>
      </c>
      <c r="X582" t="s">
        <v>62</v>
      </c>
      <c r="AA582">
        <f t="shared" si="248"/>
        <v>0</v>
      </c>
      <c r="AB582">
        <f t="shared" si="248"/>
        <v>0</v>
      </c>
      <c r="AC582">
        <f t="shared" si="240"/>
        <v>0</v>
      </c>
      <c r="AD582">
        <f t="shared" si="244"/>
        <v>0</v>
      </c>
      <c r="AE582">
        <f t="shared" si="239"/>
        <v>0</v>
      </c>
      <c r="AF582">
        <f t="shared" si="239"/>
        <v>0</v>
      </c>
      <c r="AG582">
        <f t="shared" si="244"/>
        <v>0</v>
      </c>
      <c r="AH582">
        <f t="shared" si="244"/>
        <v>0</v>
      </c>
      <c r="AI582">
        <f t="shared" si="250"/>
        <v>0</v>
      </c>
      <c r="AJ582">
        <f t="shared" si="250"/>
        <v>0</v>
      </c>
      <c r="AK582">
        <f t="shared" si="244"/>
        <v>0</v>
      </c>
      <c r="AL582">
        <f>IF(ISERROR(FIND(AL$5,$E582)),0,1)</f>
        <v>0</v>
      </c>
      <c r="AM582">
        <f>IF(ISERROR(FIND(AM$5,$E582)),0,1)</f>
        <v>0</v>
      </c>
      <c r="AN582">
        <f>IF(ISERROR(FIND(AN$5,$E582)),0,1)</f>
        <v>0</v>
      </c>
      <c r="AO582">
        <f>IF(ISERROR(FIND(AO$5,$E582)),0,1)</f>
        <v>0</v>
      </c>
      <c r="AP582">
        <f>IF(ISERROR(FIND(AP$5,$E582)),0,1)</f>
        <v>0</v>
      </c>
      <c r="AQ582">
        <f>IF(ISERROR(FIND(AQ$5,$E582)),0,1)</f>
        <v>0</v>
      </c>
      <c r="AR582">
        <f t="shared" si="246"/>
        <v>0</v>
      </c>
      <c r="AS582">
        <f t="shared" si="244"/>
        <v>0</v>
      </c>
      <c r="AT582">
        <f t="shared" si="244"/>
        <v>0</v>
      </c>
      <c r="AU582">
        <f t="shared" si="244"/>
        <v>0</v>
      </c>
      <c r="AV582">
        <f t="shared" si="251"/>
        <v>0</v>
      </c>
      <c r="AW582">
        <f t="shared" si="251"/>
        <v>0</v>
      </c>
      <c r="AX582">
        <f t="shared" si="251"/>
        <v>0</v>
      </c>
      <c r="AY582">
        <f>IF(ISERROR(FIND(AY$5,$E582)),0,1)</f>
        <v>0</v>
      </c>
      <c r="AZ582">
        <f t="shared" si="251"/>
        <v>0</v>
      </c>
      <c r="BA582">
        <f t="shared" si="251"/>
        <v>0</v>
      </c>
      <c r="BB582">
        <f>IF(ISERROR(FIND(BB$5,$E582)),0,1)</f>
        <v>0</v>
      </c>
      <c r="BC582">
        <f>IF(ISERROR(FIND(BC$5,$E582)),0,1)</f>
        <v>0</v>
      </c>
      <c r="BD582">
        <f>IF(ISERROR(FIND(BD$5,$E582)),0,1)</f>
        <v>0</v>
      </c>
      <c r="BE582">
        <f t="shared" si="251"/>
        <v>0</v>
      </c>
      <c r="BF582">
        <f t="shared" si="251"/>
        <v>0</v>
      </c>
      <c r="BG582">
        <f t="shared" si="251"/>
        <v>0</v>
      </c>
      <c r="BH582">
        <f t="shared" si="251"/>
        <v>0</v>
      </c>
      <c r="BI582">
        <f t="shared" si="251"/>
        <v>0</v>
      </c>
      <c r="BJ582">
        <f t="shared" si="251"/>
        <v>0</v>
      </c>
      <c r="BK582">
        <f t="shared" si="251"/>
        <v>0</v>
      </c>
      <c r="BL582">
        <f t="shared" si="251"/>
        <v>0</v>
      </c>
      <c r="BM582">
        <f t="shared" si="251"/>
        <v>0</v>
      </c>
      <c r="BN582">
        <f t="shared" si="251"/>
        <v>1</v>
      </c>
      <c r="BO582">
        <f t="shared" si="251"/>
        <v>0</v>
      </c>
      <c r="BP582">
        <f t="shared" si="251"/>
        <v>1</v>
      </c>
      <c r="BQ582">
        <f t="shared" si="251"/>
        <v>0</v>
      </c>
      <c r="BR582">
        <f t="shared" si="251"/>
        <v>0</v>
      </c>
    </row>
    <row r="583" spans="2:70" x14ac:dyDescent="0.2">
      <c r="B583" s="1">
        <f t="shared" si="228"/>
        <v>2022</v>
      </c>
      <c r="C583" s="12">
        <f t="shared" si="229"/>
        <v>4</v>
      </c>
      <c r="D583" s="1">
        <f t="shared" si="230"/>
        <v>17</v>
      </c>
      <c r="E583" s="1" t="str">
        <f t="shared" si="231"/>
        <v>PayPal (Europe) S.a r.l. et Cie, S.C.A.EREF+1019652475775 PP.2985.PP PAYPALMREF+4C8J224YCTTXWCRED+LU96ZZZ0000000000000000058SVWZ+PP.2985.PP . FIVERR INTERNATIONAL LTD., Ihr Einkauf bei FIVERR INTERNATIONAL LTD.</v>
      </c>
      <c r="H583" s="1" t="str">
        <f>IF(ISBLANK(N583),"",IF(SUM(AC583:CO583)=0,"other",INDEX(AC$6:CO$6,MATCH(1,AC583:CO583,0))))</f>
        <v>FIVERR</v>
      </c>
      <c r="I583" s="1" t="str" cm="1">
        <f t="array" ref="I583">IF(ISBLANK(N583),"",INDEX($AC$7:$CO$7,,MATCH(H583,$AC$6:$CO$6,0)))</f>
        <v>expense</v>
      </c>
      <c r="L583" s="1" t="str">
        <f t="shared" si="232"/>
        <v>FIVERR</v>
      </c>
      <c r="M583" s="1" t="str">
        <f t="shared" si="233"/>
        <v>expense</v>
      </c>
      <c r="N583" t="s">
        <v>57</v>
      </c>
      <c r="O583" s="9">
        <v>44673</v>
      </c>
      <c r="P583" s="9">
        <v>44673</v>
      </c>
      <c r="Q583" t="s">
        <v>58</v>
      </c>
      <c r="R583" t="s">
        <v>187</v>
      </c>
      <c r="S583" t="s">
        <v>63</v>
      </c>
      <c r="T583" t="s">
        <v>64</v>
      </c>
      <c r="U583" t="s">
        <v>65</v>
      </c>
      <c r="V583">
        <v>-17.260000000000002</v>
      </c>
      <c r="W583" t="s">
        <v>61</v>
      </c>
      <c r="X583" t="s">
        <v>62</v>
      </c>
      <c r="AA583">
        <f t="shared" si="248"/>
        <v>0</v>
      </c>
      <c r="AB583">
        <f t="shared" si="248"/>
        <v>0</v>
      </c>
      <c r="AC583">
        <f t="shared" si="240"/>
        <v>0</v>
      </c>
      <c r="AD583">
        <f t="shared" si="244"/>
        <v>0</v>
      </c>
      <c r="AE583">
        <f t="shared" si="239"/>
        <v>0</v>
      </c>
      <c r="AF583">
        <f t="shared" si="239"/>
        <v>0</v>
      </c>
      <c r="AG583">
        <f t="shared" si="244"/>
        <v>0</v>
      </c>
      <c r="AH583">
        <f t="shared" si="244"/>
        <v>0</v>
      </c>
      <c r="AI583">
        <f t="shared" si="250"/>
        <v>0</v>
      </c>
      <c r="AJ583">
        <f t="shared" si="250"/>
        <v>0</v>
      </c>
      <c r="AK583">
        <f t="shared" si="244"/>
        <v>0</v>
      </c>
      <c r="AL583">
        <f>IF(ISERROR(FIND(AL$5,$E583)),0,1)</f>
        <v>0</v>
      </c>
      <c r="AM583">
        <f>IF(ISERROR(FIND(AM$5,$E583)),0,1)</f>
        <v>0</v>
      </c>
      <c r="AN583">
        <f>IF(ISERROR(FIND(AN$5,$E583)),0,1)</f>
        <v>0</v>
      </c>
      <c r="AO583">
        <f>IF(ISERROR(FIND(AO$5,$E583)),0,1)</f>
        <v>0</v>
      </c>
      <c r="AP583">
        <f>IF(ISERROR(FIND(AP$5,$E583)),0,1)</f>
        <v>0</v>
      </c>
      <c r="AQ583">
        <f>IF(ISERROR(FIND(AQ$5,$E583)),0,1)</f>
        <v>0</v>
      </c>
      <c r="AR583">
        <f t="shared" si="246"/>
        <v>0</v>
      </c>
      <c r="AS583">
        <f t="shared" si="244"/>
        <v>0</v>
      </c>
      <c r="AT583">
        <f t="shared" si="244"/>
        <v>0</v>
      </c>
      <c r="AU583">
        <f t="shared" si="244"/>
        <v>0</v>
      </c>
      <c r="AV583">
        <f t="shared" si="251"/>
        <v>0</v>
      </c>
      <c r="AW583">
        <f t="shared" si="251"/>
        <v>0</v>
      </c>
      <c r="AX583">
        <f t="shared" si="251"/>
        <v>0</v>
      </c>
      <c r="AY583">
        <f>IF(ISERROR(FIND(AY$5,$E583)),0,1)</f>
        <v>0</v>
      </c>
      <c r="AZ583">
        <f t="shared" si="251"/>
        <v>0</v>
      </c>
      <c r="BA583">
        <f t="shared" si="251"/>
        <v>0</v>
      </c>
      <c r="BB583">
        <f>IF(ISERROR(FIND(BB$5,$E583)),0,1)</f>
        <v>0</v>
      </c>
      <c r="BC583">
        <f>IF(ISERROR(FIND(BC$5,$E583)),0,1)</f>
        <v>0</v>
      </c>
      <c r="BD583">
        <f>IF(ISERROR(FIND(BD$5,$E583)),0,1)</f>
        <v>0</v>
      </c>
      <c r="BE583">
        <f t="shared" si="251"/>
        <v>0</v>
      </c>
      <c r="BF583">
        <f t="shared" si="251"/>
        <v>0</v>
      </c>
      <c r="BG583">
        <f t="shared" si="251"/>
        <v>0</v>
      </c>
      <c r="BH583">
        <f t="shared" si="251"/>
        <v>0</v>
      </c>
      <c r="BI583">
        <f t="shared" si="251"/>
        <v>0</v>
      </c>
      <c r="BJ583">
        <f t="shared" si="251"/>
        <v>0</v>
      </c>
      <c r="BK583">
        <f t="shared" si="251"/>
        <v>0</v>
      </c>
      <c r="BL583">
        <f t="shared" si="251"/>
        <v>0</v>
      </c>
      <c r="BM583">
        <f t="shared" si="251"/>
        <v>0</v>
      </c>
      <c r="BN583">
        <f t="shared" si="251"/>
        <v>1</v>
      </c>
      <c r="BO583">
        <f t="shared" si="251"/>
        <v>0</v>
      </c>
      <c r="BP583">
        <f t="shared" si="251"/>
        <v>1</v>
      </c>
      <c r="BQ583">
        <f t="shared" si="251"/>
        <v>0</v>
      </c>
      <c r="BR583">
        <f t="shared" si="251"/>
        <v>0</v>
      </c>
    </row>
    <row r="584" spans="2:70" x14ac:dyDescent="0.2">
      <c r="B584" s="1">
        <f t="shared" si="228"/>
        <v>2022</v>
      </c>
      <c r="C584" s="12">
        <f t="shared" si="229"/>
        <v>4</v>
      </c>
      <c r="D584" s="1">
        <f t="shared" si="230"/>
        <v>17</v>
      </c>
      <c r="E584" s="1" t="str">
        <f t="shared" si="231"/>
        <v>PayPal (Europe) S.a r.l. et Cie, S.C.A.EREF+1019605535924 PP.2985.PP PAYPALMREF+4C8J224YCTTXWCRED+LU96ZZZ0000000000000000058SVWZ+PP.2985.PP . FIVERR INTERNATIONAL LTD., Ihr Einkauf bei FIVERR INTERNATIONAL LTD.</v>
      </c>
      <c r="H584" s="1" t="str">
        <f>IF(ISBLANK(N584),"",IF(SUM(AC584:CO584)=0,"other",INDEX(AC$6:CO$6,MATCH(1,AC584:CO584,0))))</f>
        <v>FIVERR</v>
      </c>
      <c r="I584" s="1" t="str" cm="1">
        <f t="array" ref="I584">IF(ISBLANK(N584),"",INDEX($AC$7:$CO$7,,MATCH(H584,$AC$6:$CO$6,0)))</f>
        <v>expense</v>
      </c>
      <c r="L584" s="1" t="str">
        <f t="shared" si="232"/>
        <v>FIVERR</v>
      </c>
      <c r="M584" s="1" t="str">
        <f t="shared" si="233"/>
        <v>expense</v>
      </c>
      <c r="N584" t="s">
        <v>57</v>
      </c>
      <c r="O584" s="9">
        <v>44671</v>
      </c>
      <c r="P584" s="9">
        <v>44671</v>
      </c>
      <c r="Q584" t="s">
        <v>58</v>
      </c>
      <c r="R584" t="s">
        <v>188</v>
      </c>
      <c r="S584" t="s">
        <v>63</v>
      </c>
      <c r="T584" t="s">
        <v>64</v>
      </c>
      <c r="U584" t="s">
        <v>65</v>
      </c>
      <c r="V584">
        <v>-12.15</v>
      </c>
      <c r="W584" t="s">
        <v>61</v>
      </c>
      <c r="X584" t="s">
        <v>62</v>
      </c>
      <c r="AA584">
        <f t="shared" si="248"/>
        <v>0</v>
      </c>
      <c r="AB584">
        <f t="shared" si="248"/>
        <v>0</v>
      </c>
      <c r="AC584">
        <f t="shared" si="240"/>
        <v>0</v>
      </c>
      <c r="AD584">
        <f t="shared" si="244"/>
        <v>0</v>
      </c>
      <c r="AE584">
        <f t="shared" si="239"/>
        <v>0</v>
      </c>
      <c r="AF584">
        <f t="shared" si="239"/>
        <v>0</v>
      </c>
      <c r="AG584">
        <f t="shared" si="244"/>
        <v>0</v>
      </c>
      <c r="AH584">
        <f t="shared" si="244"/>
        <v>0</v>
      </c>
      <c r="AI584">
        <f t="shared" si="250"/>
        <v>0</v>
      </c>
      <c r="AJ584">
        <f t="shared" si="250"/>
        <v>0</v>
      </c>
      <c r="AK584">
        <f t="shared" si="244"/>
        <v>0</v>
      </c>
      <c r="AL584">
        <f>IF(ISERROR(FIND(AL$5,$E584)),0,1)</f>
        <v>0</v>
      </c>
      <c r="AM584">
        <f>IF(ISERROR(FIND(AM$5,$E584)),0,1)</f>
        <v>0</v>
      </c>
      <c r="AN584">
        <f>IF(ISERROR(FIND(AN$5,$E584)),0,1)</f>
        <v>0</v>
      </c>
      <c r="AO584">
        <f>IF(ISERROR(FIND(AO$5,$E584)),0,1)</f>
        <v>0</v>
      </c>
      <c r="AP584">
        <f>IF(ISERROR(FIND(AP$5,$E584)),0,1)</f>
        <v>0</v>
      </c>
      <c r="AQ584">
        <f>IF(ISERROR(FIND(AQ$5,$E584)),0,1)</f>
        <v>0</v>
      </c>
      <c r="AR584">
        <f t="shared" si="246"/>
        <v>0</v>
      </c>
      <c r="AS584">
        <f t="shared" si="244"/>
        <v>0</v>
      </c>
      <c r="AT584">
        <f t="shared" si="244"/>
        <v>0</v>
      </c>
      <c r="AU584">
        <f t="shared" si="244"/>
        <v>0</v>
      </c>
      <c r="AV584">
        <f t="shared" si="251"/>
        <v>0</v>
      </c>
      <c r="AW584">
        <f t="shared" si="251"/>
        <v>0</v>
      </c>
      <c r="AX584">
        <f t="shared" si="251"/>
        <v>0</v>
      </c>
      <c r="AY584">
        <f>IF(ISERROR(FIND(AY$5,$E584)),0,1)</f>
        <v>0</v>
      </c>
      <c r="AZ584">
        <f t="shared" si="251"/>
        <v>0</v>
      </c>
      <c r="BA584">
        <f t="shared" si="251"/>
        <v>0</v>
      </c>
      <c r="BB584">
        <f>IF(ISERROR(FIND(BB$5,$E584)),0,1)</f>
        <v>0</v>
      </c>
      <c r="BC584">
        <f>IF(ISERROR(FIND(BC$5,$E584)),0,1)</f>
        <v>0</v>
      </c>
      <c r="BD584">
        <f>IF(ISERROR(FIND(BD$5,$E584)),0,1)</f>
        <v>0</v>
      </c>
      <c r="BE584">
        <f t="shared" si="251"/>
        <v>0</v>
      </c>
      <c r="BF584">
        <f t="shared" si="251"/>
        <v>0</v>
      </c>
      <c r="BG584">
        <f t="shared" si="251"/>
        <v>0</v>
      </c>
      <c r="BH584">
        <f t="shared" si="251"/>
        <v>0</v>
      </c>
      <c r="BI584">
        <f t="shared" si="251"/>
        <v>0</v>
      </c>
      <c r="BJ584">
        <f t="shared" si="251"/>
        <v>0</v>
      </c>
      <c r="BK584">
        <f t="shared" si="251"/>
        <v>0</v>
      </c>
      <c r="BL584">
        <f t="shared" si="251"/>
        <v>0</v>
      </c>
      <c r="BM584">
        <f t="shared" si="251"/>
        <v>0</v>
      </c>
      <c r="BN584">
        <f t="shared" si="251"/>
        <v>1</v>
      </c>
      <c r="BO584">
        <f t="shared" si="251"/>
        <v>0</v>
      </c>
      <c r="BP584">
        <f t="shared" si="251"/>
        <v>1</v>
      </c>
      <c r="BQ584">
        <f t="shared" si="251"/>
        <v>0</v>
      </c>
      <c r="BR584">
        <f t="shared" si="251"/>
        <v>0</v>
      </c>
    </row>
    <row r="585" spans="2:70" x14ac:dyDescent="0.2">
      <c r="B585" s="1">
        <f t="shared" si="228"/>
        <v>2022</v>
      </c>
      <c r="C585" s="12">
        <f t="shared" si="229"/>
        <v>4</v>
      </c>
      <c r="D585" s="1">
        <f t="shared" si="230"/>
        <v>17</v>
      </c>
      <c r="E585" s="1" t="str">
        <f t="shared" si="231"/>
        <v>PayPal (Europe) S.a r.l. et Cie, S.C.A.EREF+1019584097736 PAYPALMREF+4C8J224YCTTXWCRED+LU96ZZZ0000000000000000058SVWZ+. REWE Markt GmbH, Ihr Einkauf bei REWE Markt GmbH</v>
      </c>
      <c r="H585" s="1" t="str">
        <f>IF(ISBLANK(N585),"",IF(SUM(AC585:CO585)=0,"other",INDEX(AC$6:CO$6,MATCH(1,AC585:CO585,0))))</f>
        <v>Essentials</v>
      </c>
      <c r="I585" s="1" t="str" cm="1">
        <f t="array" ref="I585">IF(ISBLANK(N585),"",INDEX($AC$7:$CO$7,,MATCH(H585,$AC$6:$CO$6,0)))</f>
        <v>expense</v>
      </c>
      <c r="L585" s="1" t="str">
        <f t="shared" si="232"/>
        <v>Essentials</v>
      </c>
      <c r="M585" s="1" t="str">
        <f t="shared" si="233"/>
        <v>expense</v>
      </c>
      <c r="N585" t="s">
        <v>57</v>
      </c>
      <c r="O585" s="9">
        <v>44671</v>
      </c>
      <c r="P585" s="9">
        <v>44671</v>
      </c>
      <c r="Q585" t="s">
        <v>58</v>
      </c>
      <c r="R585" t="s">
        <v>189</v>
      </c>
      <c r="S585" t="s">
        <v>63</v>
      </c>
      <c r="T585" t="s">
        <v>64</v>
      </c>
      <c r="U585" t="s">
        <v>65</v>
      </c>
      <c r="V585">
        <v>-57.09</v>
      </c>
      <c r="W585" t="s">
        <v>61</v>
      </c>
      <c r="X585" t="s">
        <v>62</v>
      </c>
      <c r="AA585">
        <f t="shared" si="248"/>
        <v>0</v>
      </c>
      <c r="AB585">
        <f t="shared" si="248"/>
        <v>0</v>
      </c>
      <c r="AC585">
        <f t="shared" si="240"/>
        <v>0</v>
      </c>
      <c r="AD585">
        <f t="shared" si="244"/>
        <v>0</v>
      </c>
      <c r="AE585">
        <f t="shared" si="239"/>
        <v>0</v>
      </c>
      <c r="AF585">
        <f t="shared" si="239"/>
        <v>1</v>
      </c>
      <c r="AG585">
        <f t="shared" si="244"/>
        <v>0</v>
      </c>
      <c r="AH585">
        <f t="shared" si="244"/>
        <v>0</v>
      </c>
      <c r="AI585">
        <f t="shared" si="250"/>
        <v>0</v>
      </c>
      <c r="AJ585">
        <f t="shared" si="250"/>
        <v>0</v>
      </c>
      <c r="AK585">
        <f t="shared" si="244"/>
        <v>0</v>
      </c>
      <c r="AL585">
        <f>IF(ISERROR(FIND(AL$5,$E585)),0,1)</f>
        <v>0</v>
      </c>
      <c r="AM585">
        <f>IF(ISERROR(FIND(AM$5,$E585)),0,1)</f>
        <v>0</v>
      </c>
      <c r="AN585">
        <f>IF(ISERROR(FIND(AN$5,$E585)),0,1)</f>
        <v>0</v>
      </c>
      <c r="AO585">
        <f>IF(ISERROR(FIND(AO$5,$E585)),0,1)</f>
        <v>0</v>
      </c>
      <c r="AP585">
        <f>IF(ISERROR(FIND(AP$5,$E585)),0,1)</f>
        <v>0</v>
      </c>
      <c r="AQ585">
        <f>IF(ISERROR(FIND(AQ$5,$E585)),0,1)</f>
        <v>0</v>
      </c>
      <c r="AR585">
        <f t="shared" si="246"/>
        <v>0</v>
      </c>
      <c r="AS585">
        <f t="shared" si="244"/>
        <v>0</v>
      </c>
      <c r="AT585">
        <f t="shared" si="244"/>
        <v>0</v>
      </c>
      <c r="AU585">
        <f t="shared" si="244"/>
        <v>0</v>
      </c>
      <c r="AV585">
        <f t="shared" si="251"/>
        <v>0</v>
      </c>
      <c r="AW585">
        <f t="shared" si="251"/>
        <v>0</v>
      </c>
      <c r="AX585">
        <f t="shared" si="251"/>
        <v>0</v>
      </c>
      <c r="AY585">
        <f>IF(ISERROR(FIND(AY$5,$E585)),0,1)</f>
        <v>0</v>
      </c>
      <c r="AZ585">
        <f t="shared" si="251"/>
        <v>0</v>
      </c>
      <c r="BA585">
        <f t="shared" si="251"/>
        <v>0</v>
      </c>
      <c r="BB585">
        <f>IF(ISERROR(FIND(BB$5,$E585)),0,1)</f>
        <v>0</v>
      </c>
      <c r="BC585">
        <f>IF(ISERROR(FIND(BC$5,$E585)),0,1)</f>
        <v>0</v>
      </c>
      <c r="BD585">
        <f>IF(ISERROR(FIND(BD$5,$E585)),0,1)</f>
        <v>0</v>
      </c>
      <c r="BE585">
        <f t="shared" si="251"/>
        <v>0</v>
      </c>
      <c r="BF585">
        <f t="shared" si="251"/>
        <v>0</v>
      </c>
      <c r="BG585">
        <f t="shared" si="251"/>
        <v>0</v>
      </c>
      <c r="BH585">
        <f t="shared" si="251"/>
        <v>0</v>
      </c>
      <c r="BI585">
        <f t="shared" si="251"/>
        <v>0</v>
      </c>
      <c r="BJ585">
        <f t="shared" si="251"/>
        <v>0</v>
      </c>
      <c r="BK585">
        <f t="shared" si="251"/>
        <v>0</v>
      </c>
      <c r="BL585">
        <f t="shared" si="251"/>
        <v>0</v>
      </c>
      <c r="BM585">
        <f t="shared" si="251"/>
        <v>0</v>
      </c>
      <c r="BN585">
        <f t="shared" si="251"/>
        <v>0</v>
      </c>
      <c r="BO585">
        <f t="shared" si="251"/>
        <v>0</v>
      </c>
      <c r="BP585">
        <f t="shared" si="251"/>
        <v>1</v>
      </c>
      <c r="BQ585">
        <f t="shared" si="251"/>
        <v>0</v>
      </c>
      <c r="BR585">
        <f t="shared" si="251"/>
        <v>0</v>
      </c>
    </row>
    <row r="586" spans="2:70" x14ac:dyDescent="0.2">
      <c r="B586" s="1">
        <f t="shared" ref="B586:B649" si="252">IF(ISBLANK(N586),"",YEAR(O586))</f>
        <v>2022</v>
      </c>
      <c r="C586" s="12">
        <f t="shared" ref="C586:C649" si="253">IF(ISBLANK(M586),"",MONTH(O586))</f>
        <v>4</v>
      </c>
      <c r="D586" s="1">
        <f t="shared" ref="D586:D649" si="254">IF(ISBLANK(N586),"",WEEKNUM(O586))</f>
        <v>17</v>
      </c>
      <c r="E586" s="1" t="str">
        <f t="shared" ref="E586:E649" si="255">S586&amp;R586</f>
        <v>AMAZON PAYMENTS EUROPE S.C.A.EREF+7E512SGBB7BN1KKSMREF+N,xzOUUvwQyAACYWY.QJsLx-Exp51ECRED+DE94ZZZ00000561653SVWZ+302-1246024-5658711 AMZN Mktp DE 7E512SGBB7BN1KKS</v>
      </c>
      <c r="H586" s="1" t="str">
        <f>IF(ISBLANK(N586),"",IF(SUM(AC586:CO586)=0,"other",INDEX(AC$6:CO$6,MATCH(1,AC586:CO586,0))))</f>
        <v>Essentials</v>
      </c>
      <c r="I586" s="1" t="str" cm="1">
        <f t="array" ref="I586">IF(ISBLANK(N586),"",INDEX($AC$7:$CO$7,,MATCH(H586,$AC$6:$CO$6,0)))</f>
        <v>expense</v>
      </c>
      <c r="L586" s="1" t="str">
        <f t="shared" ref="L586:L649" si="256">IF(ISBLANK(J586),H586,J586)</f>
        <v>Essentials</v>
      </c>
      <c r="M586" s="1" t="str">
        <f t="shared" ref="M586:M649" si="257">IF(ISBLANK(K586),I586,K586)</f>
        <v>expense</v>
      </c>
      <c r="N586" t="s">
        <v>57</v>
      </c>
      <c r="O586" s="9">
        <v>44671</v>
      </c>
      <c r="P586" s="9">
        <v>44671</v>
      </c>
      <c r="Q586" t="s">
        <v>58</v>
      </c>
      <c r="R586" t="s">
        <v>190</v>
      </c>
      <c r="S586" t="s">
        <v>177</v>
      </c>
      <c r="T586" t="s">
        <v>178</v>
      </c>
      <c r="U586" t="s">
        <v>71</v>
      </c>
      <c r="V586">
        <v>-9.99</v>
      </c>
      <c r="W586" t="s">
        <v>61</v>
      </c>
      <c r="X586" t="s">
        <v>62</v>
      </c>
      <c r="AA586">
        <f t="shared" si="248"/>
        <v>0</v>
      </c>
      <c r="AB586">
        <f t="shared" si="248"/>
        <v>0</v>
      </c>
      <c r="AC586">
        <f t="shared" si="240"/>
        <v>0</v>
      </c>
      <c r="AD586">
        <f t="shared" si="244"/>
        <v>0</v>
      </c>
      <c r="AE586">
        <f t="shared" si="239"/>
        <v>0</v>
      </c>
      <c r="AF586">
        <f t="shared" si="239"/>
        <v>0</v>
      </c>
      <c r="AG586">
        <f t="shared" si="244"/>
        <v>0</v>
      </c>
      <c r="AH586">
        <f t="shared" si="244"/>
        <v>0</v>
      </c>
      <c r="AI586">
        <f t="shared" si="250"/>
        <v>0</v>
      </c>
      <c r="AJ586">
        <f t="shared" si="250"/>
        <v>0</v>
      </c>
      <c r="AK586">
        <f t="shared" si="244"/>
        <v>0</v>
      </c>
      <c r="AL586">
        <f>IF(ISERROR(FIND(AL$5,$E586)),0,1)</f>
        <v>0</v>
      </c>
      <c r="AM586">
        <f>IF(ISERROR(FIND(AM$5,$E586)),0,1)</f>
        <v>1</v>
      </c>
      <c r="AN586">
        <f>IF(ISERROR(FIND(AN$5,$E586)),0,1)</f>
        <v>0</v>
      </c>
      <c r="AO586">
        <f>IF(ISERROR(FIND(AO$5,$E586)),0,1)</f>
        <v>0</v>
      </c>
      <c r="AP586">
        <f>IF(ISERROR(FIND(AP$5,$E586)),0,1)</f>
        <v>0</v>
      </c>
      <c r="AQ586">
        <f>IF(ISERROR(FIND(AQ$5,$E586)),0,1)</f>
        <v>0</v>
      </c>
      <c r="AR586">
        <f t="shared" si="246"/>
        <v>0</v>
      </c>
      <c r="AS586">
        <f t="shared" si="244"/>
        <v>0</v>
      </c>
      <c r="AT586">
        <f t="shared" si="244"/>
        <v>0</v>
      </c>
      <c r="AU586">
        <f t="shared" si="244"/>
        <v>0</v>
      </c>
      <c r="AV586">
        <f t="shared" si="251"/>
        <v>0</v>
      </c>
      <c r="AW586">
        <f t="shared" si="251"/>
        <v>0</v>
      </c>
      <c r="AX586">
        <f t="shared" si="251"/>
        <v>0</v>
      </c>
      <c r="AY586">
        <f>IF(ISERROR(FIND(AY$5,$E586)),0,1)</f>
        <v>0</v>
      </c>
      <c r="AZ586">
        <f t="shared" si="251"/>
        <v>0</v>
      </c>
      <c r="BA586">
        <f t="shared" si="251"/>
        <v>0</v>
      </c>
      <c r="BB586">
        <f>IF(ISERROR(FIND(BB$5,$E586)),0,1)</f>
        <v>0</v>
      </c>
      <c r="BC586">
        <f>IF(ISERROR(FIND(BC$5,$E586)),0,1)</f>
        <v>0</v>
      </c>
      <c r="BD586">
        <f>IF(ISERROR(FIND(BD$5,$E586)),0,1)</f>
        <v>0</v>
      </c>
      <c r="BE586">
        <f t="shared" ref="AV586:BR593" si="258">IF(ISERROR(FIND(BE$5,$E586)),0,1)</f>
        <v>0</v>
      </c>
      <c r="BF586">
        <f t="shared" si="258"/>
        <v>0</v>
      </c>
      <c r="BG586">
        <f t="shared" si="258"/>
        <v>0</v>
      </c>
      <c r="BH586">
        <f t="shared" si="258"/>
        <v>0</v>
      </c>
      <c r="BI586">
        <f t="shared" si="258"/>
        <v>0</v>
      </c>
      <c r="BJ586">
        <f t="shared" si="258"/>
        <v>0</v>
      </c>
      <c r="BK586">
        <f t="shared" si="258"/>
        <v>0</v>
      </c>
      <c r="BL586">
        <f t="shared" si="258"/>
        <v>0</v>
      </c>
      <c r="BM586">
        <f t="shared" si="258"/>
        <v>0</v>
      </c>
      <c r="BN586">
        <f t="shared" si="258"/>
        <v>0</v>
      </c>
      <c r="BO586">
        <f t="shared" si="258"/>
        <v>0</v>
      </c>
      <c r="BP586">
        <f t="shared" si="258"/>
        <v>0</v>
      </c>
      <c r="BQ586">
        <f t="shared" si="258"/>
        <v>0</v>
      </c>
      <c r="BR586">
        <f t="shared" si="258"/>
        <v>0</v>
      </c>
    </row>
    <row r="587" spans="2:70" x14ac:dyDescent="0.2">
      <c r="B587" s="1">
        <f t="shared" si="252"/>
        <v>2022</v>
      </c>
      <c r="C587" s="12">
        <f t="shared" si="253"/>
        <v>4</v>
      </c>
      <c r="D587" s="1">
        <f t="shared" si="254"/>
        <v>17</v>
      </c>
      <c r="E587" s="1" t="str">
        <f t="shared" si="255"/>
        <v>AMAZON EU S.A R.L., NIEDERLASSUNG DEUTSCHLANDEREF+1EONNSAQ20LJ5H9HMREF+N,xzOUUvwQyAACYWY.QJsLx-Exp51ECRED+DE24ZZZ00000561652SVWZ+302-4180677-8910725 Amazon.de 1EONNSAQ20LJ5H9H</v>
      </c>
      <c r="H587" s="1" t="str">
        <f>IF(ISBLANK(N587),"",IF(SUM(AC587:CO587)=0,"other",INDEX(AC$6:CO$6,MATCH(1,AC587:CO587,0))))</f>
        <v>Essentials</v>
      </c>
      <c r="I587" s="1" t="str" cm="1">
        <f t="array" ref="I587">IF(ISBLANK(N587),"",INDEX($AC$7:$CO$7,,MATCH(H587,$AC$6:$CO$6,0)))</f>
        <v>expense</v>
      </c>
      <c r="L587" s="1" t="str">
        <f t="shared" si="256"/>
        <v>Essentials</v>
      </c>
      <c r="M587" s="1" t="str">
        <f t="shared" si="257"/>
        <v>expense</v>
      </c>
      <c r="N587" t="s">
        <v>57</v>
      </c>
      <c r="O587" s="9">
        <v>44670</v>
      </c>
      <c r="P587" s="9">
        <v>44670</v>
      </c>
      <c r="Q587" t="s">
        <v>58</v>
      </c>
      <c r="R587" t="s">
        <v>191</v>
      </c>
      <c r="S587" t="s">
        <v>69</v>
      </c>
      <c r="T587" t="s">
        <v>70</v>
      </c>
      <c r="U587" t="s">
        <v>71</v>
      </c>
      <c r="V587">
        <v>-39.44</v>
      </c>
      <c r="W587" t="s">
        <v>61</v>
      </c>
      <c r="X587" t="s">
        <v>62</v>
      </c>
      <c r="AA587">
        <f t="shared" si="248"/>
        <v>0</v>
      </c>
      <c r="AB587">
        <f t="shared" si="248"/>
        <v>0</v>
      </c>
      <c r="AC587">
        <f t="shared" si="240"/>
        <v>0</v>
      </c>
      <c r="AD587">
        <f t="shared" si="244"/>
        <v>0</v>
      </c>
      <c r="AE587">
        <f t="shared" si="239"/>
        <v>0</v>
      </c>
      <c r="AF587">
        <f t="shared" si="239"/>
        <v>0</v>
      </c>
      <c r="AG587">
        <f t="shared" si="244"/>
        <v>0</v>
      </c>
      <c r="AH587">
        <f t="shared" si="244"/>
        <v>0</v>
      </c>
      <c r="AI587">
        <f t="shared" si="250"/>
        <v>0</v>
      </c>
      <c r="AJ587">
        <f t="shared" si="250"/>
        <v>0</v>
      </c>
      <c r="AK587">
        <f t="shared" si="244"/>
        <v>0</v>
      </c>
      <c r="AL587">
        <f>IF(ISERROR(FIND(AL$5,$E587)),0,1)</f>
        <v>0</v>
      </c>
      <c r="AM587">
        <f>IF(ISERROR(FIND(AM$5,$E587)),0,1)</f>
        <v>1</v>
      </c>
      <c r="AN587">
        <f>IF(ISERROR(FIND(AN$5,$E587)),0,1)</f>
        <v>0</v>
      </c>
      <c r="AO587">
        <f>IF(ISERROR(FIND(AO$5,$E587)),0,1)</f>
        <v>0</v>
      </c>
      <c r="AP587">
        <f>IF(ISERROR(FIND(AP$5,$E587)),0,1)</f>
        <v>0</v>
      </c>
      <c r="AQ587">
        <f>IF(ISERROR(FIND(AQ$5,$E587)),0,1)</f>
        <v>0</v>
      </c>
      <c r="AR587">
        <f t="shared" si="246"/>
        <v>0</v>
      </c>
      <c r="AS587">
        <f t="shared" si="244"/>
        <v>0</v>
      </c>
      <c r="AT587">
        <f t="shared" si="244"/>
        <v>0</v>
      </c>
      <c r="AU587">
        <f t="shared" si="244"/>
        <v>0</v>
      </c>
      <c r="AV587">
        <f t="shared" si="258"/>
        <v>0</v>
      </c>
      <c r="AW587">
        <f t="shared" si="258"/>
        <v>0</v>
      </c>
      <c r="AX587">
        <f t="shared" si="258"/>
        <v>0</v>
      </c>
      <c r="AY587">
        <f>IF(ISERROR(FIND(AY$5,$E587)),0,1)</f>
        <v>0</v>
      </c>
      <c r="AZ587">
        <f t="shared" si="258"/>
        <v>0</v>
      </c>
      <c r="BA587">
        <f t="shared" si="258"/>
        <v>0</v>
      </c>
      <c r="BB587">
        <f>IF(ISERROR(FIND(BB$5,$E587)),0,1)</f>
        <v>0</v>
      </c>
      <c r="BC587">
        <f>IF(ISERROR(FIND(BC$5,$E587)),0,1)</f>
        <v>0</v>
      </c>
      <c r="BD587">
        <f>IF(ISERROR(FIND(BD$5,$E587)),0,1)</f>
        <v>0</v>
      </c>
      <c r="BE587">
        <f t="shared" si="258"/>
        <v>0</v>
      </c>
      <c r="BF587">
        <f t="shared" si="258"/>
        <v>0</v>
      </c>
      <c r="BG587">
        <f t="shared" si="258"/>
        <v>0</v>
      </c>
      <c r="BH587">
        <f t="shared" si="258"/>
        <v>0</v>
      </c>
      <c r="BI587">
        <f t="shared" si="258"/>
        <v>0</v>
      </c>
      <c r="BJ587">
        <f t="shared" si="258"/>
        <v>0</v>
      </c>
      <c r="BK587">
        <f t="shared" si="258"/>
        <v>0</v>
      </c>
      <c r="BL587">
        <f t="shared" si="258"/>
        <v>0</v>
      </c>
      <c r="BM587">
        <f t="shared" si="258"/>
        <v>0</v>
      </c>
      <c r="BN587">
        <f t="shared" si="258"/>
        <v>0</v>
      </c>
      <c r="BO587">
        <f t="shared" si="258"/>
        <v>0</v>
      </c>
      <c r="BP587">
        <f t="shared" si="258"/>
        <v>0</v>
      </c>
      <c r="BQ587">
        <f t="shared" si="258"/>
        <v>0</v>
      </c>
      <c r="BR587">
        <f t="shared" si="258"/>
        <v>0</v>
      </c>
    </row>
    <row r="588" spans="2:70" x14ac:dyDescent="0.2">
      <c r="B588" s="1">
        <f t="shared" si="252"/>
        <v>2022</v>
      </c>
      <c r="C588" s="12">
        <f t="shared" si="253"/>
        <v>4</v>
      </c>
      <c r="D588" s="1">
        <f t="shared" si="254"/>
        <v>17</v>
      </c>
      <c r="E588" s="1" t="str">
        <f t="shared" si="255"/>
        <v>AMAZON PAYMENTS EUROPE S.C.A.EREF+P5AD9MQIH3DIP4WMMREF+N,xzOUUvwQyAACYWY.QJsLx-Exp51ECRED+DE94ZZZ00000561653SVWZ+302-1246024-5658711 AMZN Mktp DE P5AD9MQIH3DIP4WM</v>
      </c>
      <c r="H588" s="1" t="str">
        <f>IF(ISBLANK(N588),"",IF(SUM(AC588:CO588)=0,"other",INDEX(AC$6:CO$6,MATCH(1,AC588:CO588,0))))</f>
        <v>Essentials</v>
      </c>
      <c r="I588" s="1" t="str" cm="1">
        <f t="array" ref="I588">IF(ISBLANK(N588),"",INDEX($AC$7:$CO$7,,MATCH(H588,$AC$6:$CO$6,0)))</f>
        <v>expense</v>
      </c>
      <c r="L588" s="1" t="str">
        <f t="shared" si="256"/>
        <v>Essentials</v>
      </c>
      <c r="M588" s="1" t="str">
        <f t="shared" si="257"/>
        <v>expense</v>
      </c>
      <c r="N588" t="s">
        <v>57</v>
      </c>
      <c r="O588" s="9">
        <v>44670</v>
      </c>
      <c r="P588" s="9">
        <v>44670</v>
      </c>
      <c r="Q588" t="s">
        <v>58</v>
      </c>
      <c r="R588" t="s">
        <v>192</v>
      </c>
      <c r="S588" t="s">
        <v>177</v>
      </c>
      <c r="T588" t="s">
        <v>178</v>
      </c>
      <c r="U588" t="s">
        <v>71</v>
      </c>
      <c r="V588">
        <v>-3.99</v>
      </c>
      <c r="W588" t="s">
        <v>61</v>
      </c>
      <c r="X588" t="s">
        <v>62</v>
      </c>
      <c r="AA588">
        <f t="shared" si="248"/>
        <v>0</v>
      </c>
      <c r="AB588">
        <f t="shared" si="248"/>
        <v>0</v>
      </c>
      <c r="AC588">
        <f t="shared" si="240"/>
        <v>0</v>
      </c>
      <c r="AD588">
        <f t="shared" ref="AD588" si="259">IF(ISERROR(FIND(AD$5,$E588)),0,1)</f>
        <v>0</v>
      </c>
      <c r="AE588">
        <f t="shared" si="239"/>
        <v>0</v>
      </c>
      <c r="AF588">
        <f t="shared" si="239"/>
        <v>0</v>
      </c>
      <c r="AG588">
        <f t="shared" si="244"/>
        <v>0</v>
      </c>
      <c r="AH588">
        <f t="shared" ref="AH588:AX618" si="260">IF(ISERROR(FIND(AH$5,$E588)),0,1)</f>
        <v>0</v>
      </c>
      <c r="AI588">
        <f t="shared" si="250"/>
        <v>0</v>
      </c>
      <c r="AJ588">
        <f t="shared" si="250"/>
        <v>0</v>
      </c>
      <c r="AK588">
        <f t="shared" si="260"/>
        <v>0</v>
      </c>
      <c r="AL588">
        <f>IF(ISERROR(FIND(AL$5,$E588)),0,1)</f>
        <v>0</v>
      </c>
      <c r="AM588">
        <f>IF(ISERROR(FIND(AM$5,$E588)),0,1)</f>
        <v>1</v>
      </c>
      <c r="AN588">
        <f>IF(ISERROR(FIND(AN$5,$E588)),0,1)</f>
        <v>0</v>
      </c>
      <c r="AO588">
        <f>IF(ISERROR(FIND(AO$5,$E588)),0,1)</f>
        <v>0</v>
      </c>
      <c r="AP588">
        <f>IF(ISERROR(FIND(AP$5,$E588)),0,1)</f>
        <v>0</v>
      </c>
      <c r="AQ588">
        <f>IF(ISERROR(FIND(AQ$5,$E588)),0,1)</f>
        <v>0</v>
      </c>
      <c r="AR588">
        <f t="shared" si="260"/>
        <v>0</v>
      </c>
      <c r="AS588">
        <f t="shared" si="260"/>
        <v>0</v>
      </c>
      <c r="AT588">
        <f t="shared" si="260"/>
        <v>0</v>
      </c>
      <c r="AU588">
        <f t="shared" si="260"/>
        <v>0</v>
      </c>
      <c r="AV588">
        <f t="shared" si="258"/>
        <v>0</v>
      </c>
      <c r="AW588">
        <f t="shared" si="258"/>
        <v>0</v>
      </c>
      <c r="AX588">
        <f t="shared" si="258"/>
        <v>0</v>
      </c>
      <c r="AY588">
        <f>IF(ISERROR(FIND(AY$5,$E588)),0,1)</f>
        <v>0</v>
      </c>
      <c r="AZ588">
        <f t="shared" si="258"/>
        <v>0</v>
      </c>
      <c r="BA588">
        <f t="shared" si="258"/>
        <v>0</v>
      </c>
      <c r="BB588">
        <f>IF(ISERROR(FIND(BB$5,$E588)),0,1)</f>
        <v>0</v>
      </c>
      <c r="BC588">
        <f>IF(ISERROR(FIND(BC$5,$E588)),0,1)</f>
        <v>0</v>
      </c>
      <c r="BD588">
        <f>IF(ISERROR(FIND(BD$5,$E588)),0,1)</f>
        <v>0</v>
      </c>
      <c r="BE588">
        <f t="shared" si="258"/>
        <v>0</v>
      </c>
      <c r="BF588">
        <f t="shared" si="258"/>
        <v>0</v>
      </c>
      <c r="BG588">
        <f t="shared" si="258"/>
        <v>0</v>
      </c>
      <c r="BH588">
        <f t="shared" si="258"/>
        <v>0</v>
      </c>
      <c r="BI588">
        <f t="shared" si="258"/>
        <v>0</v>
      </c>
      <c r="BJ588">
        <f t="shared" si="258"/>
        <v>0</v>
      </c>
      <c r="BK588">
        <f t="shared" si="258"/>
        <v>0</v>
      </c>
      <c r="BL588">
        <f t="shared" si="258"/>
        <v>0</v>
      </c>
      <c r="BM588">
        <f t="shared" si="258"/>
        <v>0</v>
      </c>
      <c r="BN588">
        <f t="shared" si="258"/>
        <v>0</v>
      </c>
      <c r="BO588">
        <f t="shared" si="258"/>
        <v>0</v>
      </c>
      <c r="BP588">
        <f t="shared" si="258"/>
        <v>0</v>
      </c>
      <c r="BQ588">
        <f t="shared" si="258"/>
        <v>0</v>
      </c>
      <c r="BR588">
        <f t="shared" si="258"/>
        <v>0</v>
      </c>
    </row>
    <row r="589" spans="2:70" x14ac:dyDescent="0.2">
      <c r="B589" s="1">
        <f t="shared" si="252"/>
        <v>2022</v>
      </c>
      <c r="C589" s="12">
        <f t="shared" si="253"/>
        <v>4</v>
      </c>
      <c r="D589" s="1">
        <f t="shared" si="254"/>
        <v>17</v>
      </c>
      <c r="E589" s="1" t="str">
        <f t="shared" si="255"/>
        <v>AMAZON PAYMENTS EUROPE S.C.A.EREF+UUFW8MVA732PH253MREF+N,xzOUUvwQyAACYWY.QJsLx-Exp51ECRED+DE94ZZZ00000561653SVWZ+302-4439042-6802758 AMZN Mktp DE UUFW8MVA732PH253</v>
      </c>
      <c r="H589" s="1" t="str">
        <f>IF(ISBLANK(N589),"",IF(SUM(AC589:CO589)=0,"other",INDEX(AC$6:CO$6,MATCH(1,AC589:CO589,0))))</f>
        <v>Essentials</v>
      </c>
      <c r="I589" s="1" t="str" cm="1">
        <f t="array" ref="I589">IF(ISBLANK(N589),"",INDEX($AC$7:$CO$7,,MATCH(H589,$AC$6:$CO$6,0)))</f>
        <v>expense</v>
      </c>
      <c r="L589" s="1" t="str">
        <f t="shared" si="256"/>
        <v>Essentials</v>
      </c>
      <c r="M589" s="1" t="str">
        <f t="shared" si="257"/>
        <v>expense</v>
      </c>
      <c r="N589" t="s">
        <v>57</v>
      </c>
      <c r="O589" s="9">
        <v>44670</v>
      </c>
      <c r="P589" s="9">
        <v>44670</v>
      </c>
      <c r="Q589" t="s">
        <v>58</v>
      </c>
      <c r="R589" t="s">
        <v>193</v>
      </c>
      <c r="S589" t="s">
        <v>177</v>
      </c>
      <c r="T589" t="s">
        <v>178</v>
      </c>
      <c r="U589" t="s">
        <v>71</v>
      </c>
      <c r="V589">
        <v>-16.71</v>
      </c>
      <c r="W589" t="s">
        <v>61</v>
      </c>
      <c r="X589" t="s">
        <v>62</v>
      </c>
      <c r="AA589">
        <f t="shared" si="248"/>
        <v>0</v>
      </c>
      <c r="AB589">
        <f t="shared" si="248"/>
        <v>0</v>
      </c>
      <c r="AC589">
        <f t="shared" si="240"/>
        <v>0</v>
      </c>
      <c r="AD589">
        <f t="shared" si="240"/>
        <v>0</v>
      </c>
      <c r="AE589">
        <f t="shared" si="240"/>
        <v>0</v>
      </c>
      <c r="AF589">
        <f t="shared" si="240"/>
        <v>0</v>
      </c>
      <c r="AG589">
        <f t="shared" si="240"/>
        <v>0</v>
      </c>
      <c r="AH589">
        <f t="shared" si="260"/>
        <v>0</v>
      </c>
      <c r="AI589">
        <f t="shared" si="250"/>
        <v>0</v>
      </c>
      <c r="AJ589">
        <f t="shared" si="250"/>
        <v>0</v>
      </c>
      <c r="AK589">
        <f t="shared" si="260"/>
        <v>0</v>
      </c>
      <c r="AL589">
        <f>IF(ISERROR(FIND(AL$5,$E589)),0,1)</f>
        <v>0</v>
      </c>
      <c r="AM589">
        <f>IF(ISERROR(FIND(AM$5,$E589)),0,1)</f>
        <v>1</v>
      </c>
      <c r="AN589">
        <f>IF(ISERROR(FIND(AN$5,$E589)),0,1)</f>
        <v>0</v>
      </c>
      <c r="AO589">
        <f>IF(ISERROR(FIND(AO$5,$E589)),0,1)</f>
        <v>0</v>
      </c>
      <c r="AP589">
        <f>IF(ISERROR(FIND(AP$5,$E589)),0,1)</f>
        <v>0</v>
      </c>
      <c r="AQ589">
        <f>IF(ISERROR(FIND(AQ$5,$E589)),0,1)</f>
        <v>0</v>
      </c>
      <c r="AR589">
        <f t="shared" si="260"/>
        <v>0</v>
      </c>
      <c r="AS589">
        <f t="shared" si="260"/>
        <v>0</v>
      </c>
      <c r="AT589">
        <f t="shared" si="260"/>
        <v>0</v>
      </c>
      <c r="AU589">
        <f t="shared" si="260"/>
        <v>0</v>
      </c>
      <c r="AV589">
        <f t="shared" si="258"/>
        <v>0</v>
      </c>
      <c r="AW589">
        <f t="shared" si="258"/>
        <v>0</v>
      </c>
      <c r="AX589">
        <f t="shared" si="258"/>
        <v>0</v>
      </c>
      <c r="AY589">
        <f>IF(ISERROR(FIND(AY$5,$E589)),0,1)</f>
        <v>0</v>
      </c>
      <c r="AZ589">
        <f t="shared" si="258"/>
        <v>0</v>
      </c>
      <c r="BA589">
        <f t="shared" si="258"/>
        <v>0</v>
      </c>
      <c r="BB589">
        <f>IF(ISERROR(FIND(BB$5,$E589)),0,1)</f>
        <v>0</v>
      </c>
      <c r="BC589">
        <f>IF(ISERROR(FIND(BC$5,$E589)),0,1)</f>
        <v>0</v>
      </c>
      <c r="BD589">
        <f>IF(ISERROR(FIND(BD$5,$E589)),0,1)</f>
        <v>0</v>
      </c>
      <c r="BE589">
        <f t="shared" si="258"/>
        <v>0</v>
      </c>
      <c r="BF589">
        <f t="shared" si="258"/>
        <v>0</v>
      </c>
      <c r="BG589">
        <f t="shared" si="258"/>
        <v>0</v>
      </c>
      <c r="BH589">
        <f t="shared" si="258"/>
        <v>0</v>
      </c>
      <c r="BI589">
        <f t="shared" si="258"/>
        <v>0</v>
      </c>
      <c r="BJ589">
        <f t="shared" si="258"/>
        <v>0</v>
      </c>
      <c r="BK589">
        <f t="shared" si="258"/>
        <v>0</v>
      </c>
      <c r="BL589">
        <f t="shared" si="258"/>
        <v>0</v>
      </c>
      <c r="BM589">
        <f t="shared" si="258"/>
        <v>0</v>
      </c>
      <c r="BN589">
        <f t="shared" si="258"/>
        <v>0</v>
      </c>
      <c r="BO589">
        <f t="shared" si="258"/>
        <v>0</v>
      </c>
      <c r="BP589">
        <f t="shared" si="258"/>
        <v>0</v>
      </c>
      <c r="BQ589">
        <f t="shared" si="258"/>
        <v>0</v>
      </c>
      <c r="BR589">
        <f t="shared" si="258"/>
        <v>0</v>
      </c>
    </row>
    <row r="590" spans="2:70" x14ac:dyDescent="0.2">
      <c r="B590" s="1">
        <f t="shared" si="252"/>
        <v>2022</v>
      </c>
      <c r="C590" s="12">
        <f t="shared" si="253"/>
        <v>4</v>
      </c>
      <c r="D590" s="1">
        <f t="shared" si="254"/>
        <v>17</v>
      </c>
      <c r="E590" s="1" t="str">
        <f t="shared" si="255"/>
        <v>PayPal (Europe) S.a r.l. et Cie, S.C.A.EREF+1019530917344 PP.2985.PP PAYPALMREF+4C8J224YCTTXWCRED+LU96ZZZ0000000000000000058SVWZ+PP.2985.PP . FIVERR INTERNATIONAL LTD., Ihr Einkauf bei FIVERR INTERNATIONAL LTD.</v>
      </c>
      <c r="H590" s="1" t="str">
        <f>IF(ISBLANK(N590),"",IF(SUM(AC590:CO590)=0,"other",INDEX(AC$6:CO$6,MATCH(1,AC590:CO590,0))))</f>
        <v>FIVERR</v>
      </c>
      <c r="I590" s="1" t="str" cm="1">
        <f t="array" ref="I590">IF(ISBLANK(N590),"",INDEX($AC$7:$CO$7,,MATCH(H590,$AC$6:$CO$6,0)))</f>
        <v>expense</v>
      </c>
      <c r="L590" s="1" t="str">
        <f t="shared" si="256"/>
        <v>FIVERR</v>
      </c>
      <c r="M590" s="1" t="str">
        <f t="shared" si="257"/>
        <v>expense</v>
      </c>
      <c r="N590" t="s">
        <v>57</v>
      </c>
      <c r="O590" s="9">
        <v>44670</v>
      </c>
      <c r="P590" s="9">
        <v>44670</v>
      </c>
      <c r="Q590" t="s">
        <v>58</v>
      </c>
      <c r="R590" t="s">
        <v>194</v>
      </c>
      <c r="S590" t="s">
        <v>63</v>
      </c>
      <c r="T590" t="s">
        <v>64</v>
      </c>
      <c r="U590" t="s">
        <v>65</v>
      </c>
      <c r="V590">
        <v>-17.16</v>
      </c>
      <c r="W590" t="s">
        <v>61</v>
      </c>
      <c r="X590" t="s">
        <v>62</v>
      </c>
      <c r="AA590">
        <f t="shared" ref="AA590:AB609" si="261">IF(ISERROR(FIND(AA$5,$E590)),0,1)</f>
        <v>0</v>
      </c>
      <c r="AB590">
        <f t="shared" si="261"/>
        <v>0</v>
      </c>
      <c r="AC590">
        <f t="shared" si="240"/>
        <v>0</v>
      </c>
      <c r="AD590">
        <f t="shared" si="240"/>
        <v>0</v>
      </c>
      <c r="AE590">
        <f t="shared" si="240"/>
        <v>0</v>
      </c>
      <c r="AF590">
        <f t="shared" si="240"/>
        <v>0</v>
      </c>
      <c r="AG590">
        <f t="shared" si="240"/>
        <v>0</v>
      </c>
      <c r="AH590">
        <f t="shared" si="260"/>
        <v>0</v>
      </c>
      <c r="AI590">
        <f t="shared" si="250"/>
        <v>0</v>
      </c>
      <c r="AJ590">
        <f t="shared" si="250"/>
        <v>0</v>
      </c>
      <c r="AK590">
        <f t="shared" si="260"/>
        <v>0</v>
      </c>
      <c r="AL590">
        <f>IF(ISERROR(FIND(AL$5,$E590)),0,1)</f>
        <v>0</v>
      </c>
      <c r="AM590">
        <f>IF(ISERROR(FIND(AM$5,$E590)),0,1)</f>
        <v>0</v>
      </c>
      <c r="AN590">
        <f>IF(ISERROR(FIND(AN$5,$E590)),0,1)</f>
        <v>0</v>
      </c>
      <c r="AO590">
        <f>IF(ISERROR(FIND(AO$5,$E590)),0,1)</f>
        <v>0</v>
      </c>
      <c r="AP590">
        <f>IF(ISERROR(FIND(AP$5,$E590)),0,1)</f>
        <v>0</v>
      </c>
      <c r="AQ590">
        <f>IF(ISERROR(FIND(AQ$5,$E590)),0,1)</f>
        <v>0</v>
      </c>
      <c r="AR590">
        <f t="shared" si="260"/>
        <v>0</v>
      </c>
      <c r="AS590">
        <f t="shared" si="260"/>
        <v>0</v>
      </c>
      <c r="AT590">
        <f t="shared" si="260"/>
        <v>0</v>
      </c>
      <c r="AU590">
        <f t="shared" si="260"/>
        <v>0</v>
      </c>
      <c r="AV590">
        <f t="shared" si="258"/>
        <v>0</v>
      </c>
      <c r="AW590">
        <f t="shared" si="258"/>
        <v>0</v>
      </c>
      <c r="AX590">
        <f t="shared" si="258"/>
        <v>0</v>
      </c>
      <c r="AY590">
        <f>IF(ISERROR(FIND(AY$5,$E590)),0,1)</f>
        <v>0</v>
      </c>
      <c r="AZ590">
        <f t="shared" si="258"/>
        <v>0</v>
      </c>
      <c r="BA590">
        <f t="shared" si="258"/>
        <v>0</v>
      </c>
      <c r="BB590">
        <f>IF(ISERROR(FIND(BB$5,$E590)),0,1)</f>
        <v>0</v>
      </c>
      <c r="BC590">
        <f>IF(ISERROR(FIND(BC$5,$E590)),0,1)</f>
        <v>0</v>
      </c>
      <c r="BD590">
        <f>IF(ISERROR(FIND(BD$5,$E590)),0,1)</f>
        <v>0</v>
      </c>
      <c r="BE590">
        <f t="shared" si="258"/>
        <v>0</v>
      </c>
      <c r="BF590">
        <f t="shared" si="258"/>
        <v>0</v>
      </c>
      <c r="BG590">
        <f t="shared" si="258"/>
        <v>0</v>
      </c>
      <c r="BH590">
        <f t="shared" si="258"/>
        <v>0</v>
      </c>
      <c r="BI590">
        <f t="shared" si="258"/>
        <v>0</v>
      </c>
      <c r="BJ590">
        <f t="shared" si="258"/>
        <v>0</v>
      </c>
      <c r="BK590">
        <f t="shared" si="258"/>
        <v>0</v>
      </c>
      <c r="BL590">
        <f t="shared" si="258"/>
        <v>0</v>
      </c>
      <c r="BM590">
        <f t="shared" si="258"/>
        <v>0</v>
      </c>
      <c r="BN590">
        <f t="shared" si="258"/>
        <v>1</v>
      </c>
      <c r="BO590">
        <f t="shared" si="258"/>
        <v>0</v>
      </c>
      <c r="BP590">
        <f t="shared" si="258"/>
        <v>1</v>
      </c>
      <c r="BQ590">
        <f t="shared" si="258"/>
        <v>0</v>
      </c>
      <c r="BR590">
        <f t="shared" si="258"/>
        <v>0</v>
      </c>
    </row>
    <row r="591" spans="2:70" x14ac:dyDescent="0.2">
      <c r="B591" s="1">
        <f t="shared" si="252"/>
        <v>2022</v>
      </c>
      <c r="C591" s="12">
        <f t="shared" si="253"/>
        <v>4</v>
      </c>
      <c r="D591" s="1">
        <f t="shared" si="254"/>
        <v>17</v>
      </c>
      <c r="E591" s="1" t="str">
        <f t="shared" si="255"/>
        <v>AMAZON PAYMENTS EUROPE S.C.A.EREF+E3JRHIIT1Z16F1TBMREF+N,xzOUUvwQyAACYWY.QJsLx-Exp51ECRED+DE94ZZZ00000561653SVWZ+302-7778977-2733950 AMZN Mktp DE E3JRHIIT1Z16F1TB</v>
      </c>
      <c r="H591" s="1" t="str">
        <f>IF(ISBLANK(N591),"",IF(SUM(AC591:CO591)=0,"other",INDEX(AC$6:CO$6,MATCH(1,AC591:CO591,0))))</f>
        <v>Essentials</v>
      </c>
      <c r="I591" s="1" t="str" cm="1">
        <f t="array" ref="I591">IF(ISBLANK(N591),"",INDEX($AC$7:$CO$7,,MATCH(H591,$AC$6:$CO$6,0)))</f>
        <v>expense</v>
      </c>
      <c r="L591" s="1" t="str">
        <f t="shared" si="256"/>
        <v>Essentials</v>
      </c>
      <c r="M591" s="1" t="str">
        <f t="shared" si="257"/>
        <v>expense</v>
      </c>
      <c r="N591" t="s">
        <v>57</v>
      </c>
      <c r="O591" s="9">
        <v>44670</v>
      </c>
      <c r="P591" s="9">
        <v>44670</v>
      </c>
      <c r="Q591" t="s">
        <v>58</v>
      </c>
      <c r="R591" t="s">
        <v>195</v>
      </c>
      <c r="S591" t="s">
        <v>177</v>
      </c>
      <c r="T591" t="s">
        <v>178</v>
      </c>
      <c r="U591" t="s">
        <v>71</v>
      </c>
      <c r="V591">
        <v>-16.989999999999998</v>
      </c>
      <c r="W591" t="s">
        <v>61</v>
      </c>
      <c r="X591" t="s">
        <v>62</v>
      </c>
      <c r="AA591">
        <f t="shared" si="261"/>
        <v>0</v>
      </c>
      <c r="AB591">
        <f t="shared" si="261"/>
        <v>0</v>
      </c>
      <c r="AC591">
        <f t="shared" si="240"/>
        <v>0</v>
      </c>
      <c r="AD591">
        <f t="shared" si="240"/>
        <v>0</v>
      </c>
      <c r="AE591">
        <f t="shared" si="240"/>
        <v>0</v>
      </c>
      <c r="AF591">
        <f t="shared" si="240"/>
        <v>0</v>
      </c>
      <c r="AG591">
        <f t="shared" si="240"/>
        <v>0</v>
      </c>
      <c r="AH591">
        <f t="shared" si="260"/>
        <v>0</v>
      </c>
      <c r="AI591">
        <f t="shared" si="250"/>
        <v>0</v>
      </c>
      <c r="AJ591">
        <f t="shared" si="250"/>
        <v>0</v>
      </c>
      <c r="AK591">
        <f t="shared" si="260"/>
        <v>0</v>
      </c>
      <c r="AL591">
        <f>IF(ISERROR(FIND(AL$5,$E591)),0,1)</f>
        <v>0</v>
      </c>
      <c r="AM591">
        <f>IF(ISERROR(FIND(AM$5,$E591)),0,1)</f>
        <v>1</v>
      </c>
      <c r="AN591">
        <f>IF(ISERROR(FIND(AN$5,$E591)),0,1)</f>
        <v>0</v>
      </c>
      <c r="AO591">
        <f>IF(ISERROR(FIND(AO$5,$E591)),0,1)</f>
        <v>0</v>
      </c>
      <c r="AP591">
        <f>IF(ISERROR(FIND(AP$5,$E591)),0,1)</f>
        <v>0</v>
      </c>
      <c r="AQ591">
        <f>IF(ISERROR(FIND(AQ$5,$E591)),0,1)</f>
        <v>0</v>
      </c>
      <c r="AR591">
        <f t="shared" si="260"/>
        <v>0</v>
      </c>
      <c r="AS591">
        <f t="shared" si="260"/>
        <v>0</v>
      </c>
      <c r="AT591">
        <f t="shared" si="260"/>
        <v>0</v>
      </c>
      <c r="AU591">
        <f t="shared" si="260"/>
        <v>0</v>
      </c>
      <c r="AV591">
        <f t="shared" si="258"/>
        <v>0</v>
      </c>
      <c r="AW591">
        <f t="shared" si="258"/>
        <v>0</v>
      </c>
      <c r="AX591">
        <f t="shared" si="258"/>
        <v>0</v>
      </c>
      <c r="AY591">
        <f>IF(ISERROR(FIND(AY$5,$E591)),0,1)</f>
        <v>0</v>
      </c>
      <c r="AZ591">
        <f t="shared" si="258"/>
        <v>0</v>
      </c>
      <c r="BA591">
        <f t="shared" si="258"/>
        <v>0</v>
      </c>
      <c r="BB591">
        <f>IF(ISERROR(FIND(BB$5,$E591)),0,1)</f>
        <v>0</v>
      </c>
      <c r="BC591">
        <f>IF(ISERROR(FIND(BC$5,$E591)),0,1)</f>
        <v>0</v>
      </c>
      <c r="BD591">
        <f>IF(ISERROR(FIND(BD$5,$E591)),0,1)</f>
        <v>0</v>
      </c>
      <c r="BE591">
        <f t="shared" si="258"/>
        <v>0</v>
      </c>
      <c r="BF591">
        <f t="shared" si="258"/>
        <v>0</v>
      </c>
      <c r="BG591">
        <f t="shared" si="258"/>
        <v>0</v>
      </c>
      <c r="BH591">
        <f t="shared" si="258"/>
        <v>0</v>
      </c>
      <c r="BI591">
        <f t="shared" si="258"/>
        <v>0</v>
      </c>
      <c r="BJ591">
        <f t="shared" si="258"/>
        <v>0</v>
      </c>
      <c r="BK591">
        <f t="shared" si="258"/>
        <v>0</v>
      </c>
      <c r="BL591">
        <f t="shared" si="258"/>
        <v>0</v>
      </c>
      <c r="BM591">
        <f t="shared" si="258"/>
        <v>0</v>
      </c>
      <c r="BN591">
        <f t="shared" si="258"/>
        <v>0</v>
      </c>
      <c r="BO591">
        <f t="shared" si="258"/>
        <v>0</v>
      </c>
      <c r="BP591">
        <f t="shared" si="258"/>
        <v>0</v>
      </c>
      <c r="BQ591">
        <f t="shared" si="258"/>
        <v>0</v>
      </c>
      <c r="BR591">
        <f t="shared" si="258"/>
        <v>0</v>
      </c>
    </row>
    <row r="592" spans="2:70" x14ac:dyDescent="0.2">
      <c r="B592" s="1">
        <f t="shared" si="252"/>
        <v>2022</v>
      </c>
      <c r="C592" s="12">
        <f t="shared" si="253"/>
        <v>4</v>
      </c>
      <c r="D592" s="1">
        <f t="shared" si="254"/>
        <v>17</v>
      </c>
      <c r="E592" s="1" t="str">
        <f t="shared" si="255"/>
        <v>Techniker KrankenkasseEREF+9980118551MREF+MD430451091CRED+DE51TK100000031158SVWZ+TK-BuchNr 09980118551Monat 03/22 V414024576 Beitraege</v>
      </c>
      <c r="H592" s="1" t="str">
        <f>IF(ISBLANK(N592),"",IF(SUM(AC592:CO592)=0,"other",INDEX(AC$6:CO$6,MATCH(1,AC592:CO592,0))))</f>
        <v>Insurance</v>
      </c>
      <c r="I592" s="1" t="str" cm="1">
        <f t="array" ref="I592">IF(ISBLANK(N592),"",INDEX($AC$7:$CO$7,,MATCH(H592,$AC$6:$CO$6,0)))</f>
        <v>expense</v>
      </c>
      <c r="L592" s="1" t="str">
        <f t="shared" si="256"/>
        <v>Insurance</v>
      </c>
      <c r="M592" s="1" t="str">
        <f t="shared" si="257"/>
        <v>expense</v>
      </c>
      <c r="N592" t="s">
        <v>57</v>
      </c>
      <c r="O592" s="9">
        <v>44670</v>
      </c>
      <c r="P592" s="9">
        <v>44670</v>
      </c>
      <c r="Q592" t="s">
        <v>58</v>
      </c>
      <c r="R592" t="s">
        <v>196</v>
      </c>
      <c r="S592" t="s">
        <v>122</v>
      </c>
      <c r="T592" t="s">
        <v>123</v>
      </c>
      <c r="U592" t="s">
        <v>74</v>
      </c>
      <c r="V592">
        <v>-108.81</v>
      </c>
      <c r="W592" t="s">
        <v>61</v>
      </c>
      <c r="X592" t="s">
        <v>62</v>
      </c>
      <c r="AA592">
        <f t="shared" si="261"/>
        <v>0</v>
      </c>
      <c r="AB592">
        <f t="shared" si="261"/>
        <v>0</v>
      </c>
      <c r="AC592">
        <f t="shared" si="240"/>
        <v>0</v>
      </c>
      <c r="AD592">
        <f t="shared" si="240"/>
        <v>0</v>
      </c>
      <c r="AE592">
        <f t="shared" si="240"/>
        <v>0</v>
      </c>
      <c r="AF592">
        <f t="shared" si="240"/>
        <v>0</v>
      </c>
      <c r="AG592">
        <f t="shared" si="240"/>
        <v>0</v>
      </c>
      <c r="AH592">
        <f t="shared" si="260"/>
        <v>0</v>
      </c>
      <c r="AI592">
        <f t="shared" si="250"/>
        <v>0</v>
      </c>
      <c r="AJ592">
        <f t="shared" si="250"/>
        <v>0</v>
      </c>
      <c r="AK592">
        <f t="shared" si="260"/>
        <v>0</v>
      </c>
      <c r="AL592">
        <f>IF(ISERROR(FIND(AL$5,$E592)),0,1)</f>
        <v>0</v>
      </c>
      <c r="AM592">
        <f>IF(ISERROR(FIND(AM$5,$E592)),0,1)</f>
        <v>0</v>
      </c>
      <c r="AN592">
        <f>IF(ISERROR(FIND(AN$5,$E592)),0,1)</f>
        <v>0</v>
      </c>
      <c r="AO592">
        <f>IF(ISERROR(FIND(AO$5,$E592)),0,1)</f>
        <v>0</v>
      </c>
      <c r="AP592">
        <f>IF(ISERROR(FIND(AP$5,$E592)),0,1)</f>
        <v>0</v>
      </c>
      <c r="AQ592">
        <f>IF(ISERROR(FIND(AQ$5,$E592)),0,1)</f>
        <v>0</v>
      </c>
      <c r="AR592">
        <f t="shared" si="260"/>
        <v>0</v>
      </c>
      <c r="AS592">
        <f t="shared" si="260"/>
        <v>1</v>
      </c>
      <c r="AT592">
        <f t="shared" si="260"/>
        <v>0</v>
      </c>
      <c r="AU592">
        <f t="shared" si="260"/>
        <v>0</v>
      </c>
      <c r="AV592">
        <f t="shared" si="258"/>
        <v>0</v>
      </c>
      <c r="AW592">
        <f t="shared" si="258"/>
        <v>0</v>
      </c>
      <c r="AX592">
        <f t="shared" si="258"/>
        <v>0</v>
      </c>
      <c r="AY592">
        <f>IF(ISERROR(FIND(AY$5,$E592)),0,1)</f>
        <v>0</v>
      </c>
      <c r="AZ592">
        <f t="shared" si="258"/>
        <v>0</v>
      </c>
      <c r="BA592">
        <f t="shared" si="258"/>
        <v>0</v>
      </c>
      <c r="BB592">
        <f>IF(ISERROR(FIND(BB$5,$E592)),0,1)</f>
        <v>0</v>
      </c>
      <c r="BC592">
        <f>IF(ISERROR(FIND(BC$5,$E592)),0,1)</f>
        <v>0</v>
      </c>
      <c r="BD592">
        <f>IF(ISERROR(FIND(BD$5,$E592)),0,1)</f>
        <v>0</v>
      </c>
      <c r="BE592">
        <f t="shared" si="258"/>
        <v>0</v>
      </c>
      <c r="BF592">
        <f t="shared" si="258"/>
        <v>0</v>
      </c>
      <c r="BG592">
        <f t="shared" si="258"/>
        <v>0</v>
      </c>
      <c r="BH592">
        <f t="shared" si="258"/>
        <v>0</v>
      </c>
      <c r="BI592">
        <f t="shared" si="258"/>
        <v>0</v>
      </c>
      <c r="BJ592">
        <f t="shared" si="258"/>
        <v>0</v>
      </c>
      <c r="BK592">
        <f t="shared" si="258"/>
        <v>0</v>
      </c>
      <c r="BL592">
        <f t="shared" si="258"/>
        <v>0</v>
      </c>
      <c r="BM592">
        <f t="shared" si="258"/>
        <v>0</v>
      </c>
      <c r="BN592">
        <f t="shared" si="258"/>
        <v>0</v>
      </c>
      <c r="BO592">
        <f t="shared" si="258"/>
        <v>0</v>
      </c>
      <c r="BP592">
        <f t="shared" si="258"/>
        <v>0</v>
      </c>
      <c r="BQ592">
        <f t="shared" si="258"/>
        <v>0</v>
      </c>
      <c r="BR592">
        <f t="shared" si="258"/>
        <v>0</v>
      </c>
    </row>
    <row r="593" spans="2:70" x14ac:dyDescent="0.2">
      <c r="B593" s="1">
        <f t="shared" si="252"/>
        <v>2022</v>
      </c>
      <c r="C593" s="12">
        <f t="shared" si="253"/>
        <v>4</v>
      </c>
      <c r="D593" s="1">
        <f t="shared" si="254"/>
        <v>18</v>
      </c>
      <c r="E593" s="1" t="str">
        <f t="shared" si="255"/>
        <v>Lydia ReinthalerKREF+1644333572-20220429120413SVWZ+Miete mai .2022DATUM 29.04.2022, 12.04 UHR</v>
      </c>
      <c r="H593" s="1" t="str">
        <f>IF(ISBLANK(N593),"",IF(SUM(AC593:CO593)=0,"other",INDEX(AC$6:CO$6,MATCH(1,AC593:CO593,0))))</f>
        <v>Rent</v>
      </c>
      <c r="I593" s="1" t="str" cm="1">
        <f t="array" ref="I593">IF(ISBLANK(N593),"",INDEX($AC$7:$CO$7,,MATCH(H593,$AC$6:$CO$6,0)))</f>
        <v>expense</v>
      </c>
      <c r="L593" s="1" t="str">
        <f t="shared" si="256"/>
        <v>Rent</v>
      </c>
      <c r="M593" s="1" t="str">
        <f t="shared" si="257"/>
        <v>expense</v>
      </c>
      <c r="N593" t="s">
        <v>57</v>
      </c>
      <c r="O593" s="9">
        <v>44680</v>
      </c>
      <c r="P593" s="9">
        <v>44680</v>
      </c>
      <c r="Q593" t="s">
        <v>72</v>
      </c>
      <c r="R593" t="s">
        <v>175</v>
      </c>
      <c r="S593" t="s">
        <v>21</v>
      </c>
      <c r="T593" t="s">
        <v>73</v>
      </c>
      <c r="U593" t="s">
        <v>74</v>
      </c>
      <c r="V593">
        <v>-570</v>
      </c>
      <c r="W593" t="s">
        <v>61</v>
      </c>
      <c r="X593" t="s">
        <v>62</v>
      </c>
      <c r="AA593">
        <f t="shared" si="261"/>
        <v>1</v>
      </c>
      <c r="AB593">
        <f t="shared" si="261"/>
        <v>0</v>
      </c>
      <c r="AC593">
        <f t="shared" si="240"/>
        <v>1</v>
      </c>
      <c r="AD593">
        <f t="shared" si="240"/>
        <v>0</v>
      </c>
      <c r="AE593">
        <f t="shared" si="240"/>
        <v>0</v>
      </c>
      <c r="AF593">
        <f t="shared" si="240"/>
        <v>0</v>
      </c>
      <c r="AG593">
        <f t="shared" si="240"/>
        <v>0</v>
      </c>
      <c r="AH593">
        <f t="shared" si="260"/>
        <v>0</v>
      </c>
      <c r="AI593">
        <f t="shared" si="250"/>
        <v>0</v>
      </c>
      <c r="AJ593">
        <f t="shared" si="250"/>
        <v>0</v>
      </c>
      <c r="AK593">
        <f t="shared" si="260"/>
        <v>0</v>
      </c>
      <c r="AL593">
        <f>IF(ISERROR(FIND(AL$5,$E593)),0,1)</f>
        <v>0</v>
      </c>
      <c r="AM593">
        <f>IF(ISERROR(FIND(AM$5,$E593)),0,1)</f>
        <v>0</v>
      </c>
      <c r="AN593">
        <f>IF(ISERROR(FIND(AN$5,$E593)),0,1)</f>
        <v>0</v>
      </c>
      <c r="AO593">
        <f>IF(ISERROR(FIND(AO$5,$E593)),0,1)</f>
        <v>0</v>
      </c>
      <c r="AP593">
        <f>IF(ISERROR(FIND(AP$5,$E593)),0,1)</f>
        <v>0</v>
      </c>
      <c r="AQ593">
        <f>IF(ISERROR(FIND(AQ$5,$E593)),0,1)</f>
        <v>0</v>
      </c>
      <c r="AR593">
        <f t="shared" si="260"/>
        <v>0</v>
      </c>
      <c r="AS593">
        <f t="shared" si="260"/>
        <v>0</v>
      </c>
      <c r="AT593">
        <f t="shared" si="260"/>
        <v>0</v>
      </c>
      <c r="AU593">
        <f t="shared" si="260"/>
        <v>0</v>
      </c>
      <c r="AV593">
        <f t="shared" si="258"/>
        <v>0</v>
      </c>
      <c r="AW593">
        <f t="shared" si="258"/>
        <v>0</v>
      </c>
      <c r="AX593">
        <f t="shared" si="258"/>
        <v>0</v>
      </c>
      <c r="AY593">
        <f>IF(ISERROR(FIND(AY$5,$E593)),0,1)</f>
        <v>0</v>
      </c>
      <c r="AZ593">
        <f t="shared" ref="AZ593:BR605" si="262">IF(ISERROR(FIND(AZ$5,$E593)),0,1)</f>
        <v>0</v>
      </c>
      <c r="BA593">
        <f t="shared" si="258"/>
        <v>0</v>
      </c>
      <c r="BB593">
        <f>IF(ISERROR(FIND(BB$5,$E593)),0,1)</f>
        <v>0</v>
      </c>
      <c r="BC593">
        <f>IF(ISERROR(FIND(BC$5,$E593)),0,1)</f>
        <v>0</v>
      </c>
      <c r="BD593">
        <f>IF(ISERROR(FIND(BD$5,$E593)),0,1)</f>
        <v>0</v>
      </c>
      <c r="BE593">
        <f t="shared" si="258"/>
        <v>0</v>
      </c>
      <c r="BF593">
        <f t="shared" si="258"/>
        <v>0</v>
      </c>
      <c r="BG593">
        <f t="shared" si="258"/>
        <v>0</v>
      </c>
      <c r="BH593">
        <f t="shared" si="258"/>
        <v>0</v>
      </c>
      <c r="BI593">
        <f t="shared" si="258"/>
        <v>0</v>
      </c>
      <c r="BJ593">
        <f t="shared" si="258"/>
        <v>0</v>
      </c>
      <c r="BK593">
        <f t="shared" si="258"/>
        <v>0</v>
      </c>
      <c r="BL593">
        <f t="shared" si="258"/>
        <v>0</v>
      </c>
      <c r="BM593">
        <f t="shared" si="258"/>
        <v>0</v>
      </c>
      <c r="BN593">
        <f t="shared" si="258"/>
        <v>0</v>
      </c>
      <c r="BO593">
        <f t="shared" si="258"/>
        <v>0</v>
      </c>
      <c r="BP593">
        <f t="shared" si="258"/>
        <v>0</v>
      </c>
      <c r="BQ593">
        <f t="shared" si="262"/>
        <v>0</v>
      </c>
      <c r="BR593">
        <f t="shared" si="262"/>
        <v>0</v>
      </c>
    </row>
    <row r="594" spans="2:70" x14ac:dyDescent="0.2">
      <c r="B594" s="1">
        <f t="shared" si="252"/>
        <v>2022</v>
      </c>
      <c r="C594" s="12">
        <f t="shared" si="253"/>
        <v>4</v>
      </c>
      <c r="D594" s="1">
        <f t="shared" si="254"/>
        <v>18</v>
      </c>
      <c r="E594" s="1" t="str">
        <f t="shared" si="255"/>
        <v>KfW, Kreditanstalt f. WiederaufbauSVWZ+STUDIENKREDIT DA19705535 AUSZAHLUNG 650,00 ZINS 0,00 TILG 0,00 APL 0,00 GEBUEHR 0,00</v>
      </c>
      <c r="H594" s="1" t="str">
        <f>IF(ISBLANK(N594),"",IF(SUM(AC594:CO594)=0,"other",INDEX(AC$6:CO$6,MATCH(1,AC594:CO594,0))))</f>
        <v>KFW</v>
      </c>
      <c r="I594" s="1" t="str" cm="1">
        <f t="array" ref="I594">IF(ISBLANK(N594),"",INDEX($AC$7:$CO$7,,MATCH(H594,$AC$6:$CO$6,0)))</f>
        <v>income</v>
      </c>
      <c r="L594" s="1" t="str">
        <f t="shared" si="256"/>
        <v>KFW</v>
      </c>
      <c r="M594" s="1" t="str">
        <f t="shared" si="257"/>
        <v>income</v>
      </c>
      <c r="N594" t="s">
        <v>57</v>
      </c>
      <c r="O594" s="9">
        <v>44680</v>
      </c>
      <c r="P594" s="9">
        <v>44680</v>
      </c>
      <c r="Q594" t="s">
        <v>75</v>
      </c>
      <c r="R594" t="s">
        <v>94</v>
      </c>
      <c r="S594" t="s">
        <v>95</v>
      </c>
      <c r="T594" t="s">
        <v>76</v>
      </c>
      <c r="U594" t="s">
        <v>77</v>
      </c>
      <c r="V594">
        <v>650</v>
      </c>
      <c r="W594" t="s">
        <v>61</v>
      </c>
      <c r="X594" t="s">
        <v>62</v>
      </c>
      <c r="AA594">
        <f t="shared" si="261"/>
        <v>0</v>
      </c>
      <c r="AB594">
        <f t="shared" si="261"/>
        <v>0</v>
      </c>
      <c r="AC594">
        <f t="shared" si="240"/>
        <v>0</v>
      </c>
      <c r="AD594">
        <f t="shared" si="240"/>
        <v>0</v>
      </c>
      <c r="AE594">
        <f t="shared" si="240"/>
        <v>0</v>
      </c>
      <c r="AF594">
        <f t="shared" si="240"/>
        <v>0</v>
      </c>
      <c r="AG594">
        <f t="shared" si="240"/>
        <v>0</v>
      </c>
      <c r="AH594">
        <f t="shared" si="260"/>
        <v>0</v>
      </c>
      <c r="AI594">
        <f t="shared" si="260"/>
        <v>0</v>
      </c>
      <c r="AJ594">
        <f t="shared" si="260"/>
        <v>0</v>
      </c>
      <c r="AK594">
        <f t="shared" si="260"/>
        <v>0</v>
      </c>
      <c r="AL594">
        <f>IF(ISERROR(FIND(AL$5,$E594)),0,1)</f>
        <v>0</v>
      </c>
      <c r="AM594">
        <f>IF(ISERROR(FIND(AM$5,$E594)),0,1)</f>
        <v>0</v>
      </c>
      <c r="AN594">
        <f>IF(ISERROR(FIND(AN$5,$E594)),0,1)</f>
        <v>0</v>
      </c>
      <c r="AO594">
        <f>IF(ISERROR(FIND(AO$5,$E594)),0,1)</f>
        <v>0</v>
      </c>
      <c r="AP594">
        <f>IF(ISERROR(FIND(AP$5,$E594)),0,1)</f>
        <v>0</v>
      </c>
      <c r="AQ594">
        <f>IF(ISERROR(FIND(AQ$5,$E594)),0,1)</f>
        <v>0</v>
      </c>
      <c r="AR594">
        <f t="shared" si="260"/>
        <v>0</v>
      </c>
      <c r="AS594">
        <f t="shared" si="260"/>
        <v>0</v>
      </c>
      <c r="AT594">
        <f t="shared" si="260"/>
        <v>0</v>
      </c>
      <c r="AU594">
        <f t="shared" si="260"/>
        <v>0</v>
      </c>
      <c r="AV594">
        <f t="shared" ref="AV594:AW642" si="263">IF(ISERROR(FIND(AV$5,$E594)),0,1)</f>
        <v>0</v>
      </c>
      <c r="AW594">
        <f t="shared" si="263"/>
        <v>0</v>
      </c>
      <c r="AX594">
        <f t="shared" si="260"/>
        <v>0</v>
      </c>
      <c r="AY594">
        <f>IF(ISERROR(FIND(AY$5,$E594)),0,1)</f>
        <v>0</v>
      </c>
      <c r="AZ594">
        <f t="shared" si="262"/>
        <v>0</v>
      </c>
      <c r="BA594">
        <f t="shared" si="262"/>
        <v>0</v>
      </c>
      <c r="BB594">
        <f>IF(ISERROR(FIND(BB$5,$E594)),0,1)</f>
        <v>0</v>
      </c>
      <c r="BC594">
        <f>IF(ISERROR(FIND(BC$5,$E594)),0,1)</f>
        <v>0</v>
      </c>
      <c r="BD594">
        <f>IF(ISERROR(FIND(BD$5,$E594)),0,1)</f>
        <v>0</v>
      </c>
      <c r="BE594">
        <f t="shared" si="262"/>
        <v>0</v>
      </c>
      <c r="BF594">
        <f t="shared" si="262"/>
        <v>0</v>
      </c>
      <c r="BG594">
        <f t="shared" si="262"/>
        <v>0</v>
      </c>
      <c r="BH594">
        <f t="shared" si="262"/>
        <v>0</v>
      </c>
      <c r="BI594">
        <f t="shared" si="262"/>
        <v>0</v>
      </c>
      <c r="BJ594">
        <f t="shared" si="262"/>
        <v>0</v>
      </c>
      <c r="BK594">
        <f t="shared" si="262"/>
        <v>0</v>
      </c>
      <c r="BL594">
        <f t="shared" si="262"/>
        <v>1</v>
      </c>
      <c r="BM594">
        <f t="shared" si="262"/>
        <v>0</v>
      </c>
      <c r="BN594">
        <f t="shared" si="262"/>
        <v>0</v>
      </c>
      <c r="BO594">
        <f t="shared" si="262"/>
        <v>0</v>
      </c>
      <c r="BP594">
        <f t="shared" si="262"/>
        <v>0</v>
      </c>
      <c r="BQ594">
        <f t="shared" si="262"/>
        <v>0</v>
      </c>
      <c r="BR594">
        <f t="shared" si="262"/>
        <v>0</v>
      </c>
    </row>
    <row r="595" spans="2:70" x14ac:dyDescent="0.2">
      <c r="B595" s="1">
        <f t="shared" si="252"/>
        <v>2022</v>
      </c>
      <c r="C595" s="12">
        <f t="shared" si="253"/>
        <v>4</v>
      </c>
      <c r="D595" s="1">
        <f t="shared" si="254"/>
        <v>18</v>
      </c>
      <c r="E595" s="1" t="str">
        <f t="shared" si="255"/>
        <v>AMAZON PAYMENTS EUROPE S.C.A.EREF+71JJ88J43BM2KAO6MREF+N,xzOUUvwQyAACYWY.QJsLx-Exp51ECRED+DE94ZZZ00000561653SVWZ+302-4712827-8567556 AMZN Mktp DE 71JJ88J43BM2KAO6</v>
      </c>
      <c r="H595" s="1" t="str">
        <f>IF(ISBLANK(N595),"",IF(SUM(AC595:CO595)=0,"other",INDEX(AC$6:CO$6,MATCH(1,AC595:CO595,0))))</f>
        <v>Essentials</v>
      </c>
      <c r="I595" s="1" t="str" cm="1">
        <f t="array" ref="I595">IF(ISBLANK(N595),"",INDEX($AC$7:$CO$7,,MATCH(H595,$AC$6:$CO$6,0)))</f>
        <v>expense</v>
      </c>
      <c r="L595" s="1" t="str">
        <f t="shared" si="256"/>
        <v>Essentials</v>
      </c>
      <c r="M595" s="1" t="str">
        <f t="shared" si="257"/>
        <v>expense</v>
      </c>
      <c r="N595" t="s">
        <v>57</v>
      </c>
      <c r="O595" s="9">
        <v>44680</v>
      </c>
      <c r="P595" s="9">
        <v>44680</v>
      </c>
      <c r="Q595" t="s">
        <v>58</v>
      </c>
      <c r="R595" t="s">
        <v>176</v>
      </c>
      <c r="S595" t="s">
        <v>177</v>
      </c>
      <c r="T595" t="s">
        <v>178</v>
      </c>
      <c r="U595" t="s">
        <v>71</v>
      </c>
      <c r="V595">
        <v>-1.9</v>
      </c>
      <c r="W595" t="s">
        <v>61</v>
      </c>
      <c r="X595" t="s">
        <v>62</v>
      </c>
      <c r="AA595">
        <f t="shared" si="261"/>
        <v>0</v>
      </c>
      <c r="AB595">
        <f t="shared" si="261"/>
        <v>0</v>
      </c>
      <c r="AC595">
        <f t="shared" si="240"/>
        <v>0</v>
      </c>
      <c r="AD595">
        <f t="shared" si="240"/>
        <v>0</v>
      </c>
      <c r="AE595">
        <f t="shared" si="240"/>
        <v>0</v>
      </c>
      <c r="AF595">
        <f t="shared" si="240"/>
        <v>0</v>
      </c>
      <c r="AG595">
        <f t="shared" si="240"/>
        <v>0</v>
      </c>
      <c r="AH595">
        <f t="shared" si="260"/>
        <v>0</v>
      </c>
      <c r="AI595">
        <f t="shared" si="260"/>
        <v>0</v>
      </c>
      <c r="AJ595">
        <f t="shared" si="260"/>
        <v>0</v>
      </c>
      <c r="AK595">
        <f t="shared" si="260"/>
        <v>0</v>
      </c>
      <c r="AL595">
        <f>IF(ISERROR(FIND(AL$5,$E595)),0,1)</f>
        <v>0</v>
      </c>
      <c r="AM595">
        <f>IF(ISERROR(FIND(AM$5,$E595)),0,1)</f>
        <v>1</v>
      </c>
      <c r="AN595">
        <f>IF(ISERROR(FIND(AN$5,$E595)),0,1)</f>
        <v>0</v>
      </c>
      <c r="AO595">
        <f>IF(ISERROR(FIND(AO$5,$E595)),0,1)</f>
        <v>0</v>
      </c>
      <c r="AP595">
        <f>IF(ISERROR(FIND(AP$5,$E595)),0,1)</f>
        <v>0</v>
      </c>
      <c r="AQ595">
        <f>IF(ISERROR(FIND(AQ$5,$E595)),0,1)</f>
        <v>0</v>
      </c>
      <c r="AR595">
        <f t="shared" si="260"/>
        <v>0</v>
      </c>
      <c r="AS595">
        <f t="shared" si="260"/>
        <v>0</v>
      </c>
      <c r="AT595">
        <f t="shared" si="260"/>
        <v>0</v>
      </c>
      <c r="AU595">
        <f t="shared" si="260"/>
        <v>0</v>
      </c>
      <c r="AV595">
        <f t="shared" si="263"/>
        <v>0</v>
      </c>
      <c r="AW595">
        <f t="shared" si="263"/>
        <v>0</v>
      </c>
      <c r="AX595">
        <f t="shared" si="260"/>
        <v>0</v>
      </c>
      <c r="AY595">
        <f>IF(ISERROR(FIND(AY$5,$E595)),0,1)</f>
        <v>0</v>
      </c>
      <c r="AZ595">
        <f t="shared" si="262"/>
        <v>0</v>
      </c>
      <c r="BA595">
        <f t="shared" si="262"/>
        <v>0</v>
      </c>
      <c r="BB595">
        <f>IF(ISERROR(FIND(BB$5,$E595)),0,1)</f>
        <v>0</v>
      </c>
      <c r="BC595">
        <f>IF(ISERROR(FIND(BC$5,$E595)),0,1)</f>
        <v>0</v>
      </c>
      <c r="BD595">
        <f>IF(ISERROR(FIND(BD$5,$E595)),0,1)</f>
        <v>0</v>
      </c>
      <c r="BE595">
        <f t="shared" si="262"/>
        <v>0</v>
      </c>
      <c r="BF595">
        <f t="shared" si="262"/>
        <v>0</v>
      </c>
      <c r="BG595">
        <f t="shared" si="262"/>
        <v>0</v>
      </c>
      <c r="BH595">
        <f t="shared" si="262"/>
        <v>0</v>
      </c>
      <c r="BI595">
        <f t="shared" si="262"/>
        <v>0</v>
      </c>
      <c r="BJ595">
        <f t="shared" si="262"/>
        <v>0</v>
      </c>
      <c r="BK595">
        <f t="shared" si="262"/>
        <v>0</v>
      </c>
      <c r="BL595">
        <f t="shared" si="262"/>
        <v>0</v>
      </c>
      <c r="BM595">
        <f t="shared" si="262"/>
        <v>0</v>
      </c>
      <c r="BN595">
        <f t="shared" si="262"/>
        <v>0</v>
      </c>
      <c r="BO595">
        <f t="shared" si="262"/>
        <v>0</v>
      </c>
      <c r="BP595">
        <f t="shared" si="262"/>
        <v>0</v>
      </c>
      <c r="BQ595">
        <f t="shared" si="262"/>
        <v>0</v>
      </c>
      <c r="BR595">
        <f t="shared" si="262"/>
        <v>0</v>
      </c>
    </row>
    <row r="596" spans="2:70" x14ac:dyDescent="0.2">
      <c r="B596" s="1">
        <f t="shared" si="252"/>
        <v>2022</v>
      </c>
      <c r="C596" s="12">
        <f t="shared" si="253"/>
        <v>4</v>
      </c>
      <c r="D596" s="1">
        <f t="shared" si="254"/>
        <v>18</v>
      </c>
      <c r="E596" s="1" t="str">
        <f t="shared" si="255"/>
        <v>JAD TAHAKREF+1806195186-20220428193225SVWZ+Gespart - AprilDATUM 28.04.2022, 19.32 UHR</v>
      </c>
      <c r="H596" s="1" t="str">
        <f>IF(ISBLANK(N596),"",IF(SUM(AC596:CO596)=0,"other",INDEX(AC$6:CO$6,MATCH(1,AC596:CO596,0))))</f>
        <v>other</v>
      </c>
      <c r="I596" s="1" t="str" cm="1">
        <f t="array" ref="I596">IF(ISBLANK(N596),"",INDEX($AC$7:$CO$7,,MATCH(H596,$AC$6:$CO$6,0)))</f>
        <v>expense</v>
      </c>
      <c r="L596" s="1" t="str">
        <f t="shared" si="256"/>
        <v>other</v>
      </c>
      <c r="M596" s="1" t="str">
        <f t="shared" si="257"/>
        <v>expense</v>
      </c>
      <c r="N596" t="s">
        <v>57</v>
      </c>
      <c r="O596" s="9">
        <v>44679</v>
      </c>
      <c r="P596" s="9">
        <v>44679</v>
      </c>
      <c r="Q596" t="s">
        <v>130</v>
      </c>
      <c r="R596" t="s">
        <v>179</v>
      </c>
      <c r="S596" t="s">
        <v>132</v>
      </c>
      <c r="T596" t="s">
        <v>133</v>
      </c>
      <c r="U596" t="s">
        <v>60</v>
      </c>
      <c r="V596">
        <v>-800</v>
      </c>
      <c r="W596" t="s">
        <v>61</v>
      </c>
      <c r="X596" t="s">
        <v>62</v>
      </c>
      <c r="AA596">
        <f t="shared" si="261"/>
        <v>0</v>
      </c>
      <c r="AB596">
        <f t="shared" si="261"/>
        <v>0</v>
      </c>
      <c r="AC596">
        <f t="shared" si="240"/>
        <v>0</v>
      </c>
      <c r="AD596">
        <f t="shared" si="240"/>
        <v>0</v>
      </c>
      <c r="AE596">
        <f t="shared" si="240"/>
        <v>0</v>
      </c>
      <c r="AF596">
        <f t="shared" si="240"/>
        <v>0</v>
      </c>
      <c r="AG596">
        <f t="shared" si="240"/>
        <v>0</v>
      </c>
      <c r="AH596">
        <f t="shared" si="260"/>
        <v>0</v>
      </c>
      <c r="AI596">
        <f t="shared" si="260"/>
        <v>0</v>
      </c>
      <c r="AJ596">
        <f t="shared" si="260"/>
        <v>0</v>
      </c>
      <c r="AK596">
        <f t="shared" si="260"/>
        <v>0</v>
      </c>
      <c r="AL596">
        <f>IF(ISERROR(FIND(AL$5,$E596)),0,1)</f>
        <v>0</v>
      </c>
      <c r="AM596">
        <f>IF(ISERROR(FIND(AM$5,$E596)),0,1)</f>
        <v>0</v>
      </c>
      <c r="AN596">
        <f>IF(ISERROR(FIND(AN$5,$E596)),0,1)</f>
        <v>0</v>
      </c>
      <c r="AO596">
        <f>IF(ISERROR(FIND(AO$5,$E596)),0,1)</f>
        <v>0</v>
      </c>
      <c r="AP596">
        <f>IF(ISERROR(FIND(AP$5,$E596)),0,1)</f>
        <v>0</v>
      </c>
      <c r="AQ596">
        <f>IF(ISERROR(FIND(AQ$5,$E596)),0,1)</f>
        <v>0</v>
      </c>
      <c r="AR596">
        <f t="shared" si="260"/>
        <v>0</v>
      </c>
      <c r="AS596">
        <f t="shared" si="260"/>
        <v>0</v>
      </c>
      <c r="AT596">
        <f t="shared" si="260"/>
        <v>0</v>
      </c>
      <c r="AU596">
        <f t="shared" si="260"/>
        <v>0</v>
      </c>
      <c r="AV596">
        <f t="shared" si="263"/>
        <v>0</v>
      </c>
      <c r="AW596">
        <f t="shared" si="263"/>
        <v>0</v>
      </c>
      <c r="AX596">
        <f t="shared" si="260"/>
        <v>0</v>
      </c>
      <c r="AY596">
        <f>IF(ISERROR(FIND(AY$5,$E596)),0,1)</f>
        <v>0</v>
      </c>
      <c r="AZ596">
        <f t="shared" si="262"/>
        <v>0</v>
      </c>
      <c r="BA596">
        <f t="shared" si="262"/>
        <v>0</v>
      </c>
      <c r="BB596">
        <f>IF(ISERROR(FIND(BB$5,$E596)),0,1)</f>
        <v>0</v>
      </c>
      <c r="BC596">
        <f>IF(ISERROR(FIND(BC$5,$E596)),0,1)</f>
        <v>0</v>
      </c>
      <c r="BD596">
        <f>IF(ISERROR(FIND(BD$5,$E596)),0,1)</f>
        <v>0</v>
      </c>
      <c r="BE596">
        <f t="shared" si="262"/>
        <v>0</v>
      </c>
      <c r="BF596">
        <f t="shared" si="262"/>
        <v>0</v>
      </c>
      <c r="BG596">
        <f t="shared" si="262"/>
        <v>0</v>
      </c>
      <c r="BH596">
        <f t="shared" si="262"/>
        <v>0</v>
      </c>
      <c r="BI596">
        <f t="shared" si="262"/>
        <v>0</v>
      </c>
      <c r="BJ596">
        <f t="shared" si="262"/>
        <v>0</v>
      </c>
      <c r="BK596">
        <f t="shared" si="262"/>
        <v>0</v>
      </c>
      <c r="BL596">
        <f t="shared" si="262"/>
        <v>0</v>
      </c>
      <c r="BM596">
        <f t="shared" si="262"/>
        <v>0</v>
      </c>
      <c r="BN596">
        <f t="shared" si="262"/>
        <v>0</v>
      </c>
      <c r="BO596">
        <f t="shared" si="262"/>
        <v>0</v>
      </c>
      <c r="BP596">
        <f t="shared" si="262"/>
        <v>0</v>
      </c>
      <c r="BQ596">
        <f t="shared" si="262"/>
        <v>0</v>
      </c>
      <c r="BR596">
        <f t="shared" si="262"/>
        <v>0</v>
      </c>
    </row>
    <row r="597" spans="2:70" x14ac:dyDescent="0.2">
      <c r="B597" s="1">
        <f t="shared" si="252"/>
        <v>2022</v>
      </c>
      <c r="C597" s="12">
        <f t="shared" si="253"/>
        <v>4</v>
      </c>
      <c r="D597" s="1">
        <f t="shared" si="254"/>
        <v>18</v>
      </c>
      <c r="E597" s="1" t="str">
        <f t="shared" si="255"/>
        <v>Vodafone GmbH          40549 DuesseldorfKREF+567688412-20220428192957SVWZ+0000114536781 0018038518690 Rechnungsnr. 118799880992 KdNr. 114536781 Vodafone sagt DankeDATUM 28.04.2022, 19.30 UHR</v>
      </c>
      <c r="H597" s="1" t="str">
        <f>IF(ISBLANK(N597),"",IF(SUM(AC597:CO597)=0,"other",INDEX(AC$6:CO$6,MATCH(1,AC597:CO597,0))))</f>
        <v>Essentials</v>
      </c>
      <c r="I597" s="1" t="str" cm="1">
        <f t="array" ref="I597">IF(ISBLANK(N597),"",INDEX($AC$7:$CO$7,,MATCH(H597,$AC$6:$CO$6,0)))</f>
        <v>expense</v>
      </c>
      <c r="L597" s="1" t="str">
        <f t="shared" si="256"/>
        <v>Essentials</v>
      </c>
      <c r="M597" s="1" t="str">
        <f t="shared" si="257"/>
        <v>expense</v>
      </c>
      <c r="N597" t="s">
        <v>57</v>
      </c>
      <c r="O597" s="9">
        <v>44679</v>
      </c>
      <c r="P597" s="9">
        <v>44679</v>
      </c>
      <c r="Q597" t="s">
        <v>72</v>
      </c>
      <c r="R597" t="s">
        <v>180</v>
      </c>
      <c r="S597" t="s">
        <v>181</v>
      </c>
      <c r="T597" t="s">
        <v>114</v>
      </c>
      <c r="U597" t="s">
        <v>68</v>
      </c>
      <c r="V597">
        <v>-64.989999999999995</v>
      </c>
      <c r="W597" t="s">
        <v>61</v>
      </c>
      <c r="X597" t="s">
        <v>62</v>
      </c>
      <c r="AA597">
        <f t="shared" si="261"/>
        <v>0</v>
      </c>
      <c r="AB597">
        <f t="shared" si="261"/>
        <v>0</v>
      </c>
      <c r="AC597">
        <f t="shared" ref="AC597:AU660" si="264">IF(ISERROR(FIND(AC$5,$E597)),0,1)</f>
        <v>0</v>
      </c>
      <c r="AD597">
        <f t="shared" si="264"/>
        <v>0</v>
      </c>
      <c r="AE597">
        <f t="shared" ref="AE597:AF660" si="265">IF(ISERROR(FIND(AE$5,$E597)),0,1)</f>
        <v>0</v>
      </c>
      <c r="AF597">
        <f t="shared" si="265"/>
        <v>0</v>
      </c>
      <c r="AG597">
        <f t="shared" si="264"/>
        <v>0</v>
      </c>
      <c r="AH597">
        <f t="shared" si="260"/>
        <v>0</v>
      </c>
      <c r="AI597">
        <f t="shared" si="260"/>
        <v>0</v>
      </c>
      <c r="AJ597">
        <f t="shared" si="260"/>
        <v>0</v>
      </c>
      <c r="AK597">
        <f t="shared" si="260"/>
        <v>1</v>
      </c>
      <c r="AL597">
        <f>IF(ISERROR(FIND(AL$5,$E597)),0,1)</f>
        <v>0</v>
      </c>
      <c r="AM597">
        <f>IF(ISERROR(FIND(AM$5,$E597)),0,1)</f>
        <v>0</v>
      </c>
      <c r="AN597">
        <f>IF(ISERROR(FIND(AN$5,$E597)),0,1)</f>
        <v>0</v>
      </c>
      <c r="AO597">
        <f>IF(ISERROR(FIND(AO$5,$E597)),0,1)</f>
        <v>0</v>
      </c>
      <c r="AP597">
        <f>IF(ISERROR(FIND(AP$5,$E597)),0,1)</f>
        <v>0</v>
      </c>
      <c r="AQ597">
        <f>IF(ISERROR(FIND(AQ$5,$E597)),0,1)</f>
        <v>0</v>
      </c>
      <c r="AR597">
        <f t="shared" si="260"/>
        <v>0</v>
      </c>
      <c r="AS597">
        <f t="shared" si="260"/>
        <v>0</v>
      </c>
      <c r="AT597">
        <f t="shared" si="260"/>
        <v>0</v>
      </c>
      <c r="AU597">
        <f t="shared" si="260"/>
        <v>0</v>
      </c>
      <c r="AV597">
        <f t="shared" si="263"/>
        <v>0</v>
      </c>
      <c r="AW597">
        <f t="shared" si="263"/>
        <v>0</v>
      </c>
      <c r="AX597">
        <f t="shared" si="260"/>
        <v>0</v>
      </c>
      <c r="AY597">
        <f>IF(ISERROR(FIND(AY$5,$E597)),0,1)</f>
        <v>0</v>
      </c>
      <c r="AZ597">
        <f t="shared" si="262"/>
        <v>0</v>
      </c>
      <c r="BA597">
        <f t="shared" si="262"/>
        <v>0</v>
      </c>
      <c r="BB597">
        <f>IF(ISERROR(FIND(BB$5,$E597)),0,1)</f>
        <v>0</v>
      </c>
      <c r="BC597">
        <f>IF(ISERROR(FIND(BC$5,$E597)),0,1)</f>
        <v>0</v>
      </c>
      <c r="BD597">
        <f>IF(ISERROR(FIND(BD$5,$E597)),0,1)</f>
        <v>0</v>
      </c>
      <c r="BE597">
        <f t="shared" si="262"/>
        <v>0</v>
      </c>
      <c r="BF597">
        <f t="shared" si="262"/>
        <v>0</v>
      </c>
      <c r="BG597">
        <f t="shared" si="262"/>
        <v>0</v>
      </c>
      <c r="BH597">
        <f t="shared" si="262"/>
        <v>0</v>
      </c>
      <c r="BI597">
        <f t="shared" si="262"/>
        <v>0</v>
      </c>
      <c r="BJ597">
        <f t="shared" si="262"/>
        <v>0</v>
      </c>
      <c r="BK597">
        <f t="shared" si="262"/>
        <v>0</v>
      </c>
      <c r="BL597">
        <f t="shared" si="262"/>
        <v>0</v>
      </c>
      <c r="BM597">
        <f t="shared" si="262"/>
        <v>0</v>
      </c>
      <c r="BN597">
        <f t="shared" si="262"/>
        <v>0</v>
      </c>
      <c r="BO597">
        <f t="shared" si="262"/>
        <v>0</v>
      </c>
      <c r="BP597">
        <f t="shared" si="262"/>
        <v>0</v>
      </c>
      <c r="BQ597">
        <f t="shared" si="262"/>
        <v>0</v>
      </c>
      <c r="BR597">
        <f t="shared" si="262"/>
        <v>0</v>
      </c>
    </row>
    <row r="598" spans="2:70" x14ac:dyDescent="0.2">
      <c r="B598" s="1">
        <f t="shared" si="252"/>
        <v>2022</v>
      </c>
      <c r="C598" s="12">
        <f t="shared" si="253"/>
        <v>4</v>
      </c>
      <c r="D598" s="1">
        <f t="shared" si="254"/>
        <v>18</v>
      </c>
      <c r="E598" s="1" t="str">
        <f t="shared" si="255"/>
        <v>mediawave commerce GmbHEREF+7111106998-0000206LG0000SVWZ+LOHN / GEHALT 04/22</v>
      </c>
      <c r="H598" s="1" t="str">
        <f>IF(ISBLANK(N598),"",IF(SUM(AC598:CO598)=0,"other",INDEX(AC$6:CO$6,MATCH(1,AC598:CO598,0))))</f>
        <v>mediawave</v>
      </c>
      <c r="I598" s="1" t="str" cm="1">
        <f t="array" ref="I598">IF(ISBLANK(N598),"",INDEX($AC$7:$CO$7,,MATCH(H598,$AC$6:$CO$6,0)))</f>
        <v>income</v>
      </c>
      <c r="L598" s="1" t="str">
        <f t="shared" si="256"/>
        <v>mediawave</v>
      </c>
      <c r="M598" s="1" t="str">
        <f t="shared" si="257"/>
        <v>income</v>
      </c>
      <c r="N598" t="s">
        <v>57</v>
      </c>
      <c r="O598" s="9">
        <v>44679</v>
      </c>
      <c r="P598" s="9">
        <v>44679</v>
      </c>
      <c r="Q598" t="s">
        <v>102</v>
      </c>
      <c r="R598" t="s">
        <v>182</v>
      </c>
      <c r="S598" t="s">
        <v>104</v>
      </c>
      <c r="T598" t="s">
        <v>105</v>
      </c>
      <c r="U598" t="s">
        <v>106</v>
      </c>
      <c r="V598">
        <v>1085.2</v>
      </c>
      <c r="W598" t="s">
        <v>61</v>
      </c>
      <c r="X598" t="s">
        <v>62</v>
      </c>
      <c r="AA598">
        <f t="shared" si="261"/>
        <v>0</v>
      </c>
      <c r="AB598">
        <f t="shared" si="261"/>
        <v>0</v>
      </c>
      <c r="AC598">
        <f t="shared" si="264"/>
        <v>0</v>
      </c>
      <c r="AD598">
        <f t="shared" si="264"/>
        <v>0</v>
      </c>
      <c r="AE598">
        <f t="shared" si="265"/>
        <v>0</v>
      </c>
      <c r="AF598">
        <f t="shared" si="265"/>
        <v>0</v>
      </c>
      <c r="AG598">
        <f t="shared" si="264"/>
        <v>0</v>
      </c>
      <c r="AH598">
        <f t="shared" si="260"/>
        <v>0</v>
      </c>
      <c r="AI598">
        <f t="shared" si="260"/>
        <v>0</v>
      </c>
      <c r="AJ598">
        <f t="shared" si="260"/>
        <v>0</v>
      </c>
      <c r="AK598">
        <f t="shared" si="260"/>
        <v>0</v>
      </c>
      <c r="AL598">
        <f>IF(ISERROR(FIND(AL$5,$E598)),0,1)</f>
        <v>0</v>
      </c>
      <c r="AM598">
        <f>IF(ISERROR(FIND(AM$5,$E598)),0,1)</f>
        <v>0</v>
      </c>
      <c r="AN598">
        <f>IF(ISERROR(FIND(AN$5,$E598)),0,1)</f>
        <v>0</v>
      </c>
      <c r="AO598">
        <f>IF(ISERROR(FIND(AO$5,$E598)),0,1)</f>
        <v>0</v>
      </c>
      <c r="AP598">
        <f>IF(ISERROR(FIND(AP$5,$E598)),0,1)</f>
        <v>0</v>
      </c>
      <c r="AQ598">
        <f>IF(ISERROR(FIND(AQ$5,$E598)),0,1)</f>
        <v>0</v>
      </c>
      <c r="AR598">
        <f t="shared" si="260"/>
        <v>0</v>
      </c>
      <c r="AS598">
        <f t="shared" si="260"/>
        <v>0</v>
      </c>
      <c r="AT598">
        <f t="shared" si="260"/>
        <v>0</v>
      </c>
      <c r="AU598">
        <f t="shared" si="260"/>
        <v>0</v>
      </c>
      <c r="AV598">
        <f t="shared" si="263"/>
        <v>0</v>
      </c>
      <c r="AW598">
        <f t="shared" si="263"/>
        <v>0</v>
      </c>
      <c r="AX598">
        <f t="shared" si="260"/>
        <v>0</v>
      </c>
      <c r="AY598">
        <f>IF(ISERROR(FIND(AY$5,$E598)),0,1)</f>
        <v>0</v>
      </c>
      <c r="AZ598">
        <f t="shared" si="262"/>
        <v>0</v>
      </c>
      <c r="BA598">
        <f t="shared" si="262"/>
        <v>0</v>
      </c>
      <c r="BB598">
        <f>IF(ISERROR(FIND(BB$5,$E598)),0,1)</f>
        <v>0</v>
      </c>
      <c r="BC598">
        <f>IF(ISERROR(FIND(BC$5,$E598)),0,1)</f>
        <v>0</v>
      </c>
      <c r="BD598">
        <f>IF(ISERROR(FIND(BD$5,$E598)),0,1)</f>
        <v>0</v>
      </c>
      <c r="BE598">
        <f t="shared" si="262"/>
        <v>0</v>
      </c>
      <c r="BF598">
        <f t="shared" si="262"/>
        <v>0</v>
      </c>
      <c r="BG598">
        <f t="shared" si="262"/>
        <v>0</v>
      </c>
      <c r="BH598">
        <f t="shared" si="262"/>
        <v>0</v>
      </c>
      <c r="BI598">
        <f t="shared" si="262"/>
        <v>0</v>
      </c>
      <c r="BJ598">
        <f t="shared" si="262"/>
        <v>0</v>
      </c>
      <c r="BK598">
        <f t="shared" si="262"/>
        <v>0</v>
      </c>
      <c r="BL598">
        <f t="shared" si="262"/>
        <v>0</v>
      </c>
      <c r="BM598">
        <f t="shared" si="262"/>
        <v>1</v>
      </c>
      <c r="BN598">
        <f t="shared" si="262"/>
        <v>0</v>
      </c>
      <c r="BO598">
        <f t="shared" si="262"/>
        <v>0</v>
      </c>
      <c r="BP598">
        <f t="shared" si="262"/>
        <v>0</v>
      </c>
      <c r="BQ598">
        <f t="shared" si="262"/>
        <v>0</v>
      </c>
      <c r="BR598">
        <f t="shared" si="262"/>
        <v>0</v>
      </c>
    </row>
    <row r="599" spans="2:70" x14ac:dyDescent="0.2">
      <c r="B599" s="1">
        <f t="shared" si="252"/>
        <v>2022</v>
      </c>
      <c r="C599" s="12">
        <f t="shared" si="253"/>
        <v>4</v>
      </c>
      <c r="D599" s="1">
        <f t="shared" si="254"/>
        <v>18</v>
      </c>
      <c r="E599" s="1" t="str">
        <f t="shared" si="255"/>
        <v>PayPal (Europe) S.a r.l. et Cie, S.C.A.EREF+7111106998-0000206LG0000SVWZ+LOHN / GEHALT 04/22</v>
      </c>
      <c r="H599" s="1" t="str">
        <f>IF(ISBLANK(N599),"",IF(SUM(AC599:CO599)=0,"other",INDEX(AC$6:CO$6,MATCH(1,AC599:CO599,0))))</f>
        <v>PayPal</v>
      </c>
      <c r="I599" s="1" t="str" cm="1">
        <f t="array" ref="I599">IF(ISBLANK(N599),"",INDEX($AC$7:$CO$7,,MATCH(H599,$AC$6:$CO$6,0)))</f>
        <v>expense</v>
      </c>
      <c r="L599" s="1" t="str">
        <f t="shared" si="256"/>
        <v>PayPal</v>
      </c>
      <c r="M599" s="1" t="str">
        <f t="shared" si="257"/>
        <v>expense</v>
      </c>
      <c r="N599" t="s">
        <v>57</v>
      </c>
      <c r="O599" s="9">
        <v>44677</v>
      </c>
      <c r="P599" s="9">
        <v>44677</v>
      </c>
      <c r="Q599" t="s">
        <v>58</v>
      </c>
      <c r="R599" t="s">
        <v>182</v>
      </c>
      <c r="S599" t="s">
        <v>63</v>
      </c>
      <c r="T599" t="s">
        <v>64</v>
      </c>
      <c r="U599" t="s">
        <v>65</v>
      </c>
      <c r="V599">
        <v>-0.99</v>
      </c>
      <c r="W599" t="s">
        <v>61</v>
      </c>
      <c r="X599" t="s">
        <v>62</v>
      </c>
      <c r="AA599">
        <f t="shared" si="261"/>
        <v>0</v>
      </c>
      <c r="AB599">
        <f t="shared" si="261"/>
        <v>0</v>
      </c>
      <c r="AC599">
        <f t="shared" si="264"/>
        <v>0</v>
      </c>
      <c r="AD599">
        <f t="shared" ref="AD599:AD644" si="266">IF(ISERROR(FIND(AD$5,$E599)),0,1)</f>
        <v>0</v>
      </c>
      <c r="AE599">
        <f t="shared" si="265"/>
        <v>0</v>
      </c>
      <c r="AF599">
        <f t="shared" si="265"/>
        <v>0</v>
      </c>
      <c r="AG599">
        <f t="shared" si="264"/>
        <v>0</v>
      </c>
      <c r="AH599">
        <f t="shared" si="260"/>
        <v>0</v>
      </c>
      <c r="AI599">
        <f t="shared" si="260"/>
        <v>0</v>
      </c>
      <c r="AJ599">
        <f t="shared" si="260"/>
        <v>0</v>
      </c>
      <c r="AK599">
        <f t="shared" si="260"/>
        <v>0</v>
      </c>
      <c r="AL599">
        <f>IF(ISERROR(FIND(AL$5,$E599)),0,1)</f>
        <v>0</v>
      </c>
      <c r="AM599">
        <f>IF(ISERROR(FIND(AM$5,$E599)),0,1)</f>
        <v>0</v>
      </c>
      <c r="AN599">
        <f>IF(ISERROR(FIND(AN$5,$E599)),0,1)</f>
        <v>0</v>
      </c>
      <c r="AO599">
        <f>IF(ISERROR(FIND(AO$5,$E599)),0,1)</f>
        <v>0</v>
      </c>
      <c r="AP599">
        <f>IF(ISERROR(FIND(AP$5,$E599)),0,1)</f>
        <v>0</v>
      </c>
      <c r="AQ599">
        <f>IF(ISERROR(FIND(AQ$5,$E599)),0,1)</f>
        <v>0</v>
      </c>
      <c r="AR599">
        <f t="shared" si="260"/>
        <v>0</v>
      </c>
      <c r="AS599">
        <f t="shared" si="260"/>
        <v>0</v>
      </c>
      <c r="AT599">
        <f t="shared" si="260"/>
        <v>0</v>
      </c>
      <c r="AU599">
        <f t="shared" si="260"/>
        <v>0</v>
      </c>
      <c r="AV599">
        <f t="shared" si="263"/>
        <v>0</v>
      </c>
      <c r="AW599">
        <f t="shared" si="263"/>
        <v>0</v>
      </c>
      <c r="AX599">
        <f t="shared" si="260"/>
        <v>0</v>
      </c>
      <c r="AY599">
        <f>IF(ISERROR(FIND(AY$5,$E599)),0,1)</f>
        <v>0</v>
      </c>
      <c r="AZ599">
        <f t="shared" si="262"/>
        <v>0</v>
      </c>
      <c r="BA599">
        <f t="shared" si="262"/>
        <v>0</v>
      </c>
      <c r="BB599">
        <f>IF(ISERROR(FIND(BB$5,$E599)),0,1)</f>
        <v>0</v>
      </c>
      <c r="BC599">
        <f>IF(ISERROR(FIND(BC$5,$E599)),0,1)</f>
        <v>0</v>
      </c>
      <c r="BD599">
        <f>IF(ISERROR(FIND(BD$5,$E599)),0,1)</f>
        <v>0</v>
      </c>
      <c r="BE599">
        <f t="shared" si="262"/>
        <v>0</v>
      </c>
      <c r="BF599">
        <f t="shared" si="262"/>
        <v>0</v>
      </c>
      <c r="BG599">
        <f t="shared" si="262"/>
        <v>0</v>
      </c>
      <c r="BH599">
        <f t="shared" si="262"/>
        <v>0</v>
      </c>
      <c r="BI599">
        <f t="shared" si="262"/>
        <v>0</v>
      </c>
      <c r="BJ599">
        <f t="shared" si="262"/>
        <v>0</v>
      </c>
      <c r="BK599">
        <f t="shared" si="262"/>
        <v>0</v>
      </c>
      <c r="BL599">
        <f t="shared" si="262"/>
        <v>0</v>
      </c>
      <c r="BM599">
        <f t="shared" si="262"/>
        <v>0</v>
      </c>
      <c r="BN599">
        <f t="shared" si="262"/>
        <v>0</v>
      </c>
      <c r="BO599">
        <f t="shared" si="262"/>
        <v>0</v>
      </c>
      <c r="BP599">
        <f t="shared" si="262"/>
        <v>1</v>
      </c>
      <c r="BQ599">
        <f t="shared" si="262"/>
        <v>0</v>
      </c>
      <c r="BR599">
        <f t="shared" si="262"/>
        <v>0</v>
      </c>
    </row>
    <row r="600" spans="2:70" x14ac:dyDescent="0.2">
      <c r="B600" s="1">
        <f t="shared" si="252"/>
        <v>2022</v>
      </c>
      <c r="C600" s="12">
        <f t="shared" si="253"/>
        <v>4</v>
      </c>
      <c r="D600" s="1">
        <f t="shared" si="254"/>
        <v>18</v>
      </c>
      <c r="E600" s="1" t="str">
        <f t="shared" si="255"/>
        <v>RechnungR¸ckgabe Lastschrift¸ber 12,12 EUREinreicher.PayPal (Europe) S.a r.l. etVerwendungszweck.PP.2985.PP . FIVERR INTERNA20220426-BY001-00072535929</v>
      </c>
      <c r="H600" s="1" t="str">
        <f>IF(ISBLANK(N600),"",IF(SUM(AC600:CO600)=0,"other",INDEX(AC$6:CO$6,MATCH(1,AC600:CO600,0))))</f>
        <v>FIVERR</v>
      </c>
      <c r="I600" s="1" t="str" cm="1">
        <f t="array" ref="I600">IF(ISBLANK(N600),"",INDEX($AC$7:$CO$7,,MATCH(H600,$AC$6:$CO$6,0)))</f>
        <v>expense</v>
      </c>
      <c r="L600" s="1" t="str">
        <f t="shared" si="256"/>
        <v>FIVERR</v>
      </c>
      <c r="M600" s="1" t="str">
        <f t="shared" si="257"/>
        <v>expense</v>
      </c>
      <c r="N600" t="s">
        <v>57</v>
      </c>
      <c r="O600" s="9">
        <v>44677</v>
      </c>
      <c r="P600" s="9">
        <v>44677</v>
      </c>
      <c r="Q600" t="s">
        <v>152</v>
      </c>
      <c r="R600" t="s">
        <v>183</v>
      </c>
      <c r="U600">
        <v>70150000</v>
      </c>
      <c r="V600">
        <v>-1.8</v>
      </c>
      <c r="W600" t="s">
        <v>61</v>
      </c>
      <c r="X600" t="s">
        <v>62</v>
      </c>
      <c r="AA600">
        <f t="shared" si="261"/>
        <v>0</v>
      </c>
      <c r="AB600">
        <f t="shared" si="261"/>
        <v>0</v>
      </c>
      <c r="AC600">
        <f t="shared" si="264"/>
        <v>0</v>
      </c>
      <c r="AD600">
        <f t="shared" si="266"/>
        <v>0</v>
      </c>
      <c r="AE600">
        <f t="shared" si="265"/>
        <v>0</v>
      </c>
      <c r="AF600">
        <f t="shared" si="265"/>
        <v>0</v>
      </c>
      <c r="AG600">
        <f t="shared" si="264"/>
        <v>0</v>
      </c>
      <c r="AH600">
        <f t="shared" si="260"/>
        <v>0</v>
      </c>
      <c r="AI600">
        <f t="shared" si="260"/>
        <v>0</v>
      </c>
      <c r="AJ600">
        <f t="shared" si="260"/>
        <v>0</v>
      </c>
      <c r="AK600">
        <f t="shared" si="260"/>
        <v>0</v>
      </c>
      <c r="AL600">
        <f>IF(ISERROR(FIND(AL$5,$E600)),0,1)</f>
        <v>0</v>
      </c>
      <c r="AM600">
        <f>IF(ISERROR(FIND(AM$5,$E600)),0,1)</f>
        <v>0</v>
      </c>
      <c r="AN600">
        <f>IF(ISERROR(FIND(AN$5,$E600)),0,1)</f>
        <v>0</v>
      </c>
      <c r="AO600">
        <f>IF(ISERROR(FIND(AO$5,$E600)),0,1)</f>
        <v>0</v>
      </c>
      <c r="AP600">
        <f>IF(ISERROR(FIND(AP$5,$E600)),0,1)</f>
        <v>0</v>
      </c>
      <c r="AQ600">
        <f>IF(ISERROR(FIND(AQ$5,$E600)),0,1)</f>
        <v>0</v>
      </c>
      <c r="AR600">
        <f t="shared" si="260"/>
        <v>0</v>
      </c>
      <c r="AS600">
        <f t="shared" si="260"/>
        <v>0</v>
      </c>
      <c r="AT600">
        <f t="shared" si="260"/>
        <v>0</v>
      </c>
      <c r="AU600">
        <f t="shared" si="260"/>
        <v>0</v>
      </c>
      <c r="AV600">
        <f t="shared" si="263"/>
        <v>0</v>
      </c>
      <c r="AW600">
        <f t="shared" si="263"/>
        <v>0</v>
      </c>
      <c r="AX600">
        <f t="shared" si="260"/>
        <v>0</v>
      </c>
      <c r="AY600">
        <f>IF(ISERROR(FIND(AY$5,$E600)),0,1)</f>
        <v>0</v>
      </c>
      <c r="AZ600">
        <f t="shared" si="262"/>
        <v>0</v>
      </c>
      <c r="BA600">
        <f t="shared" si="262"/>
        <v>0</v>
      </c>
      <c r="BB600">
        <f>IF(ISERROR(FIND(BB$5,$E600)),0,1)</f>
        <v>0</v>
      </c>
      <c r="BC600">
        <f>IF(ISERROR(FIND(BC$5,$E600)),0,1)</f>
        <v>0</v>
      </c>
      <c r="BD600">
        <f>IF(ISERROR(FIND(BD$5,$E600)),0,1)</f>
        <v>0</v>
      </c>
      <c r="BE600">
        <f t="shared" si="262"/>
        <v>0</v>
      </c>
      <c r="BF600">
        <f t="shared" si="262"/>
        <v>0</v>
      </c>
      <c r="BG600">
        <f t="shared" si="262"/>
        <v>0</v>
      </c>
      <c r="BH600">
        <f t="shared" si="262"/>
        <v>0</v>
      </c>
      <c r="BI600">
        <f t="shared" si="262"/>
        <v>0</v>
      </c>
      <c r="BJ600">
        <f t="shared" si="262"/>
        <v>0</v>
      </c>
      <c r="BK600">
        <f t="shared" si="262"/>
        <v>0</v>
      </c>
      <c r="BL600">
        <f t="shared" si="262"/>
        <v>0</v>
      </c>
      <c r="BM600">
        <f t="shared" si="262"/>
        <v>0</v>
      </c>
      <c r="BN600">
        <f t="shared" si="262"/>
        <v>1</v>
      </c>
      <c r="BO600">
        <f t="shared" si="262"/>
        <v>0</v>
      </c>
      <c r="BP600">
        <f t="shared" si="262"/>
        <v>1</v>
      </c>
      <c r="BQ600">
        <f t="shared" si="262"/>
        <v>0</v>
      </c>
      <c r="BR600">
        <f t="shared" si="262"/>
        <v>0</v>
      </c>
    </row>
    <row r="601" spans="2:70" x14ac:dyDescent="0.2">
      <c r="B601" s="1">
        <f t="shared" si="252"/>
        <v>2022</v>
      </c>
      <c r="C601" s="12">
        <f t="shared" si="253"/>
        <v>4</v>
      </c>
      <c r="D601" s="1">
        <f t="shared" si="254"/>
        <v>18</v>
      </c>
      <c r="E601" s="1" t="str">
        <f t="shared" si="255"/>
        <v>PayPal (Europe) S.a r.l. et Cie, S.C.A.EREF+1019670349129 PP.2985.PP PAYPALMREF+4C8J224YCTTXWCRED+LU96ZZZ0000000000000000058SVWZ+PP.2985.PP . FIVERR INTERNATIONAL LTD., Ihr Einkauf bei FIVERR INTERNATIONAL LTD.</v>
      </c>
      <c r="H601" s="1" t="str">
        <f>IF(ISBLANK(N601),"",IF(SUM(AC601:CO601)=0,"other",INDEX(AC$6:CO$6,MATCH(1,AC601:CO601,0))))</f>
        <v>FIVERR</v>
      </c>
      <c r="I601" s="1" t="str" cm="1">
        <f t="array" ref="I601">IF(ISBLANK(N601),"",INDEX($AC$7:$CO$7,,MATCH(H601,$AC$6:$CO$6,0)))</f>
        <v>expense</v>
      </c>
      <c r="L601" s="1" t="str">
        <f t="shared" si="256"/>
        <v>FIVERR</v>
      </c>
      <c r="M601" s="1" t="str">
        <f t="shared" si="257"/>
        <v>expense</v>
      </c>
      <c r="N601" t="s">
        <v>57</v>
      </c>
      <c r="O601" s="9">
        <v>44677</v>
      </c>
      <c r="P601" s="9">
        <v>44676</v>
      </c>
      <c r="Q601" t="s">
        <v>154</v>
      </c>
      <c r="R601" t="s">
        <v>184</v>
      </c>
      <c r="S601" t="s">
        <v>63</v>
      </c>
      <c r="T601" t="s">
        <v>64</v>
      </c>
      <c r="U601" t="s">
        <v>65</v>
      </c>
      <c r="V601">
        <v>12.12</v>
      </c>
      <c r="W601" t="s">
        <v>61</v>
      </c>
      <c r="X601" t="s">
        <v>62</v>
      </c>
      <c r="AA601">
        <f t="shared" si="261"/>
        <v>0</v>
      </c>
      <c r="AB601">
        <f t="shared" si="261"/>
        <v>0</v>
      </c>
      <c r="AC601">
        <f t="shared" si="264"/>
        <v>0</v>
      </c>
      <c r="AD601">
        <f t="shared" si="266"/>
        <v>0</v>
      </c>
      <c r="AE601">
        <f t="shared" si="265"/>
        <v>0</v>
      </c>
      <c r="AF601">
        <f t="shared" si="265"/>
        <v>0</v>
      </c>
      <c r="AG601">
        <f t="shared" si="264"/>
        <v>0</v>
      </c>
      <c r="AH601">
        <f t="shared" si="260"/>
        <v>0</v>
      </c>
      <c r="AI601">
        <f t="shared" si="260"/>
        <v>0</v>
      </c>
      <c r="AJ601">
        <f t="shared" si="260"/>
        <v>0</v>
      </c>
      <c r="AK601">
        <f t="shared" si="260"/>
        <v>0</v>
      </c>
      <c r="AL601">
        <f>IF(ISERROR(FIND(AL$5,$E601)),0,1)</f>
        <v>0</v>
      </c>
      <c r="AM601">
        <f>IF(ISERROR(FIND(AM$5,$E601)),0,1)</f>
        <v>0</v>
      </c>
      <c r="AN601">
        <f>IF(ISERROR(FIND(AN$5,$E601)),0,1)</f>
        <v>0</v>
      </c>
      <c r="AO601">
        <f>IF(ISERROR(FIND(AO$5,$E601)),0,1)</f>
        <v>0</v>
      </c>
      <c r="AP601">
        <f>IF(ISERROR(FIND(AP$5,$E601)),0,1)</f>
        <v>0</v>
      </c>
      <c r="AQ601">
        <f>IF(ISERROR(FIND(AQ$5,$E601)),0,1)</f>
        <v>0</v>
      </c>
      <c r="AR601">
        <f t="shared" si="260"/>
        <v>0</v>
      </c>
      <c r="AS601">
        <f t="shared" si="260"/>
        <v>0</v>
      </c>
      <c r="AT601">
        <f t="shared" si="260"/>
        <v>0</v>
      </c>
      <c r="AU601">
        <f t="shared" si="260"/>
        <v>0</v>
      </c>
      <c r="AV601">
        <f t="shared" si="263"/>
        <v>0</v>
      </c>
      <c r="AW601">
        <f t="shared" si="263"/>
        <v>0</v>
      </c>
      <c r="AX601">
        <f t="shared" si="260"/>
        <v>0</v>
      </c>
      <c r="AY601">
        <f>IF(ISERROR(FIND(AY$5,$E601)),0,1)</f>
        <v>0</v>
      </c>
      <c r="AZ601">
        <f t="shared" si="262"/>
        <v>0</v>
      </c>
      <c r="BA601">
        <f t="shared" si="262"/>
        <v>0</v>
      </c>
      <c r="BB601">
        <f>IF(ISERROR(FIND(BB$5,$E601)),0,1)</f>
        <v>0</v>
      </c>
      <c r="BC601">
        <f>IF(ISERROR(FIND(BC$5,$E601)),0,1)</f>
        <v>0</v>
      </c>
      <c r="BD601">
        <f>IF(ISERROR(FIND(BD$5,$E601)),0,1)</f>
        <v>0</v>
      </c>
      <c r="BE601">
        <f t="shared" si="262"/>
        <v>0</v>
      </c>
      <c r="BF601">
        <f t="shared" si="262"/>
        <v>0</v>
      </c>
      <c r="BG601">
        <f t="shared" si="262"/>
        <v>0</v>
      </c>
      <c r="BH601">
        <f t="shared" si="262"/>
        <v>0</v>
      </c>
      <c r="BI601">
        <f t="shared" si="262"/>
        <v>0</v>
      </c>
      <c r="BJ601">
        <f t="shared" si="262"/>
        <v>0</v>
      </c>
      <c r="BK601">
        <f t="shared" si="262"/>
        <v>0</v>
      </c>
      <c r="BL601">
        <f t="shared" si="262"/>
        <v>0</v>
      </c>
      <c r="BM601">
        <f t="shared" si="262"/>
        <v>0</v>
      </c>
      <c r="BN601">
        <f t="shared" si="262"/>
        <v>1</v>
      </c>
      <c r="BO601">
        <f t="shared" si="262"/>
        <v>0</v>
      </c>
      <c r="BP601">
        <f t="shared" si="262"/>
        <v>1</v>
      </c>
      <c r="BQ601">
        <f t="shared" si="262"/>
        <v>0</v>
      </c>
      <c r="BR601">
        <f t="shared" si="262"/>
        <v>0</v>
      </c>
    </row>
    <row r="602" spans="2:70" x14ac:dyDescent="0.2">
      <c r="B602" s="1">
        <f t="shared" si="252"/>
        <v>2022</v>
      </c>
      <c r="C602" s="12">
        <f t="shared" si="253"/>
        <v>4</v>
      </c>
      <c r="D602" s="1">
        <f t="shared" si="254"/>
        <v>18</v>
      </c>
      <c r="E602" s="1" t="str">
        <f t="shared" si="255"/>
        <v>RechnungR¸ckgabe Lastschrift¸ber 64,99 EUREinreicher.Vodafone GmbHVerwendungszweck.0000114536781 001803851869020220426-BY001-00072535928</v>
      </c>
      <c r="H602" s="1" t="str">
        <f>IF(ISBLANK(N602),"",IF(SUM(AC602:CO602)=0,"other",INDEX(AC$6:CO$6,MATCH(1,AC602:CO602,0))))</f>
        <v>Essentials</v>
      </c>
      <c r="I602" s="1" t="str" cm="1">
        <f t="array" ref="I602">IF(ISBLANK(N602),"",INDEX($AC$7:$CO$7,,MATCH(H602,$AC$6:$CO$6,0)))</f>
        <v>expense</v>
      </c>
      <c r="L602" s="1" t="str">
        <f t="shared" si="256"/>
        <v>Essentials</v>
      </c>
      <c r="M602" s="1" t="str">
        <f t="shared" si="257"/>
        <v>expense</v>
      </c>
      <c r="N602" t="s">
        <v>57</v>
      </c>
      <c r="O602" s="9">
        <v>44677</v>
      </c>
      <c r="P602" s="9">
        <v>44677</v>
      </c>
      <c r="Q602" t="s">
        <v>152</v>
      </c>
      <c r="R602" t="s">
        <v>185</v>
      </c>
      <c r="U602">
        <v>70150000</v>
      </c>
      <c r="V602">
        <v>-1.8</v>
      </c>
      <c r="W602" t="s">
        <v>61</v>
      </c>
      <c r="X602" t="s">
        <v>62</v>
      </c>
      <c r="AA602">
        <f t="shared" si="261"/>
        <v>0</v>
      </c>
      <c r="AB602">
        <f t="shared" si="261"/>
        <v>0</v>
      </c>
      <c r="AC602">
        <f t="shared" si="264"/>
        <v>0</v>
      </c>
      <c r="AD602">
        <f t="shared" si="266"/>
        <v>0</v>
      </c>
      <c r="AE602">
        <f t="shared" si="265"/>
        <v>0</v>
      </c>
      <c r="AF602">
        <f t="shared" si="265"/>
        <v>0</v>
      </c>
      <c r="AG602">
        <f t="shared" si="264"/>
        <v>0</v>
      </c>
      <c r="AH602">
        <f t="shared" si="260"/>
        <v>0</v>
      </c>
      <c r="AI602">
        <f t="shared" si="260"/>
        <v>0</v>
      </c>
      <c r="AJ602">
        <f t="shared" si="260"/>
        <v>0</v>
      </c>
      <c r="AK602">
        <f t="shared" si="260"/>
        <v>1</v>
      </c>
      <c r="AL602">
        <f>IF(ISERROR(FIND(AL$5,$E602)),0,1)</f>
        <v>0</v>
      </c>
      <c r="AM602">
        <f>IF(ISERROR(FIND(AM$5,$E602)),0,1)</f>
        <v>0</v>
      </c>
      <c r="AN602">
        <f>IF(ISERROR(FIND(AN$5,$E602)),0,1)</f>
        <v>0</v>
      </c>
      <c r="AO602">
        <f>IF(ISERROR(FIND(AO$5,$E602)),0,1)</f>
        <v>0</v>
      </c>
      <c r="AP602">
        <f>IF(ISERROR(FIND(AP$5,$E602)),0,1)</f>
        <v>0</v>
      </c>
      <c r="AQ602">
        <f>IF(ISERROR(FIND(AQ$5,$E602)),0,1)</f>
        <v>0</v>
      </c>
      <c r="AR602">
        <f t="shared" si="260"/>
        <v>0</v>
      </c>
      <c r="AS602">
        <f t="shared" si="260"/>
        <v>0</v>
      </c>
      <c r="AT602">
        <f t="shared" si="260"/>
        <v>0</v>
      </c>
      <c r="AU602">
        <f t="shared" si="260"/>
        <v>0</v>
      </c>
      <c r="AV602">
        <f t="shared" si="263"/>
        <v>0</v>
      </c>
      <c r="AW602">
        <f t="shared" si="263"/>
        <v>0</v>
      </c>
      <c r="AX602">
        <f t="shared" si="260"/>
        <v>0</v>
      </c>
      <c r="AY602">
        <f>IF(ISERROR(FIND(AY$5,$E602)),0,1)</f>
        <v>0</v>
      </c>
      <c r="AZ602">
        <f t="shared" si="262"/>
        <v>0</v>
      </c>
      <c r="BA602">
        <f t="shared" si="262"/>
        <v>0</v>
      </c>
      <c r="BB602">
        <f>IF(ISERROR(FIND(BB$5,$E602)),0,1)</f>
        <v>0</v>
      </c>
      <c r="BC602">
        <f>IF(ISERROR(FIND(BC$5,$E602)),0,1)</f>
        <v>0</v>
      </c>
      <c r="BD602">
        <f>IF(ISERROR(FIND(BD$5,$E602)),0,1)</f>
        <v>0</v>
      </c>
      <c r="BE602">
        <f t="shared" si="262"/>
        <v>0</v>
      </c>
      <c r="BF602">
        <f t="shared" si="262"/>
        <v>0</v>
      </c>
      <c r="BG602">
        <f t="shared" si="262"/>
        <v>0</v>
      </c>
      <c r="BH602">
        <f t="shared" si="262"/>
        <v>0</v>
      </c>
      <c r="BI602">
        <f t="shared" si="262"/>
        <v>0</v>
      </c>
      <c r="BJ602">
        <f t="shared" si="262"/>
        <v>0</v>
      </c>
      <c r="BK602">
        <f t="shared" si="262"/>
        <v>0</v>
      </c>
      <c r="BL602">
        <f t="shared" si="262"/>
        <v>0</v>
      </c>
      <c r="BM602">
        <f t="shared" si="262"/>
        <v>0</v>
      </c>
      <c r="BN602">
        <f t="shared" si="262"/>
        <v>0</v>
      </c>
      <c r="BO602">
        <f t="shared" si="262"/>
        <v>0</v>
      </c>
      <c r="BP602">
        <f t="shared" si="262"/>
        <v>0</v>
      </c>
      <c r="BQ602">
        <f t="shared" si="262"/>
        <v>0</v>
      </c>
      <c r="BR602">
        <f t="shared" si="262"/>
        <v>0</v>
      </c>
    </row>
    <row r="603" spans="2:70" x14ac:dyDescent="0.2">
      <c r="B603" s="1">
        <f t="shared" si="252"/>
        <v>2022</v>
      </c>
      <c r="C603" s="12">
        <f t="shared" si="253"/>
        <v>4</v>
      </c>
      <c r="D603" s="1">
        <f t="shared" si="254"/>
        <v>18</v>
      </c>
      <c r="E603" s="1" t="str">
        <f t="shared" si="255"/>
        <v>Vodafone GmbHEREF+0000114536781 0018038518690MREF+DE04KMMC000114536781T022920954CRED+DE26ZZZ00000006194SVWZ+0000114536781 0018038518690 Rechnungsnr. 118799880992 KdNr. 114536781 Vodafone sagt Danke</v>
      </c>
      <c r="H603" s="1" t="str">
        <f>IF(ISBLANK(N603),"",IF(SUM(AC603:CO603)=0,"other",INDEX(AC$6:CO$6,MATCH(1,AC603:CO603,0))))</f>
        <v>Essentials</v>
      </c>
      <c r="I603" s="1" t="str" cm="1">
        <f t="array" ref="I603">IF(ISBLANK(N603),"",INDEX($AC$7:$CO$7,,MATCH(H603,$AC$6:$CO$6,0)))</f>
        <v>expense</v>
      </c>
      <c r="L603" s="1" t="str">
        <f t="shared" si="256"/>
        <v>Essentials</v>
      </c>
      <c r="M603" s="1" t="str">
        <f t="shared" si="257"/>
        <v>expense</v>
      </c>
      <c r="N603" t="s">
        <v>57</v>
      </c>
      <c r="O603" s="9">
        <v>44677</v>
      </c>
      <c r="P603" s="9">
        <v>44676</v>
      </c>
      <c r="Q603" t="s">
        <v>154</v>
      </c>
      <c r="R603" t="s">
        <v>186</v>
      </c>
      <c r="S603" t="s">
        <v>113</v>
      </c>
      <c r="T603" t="s">
        <v>114</v>
      </c>
      <c r="U603" t="s">
        <v>68</v>
      </c>
      <c r="V603">
        <v>64.989999999999995</v>
      </c>
      <c r="W603" t="s">
        <v>61</v>
      </c>
      <c r="X603" t="s">
        <v>62</v>
      </c>
      <c r="AA603">
        <f t="shared" si="261"/>
        <v>0</v>
      </c>
      <c r="AB603">
        <f t="shared" si="261"/>
        <v>0</v>
      </c>
      <c r="AC603">
        <f t="shared" si="264"/>
        <v>0</v>
      </c>
      <c r="AD603">
        <f t="shared" si="266"/>
        <v>0</v>
      </c>
      <c r="AE603">
        <f t="shared" si="265"/>
        <v>0</v>
      </c>
      <c r="AF603">
        <f t="shared" si="265"/>
        <v>0</v>
      </c>
      <c r="AG603">
        <f t="shared" si="264"/>
        <v>0</v>
      </c>
      <c r="AH603">
        <f t="shared" si="260"/>
        <v>0</v>
      </c>
      <c r="AI603">
        <f t="shared" si="260"/>
        <v>0</v>
      </c>
      <c r="AJ603">
        <f t="shared" si="260"/>
        <v>0</v>
      </c>
      <c r="AK603">
        <f t="shared" si="260"/>
        <v>1</v>
      </c>
      <c r="AL603">
        <f>IF(ISERROR(FIND(AL$5,$E603)),0,1)</f>
        <v>0</v>
      </c>
      <c r="AM603">
        <f>IF(ISERROR(FIND(AM$5,$E603)),0,1)</f>
        <v>0</v>
      </c>
      <c r="AN603">
        <f>IF(ISERROR(FIND(AN$5,$E603)),0,1)</f>
        <v>0</v>
      </c>
      <c r="AO603">
        <f>IF(ISERROR(FIND(AO$5,$E603)),0,1)</f>
        <v>0</v>
      </c>
      <c r="AP603">
        <f>IF(ISERROR(FIND(AP$5,$E603)),0,1)</f>
        <v>0</v>
      </c>
      <c r="AQ603">
        <f>IF(ISERROR(FIND(AQ$5,$E603)),0,1)</f>
        <v>0</v>
      </c>
      <c r="AR603">
        <f t="shared" si="260"/>
        <v>0</v>
      </c>
      <c r="AS603">
        <f t="shared" si="260"/>
        <v>0</v>
      </c>
      <c r="AT603">
        <f t="shared" si="260"/>
        <v>0</v>
      </c>
      <c r="AU603">
        <f t="shared" si="260"/>
        <v>0</v>
      </c>
      <c r="AV603">
        <f t="shared" si="263"/>
        <v>0</v>
      </c>
      <c r="AW603">
        <f t="shared" si="263"/>
        <v>0</v>
      </c>
      <c r="AX603">
        <f t="shared" si="260"/>
        <v>0</v>
      </c>
      <c r="AY603">
        <f>IF(ISERROR(FIND(AY$5,$E603)),0,1)</f>
        <v>0</v>
      </c>
      <c r="AZ603">
        <f t="shared" si="262"/>
        <v>0</v>
      </c>
      <c r="BA603">
        <f t="shared" si="262"/>
        <v>0</v>
      </c>
      <c r="BB603">
        <f>IF(ISERROR(FIND(BB$5,$E603)),0,1)</f>
        <v>0</v>
      </c>
      <c r="BC603">
        <f>IF(ISERROR(FIND(BC$5,$E603)),0,1)</f>
        <v>0</v>
      </c>
      <c r="BD603">
        <f>IF(ISERROR(FIND(BD$5,$E603)),0,1)</f>
        <v>0</v>
      </c>
      <c r="BE603">
        <f t="shared" si="262"/>
        <v>0</v>
      </c>
      <c r="BF603">
        <f t="shared" si="262"/>
        <v>0</v>
      </c>
      <c r="BG603">
        <f t="shared" si="262"/>
        <v>0</v>
      </c>
      <c r="BH603">
        <f t="shared" si="262"/>
        <v>0</v>
      </c>
      <c r="BI603">
        <f t="shared" si="262"/>
        <v>0</v>
      </c>
      <c r="BJ603">
        <f t="shared" si="262"/>
        <v>0</v>
      </c>
      <c r="BK603">
        <f t="shared" si="262"/>
        <v>0</v>
      </c>
      <c r="BL603">
        <f t="shared" si="262"/>
        <v>0</v>
      </c>
      <c r="BM603">
        <f t="shared" si="262"/>
        <v>0</v>
      </c>
      <c r="BN603">
        <f t="shared" si="262"/>
        <v>0</v>
      </c>
      <c r="BO603">
        <f t="shared" si="262"/>
        <v>0</v>
      </c>
      <c r="BP603">
        <f t="shared" si="262"/>
        <v>0</v>
      </c>
      <c r="BQ603">
        <f t="shared" si="262"/>
        <v>0</v>
      </c>
      <c r="BR603">
        <f t="shared" si="262"/>
        <v>0</v>
      </c>
    </row>
    <row r="604" spans="2:70" x14ac:dyDescent="0.2">
      <c r="B604" s="1">
        <f t="shared" si="252"/>
        <v>2022</v>
      </c>
      <c r="C604" s="12">
        <f t="shared" si="253"/>
        <v>4</v>
      </c>
      <c r="D604" s="1">
        <f t="shared" si="254"/>
        <v>18</v>
      </c>
      <c r="E604" s="1" t="str">
        <f t="shared" si="255"/>
        <v>Vodafone GmbHEREF+0000114536781 0018038518690MREF+DE04KMMC000114536781T022920954CRED+DE26ZZZ00000006194SVWZ+0000114536781 0018038518690 Rechnungsnr. 118799880992 KdNr. 114536781 Vodafone sagt Danke</v>
      </c>
      <c r="H604" s="1" t="str">
        <f>IF(ISBLANK(N604),"",IF(SUM(AC604:CO604)=0,"other",INDEX(AC$6:CO$6,MATCH(1,AC604:CO604,0))))</f>
        <v>Essentials</v>
      </c>
      <c r="I604" s="1" t="str" cm="1">
        <f t="array" ref="I604">IF(ISBLANK(N604),"",INDEX($AC$7:$CO$7,,MATCH(H604,$AC$6:$CO$6,0)))</f>
        <v>expense</v>
      </c>
      <c r="L604" s="1" t="str">
        <f t="shared" si="256"/>
        <v>Essentials</v>
      </c>
      <c r="M604" s="1" t="str">
        <f t="shared" si="257"/>
        <v>expense</v>
      </c>
      <c r="N604" t="s">
        <v>57</v>
      </c>
      <c r="O604" s="9">
        <v>44676</v>
      </c>
      <c r="P604" s="9">
        <v>44676</v>
      </c>
      <c r="Q604" t="s">
        <v>58</v>
      </c>
      <c r="R604" t="s">
        <v>186</v>
      </c>
      <c r="S604" t="s">
        <v>113</v>
      </c>
      <c r="T604" t="s">
        <v>114</v>
      </c>
      <c r="U604" t="s">
        <v>68</v>
      </c>
      <c r="V604">
        <v>-64.989999999999995</v>
      </c>
      <c r="W604" t="s">
        <v>61</v>
      </c>
      <c r="X604" t="s">
        <v>62</v>
      </c>
      <c r="AA604">
        <f t="shared" si="261"/>
        <v>0</v>
      </c>
      <c r="AB604">
        <f t="shared" si="261"/>
        <v>0</v>
      </c>
      <c r="AC604">
        <f t="shared" si="264"/>
        <v>0</v>
      </c>
      <c r="AD604">
        <f t="shared" si="266"/>
        <v>0</v>
      </c>
      <c r="AE604">
        <f t="shared" si="265"/>
        <v>0</v>
      </c>
      <c r="AF604">
        <f t="shared" si="265"/>
        <v>0</v>
      </c>
      <c r="AG604">
        <f t="shared" si="264"/>
        <v>0</v>
      </c>
      <c r="AH604">
        <f t="shared" si="260"/>
        <v>0</v>
      </c>
      <c r="AI604">
        <f t="shared" si="260"/>
        <v>0</v>
      </c>
      <c r="AJ604">
        <f t="shared" si="260"/>
        <v>0</v>
      </c>
      <c r="AK604">
        <f t="shared" si="260"/>
        <v>1</v>
      </c>
      <c r="AL604">
        <f>IF(ISERROR(FIND(AL$5,$E604)),0,1)</f>
        <v>0</v>
      </c>
      <c r="AM604">
        <f>IF(ISERROR(FIND(AM$5,$E604)),0,1)</f>
        <v>0</v>
      </c>
      <c r="AN604">
        <f>IF(ISERROR(FIND(AN$5,$E604)),0,1)</f>
        <v>0</v>
      </c>
      <c r="AO604">
        <f>IF(ISERROR(FIND(AO$5,$E604)),0,1)</f>
        <v>0</v>
      </c>
      <c r="AP604">
        <f>IF(ISERROR(FIND(AP$5,$E604)),0,1)</f>
        <v>0</v>
      </c>
      <c r="AQ604">
        <f>IF(ISERROR(FIND(AQ$5,$E604)),0,1)</f>
        <v>0</v>
      </c>
      <c r="AR604">
        <f t="shared" si="260"/>
        <v>0</v>
      </c>
      <c r="AS604">
        <f t="shared" si="260"/>
        <v>0</v>
      </c>
      <c r="AT604">
        <f t="shared" si="260"/>
        <v>0</v>
      </c>
      <c r="AU604">
        <f t="shared" si="260"/>
        <v>0</v>
      </c>
      <c r="AV604">
        <f t="shared" si="263"/>
        <v>0</v>
      </c>
      <c r="AW604">
        <f t="shared" si="263"/>
        <v>0</v>
      </c>
      <c r="AX604">
        <f t="shared" si="260"/>
        <v>0</v>
      </c>
      <c r="AY604">
        <f>IF(ISERROR(FIND(AY$5,$E604)),0,1)</f>
        <v>0</v>
      </c>
      <c r="AZ604">
        <f t="shared" si="262"/>
        <v>0</v>
      </c>
      <c r="BA604">
        <f t="shared" si="262"/>
        <v>0</v>
      </c>
      <c r="BB604">
        <f>IF(ISERROR(FIND(BB$5,$E604)),0,1)</f>
        <v>0</v>
      </c>
      <c r="BC604">
        <f>IF(ISERROR(FIND(BC$5,$E604)),0,1)</f>
        <v>0</v>
      </c>
      <c r="BD604">
        <f>IF(ISERROR(FIND(BD$5,$E604)),0,1)</f>
        <v>0</v>
      </c>
      <c r="BE604">
        <f t="shared" si="262"/>
        <v>0</v>
      </c>
      <c r="BF604">
        <f t="shared" si="262"/>
        <v>0</v>
      </c>
      <c r="BG604">
        <f t="shared" si="262"/>
        <v>0</v>
      </c>
      <c r="BH604">
        <f t="shared" si="262"/>
        <v>0</v>
      </c>
      <c r="BI604">
        <f t="shared" si="262"/>
        <v>0</v>
      </c>
      <c r="BJ604">
        <f t="shared" si="262"/>
        <v>0</v>
      </c>
      <c r="BK604">
        <f t="shared" si="262"/>
        <v>0</v>
      </c>
      <c r="BL604">
        <f t="shared" si="262"/>
        <v>0</v>
      </c>
      <c r="BM604">
        <f t="shared" si="262"/>
        <v>0</v>
      </c>
      <c r="BN604">
        <f t="shared" si="262"/>
        <v>0</v>
      </c>
      <c r="BO604">
        <f t="shared" si="262"/>
        <v>0</v>
      </c>
      <c r="BP604">
        <f t="shared" si="262"/>
        <v>0</v>
      </c>
      <c r="BQ604">
        <f t="shared" si="262"/>
        <v>0</v>
      </c>
      <c r="BR604">
        <f t="shared" si="262"/>
        <v>0</v>
      </c>
    </row>
    <row r="605" spans="2:70" x14ac:dyDescent="0.2">
      <c r="B605" s="1">
        <f t="shared" si="252"/>
        <v>2022</v>
      </c>
      <c r="C605" s="12">
        <f t="shared" si="253"/>
        <v>4</v>
      </c>
      <c r="D605" s="1">
        <f t="shared" si="254"/>
        <v>18</v>
      </c>
      <c r="E605" s="1" t="str">
        <f t="shared" si="255"/>
        <v>PayPal (Europe) S.a r.l. et Cie, S.C.A.EREF+1019670349129 PP.2985.PP PAYPALMREF+4C8J224YCTTXWCRED+LU96ZZZ0000000000000000058SVWZ+PP.2985.PP . FIVERR INTERNATIONAL LTD., Ihr Einkauf bei FIVERR INTERNATIONAL LTD.</v>
      </c>
      <c r="H605" s="1" t="str">
        <f>IF(ISBLANK(N605),"",IF(SUM(AC605:CO605)=0,"other",INDEX(AC$6:CO$6,MATCH(1,AC605:CO605,0))))</f>
        <v>FIVERR</v>
      </c>
      <c r="I605" s="1" t="str" cm="1">
        <f t="array" ref="I605">IF(ISBLANK(N605),"",INDEX($AC$7:$CO$7,,MATCH(H605,$AC$6:$CO$6,0)))</f>
        <v>expense</v>
      </c>
      <c r="L605" s="1" t="str">
        <f t="shared" si="256"/>
        <v>FIVERR</v>
      </c>
      <c r="M605" s="1" t="str">
        <f t="shared" si="257"/>
        <v>expense</v>
      </c>
      <c r="N605" t="s">
        <v>57</v>
      </c>
      <c r="O605" s="9">
        <v>44676</v>
      </c>
      <c r="P605" s="9">
        <v>44676</v>
      </c>
      <c r="Q605" t="s">
        <v>58</v>
      </c>
      <c r="R605" t="s">
        <v>184</v>
      </c>
      <c r="S605" t="s">
        <v>63</v>
      </c>
      <c r="T605" t="s">
        <v>64</v>
      </c>
      <c r="U605" t="s">
        <v>65</v>
      </c>
      <c r="V605">
        <v>-12.12</v>
      </c>
      <c r="W605" t="s">
        <v>61</v>
      </c>
      <c r="X605" t="s">
        <v>62</v>
      </c>
      <c r="AA605">
        <f t="shared" si="261"/>
        <v>0</v>
      </c>
      <c r="AB605">
        <f t="shared" si="261"/>
        <v>0</v>
      </c>
      <c r="AC605">
        <f t="shared" si="264"/>
        <v>0</v>
      </c>
      <c r="AD605">
        <f t="shared" si="266"/>
        <v>0</v>
      </c>
      <c r="AE605">
        <f t="shared" si="265"/>
        <v>0</v>
      </c>
      <c r="AF605">
        <f t="shared" si="265"/>
        <v>0</v>
      </c>
      <c r="AG605">
        <f t="shared" si="264"/>
        <v>0</v>
      </c>
      <c r="AH605">
        <f t="shared" si="260"/>
        <v>0</v>
      </c>
      <c r="AI605">
        <f t="shared" si="260"/>
        <v>0</v>
      </c>
      <c r="AJ605">
        <f t="shared" si="260"/>
        <v>0</v>
      </c>
      <c r="AK605">
        <f t="shared" si="260"/>
        <v>0</v>
      </c>
      <c r="AL605">
        <f>IF(ISERROR(FIND(AL$5,$E605)),0,1)</f>
        <v>0</v>
      </c>
      <c r="AM605">
        <f>IF(ISERROR(FIND(AM$5,$E605)),0,1)</f>
        <v>0</v>
      </c>
      <c r="AN605">
        <f>IF(ISERROR(FIND(AN$5,$E605)),0,1)</f>
        <v>0</v>
      </c>
      <c r="AO605">
        <f>IF(ISERROR(FIND(AO$5,$E605)),0,1)</f>
        <v>0</v>
      </c>
      <c r="AP605">
        <f>IF(ISERROR(FIND(AP$5,$E605)),0,1)</f>
        <v>0</v>
      </c>
      <c r="AQ605">
        <f>IF(ISERROR(FIND(AQ$5,$E605)),0,1)</f>
        <v>0</v>
      </c>
      <c r="AR605">
        <f t="shared" si="260"/>
        <v>0</v>
      </c>
      <c r="AS605">
        <f t="shared" si="260"/>
        <v>0</v>
      </c>
      <c r="AT605">
        <f t="shared" si="260"/>
        <v>0</v>
      </c>
      <c r="AU605">
        <f t="shared" si="260"/>
        <v>0</v>
      </c>
      <c r="AV605">
        <f t="shared" si="263"/>
        <v>0</v>
      </c>
      <c r="AW605">
        <f t="shared" si="263"/>
        <v>0</v>
      </c>
      <c r="AX605">
        <f t="shared" si="260"/>
        <v>0</v>
      </c>
      <c r="AY605">
        <f>IF(ISERROR(FIND(AY$5,$E605)),0,1)</f>
        <v>0</v>
      </c>
      <c r="AZ605">
        <f t="shared" si="262"/>
        <v>0</v>
      </c>
      <c r="BA605">
        <f t="shared" si="262"/>
        <v>0</v>
      </c>
      <c r="BB605">
        <f>IF(ISERROR(FIND(BB$5,$E605)),0,1)</f>
        <v>0</v>
      </c>
      <c r="BC605">
        <f>IF(ISERROR(FIND(BC$5,$E605)),0,1)</f>
        <v>0</v>
      </c>
      <c r="BD605">
        <f>IF(ISERROR(FIND(BD$5,$E605)),0,1)</f>
        <v>0</v>
      </c>
      <c r="BE605">
        <f t="shared" si="262"/>
        <v>0</v>
      </c>
      <c r="BF605">
        <f t="shared" si="262"/>
        <v>0</v>
      </c>
      <c r="BG605">
        <f t="shared" si="262"/>
        <v>0</v>
      </c>
      <c r="BH605">
        <f t="shared" si="262"/>
        <v>0</v>
      </c>
      <c r="BI605">
        <f t="shared" si="262"/>
        <v>0</v>
      </c>
      <c r="BJ605">
        <f t="shared" si="262"/>
        <v>0</v>
      </c>
      <c r="BK605">
        <f t="shared" si="262"/>
        <v>0</v>
      </c>
      <c r="BL605">
        <f t="shared" si="262"/>
        <v>0</v>
      </c>
      <c r="BM605">
        <f t="shared" si="262"/>
        <v>0</v>
      </c>
      <c r="BN605">
        <f t="shared" si="262"/>
        <v>1</v>
      </c>
      <c r="BO605">
        <f t="shared" si="262"/>
        <v>0</v>
      </c>
      <c r="BP605">
        <f t="shared" si="262"/>
        <v>1</v>
      </c>
      <c r="BQ605">
        <f t="shared" si="262"/>
        <v>0</v>
      </c>
      <c r="BR605">
        <f t="shared" si="262"/>
        <v>0</v>
      </c>
    </row>
    <row r="606" spans="2:70" x14ac:dyDescent="0.2">
      <c r="B606" s="1">
        <f t="shared" si="252"/>
        <v>2022</v>
      </c>
      <c r="C606" s="12">
        <f t="shared" si="253"/>
        <v>5</v>
      </c>
      <c r="D606" s="1">
        <f t="shared" si="254"/>
        <v>19</v>
      </c>
      <c r="E606" s="1" t="str">
        <f t="shared" si="255"/>
        <v>FIT STAR M¸nchen 8 GmbH &amp; Co. KGEREF+PNR17293790,KNR406603MREF+406603CRED+DE76ZZZ00001950338SVWZ+PNR17293790,KNR406603Beitrag  01.05.2022 20,29ABWA+FIT STAR Muenchen 8</v>
      </c>
      <c r="H606" s="1" t="str">
        <f>IF(ISBLANK(N606),"",IF(SUM(AC606:CO606)=0,"other",INDEX(AC$6:CO$6,MATCH(1,AC606:CO606,0))))</f>
        <v>Self-Investment</v>
      </c>
      <c r="I606" s="1" t="str" cm="1">
        <f t="array" ref="I606">IF(ISBLANK(N606),"",INDEX($AC$7:$CO$7,,MATCH(H606,$AC$6:$CO$6,0)))</f>
        <v>expense</v>
      </c>
      <c r="L606" s="1" t="str">
        <f t="shared" si="256"/>
        <v>Self-Investment</v>
      </c>
      <c r="M606" s="1" t="str">
        <f t="shared" si="257"/>
        <v>expense</v>
      </c>
      <c r="N606" t="s">
        <v>57</v>
      </c>
      <c r="O606" s="9">
        <v>44687</v>
      </c>
      <c r="P606" s="9">
        <v>44687</v>
      </c>
      <c r="Q606" t="s">
        <v>58</v>
      </c>
      <c r="R606" t="s">
        <v>158</v>
      </c>
      <c r="S606" t="s">
        <v>92</v>
      </c>
      <c r="T606" t="s">
        <v>59</v>
      </c>
      <c r="U606" t="s">
        <v>60</v>
      </c>
      <c r="V606">
        <v>-20.29</v>
      </c>
      <c r="W606" t="s">
        <v>61</v>
      </c>
      <c r="X606" t="s">
        <v>62</v>
      </c>
      <c r="AA606">
        <f t="shared" si="261"/>
        <v>0</v>
      </c>
      <c r="AB606">
        <f t="shared" si="261"/>
        <v>0</v>
      </c>
      <c r="AC606">
        <f t="shared" si="264"/>
        <v>0</v>
      </c>
      <c r="AD606">
        <f t="shared" si="266"/>
        <v>0</v>
      </c>
      <c r="AE606">
        <f t="shared" si="265"/>
        <v>0</v>
      </c>
      <c r="AF606">
        <f t="shared" si="265"/>
        <v>0</v>
      </c>
      <c r="AG606">
        <f t="shared" si="264"/>
        <v>0</v>
      </c>
      <c r="AH606">
        <f t="shared" si="260"/>
        <v>0</v>
      </c>
      <c r="AI606">
        <f t="shared" si="260"/>
        <v>0</v>
      </c>
      <c r="AJ606">
        <f t="shared" si="260"/>
        <v>0</v>
      </c>
      <c r="AK606">
        <f t="shared" si="260"/>
        <v>0</v>
      </c>
      <c r="AL606">
        <f>IF(ISERROR(FIND(AL$5,$E606)),0,1)</f>
        <v>0</v>
      </c>
      <c r="AM606">
        <f>IF(ISERROR(FIND(AM$5,$E606)),0,1)</f>
        <v>0</v>
      </c>
      <c r="AN606">
        <f>IF(ISERROR(FIND(AN$5,$E606)),0,1)</f>
        <v>0</v>
      </c>
      <c r="AO606">
        <f>IF(ISERROR(FIND(AO$5,$E606)),0,1)</f>
        <v>0</v>
      </c>
      <c r="AP606">
        <f>IF(ISERROR(FIND(AP$5,$E606)),0,1)</f>
        <v>0</v>
      </c>
      <c r="AQ606">
        <f>IF(ISERROR(FIND(AQ$5,$E606)),0,1)</f>
        <v>0</v>
      </c>
      <c r="AR606">
        <f t="shared" si="260"/>
        <v>0</v>
      </c>
      <c r="AS606">
        <f t="shared" si="260"/>
        <v>0</v>
      </c>
      <c r="AT606">
        <f t="shared" si="260"/>
        <v>0</v>
      </c>
      <c r="AU606">
        <f t="shared" si="260"/>
        <v>0</v>
      </c>
      <c r="AV606">
        <f t="shared" si="263"/>
        <v>0</v>
      </c>
      <c r="AW606">
        <f t="shared" si="263"/>
        <v>0</v>
      </c>
      <c r="AX606">
        <f t="shared" si="260"/>
        <v>0</v>
      </c>
      <c r="AY606">
        <f>IF(ISERROR(FIND(AY$5,$E606)),0,1)</f>
        <v>0</v>
      </c>
      <c r="AZ606">
        <f t="shared" ref="AZ606:BR615" si="267">IF(ISERROR(FIND(AZ$5,$E606)),0,1)</f>
        <v>0</v>
      </c>
      <c r="BA606">
        <f t="shared" si="267"/>
        <v>0</v>
      </c>
      <c r="BB606">
        <f>IF(ISERROR(FIND(BB$5,$E606)),0,1)</f>
        <v>1</v>
      </c>
      <c r="BC606">
        <f>IF(ISERROR(FIND(BC$5,$E606)),0,1)</f>
        <v>0</v>
      </c>
      <c r="BD606">
        <f>IF(ISERROR(FIND(BD$5,$E606)),0,1)</f>
        <v>0</v>
      </c>
      <c r="BE606">
        <f t="shared" si="267"/>
        <v>0</v>
      </c>
      <c r="BF606">
        <f t="shared" si="267"/>
        <v>0</v>
      </c>
      <c r="BG606">
        <f t="shared" si="267"/>
        <v>0</v>
      </c>
      <c r="BH606">
        <f t="shared" si="267"/>
        <v>0</v>
      </c>
      <c r="BI606">
        <f t="shared" si="267"/>
        <v>0</v>
      </c>
      <c r="BJ606">
        <f t="shared" si="267"/>
        <v>0</v>
      </c>
      <c r="BK606">
        <f t="shared" si="267"/>
        <v>0</v>
      </c>
      <c r="BL606">
        <f t="shared" si="267"/>
        <v>0</v>
      </c>
      <c r="BM606">
        <f t="shared" si="267"/>
        <v>0</v>
      </c>
      <c r="BN606">
        <f t="shared" si="267"/>
        <v>0</v>
      </c>
      <c r="BO606">
        <f t="shared" si="267"/>
        <v>0</v>
      </c>
      <c r="BP606">
        <f t="shared" si="267"/>
        <v>0</v>
      </c>
      <c r="BQ606">
        <f t="shared" si="267"/>
        <v>0</v>
      </c>
      <c r="BR606">
        <f t="shared" si="267"/>
        <v>0</v>
      </c>
    </row>
    <row r="607" spans="2:70" x14ac:dyDescent="0.2">
      <c r="B607" s="1">
        <f t="shared" si="252"/>
        <v>2022</v>
      </c>
      <c r="C607" s="12">
        <f t="shared" si="253"/>
        <v>5</v>
      </c>
      <c r="D607" s="1">
        <f t="shared" si="254"/>
        <v>19</v>
      </c>
      <c r="E607" s="1" t="str">
        <f t="shared" si="255"/>
        <v>Bayerisches Rotes Kreuz Kreisverband M¸nchenEREF+SP2364293MREF+136926MwM240CRED+DE1424000000006604SVWZ+SPNR 2364293 LAUFNR00597 01.04.2022 bis 31.03.2023 Foerderbeitrag bzw. Spende an BRK-KV MuenchenABWA+BRK-Kreisverband Muenchen</v>
      </c>
      <c r="H607" s="1" t="str">
        <f>IF(ISBLANK(N607),"",IF(SUM(AC607:CO607)=0,"other",INDEX(AC$6:CO$6,MATCH(1,AC607:CO607,0))))</f>
        <v>other</v>
      </c>
      <c r="I607" s="1" t="str" cm="1">
        <f t="array" ref="I607">IF(ISBLANK(N607),"",INDEX($AC$7:$CO$7,,MATCH(H607,$AC$6:$CO$6,0)))</f>
        <v>expense</v>
      </c>
      <c r="L607" s="1" t="str">
        <f t="shared" si="256"/>
        <v>other</v>
      </c>
      <c r="M607" s="1" t="str">
        <f t="shared" si="257"/>
        <v>expense</v>
      </c>
      <c r="N607" t="s">
        <v>57</v>
      </c>
      <c r="O607" s="9">
        <v>44686</v>
      </c>
      <c r="P607" s="9">
        <v>44686</v>
      </c>
      <c r="Q607" t="s">
        <v>159</v>
      </c>
      <c r="R607" t="s">
        <v>160</v>
      </c>
      <c r="S607" t="s">
        <v>161</v>
      </c>
      <c r="T607" t="s">
        <v>162</v>
      </c>
      <c r="U607" t="s">
        <v>60</v>
      </c>
      <c r="V607">
        <v>-60</v>
      </c>
      <c r="W607" t="s">
        <v>61</v>
      </c>
      <c r="X607" t="s">
        <v>62</v>
      </c>
      <c r="AA607">
        <f t="shared" si="261"/>
        <v>0</v>
      </c>
      <c r="AB607">
        <f t="shared" si="261"/>
        <v>0</v>
      </c>
      <c r="AC607">
        <f t="shared" si="264"/>
        <v>0</v>
      </c>
      <c r="AD607">
        <f t="shared" si="266"/>
        <v>0</v>
      </c>
      <c r="AE607">
        <f t="shared" si="265"/>
        <v>0</v>
      </c>
      <c r="AF607">
        <f t="shared" si="265"/>
        <v>0</v>
      </c>
      <c r="AG607">
        <f t="shared" si="264"/>
        <v>0</v>
      </c>
      <c r="AH607">
        <f t="shared" si="260"/>
        <v>0</v>
      </c>
      <c r="AI607">
        <f t="shared" si="260"/>
        <v>0</v>
      </c>
      <c r="AJ607">
        <f t="shared" si="260"/>
        <v>0</v>
      </c>
      <c r="AK607">
        <f t="shared" si="260"/>
        <v>0</v>
      </c>
      <c r="AL607">
        <f>IF(ISERROR(FIND(AL$5,$E607)),0,1)</f>
        <v>0</v>
      </c>
      <c r="AM607">
        <f>IF(ISERROR(FIND(AM$5,$E607)),0,1)</f>
        <v>0</v>
      </c>
      <c r="AN607">
        <f>IF(ISERROR(FIND(AN$5,$E607)),0,1)</f>
        <v>0</v>
      </c>
      <c r="AO607">
        <f>IF(ISERROR(FIND(AO$5,$E607)),0,1)</f>
        <v>0</v>
      </c>
      <c r="AP607">
        <f>IF(ISERROR(FIND(AP$5,$E607)),0,1)</f>
        <v>0</v>
      </c>
      <c r="AQ607">
        <f>IF(ISERROR(FIND(AQ$5,$E607)),0,1)</f>
        <v>0</v>
      </c>
      <c r="AR607">
        <f t="shared" si="260"/>
        <v>0</v>
      </c>
      <c r="AS607">
        <f t="shared" si="260"/>
        <v>0</v>
      </c>
      <c r="AT607">
        <f t="shared" si="260"/>
        <v>0</v>
      </c>
      <c r="AU607">
        <f t="shared" si="260"/>
        <v>0</v>
      </c>
      <c r="AV607">
        <f t="shared" si="263"/>
        <v>0</v>
      </c>
      <c r="AW607">
        <f t="shared" si="263"/>
        <v>0</v>
      </c>
      <c r="AX607">
        <f t="shared" si="260"/>
        <v>0</v>
      </c>
      <c r="AY607">
        <f>IF(ISERROR(FIND(AY$5,$E607)),0,1)</f>
        <v>0</v>
      </c>
      <c r="AZ607">
        <f t="shared" si="267"/>
        <v>0</v>
      </c>
      <c r="BA607">
        <f t="shared" si="267"/>
        <v>0</v>
      </c>
      <c r="BB607">
        <f>IF(ISERROR(FIND(BB$5,$E607)),0,1)</f>
        <v>0</v>
      </c>
      <c r="BC607">
        <f>IF(ISERROR(FIND(BC$5,$E607)),0,1)</f>
        <v>0</v>
      </c>
      <c r="BD607">
        <f>IF(ISERROR(FIND(BD$5,$E607)),0,1)</f>
        <v>0</v>
      </c>
      <c r="BE607">
        <f t="shared" si="267"/>
        <v>0</v>
      </c>
      <c r="BF607">
        <f t="shared" si="267"/>
        <v>0</v>
      </c>
      <c r="BG607">
        <f t="shared" si="267"/>
        <v>0</v>
      </c>
      <c r="BH607">
        <f t="shared" si="267"/>
        <v>0</v>
      </c>
      <c r="BI607">
        <f t="shared" si="267"/>
        <v>0</v>
      </c>
      <c r="BJ607">
        <f t="shared" si="267"/>
        <v>0</v>
      </c>
      <c r="BK607">
        <f t="shared" si="267"/>
        <v>0</v>
      </c>
      <c r="BL607">
        <f t="shared" si="267"/>
        <v>0</v>
      </c>
      <c r="BM607">
        <f t="shared" si="267"/>
        <v>0</v>
      </c>
      <c r="BN607">
        <f t="shared" si="267"/>
        <v>0</v>
      </c>
      <c r="BO607">
        <f t="shared" si="267"/>
        <v>0</v>
      </c>
      <c r="BP607">
        <f t="shared" si="267"/>
        <v>0</v>
      </c>
      <c r="BQ607">
        <f t="shared" si="267"/>
        <v>0</v>
      </c>
      <c r="BR607">
        <f t="shared" si="267"/>
        <v>0</v>
      </c>
    </row>
    <row r="608" spans="2:70" x14ac:dyDescent="0.2">
      <c r="B608" s="1">
        <f t="shared" si="252"/>
        <v>2022</v>
      </c>
      <c r="C608" s="12">
        <f t="shared" si="253"/>
        <v>5</v>
      </c>
      <c r="D608" s="1">
        <f t="shared" si="254"/>
        <v>19</v>
      </c>
      <c r="E608" s="1" t="str">
        <f t="shared" si="255"/>
        <v>Lydia ReinthalerKREF+468220848-20220504134834SVWZ+50 krˆten zur¸ckDATUM 04.05.2022, 13.48 UHR</v>
      </c>
      <c r="H608" s="1" t="str">
        <f>IF(ISBLANK(N608),"",IF(SUM(AC608:CO608)=0,"other",INDEX(AC$6:CO$6,MATCH(1,AC608:CO608,0))))</f>
        <v>other</v>
      </c>
      <c r="I608" s="1" t="str" cm="1">
        <f t="array" ref="I608">IF(ISBLANK(N608),"",INDEX($AC$7:$CO$7,,MATCH(H608,$AC$6:$CO$6,0)))</f>
        <v>expense</v>
      </c>
      <c r="L608" s="1" t="str">
        <f t="shared" si="256"/>
        <v>other</v>
      </c>
      <c r="M608" s="1" t="str">
        <f t="shared" si="257"/>
        <v>expense</v>
      </c>
      <c r="N608" t="s">
        <v>57</v>
      </c>
      <c r="O608" s="9">
        <v>44685</v>
      </c>
      <c r="P608" s="9">
        <v>44685</v>
      </c>
      <c r="Q608" t="s">
        <v>72</v>
      </c>
      <c r="R608" t="s">
        <v>163</v>
      </c>
      <c r="S608" t="s">
        <v>21</v>
      </c>
      <c r="T608" t="s">
        <v>73</v>
      </c>
      <c r="U608" t="s">
        <v>74</v>
      </c>
      <c r="V608">
        <v>-50</v>
      </c>
      <c r="W608" t="s">
        <v>61</v>
      </c>
      <c r="X608" t="s">
        <v>62</v>
      </c>
      <c r="AA608">
        <f t="shared" si="261"/>
        <v>1</v>
      </c>
      <c r="AB608">
        <f t="shared" si="261"/>
        <v>0</v>
      </c>
      <c r="AC608">
        <f t="shared" si="264"/>
        <v>0</v>
      </c>
      <c r="AD608">
        <f t="shared" si="266"/>
        <v>0</v>
      </c>
      <c r="AE608">
        <f t="shared" si="265"/>
        <v>0</v>
      </c>
      <c r="AF608">
        <f t="shared" si="265"/>
        <v>0</v>
      </c>
      <c r="AG608">
        <f t="shared" si="264"/>
        <v>0</v>
      </c>
      <c r="AH608">
        <f t="shared" si="260"/>
        <v>0</v>
      </c>
      <c r="AI608">
        <f t="shared" si="260"/>
        <v>0</v>
      </c>
      <c r="AJ608">
        <f t="shared" si="260"/>
        <v>0</v>
      </c>
      <c r="AK608">
        <f t="shared" si="260"/>
        <v>0</v>
      </c>
      <c r="AL608">
        <f>IF(ISERROR(FIND(AL$5,$E608)),0,1)</f>
        <v>0</v>
      </c>
      <c r="AM608">
        <f>IF(ISERROR(FIND(AM$5,$E608)),0,1)</f>
        <v>0</v>
      </c>
      <c r="AN608">
        <f>IF(ISERROR(FIND(AN$5,$E608)),0,1)</f>
        <v>0</v>
      </c>
      <c r="AO608">
        <f>IF(ISERROR(FIND(AO$5,$E608)),0,1)</f>
        <v>0</v>
      </c>
      <c r="AP608">
        <f>IF(ISERROR(FIND(AP$5,$E608)),0,1)</f>
        <v>0</v>
      </c>
      <c r="AQ608">
        <f>IF(ISERROR(FIND(AQ$5,$E608)),0,1)</f>
        <v>0</v>
      </c>
      <c r="AR608">
        <f t="shared" si="260"/>
        <v>0</v>
      </c>
      <c r="AS608">
        <f t="shared" si="260"/>
        <v>0</v>
      </c>
      <c r="AT608">
        <f t="shared" si="260"/>
        <v>0</v>
      </c>
      <c r="AU608">
        <f t="shared" si="260"/>
        <v>0</v>
      </c>
      <c r="AV608">
        <f t="shared" si="263"/>
        <v>0</v>
      </c>
      <c r="AW608">
        <f t="shared" si="263"/>
        <v>0</v>
      </c>
      <c r="AX608">
        <f t="shared" si="260"/>
        <v>0</v>
      </c>
      <c r="AY608">
        <f>IF(ISERROR(FIND(AY$5,$E608)),0,1)</f>
        <v>0</v>
      </c>
      <c r="AZ608">
        <f t="shared" si="267"/>
        <v>0</v>
      </c>
      <c r="BA608">
        <f t="shared" si="267"/>
        <v>0</v>
      </c>
      <c r="BB608">
        <f>IF(ISERROR(FIND(BB$5,$E608)),0,1)</f>
        <v>0</v>
      </c>
      <c r="BC608">
        <f>IF(ISERROR(FIND(BC$5,$E608)),0,1)</f>
        <v>0</v>
      </c>
      <c r="BD608">
        <f>IF(ISERROR(FIND(BD$5,$E608)),0,1)</f>
        <v>0</v>
      </c>
      <c r="BE608">
        <f t="shared" si="267"/>
        <v>0</v>
      </c>
      <c r="BF608">
        <f t="shared" si="267"/>
        <v>0</v>
      </c>
      <c r="BG608">
        <f t="shared" si="267"/>
        <v>0</v>
      </c>
      <c r="BH608">
        <f t="shared" si="267"/>
        <v>0</v>
      </c>
      <c r="BI608">
        <f t="shared" si="267"/>
        <v>0</v>
      </c>
      <c r="BJ608">
        <f t="shared" si="267"/>
        <v>0</v>
      </c>
      <c r="BK608">
        <f t="shared" si="267"/>
        <v>0</v>
      </c>
      <c r="BL608">
        <f t="shared" si="267"/>
        <v>0</v>
      </c>
      <c r="BM608">
        <f t="shared" si="267"/>
        <v>0</v>
      </c>
      <c r="BN608">
        <f t="shared" si="267"/>
        <v>0</v>
      </c>
      <c r="BO608">
        <f t="shared" si="267"/>
        <v>0</v>
      </c>
      <c r="BP608">
        <f t="shared" si="267"/>
        <v>0</v>
      </c>
      <c r="BQ608">
        <f t="shared" si="267"/>
        <v>0</v>
      </c>
      <c r="BR608">
        <f t="shared" si="267"/>
        <v>0</v>
      </c>
    </row>
    <row r="609" spans="2:70" x14ac:dyDescent="0.2">
      <c r="B609" s="1">
        <f t="shared" si="252"/>
        <v>2022</v>
      </c>
      <c r="C609" s="12">
        <f t="shared" si="253"/>
        <v>5</v>
      </c>
      <c r="D609" s="1">
        <f t="shared" si="254"/>
        <v>19</v>
      </c>
      <c r="E609" s="1" t="str">
        <f t="shared" si="255"/>
        <v>PayPal (Europe) S.a r.l. et Cie, S.C.A.EREF+1019815841136 PAYPALMREF+4C8J224YCTTXWCRED+LU96ZZZ0000000000000000058SVWZ+. Esther Levy Dadon, Ihr Einkauf bei Esther LevyDadon</v>
      </c>
      <c r="H609" s="1" t="str">
        <f>IF(ISBLANK(N609),"",IF(SUM(AC609:CO609)=0,"other",INDEX(AC$6:CO$6,MATCH(1,AC609:CO609,0))))</f>
        <v>PayPal</v>
      </c>
      <c r="I609" s="1" t="str" cm="1">
        <f t="array" ref="I609">IF(ISBLANK(N609),"",INDEX($AC$7:$CO$7,,MATCH(H609,$AC$6:$CO$6,0)))</f>
        <v>expense</v>
      </c>
      <c r="L609" s="1" t="str">
        <f t="shared" si="256"/>
        <v>PayPal</v>
      </c>
      <c r="M609" s="1" t="str">
        <f t="shared" si="257"/>
        <v>expense</v>
      </c>
      <c r="N609" t="s">
        <v>57</v>
      </c>
      <c r="O609" s="9">
        <v>44684</v>
      </c>
      <c r="P609" s="9">
        <v>44684</v>
      </c>
      <c r="Q609" t="s">
        <v>58</v>
      </c>
      <c r="R609" t="s">
        <v>164</v>
      </c>
      <c r="S609" t="s">
        <v>63</v>
      </c>
      <c r="T609" t="s">
        <v>64</v>
      </c>
      <c r="U609" t="s">
        <v>65</v>
      </c>
      <c r="V609">
        <v>-15.12</v>
      </c>
      <c r="W609" t="s">
        <v>61</v>
      </c>
      <c r="X609" t="s">
        <v>62</v>
      </c>
      <c r="AA609">
        <f t="shared" si="261"/>
        <v>0</v>
      </c>
      <c r="AB609">
        <f t="shared" si="261"/>
        <v>0</v>
      </c>
      <c r="AC609">
        <f t="shared" si="264"/>
        <v>0</v>
      </c>
      <c r="AD609">
        <f t="shared" si="266"/>
        <v>0</v>
      </c>
      <c r="AE609">
        <f t="shared" si="265"/>
        <v>0</v>
      </c>
      <c r="AF609">
        <f t="shared" si="265"/>
        <v>0</v>
      </c>
      <c r="AG609">
        <f t="shared" si="264"/>
        <v>0</v>
      </c>
      <c r="AH609">
        <f t="shared" si="260"/>
        <v>0</v>
      </c>
      <c r="AI609">
        <f t="shared" si="260"/>
        <v>0</v>
      </c>
      <c r="AJ609">
        <f t="shared" si="260"/>
        <v>0</v>
      </c>
      <c r="AK609">
        <f t="shared" si="260"/>
        <v>0</v>
      </c>
      <c r="AL609">
        <f>IF(ISERROR(FIND(AL$5,$E609)),0,1)</f>
        <v>0</v>
      </c>
      <c r="AM609">
        <f>IF(ISERROR(FIND(AM$5,$E609)),0,1)</f>
        <v>0</v>
      </c>
      <c r="AN609">
        <f>IF(ISERROR(FIND(AN$5,$E609)),0,1)</f>
        <v>0</v>
      </c>
      <c r="AO609">
        <f>IF(ISERROR(FIND(AO$5,$E609)),0,1)</f>
        <v>0</v>
      </c>
      <c r="AP609">
        <f>IF(ISERROR(FIND(AP$5,$E609)),0,1)</f>
        <v>0</v>
      </c>
      <c r="AQ609">
        <f>IF(ISERROR(FIND(AQ$5,$E609)),0,1)</f>
        <v>0</v>
      </c>
      <c r="AR609">
        <f t="shared" si="260"/>
        <v>0</v>
      </c>
      <c r="AS609">
        <f t="shared" si="260"/>
        <v>0</v>
      </c>
      <c r="AT609">
        <f t="shared" si="260"/>
        <v>0</v>
      </c>
      <c r="AU609">
        <f t="shared" si="260"/>
        <v>0</v>
      </c>
      <c r="AV609">
        <f t="shared" si="263"/>
        <v>0</v>
      </c>
      <c r="AW609">
        <f t="shared" si="263"/>
        <v>0</v>
      </c>
      <c r="AX609">
        <f t="shared" si="260"/>
        <v>0</v>
      </c>
      <c r="AY609">
        <f>IF(ISERROR(FIND(AY$5,$E609)),0,1)</f>
        <v>0</v>
      </c>
      <c r="AZ609">
        <f t="shared" si="267"/>
        <v>0</v>
      </c>
      <c r="BA609">
        <f t="shared" si="267"/>
        <v>0</v>
      </c>
      <c r="BB609">
        <f>IF(ISERROR(FIND(BB$5,$E609)),0,1)</f>
        <v>0</v>
      </c>
      <c r="BC609">
        <f>IF(ISERROR(FIND(BC$5,$E609)),0,1)</f>
        <v>0</v>
      </c>
      <c r="BD609">
        <f>IF(ISERROR(FIND(BD$5,$E609)),0,1)</f>
        <v>0</v>
      </c>
      <c r="BE609">
        <f t="shared" si="267"/>
        <v>0</v>
      </c>
      <c r="BF609">
        <f t="shared" si="267"/>
        <v>0</v>
      </c>
      <c r="BG609">
        <f t="shared" si="267"/>
        <v>0</v>
      </c>
      <c r="BH609">
        <f t="shared" si="267"/>
        <v>0</v>
      </c>
      <c r="BI609">
        <f t="shared" si="267"/>
        <v>0</v>
      </c>
      <c r="BJ609">
        <f t="shared" si="267"/>
        <v>0</v>
      </c>
      <c r="BK609">
        <f t="shared" si="267"/>
        <v>0</v>
      </c>
      <c r="BL609">
        <f t="shared" si="267"/>
        <v>0</v>
      </c>
      <c r="BM609">
        <f t="shared" si="267"/>
        <v>0</v>
      </c>
      <c r="BN609">
        <f t="shared" si="267"/>
        <v>0</v>
      </c>
      <c r="BO609">
        <f t="shared" si="267"/>
        <v>0</v>
      </c>
      <c r="BP609">
        <f t="shared" si="267"/>
        <v>1</v>
      </c>
      <c r="BQ609">
        <f t="shared" si="267"/>
        <v>0</v>
      </c>
      <c r="BR609">
        <f t="shared" si="267"/>
        <v>0</v>
      </c>
    </row>
    <row r="610" spans="2:70" x14ac:dyDescent="0.2">
      <c r="B610" s="1">
        <f t="shared" si="252"/>
        <v>2022</v>
      </c>
      <c r="C610" s="12">
        <f t="shared" si="253"/>
        <v>5</v>
      </c>
      <c r="D610" s="1">
        <f t="shared" si="254"/>
        <v>19</v>
      </c>
      <c r="E610" s="1" t="str">
        <f t="shared" si="255"/>
        <v>AMAZON EU S.A R.L., NIEDERLASSUNG DEUTSCHLANDEREF+32H4WA4TP855Q0SPMREF+N,xzOUUvwQyAACYWY.QJsLx-Exp51ECRED+DE24ZZZ00000561652SVWZ+D01-9989988-9157414 AMZNPrime DE 32H4WA4TP855Q0SP</v>
      </c>
      <c r="H610" s="1" t="str">
        <f>IF(ISBLANK(N610),"",IF(SUM(AC610:CO610)=0,"other",INDEX(AC$6:CO$6,MATCH(1,AC610:CO610,0))))</f>
        <v>Essentials</v>
      </c>
      <c r="I610" s="1" t="str" cm="1">
        <f t="array" ref="I610">IF(ISBLANK(N610),"",INDEX($AC$7:$CO$7,,MATCH(H610,$AC$6:$CO$6,0)))</f>
        <v>expense</v>
      </c>
      <c r="L610" s="1" t="str">
        <f t="shared" si="256"/>
        <v>Essentials</v>
      </c>
      <c r="M610" s="1" t="str">
        <f t="shared" si="257"/>
        <v>expense</v>
      </c>
      <c r="N610" t="s">
        <v>57</v>
      </c>
      <c r="O610" s="9">
        <v>44684</v>
      </c>
      <c r="P610" s="9">
        <v>44684</v>
      </c>
      <c r="Q610" t="s">
        <v>58</v>
      </c>
      <c r="R610" t="s">
        <v>165</v>
      </c>
      <c r="S610" t="s">
        <v>69</v>
      </c>
      <c r="T610" t="s">
        <v>70</v>
      </c>
      <c r="U610" t="s">
        <v>71</v>
      </c>
      <c r="V610">
        <v>-7.99</v>
      </c>
      <c r="W610" t="s">
        <v>61</v>
      </c>
      <c r="X610" t="s">
        <v>62</v>
      </c>
      <c r="AA610">
        <f t="shared" ref="AA610:AB629" si="268">IF(ISERROR(FIND(AA$5,$E610)),0,1)</f>
        <v>0</v>
      </c>
      <c r="AB610">
        <f t="shared" si="268"/>
        <v>0</v>
      </c>
      <c r="AC610">
        <f t="shared" si="264"/>
        <v>0</v>
      </c>
      <c r="AD610">
        <f t="shared" si="266"/>
        <v>0</v>
      </c>
      <c r="AE610">
        <f t="shared" si="265"/>
        <v>0</v>
      </c>
      <c r="AF610">
        <f t="shared" si="265"/>
        <v>0</v>
      </c>
      <c r="AG610">
        <f t="shared" si="264"/>
        <v>0</v>
      </c>
      <c r="AH610">
        <f t="shared" si="260"/>
        <v>0</v>
      </c>
      <c r="AI610">
        <f t="shared" si="260"/>
        <v>0</v>
      </c>
      <c r="AJ610">
        <f t="shared" si="260"/>
        <v>0</v>
      </c>
      <c r="AK610">
        <f t="shared" si="260"/>
        <v>0</v>
      </c>
      <c r="AL610">
        <f>IF(ISERROR(FIND(AL$5,$E610)),0,1)</f>
        <v>0</v>
      </c>
      <c r="AM610">
        <f>IF(ISERROR(FIND(AM$5,$E610)),0,1)</f>
        <v>1</v>
      </c>
      <c r="AN610">
        <f>IF(ISERROR(FIND(AN$5,$E610)),0,1)</f>
        <v>0</v>
      </c>
      <c r="AO610">
        <f>IF(ISERROR(FIND(AO$5,$E610)),0,1)</f>
        <v>0</v>
      </c>
      <c r="AP610">
        <f>IF(ISERROR(FIND(AP$5,$E610)),0,1)</f>
        <v>0</v>
      </c>
      <c r="AQ610">
        <f>IF(ISERROR(FIND(AQ$5,$E610)),0,1)</f>
        <v>0</v>
      </c>
      <c r="AR610">
        <f t="shared" si="260"/>
        <v>0</v>
      </c>
      <c r="AS610">
        <f t="shared" si="260"/>
        <v>0</v>
      </c>
      <c r="AT610">
        <f t="shared" si="260"/>
        <v>0</v>
      </c>
      <c r="AU610">
        <f t="shared" si="260"/>
        <v>0</v>
      </c>
      <c r="AV610">
        <f t="shared" si="263"/>
        <v>0</v>
      </c>
      <c r="AW610">
        <f t="shared" si="263"/>
        <v>0</v>
      </c>
      <c r="AX610">
        <f t="shared" si="260"/>
        <v>0</v>
      </c>
      <c r="AY610">
        <f>IF(ISERROR(FIND(AY$5,$E610)),0,1)</f>
        <v>0</v>
      </c>
      <c r="AZ610">
        <f t="shared" si="267"/>
        <v>0</v>
      </c>
      <c r="BA610">
        <f t="shared" si="267"/>
        <v>0</v>
      </c>
      <c r="BB610">
        <f>IF(ISERROR(FIND(BB$5,$E610)),0,1)</f>
        <v>0</v>
      </c>
      <c r="BC610">
        <f>IF(ISERROR(FIND(BC$5,$E610)),0,1)</f>
        <v>0</v>
      </c>
      <c r="BD610">
        <f>IF(ISERROR(FIND(BD$5,$E610)),0,1)</f>
        <v>0</v>
      </c>
      <c r="BE610">
        <f t="shared" si="267"/>
        <v>0</v>
      </c>
      <c r="BF610">
        <f t="shared" si="267"/>
        <v>0</v>
      </c>
      <c r="BG610">
        <f t="shared" si="267"/>
        <v>0</v>
      </c>
      <c r="BH610">
        <f t="shared" si="267"/>
        <v>0</v>
      </c>
      <c r="BI610">
        <f t="shared" si="267"/>
        <v>0</v>
      </c>
      <c r="BJ610">
        <f t="shared" si="267"/>
        <v>0</v>
      </c>
      <c r="BK610">
        <f t="shared" si="267"/>
        <v>0</v>
      </c>
      <c r="BL610">
        <f t="shared" si="267"/>
        <v>0</v>
      </c>
      <c r="BM610">
        <f t="shared" si="267"/>
        <v>0</v>
      </c>
      <c r="BN610">
        <f t="shared" si="267"/>
        <v>0</v>
      </c>
      <c r="BO610">
        <f t="shared" si="267"/>
        <v>0</v>
      </c>
      <c r="BP610">
        <f t="shared" si="267"/>
        <v>0</v>
      </c>
      <c r="BQ610">
        <f t="shared" si="267"/>
        <v>0</v>
      </c>
      <c r="BR610">
        <f t="shared" si="267"/>
        <v>0</v>
      </c>
    </row>
    <row r="611" spans="2:70" x14ac:dyDescent="0.2">
      <c r="B611" s="1">
        <f t="shared" si="252"/>
        <v>2022</v>
      </c>
      <c r="C611" s="12">
        <f t="shared" si="253"/>
        <v>5</v>
      </c>
      <c r="D611" s="1">
        <f t="shared" si="254"/>
        <v>19</v>
      </c>
      <c r="E611" s="1" t="str">
        <f t="shared" si="255"/>
        <v>PayPal (Europe) S.a r.l. et Cie, S.C.A.EREF+1019857594723 PP.2985.PP PAYPALMREF+4C8J224YCTTXWCRED+LU96ZZZ0000000000000000058SVWZ+PP.2985.PP . FIVERR INTERNATIONAL LTD., Ihr Einkauf bei FIVERR INTERNATIONAL LTD.</v>
      </c>
      <c r="H611" s="1" t="str">
        <f>IF(ISBLANK(N611),"",IF(SUM(AC611:CO611)=0,"other",INDEX(AC$6:CO$6,MATCH(1,AC611:CO611,0))))</f>
        <v>FIVERR</v>
      </c>
      <c r="I611" s="1" t="str" cm="1">
        <f t="array" ref="I611">IF(ISBLANK(N611),"",INDEX($AC$7:$CO$7,,MATCH(H611,$AC$6:$CO$6,0)))</f>
        <v>expense</v>
      </c>
      <c r="L611" s="1" t="str">
        <f t="shared" si="256"/>
        <v>FIVERR</v>
      </c>
      <c r="M611" s="1" t="str">
        <f t="shared" si="257"/>
        <v>expense</v>
      </c>
      <c r="N611" t="s">
        <v>57</v>
      </c>
      <c r="O611" s="9">
        <v>44684</v>
      </c>
      <c r="P611" s="9">
        <v>44684</v>
      </c>
      <c r="Q611" t="s">
        <v>58</v>
      </c>
      <c r="R611" t="s">
        <v>166</v>
      </c>
      <c r="S611" t="s">
        <v>63</v>
      </c>
      <c r="T611" t="s">
        <v>64</v>
      </c>
      <c r="U611" t="s">
        <v>65</v>
      </c>
      <c r="V611">
        <v>-7.23</v>
      </c>
      <c r="W611" t="s">
        <v>61</v>
      </c>
      <c r="X611" t="s">
        <v>62</v>
      </c>
      <c r="AA611">
        <f t="shared" si="268"/>
        <v>0</v>
      </c>
      <c r="AB611">
        <f t="shared" si="268"/>
        <v>0</v>
      </c>
      <c r="AC611">
        <f t="shared" si="264"/>
        <v>0</v>
      </c>
      <c r="AD611">
        <f t="shared" si="266"/>
        <v>0</v>
      </c>
      <c r="AE611">
        <f t="shared" si="265"/>
        <v>0</v>
      </c>
      <c r="AF611">
        <f t="shared" si="265"/>
        <v>0</v>
      </c>
      <c r="AG611">
        <f t="shared" si="264"/>
        <v>0</v>
      </c>
      <c r="AH611">
        <f t="shared" si="260"/>
        <v>0</v>
      </c>
      <c r="AI611">
        <f t="shared" si="260"/>
        <v>0</v>
      </c>
      <c r="AJ611">
        <f t="shared" si="260"/>
        <v>0</v>
      </c>
      <c r="AK611">
        <f t="shared" si="260"/>
        <v>0</v>
      </c>
      <c r="AL611">
        <f>IF(ISERROR(FIND(AL$5,$E611)),0,1)</f>
        <v>0</v>
      </c>
      <c r="AM611">
        <f>IF(ISERROR(FIND(AM$5,$E611)),0,1)</f>
        <v>0</v>
      </c>
      <c r="AN611">
        <f>IF(ISERROR(FIND(AN$5,$E611)),0,1)</f>
        <v>0</v>
      </c>
      <c r="AO611">
        <f>IF(ISERROR(FIND(AO$5,$E611)),0,1)</f>
        <v>0</v>
      </c>
      <c r="AP611">
        <f>IF(ISERROR(FIND(AP$5,$E611)),0,1)</f>
        <v>0</v>
      </c>
      <c r="AQ611">
        <f>IF(ISERROR(FIND(AQ$5,$E611)),0,1)</f>
        <v>0</v>
      </c>
      <c r="AR611">
        <f t="shared" si="260"/>
        <v>0</v>
      </c>
      <c r="AS611">
        <f t="shared" si="260"/>
        <v>0</v>
      </c>
      <c r="AT611">
        <f t="shared" si="260"/>
        <v>0</v>
      </c>
      <c r="AU611">
        <f t="shared" si="260"/>
        <v>0</v>
      </c>
      <c r="AV611">
        <f t="shared" si="263"/>
        <v>0</v>
      </c>
      <c r="AW611">
        <f t="shared" si="263"/>
        <v>0</v>
      </c>
      <c r="AX611">
        <f t="shared" si="260"/>
        <v>0</v>
      </c>
      <c r="AY611">
        <f>IF(ISERROR(FIND(AY$5,$E611)),0,1)</f>
        <v>0</v>
      </c>
      <c r="AZ611">
        <f t="shared" si="267"/>
        <v>0</v>
      </c>
      <c r="BA611">
        <f t="shared" si="267"/>
        <v>0</v>
      </c>
      <c r="BB611">
        <f>IF(ISERROR(FIND(BB$5,$E611)),0,1)</f>
        <v>0</v>
      </c>
      <c r="BC611">
        <f>IF(ISERROR(FIND(BC$5,$E611)),0,1)</f>
        <v>0</v>
      </c>
      <c r="BD611">
        <f>IF(ISERROR(FIND(BD$5,$E611)),0,1)</f>
        <v>0</v>
      </c>
      <c r="BE611">
        <f t="shared" si="267"/>
        <v>0</v>
      </c>
      <c r="BF611">
        <f t="shared" si="267"/>
        <v>0</v>
      </c>
      <c r="BG611">
        <f t="shared" si="267"/>
        <v>0</v>
      </c>
      <c r="BH611">
        <f t="shared" si="267"/>
        <v>0</v>
      </c>
      <c r="BI611">
        <f t="shared" si="267"/>
        <v>0</v>
      </c>
      <c r="BJ611">
        <f t="shared" si="267"/>
        <v>0</v>
      </c>
      <c r="BK611">
        <f t="shared" si="267"/>
        <v>0</v>
      </c>
      <c r="BL611">
        <f t="shared" si="267"/>
        <v>0</v>
      </c>
      <c r="BM611">
        <f t="shared" si="267"/>
        <v>0</v>
      </c>
      <c r="BN611">
        <f t="shared" si="267"/>
        <v>1</v>
      </c>
      <c r="BO611">
        <f t="shared" si="267"/>
        <v>0</v>
      </c>
      <c r="BP611">
        <f t="shared" si="267"/>
        <v>1</v>
      </c>
      <c r="BQ611">
        <f t="shared" si="267"/>
        <v>0</v>
      </c>
      <c r="BR611">
        <f t="shared" si="267"/>
        <v>0</v>
      </c>
    </row>
    <row r="612" spans="2:70" x14ac:dyDescent="0.2">
      <c r="B612" s="1">
        <f t="shared" si="252"/>
        <v>2022</v>
      </c>
      <c r="C612" s="12">
        <f t="shared" si="253"/>
        <v>5</v>
      </c>
      <c r="D612" s="1">
        <f t="shared" si="254"/>
        <v>19</v>
      </c>
      <c r="E612" s="1" t="str">
        <f t="shared" si="255"/>
        <v>PayPal (Europe) S.a r.l. et Cie, S.C.A.EREF+1019857328365 PP.2985.PP PAYPALMREF+4C8J224YCTTXWCRED+LU96ZZZ0000000000000000058SVWZ+PP.2985.PP . expande.ar, Ihr Einkauf bei expande.ar</v>
      </c>
      <c r="H612" s="1" t="str">
        <f>IF(ISBLANK(N612),"",IF(SUM(AC612:CO612)=0,"other",INDEX(AC$6:CO$6,MATCH(1,AC612:CO612,0))))</f>
        <v>Self-Investment</v>
      </c>
      <c r="I612" s="1" t="str" cm="1">
        <f t="array" ref="I612">IF(ISBLANK(N612),"",INDEX($AC$7:$CO$7,,MATCH(H612,$AC$6:$CO$6,0)))</f>
        <v>expense</v>
      </c>
      <c r="L612" s="1" t="str">
        <f t="shared" si="256"/>
        <v>Self-Investment</v>
      </c>
      <c r="M612" s="1" t="str">
        <f t="shared" si="257"/>
        <v>expense</v>
      </c>
      <c r="N612" t="s">
        <v>57</v>
      </c>
      <c r="O612" s="9">
        <v>44684</v>
      </c>
      <c r="P612" s="9">
        <v>44684</v>
      </c>
      <c r="Q612" t="s">
        <v>58</v>
      </c>
      <c r="R612" t="s">
        <v>167</v>
      </c>
      <c r="S612" t="s">
        <v>63</v>
      </c>
      <c r="T612" t="s">
        <v>64</v>
      </c>
      <c r="U612" t="s">
        <v>65</v>
      </c>
      <c r="V612">
        <v>-54.7</v>
      </c>
      <c r="W612" t="s">
        <v>61</v>
      </c>
      <c r="X612" t="s">
        <v>62</v>
      </c>
      <c r="AA612">
        <f t="shared" si="268"/>
        <v>0</v>
      </c>
      <c r="AB612">
        <f t="shared" si="268"/>
        <v>0</v>
      </c>
      <c r="AC612">
        <f t="shared" si="264"/>
        <v>0</v>
      </c>
      <c r="AD612">
        <f t="shared" si="266"/>
        <v>0</v>
      </c>
      <c r="AE612">
        <f t="shared" si="265"/>
        <v>0</v>
      </c>
      <c r="AF612">
        <f t="shared" si="265"/>
        <v>0</v>
      </c>
      <c r="AG612">
        <f t="shared" si="264"/>
        <v>0</v>
      </c>
      <c r="AH612">
        <f t="shared" si="260"/>
        <v>0</v>
      </c>
      <c r="AI612">
        <f t="shared" si="260"/>
        <v>0</v>
      </c>
      <c r="AJ612">
        <f t="shared" si="260"/>
        <v>0</v>
      </c>
      <c r="AK612">
        <f t="shared" si="260"/>
        <v>0</v>
      </c>
      <c r="AL612">
        <f>IF(ISERROR(FIND(AL$5,$E612)),0,1)</f>
        <v>0</v>
      </c>
      <c r="AM612">
        <f>IF(ISERROR(FIND(AM$5,$E612)),0,1)</f>
        <v>0</v>
      </c>
      <c r="AN612">
        <f>IF(ISERROR(FIND(AN$5,$E612)),0,1)</f>
        <v>0</v>
      </c>
      <c r="AO612">
        <f>IF(ISERROR(FIND(AO$5,$E612)),0,1)</f>
        <v>0</v>
      </c>
      <c r="AP612">
        <f>IF(ISERROR(FIND(AP$5,$E612)),0,1)</f>
        <v>0</v>
      </c>
      <c r="AQ612">
        <f>IF(ISERROR(FIND(AQ$5,$E612)),0,1)</f>
        <v>0</v>
      </c>
      <c r="AR612">
        <f t="shared" si="260"/>
        <v>0</v>
      </c>
      <c r="AS612">
        <f t="shared" si="260"/>
        <v>0</v>
      </c>
      <c r="AT612">
        <f t="shared" si="260"/>
        <v>0</v>
      </c>
      <c r="AU612">
        <f t="shared" si="260"/>
        <v>0</v>
      </c>
      <c r="AV612">
        <f t="shared" si="263"/>
        <v>0</v>
      </c>
      <c r="AW612">
        <f t="shared" si="263"/>
        <v>0</v>
      </c>
      <c r="AX612">
        <f t="shared" si="260"/>
        <v>0</v>
      </c>
      <c r="AY612">
        <f>IF(ISERROR(FIND(AY$5,$E612)),0,1)</f>
        <v>0</v>
      </c>
      <c r="AZ612">
        <f t="shared" si="267"/>
        <v>0</v>
      </c>
      <c r="BA612">
        <f t="shared" si="267"/>
        <v>0</v>
      </c>
      <c r="BB612">
        <f>IF(ISERROR(FIND(BB$5,$E612)),0,1)</f>
        <v>0</v>
      </c>
      <c r="BC612">
        <f>IF(ISERROR(FIND(BC$5,$E612)),0,1)</f>
        <v>0</v>
      </c>
      <c r="BD612">
        <f>IF(ISERROR(FIND(BD$5,$E612)),0,1)</f>
        <v>0</v>
      </c>
      <c r="BE612">
        <f t="shared" si="267"/>
        <v>0</v>
      </c>
      <c r="BF612">
        <f t="shared" si="267"/>
        <v>1</v>
      </c>
      <c r="BG612">
        <f t="shared" si="267"/>
        <v>0</v>
      </c>
      <c r="BH612">
        <f t="shared" si="267"/>
        <v>0</v>
      </c>
      <c r="BI612">
        <f t="shared" si="267"/>
        <v>0</v>
      </c>
      <c r="BJ612">
        <f t="shared" si="267"/>
        <v>0</v>
      </c>
      <c r="BK612">
        <f t="shared" si="267"/>
        <v>0</v>
      </c>
      <c r="BL612">
        <f t="shared" si="267"/>
        <v>0</v>
      </c>
      <c r="BM612">
        <f t="shared" si="267"/>
        <v>0</v>
      </c>
      <c r="BN612">
        <f t="shared" si="267"/>
        <v>0</v>
      </c>
      <c r="BO612">
        <f t="shared" si="267"/>
        <v>0</v>
      </c>
      <c r="BP612">
        <f t="shared" si="267"/>
        <v>1</v>
      </c>
      <c r="BQ612">
        <f t="shared" si="267"/>
        <v>0</v>
      </c>
      <c r="BR612">
        <f t="shared" si="267"/>
        <v>0</v>
      </c>
    </row>
    <row r="613" spans="2:70" x14ac:dyDescent="0.2">
      <c r="B613" s="1">
        <f t="shared" si="252"/>
        <v>2022</v>
      </c>
      <c r="C613" s="12">
        <f t="shared" si="253"/>
        <v>5</v>
      </c>
      <c r="D613" s="1">
        <f t="shared" si="254"/>
        <v>19</v>
      </c>
      <c r="E613" s="1" t="str">
        <f t="shared" si="255"/>
        <v>PayPal (Europe) S.a r.l. et Cie, S.C.A.EREF+1019857346454 PP.2985.PP PAYPALMREF+4C8J224YCTTXWCRED+LU96ZZZ0000000000000000058SVWZ+PP.2985.PP . Pedro Sousa, Ihr Einkauf bei Pedro Sousa</v>
      </c>
      <c r="H613" s="1" t="str">
        <f>IF(ISBLANK(N613),"",IF(SUM(AC613:CO613)=0,"other",INDEX(AC$6:CO$6,MATCH(1,AC613:CO613,0))))</f>
        <v>Self-Investment</v>
      </c>
      <c r="I613" s="1" t="str" cm="1">
        <f t="array" ref="I613">IF(ISBLANK(N613),"",INDEX($AC$7:$CO$7,,MATCH(H613,$AC$6:$CO$6,0)))</f>
        <v>expense</v>
      </c>
      <c r="L613" s="1" t="str">
        <f t="shared" si="256"/>
        <v>Self-Investment</v>
      </c>
      <c r="M613" s="1" t="str">
        <f t="shared" si="257"/>
        <v>expense</v>
      </c>
      <c r="N613" t="s">
        <v>57</v>
      </c>
      <c r="O613" s="9">
        <v>44684</v>
      </c>
      <c r="P613" s="9">
        <v>44684</v>
      </c>
      <c r="Q613" t="s">
        <v>58</v>
      </c>
      <c r="R613" t="s">
        <v>168</v>
      </c>
      <c r="S613" t="s">
        <v>63</v>
      </c>
      <c r="T613" t="s">
        <v>64</v>
      </c>
      <c r="U613" t="s">
        <v>65</v>
      </c>
      <c r="V613">
        <v>-20</v>
      </c>
      <c r="W613" t="s">
        <v>61</v>
      </c>
      <c r="X613" t="s">
        <v>62</v>
      </c>
      <c r="AA613">
        <f t="shared" si="268"/>
        <v>0</v>
      </c>
      <c r="AB613">
        <f t="shared" si="268"/>
        <v>0</v>
      </c>
      <c r="AC613">
        <f t="shared" si="264"/>
        <v>0</v>
      </c>
      <c r="AD613">
        <f t="shared" si="266"/>
        <v>0</v>
      </c>
      <c r="AE613">
        <f t="shared" si="265"/>
        <v>0</v>
      </c>
      <c r="AF613">
        <f t="shared" si="265"/>
        <v>0</v>
      </c>
      <c r="AG613">
        <f t="shared" si="264"/>
        <v>0</v>
      </c>
      <c r="AH613">
        <f t="shared" si="260"/>
        <v>0</v>
      </c>
      <c r="AI613">
        <f t="shared" si="260"/>
        <v>0</v>
      </c>
      <c r="AJ613">
        <f t="shared" si="260"/>
        <v>0</v>
      </c>
      <c r="AK613">
        <f t="shared" si="260"/>
        <v>0</v>
      </c>
      <c r="AL613">
        <f>IF(ISERROR(FIND(AL$5,$E613)),0,1)</f>
        <v>0</v>
      </c>
      <c r="AM613">
        <f>IF(ISERROR(FIND(AM$5,$E613)),0,1)</f>
        <v>0</v>
      </c>
      <c r="AN613">
        <f>IF(ISERROR(FIND(AN$5,$E613)),0,1)</f>
        <v>0</v>
      </c>
      <c r="AO613">
        <f>IF(ISERROR(FIND(AO$5,$E613)),0,1)</f>
        <v>0</v>
      </c>
      <c r="AP613">
        <f>IF(ISERROR(FIND(AP$5,$E613)),0,1)</f>
        <v>0</v>
      </c>
      <c r="AQ613">
        <f>IF(ISERROR(FIND(AQ$5,$E613)),0,1)</f>
        <v>0</v>
      </c>
      <c r="AR613">
        <f t="shared" si="260"/>
        <v>0</v>
      </c>
      <c r="AS613">
        <f t="shared" si="260"/>
        <v>0</v>
      </c>
      <c r="AT613">
        <f t="shared" si="260"/>
        <v>0</v>
      </c>
      <c r="AU613">
        <f t="shared" si="260"/>
        <v>0</v>
      </c>
      <c r="AV613">
        <f t="shared" si="263"/>
        <v>0</v>
      </c>
      <c r="AW613">
        <f t="shared" si="263"/>
        <v>0</v>
      </c>
      <c r="AX613">
        <f t="shared" si="260"/>
        <v>0</v>
      </c>
      <c r="AY613">
        <f>IF(ISERROR(FIND(AY$5,$E613)),0,1)</f>
        <v>0</v>
      </c>
      <c r="AZ613">
        <f t="shared" si="267"/>
        <v>0</v>
      </c>
      <c r="BA613">
        <f t="shared" si="267"/>
        <v>0</v>
      </c>
      <c r="BB613">
        <f>IF(ISERROR(FIND(BB$5,$E613)),0,1)</f>
        <v>0</v>
      </c>
      <c r="BC613">
        <f>IF(ISERROR(FIND(BC$5,$E613)),0,1)</f>
        <v>0</v>
      </c>
      <c r="BD613">
        <f>IF(ISERROR(FIND(BD$5,$E613)),0,1)</f>
        <v>0</v>
      </c>
      <c r="BE613">
        <f t="shared" si="267"/>
        <v>1</v>
      </c>
      <c r="BF613">
        <f t="shared" si="267"/>
        <v>0</v>
      </c>
      <c r="BG613">
        <f t="shared" si="267"/>
        <v>0</v>
      </c>
      <c r="BH613">
        <f t="shared" si="267"/>
        <v>0</v>
      </c>
      <c r="BI613">
        <f t="shared" si="267"/>
        <v>0</v>
      </c>
      <c r="BJ613">
        <f t="shared" si="267"/>
        <v>0</v>
      </c>
      <c r="BK613">
        <f t="shared" si="267"/>
        <v>0</v>
      </c>
      <c r="BL613">
        <f t="shared" si="267"/>
        <v>0</v>
      </c>
      <c r="BM613">
        <f t="shared" si="267"/>
        <v>0</v>
      </c>
      <c r="BN613">
        <f t="shared" si="267"/>
        <v>0</v>
      </c>
      <c r="BO613">
        <f t="shared" si="267"/>
        <v>0</v>
      </c>
      <c r="BP613">
        <f t="shared" si="267"/>
        <v>1</v>
      </c>
      <c r="BQ613">
        <f t="shared" si="267"/>
        <v>0</v>
      </c>
      <c r="BR613">
        <f t="shared" si="267"/>
        <v>0</v>
      </c>
    </row>
    <row r="614" spans="2:70" x14ac:dyDescent="0.2">
      <c r="B614" s="1">
        <f t="shared" si="252"/>
        <v>2022</v>
      </c>
      <c r="C614" s="12">
        <f t="shared" si="253"/>
        <v>5</v>
      </c>
      <c r="D614" s="1">
        <f t="shared" si="254"/>
        <v>19</v>
      </c>
      <c r="E614" s="1" t="str">
        <f t="shared" si="255"/>
        <v>AUDIBLE GMBHEREF+4LREQ1GMITL0XW55MREF+N,xzOUUvwQyAACYWY.QJsLx-Exp51ECRED+DE31ZZZ00000563369SVWZ+D01-4816358-4664654 Audible Gmbh 4LREQ1GMITL0XW55</v>
      </c>
      <c r="H614" s="1" t="str">
        <f>IF(ISBLANK(N614),"",IF(SUM(AC614:CO614)=0,"other",INDEX(AC$6:CO$6,MATCH(1,AC614:CO614,0))))</f>
        <v>Self-Investment</v>
      </c>
      <c r="I614" s="1" t="str" cm="1">
        <f t="array" ref="I614">IF(ISBLANK(N614),"",INDEX($AC$7:$CO$7,,MATCH(H614,$AC$6:$CO$6,0)))</f>
        <v>expense</v>
      </c>
      <c r="L614" s="1" t="str">
        <f t="shared" si="256"/>
        <v>Self-Investment</v>
      </c>
      <c r="M614" s="1" t="str">
        <f t="shared" si="257"/>
        <v>expense</v>
      </c>
      <c r="N614" t="s">
        <v>57</v>
      </c>
      <c r="O614" s="9">
        <v>44683</v>
      </c>
      <c r="P614" s="9">
        <v>44683</v>
      </c>
      <c r="Q614" t="s">
        <v>58</v>
      </c>
      <c r="R614" t="s">
        <v>169</v>
      </c>
      <c r="S614" t="s">
        <v>81</v>
      </c>
      <c r="T614" t="s">
        <v>82</v>
      </c>
      <c r="U614" t="s">
        <v>71</v>
      </c>
      <c r="V614">
        <v>-9.9499999999999993</v>
      </c>
      <c r="W614" t="s">
        <v>61</v>
      </c>
      <c r="X614" t="s">
        <v>62</v>
      </c>
      <c r="AA614">
        <f t="shared" si="268"/>
        <v>0</v>
      </c>
      <c r="AB614">
        <f t="shared" si="268"/>
        <v>0</v>
      </c>
      <c r="AC614">
        <f t="shared" si="264"/>
        <v>0</v>
      </c>
      <c r="AD614">
        <f t="shared" si="266"/>
        <v>0</v>
      </c>
      <c r="AE614">
        <f t="shared" si="265"/>
        <v>0</v>
      </c>
      <c r="AF614">
        <f t="shared" si="265"/>
        <v>0</v>
      </c>
      <c r="AG614">
        <f t="shared" si="264"/>
        <v>0</v>
      </c>
      <c r="AH614">
        <f t="shared" si="260"/>
        <v>0</v>
      </c>
      <c r="AI614">
        <f t="shared" si="260"/>
        <v>0</v>
      </c>
      <c r="AJ614">
        <f t="shared" si="260"/>
        <v>0</v>
      </c>
      <c r="AK614">
        <f t="shared" si="260"/>
        <v>0</v>
      </c>
      <c r="AL614">
        <f>IF(ISERROR(FIND(AL$5,$E614)),0,1)</f>
        <v>0</v>
      </c>
      <c r="AM614">
        <f>IF(ISERROR(FIND(AM$5,$E614)),0,1)</f>
        <v>0</v>
      </c>
      <c r="AN614">
        <f>IF(ISERROR(FIND(AN$5,$E614)),0,1)</f>
        <v>0</v>
      </c>
      <c r="AO614">
        <f>IF(ISERROR(FIND(AO$5,$E614)),0,1)</f>
        <v>0</v>
      </c>
      <c r="AP614">
        <f>IF(ISERROR(FIND(AP$5,$E614)),0,1)</f>
        <v>0</v>
      </c>
      <c r="AQ614">
        <f>IF(ISERROR(FIND(AQ$5,$E614)),0,1)</f>
        <v>0</v>
      </c>
      <c r="AR614">
        <f t="shared" si="260"/>
        <v>0</v>
      </c>
      <c r="AS614">
        <f t="shared" si="260"/>
        <v>0</v>
      </c>
      <c r="AT614">
        <f t="shared" si="260"/>
        <v>0</v>
      </c>
      <c r="AU614">
        <f t="shared" si="260"/>
        <v>0</v>
      </c>
      <c r="AV614">
        <f t="shared" si="263"/>
        <v>0</v>
      </c>
      <c r="AW614">
        <f t="shared" si="263"/>
        <v>0</v>
      </c>
      <c r="AX614">
        <f t="shared" si="260"/>
        <v>0</v>
      </c>
      <c r="AY614">
        <f>IF(ISERROR(FIND(AY$5,$E614)),0,1)</f>
        <v>0</v>
      </c>
      <c r="AZ614">
        <f t="shared" si="267"/>
        <v>0</v>
      </c>
      <c r="BA614">
        <f t="shared" si="267"/>
        <v>0</v>
      </c>
      <c r="BB614">
        <f>IF(ISERROR(FIND(BB$5,$E614)),0,1)</f>
        <v>0</v>
      </c>
      <c r="BC614">
        <f>IF(ISERROR(FIND(BC$5,$E614)),0,1)</f>
        <v>0</v>
      </c>
      <c r="BD614">
        <f>IF(ISERROR(FIND(BD$5,$E614)),0,1)</f>
        <v>0</v>
      </c>
      <c r="BE614">
        <f t="shared" si="267"/>
        <v>0</v>
      </c>
      <c r="BF614">
        <f t="shared" si="267"/>
        <v>0</v>
      </c>
      <c r="BG614">
        <f t="shared" si="267"/>
        <v>1</v>
      </c>
      <c r="BH614">
        <f t="shared" si="267"/>
        <v>0</v>
      </c>
      <c r="BI614">
        <f t="shared" si="267"/>
        <v>0</v>
      </c>
      <c r="BJ614">
        <f t="shared" si="267"/>
        <v>0</v>
      </c>
      <c r="BK614">
        <f t="shared" si="267"/>
        <v>0</v>
      </c>
      <c r="BL614">
        <f t="shared" si="267"/>
        <v>0</v>
      </c>
      <c r="BM614">
        <f t="shared" si="267"/>
        <v>0</v>
      </c>
      <c r="BN614">
        <f t="shared" si="267"/>
        <v>0</v>
      </c>
      <c r="BO614">
        <f t="shared" si="267"/>
        <v>0</v>
      </c>
      <c r="BP614">
        <f t="shared" si="267"/>
        <v>0</v>
      </c>
      <c r="BQ614">
        <f t="shared" si="267"/>
        <v>0</v>
      </c>
      <c r="BR614">
        <f t="shared" si="267"/>
        <v>0</v>
      </c>
    </row>
    <row r="615" spans="2:70" x14ac:dyDescent="0.2">
      <c r="B615" s="1">
        <f t="shared" si="252"/>
        <v>2022</v>
      </c>
      <c r="C615" s="12">
        <f t="shared" si="253"/>
        <v>5</v>
      </c>
      <c r="D615" s="1">
        <f t="shared" si="254"/>
        <v>19</v>
      </c>
      <c r="E615" s="1" t="str">
        <f t="shared" si="255"/>
        <v>PayPal (Europe) S.a.r.l. et Cie., S.C.A.KREF+-823634538-20220501153414SVWZ+Bank. Deutsche Bank -Paypal Account. Jad TahaDATUM 01.05.2022DATUM 01.05.2022, 15.34 UHR</v>
      </c>
      <c r="H615" s="1" t="str">
        <f>IF(ISBLANK(N615),"",IF(SUM(AC615:CO615)=0,"other",INDEX(AC$6:CO$6,MATCH(1,AC615:CO615,0))))</f>
        <v>PayPal</v>
      </c>
      <c r="I615" s="1" t="str" cm="1">
        <f t="array" ref="I615">IF(ISBLANK(N615),"",INDEX($AC$7:$CO$7,,MATCH(H615,$AC$6:$CO$6,0)))</f>
        <v>expense</v>
      </c>
      <c r="L615" s="1" t="str">
        <f t="shared" si="256"/>
        <v>PayPal</v>
      </c>
      <c r="M615" s="1" t="str">
        <f t="shared" si="257"/>
        <v>expense</v>
      </c>
      <c r="N615" t="s">
        <v>57</v>
      </c>
      <c r="O615" s="9">
        <v>44683</v>
      </c>
      <c r="P615" s="9">
        <v>44683</v>
      </c>
      <c r="Q615" t="s">
        <v>72</v>
      </c>
      <c r="R615" t="s">
        <v>170</v>
      </c>
      <c r="S615" t="s">
        <v>171</v>
      </c>
      <c r="T615" t="s">
        <v>172</v>
      </c>
      <c r="U615" t="s">
        <v>173</v>
      </c>
      <c r="V615">
        <v>-20</v>
      </c>
      <c r="W615" t="s">
        <v>61</v>
      </c>
      <c r="X615" t="s">
        <v>62</v>
      </c>
      <c r="AA615">
        <f t="shared" si="268"/>
        <v>0</v>
      </c>
      <c r="AB615">
        <f t="shared" si="268"/>
        <v>0</v>
      </c>
      <c r="AC615">
        <f t="shared" si="264"/>
        <v>0</v>
      </c>
      <c r="AD615">
        <f t="shared" si="266"/>
        <v>0</v>
      </c>
      <c r="AE615">
        <f t="shared" si="265"/>
        <v>0</v>
      </c>
      <c r="AF615">
        <f t="shared" si="265"/>
        <v>0</v>
      </c>
      <c r="AG615">
        <f t="shared" si="264"/>
        <v>0</v>
      </c>
      <c r="AH615">
        <f t="shared" si="260"/>
        <v>0</v>
      </c>
      <c r="AI615">
        <f t="shared" si="260"/>
        <v>0</v>
      </c>
      <c r="AJ615">
        <f t="shared" si="260"/>
        <v>0</v>
      </c>
      <c r="AK615">
        <f t="shared" si="260"/>
        <v>0</v>
      </c>
      <c r="AL615">
        <f>IF(ISERROR(FIND(AL$5,$E615)),0,1)</f>
        <v>0</v>
      </c>
      <c r="AM615">
        <f>IF(ISERROR(FIND(AM$5,$E615)),0,1)</f>
        <v>0</v>
      </c>
      <c r="AN615">
        <f>IF(ISERROR(FIND(AN$5,$E615)),0,1)</f>
        <v>0</v>
      </c>
      <c r="AO615">
        <f>IF(ISERROR(FIND(AO$5,$E615)),0,1)</f>
        <v>0</v>
      </c>
      <c r="AP615">
        <f>IF(ISERROR(FIND(AP$5,$E615)),0,1)</f>
        <v>0</v>
      </c>
      <c r="AQ615">
        <f>IF(ISERROR(FIND(AQ$5,$E615)),0,1)</f>
        <v>0</v>
      </c>
      <c r="AR615">
        <f t="shared" si="260"/>
        <v>0</v>
      </c>
      <c r="AS615">
        <f t="shared" si="260"/>
        <v>0</v>
      </c>
      <c r="AT615">
        <f t="shared" si="260"/>
        <v>0</v>
      </c>
      <c r="AU615">
        <f t="shared" si="260"/>
        <v>0</v>
      </c>
      <c r="AV615">
        <f t="shared" si="263"/>
        <v>0</v>
      </c>
      <c r="AW615">
        <f t="shared" si="263"/>
        <v>0</v>
      </c>
      <c r="AX615">
        <f t="shared" si="260"/>
        <v>0</v>
      </c>
      <c r="AY615">
        <f>IF(ISERROR(FIND(AY$5,$E615)),0,1)</f>
        <v>0</v>
      </c>
      <c r="AZ615">
        <f t="shared" si="267"/>
        <v>0</v>
      </c>
      <c r="BA615">
        <f t="shared" si="267"/>
        <v>0</v>
      </c>
      <c r="BB615">
        <f>IF(ISERROR(FIND(BB$5,$E615)),0,1)</f>
        <v>0</v>
      </c>
      <c r="BC615">
        <f>IF(ISERROR(FIND(BC$5,$E615)),0,1)</f>
        <v>0</v>
      </c>
      <c r="BD615">
        <f>IF(ISERROR(FIND(BD$5,$E615)),0,1)</f>
        <v>0</v>
      </c>
      <c r="BE615">
        <f t="shared" si="267"/>
        <v>0</v>
      </c>
      <c r="BF615">
        <f t="shared" si="267"/>
        <v>0</v>
      </c>
      <c r="BG615">
        <f t="shared" si="267"/>
        <v>0</v>
      </c>
      <c r="BH615">
        <f t="shared" si="267"/>
        <v>0</v>
      </c>
      <c r="BI615">
        <f t="shared" si="267"/>
        <v>0</v>
      </c>
      <c r="BJ615">
        <f t="shared" si="267"/>
        <v>0</v>
      </c>
      <c r="BK615">
        <f t="shared" si="267"/>
        <v>0</v>
      </c>
      <c r="BL615">
        <f t="shared" si="267"/>
        <v>0</v>
      </c>
      <c r="BM615">
        <f t="shared" si="267"/>
        <v>0</v>
      </c>
      <c r="BN615">
        <f t="shared" si="267"/>
        <v>0</v>
      </c>
      <c r="BO615">
        <f t="shared" si="267"/>
        <v>0</v>
      </c>
      <c r="BP615">
        <f t="shared" si="267"/>
        <v>1</v>
      </c>
      <c r="BQ615">
        <f t="shared" si="267"/>
        <v>0</v>
      </c>
      <c r="BR615">
        <f t="shared" si="267"/>
        <v>0</v>
      </c>
    </row>
    <row r="616" spans="2:70" x14ac:dyDescent="0.2">
      <c r="B616" s="1">
        <f t="shared" si="252"/>
        <v>2022</v>
      </c>
      <c r="C616" s="12">
        <f t="shared" si="253"/>
        <v>5</v>
      </c>
      <c r="D616" s="1">
        <f t="shared" si="254"/>
        <v>19</v>
      </c>
      <c r="E616" s="1" t="str">
        <f t="shared" si="255"/>
        <v>Lydia ReinthalerKREF+994810278-20220501135607SVWZ+Zur¸ckDATUM 01.05.2022, 13.56 UHR</v>
      </c>
      <c r="H616" s="1" t="str">
        <f>IF(ISBLANK(N616),"",IF(SUM(AC616:CO616)=0,"other",INDEX(AC$6:CO$6,MATCH(1,AC616:CO616,0))))</f>
        <v>other</v>
      </c>
      <c r="I616" s="1" t="str" cm="1">
        <f t="array" ref="I616">IF(ISBLANK(N616),"",INDEX($AC$7:$CO$7,,MATCH(H616,$AC$6:$CO$6,0)))</f>
        <v>expense</v>
      </c>
      <c r="L616" s="1" t="str">
        <f t="shared" si="256"/>
        <v>other</v>
      </c>
      <c r="M616" s="1" t="str">
        <f t="shared" si="257"/>
        <v>expense</v>
      </c>
      <c r="N616" t="s">
        <v>57</v>
      </c>
      <c r="O616" s="9">
        <v>44683</v>
      </c>
      <c r="P616" s="9">
        <v>44683</v>
      </c>
      <c r="Q616" t="s">
        <v>72</v>
      </c>
      <c r="R616" t="s">
        <v>174</v>
      </c>
      <c r="S616" t="s">
        <v>21</v>
      </c>
      <c r="T616" t="s">
        <v>73</v>
      </c>
      <c r="U616" t="s">
        <v>74</v>
      </c>
      <c r="V616">
        <v>-20</v>
      </c>
      <c r="W616" t="s">
        <v>61</v>
      </c>
      <c r="X616" t="s">
        <v>62</v>
      </c>
      <c r="AA616">
        <f t="shared" si="268"/>
        <v>1</v>
      </c>
      <c r="AB616">
        <f t="shared" si="268"/>
        <v>0</v>
      </c>
      <c r="AC616">
        <f t="shared" si="264"/>
        <v>0</v>
      </c>
      <c r="AD616">
        <f t="shared" si="266"/>
        <v>0</v>
      </c>
      <c r="AE616">
        <f t="shared" si="265"/>
        <v>0</v>
      </c>
      <c r="AF616">
        <f t="shared" si="265"/>
        <v>0</v>
      </c>
      <c r="AG616">
        <f t="shared" si="264"/>
        <v>0</v>
      </c>
      <c r="AH616">
        <f t="shared" si="260"/>
        <v>0</v>
      </c>
      <c r="AI616">
        <f t="shared" si="260"/>
        <v>0</v>
      </c>
      <c r="AJ616">
        <f t="shared" si="260"/>
        <v>0</v>
      </c>
      <c r="AK616">
        <f t="shared" si="260"/>
        <v>0</v>
      </c>
      <c r="AL616">
        <f>IF(ISERROR(FIND(AL$5,$E616)),0,1)</f>
        <v>0</v>
      </c>
      <c r="AM616">
        <f>IF(ISERROR(FIND(AM$5,$E616)),0,1)</f>
        <v>0</v>
      </c>
      <c r="AN616">
        <f>IF(ISERROR(FIND(AN$5,$E616)),0,1)</f>
        <v>0</v>
      </c>
      <c r="AO616">
        <f>IF(ISERROR(FIND(AO$5,$E616)),0,1)</f>
        <v>0</v>
      </c>
      <c r="AP616">
        <f>IF(ISERROR(FIND(AP$5,$E616)),0,1)</f>
        <v>0</v>
      </c>
      <c r="AQ616">
        <f>IF(ISERROR(FIND(AQ$5,$E616)),0,1)</f>
        <v>0</v>
      </c>
      <c r="AR616">
        <f t="shared" si="260"/>
        <v>0</v>
      </c>
      <c r="AS616">
        <f t="shared" si="260"/>
        <v>0</v>
      </c>
      <c r="AT616">
        <f t="shared" si="260"/>
        <v>0</v>
      </c>
      <c r="AU616">
        <f t="shared" si="260"/>
        <v>0</v>
      </c>
      <c r="AV616">
        <f t="shared" si="263"/>
        <v>0</v>
      </c>
      <c r="AW616">
        <f t="shared" si="263"/>
        <v>0</v>
      </c>
      <c r="AX616">
        <f t="shared" si="260"/>
        <v>0</v>
      </c>
      <c r="AY616">
        <f>IF(ISERROR(FIND(AY$5,$E616)),0,1)</f>
        <v>0</v>
      </c>
      <c r="AZ616">
        <f t="shared" ref="AZ616:BR628" si="269">IF(ISERROR(FIND(AZ$5,$E616)),0,1)</f>
        <v>0</v>
      </c>
      <c r="BA616">
        <f t="shared" si="269"/>
        <v>0</v>
      </c>
      <c r="BB616">
        <f>IF(ISERROR(FIND(BB$5,$E616)),0,1)</f>
        <v>0</v>
      </c>
      <c r="BC616">
        <f>IF(ISERROR(FIND(BC$5,$E616)),0,1)</f>
        <v>0</v>
      </c>
      <c r="BD616">
        <f>IF(ISERROR(FIND(BD$5,$E616)),0,1)</f>
        <v>0</v>
      </c>
      <c r="BE616">
        <f t="shared" si="269"/>
        <v>0</v>
      </c>
      <c r="BF616">
        <f t="shared" si="269"/>
        <v>0</v>
      </c>
      <c r="BG616">
        <f t="shared" si="269"/>
        <v>0</v>
      </c>
      <c r="BH616">
        <f t="shared" si="269"/>
        <v>0</v>
      </c>
      <c r="BI616">
        <f t="shared" si="269"/>
        <v>0</v>
      </c>
      <c r="BJ616">
        <f t="shared" si="269"/>
        <v>0</v>
      </c>
      <c r="BK616">
        <f t="shared" si="269"/>
        <v>0</v>
      </c>
      <c r="BL616">
        <f t="shared" si="269"/>
        <v>0</v>
      </c>
      <c r="BM616">
        <f t="shared" si="269"/>
        <v>0</v>
      </c>
      <c r="BN616">
        <f t="shared" si="269"/>
        <v>0</v>
      </c>
      <c r="BO616">
        <f t="shared" si="269"/>
        <v>0</v>
      </c>
      <c r="BP616">
        <f t="shared" si="269"/>
        <v>0</v>
      </c>
      <c r="BQ616">
        <f t="shared" si="269"/>
        <v>0</v>
      </c>
      <c r="BR616">
        <f t="shared" si="269"/>
        <v>0</v>
      </c>
    </row>
    <row r="617" spans="2:70" x14ac:dyDescent="0.2">
      <c r="B617" s="1">
        <f t="shared" si="252"/>
        <v>2022</v>
      </c>
      <c r="C617" s="12">
        <f t="shared" si="253"/>
        <v>5</v>
      </c>
      <c r="D617" s="1">
        <f t="shared" si="254"/>
        <v>21</v>
      </c>
      <c r="E617" s="1" t="str">
        <f t="shared" si="255"/>
        <v>RechnungR¸ckgabe Lastschrift¸ber 73,46 EUREinreicher.Vodafone GmbHVerwendungszweck.0000114536781 001809782560820220520-BY001-00073167144</v>
      </c>
      <c r="H617" s="1" t="str">
        <f>IF(ISBLANK(N617),"",IF(SUM(AC617:CO617)=0,"other",INDEX(AC$6:CO$6,MATCH(1,AC617:CO617,0))))</f>
        <v>Essentials</v>
      </c>
      <c r="I617" s="1" t="str" cm="1">
        <f t="array" ref="I617">IF(ISBLANK(N617),"",INDEX($AC$7:$CO$7,,MATCH(H617,$AC$6:$CO$6,0)))</f>
        <v>expense</v>
      </c>
      <c r="L617" s="1" t="str">
        <f t="shared" si="256"/>
        <v>Essentials</v>
      </c>
      <c r="M617" s="1" t="str">
        <f t="shared" si="257"/>
        <v>expense</v>
      </c>
      <c r="N617" t="s">
        <v>57</v>
      </c>
      <c r="O617" s="9">
        <v>44701</v>
      </c>
      <c r="P617" s="9">
        <v>44701</v>
      </c>
      <c r="Q617" t="s">
        <v>152</v>
      </c>
      <c r="R617" t="s">
        <v>153</v>
      </c>
      <c r="U617">
        <v>70150000</v>
      </c>
      <c r="V617">
        <v>-1.8</v>
      </c>
      <c r="W617" t="s">
        <v>61</v>
      </c>
      <c r="X617" t="s">
        <v>62</v>
      </c>
      <c r="AA617">
        <f t="shared" si="268"/>
        <v>0</v>
      </c>
      <c r="AB617">
        <f t="shared" si="268"/>
        <v>0</v>
      </c>
      <c r="AC617">
        <f t="shared" si="264"/>
        <v>0</v>
      </c>
      <c r="AD617">
        <f t="shared" si="266"/>
        <v>0</v>
      </c>
      <c r="AE617">
        <f t="shared" si="265"/>
        <v>0</v>
      </c>
      <c r="AF617">
        <f t="shared" si="265"/>
        <v>0</v>
      </c>
      <c r="AG617">
        <f t="shared" si="264"/>
        <v>0</v>
      </c>
      <c r="AH617">
        <f t="shared" si="260"/>
        <v>0</v>
      </c>
      <c r="AI617">
        <f t="shared" si="260"/>
        <v>0</v>
      </c>
      <c r="AJ617">
        <f t="shared" si="260"/>
        <v>0</v>
      </c>
      <c r="AK617">
        <f t="shared" si="260"/>
        <v>1</v>
      </c>
      <c r="AL617">
        <f>IF(ISERROR(FIND(AL$5,$E617)),0,1)</f>
        <v>0</v>
      </c>
      <c r="AM617">
        <f>IF(ISERROR(FIND(AM$5,$E617)),0,1)</f>
        <v>0</v>
      </c>
      <c r="AN617">
        <f>IF(ISERROR(FIND(AN$5,$E617)),0,1)</f>
        <v>0</v>
      </c>
      <c r="AO617">
        <f>IF(ISERROR(FIND(AO$5,$E617)),0,1)</f>
        <v>0</v>
      </c>
      <c r="AP617">
        <f>IF(ISERROR(FIND(AP$5,$E617)),0,1)</f>
        <v>0</v>
      </c>
      <c r="AQ617">
        <f>IF(ISERROR(FIND(AQ$5,$E617)),0,1)</f>
        <v>0</v>
      </c>
      <c r="AR617">
        <f t="shared" si="260"/>
        <v>0</v>
      </c>
      <c r="AS617">
        <f t="shared" si="260"/>
        <v>0</v>
      </c>
      <c r="AT617">
        <f t="shared" si="260"/>
        <v>0</v>
      </c>
      <c r="AU617">
        <f t="shared" si="260"/>
        <v>0</v>
      </c>
      <c r="AV617">
        <f t="shared" si="263"/>
        <v>0</v>
      </c>
      <c r="AW617">
        <f t="shared" si="263"/>
        <v>0</v>
      </c>
      <c r="AX617">
        <f t="shared" si="260"/>
        <v>0</v>
      </c>
      <c r="AY617">
        <f>IF(ISERROR(FIND(AY$5,$E617)),0,1)</f>
        <v>0</v>
      </c>
      <c r="AZ617">
        <f t="shared" si="269"/>
        <v>0</v>
      </c>
      <c r="BA617">
        <f t="shared" si="269"/>
        <v>0</v>
      </c>
      <c r="BB617">
        <f>IF(ISERROR(FIND(BB$5,$E617)),0,1)</f>
        <v>0</v>
      </c>
      <c r="BC617">
        <f>IF(ISERROR(FIND(BC$5,$E617)),0,1)</f>
        <v>0</v>
      </c>
      <c r="BD617">
        <f>IF(ISERROR(FIND(BD$5,$E617)),0,1)</f>
        <v>0</v>
      </c>
      <c r="BE617">
        <f t="shared" si="269"/>
        <v>0</v>
      </c>
      <c r="BF617">
        <f t="shared" si="269"/>
        <v>0</v>
      </c>
      <c r="BG617">
        <f t="shared" si="269"/>
        <v>0</v>
      </c>
      <c r="BH617">
        <f t="shared" si="269"/>
        <v>0</v>
      </c>
      <c r="BI617">
        <f t="shared" si="269"/>
        <v>0</v>
      </c>
      <c r="BJ617">
        <f t="shared" si="269"/>
        <v>0</v>
      </c>
      <c r="BK617">
        <f t="shared" si="269"/>
        <v>0</v>
      </c>
      <c r="BL617">
        <f t="shared" si="269"/>
        <v>0</v>
      </c>
      <c r="BM617">
        <f t="shared" si="269"/>
        <v>0</v>
      </c>
      <c r="BN617">
        <f t="shared" si="269"/>
        <v>0</v>
      </c>
      <c r="BO617">
        <f t="shared" si="269"/>
        <v>0</v>
      </c>
      <c r="BP617">
        <f t="shared" si="269"/>
        <v>0</v>
      </c>
      <c r="BQ617">
        <f t="shared" si="269"/>
        <v>0</v>
      </c>
      <c r="BR617">
        <f t="shared" si="269"/>
        <v>0</v>
      </c>
    </row>
    <row r="618" spans="2:70" x14ac:dyDescent="0.2">
      <c r="B618" s="1">
        <f t="shared" si="252"/>
        <v>2022</v>
      </c>
      <c r="C618" s="12">
        <f t="shared" si="253"/>
        <v>5</v>
      </c>
      <c r="D618" s="1">
        <f t="shared" si="254"/>
        <v>21</v>
      </c>
      <c r="E618" s="1" t="str">
        <f t="shared" si="255"/>
        <v>Vodafone GmbHEREF+0000114536781 0018097825608MREF+DE04KMMC000114536781T022920954CRED+DE26ZZZ00000006194SVWZ+0000114536781 0018097825608 Rechnungsnr. 118878333160 KdNr. 114536781 Vodafone sagt Danke</v>
      </c>
      <c r="H618" s="1" t="str">
        <f>IF(ISBLANK(N618),"",IF(SUM(AC618:CO618)=0,"other",INDEX(AC$6:CO$6,MATCH(1,AC618:CO618,0))))</f>
        <v>Essentials</v>
      </c>
      <c r="I618" s="1" t="str" cm="1">
        <f t="array" ref="I618">IF(ISBLANK(N618),"",INDEX($AC$7:$CO$7,,MATCH(H618,$AC$6:$CO$6,0)))</f>
        <v>expense</v>
      </c>
      <c r="L618" s="1" t="str">
        <f t="shared" si="256"/>
        <v>Essentials</v>
      </c>
      <c r="M618" s="1" t="str">
        <f t="shared" si="257"/>
        <v>expense</v>
      </c>
      <c r="N618" t="s">
        <v>57</v>
      </c>
      <c r="O618" s="9">
        <v>44701</v>
      </c>
      <c r="P618" s="9">
        <v>44700</v>
      </c>
      <c r="Q618" t="s">
        <v>154</v>
      </c>
      <c r="R618" t="s">
        <v>155</v>
      </c>
      <c r="S618" t="s">
        <v>113</v>
      </c>
      <c r="T618" t="s">
        <v>114</v>
      </c>
      <c r="U618" t="s">
        <v>68</v>
      </c>
      <c r="V618">
        <v>73.459999999999994</v>
      </c>
      <c r="W618" t="s">
        <v>61</v>
      </c>
      <c r="X618" t="s">
        <v>62</v>
      </c>
      <c r="AA618">
        <f t="shared" si="268"/>
        <v>0</v>
      </c>
      <c r="AB618">
        <f t="shared" si="268"/>
        <v>0</v>
      </c>
      <c r="AC618">
        <f t="shared" si="264"/>
        <v>0</v>
      </c>
      <c r="AD618">
        <f t="shared" si="266"/>
        <v>0</v>
      </c>
      <c r="AE618">
        <f t="shared" si="265"/>
        <v>0</v>
      </c>
      <c r="AF618">
        <f t="shared" si="265"/>
        <v>0</v>
      </c>
      <c r="AG618">
        <f t="shared" si="264"/>
        <v>0</v>
      </c>
      <c r="AH618">
        <f t="shared" si="260"/>
        <v>0</v>
      </c>
      <c r="AI618">
        <f t="shared" si="260"/>
        <v>0</v>
      </c>
      <c r="AJ618">
        <f t="shared" si="260"/>
        <v>0</v>
      </c>
      <c r="AK618">
        <f t="shared" ref="AK618:AX643" si="270">IF(ISERROR(FIND(AK$5,$E618)),0,1)</f>
        <v>1</v>
      </c>
      <c r="AL618">
        <f>IF(ISERROR(FIND(AL$5,$E618)),0,1)</f>
        <v>0</v>
      </c>
      <c r="AM618">
        <f>IF(ISERROR(FIND(AM$5,$E618)),0,1)</f>
        <v>0</v>
      </c>
      <c r="AN618">
        <f>IF(ISERROR(FIND(AN$5,$E618)),0,1)</f>
        <v>0</v>
      </c>
      <c r="AO618">
        <f>IF(ISERROR(FIND(AO$5,$E618)),0,1)</f>
        <v>0</v>
      </c>
      <c r="AP618">
        <f>IF(ISERROR(FIND(AP$5,$E618)),0,1)</f>
        <v>0</v>
      </c>
      <c r="AQ618">
        <f>IF(ISERROR(FIND(AQ$5,$E618)),0,1)</f>
        <v>0</v>
      </c>
      <c r="AR618">
        <f t="shared" si="270"/>
        <v>0</v>
      </c>
      <c r="AS618">
        <f t="shared" si="270"/>
        <v>0</v>
      </c>
      <c r="AT618">
        <f t="shared" si="270"/>
        <v>0</v>
      </c>
      <c r="AU618">
        <f t="shared" si="270"/>
        <v>0</v>
      </c>
      <c r="AV618">
        <f t="shared" si="263"/>
        <v>0</v>
      </c>
      <c r="AW618">
        <f t="shared" si="263"/>
        <v>0</v>
      </c>
      <c r="AX618">
        <f t="shared" si="270"/>
        <v>0</v>
      </c>
      <c r="AY618">
        <f>IF(ISERROR(FIND(AY$5,$E618)),0,1)</f>
        <v>0</v>
      </c>
      <c r="AZ618">
        <f t="shared" si="269"/>
        <v>0</v>
      </c>
      <c r="BA618">
        <f t="shared" si="269"/>
        <v>0</v>
      </c>
      <c r="BB618">
        <f>IF(ISERROR(FIND(BB$5,$E618)),0,1)</f>
        <v>0</v>
      </c>
      <c r="BC618">
        <f>IF(ISERROR(FIND(BC$5,$E618)),0,1)</f>
        <v>0</v>
      </c>
      <c r="BD618">
        <f>IF(ISERROR(FIND(BD$5,$E618)),0,1)</f>
        <v>0</v>
      </c>
      <c r="BE618">
        <f t="shared" si="269"/>
        <v>0</v>
      </c>
      <c r="BF618">
        <f t="shared" si="269"/>
        <v>0</v>
      </c>
      <c r="BG618">
        <f t="shared" si="269"/>
        <v>0</v>
      </c>
      <c r="BH618">
        <f t="shared" si="269"/>
        <v>0</v>
      </c>
      <c r="BI618">
        <f t="shared" si="269"/>
        <v>0</v>
      </c>
      <c r="BJ618">
        <f t="shared" si="269"/>
        <v>0</v>
      </c>
      <c r="BK618">
        <f t="shared" si="269"/>
        <v>0</v>
      </c>
      <c r="BL618">
        <f t="shared" si="269"/>
        <v>0</v>
      </c>
      <c r="BM618">
        <f t="shared" si="269"/>
        <v>0</v>
      </c>
      <c r="BN618">
        <f t="shared" si="269"/>
        <v>0</v>
      </c>
      <c r="BO618">
        <f t="shared" si="269"/>
        <v>0</v>
      </c>
      <c r="BP618">
        <f t="shared" si="269"/>
        <v>0</v>
      </c>
      <c r="BQ618">
        <f t="shared" si="269"/>
        <v>0</v>
      </c>
      <c r="BR618">
        <f t="shared" si="269"/>
        <v>0</v>
      </c>
    </row>
    <row r="619" spans="2:70" x14ac:dyDescent="0.2">
      <c r="B619" s="1">
        <f t="shared" si="252"/>
        <v>2022</v>
      </c>
      <c r="C619" s="12">
        <f t="shared" si="253"/>
        <v>5</v>
      </c>
      <c r="D619" s="1">
        <f t="shared" si="254"/>
        <v>21</v>
      </c>
      <c r="E619" s="1" t="str">
        <f t="shared" si="255"/>
        <v>Vodafone GmbHEREF+0000114536781 0018097825608MREF+DE04KMMC000114536781T022920954CRED+DE26ZZZ00000006194SVWZ+0000114536781 0018097825608 Rechnungsnr. 118878333160 KdNr. 114536781 Vodafone sagt Danke</v>
      </c>
      <c r="H619" s="1" t="str">
        <f>IF(ISBLANK(N619),"",IF(SUM(AC619:CO619)=0,"other",INDEX(AC$6:CO$6,MATCH(1,AC619:CO619,0))))</f>
        <v>Essentials</v>
      </c>
      <c r="I619" s="1" t="str" cm="1">
        <f t="array" ref="I619">IF(ISBLANK(N619),"",INDEX($AC$7:$CO$7,,MATCH(H619,$AC$6:$CO$6,0)))</f>
        <v>expense</v>
      </c>
      <c r="L619" s="1" t="str">
        <f t="shared" si="256"/>
        <v>Essentials</v>
      </c>
      <c r="M619" s="1" t="str">
        <f t="shared" si="257"/>
        <v>expense</v>
      </c>
      <c r="N619" t="s">
        <v>57</v>
      </c>
      <c r="O619" s="9">
        <v>44700</v>
      </c>
      <c r="P619" s="9">
        <v>44700</v>
      </c>
      <c r="Q619" t="s">
        <v>58</v>
      </c>
      <c r="R619" t="s">
        <v>155</v>
      </c>
      <c r="S619" t="s">
        <v>113</v>
      </c>
      <c r="T619" t="s">
        <v>114</v>
      </c>
      <c r="U619" t="s">
        <v>68</v>
      </c>
      <c r="V619">
        <v>-73.459999999999994</v>
      </c>
      <c r="W619" t="s">
        <v>61</v>
      </c>
      <c r="X619" t="s">
        <v>62</v>
      </c>
      <c r="AA619">
        <f t="shared" si="268"/>
        <v>0</v>
      </c>
      <c r="AB619">
        <f t="shared" si="268"/>
        <v>0</v>
      </c>
      <c r="AC619">
        <f t="shared" si="264"/>
        <v>0</v>
      </c>
      <c r="AD619">
        <f t="shared" si="266"/>
        <v>0</v>
      </c>
      <c r="AE619">
        <f t="shared" si="265"/>
        <v>0</v>
      </c>
      <c r="AF619">
        <f t="shared" si="265"/>
        <v>0</v>
      </c>
      <c r="AG619">
        <f t="shared" si="264"/>
        <v>0</v>
      </c>
      <c r="AH619">
        <f t="shared" si="264"/>
        <v>0</v>
      </c>
      <c r="AI619">
        <f t="shared" ref="AI619:AJ638" si="271">IF(ISERROR(FIND(AI$5,$E619)),0,1)</f>
        <v>0</v>
      </c>
      <c r="AJ619">
        <f t="shared" si="271"/>
        <v>0</v>
      </c>
      <c r="AK619">
        <f t="shared" si="270"/>
        <v>1</v>
      </c>
      <c r="AL619">
        <f>IF(ISERROR(FIND(AL$5,$E619)),0,1)</f>
        <v>0</v>
      </c>
      <c r="AM619">
        <f>IF(ISERROR(FIND(AM$5,$E619)),0,1)</f>
        <v>0</v>
      </c>
      <c r="AN619">
        <f>IF(ISERROR(FIND(AN$5,$E619)),0,1)</f>
        <v>0</v>
      </c>
      <c r="AO619">
        <f>IF(ISERROR(FIND(AO$5,$E619)),0,1)</f>
        <v>0</v>
      </c>
      <c r="AP619">
        <f>IF(ISERROR(FIND(AP$5,$E619)),0,1)</f>
        <v>0</v>
      </c>
      <c r="AQ619">
        <f>IF(ISERROR(FIND(AQ$5,$E619)),0,1)</f>
        <v>0</v>
      </c>
      <c r="AR619">
        <f t="shared" si="270"/>
        <v>0</v>
      </c>
      <c r="AS619">
        <f t="shared" si="270"/>
        <v>0</v>
      </c>
      <c r="AT619">
        <f t="shared" si="270"/>
        <v>0</v>
      </c>
      <c r="AU619">
        <f t="shared" si="270"/>
        <v>0</v>
      </c>
      <c r="AV619">
        <f t="shared" si="263"/>
        <v>0</v>
      </c>
      <c r="AW619">
        <f t="shared" si="263"/>
        <v>0</v>
      </c>
      <c r="AX619">
        <f t="shared" si="270"/>
        <v>0</v>
      </c>
      <c r="AY619">
        <f>IF(ISERROR(FIND(AY$5,$E619)),0,1)</f>
        <v>0</v>
      </c>
      <c r="AZ619">
        <f t="shared" si="269"/>
        <v>0</v>
      </c>
      <c r="BA619">
        <f t="shared" si="269"/>
        <v>0</v>
      </c>
      <c r="BB619">
        <f>IF(ISERROR(FIND(BB$5,$E619)),0,1)</f>
        <v>0</v>
      </c>
      <c r="BC619">
        <f>IF(ISERROR(FIND(BC$5,$E619)),0,1)</f>
        <v>0</v>
      </c>
      <c r="BD619">
        <f>IF(ISERROR(FIND(BD$5,$E619)),0,1)</f>
        <v>0</v>
      </c>
      <c r="BE619">
        <f t="shared" si="269"/>
        <v>0</v>
      </c>
      <c r="BF619">
        <f t="shared" si="269"/>
        <v>0</v>
      </c>
      <c r="BG619">
        <f t="shared" si="269"/>
        <v>0</v>
      </c>
      <c r="BH619">
        <f t="shared" si="269"/>
        <v>0</v>
      </c>
      <c r="BI619">
        <f t="shared" si="269"/>
        <v>0</v>
      </c>
      <c r="BJ619">
        <f t="shared" si="269"/>
        <v>0</v>
      </c>
      <c r="BK619">
        <f t="shared" si="269"/>
        <v>0</v>
      </c>
      <c r="BL619">
        <f t="shared" si="269"/>
        <v>0</v>
      </c>
      <c r="BM619">
        <f t="shared" si="269"/>
        <v>0</v>
      </c>
      <c r="BN619">
        <f t="shared" si="269"/>
        <v>0</v>
      </c>
      <c r="BO619">
        <f t="shared" si="269"/>
        <v>0</v>
      </c>
      <c r="BP619">
        <f t="shared" si="269"/>
        <v>0</v>
      </c>
      <c r="BQ619">
        <f t="shared" si="269"/>
        <v>0</v>
      </c>
      <c r="BR619">
        <f t="shared" si="269"/>
        <v>0</v>
      </c>
    </row>
    <row r="620" spans="2:70" x14ac:dyDescent="0.2">
      <c r="B620" s="1">
        <f t="shared" si="252"/>
        <v>2022</v>
      </c>
      <c r="C620" s="12">
        <f t="shared" si="253"/>
        <v>5</v>
      </c>
      <c r="D620" s="1">
        <f t="shared" si="254"/>
        <v>21</v>
      </c>
      <c r="E620" s="1" t="str">
        <f t="shared" si="255"/>
        <v>RechnungR¸ckgabe Lastschrift¸ber 108,81 EUREinreicher.Techniker KrankenkasseVerwendungszweck.TK-BuchNr 09970110134 Monat20220517-BY001-00073155540</v>
      </c>
      <c r="H620" s="1" t="str">
        <f>IF(ISBLANK(N620),"",IF(SUM(AC620:CO620)=0,"other",INDEX(AC$6:CO$6,MATCH(1,AC620:CO620,0))))</f>
        <v>Insurance</v>
      </c>
      <c r="I620" s="1" t="str" cm="1">
        <f t="array" ref="I620">IF(ISBLANK(N620),"",INDEX($AC$7:$CO$7,,MATCH(H620,$AC$6:$CO$6,0)))</f>
        <v>expense</v>
      </c>
      <c r="L620" s="1" t="str">
        <f t="shared" si="256"/>
        <v>Insurance</v>
      </c>
      <c r="M620" s="1" t="str">
        <f t="shared" si="257"/>
        <v>expense</v>
      </c>
      <c r="N620" t="s">
        <v>57</v>
      </c>
      <c r="O620" s="9">
        <v>44698</v>
      </c>
      <c r="P620" s="9">
        <v>44698</v>
      </c>
      <c r="Q620" t="s">
        <v>152</v>
      </c>
      <c r="R620" t="s">
        <v>156</v>
      </c>
      <c r="U620">
        <v>70150000</v>
      </c>
      <c r="V620">
        <v>-1.8</v>
      </c>
      <c r="W620" t="s">
        <v>61</v>
      </c>
      <c r="X620" t="s">
        <v>62</v>
      </c>
      <c r="AA620">
        <f t="shared" si="268"/>
        <v>0</v>
      </c>
      <c r="AB620">
        <f t="shared" si="268"/>
        <v>0</v>
      </c>
      <c r="AC620">
        <f t="shared" si="264"/>
        <v>0</v>
      </c>
      <c r="AD620">
        <f t="shared" si="266"/>
        <v>0</v>
      </c>
      <c r="AE620">
        <f t="shared" si="265"/>
        <v>0</v>
      </c>
      <c r="AF620">
        <f t="shared" si="265"/>
        <v>0</v>
      </c>
      <c r="AG620">
        <f t="shared" si="264"/>
        <v>0</v>
      </c>
      <c r="AH620">
        <f t="shared" si="264"/>
        <v>0</v>
      </c>
      <c r="AI620">
        <f t="shared" si="271"/>
        <v>0</v>
      </c>
      <c r="AJ620">
        <f t="shared" si="271"/>
        <v>0</v>
      </c>
      <c r="AK620">
        <f t="shared" si="270"/>
        <v>0</v>
      </c>
      <c r="AL620">
        <f>IF(ISERROR(FIND(AL$5,$E620)),0,1)</f>
        <v>0</v>
      </c>
      <c r="AM620">
        <f>IF(ISERROR(FIND(AM$5,$E620)),0,1)</f>
        <v>0</v>
      </c>
      <c r="AN620">
        <f>IF(ISERROR(FIND(AN$5,$E620)),0,1)</f>
        <v>0</v>
      </c>
      <c r="AO620">
        <f>IF(ISERROR(FIND(AO$5,$E620)),0,1)</f>
        <v>0</v>
      </c>
      <c r="AP620">
        <f>IF(ISERROR(FIND(AP$5,$E620)),0,1)</f>
        <v>0</v>
      </c>
      <c r="AQ620">
        <f>IF(ISERROR(FIND(AQ$5,$E620)),0,1)</f>
        <v>0</v>
      </c>
      <c r="AR620">
        <f t="shared" si="270"/>
        <v>0</v>
      </c>
      <c r="AS620">
        <f t="shared" si="270"/>
        <v>1</v>
      </c>
      <c r="AT620">
        <f t="shared" si="270"/>
        <v>0</v>
      </c>
      <c r="AU620">
        <f t="shared" si="270"/>
        <v>0</v>
      </c>
      <c r="AV620">
        <f t="shared" si="263"/>
        <v>0</v>
      </c>
      <c r="AW620">
        <f t="shared" si="263"/>
        <v>0</v>
      </c>
      <c r="AX620">
        <f t="shared" si="270"/>
        <v>0</v>
      </c>
      <c r="AY620">
        <f>IF(ISERROR(FIND(AY$5,$E620)),0,1)</f>
        <v>0</v>
      </c>
      <c r="AZ620">
        <f t="shared" si="269"/>
        <v>0</v>
      </c>
      <c r="BA620">
        <f t="shared" si="269"/>
        <v>0</v>
      </c>
      <c r="BB620">
        <f>IF(ISERROR(FIND(BB$5,$E620)),0,1)</f>
        <v>0</v>
      </c>
      <c r="BC620">
        <f>IF(ISERROR(FIND(BC$5,$E620)),0,1)</f>
        <v>0</v>
      </c>
      <c r="BD620">
        <f>IF(ISERROR(FIND(BD$5,$E620)),0,1)</f>
        <v>0</v>
      </c>
      <c r="BE620">
        <f t="shared" si="269"/>
        <v>0</v>
      </c>
      <c r="BF620">
        <f t="shared" si="269"/>
        <v>0</v>
      </c>
      <c r="BG620">
        <f t="shared" si="269"/>
        <v>0</v>
      </c>
      <c r="BH620">
        <f t="shared" si="269"/>
        <v>0</v>
      </c>
      <c r="BI620">
        <f t="shared" si="269"/>
        <v>0</v>
      </c>
      <c r="BJ620">
        <f t="shared" si="269"/>
        <v>0</v>
      </c>
      <c r="BK620">
        <f t="shared" si="269"/>
        <v>0</v>
      </c>
      <c r="BL620">
        <f t="shared" si="269"/>
        <v>0</v>
      </c>
      <c r="BM620">
        <f t="shared" si="269"/>
        <v>0</v>
      </c>
      <c r="BN620">
        <f t="shared" si="269"/>
        <v>0</v>
      </c>
      <c r="BO620">
        <f t="shared" si="269"/>
        <v>0</v>
      </c>
      <c r="BP620">
        <f t="shared" si="269"/>
        <v>0</v>
      </c>
      <c r="BQ620">
        <f t="shared" si="269"/>
        <v>0</v>
      </c>
      <c r="BR620">
        <f t="shared" si="269"/>
        <v>0</v>
      </c>
    </row>
    <row r="621" spans="2:70" x14ac:dyDescent="0.2">
      <c r="B621" s="1">
        <f t="shared" si="252"/>
        <v>2022</v>
      </c>
      <c r="C621" s="12">
        <f t="shared" si="253"/>
        <v>5</v>
      </c>
      <c r="D621" s="1">
        <f t="shared" si="254"/>
        <v>21</v>
      </c>
      <c r="E621" s="1" t="str">
        <f t="shared" si="255"/>
        <v>Techniker KrankenkasseEREF+9970110134MREF+MD430451091CRED+DE51TK100000031158SVWZ+TK-BuchNr 09970110134Monat 04/22 V414024576 Beitraege</v>
      </c>
      <c r="H621" s="1" t="str">
        <f>IF(ISBLANK(N621),"",IF(SUM(AC621:CO621)=0,"other",INDEX(AC$6:CO$6,MATCH(1,AC621:CO621,0))))</f>
        <v>Insurance</v>
      </c>
      <c r="I621" s="1" t="str" cm="1">
        <f t="array" ref="I621">IF(ISBLANK(N621),"",INDEX($AC$7:$CO$7,,MATCH(H621,$AC$6:$CO$6,0)))</f>
        <v>expense</v>
      </c>
      <c r="L621" s="1" t="str">
        <f t="shared" si="256"/>
        <v>Insurance</v>
      </c>
      <c r="M621" s="1" t="str">
        <f t="shared" si="257"/>
        <v>expense</v>
      </c>
      <c r="N621" t="s">
        <v>57</v>
      </c>
      <c r="O621" s="9">
        <v>44698</v>
      </c>
      <c r="P621" s="9">
        <v>44697</v>
      </c>
      <c r="Q621" t="s">
        <v>154</v>
      </c>
      <c r="R621" t="s">
        <v>157</v>
      </c>
      <c r="S621" t="s">
        <v>122</v>
      </c>
      <c r="T621" t="s">
        <v>123</v>
      </c>
      <c r="U621" t="s">
        <v>74</v>
      </c>
      <c r="V621">
        <v>108.81</v>
      </c>
      <c r="W621" t="s">
        <v>61</v>
      </c>
      <c r="X621" t="s">
        <v>62</v>
      </c>
      <c r="AA621">
        <f t="shared" si="268"/>
        <v>0</v>
      </c>
      <c r="AB621">
        <f t="shared" si="268"/>
        <v>0</v>
      </c>
      <c r="AC621">
        <f t="shared" si="264"/>
        <v>0</v>
      </c>
      <c r="AD621">
        <f t="shared" si="266"/>
        <v>0</v>
      </c>
      <c r="AE621">
        <f t="shared" si="265"/>
        <v>0</v>
      </c>
      <c r="AF621">
        <f t="shared" si="265"/>
        <v>0</v>
      </c>
      <c r="AG621">
        <f t="shared" si="264"/>
        <v>0</v>
      </c>
      <c r="AH621">
        <f t="shared" si="264"/>
        <v>0</v>
      </c>
      <c r="AI621">
        <f t="shared" si="271"/>
        <v>0</v>
      </c>
      <c r="AJ621">
        <f t="shared" si="271"/>
        <v>0</v>
      </c>
      <c r="AK621">
        <f t="shared" si="270"/>
        <v>0</v>
      </c>
      <c r="AL621">
        <f>IF(ISERROR(FIND(AL$5,$E621)),0,1)</f>
        <v>0</v>
      </c>
      <c r="AM621">
        <f>IF(ISERROR(FIND(AM$5,$E621)),0,1)</f>
        <v>0</v>
      </c>
      <c r="AN621">
        <f>IF(ISERROR(FIND(AN$5,$E621)),0,1)</f>
        <v>0</v>
      </c>
      <c r="AO621">
        <f>IF(ISERROR(FIND(AO$5,$E621)),0,1)</f>
        <v>0</v>
      </c>
      <c r="AP621">
        <f>IF(ISERROR(FIND(AP$5,$E621)),0,1)</f>
        <v>0</v>
      </c>
      <c r="AQ621">
        <f>IF(ISERROR(FIND(AQ$5,$E621)),0,1)</f>
        <v>0</v>
      </c>
      <c r="AR621">
        <f t="shared" si="270"/>
        <v>0</v>
      </c>
      <c r="AS621">
        <f t="shared" si="270"/>
        <v>1</v>
      </c>
      <c r="AT621">
        <f t="shared" si="270"/>
        <v>0</v>
      </c>
      <c r="AU621">
        <f t="shared" si="270"/>
        <v>0</v>
      </c>
      <c r="AV621">
        <f t="shared" si="263"/>
        <v>0</v>
      </c>
      <c r="AW621">
        <f t="shared" si="263"/>
        <v>0</v>
      </c>
      <c r="AX621">
        <f t="shared" si="270"/>
        <v>0</v>
      </c>
      <c r="AY621">
        <f>IF(ISERROR(FIND(AY$5,$E621)),0,1)</f>
        <v>0</v>
      </c>
      <c r="AZ621">
        <f t="shared" si="269"/>
        <v>0</v>
      </c>
      <c r="BA621">
        <f t="shared" si="269"/>
        <v>0</v>
      </c>
      <c r="BB621">
        <f>IF(ISERROR(FIND(BB$5,$E621)),0,1)</f>
        <v>0</v>
      </c>
      <c r="BC621">
        <f>IF(ISERROR(FIND(BC$5,$E621)),0,1)</f>
        <v>0</v>
      </c>
      <c r="BD621">
        <f>IF(ISERROR(FIND(BD$5,$E621)),0,1)</f>
        <v>0</v>
      </c>
      <c r="BE621">
        <f t="shared" si="269"/>
        <v>0</v>
      </c>
      <c r="BF621">
        <f t="shared" si="269"/>
        <v>0</v>
      </c>
      <c r="BG621">
        <f t="shared" si="269"/>
        <v>0</v>
      </c>
      <c r="BH621">
        <f t="shared" si="269"/>
        <v>0</v>
      </c>
      <c r="BI621">
        <f t="shared" si="269"/>
        <v>0</v>
      </c>
      <c r="BJ621">
        <f t="shared" si="269"/>
        <v>0</v>
      </c>
      <c r="BK621">
        <f t="shared" si="269"/>
        <v>0</v>
      </c>
      <c r="BL621">
        <f t="shared" si="269"/>
        <v>0</v>
      </c>
      <c r="BM621">
        <f t="shared" si="269"/>
        <v>0</v>
      </c>
      <c r="BN621">
        <f t="shared" si="269"/>
        <v>0</v>
      </c>
      <c r="BO621">
        <f t="shared" si="269"/>
        <v>0</v>
      </c>
      <c r="BP621">
        <f t="shared" si="269"/>
        <v>0</v>
      </c>
      <c r="BQ621">
        <f t="shared" si="269"/>
        <v>0</v>
      </c>
      <c r="BR621">
        <f t="shared" si="269"/>
        <v>0</v>
      </c>
    </row>
    <row r="622" spans="2:70" x14ac:dyDescent="0.2">
      <c r="B622" s="1">
        <f t="shared" si="252"/>
        <v>2022</v>
      </c>
      <c r="C622" s="12">
        <f t="shared" si="253"/>
        <v>5</v>
      </c>
      <c r="D622" s="1">
        <f t="shared" si="254"/>
        <v>21</v>
      </c>
      <c r="E622" s="1" t="str">
        <f t="shared" si="255"/>
        <v>Techniker KrankenkasseEREF+9970110134MREF+MD430451091CRED+DE51TK100000031158SVWZ+TK-BuchNr 09970110134Monat 04/22 V414024576 Beitraege</v>
      </c>
      <c r="H622" s="1" t="str">
        <f>IF(ISBLANK(N622),"",IF(SUM(AC622:CO622)=0,"other",INDEX(AC$6:CO$6,MATCH(1,AC622:CO622,0))))</f>
        <v>Insurance</v>
      </c>
      <c r="I622" s="1" t="str" cm="1">
        <f t="array" ref="I622">IF(ISBLANK(N622),"",INDEX($AC$7:$CO$7,,MATCH(H622,$AC$6:$CO$6,0)))</f>
        <v>expense</v>
      </c>
      <c r="L622" s="1" t="str">
        <f t="shared" si="256"/>
        <v>Insurance</v>
      </c>
      <c r="M622" s="1" t="str">
        <f t="shared" si="257"/>
        <v>expense</v>
      </c>
      <c r="N622" t="s">
        <v>57</v>
      </c>
      <c r="O622" s="9">
        <v>44697</v>
      </c>
      <c r="P622" s="9">
        <v>44697</v>
      </c>
      <c r="Q622" t="s">
        <v>58</v>
      </c>
      <c r="R622" t="s">
        <v>157</v>
      </c>
      <c r="S622" t="s">
        <v>122</v>
      </c>
      <c r="T622" t="s">
        <v>123</v>
      </c>
      <c r="U622" t="s">
        <v>74</v>
      </c>
      <c r="V622">
        <v>-108.81</v>
      </c>
      <c r="W622" t="s">
        <v>61</v>
      </c>
      <c r="X622" t="s">
        <v>62</v>
      </c>
      <c r="AA622">
        <f t="shared" si="268"/>
        <v>0</v>
      </c>
      <c r="AB622">
        <f t="shared" si="268"/>
        <v>0</v>
      </c>
      <c r="AC622">
        <f t="shared" si="264"/>
        <v>0</v>
      </c>
      <c r="AD622">
        <f t="shared" si="266"/>
        <v>0</v>
      </c>
      <c r="AE622">
        <f t="shared" si="265"/>
        <v>0</v>
      </c>
      <c r="AF622">
        <f t="shared" si="265"/>
        <v>0</v>
      </c>
      <c r="AG622">
        <f t="shared" si="264"/>
        <v>0</v>
      </c>
      <c r="AH622">
        <f t="shared" si="264"/>
        <v>0</v>
      </c>
      <c r="AI622">
        <f t="shared" si="271"/>
        <v>0</v>
      </c>
      <c r="AJ622">
        <f t="shared" si="271"/>
        <v>0</v>
      </c>
      <c r="AK622">
        <f t="shared" si="270"/>
        <v>0</v>
      </c>
      <c r="AL622">
        <f>IF(ISERROR(FIND(AL$5,$E622)),0,1)</f>
        <v>0</v>
      </c>
      <c r="AM622">
        <f>IF(ISERROR(FIND(AM$5,$E622)),0,1)</f>
        <v>0</v>
      </c>
      <c r="AN622">
        <f>IF(ISERROR(FIND(AN$5,$E622)),0,1)</f>
        <v>0</v>
      </c>
      <c r="AO622">
        <f>IF(ISERROR(FIND(AO$5,$E622)),0,1)</f>
        <v>0</v>
      </c>
      <c r="AP622">
        <f>IF(ISERROR(FIND(AP$5,$E622)),0,1)</f>
        <v>0</v>
      </c>
      <c r="AQ622">
        <f>IF(ISERROR(FIND(AQ$5,$E622)),0,1)</f>
        <v>0</v>
      </c>
      <c r="AR622">
        <f t="shared" si="270"/>
        <v>0</v>
      </c>
      <c r="AS622">
        <f t="shared" si="270"/>
        <v>1</v>
      </c>
      <c r="AT622">
        <f t="shared" si="270"/>
        <v>0</v>
      </c>
      <c r="AU622">
        <f t="shared" si="270"/>
        <v>0</v>
      </c>
      <c r="AV622">
        <f t="shared" si="263"/>
        <v>0</v>
      </c>
      <c r="AW622">
        <f t="shared" si="263"/>
        <v>0</v>
      </c>
      <c r="AX622">
        <f t="shared" si="270"/>
        <v>0</v>
      </c>
      <c r="AY622">
        <f>IF(ISERROR(FIND(AY$5,$E622)),0,1)</f>
        <v>0</v>
      </c>
      <c r="AZ622">
        <f t="shared" si="269"/>
        <v>0</v>
      </c>
      <c r="BA622">
        <f t="shared" si="269"/>
        <v>0</v>
      </c>
      <c r="BB622">
        <f>IF(ISERROR(FIND(BB$5,$E622)),0,1)</f>
        <v>0</v>
      </c>
      <c r="BC622">
        <f>IF(ISERROR(FIND(BC$5,$E622)),0,1)</f>
        <v>0</v>
      </c>
      <c r="BD622">
        <f>IF(ISERROR(FIND(BD$5,$E622)),0,1)</f>
        <v>0</v>
      </c>
      <c r="BE622">
        <f t="shared" si="269"/>
        <v>0</v>
      </c>
      <c r="BF622">
        <f t="shared" si="269"/>
        <v>0</v>
      </c>
      <c r="BG622">
        <f t="shared" si="269"/>
        <v>0</v>
      </c>
      <c r="BH622">
        <f t="shared" si="269"/>
        <v>0</v>
      </c>
      <c r="BI622">
        <f t="shared" si="269"/>
        <v>0</v>
      </c>
      <c r="BJ622">
        <f t="shared" si="269"/>
        <v>0</v>
      </c>
      <c r="BK622">
        <f t="shared" si="269"/>
        <v>0</v>
      </c>
      <c r="BL622">
        <f t="shared" si="269"/>
        <v>0</v>
      </c>
      <c r="BM622">
        <f t="shared" si="269"/>
        <v>0</v>
      </c>
      <c r="BN622">
        <f t="shared" si="269"/>
        <v>0</v>
      </c>
      <c r="BO622">
        <f t="shared" si="269"/>
        <v>0</v>
      </c>
      <c r="BP622">
        <f t="shared" si="269"/>
        <v>0</v>
      </c>
      <c r="BQ622">
        <f t="shared" si="269"/>
        <v>0</v>
      </c>
      <c r="BR622">
        <f t="shared" si="269"/>
        <v>0</v>
      </c>
    </row>
    <row r="623" spans="2:70" x14ac:dyDescent="0.2">
      <c r="B623" s="1">
        <f t="shared" si="252"/>
        <v>2022</v>
      </c>
      <c r="C623" s="12">
        <f t="shared" si="253"/>
        <v>5</v>
      </c>
      <c r="D623" s="1">
        <f t="shared" si="254"/>
        <v>22</v>
      </c>
      <c r="E623" s="1" t="str">
        <f t="shared" si="255"/>
        <v>mediawave commerce GmbHEREF+7113907672-0000206LG0000SVWZ+LOHN / GEHALT 05/22</v>
      </c>
      <c r="H623" s="1" t="str">
        <f>IF(ISBLANK(N623),"",IF(SUM(AC623:CO623)=0,"other",INDEX(AC$6:CO$6,MATCH(1,AC623:CO623,0))))</f>
        <v>mediawave</v>
      </c>
      <c r="I623" s="1" t="str" cm="1">
        <f t="array" ref="I623">IF(ISBLANK(N623),"",INDEX($AC$7:$CO$7,,MATCH(H623,$AC$6:$CO$6,0)))</f>
        <v>income</v>
      </c>
      <c r="L623" s="1" t="str">
        <f t="shared" si="256"/>
        <v>mediawave</v>
      </c>
      <c r="M623" s="1" t="str">
        <f t="shared" si="257"/>
        <v>income</v>
      </c>
      <c r="N623" t="s">
        <v>57</v>
      </c>
      <c r="O623" s="9">
        <v>44708</v>
      </c>
      <c r="P623" s="9">
        <v>44708</v>
      </c>
      <c r="Q623" t="s">
        <v>102</v>
      </c>
      <c r="R623" t="s">
        <v>145</v>
      </c>
      <c r="S623" t="s">
        <v>104</v>
      </c>
      <c r="T623" t="s">
        <v>105</v>
      </c>
      <c r="U623" t="s">
        <v>106</v>
      </c>
      <c r="V623">
        <v>1085.2</v>
      </c>
      <c r="W623" t="s">
        <v>61</v>
      </c>
      <c r="X623" t="s">
        <v>62</v>
      </c>
      <c r="AA623">
        <f t="shared" si="268"/>
        <v>0</v>
      </c>
      <c r="AB623">
        <f t="shared" si="268"/>
        <v>0</v>
      </c>
      <c r="AC623">
        <f t="shared" si="264"/>
        <v>0</v>
      </c>
      <c r="AD623">
        <f t="shared" si="266"/>
        <v>0</v>
      </c>
      <c r="AE623">
        <f t="shared" si="265"/>
        <v>0</v>
      </c>
      <c r="AF623">
        <f t="shared" si="265"/>
        <v>0</v>
      </c>
      <c r="AG623">
        <f t="shared" si="264"/>
        <v>0</v>
      </c>
      <c r="AH623">
        <f t="shared" si="264"/>
        <v>0</v>
      </c>
      <c r="AI623">
        <f t="shared" si="271"/>
        <v>0</v>
      </c>
      <c r="AJ623">
        <f t="shared" si="271"/>
        <v>0</v>
      </c>
      <c r="AK623">
        <f t="shared" si="270"/>
        <v>0</v>
      </c>
      <c r="AL623">
        <f>IF(ISERROR(FIND(AL$5,$E623)),0,1)</f>
        <v>0</v>
      </c>
      <c r="AM623">
        <f>IF(ISERROR(FIND(AM$5,$E623)),0,1)</f>
        <v>0</v>
      </c>
      <c r="AN623">
        <f>IF(ISERROR(FIND(AN$5,$E623)),0,1)</f>
        <v>0</v>
      </c>
      <c r="AO623">
        <f>IF(ISERROR(FIND(AO$5,$E623)),0,1)</f>
        <v>0</v>
      </c>
      <c r="AP623">
        <f>IF(ISERROR(FIND(AP$5,$E623)),0,1)</f>
        <v>0</v>
      </c>
      <c r="AQ623">
        <f>IF(ISERROR(FIND(AQ$5,$E623)),0,1)</f>
        <v>0</v>
      </c>
      <c r="AR623">
        <f t="shared" si="270"/>
        <v>0</v>
      </c>
      <c r="AS623">
        <f t="shared" si="270"/>
        <v>0</v>
      </c>
      <c r="AT623">
        <f t="shared" si="270"/>
        <v>0</v>
      </c>
      <c r="AU623">
        <f t="shared" si="270"/>
        <v>0</v>
      </c>
      <c r="AV623">
        <f t="shared" si="263"/>
        <v>0</v>
      </c>
      <c r="AW623">
        <f t="shared" si="263"/>
        <v>0</v>
      </c>
      <c r="AX623">
        <f t="shared" si="270"/>
        <v>0</v>
      </c>
      <c r="AY623">
        <f>IF(ISERROR(FIND(AY$5,$E623)),0,1)</f>
        <v>0</v>
      </c>
      <c r="AZ623">
        <f t="shared" si="269"/>
        <v>0</v>
      </c>
      <c r="BA623">
        <f t="shared" si="269"/>
        <v>0</v>
      </c>
      <c r="BB623">
        <f>IF(ISERROR(FIND(BB$5,$E623)),0,1)</f>
        <v>0</v>
      </c>
      <c r="BC623">
        <f>IF(ISERROR(FIND(BC$5,$E623)),0,1)</f>
        <v>0</v>
      </c>
      <c r="BD623">
        <f>IF(ISERROR(FIND(BD$5,$E623)),0,1)</f>
        <v>0</v>
      </c>
      <c r="BE623">
        <f t="shared" si="269"/>
        <v>0</v>
      </c>
      <c r="BF623">
        <f t="shared" si="269"/>
        <v>0</v>
      </c>
      <c r="BG623">
        <f t="shared" si="269"/>
        <v>0</v>
      </c>
      <c r="BH623">
        <f t="shared" si="269"/>
        <v>0</v>
      </c>
      <c r="BI623">
        <f t="shared" si="269"/>
        <v>0</v>
      </c>
      <c r="BJ623">
        <f t="shared" si="269"/>
        <v>0</v>
      </c>
      <c r="BK623">
        <f t="shared" si="269"/>
        <v>0</v>
      </c>
      <c r="BL623">
        <f t="shared" si="269"/>
        <v>0</v>
      </c>
      <c r="BM623">
        <f t="shared" si="269"/>
        <v>1</v>
      </c>
      <c r="BN623">
        <f t="shared" si="269"/>
        <v>0</v>
      </c>
      <c r="BO623">
        <f t="shared" si="269"/>
        <v>0</v>
      </c>
      <c r="BP623">
        <f t="shared" si="269"/>
        <v>0</v>
      </c>
      <c r="BQ623">
        <f t="shared" si="269"/>
        <v>0</v>
      </c>
      <c r="BR623">
        <f t="shared" si="269"/>
        <v>0</v>
      </c>
    </row>
    <row r="624" spans="2:70" x14ac:dyDescent="0.2">
      <c r="B624" s="1">
        <f t="shared" si="252"/>
        <v>2022</v>
      </c>
      <c r="C624" s="12">
        <f t="shared" si="253"/>
        <v>5</v>
      </c>
      <c r="D624" s="1">
        <f t="shared" si="254"/>
        <v>22</v>
      </c>
      <c r="E624" s="1" t="str">
        <f t="shared" si="255"/>
        <v>PayPal (Europe) S.a r.l. et Cie, S.C.A.EREF+1020282681093 PP.2985.PP PAYPALMREF+4C8J224YCTTXWCRED+LU96ZZZ0000000000000000058SVWZ+PP.2985.PP . FIVERR INTERNATIONAL LTD., Ihr Einkauf bei FIVERR INTERNATIONAL LTD.</v>
      </c>
      <c r="H624" s="1" t="str">
        <f>IF(ISBLANK(N624),"",IF(SUM(AC624:CO624)=0,"other",INDEX(AC$6:CO$6,MATCH(1,AC624:CO624,0))))</f>
        <v>FIVERR</v>
      </c>
      <c r="I624" s="1" t="str" cm="1">
        <f t="array" ref="I624">IF(ISBLANK(N624),"",INDEX($AC$7:$CO$7,,MATCH(H624,$AC$6:$CO$6,0)))</f>
        <v>expense</v>
      </c>
      <c r="L624" s="1" t="str">
        <f t="shared" si="256"/>
        <v>FIVERR</v>
      </c>
      <c r="M624" s="1" t="str">
        <f t="shared" si="257"/>
        <v>expense</v>
      </c>
      <c r="N624" t="s">
        <v>57</v>
      </c>
      <c r="O624" s="9">
        <v>44708</v>
      </c>
      <c r="P624" s="9">
        <v>44707</v>
      </c>
      <c r="Q624" t="s">
        <v>58</v>
      </c>
      <c r="R624" t="s">
        <v>146</v>
      </c>
      <c r="S624" t="s">
        <v>63</v>
      </c>
      <c r="T624" t="s">
        <v>64</v>
      </c>
      <c r="U624" t="s">
        <v>65</v>
      </c>
      <c r="V624">
        <v>-42.01</v>
      </c>
      <c r="W624" t="s">
        <v>61</v>
      </c>
      <c r="X624" t="s">
        <v>62</v>
      </c>
      <c r="AA624">
        <f t="shared" si="268"/>
        <v>0</v>
      </c>
      <c r="AB624">
        <f t="shared" si="268"/>
        <v>0</v>
      </c>
      <c r="AC624">
        <f t="shared" si="264"/>
        <v>0</v>
      </c>
      <c r="AD624">
        <f t="shared" si="266"/>
        <v>0</v>
      </c>
      <c r="AE624">
        <f t="shared" si="265"/>
        <v>0</v>
      </c>
      <c r="AF624">
        <f t="shared" si="265"/>
        <v>0</v>
      </c>
      <c r="AG624">
        <f t="shared" si="264"/>
        <v>0</v>
      </c>
      <c r="AH624">
        <f t="shared" si="264"/>
        <v>0</v>
      </c>
      <c r="AI624">
        <f t="shared" si="271"/>
        <v>0</v>
      </c>
      <c r="AJ624">
        <f t="shared" si="271"/>
        <v>0</v>
      </c>
      <c r="AK624">
        <f t="shared" si="270"/>
        <v>0</v>
      </c>
      <c r="AL624">
        <f>IF(ISERROR(FIND(AL$5,$E624)),0,1)</f>
        <v>0</v>
      </c>
      <c r="AM624">
        <f>IF(ISERROR(FIND(AM$5,$E624)),0,1)</f>
        <v>0</v>
      </c>
      <c r="AN624">
        <f>IF(ISERROR(FIND(AN$5,$E624)),0,1)</f>
        <v>0</v>
      </c>
      <c r="AO624">
        <f>IF(ISERROR(FIND(AO$5,$E624)),0,1)</f>
        <v>0</v>
      </c>
      <c r="AP624">
        <f>IF(ISERROR(FIND(AP$5,$E624)),0,1)</f>
        <v>0</v>
      </c>
      <c r="AQ624">
        <f>IF(ISERROR(FIND(AQ$5,$E624)),0,1)</f>
        <v>0</v>
      </c>
      <c r="AR624">
        <f t="shared" si="270"/>
        <v>0</v>
      </c>
      <c r="AS624">
        <f t="shared" si="270"/>
        <v>0</v>
      </c>
      <c r="AT624">
        <f t="shared" si="270"/>
        <v>0</v>
      </c>
      <c r="AU624">
        <f t="shared" si="270"/>
        <v>0</v>
      </c>
      <c r="AV624">
        <f t="shared" si="263"/>
        <v>0</v>
      </c>
      <c r="AW624">
        <f t="shared" si="263"/>
        <v>0</v>
      </c>
      <c r="AX624">
        <f t="shared" si="270"/>
        <v>0</v>
      </c>
      <c r="AY624">
        <f>IF(ISERROR(FIND(AY$5,$E624)),0,1)</f>
        <v>0</v>
      </c>
      <c r="AZ624">
        <f t="shared" si="269"/>
        <v>0</v>
      </c>
      <c r="BA624">
        <f t="shared" si="269"/>
        <v>0</v>
      </c>
      <c r="BB624">
        <f>IF(ISERROR(FIND(BB$5,$E624)),0,1)</f>
        <v>0</v>
      </c>
      <c r="BC624">
        <f>IF(ISERROR(FIND(BC$5,$E624)),0,1)</f>
        <v>0</v>
      </c>
      <c r="BD624">
        <f>IF(ISERROR(FIND(BD$5,$E624)),0,1)</f>
        <v>0</v>
      </c>
      <c r="BE624">
        <f t="shared" si="269"/>
        <v>0</v>
      </c>
      <c r="BF624">
        <f t="shared" si="269"/>
        <v>0</v>
      </c>
      <c r="BG624">
        <f t="shared" si="269"/>
        <v>0</v>
      </c>
      <c r="BH624">
        <f t="shared" si="269"/>
        <v>0</v>
      </c>
      <c r="BI624">
        <f t="shared" si="269"/>
        <v>0</v>
      </c>
      <c r="BJ624">
        <f t="shared" si="269"/>
        <v>0</v>
      </c>
      <c r="BK624">
        <f t="shared" si="269"/>
        <v>0</v>
      </c>
      <c r="BL624">
        <f t="shared" si="269"/>
        <v>0</v>
      </c>
      <c r="BM624">
        <f t="shared" si="269"/>
        <v>0</v>
      </c>
      <c r="BN624">
        <f t="shared" si="269"/>
        <v>1</v>
      </c>
      <c r="BO624">
        <f t="shared" si="269"/>
        <v>0</v>
      </c>
      <c r="BP624">
        <f t="shared" si="269"/>
        <v>1</v>
      </c>
      <c r="BQ624">
        <f t="shared" si="269"/>
        <v>0</v>
      </c>
      <c r="BR624">
        <f t="shared" si="269"/>
        <v>0</v>
      </c>
    </row>
    <row r="625" spans="2:70" x14ac:dyDescent="0.2">
      <c r="B625" s="1">
        <f t="shared" si="252"/>
        <v>2022</v>
      </c>
      <c r="C625" s="12">
        <f t="shared" si="253"/>
        <v>5</v>
      </c>
      <c r="D625" s="1">
        <f t="shared" si="254"/>
        <v>22</v>
      </c>
      <c r="E625" s="1" t="str">
        <f t="shared" si="255"/>
        <v>PayPal (Europe) S.a r.l. et Cie, S.C.A.EREF+1020264951925 PP.2985.PP PAYPALMREF+4C8J224YCTTXWCRED+LU96ZZZ0000000000000000058SVWZ+PP.2985.PP . , Ihr Einkauf bei</v>
      </c>
      <c r="H625" s="1" t="str">
        <f>IF(ISBLANK(N625),"",IF(SUM(AC625:CO625)=0,"other",INDEX(AC$6:CO$6,MATCH(1,AC625:CO625,0))))</f>
        <v>PayPal</v>
      </c>
      <c r="I625" s="1" t="str" cm="1">
        <f t="array" ref="I625">IF(ISBLANK(N625),"",INDEX($AC$7:$CO$7,,MATCH(H625,$AC$6:$CO$6,0)))</f>
        <v>expense</v>
      </c>
      <c r="L625" s="1" t="str">
        <f t="shared" si="256"/>
        <v>PayPal</v>
      </c>
      <c r="M625" s="1" t="str">
        <f t="shared" si="257"/>
        <v>expense</v>
      </c>
      <c r="N625" t="s">
        <v>57</v>
      </c>
      <c r="O625" s="9">
        <v>44706</v>
      </c>
      <c r="P625" s="9">
        <v>44706</v>
      </c>
      <c r="Q625" t="s">
        <v>58</v>
      </c>
      <c r="R625" t="s">
        <v>147</v>
      </c>
      <c r="S625" t="s">
        <v>63</v>
      </c>
      <c r="T625" t="s">
        <v>64</v>
      </c>
      <c r="U625" t="s">
        <v>65</v>
      </c>
      <c r="V625">
        <v>-20.77</v>
      </c>
      <c r="W625" t="s">
        <v>61</v>
      </c>
      <c r="X625" t="s">
        <v>62</v>
      </c>
      <c r="AA625">
        <f t="shared" si="268"/>
        <v>0</v>
      </c>
      <c r="AB625">
        <f t="shared" si="268"/>
        <v>0</v>
      </c>
      <c r="AC625">
        <f t="shared" si="264"/>
        <v>0</v>
      </c>
      <c r="AD625">
        <f t="shared" si="266"/>
        <v>0</v>
      </c>
      <c r="AE625">
        <f t="shared" si="265"/>
        <v>0</v>
      </c>
      <c r="AF625">
        <f t="shared" si="265"/>
        <v>0</v>
      </c>
      <c r="AG625">
        <f t="shared" si="264"/>
        <v>0</v>
      </c>
      <c r="AH625">
        <f t="shared" si="264"/>
        <v>0</v>
      </c>
      <c r="AI625">
        <f t="shared" si="271"/>
        <v>0</v>
      </c>
      <c r="AJ625">
        <f t="shared" si="271"/>
        <v>0</v>
      </c>
      <c r="AK625">
        <f t="shared" si="270"/>
        <v>0</v>
      </c>
      <c r="AL625">
        <f>IF(ISERROR(FIND(AL$5,$E625)),0,1)</f>
        <v>0</v>
      </c>
      <c r="AM625">
        <f>IF(ISERROR(FIND(AM$5,$E625)),0,1)</f>
        <v>0</v>
      </c>
      <c r="AN625">
        <f>IF(ISERROR(FIND(AN$5,$E625)),0,1)</f>
        <v>0</v>
      </c>
      <c r="AO625">
        <f>IF(ISERROR(FIND(AO$5,$E625)),0,1)</f>
        <v>0</v>
      </c>
      <c r="AP625">
        <f>IF(ISERROR(FIND(AP$5,$E625)),0,1)</f>
        <v>0</v>
      </c>
      <c r="AQ625">
        <f>IF(ISERROR(FIND(AQ$5,$E625)),0,1)</f>
        <v>0</v>
      </c>
      <c r="AR625">
        <f t="shared" si="270"/>
        <v>0</v>
      </c>
      <c r="AS625">
        <f t="shared" si="270"/>
        <v>0</v>
      </c>
      <c r="AT625">
        <f t="shared" si="270"/>
        <v>0</v>
      </c>
      <c r="AU625">
        <f t="shared" si="270"/>
        <v>0</v>
      </c>
      <c r="AV625">
        <f t="shared" si="263"/>
        <v>0</v>
      </c>
      <c r="AW625">
        <f t="shared" si="263"/>
        <v>0</v>
      </c>
      <c r="AX625">
        <f t="shared" si="270"/>
        <v>0</v>
      </c>
      <c r="AY625">
        <f>IF(ISERROR(FIND(AY$5,$E625)),0,1)</f>
        <v>0</v>
      </c>
      <c r="AZ625">
        <f t="shared" si="269"/>
        <v>0</v>
      </c>
      <c r="BA625">
        <f t="shared" si="269"/>
        <v>0</v>
      </c>
      <c r="BB625">
        <f>IF(ISERROR(FIND(BB$5,$E625)),0,1)</f>
        <v>0</v>
      </c>
      <c r="BC625">
        <f>IF(ISERROR(FIND(BC$5,$E625)),0,1)</f>
        <v>0</v>
      </c>
      <c r="BD625">
        <f>IF(ISERROR(FIND(BD$5,$E625)),0,1)</f>
        <v>0</v>
      </c>
      <c r="BE625">
        <f t="shared" si="269"/>
        <v>0</v>
      </c>
      <c r="BF625">
        <f t="shared" si="269"/>
        <v>0</v>
      </c>
      <c r="BG625">
        <f t="shared" si="269"/>
        <v>0</v>
      </c>
      <c r="BH625">
        <f t="shared" si="269"/>
        <v>0</v>
      </c>
      <c r="BI625">
        <f t="shared" si="269"/>
        <v>0</v>
      </c>
      <c r="BJ625">
        <f t="shared" si="269"/>
        <v>0</v>
      </c>
      <c r="BK625">
        <f t="shared" si="269"/>
        <v>0</v>
      </c>
      <c r="BL625">
        <f t="shared" si="269"/>
        <v>0</v>
      </c>
      <c r="BM625">
        <f t="shared" si="269"/>
        <v>0</v>
      </c>
      <c r="BN625">
        <f t="shared" si="269"/>
        <v>0</v>
      </c>
      <c r="BO625">
        <f t="shared" si="269"/>
        <v>0</v>
      </c>
      <c r="BP625">
        <f t="shared" si="269"/>
        <v>1</v>
      </c>
      <c r="BQ625">
        <f t="shared" si="269"/>
        <v>0</v>
      </c>
      <c r="BR625">
        <f t="shared" si="269"/>
        <v>0</v>
      </c>
    </row>
    <row r="626" spans="2:70" x14ac:dyDescent="0.2">
      <c r="B626" s="1">
        <f t="shared" si="252"/>
        <v>2022</v>
      </c>
      <c r="C626" s="12">
        <f t="shared" si="253"/>
        <v>5</v>
      </c>
      <c r="D626" s="1">
        <f t="shared" si="254"/>
        <v>22</v>
      </c>
      <c r="E626" s="1" t="str">
        <f t="shared" si="255"/>
        <v/>
      </c>
      <c r="H626" s="1" t="str">
        <f>IF(ISBLANK(N626),"",IF(SUM(AC626:CO626)=0,"other",INDEX(AC$6:CO$6,MATCH(1,AC626:CO626,0))))</f>
        <v>other</v>
      </c>
      <c r="I626" s="1" t="str" cm="1">
        <f t="array" ref="I626">IF(ISBLANK(N626),"",INDEX($AC$7:$CO$7,,MATCH(H626,$AC$6:$CO$6,0)))</f>
        <v>expense</v>
      </c>
      <c r="L626" s="1" t="str">
        <f t="shared" si="256"/>
        <v>other</v>
      </c>
      <c r="M626" s="1" t="str">
        <f t="shared" si="257"/>
        <v>expense</v>
      </c>
      <c r="N626" t="s">
        <v>57</v>
      </c>
      <c r="O626" s="9">
        <v>44704</v>
      </c>
      <c r="P626" s="9">
        <v>44704</v>
      </c>
      <c r="Q626" t="s">
        <v>111</v>
      </c>
      <c r="U626">
        <v>70150000</v>
      </c>
      <c r="V626">
        <v>200</v>
      </c>
      <c r="W626" t="s">
        <v>61</v>
      </c>
      <c r="X626" t="s">
        <v>62</v>
      </c>
      <c r="AA626">
        <f t="shared" si="268"/>
        <v>0</v>
      </c>
      <c r="AB626">
        <f t="shared" si="268"/>
        <v>0</v>
      </c>
      <c r="AC626">
        <f t="shared" si="264"/>
        <v>0</v>
      </c>
      <c r="AD626">
        <f t="shared" si="266"/>
        <v>0</v>
      </c>
      <c r="AE626">
        <f t="shared" si="265"/>
        <v>0</v>
      </c>
      <c r="AF626">
        <f t="shared" si="265"/>
        <v>0</v>
      </c>
      <c r="AG626">
        <f t="shared" si="264"/>
        <v>0</v>
      </c>
      <c r="AH626">
        <f t="shared" si="264"/>
        <v>0</v>
      </c>
      <c r="AI626">
        <f t="shared" si="271"/>
        <v>0</v>
      </c>
      <c r="AJ626">
        <f t="shared" si="271"/>
        <v>0</v>
      </c>
      <c r="AK626">
        <f t="shared" si="270"/>
        <v>0</v>
      </c>
      <c r="AL626">
        <f>IF(ISERROR(FIND(AL$5,$E626)),0,1)</f>
        <v>0</v>
      </c>
      <c r="AM626">
        <f>IF(ISERROR(FIND(AM$5,$E626)),0,1)</f>
        <v>0</v>
      </c>
      <c r="AN626">
        <f>IF(ISERROR(FIND(AN$5,$E626)),0,1)</f>
        <v>0</v>
      </c>
      <c r="AO626">
        <f>IF(ISERROR(FIND(AO$5,$E626)),0,1)</f>
        <v>0</v>
      </c>
      <c r="AP626">
        <f>IF(ISERROR(FIND(AP$5,$E626)),0,1)</f>
        <v>0</v>
      </c>
      <c r="AQ626">
        <f>IF(ISERROR(FIND(AQ$5,$E626)),0,1)</f>
        <v>0</v>
      </c>
      <c r="AR626">
        <f t="shared" si="270"/>
        <v>0</v>
      </c>
      <c r="AS626">
        <f t="shared" si="270"/>
        <v>0</v>
      </c>
      <c r="AT626">
        <f t="shared" si="270"/>
        <v>0</v>
      </c>
      <c r="AU626">
        <f t="shared" si="270"/>
        <v>0</v>
      </c>
      <c r="AV626">
        <f t="shared" si="263"/>
        <v>0</v>
      </c>
      <c r="AW626">
        <f t="shared" si="263"/>
        <v>0</v>
      </c>
      <c r="AX626">
        <f t="shared" si="270"/>
        <v>0</v>
      </c>
      <c r="AY626">
        <f>IF(ISERROR(FIND(AY$5,$E626)),0,1)</f>
        <v>0</v>
      </c>
      <c r="AZ626">
        <f t="shared" si="269"/>
        <v>0</v>
      </c>
      <c r="BA626">
        <f t="shared" si="269"/>
        <v>0</v>
      </c>
      <c r="BB626">
        <f>IF(ISERROR(FIND(BB$5,$E626)),0,1)</f>
        <v>0</v>
      </c>
      <c r="BC626">
        <f>IF(ISERROR(FIND(BC$5,$E626)),0,1)</f>
        <v>0</v>
      </c>
      <c r="BD626">
        <f>IF(ISERROR(FIND(BD$5,$E626)),0,1)</f>
        <v>0</v>
      </c>
      <c r="BE626">
        <f t="shared" si="269"/>
        <v>0</v>
      </c>
      <c r="BF626">
        <f t="shared" si="269"/>
        <v>0</v>
      </c>
      <c r="BG626">
        <f t="shared" si="269"/>
        <v>0</v>
      </c>
      <c r="BH626">
        <f t="shared" si="269"/>
        <v>0</v>
      </c>
      <c r="BI626">
        <f t="shared" si="269"/>
        <v>0</v>
      </c>
      <c r="BJ626">
        <f t="shared" si="269"/>
        <v>0</v>
      </c>
      <c r="BK626">
        <f t="shared" si="269"/>
        <v>0</v>
      </c>
      <c r="BL626">
        <f t="shared" si="269"/>
        <v>0</v>
      </c>
      <c r="BM626">
        <f t="shared" si="269"/>
        <v>0</v>
      </c>
      <c r="BN626">
        <f t="shared" si="269"/>
        <v>0</v>
      </c>
      <c r="BO626">
        <f t="shared" si="269"/>
        <v>0</v>
      </c>
      <c r="BP626">
        <f t="shared" si="269"/>
        <v>0</v>
      </c>
      <c r="BQ626">
        <f t="shared" si="269"/>
        <v>0</v>
      </c>
      <c r="BR626">
        <f t="shared" si="269"/>
        <v>0</v>
      </c>
    </row>
    <row r="627" spans="2:70" x14ac:dyDescent="0.2">
      <c r="B627" s="1">
        <f t="shared" si="252"/>
        <v>2022</v>
      </c>
      <c r="C627" s="12">
        <f t="shared" si="253"/>
        <v>5</v>
      </c>
      <c r="D627" s="1">
        <f t="shared" si="254"/>
        <v>22</v>
      </c>
      <c r="E627" s="1" t="str">
        <f t="shared" si="255"/>
        <v>VERSICHERUNGSKAMMER BAYERNVERSICHERUNGSANSTALT D.÷.R.EREF+P82-536022856816MREF+HE10145656CRED+DE80VKB00000157415SVWZ+Sparkassen-Privat-Schutz Plus HAFTUNF HE-1014-5656 21.05.2022ABWA+Versicherungskammer Bayern</v>
      </c>
      <c r="H627" s="1" t="str">
        <f>IF(ISBLANK(N627),"",IF(SUM(AC627:CO627)=0,"other",INDEX(AC$6:CO$6,MATCH(1,AC627:CO627,0))))</f>
        <v>Insurance</v>
      </c>
      <c r="I627" s="1" t="str" cm="1">
        <f t="array" ref="I627">IF(ISBLANK(N627),"",INDEX($AC$7:$CO$7,,MATCH(H627,$AC$6:$CO$6,0)))</f>
        <v>expense</v>
      </c>
      <c r="L627" s="1" t="str">
        <f t="shared" si="256"/>
        <v>Insurance</v>
      </c>
      <c r="M627" s="1" t="str">
        <f t="shared" si="257"/>
        <v>expense</v>
      </c>
      <c r="N627" t="s">
        <v>57</v>
      </c>
      <c r="O627" s="9">
        <v>44704</v>
      </c>
      <c r="P627" s="9">
        <v>44704</v>
      </c>
      <c r="Q627" t="s">
        <v>58</v>
      </c>
      <c r="R627" t="s">
        <v>148</v>
      </c>
      <c r="S627" t="s">
        <v>149</v>
      </c>
      <c r="T627" t="s">
        <v>150</v>
      </c>
      <c r="U627" t="s">
        <v>151</v>
      </c>
      <c r="V627">
        <v>-79.55</v>
      </c>
      <c r="W627" t="s">
        <v>61</v>
      </c>
      <c r="X627" t="s">
        <v>62</v>
      </c>
      <c r="AA627">
        <f t="shared" si="268"/>
        <v>0</v>
      </c>
      <c r="AB627">
        <f t="shared" si="268"/>
        <v>0</v>
      </c>
      <c r="AC627">
        <f t="shared" si="264"/>
        <v>0</v>
      </c>
      <c r="AD627">
        <f t="shared" si="266"/>
        <v>0</v>
      </c>
      <c r="AE627">
        <f t="shared" si="265"/>
        <v>0</v>
      </c>
      <c r="AF627">
        <f t="shared" si="265"/>
        <v>0</v>
      </c>
      <c r="AG627">
        <f t="shared" si="264"/>
        <v>0</v>
      </c>
      <c r="AH627">
        <f t="shared" si="264"/>
        <v>0</v>
      </c>
      <c r="AI627">
        <f t="shared" si="271"/>
        <v>0</v>
      </c>
      <c r="AJ627">
        <f t="shared" si="271"/>
        <v>0</v>
      </c>
      <c r="AK627">
        <f t="shared" si="270"/>
        <v>0</v>
      </c>
      <c r="AL627">
        <f>IF(ISERROR(FIND(AL$5,$E627)),0,1)</f>
        <v>0</v>
      </c>
      <c r="AM627">
        <f>IF(ISERROR(FIND(AM$5,$E627)),0,1)</f>
        <v>0</v>
      </c>
      <c r="AN627">
        <f>IF(ISERROR(FIND(AN$5,$E627)),0,1)</f>
        <v>0</v>
      </c>
      <c r="AO627">
        <f>IF(ISERROR(FIND(AO$5,$E627)),0,1)</f>
        <v>0</v>
      </c>
      <c r="AP627">
        <f>IF(ISERROR(FIND(AP$5,$E627)),0,1)</f>
        <v>0</v>
      </c>
      <c r="AQ627">
        <f>IF(ISERROR(FIND(AQ$5,$E627)),0,1)</f>
        <v>0</v>
      </c>
      <c r="AR627">
        <f t="shared" si="270"/>
        <v>1</v>
      </c>
      <c r="AS627">
        <f t="shared" si="270"/>
        <v>0</v>
      </c>
      <c r="AT627">
        <f t="shared" si="270"/>
        <v>0</v>
      </c>
      <c r="AU627">
        <f t="shared" si="270"/>
        <v>0</v>
      </c>
      <c r="AV627">
        <f t="shared" si="263"/>
        <v>0</v>
      </c>
      <c r="AW627">
        <f t="shared" si="263"/>
        <v>0</v>
      </c>
      <c r="AX627">
        <f t="shared" si="270"/>
        <v>0</v>
      </c>
      <c r="AY627">
        <f>IF(ISERROR(FIND(AY$5,$E627)),0,1)</f>
        <v>0</v>
      </c>
      <c r="AZ627">
        <f t="shared" si="269"/>
        <v>0</v>
      </c>
      <c r="BA627">
        <f t="shared" si="269"/>
        <v>0</v>
      </c>
      <c r="BB627">
        <f>IF(ISERROR(FIND(BB$5,$E627)),0,1)</f>
        <v>0</v>
      </c>
      <c r="BC627">
        <f>IF(ISERROR(FIND(BC$5,$E627)),0,1)</f>
        <v>0</v>
      </c>
      <c r="BD627">
        <f>IF(ISERROR(FIND(BD$5,$E627)),0,1)</f>
        <v>0</v>
      </c>
      <c r="BE627">
        <f t="shared" si="269"/>
        <v>0</v>
      </c>
      <c r="BF627">
        <f t="shared" si="269"/>
        <v>0</v>
      </c>
      <c r="BG627">
        <f t="shared" si="269"/>
        <v>0</v>
      </c>
      <c r="BH627">
        <f t="shared" si="269"/>
        <v>0</v>
      </c>
      <c r="BI627">
        <f t="shared" si="269"/>
        <v>0</v>
      </c>
      <c r="BJ627">
        <f t="shared" si="269"/>
        <v>0</v>
      </c>
      <c r="BK627">
        <f t="shared" si="269"/>
        <v>0</v>
      </c>
      <c r="BL627">
        <f t="shared" si="269"/>
        <v>0</v>
      </c>
      <c r="BM627">
        <f t="shared" si="269"/>
        <v>0</v>
      </c>
      <c r="BN627">
        <f t="shared" si="269"/>
        <v>0</v>
      </c>
      <c r="BO627">
        <f t="shared" si="269"/>
        <v>0</v>
      </c>
      <c r="BP627">
        <f t="shared" si="269"/>
        <v>0</v>
      </c>
      <c r="BQ627">
        <f t="shared" si="269"/>
        <v>0</v>
      </c>
      <c r="BR627">
        <f t="shared" si="269"/>
        <v>0</v>
      </c>
    </row>
    <row r="628" spans="2:70" x14ac:dyDescent="0.2">
      <c r="B628" s="1">
        <f t="shared" si="252"/>
        <v>2022</v>
      </c>
      <c r="C628" s="12">
        <f t="shared" si="253"/>
        <v>5</v>
      </c>
      <c r="D628" s="1">
        <f t="shared" si="254"/>
        <v>23</v>
      </c>
      <c r="E628" s="1" t="str">
        <f t="shared" si="255"/>
        <v>AUDIBLE GMBHEREF+4L7NMBFTOQS4Y2HHMREF+N,xzOUUvwQyAACYWY.QJsLx-Exp51ECRED+DE31ZZZ00000563369SVWZ+D01-2901659-1115813 Audible Gmbh 4L7NMBFTOQS4Y2HH</v>
      </c>
      <c r="H628" s="1" t="str">
        <f>IF(ISBLANK(N628),"",IF(SUM(AC628:CO628)=0,"other",INDEX(AC$6:CO$6,MATCH(1,AC628:CO628,0))))</f>
        <v>Self-Investment</v>
      </c>
      <c r="I628" s="1" t="str" cm="1">
        <f t="array" ref="I628">IF(ISBLANK(N628),"",INDEX($AC$7:$CO$7,,MATCH(H628,$AC$6:$CO$6,0)))</f>
        <v>expense</v>
      </c>
      <c r="L628" s="1" t="str">
        <f t="shared" si="256"/>
        <v>Self-Investment</v>
      </c>
      <c r="M628" s="1" t="str">
        <f t="shared" si="257"/>
        <v>expense</v>
      </c>
      <c r="N628" t="s">
        <v>57</v>
      </c>
      <c r="O628" s="9">
        <v>44712</v>
      </c>
      <c r="P628" s="9">
        <v>44712</v>
      </c>
      <c r="Q628" t="s">
        <v>58</v>
      </c>
      <c r="R628" t="s">
        <v>140</v>
      </c>
      <c r="S628" t="s">
        <v>81</v>
      </c>
      <c r="T628" t="s">
        <v>82</v>
      </c>
      <c r="U628" t="s">
        <v>71</v>
      </c>
      <c r="V628">
        <v>-9.9499999999999993</v>
      </c>
      <c r="W628" t="s">
        <v>61</v>
      </c>
      <c r="X628" t="s">
        <v>62</v>
      </c>
      <c r="AA628">
        <f t="shared" si="268"/>
        <v>0</v>
      </c>
      <c r="AB628">
        <f t="shared" si="268"/>
        <v>0</v>
      </c>
      <c r="AC628">
        <f t="shared" si="264"/>
        <v>0</v>
      </c>
      <c r="AD628">
        <f t="shared" si="266"/>
        <v>0</v>
      </c>
      <c r="AE628">
        <f t="shared" si="265"/>
        <v>0</v>
      </c>
      <c r="AF628">
        <f t="shared" si="265"/>
        <v>0</v>
      </c>
      <c r="AG628">
        <f t="shared" si="264"/>
        <v>0</v>
      </c>
      <c r="AH628">
        <f t="shared" si="264"/>
        <v>0</v>
      </c>
      <c r="AI628">
        <f t="shared" si="271"/>
        <v>0</v>
      </c>
      <c r="AJ628">
        <f t="shared" si="271"/>
        <v>0</v>
      </c>
      <c r="AK628">
        <f t="shared" si="270"/>
        <v>0</v>
      </c>
      <c r="AL628">
        <f>IF(ISERROR(FIND(AL$5,$E628)),0,1)</f>
        <v>0</v>
      </c>
      <c r="AM628">
        <f>IF(ISERROR(FIND(AM$5,$E628)),0,1)</f>
        <v>0</v>
      </c>
      <c r="AN628">
        <f>IF(ISERROR(FIND(AN$5,$E628)),0,1)</f>
        <v>0</v>
      </c>
      <c r="AO628">
        <f>IF(ISERROR(FIND(AO$5,$E628)),0,1)</f>
        <v>0</v>
      </c>
      <c r="AP628">
        <f>IF(ISERROR(FIND(AP$5,$E628)),0,1)</f>
        <v>0</v>
      </c>
      <c r="AQ628">
        <f>IF(ISERROR(FIND(AQ$5,$E628)),0,1)</f>
        <v>0</v>
      </c>
      <c r="AR628">
        <f t="shared" si="270"/>
        <v>0</v>
      </c>
      <c r="AS628">
        <f t="shared" si="270"/>
        <v>0</v>
      </c>
      <c r="AT628">
        <f t="shared" si="270"/>
        <v>0</v>
      </c>
      <c r="AU628">
        <f t="shared" si="270"/>
        <v>0</v>
      </c>
      <c r="AV628">
        <f t="shared" si="263"/>
        <v>0</v>
      </c>
      <c r="AW628">
        <f t="shared" si="263"/>
        <v>0</v>
      </c>
      <c r="AX628">
        <f t="shared" si="270"/>
        <v>0</v>
      </c>
      <c r="AY628">
        <f>IF(ISERROR(FIND(AY$5,$E628)),0,1)</f>
        <v>0</v>
      </c>
      <c r="AZ628">
        <f t="shared" si="269"/>
        <v>0</v>
      </c>
      <c r="BA628">
        <f t="shared" ref="AZ628:BR640" si="272">IF(ISERROR(FIND(BA$5,$E628)),0,1)</f>
        <v>0</v>
      </c>
      <c r="BB628">
        <f>IF(ISERROR(FIND(BB$5,$E628)),0,1)</f>
        <v>0</v>
      </c>
      <c r="BC628">
        <f>IF(ISERROR(FIND(BC$5,$E628)),0,1)</f>
        <v>0</v>
      </c>
      <c r="BD628">
        <f>IF(ISERROR(FIND(BD$5,$E628)),0,1)</f>
        <v>0</v>
      </c>
      <c r="BE628">
        <f t="shared" si="272"/>
        <v>0</v>
      </c>
      <c r="BF628">
        <f t="shared" si="272"/>
        <v>0</v>
      </c>
      <c r="BG628">
        <f t="shared" si="272"/>
        <v>1</v>
      </c>
      <c r="BH628">
        <f t="shared" si="272"/>
        <v>0</v>
      </c>
      <c r="BI628">
        <f t="shared" si="272"/>
        <v>0</v>
      </c>
      <c r="BJ628">
        <f t="shared" si="272"/>
        <v>0</v>
      </c>
      <c r="BK628">
        <f t="shared" si="272"/>
        <v>0</v>
      </c>
      <c r="BL628">
        <f t="shared" si="272"/>
        <v>0</v>
      </c>
      <c r="BM628">
        <f t="shared" si="272"/>
        <v>0</v>
      </c>
      <c r="BN628">
        <f t="shared" si="272"/>
        <v>0</v>
      </c>
      <c r="BO628">
        <f t="shared" si="272"/>
        <v>0</v>
      </c>
      <c r="BP628">
        <f t="shared" si="272"/>
        <v>0</v>
      </c>
      <c r="BQ628">
        <f t="shared" si="272"/>
        <v>0</v>
      </c>
      <c r="BR628">
        <f t="shared" si="272"/>
        <v>0</v>
      </c>
    </row>
    <row r="629" spans="2:70" x14ac:dyDescent="0.2">
      <c r="B629" s="1">
        <f t="shared" si="252"/>
        <v>2022</v>
      </c>
      <c r="C629" s="12">
        <f t="shared" si="253"/>
        <v>5</v>
      </c>
      <c r="D629" s="1">
        <f t="shared" si="254"/>
        <v>23</v>
      </c>
      <c r="E629" s="1" t="str">
        <f t="shared" si="255"/>
        <v>PayPal (Europe) S.a r.l. et Cie, S.C.A.EREF+1020375538894 PP.2985.PP PAYPALMREF+4C8J224YCTTXWCRED+LU96ZZZ0000000000000000058SVWZ+PP.2985.PP . expande.ar, Ihr Einkauf bei expande.ar</v>
      </c>
      <c r="H629" s="1" t="str">
        <f>IF(ISBLANK(N629),"",IF(SUM(AC629:CO629)=0,"other",INDEX(AC$6:CO$6,MATCH(1,AC629:CO629,0))))</f>
        <v>Self-Investment</v>
      </c>
      <c r="I629" s="1" t="str" cm="1">
        <f t="array" ref="I629">IF(ISBLANK(N629),"",INDEX($AC$7:$CO$7,,MATCH(H629,$AC$6:$CO$6,0)))</f>
        <v>expense</v>
      </c>
      <c r="L629" s="1" t="str">
        <f t="shared" si="256"/>
        <v>Self-Investment</v>
      </c>
      <c r="M629" s="1" t="str">
        <f t="shared" si="257"/>
        <v>expense</v>
      </c>
      <c r="N629" t="s">
        <v>57</v>
      </c>
      <c r="O629" s="9">
        <v>44712</v>
      </c>
      <c r="P629" s="9">
        <v>44712</v>
      </c>
      <c r="Q629" t="s">
        <v>58</v>
      </c>
      <c r="R629" t="s">
        <v>141</v>
      </c>
      <c r="S629" t="s">
        <v>63</v>
      </c>
      <c r="T629" t="s">
        <v>64</v>
      </c>
      <c r="U629" t="s">
        <v>65</v>
      </c>
      <c r="V629">
        <v>-73.040000000000006</v>
      </c>
      <c r="W629" t="s">
        <v>61</v>
      </c>
      <c r="X629" t="s">
        <v>62</v>
      </c>
      <c r="AA629">
        <f t="shared" si="268"/>
        <v>0</v>
      </c>
      <c r="AB629">
        <f t="shared" si="268"/>
        <v>0</v>
      </c>
      <c r="AC629">
        <f t="shared" si="264"/>
        <v>0</v>
      </c>
      <c r="AD629">
        <f t="shared" si="266"/>
        <v>0</v>
      </c>
      <c r="AE629">
        <f t="shared" si="265"/>
        <v>0</v>
      </c>
      <c r="AF629">
        <f t="shared" si="265"/>
        <v>0</v>
      </c>
      <c r="AG629">
        <f t="shared" si="264"/>
        <v>0</v>
      </c>
      <c r="AH629">
        <f t="shared" si="264"/>
        <v>0</v>
      </c>
      <c r="AI629">
        <f t="shared" si="271"/>
        <v>0</v>
      </c>
      <c r="AJ629">
        <f t="shared" si="271"/>
        <v>0</v>
      </c>
      <c r="AK629">
        <f t="shared" si="270"/>
        <v>0</v>
      </c>
      <c r="AL629">
        <f>IF(ISERROR(FIND(AL$5,$E629)),0,1)</f>
        <v>0</v>
      </c>
      <c r="AM629">
        <f>IF(ISERROR(FIND(AM$5,$E629)),0,1)</f>
        <v>0</v>
      </c>
      <c r="AN629">
        <f>IF(ISERROR(FIND(AN$5,$E629)),0,1)</f>
        <v>0</v>
      </c>
      <c r="AO629">
        <f>IF(ISERROR(FIND(AO$5,$E629)),0,1)</f>
        <v>0</v>
      </c>
      <c r="AP629">
        <f>IF(ISERROR(FIND(AP$5,$E629)),0,1)</f>
        <v>0</v>
      </c>
      <c r="AQ629">
        <f>IF(ISERROR(FIND(AQ$5,$E629)),0,1)</f>
        <v>0</v>
      </c>
      <c r="AR629">
        <f t="shared" si="270"/>
        <v>0</v>
      </c>
      <c r="AS629">
        <f t="shared" si="270"/>
        <v>0</v>
      </c>
      <c r="AT629">
        <f t="shared" si="270"/>
        <v>0</v>
      </c>
      <c r="AU629">
        <f t="shared" si="270"/>
        <v>0</v>
      </c>
      <c r="AV629">
        <f t="shared" si="263"/>
        <v>0</v>
      </c>
      <c r="AW629">
        <f t="shared" si="263"/>
        <v>0</v>
      </c>
      <c r="AX629">
        <f t="shared" si="270"/>
        <v>0</v>
      </c>
      <c r="AY629">
        <f>IF(ISERROR(FIND(AY$5,$E629)),0,1)</f>
        <v>0</v>
      </c>
      <c r="AZ629">
        <f t="shared" si="272"/>
        <v>0</v>
      </c>
      <c r="BA629">
        <f t="shared" si="272"/>
        <v>0</v>
      </c>
      <c r="BB629">
        <f>IF(ISERROR(FIND(BB$5,$E629)),0,1)</f>
        <v>0</v>
      </c>
      <c r="BC629">
        <f>IF(ISERROR(FIND(BC$5,$E629)),0,1)</f>
        <v>0</v>
      </c>
      <c r="BD629">
        <f>IF(ISERROR(FIND(BD$5,$E629)),0,1)</f>
        <v>0</v>
      </c>
      <c r="BE629">
        <f t="shared" si="272"/>
        <v>0</v>
      </c>
      <c r="BF629">
        <f t="shared" si="272"/>
        <v>1</v>
      </c>
      <c r="BG629">
        <f t="shared" si="272"/>
        <v>0</v>
      </c>
      <c r="BH629">
        <f t="shared" si="272"/>
        <v>0</v>
      </c>
      <c r="BI629">
        <f t="shared" si="272"/>
        <v>0</v>
      </c>
      <c r="BJ629">
        <f t="shared" si="272"/>
        <v>0</v>
      </c>
      <c r="BK629">
        <f t="shared" si="272"/>
        <v>0</v>
      </c>
      <c r="BL629">
        <f t="shared" si="272"/>
        <v>0</v>
      </c>
      <c r="BM629">
        <f t="shared" si="272"/>
        <v>0</v>
      </c>
      <c r="BN629">
        <f t="shared" si="272"/>
        <v>0</v>
      </c>
      <c r="BO629">
        <f t="shared" si="272"/>
        <v>0</v>
      </c>
      <c r="BP629">
        <f t="shared" si="272"/>
        <v>1</v>
      </c>
      <c r="BQ629">
        <f t="shared" si="272"/>
        <v>0</v>
      </c>
      <c r="BR629">
        <f t="shared" si="272"/>
        <v>0</v>
      </c>
    </row>
    <row r="630" spans="2:70" x14ac:dyDescent="0.2">
      <c r="B630" s="1">
        <f t="shared" si="252"/>
        <v>2022</v>
      </c>
      <c r="C630" s="12">
        <f t="shared" si="253"/>
        <v>5</v>
      </c>
      <c r="D630" s="1">
        <f t="shared" si="254"/>
        <v>23</v>
      </c>
      <c r="E630" s="1" t="str">
        <f t="shared" si="255"/>
        <v>PayPal (Europe) S.a r.l. et Cie, S.C.A.EREF+1020371077892 PP.2985.PP PAYPALMREF+4C8J224YCTTXWCRED+LU96ZZZ0000000000000000058SVWZ+PP.2985.PP . FIVERR INTERNATIONAL LTD., Ihr Einkauf bei FIVERR INTERNATIONAL LTD.</v>
      </c>
      <c r="H630" s="1" t="str">
        <f>IF(ISBLANK(N630),"",IF(SUM(AC630:CO630)=0,"other",INDEX(AC$6:CO$6,MATCH(1,AC630:CO630,0))))</f>
        <v>FIVERR</v>
      </c>
      <c r="I630" s="1" t="str" cm="1">
        <f t="array" ref="I630">IF(ISBLANK(N630),"",INDEX($AC$7:$CO$7,,MATCH(H630,$AC$6:$CO$6,0)))</f>
        <v>expense</v>
      </c>
      <c r="L630" s="1" t="str">
        <f t="shared" si="256"/>
        <v>FIVERR</v>
      </c>
      <c r="M630" s="1" t="str">
        <f t="shared" si="257"/>
        <v>expense</v>
      </c>
      <c r="N630" t="s">
        <v>57</v>
      </c>
      <c r="O630" s="9">
        <v>44712</v>
      </c>
      <c r="P630" s="9">
        <v>44712</v>
      </c>
      <c r="Q630" t="s">
        <v>58</v>
      </c>
      <c r="R630" t="s">
        <v>142</v>
      </c>
      <c r="S630" t="s">
        <v>63</v>
      </c>
      <c r="T630" t="s">
        <v>64</v>
      </c>
      <c r="U630" t="s">
        <v>65</v>
      </c>
      <c r="V630">
        <v>-7.09</v>
      </c>
      <c r="W630" t="s">
        <v>61</v>
      </c>
      <c r="X630" t="s">
        <v>62</v>
      </c>
      <c r="AA630">
        <f t="shared" ref="AA630:AB649" si="273">IF(ISERROR(FIND(AA$5,$E630)),0,1)</f>
        <v>0</v>
      </c>
      <c r="AB630">
        <f t="shared" si="273"/>
        <v>0</v>
      </c>
      <c r="AC630">
        <f t="shared" si="264"/>
        <v>0</v>
      </c>
      <c r="AD630">
        <f t="shared" si="266"/>
        <v>0</v>
      </c>
      <c r="AE630">
        <f t="shared" si="265"/>
        <v>0</v>
      </c>
      <c r="AF630">
        <f t="shared" si="265"/>
        <v>0</v>
      </c>
      <c r="AG630">
        <f t="shared" si="264"/>
        <v>0</v>
      </c>
      <c r="AH630">
        <f t="shared" si="264"/>
        <v>0</v>
      </c>
      <c r="AI630">
        <f t="shared" si="271"/>
        <v>0</v>
      </c>
      <c r="AJ630">
        <f t="shared" si="271"/>
        <v>0</v>
      </c>
      <c r="AK630">
        <f t="shared" si="270"/>
        <v>0</v>
      </c>
      <c r="AL630">
        <f>IF(ISERROR(FIND(AL$5,$E630)),0,1)</f>
        <v>0</v>
      </c>
      <c r="AM630">
        <f>IF(ISERROR(FIND(AM$5,$E630)),0,1)</f>
        <v>0</v>
      </c>
      <c r="AN630">
        <f>IF(ISERROR(FIND(AN$5,$E630)),0,1)</f>
        <v>0</v>
      </c>
      <c r="AO630">
        <f>IF(ISERROR(FIND(AO$5,$E630)),0,1)</f>
        <v>0</v>
      </c>
      <c r="AP630">
        <f>IF(ISERROR(FIND(AP$5,$E630)),0,1)</f>
        <v>0</v>
      </c>
      <c r="AQ630">
        <f>IF(ISERROR(FIND(AQ$5,$E630)),0,1)</f>
        <v>0</v>
      </c>
      <c r="AR630">
        <f t="shared" si="270"/>
        <v>0</v>
      </c>
      <c r="AS630">
        <f t="shared" si="270"/>
        <v>0</v>
      </c>
      <c r="AT630">
        <f t="shared" si="270"/>
        <v>0</v>
      </c>
      <c r="AU630">
        <f t="shared" si="270"/>
        <v>0</v>
      </c>
      <c r="AV630">
        <f t="shared" si="263"/>
        <v>0</v>
      </c>
      <c r="AW630">
        <f t="shared" si="263"/>
        <v>0</v>
      </c>
      <c r="AX630">
        <f t="shared" si="270"/>
        <v>0</v>
      </c>
      <c r="AY630">
        <f>IF(ISERROR(FIND(AY$5,$E630)),0,1)</f>
        <v>0</v>
      </c>
      <c r="AZ630">
        <f t="shared" si="272"/>
        <v>0</v>
      </c>
      <c r="BA630">
        <f t="shared" si="272"/>
        <v>0</v>
      </c>
      <c r="BB630">
        <f>IF(ISERROR(FIND(BB$5,$E630)),0,1)</f>
        <v>0</v>
      </c>
      <c r="BC630">
        <f>IF(ISERROR(FIND(BC$5,$E630)),0,1)</f>
        <v>0</v>
      </c>
      <c r="BD630">
        <f>IF(ISERROR(FIND(BD$5,$E630)),0,1)</f>
        <v>0</v>
      </c>
      <c r="BE630">
        <f t="shared" si="272"/>
        <v>0</v>
      </c>
      <c r="BF630">
        <f t="shared" si="272"/>
        <v>0</v>
      </c>
      <c r="BG630">
        <f t="shared" si="272"/>
        <v>0</v>
      </c>
      <c r="BH630">
        <f t="shared" si="272"/>
        <v>0</v>
      </c>
      <c r="BI630">
        <f t="shared" si="272"/>
        <v>0</v>
      </c>
      <c r="BJ630">
        <f t="shared" si="272"/>
        <v>0</v>
      </c>
      <c r="BK630">
        <f t="shared" si="272"/>
        <v>0</v>
      </c>
      <c r="BL630">
        <f t="shared" si="272"/>
        <v>0</v>
      </c>
      <c r="BM630">
        <f t="shared" si="272"/>
        <v>0</v>
      </c>
      <c r="BN630">
        <f t="shared" si="272"/>
        <v>1</v>
      </c>
      <c r="BO630">
        <f t="shared" si="272"/>
        <v>0</v>
      </c>
      <c r="BP630">
        <f t="shared" si="272"/>
        <v>1</v>
      </c>
      <c r="BQ630">
        <f t="shared" si="272"/>
        <v>0</v>
      </c>
      <c r="BR630">
        <f t="shared" si="272"/>
        <v>0</v>
      </c>
    </row>
    <row r="631" spans="2:70" x14ac:dyDescent="0.2">
      <c r="B631" s="1">
        <f t="shared" si="252"/>
        <v>2022</v>
      </c>
      <c r="C631" s="12">
        <f t="shared" si="253"/>
        <v>5</v>
      </c>
      <c r="D631" s="1">
        <f t="shared" si="254"/>
        <v>23</v>
      </c>
      <c r="E631" s="1" t="str">
        <f t="shared" si="255"/>
        <v>Vodafone GmbH            40549 DuesseldorfKREF+1084843923-20220529000606SVWZ+0000114536781 0018097825608 Rechnungsnr. 118878333160 KdNr. 114536781DATUM 29.05.2022, 00.06 UHR</v>
      </c>
      <c r="H631" s="1" t="str">
        <f>IF(ISBLANK(N631),"",IF(SUM(AC631:CO631)=0,"other",INDEX(AC$6:CO$6,MATCH(1,AC631:CO631,0))))</f>
        <v>Essentials</v>
      </c>
      <c r="I631" s="1" t="str" cm="1">
        <f t="array" ref="I631">IF(ISBLANK(N631),"",INDEX($AC$7:$CO$7,,MATCH(H631,$AC$6:$CO$6,0)))</f>
        <v>expense</v>
      </c>
      <c r="L631" s="1" t="str">
        <f t="shared" si="256"/>
        <v>Essentials</v>
      </c>
      <c r="M631" s="1" t="str">
        <f t="shared" si="257"/>
        <v>expense</v>
      </c>
      <c r="N631" t="s">
        <v>57</v>
      </c>
      <c r="O631" s="9">
        <v>44711</v>
      </c>
      <c r="P631" s="9">
        <v>44711</v>
      </c>
      <c r="Q631" t="s">
        <v>72</v>
      </c>
      <c r="R631" t="s">
        <v>143</v>
      </c>
      <c r="S631" t="s">
        <v>144</v>
      </c>
      <c r="T631" t="s">
        <v>114</v>
      </c>
      <c r="U631" t="s">
        <v>68</v>
      </c>
      <c r="V631">
        <v>-73.459999999999994</v>
      </c>
      <c r="W631" t="s">
        <v>61</v>
      </c>
      <c r="X631" t="s">
        <v>62</v>
      </c>
      <c r="AA631">
        <f t="shared" si="273"/>
        <v>0</v>
      </c>
      <c r="AB631">
        <f t="shared" si="273"/>
        <v>0</v>
      </c>
      <c r="AC631">
        <f t="shared" si="264"/>
        <v>0</v>
      </c>
      <c r="AD631">
        <f t="shared" si="266"/>
        <v>0</v>
      </c>
      <c r="AE631">
        <f t="shared" si="265"/>
        <v>0</v>
      </c>
      <c r="AF631">
        <f t="shared" si="265"/>
        <v>0</v>
      </c>
      <c r="AG631">
        <f t="shared" si="264"/>
        <v>0</v>
      </c>
      <c r="AH631">
        <f t="shared" si="264"/>
        <v>0</v>
      </c>
      <c r="AI631">
        <f t="shared" si="271"/>
        <v>0</v>
      </c>
      <c r="AJ631">
        <f t="shared" si="271"/>
        <v>0</v>
      </c>
      <c r="AK631">
        <f t="shared" si="270"/>
        <v>1</v>
      </c>
      <c r="AL631">
        <f>IF(ISERROR(FIND(AL$5,$E631)),0,1)</f>
        <v>0</v>
      </c>
      <c r="AM631">
        <f>IF(ISERROR(FIND(AM$5,$E631)),0,1)</f>
        <v>0</v>
      </c>
      <c r="AN631">
        <f>IF(ISERROR(FIND(AN$5,$E631)),0,1)</f>
        <v>0</v>
      </c>
      <c r="AO631">
        <f>IF(ISERROR(FIND(AO$5,$E631)),0,1)</f>
        <v>0</v>
      </c>
      <c r="AP631">
        <f>IF(ISERROR(FIND(AP$5,$E631)),0,1)</f>
        <v>0</v>
      </c>
      <c r="AQ631">
        <f>IF(ISERROR(FIND(AQ$5,$E631)),0,1)</f>
        <v>0</v>
      </c>
      <c r="AR631">
        <f t="shared" si="270"/>
        <v>0</v>
      </c>
      <c r="AS631">
        <f t="shared" si="270"/>
        <v>0</v>
      </c>
      <c r="AT631">
        <f t="shared" si="270"/>
        <v>0</v>
      </c>
      <c r="AU631">
        <f t="shared" si="270"/>
        <v>0</v>
      </c>
      <c r="AV631">
        <f t="shared" si="263"/>
        <v>0</v>
      </c>
      <c r="AW631">
        <f t="shared" si="263"/>
        <v>0</v>
      </c>
      <c r="AX631">
        <f t="shared" si="270"/>
        <v>0</v>
      </c>
      <c r="AY631">
        <f>IF(ISERROR(FIND(AY$5,$E631)),0,1)</f>
        <v>0</v>
      </c>
      <c r="AZ631">
        <f t="shared" si="272"/>
        <v>0</v>
      </c>
      <c r="BA631">
        <f t="shared" si="272"/>
        <v>0</v>
      </c>
      <c r="BB631">
        <f>IF(ISERROR(FIND(BB$5,$E631)),0,1)</f>
        <v>0</v>
      </c>
      <c r="BC631">
        <f>IF(ISERROR(FIND(BC$5,$E631)),0,1)</f>
        <v>0</v>
      </c>
      <c r="BD631">
        <f>IF(ISERROR(FIND(BD$5,$E631)),0,1)</f>
        <v>0</v>
      </c>
      <c r="BE631">
        <f t="shared" si="272"/>
        <v>0</v>
      </c>
      <c r="BF631">
        <f t="shared" si="272"/>
        <v>0</v>
      </c>
      <c r="BG631">
        <f t="shared" si="272"/>
        <v>0</v>
      </c>
      <c r="BH631">
        <f t="shared" si="272"/>
        <v>0</v>
      </c>
      <c r="BI631">
        <f t="shared" si="272"/>
        <v>0</v>
      </c>
      <c r="BJ631">
        <f t="shared" si="272"/>
        <v>0</v>
      </c>
      <c r="BK631">
        <f t="shared" si="272"/>
        <v>0</v>
      </c>
      <c r="BL631">
        <f t="shared" si="272"/>
        <v>0</v>
      </c>
      <c r="BM631">
        <f t="shared" si="272"/>
        <v>0</v>
      </c>
      <c r="BN631">
        <f t="shared" si="272"/>
        <v>0</v>
      </c>
      <c r="BO631">
        <f t="shared" si="272"/>
        <v>0</v>
      </c>
      <c r="BP631">
        <f t="shared" si="272"/>
        <v>0</v>
      </c>
      <c r="BQ631">
        <f t="shared" si="272"/>
        <v>0</v>
      </c>
      <c r="BR631">
        <f t="shared" si="272"/>
        <v>0</v>
      </c>
    </row>
    <row r="632" spans="2:70" x14ac:dyDescent="0.2">
      <c r="B632" s="1">
        <f t="shared" si="252"/>
        <v>2022</v>
      </c>
      <c r="C632" s="12">
        <f t="shared" si="253"/>
        <v>6</v>
      </c>
      <c r="D632" s="1">
        <f t="shared" si="254"/>
        <v>23</v>
      </c>
      <c r="E632" s="1" t="str">
        <f t="shared" si="255"/>
        <v>Techniker KrankenkasseEREF+2806372941MREF+MD430451091CRED+DE51TK100000031158SVWZ+TK-BuchNr 02806372941Monat 04/22 V414024576 Beitraege</v>
      </c>
      <c r="H632" s="1" t="str">
        <f>IF(ISBLANK(N632),"",IF(SUM(AC632:CO632)=0,"other",INDEX(AC$6:CO$6,MATCH(1,AC632:CO632,0))))</f>
        <v>Insurance</v>
      </c>
      <c r="I632" s="1" t="str" cm="1">
        <f t="array" ref="I632">IF(ISBLANK(N632),"",INDEX($AC$7:$CO$7,,MATCH(H632,$AC$6:$CO$6,0)))</f>
        <v>expense</v>
      </c>
      <c r="L632" s="1" t="str">
        <f t="shared" si="256"/>
        <v>Insurance</v>
      </c>
      <c r="M632" s="1" t="str">
        <f t="shared" si="257"/>
        <v>expense</v>
      </c>
      <c r="N632" t="s">
        <v>57</v>
      </c>
      <c r="O632" s="9">
        <v>44715</v>
      </c>
      <c r="P632" s="9">
        <v>44715</v>
      </c>
      <c r="Q632" t="s">
        <v>58</v>
      </c>
      <c r="R632" t="s">
        <v>137</v>
      </c>
      <c r="S632" t="s">
        <v>122</v>
      </c>
      <c r="T632" t="s">
        <v>123</v>
      </c>
      <c r="U632" t="s">
        <v>74</v>
      </c>
      <c r="V632">
        <v>-113.06</v>
      </c>
      <c r="W632" t="s">
        <v>61</v>
      </c>
      <c r="X632" t="s">
        <v>62</v>
      </c>
      <c r="AA632">
        <f t="shared" si="273"/>
        <v>0</v>
      </c>
      <c r="AB632">
        <f t="shared" si="273"/>
        <v>0</v>
      </c>
      <c r="AC632">
        <f t="shared" si="264"/>
        <v>0</v>
      </c>
      <c r="AD632">
        <f t="shared" si="266"/>
        <v>0</v>
      </c>
      <c r="AE632">
        <f t="shared" si="265"/>
        <v>0</v>
      </c>
      <c r="AF632">
        <f t="shared" si="265"/>
        <v>0</v>
      </c>
      <c r="AG632">
        <f t="shared" si="264"/>
        <v>0</v>
      </c>
      <c r="AH632">
        <f t="shared" si="264"/>
        <v>0</v>
      </c>
      <c r="AI632">
        <f t="shared" si="271"/>
        <v>0</v>
      </c>
      <c r="AJ632">
        <f t="shared" si="271"/>
        <v>0</v>
      </c>
      <c r="AK632">
        <f t="shared" si="270"/>
        <v>0</v>
      </c>
      <c r="AL632">
        <f>IF(ISERROR(FIND(AL$5,$E632)),0,1)</f>
        <v>0</v>
      </c>
      <c r="AM632">
        <f>IF(ISERROR(FIND(AM$5,$E632)),0,1)</f>
        <v>0</v>
      </c>
      <c r="AN632">
        <f>IF(ISERROR(FIND(AN$5,$E632)),0,1)</f>
        <v>0</v>
      </c>
      <c r="AO632">
        <f>IF(ISERROR(FIND(AO$5,$E632)),0,1)</f>
        <v>0</v>
      </c>
      <c r="AP632">
        <f>IF(ISERROR(FIND(AP$5,$E632)),0,1)</f>
        <v>0</v>
      </c>
      <c r="AQ632">
        <f>IF(ISERROR(FIND(AQ$5,$E632)),0,1)</f>
        <v>0</v>
      </c>
      <c r="AR632">
        <f t="shared" si="270"/>
        <v>0</v>
      </c>
      <c r="AS632">
        <f t="shared" si="270"/>
        <v>1</v>
      </c>
      <c r="AT632">
        <f t="shared" si="270"/>
        <v>0</v>
      </c>
      <c r="AU632">
        <f t="shared" si="270"/>
        <v>0</v>
      </c>
      <c r="AV632">
        <f t="shared" si="263"/>
        <v>0</v>
      </c>
      <c r="AW632">
        <f t="shared" si="263"/>
        <v>0</v>
      </c>
      <c r="AX632">
        <f t="shared" si="270"/>
        <v>0</v>
      </c>
      <c r="AY632">
        <f>IF(ISERROR(FIND(AY$5,$E632)),0,1)</f>
        <v>0</v>
      </c>
      <c r="AZ632">
        <f t="shared" si="272"/>
        <v>0</v>
      </c>
      <c r="BA632">
        <f t="shared" si="272"/>
        <v>0</v>
      </c>
      <c r="BB632">
        <f>IF(ISERROR(FIND(BB$5,$E632)),0,1)</f>
        <v>0</v>
      </c>
      <c r="BC632">
        <f>IF(ISERROR(FIND(BC$5,$E632)),0,1)</f>
        <v>0</v>
      </c>
      <c r="BD632">
        <f>IF(ISERROR(FIND(BD$5,$E632)),0,1)</f>
        <v>0</v>
      </c>
      <c r="BE632">
        <f t="shared" si="272"/>
        <v>0</v>
      </c>
      <c r="BF632">
        <f t="shared" si="272"/>
        <v>0</v>
      </c>
      <c r="BG632">
        <f t="shared" si="272"/>
        <v>0</v>
      </c>
      <c r="BH632">
        <f t="shared" si="272"/>
        <v>0</v>
      </c>
      <c r="BI632">
        <f t="shared" si="272"/>
        <v>0</v>
      </c>
      <c r="BJ632">
        <f t="shared" si="272"/>
        <v>0</v>
      </c>
      <c r="BK632">
        <f t="shared" si="272"/>
        <v>0</v>
      </c>
      <c r="BL632">
        <f t="shared" si="272"/>
        <v>0</v>
      </c>
      <c r="BM632">
        <f t="shared" si="272"/>
        <v>0</v>
      </c>
      <c r="BN632">
        <f t="shared" si="272"/>
        <v>0</v>
      </c>
      <c r="BO632">
        <f t="shared" si="272"/>
        <v>0</v>
      </c>
      <c r="BP632">
        <f t="shared" si="272"/>
        <v>0</v>
      </c>
      <c r="BQ632">
        <f t="shared" si="272"/>
        <v>0</v>
      </c>
      <c r="BR632">
        <f t="shared" si="272"/>
        <v>0</v>
      </c>
    </row>
    <row r="633" spans="2:70" x14ac:dyDescent="0.2">
      <c r="B633" s="1">
        <f t="shared" si="252"/>
        <v>2022</v>
      </c>
      <c r="C633" s="12">
        <f t="shared" si="253"/>
        <v>6</v>
      </c>
      <c r="D633" s="1">
        <f t="shared" si="254"/>
        <v>23</v>
      </c>
      <c r="E633" s="1" t="str">
        <f t="shared" si="255"/>
        <v>AMAZON EU S.A R.L., NIEDERLASSUNG DEUTSCHLANDEREF+1TGA46JK56O8JTBXMREF+N,xzOUUvwQyAACYWY.QJsLx-Exp51ECRED+DE24ZZZ00000561652SVWZ+D01-2384777-8261462 AMZNPrime DE 1TGA46JK56O8JTBX</v>
      </c>
      <c r="H633" s="1" t="str">
        <f>IF(ISBLANK(N633),"",IF(SUM(AC633:CO633)=0,"other",INDEX(AC$6:CO$6,MATCH(1,AC633:CO633,0))))</f>
        <v>Essentials</v>
      </c>
      <c r="I633" s="1" t="str" cm="1">
        <f t="array" ref="I633">IF(ISBLANK(N633),"",INDEX($AC$7:$CO$7,,MATCH(H633,$AC$6:$CO$6,0)))</f>
        <v>expense</v>
      </c>
      <c r="L633" s="1" t="str">
        <f t="shared" si="256"/>
        <v>Essentials</v>
      </c>
      <c r="M633" s="1" t="str">
        <f t="shared" si="257"/>
        <v>expense</v>
      </c>
      <c r="N633" t="s">
        <v>57</v>
      </c>
      <c r="O633" s="9">
        <v>44714</v>
      </c>
      <c r="P633" s="9">
        <v>44714</v>
      </c>
      <c r="Q633" t="s">
        <v>58</v>
      </c>
      <c r="R633" t="s">
        <v>138</v>
      </c>
      <c r="S633" t="s">
        <v>69</v>
      </c>
      <c r="T633" t="s">
        <v>70</v>
      </c>
      <c r="U633" t="s">
        <v>71</v>
      </c>
      <c r="V633">
        <v>-7.99</v>
      </c>
      <c r="W633" t="s">
        <v>61</v>
      </c>
      <c r="X633" t="s">
        <v>62</v>
      </c>
      <c r="AA633">
        <f t="shared" si="273"/>
        <v>0</v>
      </c>
      <c r="AB633">
        <f t="shared" si="273"/>
        <v>0</v>
      </c>
      <c r="AC633">
        <f t="shared" si="264"/>
        <v>0</v>
      </c>
      <c r="AD633">
        <f t="shared" si="266"/>
        <v>0</v>
      </c>
      <c r="AE633">
        <f t="shared" si="265"/>
        <v>0</v>
      </c>
      <c r="AF633">
        <f t="shared" si="265"/>
        <v>0</v>
      </c>
      <c r="AG633">
        <f t="shared" si="264"/>
        <v>0</v>
      </c>
      <c r="AH633">
        <f t="shared" si="264"/>
        <v>0</v>
      </c>
      <c r="AI633">
        <f t="shared" si="271"/>
        <v>0</v>
      </c>
      <c r="AJ633">
        <f t="shared" si="271"/>
        <v>0</v>
      </c>
      <c r="AK633">
        <f t="shared" si="270"/>
        <v>0</v>
      </c>
      <c r="AL633">
        <f>IF(ISERROR(FIND(AL$5,$E633)),0,1)</f>
        <v>0</v>
      </c>
      <c r="AM633">
        <f>IF(ISERROR(FIND(AM$5,$E633)),0,1)</f>
        <v>1</v>
      </c>
      <c r="AN633">
        <f>IF(ISERROR(FIND(AN$5,$E633)),0,1)</f>
        <v>0</v>
      </c>
      <c r="AO633">
        <f>IF(ISERROR(FIND(AO$5,$E633)),0,1)</f>
        <v>0</v>
      </c>
      <c r="AP633">
        <f>IF(ISERROR(FIND(AP$5,$E633)),0,1)</f>
        <v>0</v>
      </c>
      <c r="AQ633">
        <f>IF(ISERROR(FIND(AQ$5,$E633)),0,1)</f>
        <v>0</v>
      </c>
      <c r="AR633">
        <f t="shared" si="270"/>
        <v>0</v>
      </c>
      <c r="AS633">
        <f t="shared" si="270"/>
        <v>0</v>
      </c>
      <c r="AT633">
        <f t="shared" si="270"/>
        <v>0</v>
      </c>
      <c r="AU633">
        <f t="shared" si="270"/>
        <v>0</v>
      </c>
      <c r="AV633">
        <f t="shared" si="263"/>
        <v>0</v>
      </c>
      <c r="AW633">
        <f t="shared" si="263"/>
        <v>0</v>
      </c>
      <c r="AX633">
        <f t="shared" si="270"/>
        <v>0</v>
      </c>
      <c r="AY633">
        <f>IF(ISERROR(FIND(AY$5,$E633)),0,1)</f>
        <v>0</v>
      </c>
      <c r="AZ633">
        <f t="shared" si="272"/>
        <v>0</v>
      </c>
      <c r="BA633">
        <f t="shared" si="272"/>
        <v>0</v>
      </c>
      <c r="BB633">
        <f>IF(ISERROR(FIND(BB$5,$E633)),0,1)</f>
        <v>0</v>
      </c>
      <c r="BC633">
        <f>IF(ISERROR(FIND(BC$5,$E633)),0,1)</f>
        <v>0</v>
      </c>
      <c r="BD633">
        <f>IF(ISERROR(FIND(BD$5,$E633)),0,1)</f>
        <v>0</v>
      </c>
      <c r="BE633">
        <f t="shared" si="272"/>
        <v>0</v>
      </c>
      <c r="BF633">
        <f t="shared" si="272"/>
        <v>0</v>
      </c>
      <c r="BG633">
        <f t="shared" si="272"/>
        <v>0</v>
      </c>
      <c r="BH633">
        <f t="shared" si="272"/>
        <v>0</v>
      </c>
      <c r="BI633">
        <f t="shared" si="272"/>
        <v>0</v>
      </c>
      <c r="BJ633">
        <f t="shared" si="272"/>
        <v>0</v>
      </c>
      <c r="BK633">
        <f t="shared" si="272"/>
        <v>0</v>
      </c>
      <c r="BL633">
        <f t="shared" si="272"/>
        <v>0</v>
      </c>
      <c r="BM633">
        <f t="shared" si="272"/>
        <v>0</v>
      </c>
      <c r="BN633">
        <f t="shared" si="272"/>
        <v>0</v>
      </c>
      <c r="BO633">
        <f t="shared" si="272"/>
        <v>0</v>
      </c>
      <c r="BP633">
        <f t="shared" si="272"/>
        <v>0</v>
      </c>
      <c r="BQ633">
        <f t="shared" si="272"/>
        <v>0</v>
      </c>
      <c r="BR633">
        <f t="shared" si="272"/>
        <v>0</v>
      </c>
    </row>
    <row r="634" spans="2:70" x14ac:dyDescent="0.2">
      <c r="B634" s="1">
        <f t="shared" si="252"/>
        <v>2022</v>
      </c>
      <c r="C634" s="12">
        <f t="shared" si="253"/>
        <v>6</v>
      </c>
      <c r="D634" s="1">
        <f t="shared" si="254"/>
        <v>23</v>
      </c>
      <c r="E634" s="1" t="str">
        <f t="shared" si="255"/>
        <v>KfW, Kreditanstalt f. WiederaufbauSVWZ+STUDIENKREDIT DA19705535 AUSZAHLUNG 650,00 ZINS 0,00 TILG 0,00 APL 0,00 GEBUEHR 0,00</v>
      </c>
      <c r="H634" s="1" t="str">
        <f>IF(ISBLANK(N634),"",IF(SUM(AC634:CO634)=0,"other",INDEX(AC$6:CO$6,MATCH(1,AC634:CO634,0))))</f>
        <v>KFW</v>
      </c>
      <c r="I634" s="1" t="str" cm="1">
        <f t="array" ref="I634">IF(ISBLANK(N634),"",INDEX($AC$7:$CO$7,,MATCH(H634,$AC$6:$CO$6,0)))</f>
        <v>income</v>
      </c>
      <c r="L634" s="1" t="str">
        <f t="shared" si="256"/>
        <v>KFW</v>
      </c>
      <c r="M634" s="1" t="str">
        <f t="shared" si="257"/>
        <v>income</v>
      </c>
      <c r="N634" t="s">
        <v>57</v>
      </c>
      <c r="O634" s="9">
        <v>44713</v>
      </c>
      <c r="P634" s="9">
        <v>44713</v>
      </c>
      <c r="Q634" t="s">
        <v>75</v>
      </c>
      <c r="R634" t="s">
        <v>94</v>
      </c>
      <c r="S634" t="s">
        <v>95</v>
      </c>
      <c r="T634" t="s">
        <v>76</v>
      </c>
      <c r="U634" t="s">
        <v>77</v>
      </c>
      <c r="V634">
        <v>650</v>
      </c>
      <c r="W634" t="s">
        <v>61</v>
      </c>
      <c r="X634" t="s">
        <v>62</v>
      </c>
      <c r="AA634">
        <f t="shared" si="273"/>
        <v>0</v>
      </c>
      <c r="AB634">
        <f t="shared" si="273"/>
        <v>0</v>
      </c>
      <c r="AC634">
        <f t="shared" si="264"/>
        <v>0</v>
      </c>
      <c r="AD634">
        <f t="shared" si="266"/>
        <v>0</v>
      </c>
      <c r="AE634">
        <f t="shared" si="265"/>
        <v>0</v>
      </c>
      <c r="AF634">
        <f t="shared" si="265"/>
        <v>0</v>
      </c>
      <c r="AG634">
        <f t="shared" si="264"/>
        <v>0</v>
      </c>
      <c r="AH634">
        <f t="shared" si="264"/>
        <v>0</v>
      </c>
      <c r="AI634">
        <f t="shared" si="271"/>
        <v>0</v>
      </c>
      <c r="AJ634">
        <f t="shared" si="271"/>
        <v>0</v>
      </c>
      <c r="AK634">
        <f t="shared" si="270"/>
        <v>0</v>
      </c>
      <c r="AL634">
        <f>IF(ISERROR(FIND(AL$5,$E634)),0,1)</f>
        <v>0</v>
      </c>
      <c r="AM634">
        <f>IF(ISERROR(FIND(AM$5,$E634)),0,1)</f>
        <v>0</v>
      </c>
      <c r="AN634">
        <f>IF(ISERROR(FIND(AN$5,$E634)),0,1)</f>
        <v>0</v>
      </c>
      <c r="AO634">
        <f>IF(ISERROR(FIND(AO$5,$E634)),0,1)</f>
        <v>0</v>
      </c>
      <c r="AP634">
        <f>IF(ISERROR(FIND(AP$5,$E634)),0,1)</f>
        <v>0</v>
      </c>
      <c r="AQ634">
        <f>IF(ISERROR(FIND(AQ$5,$E634)),0,1)</f>
        <v>0</v>
      </c>
      <c r="AR634">
        <f t="shared" si="270"/>
        <v>0</v>
      </c>
      <c r="AS634">
        <f t="shared" si="270"/>
        <v>0</v>
      </c>
      <c r="AT634">
        <f t="shared" si="270"/>
        <v>0</v>
      </c>
      <c r="AU634">
        <f t="shared" si="270"/>
        <v>0</v>
      </c>
      <c r="AV634">
        <f t="shared" si="263"/>
        <v>0</v>
      </c>
      <c r="AW634">
        <f t="shared" si="263"/>
        <v>0</v>
      </c>
      <c r="AX634">
        <f t="shared" si="270"/>
        <v>0</v>
      </c>
      <c r="AY634">
        <f>IF(ISERROR(FIND(AY$5,$E634)),0,1)</f>
        <v>0</v>
      </c>
      <c r="AZ634">
        <f t="shared" si="272"/>
        <v>0</v>
      </c>
      <c r="BA634">
        <f t="shared" si="272"/>
        <v>0</v>
      </c>
      <c r="BB634">
        <f>IF(ISERROR(FIND(BB$5,$E634)),0,1)</f>
        <v>0</v>
      </c>
      <c r="BC634">
        <f>IF(ISERROR(FIND(BC$5,$E634)),0,1)</f>
        <v>0</v>
      </c>
      <c r="BD634">
        <f>IF(ISERROR(FIND(BD$5,$E634)),0,1)</f>
        <v>0</v>
      </c>
      <c r="BE634">
        <f t="shared" si="272"/>
        <v>0</v>
      </c>
      <c r="BF634">
        <f t="shared" si="272"/>
        <v>0</v>
      </c>
      <c r="BG634">
        <f t="shared" si="272"/>
        <v>0</v>
      </c>
      <c r="BH634">
        <f t="shared" si="272"/>
        <v>0</v>
      </c>
      <c r="BI634">
        <f t="shared" si="272"/>
        <v>0</v>
      </c>
      <c r="BJ634">
        <f t="shared" si="272"/>
        <v>0</v>
      </c>
      <c r="BK634">
        <f t="shared" si="272"/>
        <v>0</v>
      </c>
      <c r="BL634">
        <f t="shared" si="272"/>
        <v>1</v>
      </c>
      <c r="BM634">
        <f t="shared" si="272"/>
        <v>0</v>
      </c>
      <c r="BN634">
        <f t="shared" si="272"/>
        <v>0</v>
      </c>
      <c r="BO634">
        <f t="shared" si="272"/>
        <v>0</v>
      </c>
      <c r="BP634">
        <f t="shared" si="272"/>
        <v>0</v>
      </c>
      <c r="BQ634">
        <f t="shared" si="272"/>
        <v>0</v>
      </c>
      <c r="BR634">
        <f t="shared" si="272"/>
        <v>0</v>
      </c>
    </row>
    <row r="635" spans="2:70" x14ac:dyDescent="0.2">
      <c r="B635" s="1">
        <f t="shared" si="252"/>
        <v>2022</v>
      </c>
      <c r="C635" s="12">
        <f t="shared" si="253"/>
        <v>6</v>
      </c>
      <c r="D635" s="1">
        <f t="shared" si="254"/>
        <v>23</v>
      </c>
      <c r="E635" s="1" t="str">
        <f t="shared" si="255"/>
        <v>PayPal (Europe) S.a r.l. et Cie, S.C.A.EREF+1020388105759 PAYPALMREF+4C8J224YCTTXWCRED+LU96ZZZ0000000000000000058SVWZ+. ADOBE SYSTEMS SOFTWARE IRELAND LIMITED, Ihr Einkauf bei ADOBE SYSTEMS SOFTWARE IRELAND LIMITED</v>
      </c>
      <c r="H635" s="1" t="str">
        <f>IF(ISBLANK(N635),"",IF(SUM(AC635:CO635)=0,"other",INDEX(AC$6:CO$6,MATCH(1,AC635:CO635,0))))</f>
        <v>PayPal</v>
      </c>
      <c r="I635" s="1" t="str" cm="1">
        <f t="array" ref="I635">IF(ISBLANK(N635),"",INDEX($AC$7:$CO$7,,MATCH(H635,$AC$6:$CO$6,0)))</f>
        <v>expense</v>
      </c>
      <c r="L635" s="1" t="str">
        <f t="shared" si="256"/>
        <v>PayPal</v>
      </c>
      <c r="M635" s="1" t="str">
        <f t="shared" si="257"/>
        <v>expense</v>
      </c>
      <c r="N635" t="s">
        <v>57</v>
      </c>
      <c r="O635" s="9">
        <v>44713</v>
      </c>
      <c r="P635" s="9">
        <v>44713</v>
      </c>
      <c r="Q635" t="s">
        <v>58</v>
      </c>
      <c r="R635" t="s">
        <v>139</v>
      </c>
      <c r="S635" t="s">
        <v>63</v>
      </c>
      <c r="T635" t="s">
        <v>64</v>
      </c>
      <c r="U635" t="s">
        <v>65</v>
      </c>
      <c r="V635">
        <v>-23.79</v>
      </c>
      <c r="W635" t="s">
        <v>61</v>
      </c>
      <c r="X635" t="s">
        <v>62</v>
      </c>
      <c r="AA635">
        <f t="shared" si="273"/>
        <v>0</v>
      </c>
      <c r="AB635">
        <f t="shared" si="273"/>
        <v>0</v>
      </c>
      <c r="AC635">
        <f t="shared" si="264"/>
        <v>0</v>
      </c>
      <c r="AD635">
        <f t="shared" si="266"/>
        <v>0</v>
      </c>
      <c r="AE635">
        <f t="shared" si="265"/>
        <v>0</v>
      </c>
      <c r="AF635">
        <f t="shared" si="265"/>
        <v>0</v>
      </c>
      <c r="AG635">
        <f t="shared" si="264"/>
        <v>0</v>
      </c>
      <c r="AH635">
        <f t="shared" si="264"/>
        <v>0</v>
      </c>
      <c r="AI635">
        <f t="shared" si="271"/>
        <v>0</v>
      </c>
      <c r="AJ635">
        <f t="shared" si="271"/>
        <v>0</v>
      </c>
      <c r="AK635">
        <f t="shared" si="270"/>
        <v>0</v>
      </c>
      <c r="AL635">
        <f>IF(ISERROR(FIND(AL$5,$E635)),0,1)</f>
        <v>0</v>
      </c>
      <c r="AM635">
        <f>IF(ISERROR(FIND(AM$5,$E635)),0,1)</f>
        <v>0</v>
      </c>
      <c r="AN635">
        <f>IF(ISERROR(FIND(AN$5,$E635)),0,1)</f>
        <v>0</v>
      </c>
      <c r="AO635">
        <f>IF(ISERROR(FIND(AO$5,$E635)),0,1)</f>
        <v>0</v>
      </c>
      <c r="AP635">
        <f>IF(ISERROR(FIND(AP$5,$E635)),0,1)</f>
        <v>0</v>
      </c>
      <c r="AQ635">
        <f>IF(ISERROR(FIND(AQ$5,$E635)),0,1)</f>
        <v>0</v>
      </c>
      <c r="AR635">
        <f t="shared" si="270"/>
        <v>0</v>
      </c>
      <c r="AS635">
        <f t="shared" si="270"/>
        <v>0</v>
      </c>
      <c r="AT635">
        <f t="shared" si="270"/>
        <v>0</v>
      </c>
      <c r="AU635">
        <f t="shared" si="270"/>
        <v>0</v>
      </c>
      <c r="AV635">
        <f t="shared" si="263"/>
        <v>0</v>
      </c>
      <c r="AW635">
        <f t="shared" si="263"/>
        <v>0</v>
      </c>
      <c r="AX635">
        <f t="shared" si="270"/>
        <v>0</v>
      </c>
      <c r="AY635">
        <f>IF(ISERROR(FIND(AY$5,$E635)),0,1)</f>
        <v>0</v>
      </c>
      <c r="AZ635">
        <f t="shared" si="272"/>
        <v>0</v>
      </c>
      <c r="BA635">
        <f t="shared" si="272"/>
        <v>0</v>
      </c>
      <c r="BB635">
        <f>IF(ISERROR(FIND(BB$5,$E635)),0,1)</f>
        <v>0</v>
      </c>
      <c r="BC635">
        <f>IF(ISERROR(FIND(BC$5,$E635)),0,1)</f>
        <v>0</v>
      </c>
      <c r="BD635">
        <f>IF(ISERROR(FIND(BD$5,$E635)),0,1)</f>
        <v>0</v>
      </c>
      <c r="BE635">
        <f t="shared" si="272"/>
        <v>0</v>
      </c>
      <c r="BF635">
        <f t="shared" si="272"/>
        <v>0</v>
      </c>
      <c r="BG635">
        <f t="shared" si="272"/>
        <v>0</v>
      </c>
      <c r="BH635">
        <f t="shared" si="272"/>
        <v>0</v>
      </c>
      <c r="BI635">
        <f t="shared" si="272"/>
        <v>0</v>
      </c>
      <c r="BJ635">
        <f t="shared" si="272"/>
        <v>0</v>
      </c>
      <c r="BK635">
        <f t="shared" si="272"/>
        <v>0</v>
      </c>
      <c r="BL635">
        <f t="shared" si="272"/>
        <v>0</v>
      </c>
      <c r="BM635">
        <f t="shared" si="272"/>
        <v>0</v>
      </c>
      <c r="BN635">
        <f t="shared" si="272"/>
        <v>0</v>
      </c>
      <c r="BO635">
        <f t="shared" si="272"/>
        <v>0</v>
      </c>
      <c r="BP635">
        <f t="shared" si="272"/>
        <v>1</v>
      </c>
      <c r="BQ635">
        <f t="shared" si="272"/>
        <v>0</v>
      </c>
      <c r="BR635">
        <f t="shared" si="272"/>
        <v>0</v>
      </c>
    </row>
    <row r="636" spans="2:70" x14ac:dyDescent="0.2">
      <c r="B636" s="1">
        <f t="shared" si="252"/>
        <v>2022</v>
      </c>
      <c r="C636" s="12">
        <f t="shared" si="253"/>
        <v>6</v>
      </c>
      <c r="D636" s="1">
        <f t="shared" si="254"/>
        <v>24</v>
      </c>
      <c r="E636" s="1" t="str">
        <f t="shared" si="255"/>
        <v>PayPal (Europe) S.a r.l. et Cie, S.C.A.EREF+1020542455843 PP.2985.PP PAYPALMREF+4C8J224YCTTXWCRED+LU96ZZZ0000000000000000058SVWZ+PP.2985.PP . FIVERR INTERNATIONAL LTD., Ihr Einkauf bei FIVERR INTERNATIONAL LTD.</v>
      </c>
      <c r="H636" s="1" t="str">
        <f>IF(ISBLANK(N636),"",IF(SUM(AC636:CO636)=0,"other",INDEX(AC$6:CO$6,MATCH(1,AC636:CO636,0))))</f>
        <v>FIVERR</v>
      </c>
      <c r="I636" s="1" t="str" cm="1">
        <f t="array" ref="I636">IF(ISBLANK(N636),"",INDEX($AC$7:$CO$7,,MATCH(H636,$AC$6:$CO$6,0)))</f>
        <v>expense</v>
      </c>
      <c r="L636" s="1" t="str">
        <f t="shared" si="256"/>
        <v>FIVERR</v>
      </c>
      <c r="M636" s="1" t="str">
        <f t="shared" si="257"/>
        <v>expense</v>
      </c>
      <c r="N636" t="s">
        <v>57</v>
      </c>
      <c r="O636" s="9">
        <v>44721</v>
      </c>
      <c r="P636" s="9">
        <v>44721</v>
      </c>
      <c r="Q636" t="s">
        <v>58</v>
      </c>
      <c r="R636" t="s">
        <v>128</v>
      </c>
      <c r="S636" t="s">
        <v>63</v>
      </c>
      <c r="T636" t="s">
        <v>64</v>
      </c>
      <c r="U636" t="s">
        <v>65</v>
      </c>
      <c r="V636">
        <v>-17.39</v>
      </c>
      <c r="W636" t="s">
        <v>61</v>
      </c>
      <c r="X636" t="s">
        <v>62</v>
      </c>
      <c r="AA636">
        <f t="shared" si="273"/>
        <v>0</v>
      </c>
      <c r="AB636">
        <f t="shared" si="273"/>
        <v>0</v>
      </c>
      <c r="AC636">
        <f t="shared" si="264"/>
        <v>0</v>
      </c>
      <c r="AD636">
        <f t="shared" si="266"/>
        <v>0</v>
      </c>
      <c r="AE636">
        <f t="shared" si="265"/>
        <v>0</v>
      </c>
      <c r="AF636">
        <f t="shared" si="265"/>
        <v>0</v>
      </c>
      <c r="AG636">
        <f t="shared" si="264"/>
        <v>0</v>
      </c>
      <c r="AH636">
        <f t="shared" si="264"/>
        <v>0</v>
      </c>
      <c r="AI636">
        <f t="shared" si="271"/>
        <v>0</v>
      </c>
      <c r="AJ636">
        <f t="shared" si="271"/>
        <v>0</v>
      </c>
      <c r="AK636">
        <f t="shared" si="270"/>
        <v>0</v>
      </c>
      <c r="AL636">
        <f>IF(ISERROR(FIND(AL$5,$E636)),0,1)</f>
        <v>0</v>
      </c>
      <c r="AM636">
        <f>IF(ISERROR(FIND(AM$5,$E636)),0,1)</f>
        <v>0</v>
      </c>
      <c r="AN636">
        <f>IF(ISERROR(FIND(AN$5,$E636)),0,1)</f>
        <v>0</v>
      </c>
      <c r="AO636">
        <f>IF(ISERROR(FIND(AO$5,$E636)),0,1)</f>
        <v>0</v>
      </c>
      <c r="AP636">
        <f>IF(ISERROR(FIND(AP$5,$E636)),0,1)</f>
        <v>0</v>
      </c>
      <c r="AQ636">
        <f>IF(ISERROR(FIND(AQ$5,$E636)),0,1)</f>
        <v>0</v>
      </c>
      <c r="AR636">
        <f t="shared" si="270"/>
        <v>0</v>
      </c>
      <c r="AS636">
        <f t="shared" si="270"/>
        <v>0</v>
      </c>
      <c r="AT636">
        <f t="shared" si="270"/>
        <v>0</v>
      </c>
      <c r="AU636">
        <f t="shared" si="270"/>
        <v>0</v>
      </c>
      <c r="AV636">
        <f t="shared" si="263"/>
        <v>0</v>
      </c>
      <c r="AW636">
        <f t="shared" si="263"/>
        <v>0</v>
      </c>
      <c r="AX636">
        <f t="shared" si="270"/>
        <v>0</v>
      </c>
      <c r="AY636">
        <f>IF(ISERROR(FIND(AY$5,$E636)),0,1)</f>
        <v>0</v>
      </c>
      <c r="AZ636">
        <f t="shared" si="272"/>
        <v>0</v>
      </c>
      <c r="BA636">
        <f t="shared" si="272"/>
        <v>0</v>
      </c>
      <c r="BB636">
        <f>IF(ISERROR(FIND(BB$5,$E636)),0,1)</f>
        <v>0</v>
      </c>
      <c r="BC636">
        <f>IF(ISERROR(FIND(BC$5,$E636)),0,1)</f>
        <v>0</v>
      </c>
      <c r="BD636">
        <f>IF(ISERROR(FIND(BD$5,$E636)),0,1)</f>
        <v>0</v>
      </c>
      <c r="BE636">
        <f t="shared" si="272"/>
        <v>0</v>
      </c>
      <c r="BF636">
        <f t="shared" si="272"/>
        <v>0</v>
      </c>
      <c r="BG636">
        <f t="shared" si="272"/>
        <v>0</v>
      </c>
      <c r="BH636">
        <f t="shared" si="272"/>
        <v>0</v>
      </c>
      <c r="BI636">
        <f t="shared" si="272"/>
        <v>0</v>
      </c>
      <c r="BJ636">
        <f t="shared" si="272"/>
        <v>0</v>
      </c>
      <c r="BK636">
        <f t="shared" si="272"/>
        <v>0</v>
      </c>
      <c r="BL636">
        <f t="shared" si="272"/>
        <v>0</v>
      </c>
      <c r="BM636">
        <f t="shared" si="272"/>
        <v>0</v>
      </c>
      <c r="BN636">
        <f t="shared" si="272"/>
        <v>1</v>
      </c>
      <c r="BO636">
        <f t="shared" si="272"/>
        <v>0</v>
      </c>
      <c r="BP636">
        <f t="shared" si="272"/>
        <v>1</v>
      </c>
      <c r="BQ636">
        <f t="shared" si="272"/>
        <v>0</v>
      </c>
      <c r="BR636">
        <f t="shared" si="272"/>
        <v>0</v>
      </c>
    </row>
    <row r="637" spans="2:70" x14ac:dyDescent="0.2">
      <c r="B637" s="1">
        <f t="shared" si="252"/>
        <v>2022</v>
      </c>
      <c r="C637" s="12">
        <f t="shared" si="253"/>
        <v>6</v>
      </c>
      <c r="D637" s="1">
        <f t="shared" si="254"/>
        <v>24</v>
      </c>
      <c r="E637" s="1" t="str">
        <f t="shared" si="255"/>
        <v>PayPal (Europe) S.a r.l. et Cie, S.C.A.EREF+1020543166440 PP.2985.PP PAYPALMREF+4C8J224YCTTXWCRED+LU96ZZZ0000000000000000058SVWZ+PP.2985.PP . Udemy Ireland, Ltd, Ihr Einkauf beiUdemy Ireland, Ltd</v>
      </c>
      <c r="H637" s="1" t="str">
        <f>IF(ISBLANK(N637),"",IF(SUM(AC637:CO637)=0,"other",INDEX(AC$6:CO$6,MATCH(1,AC637:CO637,0))))</f>
        <v>Self-Investment</v>
      </c>
      <c r="I637" s="1" t="str" cm="1">
        <f t="array" ref="I637">IF(ISBLANK(N637),"",INDEX($AC$7:$CO$7,,MATCH(H637,$AC$6:$CO$6,0)))</f>
        <v>expense</v>
      </c>
      <c r="L637" s="1" t="str">
        <f t="shared" si="256"/>
        <v>Self-Investment</v>
      </c>
      <c r="M637" s="1" t="str">
        <f t="shared" si="257"/>
        <v>expense</v>
      </c>
      <c r="N637" t="s">
        <v>57</v>
      </c>
      <c r="O637" s="9">
        <v>44721</v>
      </c>
      <c r="P637" s="9">
        <v>44721</v>
      </c>
      <c r="Q637" t="s">
        <v>58</v>
      </c>
      <c r="R637" t="s">
        <v>129</v>
      </c>
      <c r="S637" t="s">
        <v>63</v>
      </c>
      <c r="T637" t="s">
        <v>64</v>
      </c>
      <c r="U637" t="s">
        <v>65</v>
      </c>
      <c r="V637">
        <v>-27.98</v>
      </c>
      <c r="W637" t="s">
        <v>61</v>
      </c>
      <c r="X637" t="s">
        <v>62</v>
      </c>
      <c r="AA637">
        <f t="shared" si="273"/>
        <v>0</v>
      </c>
      <c r="AB637">
        <f t="shared" si="273"/>
        <v>0</v>
      </c>
      <c r="AC637">
        <f t="shared" si="264"/>
        <v>0</v>
      </c>
      <c r="AD637">
        <f t="shared" si="266"/>
        <v>0</v>
      </c>
      <c r="AE637">
        <f t="shared" si="265"/>
        <v>0</v>
      </c>
      <c r="AF637">
        <f t="shared" si="265"/>
        <v>0</v>
      </c>
      <c r="AG637">
        <f t="shared" si="264"/>
        <v>0</v>
      </c>
      <c r="AH637">
        <f t="shared" si="264"/>
        <v>0</v>
      </c>
      <c r="AI637">
        <f t="shared" si="271"/>
        <v>0</v>
      </c>
      <c r="AJ637">
        <f t="shared" si="271"/>
        <v>0</v>
      </c>
      <c r="AK637">
        <f t="shared" si="270"/>
        <v>0</v>
      </c>
      <c r="AL637">
        <f>IF(ISERROR(FIND(AL$5,$E637)),0,1)</f>
        <v>0</v>
      </c>
      <c r="AM637">
        <f>IF(ISERROR(FIND(AM$5,$E637)),0,1)</f>
        <v>0</v>
      </c>
      <c r="AN637">
        <f>IF(ISERROR(FIND(AN$5,$E637)),0,1)</f>
        <v>0</v>
      </c>
      <c r="AO637">
        <f>IF(ISERROR(FIND(AO$5,$E637)),0,1)</f>
        <v>0</v>
      </c>
      <c r="AP637">
        <f>IF(ISERROR(FIND(AP$5,$E637)),0,1)</f>
        <v>0</v>
      </c>
      <c r="AQ637">
        <f>IF(ISERROR(FIND(AQ$5,$E637)),0,1)</f>
        <v>0</v>
      </c>
      <c r="AR637">
        <f t="shared" si="270"/>
        <v>0</v>
      </c>
      <c r="AS637">
        <f t="shared" si="270"/>
        <v>0</v>
      </c>
      <c r="AT637">
        <f t="shared" si="270"/>
        <v>0</v>
      </c>
      <c r="AU637">
        <f t="shared" si="270"/>
        <v>0</v>
      </c>
      <c r="AV637">
        <f t="shared" si="263"/>
        <v>0</v>
      </c>
      <c r="AW637">
        <f t="shared" si="263"/>
        <v>0</v>
      </c>
      <c r="AX637">
        <f t="shared" si="270"/>
        <v>0</v>
      </c>
      <c r="AY637">
        <f>IF(ISERROR(FIND(AY$5,$E637)),0,1)</f>
        <v>0</v>
      </c>
      <c r="AZ637">
        <f t="shared" si="272"/>
        <v>0</v>
      </c>
      <c r="BA637">
        <f t="shared" si="272"/>
        <v>0</v>
      </c>
      <c r="BB637">
        <f>IF(ISERROR(FIND(BB$5,$E637)),0,1)</f>
        <v>0</v>
      </c>
      <c r="BC637">
        <f>IF(ISERROR(FIND(BC$5,$E637)),0,1)</f>
        <v>0</v>
      </c>
      <c r="BD637">
        <f>IF(ISERROR(FIND(BD$5,$E637)),0,1)</f>
        <v>0</v>
      </c>
      <c r="BE637">
        <f t="shared" si="272"/>
        <v>0</v>
      </c>
      <c r="BF637">
        <f t="shared" si="272"/>
        <v>0</v>
      </c>
      <c r="BG637">
        <f t="shared" si="272"/>
        <v>0</v>
      </c>
      <c r="BH637">
        <f t="shared" si="272"/>
        <v>1</v>
      </c>
      <c r="BI637">
        <f t="shared" si="272"/>
        <v>0</v>
      </c>
      <c r="BJ637">
        <f t="shared" si="272"/>
        <v>0</v>
      </c>
      <c r="BK637">
        <f t="shared" si="272"/>
        <v>0</v>
      </c>
      <c r="BL637">
        <f t="shared" si="272"/>
        <v>0</v>
      </c>
      <c r="BM637">
        <f t="shared" si="272"/>
        <v>0</v>
      </c>
      <c r="BN637">
        <f t="shared" si="272"/>
        <v>0</v>
      </c>
      <c r="BO637">
        <f t="shared" si="272"/>
        <v>0</v>
      </c>
      <c r="BP637">
        <f t="shared" si="272"/>
        <v>1</v>
      </c>
      <c r="BQ637">
        <f t="shared" si="272"/>
        <v>0</v>
      </c>
      <c r="BR637">
        <f t="shared" si="272"/>
        <v>0</v>
      </c>
    </row>
    <row r="638" spans="2:70" x14ac:dyDescent="0.2">
      <c r="B638" s="1">
        <f t="shared" si="252"/>
        <v>2022</v>
      </c>
      <c r="C638" s="12">
        <f t="shared" si="253"/>
        <v>6</v>
      </c>
      <c r="D638" s="1">
        <f t="shared" si="254"/>
        <v>24</v>
      </c>
      <c r="E638" s="1" t="str">
        <f t="shared" si="255"/>
        <v>JAD TAHAKREF+1797937043-20220608155126SVWZ+Gesparrt jun.2022DATUM 08.06.2022, 15.51 UHR</v>
      </c>
      <c r="H638" s="1" t="str">
        <f>IF(ISBLANK(N638),"",IF(SUM(AC638:CO638)=0,"other",INDEX(AC$6:CO$6,MATCH(1,AC638:CO638,0))))</f>
        <v>other</v>
      </c>
      <c r="I638" s="1" t="str" cm="1">
        <f t="array" ref="I638">IF(ISBLANK(N638),"",INDEX($AC$7:$CO$7,,MATCH(H638,$AC$6:$CO$6,0)))</f>
        <v>expense</v>
      </c>
      <c r="L638" s="1" t="str">
        <f t="shared" si="256"/>
        <v>other</v>
      </c>
      <c r="M638" s="1" t="str">
        <f t="shared" si="257"/>
        <v>expense</v>
      </c>
      <c r="N638" t="s">
        <v>57</v>
      </c>
      <c r="O638" s="9">
        <v>44720</v>
      </c>
      <c r="P638" s="9">
        <v>44720</v>
      </c>
      <c r="Q638" t="s">
        <v>130</v>
      </c>
      <c r="R638" t="s">
        <v>131</v>
      </c>
      <c r="S638" t="s">
        <v>132</v>
      </c>
      <c r="T638" t="s">
        <v>133</v>
      </c>
      <c r="U638" t="s">
        <v>60</v>
      </c>
      <c r="V638">
        <v>-328</v>
      </c>
      <c r="W638" t="s">
        <v>61</v>
      </c>
      <c r="X638" t="s">
        <v>62</v>
      </c>
      <c r="AA638">
        <f t="shared" si="273"/>
        <v>0</v>
      </c>
      <c r="AB638">
        <f t="shared" si="273"/>
        <v>0</v>
      </c>
      <c r="AC638">
        <f t="shared" si="264"/>
        <v>0</v>
      </c>
      <c r="AD638">
        <f t="shared" si="266"/>
        <v>0</v>
      </c>
      <c r="AE638">
        <f t="shared" si="265"/>
        <v>0</v>
      </c>
      <c r="AF638">
        <f t="shared" si="265"/>
        <v>0</v>
      </c>
      <c r="AG638">
        <f t="shared" si="264"/>
        <v>0</v>
      </c>
      <c r="AH638">
        <f t="shared" si="264"/>
        <v>0</v>
      </c>
      <c r="AI638">
        <f t="shared" si="271"/>
        <v>0</v>
      </c>
      <c r="AJ638">
        <f t="shared" si="271"/>
        <v>0</v>
      </c>
      <c r="AK638">
        <f t="shared" si="270"/>
        <v>0</v>
      </c>
      <c r="AL638">
        <f>IF(ISERROR(FIND(AL$5,$E638)),0,1)</f>
        <v>0</v>
      </c>
      <c r="AM638">
        <f>IF(ISERROR(FIND(AM$5,$E638)),0,1)</f>
        <v>0</v>
      </c>
      <c r="AN638">
        <f>IF(ISERROR(FIND(AN$5,$E638)),0,1)</f>
        <v>0</v>
      </c>
      <c r="AO638">
        <f>IF(ISERROR(FIND(AO$5,$E638)),0,1)</f>
        <v>0</v>
      </c>
      <c r="AP638">
        <f>IF(ISERROR(FIND(AP$5,$E638)),0,1)</f>
        <v>0</v>
      </c>
      <c r="AQ638">
        <f>IF(ISERROR(FIND(AQ$5,$E638)),0,1)</f>
        <v>0</v>
      </c>
      <c r="AR638">
        <f t="shared" si="270"/>
        <v>0</v>
      </c>
      <c r="AS638">
        <f t="shared" si="270"/>
        <v>0</v>
      </c>
      <c r="AT638">
        <f t="shared" si="270"/>
        <v>0</v>
      </c>
      <c r="AU638">
        <f t="shared" si="270"/>
        <v>0</v>
      </c>
      <c r="AV638">
        <f t="shared" si="263"/>
        <v>0</v>
      </c>
      <c r="AW638">
        <f t="shared" si="263"/>
        <v>0</v>
      </c>
      <c r="AX638">
        <f t="shared" si="270"/>
        <v>0</v>
      </c>
      <c r="AY638">
        <f>IF(ISERROR(FIND(AY$5,$E638)),0,1)</f>
        <v>0</v>
      </c>
      <c r="AZ638">
        <f t="shared" si="272"/>
        <v>0</v>
      </c>
      <c r="BA638">
        <f t="shared" si="272"/>
        <v>0</v>
      </c>
      <c r="BB638">
        <f>IF(ISERROR(FIND(BB$5,$E638)),0,1)</f>
        <v>0</v>
      </c>
      <c r="BC638">
        <f>IF(ISERROR(FIND(BC$5,$E638)),0,1)</f>
        <v>0</v>
      </c>
      <c r="BD638">
        <f>IF(ISERROR(FIND(BD$5,$E638)),0,1)</f>
        <v>0</v>
      </c>
      <c r="BE638">
        <f t="shared" si="272"/>
        <v>0</v>
      </c>
      <c r="BF638">
        <f t="shared" si="272"/>
        <v>0</v>
      </c>
      <c r="BG638">
        <f t="shared" si="272"/>
        <v>0</v>
      </c>
      <c r="BH638">
        <f t="shared" si="272"/>
        <v>0</v>
      </c>
      <c r="BI638">
        <f t="shared" si="272"/>
        <v>0</v>
      </c>
      <c r="BJ638">
        <f t="shared" si="272"/>
        <v>0</v>
      </c>
      <c r="BK638">
        <f t="shared" si="272"/>
        <v>0</v>
      </c>
      <c r="BL638">
        <f t="shared" si="272"/>
        <v>0</v>
      </c>
      <c r="BM638">
        <f t="shared" si="272"/>
        <v>0</v>
      </c>
      <c r="BN638">
        <f t="shared" si="272"/>
        <v>0</v>
      </c>
      <c r="BO638">
        <f t="shared" si="272"/>
        <v>0</v>
      </c>
      <c r="BP638">
        <f t="shared" si="272"/>
        <v>0</v>
      </c>
      <c r="BQ638">
        <f t="shared" si="272"/>
        <v>0</v>
      </c>
      <c r="BR638">
        <f t="shared" si="272"/>
        <v>0</v>
      </c>
    </row>
    <row r="639" spans="2:70" x14ac:dyDescent="0.2">
      <c r="B639" s="1">
        <f t="shared" si="252"/>
        <v>2022</v>
      </c>
      <c r="C639" s="12">
        <f t="shared" si="253"/>
        <v>6</v>
      </c>
      <c r="D639" s="1">
        <f t="shared" si="254"/>
        <v>24</v>
      </c>
      <c r="E639" s="1" t="str">
        <f t="shared" si="255"/>
        <v>PayPal (Europe) S.a r.l. et Cie, S.C.A.EREF+1020521616413 PP.2985.PP PAYPALMREF+4C8J224YCTTXWCRED+LU96ZZZ0000000000000000058SVWZ+PP.2985.PP . FIVERR INTERNATIONAL LTD., Ihr Einkauf bei FIVERR INTERNATIONAL LTD.</v>
      </c>
      <c r="H639" s="1" t="str">
        <f>IF(ISBLANK(N639),"",IF(SUM(AC639:CO639)=0,"other",INDEX(AC$6:CO$6,MATCH(1,AC639:CO639,0))))</f>
        <v>FIVERR</v>
      </c>
      <c r="I639" s="1" t="str" cm="1">
        <f t="array" ref="I639">IF(ISBLANK(N639),"",INDEX($AC$7:$CO$7,,MATCH(H639,$AC$6:$CO$6,0)))</f>
        <v>expense</v>
      </c>
      <c r="L639" s="1" t="str">
        <f t="shared" si="256"/>
        <v>FIVERR</v>
      </c>
      <c r="M639" s="1" t="str">
        <f t="shared" si="257"/>
        <v>expense</v>
      </c>
      <c r="N639" t="s">
        <v>57</v>
      </c>
      <c r="O639" s="9">
        <v>44720</v>
      </c>
      <c r="P639" s="9">
        <v>44720</v>
      </c>
      <c r="Q639" t="s">
        <v>58</v>
      </c>
      <c r="R639" t="s">
        <v>134</v>
      </c>
      <c r="S639" t="s">
        <v>63</v>
      </c>
      <c r="T639" t="s">
        <v>64</v>
      </c>
      <c r="U639" t="s">
        <v>65</v>
      </c>
      <c r="V639">
        <v>-7.08</v>
      </c>
      <c r="W639" t="s">
        <v>61</v>
      </c>
      <c r="X639" t="s">
        <v>62</v>
      </c>
      <c r="AA639">
        <f t="shared" si="273"/>
        <v>0</v>
      </c>
      <c r="AB639">
        <f t="shared" si="273"/>
        <v>0</v>
      </c>
      <c r="AC639">
        <f t="shared" si="264"/>
        <v>0</v>
      </c>
      <c r="AD639">
        <f t="shared" si="266"/>
        <v>0</v>
      </c>
      <c r="AE639">
        <f t="shared" si="265"/>
        <v>0</v>
      </c>
      <c r="AF639">
        <f t="shared" si="265"/>
        <v>0</v>
      </c>
      <c r="AG639">
        <f t="shared" si="264"/>
        <v>0</v>
      </c>
      <c r="AH639">
        <f t="shared" si="264"/>
        <v>0</v>
      </c>
      <c r="AI639">
        <f t="shared" ref="AI639:AJ658" si="274">IF(ISERROR(FIND(AI$5,$E639)),0,1)</f>
        <v>0</v>
      </c>
      <c r="AJ639">
        <f t="shared" si="274"/>
        <v>0</v>
      </c>
      <c r="AK639">
        <f t="shared" si="270"/>
        <v>0</v>
      </c>
      <c r="AL639">
        <f>IF(ISERROR(FIND(AL$5,$E639)),0,1)</f>
        <v>0</v>
      </c>
      <c r="AM639">
        <f>IF(ISERROR(FIND(AM$5,$E639)),0,1)</f>
        <v>0</v>
      </c>
      <c r="AN639">
        <f>IF(ISERROR(FIND(AN$5,$E639)),0,1)</f>
        <v>0</v>
      </c>
      <c r="AO639">
        <f>IF(ISERROR(FIND(AO$5,$E639)),0,1)</f>
        <v>0</v>
      </c>
      <c r="AP639">
        <f>IF(ISERROR(FIND(AP$5,$E639)),0,1)</f>
        <v>0</v>
      </c>
      <c r="AQ639">
        <f>IF(ISERROR(FIND(AQ$5,$E639)),0,1)</f>
        <v>0</v>
      </c>
      <c r="AR639">
        <f t="shared" si="270"/>
        <v>0</v>
      </c>
      <c r="AS639">
        <f t="shared" si="270"/>
        <v>0</v>
      </c>
      <c r="AT639">
        <f t="shared" si="270"/>
        <v>0</v>
      </c>
      <c r="AU639">
        <f t="shared" si="270"/>
        <v>0</v>
      </c>
      <c r="AV639">
        <f t="shared" si="263"/>
        <v>0</v>
      </c>
      <c r="AW639">
        <f t="shared" si="263"/>
        <v>0</v>
      </c>
      <c r="AX639">
        <f t="shared" si="270"/>
        <v>0</v>
      </c>
      <c r="AY639">
        <f>IF(ISERROR(FIND(AY$5,$E639)),0,1)</f>
        <v>0</v>
      </c>
      <c r="AZ639">
        <f t="shared" si="272"/>
        <v>0</v>
      </c>
      <c r="BA639">
        <f t="shared" si="272"/>
        <v>0</v>
      </c>
      <c r="BB639">
        <f>IF(ISERROR(FIND(BB$5,$E639)),0,1)</f>
        <v>0</v>
      </c>
      <c r="BC639">
        <f>IF(ISERROR(FIND(BC$5,$E639)),0,1)</f>
        <v>0</v>
      </c>
      <c r="BD639">
        <f>IF(ISERROR(FIND(BD$5,$E639)),0,1)</f>
        <v>0</v>
      </c>
      <c r="BE639">
        <f t="shared" si="272"/>
        <v>0</v>
      </c>
      <c r="BF639">
        <f t="shared" si="272"/>
        <v>0</v>
      </c>
      <c r="BG639">
        <f t="shared" si="272"/>
        <v>0</v>
      </c>
      <c r="BH639">
        <f t="shared" si="272"/>
        <v>0</v>
      </c>
      <c r="BI639">
        <f t="shared" si="272"/>
        <v>0</v>
      </c>
      <c r="BJ639">
        <f t="shared" si="272"/>
        <v>0</v>
      </c>
      <c r="BK639">
        <f t="shared" si="272"/>
        <v>0</v>
      </c>
      <c r="BL639">
        <f t="shared" si="272"/>
        <v>0</v>
      </c>
      <c r="BM639">
        <f t="shared" si="272"/>
        <v>0</v>
      </c>
      <c r="BN639">
        <f t="shared" si="272"/>
        <v>1</v>
      </c>
      <c r="BO639">
        <f t="shared" si="272"/>
        <v>0</v>
      </c>
      <c r="BP639">
        <f t="shared" si="272"/>
        <v>1</v>
      </c>
      <c r="BQ639">
        <f t="shared" si="272"/>
        <v>0</v>
      </c>
      <c r="BR639">
        <f t="shared" si="272"/>
        <v>0</v>
      </c>
    </row>
    <row r="640" spans="2:70" x14ac:dyDescent="0.2">
      <c r="B640" s="1">
        <f t="shared" si="252"/>
        <v>2022</v>
      </c>
      <c r="C640" s="12">
        <f t="shared" si="253"/>
        <v>6</v>
      </c>
      <c r="D640" s="1">
        <f t="shared" si="254"/>
        <v>24</v>
      </c>
      <c r="E640" s="1" t="str">
        <f t="shared" si="255"/>
        <v>FIT STAR M¸nchen 8 GmbH &amp; Co. KGEREF+PNR17454251,KNR406603MREF+406603CRED+DE76ZZZ00001950338SVWZ+PNR17454251,KNR406603Beitrag  01.06.2022 11,78ABWA+FIT STAR Muenchen 8</v>
      </c>
      <c r="H640" s="1" t="str">
        <f>IF(ISBLANK(N640),"",IF(SUM(AC640:CO640)=0,"other",INDEX(AC$6:CO$6,MATCH(1,AC640:CO640,0))))</f>
        <v>Self-Investment</v>
      </c>
      <c r="I640" s="1" t="str" cm="1">
        <f t="array" ref="I640">IF(ISBLANK(N640),"",INDEX($AC$7:$CO$7,,MATCH(H640,$AC$6:$CO$6,0)))</f>
        <v>expense</v>
      </c>
      <c r="L640" s="1" t="str">
        <f t="shared" si="256"/>
        <v>Self-Investment</v>
      </c>
      <c r="M640" s="1" t="str">
        <f t="shared" si="257"/>
        <v>expense</v>
      </c>
      <c r="N640" t="s">
        <v>57</v>
      </c>
      <c r="O640" s="9">
        <v>44719</v>
      </c>
      <c r="P640" s="9">
        <v>44718</v>
      </c>
      <c r="Q640" t="s">
        <v>58</v>
      </c>
      <c r="R640" t="s">
        <v>135</v>
      </c>
      <c r="S640" t="s">
        <v>92</v>
      </c>
      <c r="T640" t="s">
        <v>59</v>
      </c>
      <c r="U640" t="s">
        <v>60</v>
      </c>
      <c r="V640">
        <v>-11.78</v>
      </c>
      <c r="W640" t="s">
        <v>61</v>
      </c>
      <c r="X640" t="s">
        <v>62</v>
      </c>
      <c r="AA640">
        <f t="shared" si="273"/>
        <v>0</v>
      </c>
      <c r="AB640">
        <f t="shared" si="273"/>
        <v>0</v>
      </c>
      <c r="AC640">
        <f t="shared" si="264"/>
        <v>0</v>
      </c>
      <c r="AD640">
        <f t="shared" si="266"/>
        <v>0</v>
      </c>
      <c r="AE640">
        <f t="shared" si="265"/>
        <v>0</v>
      </c>
      <c r="AF640">
        <f t="shared" si="265"/>
        <v>0</v>
      </c>
      <c r="AG640">
        <f t="shared" si="264"/>
        <v>0</v>
      </c>
      <c r="AH640">
        <f t="shared" si="264"/>
        <v>0</v>
      </c>
      <c r="AI640">
        <f t="shared" si="274"/>
        <v>0</v>
      </c>
      <c r="AJ640">
        <f t="shared" si="274"/>
        <v>0</v>
      </c>
      <c r="AK640">
        <f t="shared" si="270"/>
        <v>0</v>
      </c>
      <c r="AL640">
        <f>IF(ISERROR(FIND(AL$5,$E640)),0,1)</f>
        <v>0</v>
      </c>
      <c r="AM640">
        <f>IF(ISERROR(FIND(AM$5,$E640)),0,1)</f>
        <v>0</v>
      </c>
      <c r="AN640">
        <f>IF(ISERROR(FIND(AN$5,$E640)),0,1)</f>
        <v>0</v>
      </c>
      <c r="AO640">
        <f>IF(ISERROR(FIND(AO$5,$E640)),0,1)</f>
        <v>0</v>
      </c>
      <c r="AP640">
        <f>IF(ISERROR(FIND(AP$5,$E640)),0,1)</f>
        <v>0</v>
      </c>
      <c r="AQ640">
        <f>IF(ISERROR(FIND(AQ$5,$E640)),0,1)</f>
        <v>0</v>
      </c>
      <c r="AR640">
        <f t="shared" si="270"/>
        <v>0</v>
      </c>
      <c r="AS640">
        <f t="shared" si="270"/>
        <v>0</v>
      </c>
      <c r="AT640">
        <f t="shared" si="270"/>
        <v>0</v>
      </c>
      <c r="AU640">
        <f t="shared" si="270"/>
        <v>0</v>
      </c>
      <c r="AV640">
        <f t="shared" si="263"/>
        <v>0</v>
      </c>
      <c r="AW640">
        <f t="shared" si="263"/>
        <v>0</v>
      </c>
      <c r="AX640">
        <f t="shared" si="270"/>
        <v>0</v>
      </c>
      <c r="AY640">
        <f>IF(ISERROR(FIND(AY$5,$E640)),0,1)</f>
        <v>0</v>
      </c>
      <c r="AZ640">
        <f t="shared" si="272"/>
        <v>0</v>
      </c>
      <c r="BA640">
        <f t="shared" si="272"/>
        <v>0</v>
      </c>
      <c r="BB640">
        <f>IF(ISERROR(FIND(BB$5,$E640)),0,1)</f>
        <v>1</v>
      </c>
      <c r="BC640">
        <f>IF(ISERROR(FIND(BC$5,$E640)),0,1)</f>
        <v>0</v>
      </c>
      <c r="BD640">
        <f>IF(ISERROR(FIND(BD$5,$E640)),0,1)</f>
        <v>0</v>
      </c>
      <c r="BE640">
        <f t="shared" ref="AZ640:BR644" si="275">IF(ISERROR(FIND(BE$5,$E640)),0,1)</f>
        <v>0</v>
      </c>
      <c r="BF640">
        <f t="shared" si="275"/>
        <v>0</v>
      </c>
      <c r="BG640">
        <f t="shared" si="275"/>
        <v>0</v>
      </c>
      <c r="BH640">
        <f t="shared" si="275"/>
        <v>0</v>
      </c>
      <c r="BI640">
        <f t="shared" si="275"/>
        <v>0</v>
      </c>
      <c r="BJ640">
        <f t="shared" si="275"/>
        <v>0</v>
      </c>
      <c r="BK640">
        <f t="shared" si="275"/>
        <v>0</v>
      </c>
      <c r="BL640">
        <f t="shared" si="275"/>
        <v>0</v>
      </c>
      <c r="BM640">
        <f t="shared" si="275"/>
        <v>0</v>
      </c>
      <c r="BN640">
        <f t="shared" si="275"/>
        <v>0</v>
      </c>
      <c r="BO640">
        <f t="shared" si="275"/>
        <v>0</v>
      </c>
      <c r="BP640">
        <f t="shared" si="275"/>
        <v>0</v>
      </c>
      <c r="BQ640">
        <f t="shared" si="275"/>
        <v>0</v>
      </c>
      <c r="BR640">
        <f t="shared" si="275"/>
        <v>0</v>
      </c>
    </row>
    <row r="641" spans="2:70" x14ac:dyDescent="0.2">
      <c r="B641" s="1">
        <f t="shared" si="252"/>
        <v>2022</v>
      </c>
      <c r="C641" s="12">
        <f t="shared" si="253"/>
        <v>6</v>
      </c>
      <c r="D641" s="1">
        <f t="shared" si="254"/>
        <v>24</v>
      </c>
      <c r="E641" s="1" t="str">
        <f t="shared" si="255"/>
        <v>Lydia ReinthalerKREF+1119685128-20220604173701SVWZ+Miete      DATUM 01.2021DATUM 04.06.2022, 17.37 UHR</v>
      </c>
      <c r="H641" s="1" t="str">
        <f>IF(ISBLANK(N641),"",IF(SUM(AC641:CO641)=0,"other",INDEX(AC$6:CO$6,MATCH(1,AC641:CO641,0))))</f>
        <v>Rent</v>
      </c>
      <c r="I641" s="1" t="str" cm="1">
        <f t="array" ref="I641">IF(ISBLANK(N641),"",INDEX($AC$7:$CO$7,,MATCH(H641,$AC$6:$CO$6,0)))</f>
        <v>expense</v>
      </c>
      <c r="L641" s="1" t="str">
        <f t="shared" si="256"/>
        <v>Rent</v>
      </c>
      <c r="M641" s="1" t="str">
        <f t="shared" si="257"/>
        <v>expense</v>
      </c>
      <c r="N641" t="s">
        <v>57</v>
      </c>
      <c r="O641" s="9">
        <v>44719</v>
      </c>
      <c r="P641" s="9">
        <v>44718</v>
      </c>
      <c r="Q641" t="s">
        <v>72</v>
      </c>
      <c r="R641" t="s">
        <v>136</v>
      </c>
      <c r="S641" t="s">
        <v>21</v>
      </c>
      <c r="T641" t="s">
        <v>73</v>
      </c>
      <c r="U641" t="s">
        <v>74</v>
      </c>
      <c r="V641">
        <v>-570</v>
      </c>
      <c r="W641" t="s">
        <v>61</v>
      </c>
      <c r="X641" t="s">
        <v>62</v>
      </c>
      <c r="AA641">
        <f t="shared" si="273"/>
        <v>1</v>
      </c>
      <c r="AB641">
        <f t="shared" si="273"/>
        <v>0</v>
      </c>
      <c r="AC641">
        <f t="shared" si="264"/>
        <v>1</v>
      </c>
      <c r="AD641">
        <f t="shared" si="266"/>
        <v>0</v>
      </c>
      <c r="AE641">
        <f t="shared" si="265"/>
        <v>0</v>
      </c>
      <c r="AF641">
        <f t="shared" si="265"/>
        <v>0</v>
      </c>
      <c r="AG641">
        <f t="shared" si="264"/>
        <v>0</v>
      </c>
      <c r="AH641">
        <f t="shared" si="264"/>
        <v>0</v>
      </c>
      <c r="AI641">
        <f t="shared" si="274"/>
        <v>0</v>
      </c>
      <c r="AJ641">
        <f t="shared" si="274"/>
        <v>0</v>
      </c>
      <c r="AK641">
        <f t="shared" si="270"/>
        <v>0</v>
      </c>
      <c r="AL641">
        <f>IF(ISERROR(FIND(AL$5,$E641)),0,1)</f>
        <v>0</v>
      </c>
      <c r="AM641">
        <f>IF(ISERROR(FIND(AM$5,$E641)),0,1)</f>
        <v>0</v>
      </c>
      <c r="AN641">
        <f>IF(ISERROR(FIND(AN$5,$E641)),0,1)</f>
        <v>0</v>
      </c>
      <c r="AO641">
        <f>IF(ISERROR(FIND(AO$5,$E641)),0,1)</f>
        <v>0</v>
      </c>
      <c r="AP641">
        <f>IF(ISERROR(FIND(AP$5,$E641)),0,1)</f>
        <v>0</v>
      </c>
      <c r="AQ641">
        <f>IF(ISERROR(FIND(AQ$5,$E641)),0,1)</f>
        <v>0</v>
      </c>
      <c r="AR641">
        <f t="shared" si="270"/>
        <v>0</v>
      </c>
      <c r="AS641">
        <f t="shared" si="270"/>
        <v>0</v>
      </c>
      <c r="AT641">
        <f t="shared" si="270"/>
        <v>0</v>
      </c>
      <c r="AU641">
        <f t="shared" si="270"/>
        <v>0</v>
      </c>
      <c r="AV641">
        <f t="shared" si="263"/>
        <v>0</v>
      </c>
      <c r="AW641">
        <f t="shared" si="263"/>
        <v>0</v>
      </c>
      <c r="AX641">
        <f t="shared" si="270"/>
        <v>0</v>
      </c>
      <c r="AY641">
        <f>IF(ISERROR(FIND(AY$5,$E641)),0,1)</f>
        <v>0</v>
      </c>
      <c r="AZ641">
        <f t="shared" si="275"/>
        <v>0</v>
      </c>
      <c r="BA641">
        <f t="shared" si="275"/>
        <v>0</v>
      </c>
      <c r="BB641">
        <f>IF(ISERROR(FIND(BB$5,$E641)),0,1)</f>
        <v>0</v>
      </c>
      <c r="BC641">
        <f>IF(ISERROR(FIND(BC$5,$E641)),0,1)</f>
        <v>0</v>
      </c>
      <c r="BD641">
        <f>IF(ISERROR(FIND(BD$5,$E641)),0,1)</f>
        <v>0</v>
      </c>
      <c r="BE641">
        <f t="shared" si="275"/>
        <v>0</v>
      </c>
      <c r="BF641">
        <f t="shared" si="275"/>
        <v>0</v>
      </c>
      <c r="BG641">
        <f t="shared" si="275"/>
        <v>0</v>
      </c>
      <c r="BH641">
        <f t="shared" si="275"/>
        <v>0</v>
      </c>
      <c r="BI641">
        <f t="shared" si="275"/>
        <v>0</v>
      </c>
      <c r="BJ641">
        <f t="shared" si="275"/>
        <v>0</v>
      </c>
      <c r="BK641">
        <f t="shared" si="275"/>
        <v>0</v>
      </c>
      <c r="BL641">
        <f t="shared" si="275"/>
        <v>0</v>
      </c>
      <c r="BM641">
        <f t="shared" si="275"/>
        <v>0</v>
      </c>
      <c r="BN641">
        <f t="shared" si="275"/>
        <v>0</v>
      </c>
      <c r="BO641">
        <f t="shared" si="275"/>
        <v>0</v>
      </c>
      <c r="BP641">
        <f t="shared" si="275"/>
        <v>0</v>
      </c>
      <c r="BQ641">
        <f t="shared" si="275"/>
        <v>0</v>
      </c>
      <c r="BR641">
        <f t="shared" si="275"/>
        <v>0</v>
      </c>
    </row>
    <row r="642" spans="2:70" x14ac:dyDescent="0.2">
      <c r="B642" s="1">
        <f t="shared" si="252"/>
        <v>2022</v>
      </c>
      <c r="C642" s="12">
        <f t="shared" si="253"/>
        <v>6</v>
      </c>
      <c r="D642" s="1">
        <f t="shared" si="254"/>
        <v>25</v>
      </c>
      <c r="E642" s="1" t="str">
        <f t="shared" si="255"/>
        <v>PayPal (Europe) S.a r.l. et Cie, S.C.A.EREF+YYW1020725381599 PAYPALSVWZ+. StuDocu / StudeerSnel, Ihr Einkauf bei StuDocu/ StudeerSnel ABBUCHUNG VOM PAYPAL-KONTO</v>
      </c>
      <c r="H642" s="1" t="str">
        <f>IF(ISBLANK(N642),"",IF(SUM(AC642:CO642)=0,"other",INDEX(AC$6:CO$6,MATCH(1,AC642:CO642,0))))</f>
        <v>PayPal</v>
      </c>
      <c r="I642" s="1" t="str" cm="1">
        <f t="array" ref="I642">IF(ISBLANK(N642),"",INDEX($AC$7:$CO$7,,MATCH(H642,$AC$6:$CO$6,0)))</f>
        <v>expense</v>
      </c>
      <c r="L642" s="1" t="str">
        <f t="shared" si="256"/>
        <v>PayPal</v>
      </c>
      <c r="M642" s="1" t="str">
        <f t="shared" si="257"/>
        <v>expense</v>
      </c>
      <c r="N642" t="s">
        <v>57</v>
      </c>
      <c r="O642" s="9">
        <v>44729</v>
      </c>
      <c r="P642" s="9">
        <v>44729</v>
      </c>
      <c r="Q642" t="s">
        <v>75</v>
      </c>
      <c r="R642" t="s">
        <v>119</v>
      </c>
      <c r="S642" t="s">
        <v>63</v>
      </c>
      <c r="T642" t="s">
        <v>64</v>
      </c>
      <c r="U642" t="s">
        <v>65</v>
      </c>
      <c r="V642">
        <v>14.97</v>
      </c>
      <c r="W642" t="s">
        <v>61</v>
      </c>
      <c r="X642" t="s">
        <v>62</v>
      </c>
      <c r="AA642">
        <f t="shared" si="273"/>
        <v>0</v>
      </c>
      <c r="AB642">
        <f t="shared" si="273"/>
        <v>0</v>
      </c>
      <c r="AC642">
        <f>IF(ISERROR(FIND(AC$5,$E642)),0,1)</f>
        <v>0</v>
      </c>
      <c r="AD642">
        <f t="shared" si="266"/>
        <v>0</v>
      </c>
      <c r="AE642">
        <f t="shared" si="265"/>
        <v>0</v>
      </c>
      <c r="AF642">
        <f t="shared" si="265"/>
        <v>0</v>
      </c>
      <c r="AG642">
        <f t="shared" si="264"/>
        <v>0</v>
      </c>
      <c r="AH642">
        <f t="shared" si="264"/>
        <v>0</v>
      </c>
      <c r="AI642">
        <f t="shared" si="274"/>
        <v>0</v>
      </c>
      <c r="AJ642">
        <f t="shared" si="274"/>
        <v>0</v>
      </c>
      <c r="AK642">
        <f t="shared" si="270"/>
        <v>0</v>
      </c>
      <c r="AL642">
        <f>IF(ISERROR(FIND(AL$5,$E642)),0,1)</f>
        <v>0</v>
      </c>
      <c r="AM642">
        <f>IF(ISERROR(FIND(AM$5,$E642)),0,1)</f>
        <v>0</v>
      </c>
      <c r="AN642">
        <f>IF(ISERROR(FIND(AN$5,$E642)),0,1)</f>
        <v>0</v>
      </c>
      <c r="AO642">
        <f>IF(ISERROR(FIND(AO$5,$E642)),0,1)</f>
        <v>0</v>
      </c>
      <c r="AP642">
        <f>IF(ISERROR(FIND(AP$5,$E642)),0,1)</f>
        <v>0</v>
      </c>
      <c r="AQ642">
        <f>IF(ISERROR(FIND(AQ$5,$E642)),0,1)</f>
        <v>0</v>
      </c>
      <c r="AR642">
        <f t="shared" si="270"/>
        <v>0</v>
      </c>
      <c r="AS642">
        <f t="shared" si="270"/>
        <v>0</v>
      </c>
      <c r="AT642">
        <f t="shared" si="270"/>
        <v>0</v>
      </c>
      <c r="AU642">
        <f t="shared" si="270"/>
        <v>0</v>
      </c>
      <c r="AV642">
        <f t="shared" si="263"/>
        <v>0</v>
      </c>
      <c r="AW642">
        <f t="shared" si="263"/>
        <v>0</v>
      </c>
      <c r="AX642">
        <f t="shared" si="270"/>
        <v>0</v>
      </c>
      <c r="AY642">
        <f>IF(ISERROR(FIND(AY$5,$E642)),0,1)</f>
        <v>0</v>
      </c>
      <c r="AZ642">
        <f t="shared" si="275"/>
        <v>0</v>
      </c>
      <c r="BA642">
        <f t="shared" si="275"/>
        <v>0</v>
      </c>
      <c r="BB642">
        <f>IF(ISERROR(FIND(BB$5,$E642)),0,1)</f>
        <v>0</v>
      </c>
      <c r="BC642">
        <f>IF(ISERROR(FIND(BC$5,$E642)),0,1)</f>
        <v>0</v>
      </c>
      <c r="BD642">
        <f>IF(ISERROR(FIND(BD$5,$E642)),0,1)</f>
        <v>0</v>
      </c>
      <c r="BE642">
        <f t="shared" si="275"/>
        <v>0</v>
      </c>
      <c r="BF642">
        <f t="shared" si="275"/>
        <v>0</v>
      </c>
      <c r="BG642">
        <f t="shared" si="275"/>
        <v>0</v>
      </c>
      <c r="BH642">
        <f t="shared" si="275"/>
        <v>0</v>
      </c>
      <c r="BI642">
        <f t="shared" si="275"/>
        <v>0</v>
      </c>
      <c r="BJ642">
        <f t="shared" si="275"/>
        <v>0</v>
      </c>
      <c r="BK642">
        <f t="shared" si="275"/>
        <v>0</v>
      </c>
      <c r="BL642">
        <f t="shared" si="275"/>
        <v>0</v>
      </c>
      <c r="BM642">
        <f t="shared" si="275"/>
        <v>0</v>
      </c>
      <c r="BN642">
        <f t="shared" si="275"/>
        <v>0</v>
      </c>
      <c r="BO642">
        <f t="shared" si="275"/>
        <v>0</v>
      </c>
      <c r="BP642">
        <f t="shared" si="275"/>
        <v>1</v>
      </c>
      <c r="BQ642">
        <f t="shared" si="275"/>
        <v>0</v>
      </c>
      <c r="BR642">
        <f t="shared" si="275"/>
        <v>0</v>
      </c>
    </row>
    <row r="643" spans="2:70" x14ac:dyDescent="0.2">
      <c r="B643" s="1">
        <f t="shared" si="252"/>
        <v>2022</v>
      </c>
      <c r="C643" s="12">
        <f t="shared" si="253"/>
        <v>6</v>
      </c>
      <c r="D643" s="1">
        <f t="shared" si="254"/>
        <v>25</v>
      </c>
      <c r="E643" s="1" t="str">
        <f t="shared" si="255"/>
        <v>PayPal (Europe) S.a r.l. et Cie, S.C.A.EREF+1020668127322 PP.2985.PP PAYPALMREF+4C8J224YCTTXWCRED+LU96ZZZ0000000000000000058SVWZ+PP.2985.PP . Trip AirTicketing (UK) Limited, Ihr Einkauf bei Trip Air Ticketing (UK) Limited</v>
      </c>
      <c r="H643" s="1" t="str">
        <f>IF(ISBLANK(N643),"",IF(SUM(AC643:CO643)=0,"other",INDEX(AC$6:CO$6,MATCH(1,AC643:CO643,0))))</f>
        <v>PayPal</v>
      </c>
      <c r="I643" s="1" t="str" cm="1">
        <f t="array" ref="I643">IF(ISBLANK(N643),"",INDEX($AC$7:$CO$7,,MATCH(H643,$AC$6:$CO$6,0)))</f>
        <v>expense</v>
      </c>
      <c r="L643" s="1" t="str">
        <f t="shared" si="256"/>
        <v>PayPal</v>
      </c>
      <c r="M643" s="1" t="str">
        <f t="shared" si="257"/>
        <v>expense</v>
      </c>
      <c r="N643" t="s">
        <v>57</v>
      </c>
      <c r="O643" s="9">
        <v>44729</v>
      </c>
      <c r="P643" s="9">
        <v>44728</v>
      </c>
      <c r="Q643" t="s">
        <v>58</v>
      </c>
      <c r="R643" t="s">
        <v>120</v>
      </c>
      <c r="S643" t="s">
        <v>63</v>
      </c>
      <c r="T643" t="s">
        <v>64</v>
      </c>
      <c r="U643" t="s">
        <v>65</v>
      </c>
      <c r="V643">
        <v>-223.48</v>
      </c>
      <c r="W643" t="s">
        <v>61</v>
      </c>
      <c r="X643" t="s">
        <v>62</v>
      </c>
      <c r="AA643">
        <f t="shared" si="273"/>
        <v>0</v>
      </c>
      <c r="AB643">
        <f t="shared" si="273"/>
        <v>0</v>
      </c>
      <c r="AC643">
        <f t="shared" si="264"/>
        <v>0</v>
      </c>
      <c r="AD643">
        <f t="shared" si="266"/>
        <v>0</v>
      </c>
      <c r="AE643">
        <f t="shared" si="265"/>
        <v>0</v>
      </c>
      <c r="AF643">
        <f t="shared" si="265"/>
        <v>0</v>
      </c>
      <c r="AG643">
        <f t="shared" si="264"/>
        <v>0</v>
      </c>
      <c r="AH643">
        <f t="shared" si="264"/>
        <v>0</v>
      </c>
      <c r="AI643">
        <f t="shared" si="274"/>
        <v>0</v>
      </c>
      <c r="AJ643">
        <f t="shared" si="274"/>
        <v>0</v>
      </c>
      <c r="AK643">
        <f t="shared" si="270"/>
        <v>0</v>
      </c>
      <c r="AL643">
        <f>IF(ISERROR(FIND(AL$5,$E643)),0,1)</f>
        <v>0</v>
      </c>
      <c r="AM643">
        <f>IF(ISERROR(FIND(AM$5,$E643)),0,1)</f>
        <v>0</v>
      </c>
      <c r="AN643">
        <f>IF(ISERROR(FIND(AN$5,$E643)),0,1)</f>
        <v>0</v>
      </c>
      <c r="AO643">
        <f>IF(ISERROR(FIND(AO$5,$E643)),0,1)</f>
        <v>0</v>
      </c>
      <c r="AP643">
        <f>IF(ISERROR(FIND(AP$5,$E643)),0,1)</f>
        <v>0</v>
      </c>
      <c r="AQ643">
        <f>IF(ISERROR(FIND(AQ$5,$E643)),0,1)</f>
        <v>0</v>
      </c>
      <c r="AR643">
        <f t="shared" si="270"/>
        <v>0</v>
      </c>
      <c r="AS643">
        <f t="shared" si="270"/>
        <v>0</v>
      </c>
      <c r="AT643">
        <f t="shared" si="270"/>
        <v>0</v>
      </c>
      <c r="AU643">
        <f t="shared" si="270"/>
        <v>0</v>
      </c>
      <c r="AV643">
        <f t="shared" ref="AV643:AZ675" si="276">IF(ISERROR(FIND(AV$5,$E643)),0,1)</f>
        <v>0</v>
      </c>
      <c r="AW643">
        <f t="shared" si="276"/>
        <v>0</v>
      </c>
      <c r="AX643">
        <f t="shared" si="276"/>
        <v>0</v>
      </c>
      <c r="AY643">
        <f>IF(ISERROR(FIND(AY$5,$E643)),0,1)</f>
        <v>0</v>
      </c>
      <c r="AZ643">
        <f t="shared" si="275"/>
        <v>0</v>
      </c>
      <c r="BA643">
        <f t="shared" si="275"/>
        <v>0</v>
      </c>
      <c r="BB643">
        <f>IF(ISERROR(FIND(BB$5,$E643)),0,1)</f>
        <v>0</v>
      </c>
      <c r="BC643">
        <f>IF(ISERROR(FIND(BC$5,$E643)),0,1)</f>
        <v>0</v>
      </c>
      <c r="BD643">
        <f>IF(ISERROR(FIND(BD$5,$E643)),0,1)</f>
        <v>0</v>
      </c>
      <c r="BE643">
        <f t="shared" si="275"/>
        <v>0</v>
      </c>
      <c r="BF643">
        <f t="shared" si="275"/>
        <v>0</v>
      </c>
      <c r="BG643">
        <f t="shared" si="275"/>
        <v>0</v>
      </c>
      <c r="BH643">
        <f t="shared" si="275"/>
        <v>0</v>
      </c>
      <c r="BI643">
        <f t="shared" si="275"/>
        <v>0</v>
      </c>
      <c r="BJ643">
        <f t="shared" si="275"/>
        <v>0</v>
      </c>
      <c r="BK643">
        <f t="shared" si="275"/>
        <v>0</v>
      </c>
      <c r="BL643">
        <f t="shared" si="275"/>
        <v>0</v>
      </c>
      <c r="BM643">
        <f t="shared" si="275"/>
        <v>0</v>
      </c>
      <c r="BN643">
        <f t="shared" si="275"/>
        <v>0</v>
      </c>
      <c r="BO643">
        <f t="shared" si="275"/>
        <v>0</v>
      </c>
      <c r="BP643">
        <f t="shared" si="275"/>
        <v>1</v>
      </c>
      <c r="BQ643">
        <f t="shared" si="275"/>
        <v>0</v>
      </c>
      <c r="BR643">
        <f t="shared" si="275"/>
        <v>0</v>
      </c>
    </row>
    <row r="644" spans="2:70" x14ac:dyDescent="0.2">
      <c r="B644" s="1">
        <f t="shared" si="252"/>
        <v>2022</v>
      </c>
      <c r="C644" s="12">
        <f t="shared" si="253"/>
        <v>6</v>
      </c>
      <c r="D644" s="1">
        <f t="shared" si="254"/>
        <v>25</v>
      </c>
      <c r="E644" s="1" t="str">
        <f t="shared" si="255"/>
        <v>Techniker KrankenkasseEREF+4806464546MREF+MD430451091CRED+DE51TK100000031158SVWZ+TK-BuchNr 04806464546Monat 05/22 V414024576 Beitraege</v>
      </c>
      <c r="H644" s="1" t="str">
        <f>IF(ISBLANK(N644),"",IF(SUM(AC644:CO644)=0,"other",INDEX(AC$6:CO$6,MATCH(1,AC644:CO644,0))))</f>
        <v>Insurance</v>
      </c>
      <c r="I644" s="1" t="str" cm="1">
        <f t="array" ref="I644">IF(ISBLANK(N644),"",INDEX($AC$7:$CO$7,,MATCH(H644,$AC$6:$CO$6,0)))</f>
        <v>expense</v>
      </c>
      <c r="L644" s="1" t="str">
        <f t="shared" si="256"/>
        <v>Insurance</v>
      </c>
      <c r="M644" s="1" t="str">
        <f t="shared" si="257"/>
        <v>expense</v>
      </c>
      <c r="N644" t="s">
        <v>57</v>
      </c>
      <c r="O644" s="9">
        <v>44727</v>
      </c>
      <c r="P644" s="9">
        <v>44727</v>
      </c>
      <c r="Q644" t="s">
        <v>58</v>
      </c>
      <c r="R644" t="s">
        <v>121</v>
      </c>
      <c r="S644" t="s">
        <v>122</v>
      </c>
      <c r="T644" t="s">
        <v>123</v>
      </c>
      <c r="U644" t="s">
        <v>74</v>
      </c>
      <c r="V644">
        <v>-108.81</v>
      </c>
      <c r="W644" t="s">
        <v>61</v>
      </c>
      <c r="X644" t="s">
        <v>62</v>
      </c>
      <c r="AA644">
        <f t="shared" si="273"/>
        <v>0</v>
      </c>
      <c r="AB644">
        <f t="shared" si="273"/>
        <v>0</v>
      </c>
      <c r="AC644">
        <f t="shared" si="264"/>
        <v>0</v>
      </c>
      <c r="AD644">
        <f t="shared" si="266"/>
        <v>0</v>
      </c>
      <c r="AE644">
        <f t="shared" si="265"/>
        <v>0</v>
      </c>
      <c r="AF644">
        <f t="shared" si="265"/>
        <v>0</v>
      </c>
      <c r="AG644">
        <f t="shared" si="264"/>
        <v>0</v>
      </c>
      <c r="AH644">
        <f t="shared" si="264"/>
        <v>0</v>
      </c>
      <c r="AI644">
        <f t="shared" si="274"/>
        <v>0</v>
      </c>
      <c r="AJ644">
        <f t="shared" si="274"/>
        <v>0</v>
      </c>
      <c r="AK644">
        <f t="shared" si="264"/>
        <v>0</v>
      </c>
      <c r="AL644">
        <f>IF(ISERROR(FIND(AL$5,$E644)),0,1)</f>
        <v>0</v>
      </c>
      <c r="AM644">
        <f>IF(ISERROR(FIND(AM$5,$E644)),0,1)</f>
        <v>0</v>
      </c>
      <c r="AN644">
        <f>IF(ISERROR(FIND(AN$5,$E644)),0,1)</f>
        <v>0</v>
      </c>
      <c r="AO644">
        <f>IF(ISERROR(FIND(AO$5,$E644)),0,1)</f>
        <v>0</v>
      </c>
      <c r="AP644">
        <f>IF(ISERROR(FIND(AP$5,$E644)),0,1)</f>
        <v>0</v>
      </c>
      <c r="AQ644">
        <f>IF(ISERROR(FIND(AQ$5,$E644)),0,1)</f>
        <v>0</v>
      </c>
      <c r="AR644">
        <f t="shared" ref="AR644:AR694" si="277">IF(ISERROR(FIND(AR$5,$E644)),0,1)</f>
        <v>0</v>
      </c>
      <c r="AS644">
        <f t="shared" si="264"/>
        <v>1</v>
      </c>
      <c r="AT644">
        <f t="shared" si="264"/>
        <v>0</v>
      </c>
      <c r="AU644">
        <f t="shared" si="264"/>
        <v>0</v>
      </c>
      <c r="AV644">
        <f t="shared" si="276"/>
        <v>0</v>
      </c>
      <c r="AW644">
        <f t="shared" si="276"/>
        <v>0</v>
      </c>
      <c r="AX644">
        <f t="shared" si="276"/>
        <v>0</v>
      </c>
      <c r="AY644">
        <f>IF(ISERROR(FIND(AY$5,$E644)),0,1)</f>
        <v>0</v>
      </c>
      <c r="AZ644">
        <f t="shared" si="275"/>
        <v>0</v>
      </c>
      <c r="BA644">
        <f t="shared" si="275"/>
        <v>0</v>
      </c>
      <c r="BB644">
        <f>IF(ISERROR(FIND(BB$5,$E644)),0,1)</f>
        <v>0</v>
      </c>
      <c r="BC644">
        <f>IF(ISERROR(FIND(BC$5,$E644)),0,1)</f>
        <v>0</v>
      </c>
      <c r="BD644">
        <f>IF(ISERROR(FIND(BD$5,$E644)),0,1)</f>
        <v>0</v>
      </c>
      <c r="BE644">
        <f t="shared" si="275"/>
        <v>0</v>
      </c>
      <c r="BF644">
        <f t="shared" si="275"/>
        <v>0</v>
      </c>
      <c r="BG644">
        <f t="shared" si="275"/>
        <v>0</v>
      </c>
      <c r="BH644">
        <f t="shared" si="275"/>
        <v>0</v>
      </c>
      <c r="BI644">
        <f t="shared" si="275"/>
        <v>0</v>
      </c>
      <c r="BJ644">
        <f t="shared" si="275"/>
        <v>0</v>
      </c>
      <c r="BK644">
        <f t="shared" si="275"/>
        <v>0</v>
      </c>
      <c r="BL644">
        <f t="shared" si="275"/>
        <v>0</v>
      </c>
      <c r="BM644">
        <f t="shared" si="275"/>
        <v>0</v>
      </c>
      <c r="BN644">
        <f t="shared" si="275"/>
        <v>0</v>
      </c>
      <c r="BO644">
        <f t="shared" si="275"/>
        <v>0</v>
      </c>
      <c r="BP644">
        <f t="shared" si="275"/>
        <v>0</v>
      </c>
      <c r="BQ644">
        <f t="shared" ref="BQ644:BR686" si="278">IF(ISERROR(FIND(BQ$5,$E644)),0,1)</f>
        <v>0</v>
      </c>
      <c r="BR644">
        <f t="shared" si="278"/>
        <v>0</v>
      </c>
    </row>
    <row r="645" spans="2:70" x14ac:dyDescent="0.2">
      <c r="B645" s="1">
        <f t="shared" si="252"/>
        <v>2022</v>
      </c>
      <c r="C645" s="12">
        <f t="shared" si="253"/>
        <v>6</v>
      </c>
      <c r="D645" s="1">
        <f t="shared" si="254"/>
        <v>25</v>
      </c>
      <c r="E645" s="1" t="str">
        <f t="shared" si="255"/>
        <v>Stadsparkasse M¸nchenKREF+-769982850-20220614125807SVWZ+Mastercard 5299 5270 0511 6505DATUM 14.06.2022, 12.58 UHR</v>
      </c>
      <c r="H645" s="1" t="str">
        <f>IF(ISBLANK(N645),"",IF(SUM(AC645:CO645)=0,"other",INDEX(AC$6:CO$6,MATCH(1,AC645:CO645,0))))</f>
        <v>other</v>
      </c>
      <c r="I645" s="1" t="str" cm="1">
        <f t="array" ref="I645">IF(ISBLANK(N645),"",INDEX($AC$7:$CO$7,,MATCH(H645,$AC$6:$CO$6,0)))</f>
        <v>expense</v>
      </c>
      <c r="L645" s="1" t="str">
        <f t="shared" si="256"/>
        <v>other</v>
      </c>
      <c r="M645" s="1" t="str">
        <f t="shared" si="257"/>
        <v>expense</v>
      </c>
      <c r="N645" t="s">
        <v>57</v>
      </c>
      <c r="O645" s="9">
        <v>44726</v>
      </c>
      <c r="P645" s="9">
        <v>44726</v>
      </c>
      <c r="Q645" t="s">
        <v>72</v>
      </c>
      <c r="R645" t="s">
        <v>124</v>
      </c>
      <c r="S645" t="s">
        <v>125</v>
      </c>
      <c r="T645" t="s">
        <v>126</v>
      </c>
      <c r="U645" t="s">
        <v>60</v>
      </c>
      <c r="V645">
        <v>-50</v>
      </c>
      <c r="W645" t="s">
        <v>61</v>
      </c>
      <c r="X645" t="s">
        <v>62</v>
      </c>
      <c r="AA645">
        <f t="shared" si="273"/>
        <v>0</v>
      </c>
      <c r="AB645">
        <f t="shared" si="273"/>
        <v>0</v>
      </c>
      <c r="AC645">
        <f t="shared" si="264"/>
        <v>0</v>
      </c>
      <c r="AD645">
        <f t="shared" ref="AD645:AU676" si="279">IF(ISERROR(FIND(AD$5,$E645)),0,1)</f>
        <v>0</v>
      </c>
      <c r="AE645">
        <f t="shared" si="265"/>
        <v>0</v>
      </c>
      <c r="AF645">
        <f t="shared" si="265"/>
        <v>0</v>
      </c>
      <c r="AG645">
        <f t="shared" si="279"/>
        <v>0</v>
      </c>
      <c r="AH645">
        <f t="shared" si="279"/>
        <v>0</v>
      </c>
      <c r="AI645">
        <f t="shared" si="274"/>
        <v>0</v>
      </c>
      <c r="AJ645">
        <f t="shared" si="274"/>
        <v>0</v>
      </c>
      <c r="AK645">
        <f t="shared" si="279"/>
        <v>0</v>
      </c>
      <c r="AL645">
        <f>IF(ISERROR(FIND(AL$5,$E645)),0,1)</f>
        <v>0</v>
      </c>
      <c r="AM645">
        <f>IF(ISERROR(FIND(AM$5,$E645)),0,1)</f>
        <v>0</v>
      </c>
      <c r="AN645">
        <f>IF(ISERROR(FIND(AN$5,$E645)),0,1)</f>
        <v>0</v>
      </c>
      <c r="AO645">
        <f>IF(ISERROR(FIND(AO$5,$E645)),0,1)</f>
        <v>0</v>
      </c>
      <c r="AP645">
        <f>IF(ISERROR(FIND(AP$5,$E645)),0,1)</f>
        <v>0</v>
      </c>
      <c r="AQ645">
        <f>IF(ISERROR(FIND(AQ$5,$E645)),0,1)</f>
        <v>0</v>
      </c>
      <c r="AR645">
        <f t="shared" si="277"/>
        <v>0</v>
      </c>
      <c r="AS645">
        <f t="shared" si="279"/>
        <v>0</v>
      </c>
      <c r="AT645">
        <f t="shared" si="279"/>
        <v>0</v>
      </c>
      <c r="AU645">
        <f t="shared" si="279"/>
        <v>0</v>
      </c>
      <c r="AV645">
        <f t="shared" si="276"/>
        <v>0</v>
      </c>
      <c r="AW645">
        <f t="shared" si="276"/>
        <v>0</v>
      </c>
      <c r="AX645">
        <f t="shared" si="276"/>
        <v>0</v>
      </c>
      <c r="AY645">
        <f>IF(ISERROR(FIND(AY$5,$E645)),0,1)</f>
        <v>0</v>
      </c>
      <c r="AZ645">
        <f t="shared" si="276"/>
        <v>0</v>
      </c>
      <c r="BA645">
        <f t="shared" ref="BA645:BP654" si="280">IF(ISERROR(FIND(BA$5,$E645)),0,1)</f>
        <v>0</v>
      </c>
      <c r="BB645">
        <f>IF(ISERROR(FIND(BB$5,$E645)),0,1)</f>
        <v>0</v>
      </c>
      <c r="BC645">
        <f>IF(ISERROR(FIND(BC$5,$E645)),0,1)</f>
        <v>0</v>
      </c>
      <c r="BD645">
        <f>IF(ISERROR(FIND(BD$5,$E645)),0,1)</f>
        <v>0</v>
      </c>
      <c r="BE645">
        <f t="shared" si="280"/>
        <v>0</v>
      </c>
      <c r="BF645">
        <f t="shared" si="280"/>
        <v>0</v>
      </c>
      <c r="BG645">
        <f t="shared" si="280"/>
        <v>0</v>
      </c>
      <c r="BH645">
        <f t="shared" si="280"/>
        <v>0</v>
      </c>
      <c r="BI645">
        <f t="shared" si="280"/>
        <v>0</v>
      </c>
      <c r="BJ645">
        <f t="shared" si="280"/>
        <v>0</v>
      </c>
      <c r="BK645">
        <f t="shared" si="280"/>
        <v>0</v>
      </c>
      <c r="BL645">
        <f t="shared" si="280"/>
        <v>0</v>
      </c>
      <c r="BM645">
        <f t="shared" si="280"/>
        <v>0</v>
      </c>
      <c r="BN645">
        <f t="shared" si="280"/>
        <v>0</v>
      </c>
      <c r="BO645">
        <f t="shared" si="280"/>
        <v>0</v>
      </c>
      <c r="BP645">
        <f t="shared" si="280"/>
        <v>0</v>
      </c>
      <c r="BQ645">
        <f t="shared" si="278"/>
        <v>0</v>
      </c>
      <c r="BR645">
        <f t="shared" si="278"/>
        <v>0</v>
      </c>
    </row>
    <row r="646" spans="2:70" x14ac:dyDescent="0.2">
      <c r="B646" s="1">
        <f t="shared" si="252"/>
        <v>2022</v>
      </c>
      <c r="C646" s="12">
        <f t="shared" si="253"/>
        <v>6</v>
      </c>
      <c r="D646" s="1">
        <f t="shared" si="254"/>
        <v>25</v>
      </c>
      <c r="E646" s="1" t="str">
        <f t="shared" si="255"/>
        <v>PayPal (Europe) S.a r.l. et Cie, S.C.A.EREF+1020617528626 PP.2985.PP PAYPALMREF+4C8J224YCTTXWCRED+LU96ZZZ0000000000000000058SVWZ+PP.2985.PP . StuDocu / StudeerSnel, Ihr Einkauf bei StuDocu / StudeerSnel</v>
      </c>
      <c r="H646" s="1" t="str">
        <f>IF(ISBLANK(N646),"",IF(SUM(AC646:CO646)=0,"other",INDEX(AC$6:CO$6,MATCH(1,AC646:CO646,0))))</f>
        <v>PayPal</v>
      </c>
      <c r="I646" s="1" t="str" cm="1">
        <f t="array" ref="I646">IF(ISBLANK(N646),"",INDEX($AC$7:$CO$7,,MATCH(H646,$AC$6:$CO$6,0)))</f>
        <v>expense</v>
      </c>
      <c r="L646" s="1" t="str">
        <f t="shared" si="256"/>
        <v>PayPal</v>
      </c>
      <c r="M646" s="1" t="str">
        <f t="shared" si="257"/>
        <v>expense</v>
      </c>
      <c r="N646" t="s">
        <v>57</v>
      </c>
      <c r="O646" s="9">
        <v>44726</v>
      </c>
      <c r="P646" s="9">
        <v>44726</v>
      </c>
      <c r="Q646" t="s">
        <v>58</v>
      </c>
      <c r="R646" t="s">
        <v>127</v>
      </c>
      <c r="S646" t="s">
        <v>63</v>
      </c>
      <c r="T646" t="s">
        <v>64</v>
      </c>
      <c r="U646" t="s">
        <v>65</v>
      </c>
      <c r="V646">
        <v>-14.97</v>
      </c>
      <c r="W646" t="s">
        <v>61</v>
      </c>
      <c r="X646" t="s">
        <v>62</v>
      </c>
      <c r="AA646">
        <f t="shared" si="273"/>
        <v>0</v>
      </c>
      <c r="AB646">
        <f t="shared" si="273"/>
        <v>0</v>
      </c>
      <c r="AC646">
        <f t="shared" si="264"/>
        <v>0</v>
      </c>
      <c r="AD646">
        <f t="shared" si="279"/>
        <v>0</v>
      </c>
      <c r="AE646">
        <f t="shared" si="265"/>
        <v>0</v>
      </c>
      <c r="AF646">
        <f t="shared" si="265"/>
        <v>0</v>
      </c>
      <c r="AG646">
        <f t="shared" si="279"/>
        <v>0</v>
      </c>
      <c r="AH646">
        <f t="shared" si="279"/>
        <v>0</v>
      </c>
      <c r="AI646">
        <f t="shared" si="274"/>
        <v>0</v>
      </c>
      <c r="AJ646">
        <f t="shared" si="274"/>
        <v>0</v>
      </c>
      <c r="AK646">
        <f t="shared" si="279"/>
        <v>0</v>
      </c>
      <c r="AL646">
        <f>IF(ISERROR(FIND(AL$5,$E646)),0,1)</f>
        <v>0</v>
      </c>
      <c r="AM646">
        <f>IF(ISERROR(FIND(AM$5,$E646)),0,1)</f>
        <v>0</v>
      </c>
      <c r="AN646">
        <f>IF(ISERROR(FIND(AN$5,$E646)),0,1)</f>
        <v>0</v>
      </c>
      <c r="AO646">
        <f>IF(ISERROR(FIND(AO$5,$E646)),0,1)</f>
        <v>0</v>
      </c>
      <c r="AP646">
        <f>IF(ISERROR(FIND(AP$5,$E646)),0,1)</f>
        <v>0</v>
      </c>
      <c r="AQ646">
        <f>IF(ISERROR(FIND(AQ$5,$E646)),0,1)</f>
        <v>0</v>
      </c>
      <c r="AR646">
        <f t="shared" si="277"/>
        <v>0</v>
      </c>
      <c r="AS646">
        <f t="shared" si="279"/>
        <v>0</v>
      </c>
      <c r="AT646">
        <f t="shared" si="279"/>
        <v>0</v>
      </c>
      <c r="AU646">
        <f t="shared" si="279"/>
        <v>0</v>
      </c>
      <c r="AV646">
        <f t="shared" si="276"/>
        <v>0</v>
      </c>
      <c r="AW646">
        <f t="shared" si="276"/>
        <v>0</v>
      </c>
      <c r="AX646">
        <f t="shared" si="276"/>
        <v>0</v>
      </c>
      <c r="AY646">
        <f>IF(ISERROR(FIND(AY$5,$E646)),0,1)</f>
        <v>0</v>
      </c>
      <c r="AZ646">
        <f t="shared" si="276"/>
        <v>0</v>
      </c>
      <c r="BA646">
        <f t="shared" si="280"/>
        <v>0</v>
      </c>
      <c r="BB646">
        <f>IF(ISERROR(FIND(BB$5,$E646)),0,1)</f>
        <v>0</v>
      </c>
      <c r="BC646">
        <f>IF(ISERROR(FIND(BC$5,$E646)),0,1)</f>
        <v>0</v>
      </c>
      <c r="BD646">
        <f>IF(ISERROR(FIND(BD$5,$E646)),0,1)</f>
        <v>0</v>
      </c>
      <c r="BE646">
        <f t="shared" si="280"/>
        <v>0</v>
      </c>
      <c r="BF646">
        <f t="shared" si="280"/>
        <v>0</v>
      </c>
      <c r="BG646">
        <f t="shared" si="280"/>
        <v>0</v>
      </c>
      <c r="BH646">
        <f t="shared" si="280"/>
        <v>0</v>
      </c>
      <c r="BI646">
        <f t="shared" si="280"/>
        <v>0</v>
      </c>
      <c r="BJ646">
        <f t="shared" si="280"/>
        <v>0</v>
      </c>
      <c r="BK646">
        <f t="shared" si="280"/>
        <v>0</v>
      </c>
      <c r="BL646">
        <f t="shared" si="280"/>
        <v>0</v>
      </c>
      <c r="BM646">
        <f t="shared" si="280"/>
        <v>0</v>
      </c>
      <c r="BN646">
        <f t="shared" si="280"/>
        <v>0</v>
      </c>
      <c r="BO646">
        <f t="shared" si="280"/>
        <v>0</v>
      </c>
      <c r="BP646">
        <f t="shared" si="280"/>
        <v>1</v>
      </c>
      <c r="BQ646">
        <f t="shared" si="278"/>
        <v>0</v>
      </c>
      <c r="BR646">
        <f t="shared" si="278"/>
        <v>0</v>
      </c>
    </row>
    <row r="647" spans="2:70" x14ac:dyDescent="0.2">
      <c r="B647" s="1">
        <f t="shared" si="252"/>
        <v>2022</v>
      </c>
      <c r="C647" s="12">
        <f t="shared" si="253"/>
        <v>6</v>
      </c>
      <c r="D647" s="1">
        <f t="shared" si="254"/>
        <v>26</v>
      </c>
      <c r="E647" s="1" t="str">
        <f t="shared" si="255"/>
        <v>PayPal (Europe) S.a r.l. et Cie, S.C.A.EREF+1020813006273 PP.2985.PP PAYPALMREF+4C8J224YCTTXWCRED+LU96ZZZ0000000000000000058SVWZ+PP.2985.PP . FIVERR INTERNATIONAL LTD., Ihr Einkauf bei FIVERR INTERNATIONAL LTD.</v>
      </c>
      <c r="H647" s="1" t="str">
        <f>IF(ISBLANK(N647),"",IF(SUM(AC647:CO647)=0,"other",INDEX(AC$6:CO$6,MATCH(1,AC647:CO647,0))))</f>
        <v>FIVERR</v>
      </c>
      <c r="I647" s="1" t="str" cm="1">
        <f t="array" ref="I647">IF(ISBLANK(N647),"",INDEX($AC$7:$CO$7,,MATCH(H647,$AC$6:$CO$6,0)))</f>
        <v>expense</v>
      </c>
      <c r="L647" s="1" t="str">
        <f t="shared" si="256"/>
        <v>FIVERR</v>
      </c>
      <c r="M647" s="1" t="str">
        <f t="shared" si="257"/>
        <v>expense</v>
      </c>
      <c r="N647" t="s">
        <v>57</v>
      </c>
      <c r="O647" s="9">
        <v>44736</v>
      </c>
      <c r="P647" s="9">
        <v>44736</v>
      </c>
      <c r="Q647" t="s">
        <v>58</v>
      </c>
      <c r="R647" t="s">
        <v>107</v>
      </c>
      <c r="S647" t="s">
        <v>63</v>
      </c>
      <c r="T647" t="s">
        <v>64</v>
      </c>
      <c r="U647" t="s">
        <v>65</v>
      </c>
      <c r="V647">
        <v>-22.9</v>
      </c>
      <c r="W647" t="s">
        <v>61</v>
      </c>
      <c r="X647" t="s">
        <v>62</v>
      </c>
      <c r="AA647">
        <f t="shared" si="273"/>
        <v>0</v>
      </c>
      <c r="AB647">
        <f t="shared" si="273"/>
        <v>0</v>
      </c>
      <c r="AC647">
        <f t="shared" si="264"/>
        <v>0</v>
      </c>
      <c r="AD647">
        <f t="shared" si="279"/>
        <v>0</v>
      </c>
      <c r="AE647">
        <f t="shared" si="265"/>
        <v>0</v>
      </c>
      <c r="AF647">
        <f t="shared" si="265"/>
        <v>0</v>
      </c>
      <c r="AG647">
        <f t="shared" si="279"/>
        <v>0</v>
      </c>
      <c r="AH647">
        <f t="shared" si="279"/>
        <v>0</v>
      </c>
      <c r="AI647">
        <f t="shared" si="274"/>
        <v>0</v>
      </c>
      <c r="AJ647">
        <f t="shared" si="274"/>
        <v>0</v>
      </c>
      <c r="AK647">
        <f t="shared" si="279"/>
        <v>0</v>
      </c>
      <c r="AL647">
        <f>IF(ISERROR(FIND(AL$5,$E647)),0,1)</f>
        <v>0</v>
      </c>
      <c r="AM647">
        <f>IF(ISERROR(FIND(AM$5,$E647)),0,1)</f>
        <v>0</v>
      </c>
      <c r="AN647">
        <f>IF(ISERROR(FIND(AN$5,$E647)),0,1)</f>
        <v>0</v>
      </c>
      <c r="AO647">
        <f>IF(ISERROR(FIND(AO$5,$E647)),0,1)</f>
        <v>0</v>
      </c>
      <c r="AP647">
        <f>IF(ISERROR(FIND(AP$5,$E647)),0,1)</f>
        <v>0</v>
      </c>
      <c r="AQ647">
        <f>IF(ISERROR(FIND(AQ$5,$E647)),0,1)</f>
        <v>0</v>
      </c>
      <c r="AR647">
        <f t="shared" si="277"/>
        <v>0</v>
      </c>
      <c r="AS647">
        <f t="shared" si="279"/>
        <v>0</v>
      </c>
      <c r="AT647">
        <f t="shared" si="279"/>
        <v>0</v>
      </c>
      <c r="AU647">
        <f t="shared" si="279"/>
        <v>0</v>
      </c>
      <c r="AV647">
        <f t="shared" si="276"/>
        <v>0</v>
      </c>
      <c r="AW647">
        <f t="shared" si="276"/>
        <v>0</v>
      </c>
      <c r="AX647">
        <f t="shared" si="276"/>
        <v>0</v>
      </c>
      <c r="AY647">
        <f>IF(ISERROR(FIND(AY$5,$E647)),0,1)</f>
        <v>0</v>
      </c>
      <c r="AZ647">
        <f t="shared" si="276"/>
        <v>0</v>
      </c>
      <c r="BA647">
        <f t="shared" si="280"/>
        <v>0</v>
      </c>
      <c r="BB647">
        <f>IF(ISERROR(FIND(BB$5,$E647)),0,1)</f>
        <v>0</v>
      </c>
      <c r="BC647">
        <f>IF(ISERROR(FIND(BC$5,$E647)),0,1)</f>
        <v>0</v>
      </c>
      <c r="BD647">
        <f>IF(ISERROR(FIND(BD$5,$E647)),0,1)</f>
        <v>0</v>
      </c>
      <c r="BE647">
        <f t="shared" si="280"/>
        <v>0</v>
      </c>
      <c r="BF647">
        <f t="shared" si="280"/>
        <v>0</v>
      </c>
      <c r="BG647">
        <f t="shared" si="280"/>
        <v>0</v>
      </c>
      <c r="BH647">
        <f t="shared" si="280"/>
        <v>0</v>
      </c>
      <c r="BI647">
        <f t="shared" si="280"/>
        <v>0</v>
      </c>
      <c r="BJ647">
        <f t="shared" si="280"/>
        <v>0</v>
      </c>
      <c r="BK647">
        <f t="shared" si="280"/>
        <v>0</v>
      </c>
      <c r="BL647">
        <f t="shared" si="280"/>
        <v>0</v>
      </c>
      <c r="BM647">
        <f t="shared" si="280"/>
        <v>0</v>
      </c>
      <c r="BN647">
        <f t="shared" si="280"/>
        <v>1</v>
      </c>
      <c r="BO647">
        <f t="shared" si="280"/>
        <v>0</v>
      </c>
      <c r="BP647">
        <f t="shared" si="280"/>
        <v>1</v>
      </c>
      <c r="BQ647">
        <f t="shared" si="278"/>
        <v>0</v>
      </c>
      <c r="BR647">
        <f t="shared" si="278"/>
        <v>0</v>
      </c>
    </row>
    <row r="648" spans="2:70" x14ac:dyDescent="0.2">
      <c r="B648" s="1">
        <f t="shared" si="252"/>
        <v>2022</v>
      </c>
      <c r="C648" s="12">
        <f t="shared" si="253"/>
        <v>6</v>
      </c>
      <c r="D648" s="1">
        <f t="shared" si="254"/>
        <v>26</v>
      </c>
      <c r="E648" s="1" t="str">
        <f t="shared" si="255"/>
        <v>GA NR00001321 BLZ70150000 122.06/12.05UHR TRUDERING</v>
      </c>
      <c r="H648" s="1" t="str">
        <f>IF(ISBLANK(N648),"",IF(SUM(AC648:CO648)=0,"other",INDEX(AC$6:CO$6,MATCH(1,AC648:CO648,0))))</f>
        <v>other</v>
      </c>
      <c r="I648" s="1" t="str" cm="1">
        <f t="array" ref="I648">IF(ISBLANK(N648),"",INDEX($AC$7:$CO$7,,MATCH(H648,$AC$6:$CO$6,0)))</f>
        <v>expense</v>
      </c>
      <c r="L648" s="1" t="str">
        <f t="shared" si="256"/>
        <v>other</v>
      </c>
      <c r="M648" s="1" t="str">
        <f t="shared" si="257"/>
        <v>expense</v>
      </c>
      <c r="N648" t="s">
        <v>57</v>
      </c>
      <c r="O648" s="9">
        <v>44734</v>
      </c>
      <c r="P648" s="9">
        <v>44734</v>
      </c>
      <c r="Q648" t="s">
        <v>108</v>
      </c>
      <c r="R648" t="s">
        <v>109</v>
      </c>
      <c r="S648" t="s">
        <v>110</v>
      </c>
      <c r="U648">
        <v>70150000</v>
      </c>
      <c r="V648">
        <v>-40</v>
      </c>
      <c r="W648" t="s">
        <v>61</v>
      </c>
      <c r="X648" t="s">
        <v>62</v>
      </c>
      <c r="AA648">
        <f t="shared" si="273"/>
        <v>0</v>
      </c>
      <c r="AB648">
        <f t="shared" si="273"/>
        <v>0</v>
      </c>
      <c r="AC648">
        <f t="shared" si="264"/>
        <v>0</v>
      </c>
      <c r="AD648">
        <f t="shared" si="279"/>
        <v>0</v>
      </c>
      <c r="AE648">
        <f t="shared" si="265"/>
        <v>0</v>
      </c>
      <c r="AF648">
        <f t="shared" si="265"/>
        <v>0</v>
      </c>
      <c r="AG648">
        <f t="shared" si="279"/>
        <v>0</v>
      </c>
      <c r="AH648">
        <f t="shared" si="279"/>
        <v>0</v>
      </c>
      <c r="AI648">
        <f t="shared" si="274"/>
        <v>0</v>
      </c>
      <c r="AJ648">
        <f t="shared" si="274"/>
        <v>0</v>
      </c>
      <c r="AK648">
        <f t="shared" si="279"/>
        <v>0</v>
      </c>
      <c r="AL648">
        <f>IF(ISERROR(FIND(AL$5,$E648)),0,1)</f>
        <v>0</v>
      </c>
      <c r="AM648">
        <f>IF(ISERROR(FIND(AM$5,$E648)),0,1)</f>
        <v>0</v>
      </c>
      <c r="AN648">
        <f>IF(ISERROR(FIND(AN$5,$E648)),0,1)</f>
        <v>0</v>
      </c>
      <c r="AO648">
        <f>IF(ISERROR(FIND(AO$5,$E648)),0,1)</f>
        <v>0</v>
      </c>
      <c r="AP648">
        <f>IF(ISERROR(FIND(AP$5,$E648)),0,1)</f>
        <v>0</v>
      </c>
      <c r="AQ648">
        <f>IF(ISERROR(FIND(AQ$5,$E648)),0,1)</f>
        <v>0</v>
      </c>
      <c r="AR648">
        <f t="shared" si="277"/>
        <v>0</v>
      </c>
      <c r="AS648">
        <f t="shared" si="279"/>
        <v>0</v>
      </c>
      <c r="AT648">
        <f t="shared" si="279"/>
        <v>0</v>
      </c>
      <c r="AU648">
        <f t="shared" si="279"/>
        <v>0</v>
      </c>
      <c r="AV648">
        <f t="shared" si="276"/>
        <v>0</v>
      </c>
      <c r="AW648">
        <f t="shared" si="276"/>
        <v>0</v>
      </c>
      <c r="AX648">
        <f t="shared" si="276"/>
        <v>0</v>
      </c>
      <c r="AY648">
        <f>IF(ISERROR(FIND(AY$5,$E648)),0,1)</f>
        <v>0</v>
      </c>
      <c r="AZ648">
        <f t="shared" si="276"/>
        <v>0</v>
      </c>
      <c r="BA648">
        <f t="shared" si="280"/>
        <v>0</v>
      </c>
      <c r="BB648">
        <f>IF(ISERROR(FIND(BB$5,$E648)),0,1)</f>
        <v>0</v>
      </c>
      <c r="BC648">
        <f>IF(ISERROR(FIND(BC$5,$E648)),0,1)</f>
        <v>0</v>
      </c>
      <c r="BD648">
        <f>IF(ISERROR(FIND(BD$5,$E648)),0,1)</f>
        <v>0</v>
      </c>
      <c r="BE648">
        <f t="shared" si="280"/>
        <v>0</v>
      </c>
      <c r="BF648">
        <f t="shared" si="280"/>
        <v>0</v>
      </c>
      <c r="BG648">
        <f t="shared" si="280"/>
        <v>0</v>
      </c>
      <c r="BH648">
        <f t="shared" si="280"/>
        <v>0</v>
      </c>
      <c r="BI648">
        <f t="shared" si="280"/>
        <v>0</v>
      </c>
      <c r="BJ648">
        <f t="shared" si="280"/>
        <v>0</v>
      </c>
      <c r="BK648">
        <f t="shared" si="280"/>
        <v>0</v>
      </c>
      <c r="BL648">
        <f t="shared" si="280"/>
        <v>0</v>
      </c>
      <c r="BM648">
        <f t="shared" si="280"/>
        <v>0</v>
      </c>
      <c r="BN648">
        <f t="shared" si="280"/>
        <v>0</v>
      </c>
      <c r="BO648">
        <f t="shared" si="280"/>
        <v>0</v>
      </c>
      <c r="BP648">
        <f t="shared" si="280"/>
        <v>0</v>
      </c>
      <c r="BQ648">
        <f t="shared" si="278"/>
        <v>0</v>
      </c>
      <c r="BR648">
        <f t="shared" si="278"/>
        <v>0</v>
      </c>
    </row>
    <row r="649" spans="2:70" x14ac:dyDescent="0.2">
      <c r="B649" s="1">
        <f t="shared" si="252"/>
        <v>2022</v>
      </c>
      <c r="C649" s="12">
        <f t="shared" si="253"/>
        <v>6</v>
      </c>
      <c r="D649" s="1">
        <f t="shared" si="254"/>
        <v>26</v>
      </c>
      <c r="E649" s="1" t="str">
        <f t="shared" si="255"/>
        <v/>
      </c>
      <c r="H649" s="1" t="str">
        <f>IF(ISBLANK(N649),"",IF(SUM(AC649:CO649)=0,"other",INDEX(AC$6:CO$6,MATCH(1,AC649:CO649,0))))</f>
        <v>other</v>
      </c>
      <c r="I649" s="1" t="str" cm="1">
        <f t="array" ref="I649">IF(ISBLANK(N649),"",INDEX($AC$7:$CO$7,,MATCH(H649,$AC$6:$CO$6,0)))</f>
        <v>expense</v>
      </c>
      <c r="L649" s="1" t="str">
        <f t="shared" si="256"/>
        <v>other</v>
      </c>
      <c r="M649" s="1" t="str">
        <f t="shared" si="257"/>
        <v>expense</v>
      </c>
      <c r="N649" t="s">
        <v>57</v>
      </c>
      <c r="O649" s="9">
        <v>44734</v>
      </c>
      <c r="P649" s="9">
        <v>44734</v>
      </c>
      <c r="Q649" t="s">
        <v>111</v>
      </c>
      <c r="U649">
        <v>70150000</v>
      </c>
      <c r="V649">
        <v>200</v>
      </c>
      <c r="W649" t="s">
        <v>61</v>
      </c>
      <c r="X649" t="s">
        <v>62</v>
      </c>
      <c r="AA649">
        <f t="shared" si="273"/>
        <v>0</v>
      </c>
      <c r="AB649">
        <f t="shared" si="273"/>
        <v>0</v>
      </c>
      <c r="AC649">
        <f t="shared" si="264"/>
        <v>0</v>
      </c>
      <c r="AD649">
        <f t="shared" si="279"/>
        <v>0</v>
      </c>
      <c r="AE649">
        <f t="shared" si="265"/>
        <v>0</v>
      </c>
      <c r="AF649">
        <f t="shared" si="265"/>
        <v>0</v>
      </c>
      <c r="AG649">
        <f t="shared" si="279"/>
        <v>0</v>
      </c>
      <c r="AH649">
        <f t="shared" si="279"/>
        <v>0</v>
      </c>
      <c r="AI649">
        <f t="shared" si="274"/>
        <v>0</v>
      </c>
      <c r="AJ649">
        <f t="shared" si="274"/>
        <v>0</v>
      </c>
      <c r="AK649">
        <f t="shared" si="279"/>
        <v>0</v>
      </c>
      <c r="AL649">
        <f>IF(ISERROR(FIND(AL$5,$E649)),0,1)</f>
        <v>0</v>
      </c>
      <c r="AM649">
        <f>IF(ISERROR(FIND(AM$5,$E649)),0,1)</f>
        <v>0</v>
      </c>
      <c r="AN649">
        <f>IF(ISERROR(FIND(AN$5,$E649)),0,1)</f>
        <v>0</v>
      </c>
      <c r="AO649">
        <f>IF(ISERROR(FIND(AO$5,$E649)),0,1)</f>
        <v>0</v>
      </c>
      <c r="AP649">
        <f>IF(ISERROR(FIND(AP$5,$E649)),0,1)</f>
        <v>0</v>
      </c>
      <c r="AQ649">
        <f>IF(ISERROR(FIND(AQ$5,$E649)),0,1)</f>
        <v>0</v>
      </c>
      <c r="AR649">
        <f t="shared" si="277"/>
        <v>0</v>
      </c>
      <c r="AS649">
        <f t="shared" si="279"/>
        <v>0</v>
      </c>
      <c r="AT649">
        <f t="shared" si="279"/>
        <v>0</v>
      </c>
      <c r="AU649">
        <f t="shared" si="279"/>
        <v>0</v>
      </c>
      <c r="AV649">
        <f t="shared" si="276"/>
        <v>0</v>
      </c>
      <c r="AW649">
        <f t="shared" si="276"/>
        <v>0</v>
      </c>
      <c r="AX649">
        <f t="shared" si="276"/>
        <v>0</v>
      </c>
      <c r="AY649">
        <f>IF(ISERROR(FIND(AY$5,$E649)),0,1)</f>
        <v>0</v>
      </c>
      <c r="AZ649">
        <f t="shared" si="276"/>
        <v>0</v>
      </c>
      <c r="BA649">
        <f t="shared" si="280"/>
        <v>0</v>
      </c>
      <c r="BB649">
        <f>IF(ISERROR(FIND(BB$5,$E649)),0,1)</f>
        <v>0</v>
      </c>
      <c r="BC649">
        <f>IF(ISERROR(FIND(BC$5,$E649)),0,1)</f>
        <v>0</v>
      </c>
      <c r="BD649">
        <f>IF(ISERROR(FIND(BD$5,$E649)),0,1)</f>
        <v>0</v>
      </c>
      <c r="BE649">
        <f t="shared" si="280"/>
        <v>0</v>
      </c>
      <c r="BF649">
        <f t="shared" si="280"/>
        <v>0</v>
      </c>
      <c r="BG649">
        <f t="shared" si="280"/>
        <v>0</v>
      </c>
      <c r="BH649">
        <f t="shared" si="280"/>
        <v>0</v>
      </c>
      <c r="BI649">
        <f t="shared" si="280"/>
        <v>0</v>
      </c>
      <c r="BJ649">
        <f t="shared" si="280"/>
        <v>0</v>
      </c>
      <c r="BK649">
        <f t="shared" si="280"/>
        <v>0</v>
      </c>
      <c r="BL649">
        <f t="shared" si="280"/>
        <v>0</v>
      </c>
      <c r="BM649">
        <f t="shared" si="280"/>
        <v>0</v>
      </c>
      <c r="BN649">
        <f t="shared" si="280"/>
        <v>0</v>
      </c>
      <c r="BO649">
        <f t="shared" si="280"/>
        <v>0</v>
      </c>
      <c r="BP649">
        <f t="shared" si="280"/>
        <v>0</v>
      </c>
      <c r="BQ649">
        <f t="shared" si="278"/>
        <v>0</v>
      </c>
      <c r="BR649">
        <f t="shared" si="278"/>
        <v>0</v>
      </c>
    </row>
    <row r="650" spans="2:70" x14ac:dyDescent="0.2">
      <c r="B650" s="1">
        <f t="shared" ref="B650:B713" si="281">IF(ISBLANK(N650),"",YEAR(O650))</f>
        <v>2022</v>
      </c>
      <c r="C650" s="12">
        <f t="shared" ref="C650:C713" si="282">IF(ISBLANK(M650),"",MONTH(O650))</f>
        <v>6</v>
      </c>
      <c r="D650" s="1">
        <f t="shared" ref="D650:D713" si="283">IF(ISBLANK(N650),"",WEEKNUM(O650))</f>
        <v>26</v>
      </c>
      <c r="E650" s="1" t="str">
        <f t="shared" ref="E650:E713" si="284">S650&amp;R650</f>
        <v>Vodafone GmbHEREF+0000114536781 0018161972456MREF+DE04KMMC000114536781T022920954CRED+DE26ZZZ00000006194SVWZ+0000114536781 0018161972456 Rechnungsnr. 118950133835 KdNr. 114536781 Vodafone sagt Danke</v>
      </c>
      <c r="H650" s="1" t="str">
        <f>IF(ISBLANK(N650),"",IF(SUM(AC650:CO650)=0,"other",INDEX(AC$6:CO$6,MATCH(1,AC650:CO650,0))))</f>
        <v>Essentials</v>
      </c>
      <c r="I650" s="1" t="str" cm="1">
        <f t="array" ref="I650">IF(ISBLANK(N650),"",INDEX($AC$7:$CO$7,,MATCH(H650,$AC$6:$CO$6,0)))</f>
        <v>expense</v>
      </c>
      <c r="L650" s="1" t="str">
        <f t="shared" ref="L650:L713" si="285">IF(ISBLANK(J650),H650,J650)</f>
        <v>Essentials</v>
      </c>
      <c r="M650" s="1" t="str">
        <f t="shared" ref="M650:M713" si="286">IF(ISBLANK(K650),I650,K650)</f>
        <v>expense</v>
      </c>
      <c r="N650" t="s">
        <v>57</v>
      </c>
      <c r="O650" s="9">
        <v>44734</v>
      </c>
      <c r="P650" s="9">
        <v>44734</v>
      </c>
      <c r="Q650" t="s">
        <v>58</v>
      </c>
      <c r="R650" t="s">
        <v>112</v>
      </c>
      <c r="S650" t="s">
        <v>113</v>
      </c>
      <c r="T650" t="s">
        <v>114</v>
      </c>
      <c r="U650" t="s">
        <v>68</v>
      </c>
      <c r="V650">
        <v>-68.989999999999995</v>
      </c>
      <c r="W650" t="s">
        <v>61</v>
      </c>
      <c r="X650" t="s">
        <v>62</v>
      </c>
      <c r="AA650">
        <f t="shared" ref="AA650:AB669" si="287">IF(ISERROR(FIND(AA$5,$E650)),0,1)</f>
        <v>0</v>
      </c>
      <c r="AB650">
        <f t="shared" si="287"/>
        <v>0</v>
      </c>
      <c r="AC650">
        <f t="shared" si="264"/>
        <v>0</v>
      </c>
      <c r="AD650">
        <f t="shared" si="279"/>
        <v>0</v>
      </c>
      <c r="AE650">
        <f t="shared" si="265"/>
        <v>0</v>
      </c>
      <c r="AF650">
        <f t="shared" si="265"/>
        <v>0</v>
      </c>
      <c r="AG650">
        <f t="shared" si="279"/>
        <v>0</v>
      </c>
      <c r="AH650">
        <f t="shared" si="279"/>
        <v>0</v>
      </c>
      <c r="AI650">
        <f t="shared" si="274"/>
        <v>0</v>
      </c>
      <c r="AJ650">
        <f t="shared" si="274"/>
        <v>0</v>
      </c>
      <c r="AK650">
        <f t="shared" si="279"/>
        <v>1</v>
      </c>
      <c r="AL650">
        <f>IF(ISERROR(FIND(AL$5,$E650)),0,1)</f>
        <v>0</v>
      </c>
      <c r="AM650">
        <f>IF(ISERROR(FIND(AM$5,$E650)),0,1)</f>
        <v>0</v>
      </c>
      <c r="AN650">
        <f>IF(ISERROR(FIND(AN$5,$E650)),0,1)</f>
        <v>0</v>
      </c>
      <c r="AO650">
        <f>IF(ISERROR(FIND(AO$5,$E650)),0,1)</f>
        <v>0</v>
      </c>
      <c r="AP650">
        <f>IF(ISERROR(FIND(AP$5,$E650)),0,1)</f>
        <v>0</v>
      </c>
      <c r="AQ650">
        <f>IF(ISERROR(FIND(AQ$5,$E650)),0,1)</f>
        <v>0</v>
      </c>
      <c r="AR650">
        <f t="shared" si="277"/>
        <v>0</v>
      </c>
      <c r="AS650">
        <f t="shared" si="279"/>
        <v>0</v>
      </c>
      <c r="AT650">
        <f t="shared" si="279"/>
        <v>0</v>
      </c>
      <c r="AU650">
        <f t="shared" si="279"/>
        <v>0</v>
      </c>
      <c r="AV650">
        <f t="shared" si="276"/>
        <v>0</v>
      </c>
      <c r="AW650">
        <f t="shared" si="276"/>
        <v>0</v>
      </c>
      <c r="AX650">
        <f t="shared" si="276"/>
        <v>0</v>
      </c>
      <c r="AY650">
        <f>IF(ISERROR(FIND(AY$5,$E650)),0,1)</f>
        <v>0</v>
      </c>
      <c r="AZ650">
        <f t="shared" si="276"/>
        <v>0</v>
      </c>
      <c r="BA650">
        <f t="shared" si="280"/>
        <v>0</v>
      </c>
      <c r="BB650">
        <f>IF(ISERROR(FIND(BB$5,$E650)),0,1)</f>
        <v>0</v>
      </c>
      <c r="BC650">
        <f>IF(ISERROR(FIND(BC$5,$E650)),0,1)</f>
        <v>0</v>
      </c>
      <c r="BD650">
        <f>IF(ISERROR(FIND(BD$5,$E650)),0,1)</f>
        <v>0</v>
      </c>
      <c r="BE650">
        <f t="shared" si="280"/>
        <v>0</v>
      </c>
      <c r="BF650">
        <f t="shared" si="280"/>
        <v>0</v>
      </c>
      <c r="BG650">
        <f t="shared" si="280"/>
        <v>0</v>
      </c>
      <c r="BH650">
        <f t="shared" si="280"/>
        <v>0</v>
      </c>
      <c r="BI650">
        <f t="shared" si="280"/>
        <v>0</v>
      </c>
      <c r="BJ650">
        <f t="shared" si="280"/>
        <v>0</v>
      </c>
      <c r="BK650">
        <f t="shared" si="280"/>
        <v>0</v>
      </c>
      <c r="BL650">
        <f t="shared" si="280"/>
        <v>0</v>
      </c>
      <c r="BM650">
        <f t="shared" si="280"/>
        <v>0</v>
      </c>
      <c r="BN650">
        <f t="shared" si="280"/>
        <v>0</v>
      </c>
      <c r="BO650">
        <f t="shared" si="280"/>
        <v>0</v>
      </c>
      <c r="BP650">
        <f t="shared" si="280"/>
        <v>0</v>
      </c>
      <c r="BQ650">
        <f t="shared" si="278"/>
        <v>0</v>
      </c>
      <c r="BR650">
        <f t="shared" si="278"/>
        <v>0</v>
      </c>
    </row>
    <row r="651" spans="2:70" x14ac:dyDescent="0.2">
      <c r="B651" s="1">
        <f t="shared" si="281"/>
        <v>2022</v>
      </c>
      <c r="C651" s="12">
        <f t="shared" si="282"/>
        <v>6</v>
      </c>
      <c r="D651" s="1">
        <f t="shared" si="283"/>
        <v>26</v>
      </c>
      <c r="E651" s="1" t="str">
        <f t="shared" si="284"/>
        <v>PayPal (Europe) S.a r.l. et Cie, S.C.A.EREF+1020748434310 PP.2985.PP PAYPALMREF+4C8J224YCTTXWCRED+LU96ZZZ0000000000000000058SVWZ+PP.2985.PP . FIVERR INTERNATIONAL LTD., Ihr Einkauf bei FIVERR INTERNATIONAL LTD.</v>
      </c>
      <c r="H651" s="1" t="str">
        <f>IF(ISBLANK(N651),"",IF(SUM(AC651:CO651)=0,"other",INDEX(AC$6:CO$6,MATCH(1,AC651:CO651,0))))</f>
        <v>FIVERR</v>
      </c>
      <c r="I651" s="1" t="str" cm="1">
        <f t="array" ref="I651">IF(ISBLANK(N651),"",INDEX($AC$7:$CO$7,,MATCH(H651,$AC$6:$CO$6,0)))</f>
        <v>expense</v>
      </c>
      <c r="L651" s="1" t="str">
        <f t="shared" si="285"/>
        <v>FIVERR</v>
      </c>
      <c r="M651" s="1" t="str">
        <f t="shared" si="286"/>
        <v>expense</v>
      </c>
      <c r="N651" t="s">
        <v>57</v>
      </c>
      <c r="O651" s="9">
        <v>44733</v>
      </c>
      <c r="P651" s="9">
        <v>44733</v>
      </c>
      <c r="Q651" t="s">
        <v>58</v>
      </c>
      <c r="R651" t="s">
        <v>115</v>
      </c>
      <c r="S651" t="s">
        <v>63</v>
      </c>
      <c r="T651" t="s">
        <v>64</v>
      </c>
      <c r="U651" t="s">
        <v>65</v>
      </c>
      <c r="V651">
        <v>-33.57</v>
      </c>
      <c r="W651" t="s">
        <v>61</v>
      </c>
      <c r="X651" t="s">
        <v>62</v>
      </c>
      <c r="AA651">
        <f t="shared" si="287"/>
        <v>0</v>
      </c>
      <c r="AB651">
        <f t="shared" si="287"/>
        <v>0</v>
      </c>
      <c r="AC651">
        <f t="shared" si="264"/>
        <v>0</v>
      </c>
      <c r="AD651">
        <f t="shared" si="279"/>
        <v>0</v>
      </c>
      <c r="AE651">
        <f t="shared" si="265"/>
        <v>0</v>
      </c>
      <c r="AF651">
        <f t="shared" si="265"/>
        <v>0</v>
      </c>
      <c r="AG651">
        <f t="shared" si="279"/>
        <v>0</v>
      </c>
      <c r="AH651">
        <f t="shared" si="279"/>
        <v>0</v>
      </c>
      <c r="AI651">
        <f t="shared" si="274"/>
        <v>0</v>
      </c>
      <c r="AJ651">
        <f t="shared" si="274"/>
        <v>0</v>
      </c>
      <c r="AK651">
        <f t="shared" si="279"/>
        <v>0</v>
      </c>
      <c r="AL651">
        <f>IF(ISERROR(FIND(AL$5,$E651)),0,1)</f>
        <v>0</v>
      </c>
      <c r="AM651">
        <f>IF(ISERROR(FIND(AM$5,$E651)),0,1)</f>
        <v>0</v>
      </c>
      <c r="AN651">
        <f>IF(ISERROR(FIND(AN$5,$E651)),0,1)</f>
        <v>0</v>
      </c>
      <c r="AO651">
        <f>IF(ISERROR(FIND(AO$5,$E651)),0,1)</f>
        <v>0</v>
      </c>
      <c r="AP651">
        <f>IF(ISERROR(FIND(AP$5,$E651)),0,1)</f>
        <v>0</v>
      </c>
      <c r="AQ651">
        <f>IF(ISERROR(FIND(AQ$5,$E651)),0,1)</f>
        <v>0</v>
      </c>
      <c r="AR651">
        <f t="shared" si="277"/>
        <v>0</v>
      </c>
      <c r="AS651">
        <f t="shared" si="279"/>
        <v>0</v>
      </c>
      <c r="AT651">
        <f t="shared" si="279"/>
        <v>0</v>
      </c>
      <c r="AU651">
        <f t="shared" si="279"/>
        <v>0</v>
      </c>
      <c r="AV651">
        <f t="shared" si="276"/>
        <v>0</v>
      </c>
      <c r="AW651">
        <f t="shared" si="276"/>
        <v>0</v>
      </c>
      <c r="AX651">
        <f t="shared" si="276"/>
        <v>0</v>
      </c>
      <c r="AY651">
        <f>IF(ISERROR(FIND(AY$5,$E651)),0,1)</f>
        <v>0</v>
      </c>
      <c r="AZ651">
        <f t="shared" si="276"/>
        <v>0</v>
      </c>
      <c r="BA651">
        <f t="shared" si="280"/>
        <v>0</v>
      </c>
      <c r="BB651">
        <f>IF(ISERROR(FIND(BB$5,$E651)),0,1)</f>
        <v>0</v>
      </c>
      <c r="BC651">
        <f>IF(ISERROR(FIND(BC$5,$E651)),0,1)</f>
        <v>0</v>
      </c>
      <c r="BD651">
        <f>IF(ISERROR(FIND(BD$5,$E651)),0,1)</f>
        <v>0</v>
      </c>
      <c r="BE651">
        <f t="shared" si="280"/>
        <v>0</v>
      </c>
      <c r="BF651">
        <f t="shared" si="280"/>
        <v>0</v>
      </c>
      <c r="BG651">
        <f t="shared" si="280"/>
        <v>0</v>
      </c>
      <c r="BH651">
        <f t="shared" si="280"/>
        <v>0</v>
      </c>
      <c r="BI651">
        <f t="shared" si="280"/>
        <v>0</v>
      </c>
      <c r="BJ651">
        <f t="shared" si="280"/>
        <v>0</v>
      </c>
      <c r="BK651">
        <f t="shared" si="280"/>
        <v>0</v>
      </c>
      <c r="BL651">
        <f t="shared" si="280"/>
        <v>0</v>
      </c>
      <c r="BM651">
        <f t="shared" si="280"/>
        <v>0</v>
      </c>
      <c r="BN651">
        <f t="shared" si="280"/>
        <v>1</v>
      </c>
      <c r="BO651">
        <f t="shared" si="280"/>
        <v>0</v>
      </c>
      <c r="BP651">
        <f t="shared" si="280"/>
        <v>1</v>
      </c>
      <c r="BQ651">
        <f t="shared" si="278"/>
        <v>0</v>
      </c>
      <c r="BR651">
        <f t="shared" si="278"/>
        <v>0</v>
      </c>
    </row>
    <row r="652" spans="2:70" x14ac:dyDescent="0.2">
      <c r="B652" s="1">
        <f t="shared" si="281"/>
        <v>2022</v>
      </c>
      <c r="C652" s="12">
        <f t="shared" si="282"/>
        <v>6</v>
      </c>
      <c r="D652" s="1">
        <f t="shared" si="283"/>
        <v>26</v>
      </c>
      <c r="E652" s="1" t="str">
        <f t="shared" si="284"/>
        <v>PayPal (Europe) S.a r.l. et Cie, S.C.A.EREF+1020749719581 PP.2985.PP PAYPALMREF+4C8J224YCTTXWCRED+LU96ZZZ0000000000000000058SVWZ+PP.2985.PP . FIVERR INTERNATIONAL LTD., Ihr Einkauf bei FIVERR INTERNATIONAL LTD.</v>
      </c>
      <c r="H652" s="1" t="str">
        <f>IF(ISBLANK(N652),"",IF(SUM(AC652:CO652)=0,"other",INDEX(AC$6:CO$6,MATCH(1,AC652:CO652,0))))</f>
        <v>FIVERR</v>
      </c>
      <c r="I652" s="1" t="str" cm="1">
        <f t="array" ref="I652">IF(ISBLANK(N652),"",INDEX($AC$7:$CO$7,,MATCH(H652,$AC$6:$CO$6,0)))</f>
        <v>expense</v>
      </c>
      <c r="L652" s="1" t="str">
        <f t="shared" si="285"/>
        <v>FIVERR</v>
      </c>
      <c r="M652" s="1" t="str">
        <f t="shared" si="286"/>
        <v>expense</v>
      </c>
      <c r="N652" t="s">
        <v>57</v>
      </c>
      <c r="O652" s="9">
        <v>44733</v>
      </c>
      <c r="P652" s="9">
        <v>44733</v>
      </c>
      <c r="Q652" t="s">
        <v>58</v>
      </c>
      <c r="R652" t="s">
        <v>116</v>
      </c>
      <c r="S652" t="s">
        <v>63</v>
      </c>
      <c r="T652" t="s">
        <v>64</v>
      </c>
      <c r="U652" t="s">
        <v>65</v>
      </c>
      <c r="V652">
        <v>-28.31</v>
      </c>
      <c r="W652" t="s">
        <v>61</v>
      </c>
      <c r="X652" t="s">
        <v>62</v>
      </c>
      <c r="AA652">
        <f t="shared" si="287"/>
        <v>0</v>
      </c>
      <c r="AB652">
        <f t="shared" si="287"/>
        <v>0</v>
      </c>
      <c r="AC652">
        <f t="shared" si="264"/>
        <v>0</v>
      </c>
      <c r="AD652">
        <f t="shared" si="279"/>
        <v>0</v>
      </c>
      <c r="AE652">
        <f t="shared" si="265"/>
        <v>0</v>
      </c>
      <c r="AF652">
        <f t="shared" si="265"/>
        <v>0</v>
      </c>
      <c r="AG652">
        <f t="shared" si="279"/>
        <v>0</v>
      </c>
      <c r="AH652">
        <f t="shared" si="279"/>
        <v>0</v>
      </c>
      <c r="AI652">
        <f t="shared" si="274"/>
        <v>0</v>
      </c>
      <c r="AJ652">
        <f t="shared" si="274"/>
        <v>0</v>
      </c>
      <c r="AK652">
        <f t="shared" si="279"/>
        <v>0</v>
      </c>
      <c r="AL652">
        <f>IF(ISERROR(FIND(AL$5,$E652)),0,1)</f>
        <v>0</v>
      </c>
      <c r="AM652">
        <f>IF(ISERROR(FIND(AM$5,$E652)),0,1)</f>
        <v>0</v>
      </c>
      <c r="AN652">
        <f>IF(ISERROR(FIND(AN$5,$E652)),0,1)</f>
        <v>0</v>
      </c>
      <c r="AO652">
        <f>IF(ISERROR(FIND(AO$5,$E652)),0,1)</f>
        <v>0</v>
      </c>
      <c r="AP652">
        <f>IF(ISERROR(FIND(AP$5,$E652)),0,1)</f>
        <v>0</v>
      </c>
      <c r="AQ652">
        <f>IF(ISERROR(FIND(AQ$5,$E652)),0,1)</f>
        <v>0</v>
      </c>
      <c r="AR652">
        <f t="shared" si="277"/>
        <v>0</v>
      </c>
      <c r="AS652">
        <f t="shared" si="279"/>
        <v>0</v>
      </c>
      <c r="AT652">
        <f t="shared" si="279"/>
        <v>0</v>
      </c>
      <c r="AU652">
        <f t="shared" si="279"/>
        <v>0</v>
      </c>
      <c r="AV652">
        <f t="shared" si="276"/>
        <v>0</v>
      </c>
      <c r="AW652">
        <f t="shared" si="276"/>
        <v>0</v>
      </c>
      <c r="AX652">
        <f t="shared" si="276"/>
        <v>0</v>
      </c>
      <c r="AY652">
        <f>IF(ISERROR(FIND(AY$5,$E652)),0,1)</f>
        <v>0</v>
      </c>
      <c r="AZ652">
        <f t="shared" si="276"/>
        <v>0</v>
      </c>
      <c r="BA652">
        <f t="shared" si="280"/>
        <v>0</v>
      </c>
      <c r="BB652">
        <f>IF(ISERROR(FIND(BB$5,$E652)),0,1)</f>
        <v>0</v>
      </c>
      <c r="BC652">
        <f>IF(ISERROR(FIND(BC$5,$E652)),0,1)</f>
        <v>0</v>
      </c>
      <c r="BD652">
        <f>IF(ISERROR(FIND(BD$5,$E652)),0,1)</f>
        <v>0</v>
      </c>
      <c r="BE652">
        <f t="shared" si="280"/>
        <v>0</v>
      </c>
      <c r="BF652">
        <f t="shared" si="280"/>
        <v>0</v>
      </c>
      <c r="BG652">
        <f t="shared" si="280"/>
        <v>0</v>
      </c>
      <c r="BH652">
        <f t="shared" si="280"/>
        <v>0</v>
      </c>
      <c r="BI652">
        <f t="shared" si="280"/>
        <v>0</v>
      </c>
      <c r="BJ652">
        <f t="shared" si="280"/>
        <v>0</v>
      </c>
      <c r="BK652">
        <f t="shared" si="280"/>
        <v>0</v>
      </c>
      <c r="BL652">
        <f t="shared" si="280"/>
        <v>0</v>
      </c>
      <c r="BM652">
        <f t="shared" si="280"/>
        <v>0</v>
      </c>
      <c r="BN652">
        <f t="shared" si="280"/>
        <v>1</v>
      </c>
      <c r="BO652">
        <f t="shared" si="280"/>
        <v>0</v>
      </c>
      <c r="BP652">
        <f t="shared" si="280"/>
        <v>1</v>
      </c>
      <c r="BQ652">
        <f t="shared" si="278"/>
        <v>0</v>
      </c>
      <c r="BR652">
        <f t="shared" si="278"/>
        <v>0</v>
      </c>
    </row>
    <row r="653" spans="2:70" x14ac:dyDescent="0.2">
      <c r="B653" s="1">
        <f t="shared" si="281"/>
        <v>2022</v>
      </c>
      <c r="C653" s="12">
        <f t="shared" si="282"/>
        <v>6</v>
      </c>
      <c r="D653" s="1">
        <f t="shared" si="283"/>
        <v>26</v>
      </c>
      <c r="E653" s="1" t="str">
        <f t="shared" si="284"/>
        <v>PayPal (Europe) S.a r.l. et Cie, S.C.A.EREF+1020714917637 PP.2985.PP PAYPALMREF+4C8J224YCTTXWCRED+LU96ZZZ0000000000000000058SVWZ+PP.2985.PP . FIVERR INTERNATIONAL LTD., Ihr Einkauf bei FIVERR INTERNATIONAL LTD.</v>
      </c>
      <c r="H653" s="1" t="str">
        <f>IF(ISBLANK(N653),"",IF(SUM(AC653:CO653)=0,"other",INDEX(AC$6:CO$6,MATCH(1,AC653:CO653,0))))</f>
        <v>FIVERR</v>
      </c>
      <c r="I653" s="1" t="str" cm="1">
        <f t="array" ref="I653">IF(ISBLANK(N653),"",INDEX($AC$7:$CO$7,,MATCH(H653,$AC$6:$CO$6,0)))</f>
        <v>expense</v>
      </c>
      <c r="L653" s="1" t="str">
        <f t="shared" si="285"/>
        <v>FIVERR</v>
      </c>
      <c r="M653" s="1" t="str">
        <f t="shared" si="286"/>
        <v>expense</v>
      </c>
      <c r="N653" t="s">
        <v>57</v>
      </c>
      <c r="O653" s="9">
        <v>44732</v>
      </c>
      <c r="P653" s="9">
        <v>44732</v>
      </c>
      <c r="Q653" t="s">
        <v>58</v>
      </c>
      <c r="R653" t="s">
        <v>117</v>
      </c>
      <c r="S653" t="s">
        <v>63</v>
      </c>
      <c r="T653" t="s">
        <v>64</v>
      </c>
      <c r="U653" t="s">
        <v>65</v>
      </c>
      <c r="V653">
        <v>-12.62</v>
      </c>
      <c r="W653" t="s">
        <v>61</v>
      </c>
      <c r="X653" t="s">
        <v>62</v>
      </c>
      <c r="AA653">
        <f t="shared" si="287"/>
        <v>0</v>
      </c>
      <c r="AB653">
        <f t="shared" si="287"/>
        <v>0</v>
      </c>
      <c r="AC653">
        <f t="shared" si="264"/>
        <v>0</v>
      </c>
      <c r="AD653">
        <f t="shared" si="279"/>
        <v>0</v>
      </c>
      <c r="AE653">
        <f t="shared" si="265"/>
        <v>0</v>
      </c>
      <c r="AF653">
        <f t="shared" si="265"/>
        <v>0</v>
      </c>
      <c r="AG653">
        <f t="shared" si="279"/>
        <v>0</v>
      </c>
      <c r="AH653">
        <f t="shared" si="279"/>
        <v>0</v>
      </c>
      <c r="AI653">
        <f t="shared" si="274"/>
        <v>0</v>
      </c>
      <c r="AJ653">
        <f t="shared" si="274"/>
        <v>0</v>
      </c>
      <c r="AK653">
        <f t="shared" si="279"/>
        <v>0</v>
      </c>
      <c r="AL653">
        <f>IF(ISERROR(FIND(AL$5,$E653)),0,1)</f>
        <v>0</v>
      </c>
      <c r="AM653">
        <f>IF(ISERROR(FIND(AM$5,$E653)),0,1)</f>
        <v>0</v>
      </c>
      <c r="AN653">
        <f>IF(ISERROR(FIND(AN$5,$E653)),0,1)</f>
        <v>0</v>
      </c>
      <c r="AO653">
        <f>IF(ISERROR(FIND(AO$5,$E653)),0,1)</f>
        <v>0</v>
      </c>
      <c r="AP653">
        <f>IF(ISERROR(FIND(AP$5,$E653)),0,1)</f>
        <v>0</v>
      </c>
      <c r="AQ653">
        <f>IF(ISERROR(FIND(AQ$5,$E653)),0,1)</f>
        <v>0</v>
      </c>
      <c r="AR653">
        <f t="shared" si="277"/>
        <v>0</v>
      </c>
      <c r="AS653">
        <f t="shared" si="279"/>
        <v>0</v>
      </c>
      <c r="AT653">
        <f t="shared" si="279"/>
        <v>0</v>
      </c>
      <c r="AU653">
        <f t="shared" si="279"/>
        <v>0</v>
      </c>
      <c r="AV653">
        <f t="shared" si="276"/>
        <v>0</v>
      </c>
      <c r="AW653">
        <f t="shared" si="276"/>
        <v>0</v>
      </c>
      <c r="AX653">
        <f t="shared" si="276"/>
        <v>0</v>
      </c>
      <c r="AY653">
        <f>IF(ISERROR(FIND(AY$5,$E653)),0,1)</f>
        <v>0</v>
      </c>
      <c r="AZ653">
        <f t="shared" si="276"/>
        <v>0</v>
      </c>
      <c r="BA653">
        <f t="shared" si="280"/>
        <v>0</v>
      </c>
      <c r="BB653">
        <f>IF(ISERROR(FIND(BB$5,$E653)),0,1)</f>
        <v>0</v>
      </c>
      <c r="BC653">
        <f>IF(ISERROR(FIND(BC$5,$E653)),0,1)</f>
        <v>0</v>
      </c>
      <c r="BD653">
        <f>IF(ISERROR(FIND(BD$5,$E653)),0,1)</f>
        <v>0</v>
      </c>
      <c r="BE653">
        <f t="shared" si="280"/>
        <v>0</v>
      </c>
      <c r="BF653">
        <f t="shared" si="280"/>
        <v>0</v>
      </c>
      <c r="BG653">
        <f t="shared" si="280"/>
        <v>0</v>
      </c>
      <c r="BH653">
        <f t="shared" si="280"/>
        <v>0</v>
      </c>
      <c r="BI653">
        <f t="shared" si="280"/>
        <v>0</v>
      </c>
      <c r="BJ653">
        <f t="shared" si="280"/>
        <v>0</v>
      </c>
      <c r="BK653">
        <f t="shared" si="280"/>
        <v>0</v>
      </c>
      <c r="BL653">
        <f t="shared" si="280"/>
        <v>0</v>
      </c>
      <c r="BM653">
        <f t="shared" si="280"/>
        <v>0</v>
      </c>
      <c r="BN653">
        <f t="shared" si="280"/>
        <v>1</v>
      </c>
      <c r="BO653">
        <f t="shared" si="280"/>
        <v>0</v>
      </c>
      <c r="BP653">
        <f t="shared" si="280"/>
        <v>1</v>
      </c>
      <c r="BQ653">
        <f t="shared" si="278"/>
        <v>0</v>
      </c>
      <c r="BR653">
        <f t="shared" si="278"/>
        <v>0</v>
      </c>
    </row>
    <row r="654" spans="2:70" x14ac:dyDescent="0.2">
      <c r="B654" s="1">
        <f t="shared" si="281"/>
        <v>2022</v>
      </c>
      <c r="C654" s="12">
        <f t="shared" si="282"/>
        <v>6</v>
      </c>
      <c r="D654" s="1">
        <f t="shared" si="283"/>
        <v>26</v>
      </c>
      <c r="E654" s="1" t="str">
        <f t="shared" si="284"/>
        <v>PayPal (Europe) S.a r.l. et Cie, S.C.A.EREF+1020715288249 PP.2985.PP PAYPALMREF+4C8J224YCTTXWCRED+LU96ZZZ0000000000000000058SVWZ+PP.2985.PP . FIVERR INTERNATIONAL LTD., Ihr Einkauf bei FIVERR INTERNATIONAL LTD.</v>
      </c>
      <c r="H654" s="1" t="str">
        <f>IF(ISBLANK(N654),"",IF(SUM(AC654:CO654)=0,"other",INDEX(AC$6:CO$6,MATCH(1,AC654:CO654,0))))</f>
        <v>FIVERR</v>
      </c>
      <c r="I654" s="1" t="str" cm="1">
        <f t="array" ref="I654">IF(ISBLANK(N654),"",INDEX($AC$7:$CO$7,,MATCH(H654,$AC$6:$CO$6,0)))</f>
        <v>expense</v>
      </c>
      <c r="L654" s="1" t="str">
        <f t="shared" si="285"/>
        <v>FIVERR</v>
      </c>
      <c r="M654" s="1" t="str">
        <f t="shared" si="286"/>
        <v>expense</v>
      </c>
      <c r="N654" t="s">
        <v>57</v>
      </c>
      <c r="O654" s="9">
        <v>44732</v>
      </c>
      <c r="P654" s="9">
        <v>44732</v>
      </c>
      <c r="Q654" t="s">
        <v>58</v>
      </c>
      <c r="R654" t="s">
        <v>118</v>
      </c>
      <c r="S654" t="s">
        <v>63</v>
      </c>
      <c r="T654" t="s">
        <v>64</v>
      </c>
      <c r="U654" t="s">
        <v>65</v>
      </c>
      <c r="V654">
        <v>-7.32</v>
      </c>
      <c r="W654" t="s">
        <v>61</v>
      </c>
      <c r="X654" t="s">
        <v>62</v>
      </c>
      <c r="AA654">
        <f t="shared" si="287"/>
        <v>0</v>
      </c>
      <c r="AB654">
        <f t="shared" si="287"/>
        <v>0</v>
      </c>
      <c r="AC654">
        <f t="shared" si="264"/>
        <v>0</v>
      </c>
      <c r="AD654">
        <f t="shared" si="279"/>
        <v>0</v>
      </c>
      <c r="AE654">
        <f t="shared" si="265"/>
        <v>0</v>
      </c>
      <c r="AF654">
        <f t="shared" si="265"/>
        <v>0</v>
      </c>
      <c r="AG654">
        <f t="shared" si="279"/>
        <v>0</v>
      </c>
      <c r="AH654">
        <f t="shared" si="279"/>
        <v>0</v>
      </c>
      <c r="AI654">
        <f t="shared" si="274"/>
        <v>0</v>
      </c>
      <c r="AJ654">
        <f t="shared" si="274"/>
        <v>0</v>
      </c>
      <c r="AK654">
        <f t="shared" si="279"/>
        <v>0</v>
      </c>
      <c r="AL654">
        <f>IF(ISERROR(FIND(AL$5,$E654)),0,1)</f>
        <v>0</v>
      </c>
      <c r="AM654">
        <f>IF(ISERROR(FIND(AM$5,$E654)),0,1)</f>
        <v>0</v>
      </c>
      <c r="AN654">
        <f>IF(ISERROR(FIND(AN$5,$E654)),0,1)</f>
        <v>0</v>
      </c>
      <c r="AO654">
        <f>IF(ISERROR(FIND(AO$5,$E654)),0,1)</f>
        <v>0</v>
      </c>
      <c r="AP654">
        <f>IF(ISERROR(FIND(AP$5,$E654)),0,1)</f>
        <v>0</v>
      </c>
      <c r="AQ654">
        <f>IF(ISERROR(FIND(AQ$5,$E654)),0,1)</f>
        <v>0</v>
      </c>
      <c r="AR654">
        <f t="shared" si="277"/>
        <v>0</v>
      </c>
      <c r="AS654">
        <f t="shared" si="279"/>
        <v>0</v>
      </c>
      <c r="AT654">
        <f t="shared" si="279"/>
        <v>0</v>
      </c>
      <c r="AU654">
        <f t="shared" si="279"/>
        <v>0</v>
      </c>
      <c r="AV654">
        <f t="shared" si="276"/>
        <v>0</v>
      </c>
      <c r="AW654">
        <f t="shared" si="276"/>
        <v>0</v>
      </c>
      <c r="AX654">
        <f t="shared" si="276"/>
        <v>0</v>
      </c>
      <c r="AY654">
        <f>IF(ISERROR(FIND(AY$5,$E654)),0,1)</f>
        <v>0</v>
      </c>
      <c r="AZ654">
        <f t="shared" si="276"/>
        <v>0</v>
      </c>
      <c r="BA654">
        <f t="shared" si="280"/>
        <v>0</v>
      </c>
      <c r="BB654">
        <f>IF(ISERROR(FIND(BB$5,$E654)),0,1)</f>
        <v>0</v>
      </c>
      <c r="BC654">
        <f>IF(ISERROR(FIND(BC$5,$E654)),0,1)</f>
        <v>0</v>
      </c>
      <c r="BD654">
        <f>IF(ISERROR(FIND(BD$5,$E654)),0,1)</f>
        <v>0</v>
      </c>
      <c r="BE654">
        <f t="shared" si="280"/>
        <v>0</v>
      </c>
      <c r="BF654">
        <f t="shared" si="280"/>
        <v>0</v>
      </c>
      <c r="BG654">
        <f t="shared" si="280"/>
        <v>0</v>
      </c>
      <c r="BH654">
        <f t="shared" si="280"/>
        <v>0</v>
      </c>
      <c r="BI654">
        <f t="shared" si="280"/>
        <v>0</v>
      </c>
      <c r="BJ654">
        <f t="shared" si="280"/>
        <v>0</v>
      </c>
      <c r="BK654">
        <f t="shared" si="280"/>
        <v>0</v>
      </c>
      <c r="BL654">
        <f t="shared" si="280"/>
        <v>0</v>
      </c>
      <c r="BM654">
        <f t="shared" si="280"/>
        <v>0</v>
      </c>
      <c r="BN654">
        <f t="shared" si="280"/>
        <v>1</v>
      </c>
      <c r="BO654">
        <f t="shared" si="280"/>
        <v>0</v>
      </c>
      <c r="BP654">
        <f t="shared" si="280"/>
        <v>1</v>
      </c>
      <c r="BQ654">
        <f t="shared" si="278"/>
        <v>0</v>
      </c>
      <c r="BR654">
        <f t="shared" si="278"/>
        <v>0</v>
      </c>
    </row>
    <row r="655" spans="2:70" x14ac:dyDescent="0.2">
      <c r="B655" s="1">
        <f t="shared" si="281"/>
        <v>2022</v>
      </c>
      <c r="C655" s="12">
        <f t="shared" si="282"/>
        <v>6</v>
      </c>
      <c r="D655" s="1">
        <f t="shared" si="283"/>
        <v>27</v>
      </c>
      <c r="E655" s="1" t="str">
        <f t="shared" si="284"/>
        <v>PayPal (Europe) S.a r.l. et Cie, S.C.A.EREF+1020918024372 PP.2985.PP PAYPALMREF+4C8J224YCTTXWCRED+LU96ZZZ0000000000000000058SVWZ+1020918024372 PP.2985.PP</v>
      </c>
      <c r="H655" s="1" t="str">
        <f>IF(ISBLANK(N655),"",IF(SUM(AC655:CO655)=0,"other",INDEX(AC$6:CO$6,MATCH(1,AC655:CO655,0))))</f>
        <v>PayPal</v>
      </c>
      <c r="I655" s="1" t="str" cm="1">
        <f t="array" ref="I655">IF(ISBLANK(N655),"",INDEX($AC$7:$CO$7,,MATCH(H655,$AC$6:$CO$6,0)))</f>
        <v>expense</v>
      </c>
      <c r="L655" s="1" t="str">
        <f t="shared" si="285"/>
        <v>PayPal</v>
      </c>
      <c r="M655" s="1" t="str">
        <f t="shared" si="286"/>
        <v>expense</v>
      </c>
      <c r="N655" t="s">
        <v>57</v>
      </c>
      <c r="O655" s="9">
        <v>44742</v>
      </c>
      <c r="P655" s="9">
        <v>44742</v>
      </c>
      <c r="Q655" t="s">
        <v>58</v>
      </c>
      <c r="R655" t="s">
        <v>96</v>
      </c>
      <c r="S655" t="s">
        <v>63</v>
      </c>
      <c r="T655" t="s">
        <v>64</v>
      </c>
      <c r="U655" t="s">
        <v>65</v>
      </c>
      <c r="V655">
        <v>-50.36</v>
      </c>
      <c r="W655" t="s">
        <v>61</v>
      </c>
      <c r="X655" t="s">
        <v>62</v>
      </c>
      <c r="AA655">
        <f t="shared" si="287"/>
        <v>0</v>
      </c>
      <c r="AB655">
        <f t="shared" si="287"/>
        <v>0</v>
      </c>
      <c r="AC655">
        <f t="shared" si="264"/>
        <v>0</v>
      </c>
      <c r="AD655">
        <f t="shared" si="279"/>
        <v>0</v>
      </c>
      <c r="AE655">
        <f t="shared" si="265"/>
        <v>0</v>
      </c>
      <c r="AF655">
        <f t="shared" si="265"/>
        <v>0</v>
      </c>
      <c r="AG655">
        <f t="shared" si="279"/>
        <v>0</v>
      </c>
      <c r="AH655">
        <f t="shared" si="279"/>
        <v>0</v>
      </c>
      <c r="AI655">
        <f t="shared" si="274"/>
        <v>0</v>
      </c>
      <c r="AJ655">
        <f t="shared" si="274"/>
        <v>0</v>
      </c>
      <c r="AK655">
        <f t="shared" si="279"/>
        <v>0</v>
      </c>
      <c r="AL655">
        <f>IF(ISERROR(FIND(AL$5,$E655)),0,1)</f>
        <v>0</v>
      </c>
      <c r="AM655">
        <f>IF(ISERROR(FIND(AM$5,$E655)),0,1)</f>
        <v>0</v>
      </c>
      <c r="AN655">
        <f>IF(ISERROR(FIND(AN$5,$E655)),0,1)</f>
        <v>0</v>
      </c>
      <c r="AO655">
        <f>IF(ISERROR(FIND(AO$5,$E655)),0,1)</f>
        <v>0</v>
      </c>
      <c r="AP655">
        <f>IF(ISERROR(FIND(AP$5,$E655)),0,1)</f>
        <v>0</v>
      </c>
      <c r="AQ655">
        <f>IF(ISERROR(FIND(AQ$5,$E655)),0,1)</f>
        <v>0</v>
      </c>
      <c r="AR655">
        <f t="shared" si="277"/>
        <v>0</v>
      </c>
      <c r="AS655">
        <f t="shared" si="279"/>
        <v>0</v>
      </c>
      <c r="AT655">
        <f t="shared" si="279"/>
        <v>0</v>
      </c>
      <c r="AU655">
        <f t="shared" si="279"/>
        <v>0</v>
      </c>
      <c r="AV655">
        <f t="shared" si="276"/>
        <v>0</v>
      </c>
      <c r="AW655">
        <f t="shared" si="276"/>
        <v>0</v>
      </c>
      <c r="AX655">
        <f t="shared" si="276"/>
        <v>0</v>
      </c>
      <c r="AY655">
        <f>IF(ISERROR(FIND(AY$5,$E655)),0,1)</f>
        <v>0</v>
      </c>
      <c r="AZ655">
        <f t="shared" si="276"/>
        <v>0</v>
      </c>
      <c r="BA655">
        <f t="shared" ref="BA655:BP664" si="288">IF(ISERROR(FIND(BA$5,$E655)),0,1)</f>
        <v>0</v>
      </c>
      <c r="BB655">
        <f>IF(ISERROR(FIND(BB$5,$E655)),0,1)</f>
        <v>0</v>
      </c>
      <c r="BC655">
        <f>IF(ISERROR(FIND(BC$5,$E655)),0,1)</f>
        <v>0</v>
      </c>
      <c r="BD655">
        <f>IF(ISERROR(FIND(BD$5,$E655)),0,1)</f>
        <v>0</v>
      </c>
      <c r="BE655">
        <f t="shared" si="288"/>
        <v>0</v>
      </c>
      <c r="BF655">
        <f t="shared" si="288"/>
        <v>0</v>
      </c>
      <c r="BG655">
        <f t="shared" si="288"/>
        <v>0</v>
      </c>
      <c r="BH655">
        <f t="shared" si="288"/>
        <v>0</v>
      </c>
      <c r="BI655">
        <f t="shared" si="288"/>
        <v>0</v>
      </c>
      <c r="BJ655">
        <f t="shared" si="288"/>
        <v>0</v>
      </c>
      <c r="BK655">
        <f t="shared" si="288"/>
        <v>0</v>
      </c>
      <c r="BL655">
        <f t="shared" si="288"/>
        <v>0</v>
      </c>
      <c r="BM655">
        <f t="shared" si="288"/>
        <v>0</v>
      </c>
      <c r="BN655">
        <f t="shared" si="288"/>
        <v>0</v>
      </c>
      <c r="BO655">
        <f t="shared" si="288"/>
        <v>0</v>
      </c>
      <c r="BP655">
        <f t="shared" si="288"/>
        <v>1</v>
      </c>
      <c r="BQ655">
        <f t="shared" si="278"/>
        <v>0</v>
      </c>
      <c r="BR655">
        <f t="shared" si="278"/>
        <v>0</v>
      </c>
    </row>
    <row r="656" spans="2:70" x14ac:dyDescent="0.2">
      <c r="B656" s="1">
        <f t="shared" si="281"/>
        <v>2022</v>
      </c>
      <c r="C656" s="12">
        <f t="shared" si="282"/>
        <v>6</v>
      </c>
      <c r="D656" s="1">
        <f t="shared" si="283"/>
        <v>27</v>
      </c>
      <c r="E656" s="1" t="str">
        <f t="shared" si="284"/>
        <v>AUDIBLE GMBHEREF+7GMGJ3V33MKX5F0EMREF+N,xzOUUvwQyAACYWY.QJsLx-Exp51ECRED+DE31ZZZ00000563369SVWZ+D01-7977255-6699826 Audible Gmbh 7GMGJ3V33MKX5F0E</v>
      </c>
      <c r="H656" s="1" t="str">
        <f>IF(ISBLANK(N656),"",IF(SUM(AC656:CO656)=0,"other",INDEX(AC$6:CO$6,MATCH(1,AC656:CO656,0))))</f>
        <v>Self-Investment</v>
      </c>
      <c r="I656" s="1" t="str" cm="1">
        <f t="array" ref="I656">IF(ISBLANK(N656),"",INDEX($AC$7:$CO$7,,MATCH(H656,$AC$6:$CO$6,0)))</f>
        <v>expense</v>
      </c>
      <c r="L656" s="1" t="str">
        <f t="shared" si="285"/>
        <v>Self-Investment</v>
      </c>
      <c r="M656" s="1" t="str">
        <f t="shared" si="286"/>
        <v>expense</v>
      </c>
      <c r="N656" t="s">
        <v>57</v>
      </c>
      <c r="O656" s="9">
        <v>44742</v>
      </c>
      <c r="P656" s="9">
        <v>44742</v>
      </c>
      <c r="Q656" t="s">
        <v>58</v>
      </c>
      <c r="R656" t="s">
        <v>97</v>
      </c>
      <c r="S656" t="s">
        <v>81</v>
      </c>
      <c r="T656" t="s">
        <v>82</v>
      </c>
      <c r="U656" t="s">
        <v>71</v>
      </c>
      <c r="V656">
        <v>-9.9499999999999993</v>
      </c>
      <c r="W656" t="s">
        <v>61</v>
      </c>
      <c r="X656" t="s">
        <v>62</v>
      </c>
      <c r="AA656">
        <f t="shared" si="287"/>
        <v>0</v>
      </c>
      <c r="AB656">
        <f t="shared" si="287"/>
        <v>0</v>
      </c>
      <c r="AC656">
        <f t="shared" si="264"/>
        <v>0</v>
      </c>
      <c r="AD656">
        <f t="shared" si="279"/>
        <v>0</v>
      </c>
      <c r="AE656">
        <f t="shared" si="265"/>
        <v>0</v>
      </c>
      <c r="AF656">
        <f t="shared" si="265"/>
        <v>0</v>
      </c>
      <c r="AG656">
        <f t="shared" si="279"/>
        <v>0</v>
      </c>
      <c r="AH656">
        <f t="shared" si="279"/>
        <v>0</v>
      </c>
      <c r="AI656">
        <f t="shared" si="274"/>
        <v>0</v>
      </c>
      <c r="AJ656">
        <f t="shared" si="274"/>
        <v>0</v>
      </c>
      <c r="AK656">
        <f t="shared" si="279"/>
        <v>0</v>
      </c>
      <c r="AL656">
        <f>IF(ISERROR(FIND(AL$5,$E656)),0,1)</f>
        <v>0</v>
      </c>
      <c r="AM656">
        <f>IF(ISERROR(FIND(AM$5,$E656)),0,1)</f>
        <v>0</v>
      </c>
      <c r="AN656">
        <f>IF(ISERROR(FIND(AN$5,$E656)),0,1)</f>
        <v>0</v>
      </c>
      <c r="AO656">
        <f>IF(ISERROR(FIND(AO$5,$E656)),0,1)</f>
        <v>0</v>
      </c>
      <c r="AP656">
        <f>IF(ISERROR(FIND(AP$5,$E656)),0,1)</f>
        <v>0</v>
      </c>
      <c r="AQ656">
        <f>IF(ISERROR(FIND(AQ$5,$E656)),0,1)</f>
        <v>0</v>
      </c>
      <c r="AR656">
        <f t="shared" si="277"/>
        <v>0</v>
      </c>
      <c r="AS656">
        <f t="shared" si="279"/>
        <v>0</v>
      </c>
      <c r="AT656">
        <f t="shared" si="279"/>
        <v>0</v>
      </c>
      <c r="AU656">
        <f t="shared" si="279"/>
        <v>0</v>
      </c>
      <c r="AV656">
        <f t="shared" si="276"/>
        <v>0</v>
      </c>
      <c r="AW656">
        <f t="shared" si="276"/>
        <v>0</v>
      </c>
      <c r="AX656">
        <f t="shared" si="276"/>
        <v>0</v>
      </c>
      <c r="AY656">
        <f>IF(ISERROR(FIND(AY$5,$E656)),0,1)</f>
        <v>0</v>
      </c>
      <c r="AZ656">
        <f t="shared" si="276"/>
        <v>0</v>
      </c>
      <c r="BA656">
        <f t="shared" si="288"/>
        <v>0</v>
      </c>
      <c r="BB656">
        <f>IF(ISERROR(FIND(BB$5,$E656)),0,1)</f>
        <v>0</v>
      </c>
      <c r="BC656">
        <f>IF(ISERROR(FIND(BC$5,$E656)),0,1)</f>
        <v>0</v>
      </c>
      <c r="BD656">
        <f>IF(ISERROR(FIND(BD$5,$E656)),0,1)</f>
        <v>0</v>
      </c>
      <c r="BE656">
        <f t="shared" si="288"/>
        <v>0</v>
      </c>
      <c r="BF656">
        <f t="shared" si="288"/>
        <v>0</v>
      </c>
      <c r="BG656">
        <f t="shared" si="288"/>
        <v>1</v>
      </c>
      <c r="BH656">
        <f t="shared" si="288"/>
        <v>0</v>
      </c>
      <c r="BI656">
        <f t="shared" si="288"/>
        <v>0</v>
      </c>
      <c r="BJ656">
        <f t="shared" si="288"/>
        <v>0</v>
      </c>
      <c r="BK656">
        <f t="shared" si="288"/>
        <v>0</v>
      </c>
      <c r="BL656">
        <f t="shared" si="288"/>
        <v>0</v>
      </c>
      <c r="BM656">
        <f t="shared" si="288"/>
        <v>0</v>
      </c>
      <c r="BN656">
        <f t="shared" si="288"/>
        <v>0</v>
      </c>
      <c r="BO656">
        <f t="shared" si="288"/>
        <v>0</v>
      </c>
      <c r="BP656">
        <f t="shared" si="288"/>
        <v>0</v>
      </c>
      <c r="BQ656">
        <f t="shared" si="278"/>
        <v>0</v>
      </c>
      <c r="BR656">
        <f t="shared" si="278"/>
        <v>0</v>
      </c>
    </row>
    <row r="657" spans="2:70" x14ac:dyDescent="0.2">
      <c r="B657" s="1">
        <f t="shared" si="281"/>
        <v>2022</v>
      </c>
      <c r="C657" s="12">
        <f t="shared" si="282"/>
        <v>6</v>
      </c>
      <c r="D657" s="1">
        <f t="shared" si="283"/>
        <v>27</v>
      </c>
      <c r="E657" s="1" t="str">
        <f t="shared" si="284"/>
        <v>Sahan AbdulhamitSVWZ+2022-06-28T18.07Debitk.1 2026-12ABWA+ISTANBUL MARKET//MUENCHEN/DE</v>
      </c>
      <c r="H657" s="1" t="str">
        <f>IF(ISBLANK(N657),"",IF(SUM(AC657:CO657)=0,"other",INDEX(AC$6:CO$6,MATCH(1,AC657:CO657,0))))</f>
        <v>Essentials</v>
      </c>
      <c r="I657" s="1" t="str" cm="1">
        <f t="array" ref="I657">IF(ISBLANK(N657),"",INDEX($AC$7:$CO$7,,MATCH(H657,$AC$6:$CO$6,0)))</f>
        <v>expense</v>
      </c>
      <c r="L657" s="1" t="str">
        <f t="shared" si="285"/>
        <v>Essentials</v>
      </c>
      <c r="M657" s="1" t="str">
        <f t="shared" si="286"/>
        <v>expense</v>
      </c>
      <c r="N657" t="s">
        <v>57</v>
      </c>
      <c r="O657" s="9">
        <v>44741</v>
      </c>
      <c r="P657" s="9">
        <v>44741</v>
      </c>
      <c r="Q657" t="s">
        <v>66</v>
      </c>
      <c r="R657" t="s">
        <v>98</v>
      </c>
      <c r="S657" t="s">
        <v>99</v>
      </c>
      <c r="T657" t="s">
        <v>100</v>
      </c>
      <c r="U657" t="s">
        <v>68</v>
      </c>
      <c r="V657">
        <v>-43.92</v>
      </c>
      <c r="W657" t="s">
        <v>61</v>
      </c>
      <c r="X657" t="s">
        <v>62</v>
      </c>
      <c r="AA657">
        <f t="shared" si="287"/>
        <v>0</v>
      </c>
      <c r="AB657">
        <f t="shared" si="287"/>
        <v>0</v>
      </c>
      <c r="AC657">
        <f t="shared" si="264"/>
        <v>0</v>
      </c>
      <c r="AD657">
        <f t="shared" si="279"/>
        <v>0</v>
      </c>
      <c r="AE657">
        <f t="shared" si="265"/>
        <v>0</v>
      </c>
      <c r="AF657">
        <f t="shared" si="265"/>
        <v>0</v>
      </c>
      <c r="AG657">
        <f t="shared" si="279"/>
        <v>0</v>
      </c>
      <c r="AH657">
        <f t="shared" si="279"/>
        <v>1</v>
      </c>
      <c r="AI657">
        <f t="shared" si="274"/>
        <v>0</v>
      </c>
      <c r="AJ657">
        <f t="shared" si="274"/>
        <v>0</v>
      </c>
      <c r="AK657">
        <f t="shared" si="279"/>
        <v>0</v>
      </c>
      <c r="AL657">
        <f>IF(ISERROR(FIND(AL$5,$E657)),0,1)</f>
        <v>0</v>
      </c>
      <c r="AM657">
        <f>IF(ISERROR(FIND(AM$5,$E657)),0,1)</f>
        <v>0</v>
      </c>
      <c r="AN657">
        <f>IF(ISERROR(FIND(AN$5,$E657)),0,1)</f>
        <v>0</v>
      </c>
      <c r="AO657">
        <f>IF(ISERROR(FIND(AO$5,$E657)),0,1)</f>
        <v>0</v>
      </c>
      <c r="AP657">
        <f>IF(ISERROR(FIND(AP$5,$E657)),0,1)</f>
        <v>0</v>
      </c>
      <c r="AQ657">
        <f>IF(ISERROR(FIND(AQ$5,$E657)),0,1)</f>
        <v>0</v>
      </c>
      <c r="AR657">
        <f t="shared" si="277"/>
        <v>0</v>
      </c>
      <c r="AS657">
        <f t="shared" si="279"/>
        <v>0</v>
      </c>
      <c r="AT657">
        <f t="shared" si="279"/>
        <v>0</v>
      </c>
      <c r="AU657">
        <f t="shared" si="279"/>
        <v>0</v>
      </c>
      <c r="AV657">
        <f t="shared" si="276"/>
        <v>0</v>
      </c>
      <c r="AW657">
        <f t="shared" si="276"/>
        <v>0</v>
      </c>
      <c r="AX657">
        <f t="shared" si="276"/>
        <v>0</v>
      </c>
      <c r="AY657">
        <f>IF(ISERROR(FIND(AY$5,$E657)),0,1)</f>
        <v>0</v>
      </c>
      <c r="AZ657">
        <f t="shared" si="276"/>
        <v>0</v>
      </c>
      <c r="BA657">
        <f t="shared" si="288"/>
        <v>0</v>
      </c>
      <c r="BB657">
        <f>IF(ISERROR(FIND(BB$5,$E657)),0,1)</f>
        <v>0</v>
      </c>
      <c r="BC657">
        <f>IF(ISERROR(FIND(BC$5,$E657)),0,1)</f>
        <v>0</v>
      </c>
      <c r="BD657">
        <f>IF(ISERROR(FIND(BD$5,$E657)),0,1)</f>
        <v>0</v>
      </c>
      <c r="BE657">
        <f t="shared" si="288"/>
        <v>0</v>
      </c>
      <c r="BF657">
        <f t="shared" si="288"/>
        <v>0</v>
      </c>
      <c r="BG657">
        <f t="shared" si="288"/>
        <v>0</v>
      </c>
      <c r="BH657">
        <f t="shared" si="288"/>
        <v>0</v>
      </c>
      <c r="BI657">
        <f t="shared" si="288"/>
        <v>0</v>
      </c>
      <c r="BJ657">
        <f t="shared" si="288"/>
        <v>0</v>
      </c>
      <c r="BK657">
        <f t="shared" si="288"/>
        <v>0</v>
      </c>
      <c r="BL657">
        <f t="shared" si="288"/>
        <v>0</v>
      </c>
      <c r="BM657">
        <f t="shared" si="288"/>
        <v>0</v>
      </c>
      <c r="BN657">
        <f t="shared" si="288"/>
        <v>0</v>
      </c>
      <c r="BO657">
        <f t="shared" si="288"/>
        <v>0</v>
      </c>
      <c r="BP657">
        <f t="shared" si="288"/>
        <v>0</v>
      </c>
      <c r="BQ657">
        <f t="shared" si="278"/>
        <v>0</v>
      </c>
      <c r="BR657">
        <f t="shared" si="278"/>
        <v>0</v>
      </c>
    </row>
    <row r="658" spans="2:70" x14ac:dyDescent="0.2">
      <c r="B658" s="1">
        <f t="shared" si="281"/>
        <v>2022</v>
      </c>
      <c r="C658" s="12">
        <f t="shared" si="282"/>
        <v>6</v>
      </c>
      <c r="D658" s="1">
        <f t="shared" si="283"/>
        <v>27</v>
      </c>
      <c r="E658" s="1" t="str">
        <f t="shared" si="284"/>
        <v>PayPal (Europe) S.a r.l. et Cie, S.C.A.EREF+1020881040285 PP.2985.PP PAYPALMREF+4C8J224YCTTXWCRED+LU96ZZZ0000000000000000058SVWZ+1020881040285 PP.2985.PP</v>
      </c>
      <c r="H658" s="1" t="str">
        <f>IF(ISBLANK(N658),"",IF(SUM(AC658:CO658)=0,"other",INDEX(AC$6:CO$6,MATCH(1,AC658:CO658,0))))</f>
        <v>PayPal</v>
      </c>
      <c r="I658" s="1" t="str" cm="1">
        <f t="array" ref="I658">IF(ISBLANK(N658),"",INDEX($AC$7:$CO$7,,MATCH(H658,$AC$6:$CO$6,0)))</f>
        <v>expense</v>
      </c>
      <c r="L658" s="1" t="str">
        <f t="shared" si="285"/>
        <v>PayPal</v>
      </c>
      <c r="M658" s="1" t="str">
        <f t="shared" si="286"/>
        <v>expense</v>
      </c>
      <c r="N658" t="s">
        <v>57</v>
      </c>
      <c r="O658" s="9">
        <v>44740</v>
      </c>
      <c r="P658" s="9">
        <v>44740</v>
      </c>
      <c r="Q658" t="s">
        <v>58</v>
      </c>
      <c r="R658" t="s">
        <v>101</v>
      </c>
      <c r="S658" t="s">
        <v>63</v>
      </c>
      <c r="T658" t="s">
        <v>64</v>
      </c>
      <c r="U658" t="s">
        <v>65</v>
      </c>
      <c r="V658">
        <v>-24.78</v>
      </c>
      <c r="W658" t="s">
        <v>61</v>
      </c>
      <c r="X658" t="s">
        <v>62</v>
      </c>
      <c r="AA658">
        <f t="shared" si="287"/>
        <v>0</v>
      </c>
      <c r="AB658">
        <f t="shared" si="287"/>
        <v>0</v>
      </c>
      <c r="AC658">
        <f t="shared" si="264"/>
        <v>0</v>
      </c>
      <c r="AD658">
        <f t="shared" si="279"/>
        <v>0</v>
      </c>
      <c r="AE658">
        <f t="shared" si="265"/>
        <v>0</v>
      </c>
      <c r="AF658">
        <f t="shared" si="265"/>
        <v>0</v>
      </c>
      <c r="AG658">
        <f t="shared" si="279"/>
        <v>0</v>
      </c>
      <c r="AH658">
        <f t="shared" si="279"/>
        <v>0</v>
      </c>
      <c r="AI658">
        <f t="shared" si="274"/>
        <v>0</v>
      </c>
      <c r="AJ658">
        <f t="shared" si="274"/>
        <v>0</v>
      </c>
      <c r="AK658">
        <f t="shared" si="279"/>
        <v>0</v>
      </c>
      <c r="AL658">
        <f>IF(ISERROR(FIND(AL$5,$E658)),0,1)</f>
        <v>0</v>
      </c>
      <c r="AM658">
        <f>IF(ISERROR(FIND(AM$5,$E658)),0,1)</f>
        <v>0</v>
      </c>
      <c r="AN658">
        <f>IF(ISERROR(FIND(AN$5,$E658)),0,1)</f>
        <v>0</v>
      </c>
      <c r="AO658">
        <f>IF(ISERROR(FIND(AO$5,$E658)),0,1)</f>
        <v>0</v>
      </c>
      <c r="AP658">
        <f>IF(ISERROR(FIND(AP$5,$E658)),0,1)</f>
        <v>0</v>
      </c>
      <c r="AQ658">
        <f>IF(ISERROR(FIND(AQ$5,$E658)),0,1)</f>
        <v>0</v>
      </c>
      <c r="AR658">
        <f t="shared" si="277"/>
        <v>0</v>
      </c>
      <c r="AS658">
        <f t="shared" si="279"/>
        <v>0</v>
      </c>
      <c r="AT658">
        <f t="shared" si="279"/>
        <v>0</v>
      </c>
      <c r="AU658">
        <f t="shared" si="279"/>
        <v>0</v>
      </c>
      <c r="AV658">
        <f t="shared" si="276"/>
        <v>0</v>
      </c>
      <c r="AW658">
        <f t="shared" si="276"/>
        <v>0</v>
      </c>
      <c r="AX658">
        <f t="shared" si="276"/>
        <v>0</v>
      </c>
      <c r="AY658">
        <f>IF(ISERROR(FIND(AY$5,$E658)),0,1)</f>
        <v>0</v>
      </c>
      <c r="AZ658">
        <f t="shared" si="276"/>
        <v>0</v>
      </c>
      <c r="BA658">
        <f t="shared" si="288"/>
        <v>0</v>
      </c>
      <c r="BB658">
        <f>IF(ISERROR(FIND(BB$5,$E658)),0,1)</f>
        <v>0</v>
      </c>
      <c r="BC658">
        <f>IF(ISERROR(FIND(BC$5,$E658)),0,1)</f>
        <v>0</v>
      </c>
      <c r="BD658">
        <f>IF(ISERROR(FIND(BD$5,$E658)),0,1)</f>
        <v>0</v>
      </c>
      <c r="BE658">
        <f t="shared" si="288"/>
        <v>0</v>
      </c>
      <c r="BF658">
        <f t="shared" si="288"/>
        <v>0</v>
      </c>
      <c r="BG658">
        <f t="shared" si="288"/>
        <v>0</v>
      </c>
      <c r="BH658">
        <f t="shared" si="288"/>
        <v>0</v>
      </c>
      <c r="BI658">
        <f t="shared" si="288"/>
        <v>0</v>
      </c>
      <c r="BJ658">
        <f t="shared" si="288"/>
        <v>0</v>
      </c>
      <c r="BK658">
        <f t="shared" si="288"/>
        <v>0</v>
      </c>
      <c r="BL658">
        <f t="shared" si="288"/>
        <v>0</v>
      </c>
      <c r="BM658">
        <f t="shared" si="288"/>
        <v>0</v>
      </c>
      <c r="BN658">
        <f t="shared" si="288"/>
        <v>0</v>
      </c>
      <c r="BO658">
        <f t="shared" si="288"/>
        <v>0</v>
      </c>
      <c r="BP658">
        <f t="shared" si="288"/>
        <v>1</v>
      </c>
      <c r="BQ658">
        <f t="shared" si="278"/>
        <v>0</v>
      </c>
      <c r="BR658">
        <f t="shared" si="278"/>
        <v>0</v>
      </c>
    </row>
    <row r="659" spans="2:70" x14ac:dyDescent="0.2">
      <c r="B659" s="1">
        <f t="shared" si="281"/>
        <v>2022</v>
      </c>
      <c r="C659" s="12">
        <f t="shared" si="282"/>
        <v>6</v>
      </c>
      <c r="D659" s="1">
        <f t="shared" si="283"/>
        <v>27</v>
      </c>
      <c r="E659" s="1" t="str">
        <f t="shared" si="284"/>
        <v>mediawave commerce GmbHEREF+7117308954-0000206LG0000SVWZ+LOHN / GEHALT 06/22</v>
      </c>
      <c r="H659" s="1" t="str">
        <f>IF(ISBLANK(N659),"",IF(SUM(AC659:CO659)=0,"other",INDEX(AC$6:CO$6,MATCH(1,AC659:CO659,0))))</f>
        <v>mediawave</v>
      </c>
      <c r="I659" s="1" t="str" cm="1">
        <f t="array" ref="I659">IF(ISBLANK(N659),"",INDEX($AC$7:$CO$7,,MATCH(H659,$AC$6:$CO$6,0)))</f>
        <v>income</v>
      </c>
      <c r="L659" s="1" t="str">
        <f t="shared" si="285"/>
        <v>mediawave</v>
      </c>
      <c r="M659" s="1" t="str">
        <f t="shared" si="286"/>
        <v>income</v>
      </c>
      <c r="N659" t="s">
        <v>57</v>
      </c>
      <c r="O659" s="9">
        <v>44739</v>
      </c>
      <c r="P659" s="9">
        <v>44739</v>
      </c>
      <c r="Q659" t="s">
        <v>102</v>
      </c>
      <c r="R659" t="s">
        <v>103</v>
      </c>
      <c r="S659" t="s">
        <v>104</v>
      </c>
      <c r="T659" t="s">
        <v>105</v>
      </c>
      <c r="U659" t="s">
        <v>106</v>
      </c>
      <c r="V659">
        <v>1111.54</v>
      </c>
      <c r="W659" t="s">
        <v>61</v>
      </c>
      <c r="X659" t="s">
        <v>62</v>
      </c>
      <c r="AA659">
        <f t="shared" si="287"/>
        <v>0</v>
      </c>
      <c r="AB659">
        <f t="shared" si="287"/>
        <v>0</v>
      </c>
      <c r="AC659">
        <f t="shared" si="264"/>
        <v>0</v>
      </c>
      <c r="AD659">
        <f t="shared" si="279"/>
        <v>0</v>
      </c>
      <c r="AE659">
        <f t="shared" si="265"/>
        <v>0</v>
      </c>
      <c r="AF659">
        <f t="shared" si="265"/>
        <v>0</v>
      </c>
      <c r="AG659">
        <f t="shared" si="279"/>
        <v>0</v>
      </c>
      <c r="AH659">
        <f t="shared" si="279"/>
        <v>0</v>
      </c>
      <c r="AI659">
        <f t="shared" ref="AI659:AJ678" si="289">IF(ISERROR(FIND(AI$5,$E659)),0,1)</f>
        <v>0</v>
      </c>
      <c r="AJ659">
        <f t="shared" si="289"/>
        <v>0</v>
      </c>
      <c r="AK659">
        <f t="shared" si="279"/>
        <v>0</v>
      </c>
      <c r="AL659">
        <f>IF(ISERROR(FIND(AL$5,$E659)),0,1)</f>
        <v>0</v>
      </c>
      <c r="AM659">
        <f>IF(ISERROR(FIND(AM$5,$E659)),0,1)</f>
        <v>0</v>
      </c>
      <c r="AN659">
        <f>IF(ISERROR(FIND(AN$5,$E659)),0,1)</f>
        <v>0</v>
      </c>
      <c r="AO659">
        <f>IF(ISERROR(FIND(AO$5,$E659)),0,1)</f>
        <v>0</v>
      </c>
      <c r="AP659">
        <f>IF(ISERROR(FIND(AP$5,$E659)),0,1)</f>
        <v>0</v>
      </c>
      <c r="AQ659">
        <f>IF(ISERROR(FIND(AQ$5,$E659)),0,1)</f>
        <v>0</v>
      </c>
      <c r="AR659">
        <f t="shared" si="277"/>
        <v>0</v>
      </c>
      <c r="AS659">
        <f t="shared" si="279"/>
        <v>0</v>
      </c>
      <c r="AT659">
        <f t="shared" si="279"/>
        <v>0</v>
      </c>
      <c r="AU659">
        <f t="shared" si="279"/>
        <v>0</v>
      </c>
      <c r="AV659">
        <f t="shared" si="276"/>
        <v>0</v>
      </c>
      <c r="AW659">
        <f t="shared" si="276"/>
        <v>0</v>
      </c>
      <c r="AX659">
        <f t="shared" si="276"/>
        <v>0</v>
      </c>
      <c r="AY659">
        <f>IF(ISERROR(FIND(AY$5,$E659)),0,1)</f>
        <v>0</v>
      </c>
      <c r="AZ659">
        <f t="shared" si="276"/>
        <v>0</v>
      </c>
      <c r="BA659">
        <f t="shared" si="288"/>
        <v>0</v>
      </c>
      <c r="BB659">
        <f>IF(ISERROR(FIND(BB$5,$E659)),0,1)</f>
        <v>0</v>
      </c>
      <c r="BC659">
        <f>IF(ISERROR(FIND(BC$5,$E659)),0,1)</f>
        <v>0</v>
      </c>
      <c r="BD659">
        <f>IF(ISERROR(FIND(BD$5,$E659)),0,1)</f>
        <v>0</v>
      </c>
      <c r="BE659">
        <f t="shared" si="288"/>
        <v>0</v>
      </c>
      <c r="BF659">
        <f t="shared" si="288"/>
        <v>0</v>
      </c>
      <c r="BG659">
        <f t="shared" si="288"/>
        <v>0</v>
      </c>
      <c r="BH659">
        <f t="shared" si="288"/>
        <v>0</v>
      </c>
      <c r="BI659">
        <f t="shared" si="288"/>
        <v>0</v>
      </c>
      <c r="BJ659">
        <f t="shared" si="288"/>
        <v>0</v>
      </c>
      <c r="BK659">
        <f t="shared" si="288"/>
        <v>0</v>
      </c>
      <c r="BL659">
        <f t="shared" si="288"/>
        <v>0</v>
      </c>
      <c r="BM659">
        <f t="shared" si="288"/>
        <v>1</v>
      </c>
      <c r="BN659">
        <f t="shared" si="288"/>
        <v>0</v>
      </c>
      <c r="BO659">
        <f t="shared" si="288"/>
        <v>0</v>
      </c>
      <c r="BP659">
        <f t="shared" si="288"/>
        <v>0</v>
      </c>
      <c r="BQ659">
        <f t="shared" si="278"/>
        <v>0</v>
      </c>
      <c r="BR659">
        <f t="shared" si="278"/>
        <v>0</v>
      </c>
    </row>
    <row r="660" spans="2:70" x14ac:dyDescent="0.2">
      <c r="B660" s="1">
        <f t="shared" si="281"/>
        <v>2022</v>
      </c>
      <c r="C660" s="12">
        <f t="shared" si="282"/>
        <v>7</v>
      </c>
      <c r="D660" s="1">
        <f t="shared" si="283"/>
        <v>27</v>
      </c>
      <c r="E660" s="1" t="str">
        <f t="shared" si="284"/>
        <v xml:space="preserve">KfW, Kreditanstalt f. Wiederaufbau                                    Palmengartenstr. 5-9STUDIENKREDIT DA19705535 AUSZAHLUNG 650,00 ZINS 0,00 TILG 0,00 APL 0,00 GEBUEHR 0,00 </v>
      </c>
      <c r="H660" s="1" t="str">
        <f>IF(ISBLANK(N660),"",IF(SUM(AC660:CO660)=0,"other",INDEX(AC$6:CO$6,MATCH(1,AC660:CO660,0))))</f>
        <v>KFW</v>
      </c>
      <c r="I660" s="1" t="str" cm="1">
        <f t="array" ref="I660">IF(ISBLANK(N660),"",INDEX($AC$7:$CO$7,,MATCH(H660,$AC$6:$CO$6,0)))</f>
        <v>income</v>
      </c>
      <c r="L660" s="1" t="str">
        <f t="shared" si="285"/>
        <v>KFW</v>
      </c>
      <c r="M660" s="1" t="str">
        <f t="shared" si="286"/>
        <v>income</v>
      </c>
      <c r="N660" t="s">
        <v>57</v>
      </c>
      <c r="O660" s="9">
        <v>44743</v>
      </c>
      <c r="P660" s="9">
        <v>44743</v>
      </c>
      <c r="Q660" t="s">
        <v>75</v>
      </c>
      <c r="R660" t="s">
        <v>912</v>
      </c>
      <c r="S660" t="s">
        <v>984</v>
      </c>
      <c r="T660" t="s">
        <v>76</v>
      </c>
      <c r="V660">
        <v>650</v>
      </c>
      <c r="W660" t="s">
        <v>61</v>
      </c>
      <c r="X660" t="s">
        <v>62</v>
      </c>
      <c r="AA660">
        <f t="shared" si="287"/>
        <v>0</v>
      </c>
      <c r="AB660">
        <f t="shared" si="287"/>
        <v>0</v>
      </c>
      <c r="AC660">
        <f t="shared" si="264"/>
        <v>0</v>
      </c>
      <c r="AD660">
        <f t="shared" si="279"/>
        <v>0</v>
      </c>
      <c r="AE660">
        <f t="shared" si="265"/>
        <v>0</v>
      </c>
      <c r="AF660">
        <f t="shared" si="265"/>
        <v>0</v>
      </c>
      <c r="AG660">
        <f t="shared" si="279"/>
        <v>0</v>
      </c>
      <c r="AH660">
        <f t="shared" si="279"/>
        <v>0</v>
      </c>
      <c r="AI660">
        <f t="shared" si="289"/>
        <v>0</v>
      </c>
      <c r="AJ660">
        <f t="shared" si="289"/>
        <v>0</v>
      </c>
      <c r="AK660">
        <f t="shared" si="279"/>
        <v>0</v>
      </c>
      <c r="AL660">
        <f>IF(ISERROR(FIND(AL$5,$E660)),0,1)</f>
        <v>0</v>
      </c>
      <c r="AM660">
        <f>IF(ISERROR(FIND(AM$5,$E660)),0,1)</f>
        <v>0</v>
      </c>
      <c r="AN660">
        <f>IF(ISERROR(FIND(AN$5,$E660)),0,1)</f>
        <v>0</v>
      </c>
      <c r="AO660">
        <f>IF(ISERROR(FIND(AO$5,$E660)),0,1)</f>
        <v>0</v>
      </c>
      <c r="AP660">
        <f>IF(ISERROR(FIND(AP$5,$E660)),0,1)</f>
        <v>0</v>
      </c>
      <c r="AQ660">
        <f>IF(ISERROR(FIND(AQ$5,$E660)),0,1)</f>
        <v>0</v>
      </c>
      <c r="AR660">
        <f t="shared" si="277"/>
        <v>0</v>
      </c>
      <c r="AS660">
        <f t="shared" si="279"/>
        <v>0</v>
      </c>
      <c r="AT660">
        <f t="shared" si="279"/>
        <v>0</v>
      </c>
      <c r="AU660">
        <f t="shared" si="279"/>
        <v>0</v>
      </c>
      <c r="AV660">
        <f t="shared" si="276"/>
        <v>0</v>
      </c>
      <c r="AW660">
        <f t="shared" si="276"/>
        <v>0</v>
      </c>
      <c r="AX660">
        <f t="shared" si="276"/>
        <v>0</v>
      </c>
      <c r="AY660">
        <f>IF(ISERROR(FIND(AY$5,$E660)),0,1)</f>
        <v>0</v>
      </c>
      <c r="AZ660">
        <f t="shared" si="276"/>
        <v>0</v>
      </c>
      <c r="BA660">
        <f t="shared" si="288"/>
        <v>0</v>
      </c>
      <c r="BB660">
        <f>IF(ISERROR(FIND(BB$5,$E660)),0,1)</f>
        <v>0</v>
      </c>
      <c r="BC660">
        <f>IF(ISERROR(FIND(BC$5,$E660)),0,1)</f>
        <v>0</v>
      </c>
      <c r="BD660">
        <f>IF(ISERROR(FIND(BD$5,$E660)),0,1)</f>
        <v>0</v>
      </c>
      <c r="BE660">
        <f t="shared" si="288"/>
        <v>0</v>
      </c>
      <c r="BF660">
        <f t="shared" si="288"/>
        <v>0</v>
      </c>
      <c r="BG660">
        <f t="shared" si="288"/>
        <v>0</v>
      </c>
      <c r="BH660">
        <f t="shared" si="288"/>
        <v>0</v>
      </c>
      <c r="BI660">
        <f t="shared" si="288"/>
        <v>0</v>
      </c>
      <c r="BJ660">
        <f t="shared" si="288"/>
        <v>0</v>
      </c>
      <c r="BK660">
        <f t="shared" si="288"/>
        <v>0</v>
      </c>
      <c r="BL660">
        <f t="shared" si="288"/>
        <v>1</v>
      </c>
      <c r="BM660">
        <f t="shared" si="288"/>
        <v>0</v>
      </c>
      <c r="BN660">
        <f t="shared" si="288"/>
        <v>0</v>
      </c>
      <c r="BO660">
        <f t="shared" si="288"/>
        <v>0</v>
      </c>
      <c r="BP660">
        <f t="shared" si="288"/>
        <v>0</v>
      </c>
      <c r="BQ660">
        <f t="shared" si="278"/>
        <v>0</v>
      </c>
      <c r="BR660">
        <f t="shared" si="278"/>
        <v>0</v>
      </c>
    </row>
    <row r="661" spans="2:70" x14ac:dyDescent="0.2">
      <c r="B661" s="1">
        <f t="shared" si="281"/>
        <v>2022</v>
      </c>
      <c r="C661" s="12">
        <f t="shared" si="282"/>
        <v>7</v>
      </c>
      <c r="D661" s="1">
        <f t="shared" si="283"/>
        <v>27</v>
      </c>
      <c r="E661" s="1" t="str">
        <f t="shared" si="284"/>
        <v xml:space="preserve">EDEKA KREILLERSTR.//MUENCHEN/DE2022-06-30T11:12 Debitk.1 2026-12 </v>
      </c>
      <c r="H661" s="1" t="str">
        <f>IF(ISBLANK(N661),"",IF(SUM(AC661:CO661)=0,"other",INDEX(AC$6:CO$6,MATCH(1,AC661:CO661,0))))</f>
        <v>Essentials</v>
      </c>
      <c r="I661" s="1" t="str" cm="1">
        <f t="array" ref="I661">IF(ISBLANK(N661),"",INDEX($AC$7:$CO$7,,MATCH(H661,$AC$6:$CO$6,0)))</f>
        <v>expense</v>
      </c>
      <c r="L661" s="1" t="str">
        <f t="shared" si="285"/>
        <v>Essentials</v>
      </c>
      <c r="M661" s="1" t="str">
        <f t="shared" si="286"/>
        <v>expense</v>
      </c>
      <c r="N661" t="s">
        <v>57</v>
      </c>
      <c r="O661" s="9">
        <v>44743</v>
      </c>
      <c r="P661" s="9">
        <v>44743</v>
      </c>
      <c r="Q661" t="s">
        <v>66</v>
      </c>
      <c r="R661" t="s">
        <v>975</v>
      </c>
      <c r="S661" t="s">
        <v>979</v>
      </c>
      <c r="T661" t="s">
        <v>78</v>
      </c>
      <c r="V661">
        <v>-9.6</v>
      </c>
      <c r="W661" t="s">
        <v>61</v>
      </c>
      <c r="X661" t="s">
        <v>62</v>
      </c>
      <c r="AA661">
        <f t="shared" si="287"/>
        <v>0</v>
      </c>
      <c r="AB661">
        <f t="shared" si="287"/>
        <v>0</v>
      </c>
      <c r="AC661">
        <f t="shared" ref="AC661:AT724" si="290">IF(ISERROR(FIND(AC$5,$E661)),0,1)</f>
        <v>0</v>
      </c>
      <c r="AD661">
        <f t="shared" si="279"/>
        <v>0</v>
      </c>
      <c r="AE661">
        <f t="shared" ref="AE661:AF724" si="291">IF(ISERROR(FIND(AE$5,$E661)),0,1)</f>
        <v>0</v>
      </c>
      <c r="AF661">
        <f t="shared" si="291"/>
        <v>0</v>
      </c>
      <c r="AG661">
        <f t="shared" si="279"/>
        <v>1</v>
      </c>
      <c r="AH661">
        <f t="shared" si="279"/>
        <v>0</v>
      </c>
      <c r="AI661">
        <f t="shared" si="289"/>
        <v>0</v>
      </c>
      <c r="AJ661">
        <f t="shared" si="289"/>
        <v>0</v>
      </c>
      <c r="AK661">
        <f t="shared" si="279"/>
        <v>0</v>
      </c>
      <c r="AL661">
        <f>IF(ISERROR(FIND(AL$5,$E661)),0,1)</f>
        <v>0</v>
      </c>
      <c r="AM661">
        <f>IF(ISERROR(FIND(AM$5,$E661)),0,1)</f>
        <v>0</v>
      </c>
      <c r="AN661">
        <f>IF(ISERROR(FIND(AN$5,$E661)),0,1)</f>
        <v>0</v>
      </c>
      <c r="AO661">
        <f>IF(ISERROR(FIND(AO$5,$E661)),0,1)</f>
        <v>0</v>
      </c>
      <c r="AP661">
        <f>IF(ISERROR(FIND(AP$5,$E661)),0,1)</f>
        <v>0</v>
      </c>
      <c r="AQ661">
        <f>IF(ISERROR(FIND(AQ$5,$E661)),0,1)</f>
        <v>0</v>
      </c>
      <c r="AR661">
        <f t="shared" si="277"/>
        <v>0</v>
      </c>
      <c r="AS661">
        <f t="shared" si="279"/>
        <v>0</v>
      </c>
      <c r="AT661">
        <f t="shared" si="279"/>
        <v>0</v>
      </c>
      <c r="AU661">
        <f t="shared" si="279"/>
        <v>0</v>
      </c>
      <c r="AV661">
        <f t="shared" si="276"/>
        <v>0</v>
      </c>
      <c r="AW661">
        <f t="shared" si="276"/>
        <v>0</v>
      </c>
      <c r="AX661">
        <f t="shared" si="276"/>
        <v>0</v>
      </c>
      <c r="AY661">
        <f>IF(ISERROR(FIND(AY$5,$E661)),0,1)</f>
        <v>0</v>
      </c>
      <c r="AZ661">
        <f t="shared" si="276"/>
        <v>0</v>
      </c>
      <c r="BA661">
        <f t="shared" si="288"/>
        <v>0</v>
      </c>
      <c r="BB661">
        <f>IF(ISERROR(FIND(BB$5,$E661)),0,1)</f>
        <v>0</v>
      </c>
      <c r="BC661">
        <f>IF(ISERROR(FIND(BC$5,$E661)),0,1)</f>
        <v>0</v>
      </c>
      <c r="BD661">
        <f>IF(ISERROR(FIND(BD$5,$E661)),0,1)</f>
        <v>0</v>
      </c>
      <c r="BE661">
        <f t="shared" si="288"/>
        <v>0</v>
      </c>
      <c r="BF661">
        <f t="shared" si="288"/>
        <v>0</v>
      </c>
      <c r="BG661">
        <f t="shared" si="288"/>
        <v>0</v>
      </c>
      <c r="BH661">
        <f t="shared" si="288"/>
        <v>0</v>
      </c>
      <c r="BI661">
        <f t="shared" si="288"/>
        <v>0</v>
      </c>
      <c r="BJ661">
        <f t="shared" si="288"/>
        <v>0</v>
      </c>
      <c r="BK661">
        <f t="shared" si="288"/>
        <v>0</v>
      </c>
      <c r="BL661">
        <f t="shared" si="288"/>
        <v>0</v>
      </c>
      <c r="BM661">
        <f t="shared" si="288"/>
        <v>0</v>
      </c>
      <c r="BN661">
        <f t="shared" si="288"/>
        <v>0</v>
      </c>
      <c r="BO661">
        <f t="shared" si="288"/>
        <v>0</v>
      </c>
      <c r="BP661">
        <f t="shared" si="288"/>
        <v>0</v>
      </c>
      <c r="BQ661">
        <f t="shared" si="278"/>
        <v>0</v>
      </c>
      <c r="BR661">
        <f t="shared" si="278"/>
        <v>0</v>
      </c>
    </row>
    <row r="662" spans="2:70" x14ac:dyDescent="0.2">
      <c r="B662" s="1">
        <f t="shared" si="281"/>
        <v>2022</v>
      </c>
      <c r="C662" s="12">
        <f t="shared" si="282"/>
        <v>7</v>
      </c>
      <c r="D662" s="1">
        <f t="shared" si="283"/>
        <v>27</v>
      </c>
      <c r="E662" s="1" t="str">
        <f t="shared" si="284"/>
        <v>PayPal (Europe) S.a r.l. et Cie, S.C.A.1020942907221</v>
      </c>
      <c r="H662" s="1" t="str">
        <f>IF(ISBLANK(N662),"",IF(SUM(AC662:CO662)=0,"other",INDEX(AC$6:CO$6,MATCH(1,AC662:CO662,0))))</f>
        <v>PayPal</v>
      </c>
      <c r="I662" s="1" t="str" cm="1">
        <f t="array" ref="I662">IF(ISBLANK(N662),"",INDEX($AC$7:$CO$7,,MATCH(H662,$AC$6:$CO$6,0)))</f>
        <v>expense</v>
      </c>
      <c r="L662" s="1" t="str">
        <f t="shared" si="285"/>
        <v>PayPal</v>
      </c>
      <c r="M662" s="1" t="str">
        <f t="shared" si="286"/>
        <v>expense</v>
      </c>
      <c r="N662" t="s">
        <v>57</v>
      </c>
      <c r="O662" s="9">
        <v>44743</v>
      </c>
      <c r="P662" s="9">
        <v>44743</v>
      </c>
      <c r="Q662" t="s">
        <v>58</v>
      </c>
      <c r="R662">
        <v>1020942907221</v>
      </c>
      <c r="S662" t="s">
        <v>63</v>
      </c>
      <c r="T662" t="s">
        <v>64</v>
      </c>
      <c r="V662">
        <v>-23.79</v>
      </c>
      <c r="W662" t="s">
        <v>61</v>
      </c>
      <c r="X662" t="s">
        <v>62</v>
      </c>
      <c r="AA662">
        <f t="shared" si="287"/>
        <v>0</v>
      </c>
      <c r="AB662">
        <f t="shared" si="287"/>
        <v>0</v>
      </c>
      <c r="AC662">
        <f t="shared" si="290"/>
        <v>0</v>
      </c>
      <c r="AD662">
        <f t="shared" si="279"/>
        <v>0</v>
      </c>
      <c r="AE662">
        <f t="shared" si="291"/>
        <v>0</v>
      </c>
      <c r="AF662">
        <f t="shared" si="291"/>
        <v>0</v>
      </c>
      <c r="AG662">
        <f t="shared" si="279"/>
        <v>0</v>
      </c>
      <c r="AH662">
        <f t="shared" si="279"/>
        <v>0</v>
      </c>
      <c r="AI662">
        <f t="shared" si="289"/>
        <v>0</v>
      </c>
      <c r="AJ662">
        <f t="shared" si="289"/>
        <v>0</v>
      </c>
      <c r="AK662">
        <f t="shared" si="279"/>
        <v>0</v>
      </c>
      <c r="AL662">
        <f>IF(ISERROR(FIND(AL$5,$E662)),0,1)</f>
        <v>0</v>
      </c>
      <c r="AM662">
        <f>IF(ISERROR(FIND(AM$5,$E662)),0,1)</f>
        <v>0</v>
      </c>
      <c r="AN662">
        <f>IF(ISERROR(FIND(AN$5,$E662)),0,1)</f>
        <v>0</v>
      </c>
      <c r="AO662">
        <f>IF(ISERROR(FIND(AO$5,$E662)),0,1)</f>
        <v>0</v>
      </c>
      <c r="AP662">
        <f>IF(ISERROR(FIND(AP$5,$E662)),0,1)</f>
        <v>0</v>
      </c>
      <c r="AQ662">
        <f>IF(ISERROR(FIND(AQ$5,$E662)),0,1)</f>
        <v>0</v>
      </c>
      <c r="AR662">
        <f t="shared" si="277"/>
        <v>0</v>
      </c>
      <c r="AS662">
        <f t="shared" si="279"/>
        <v>0</v>
      </c>
      <c r="AT662">
        <f t="shared" si="279"/>
        <v>0</v>
      </c>
      <c r="AU662">
        <f t="shared" si="279"/>
        <v>0</v>
      </c>
      <c r="AV662">
        <f t="shared" si="276"/>
        <v>0</v>
      </c>
      <c r="AW662">
        <f t="shared" si="276"/>
        <v>0</v>
      </c>
      <c r="AX662">
        <f t="shared" si="276"/>
        <v>0</v>
      </c>
      <c r="AY662">
        <f>IF(ISERROR(FIND(AY$5,$E662)),0,1)</f>
        <v>0</v>
      </c>
      <c r="AZ662">
        <f t="shared" si="276"/>
        <v>0</v>
      </c>
      <c r="BA662">
        <f t="shared" si="288"/>
        <v>0</v>
      </c>
      <c r="BB662">
        <f>IF(ISERROR(FIND(BB$5,$E662)),0,1)</f>
        <v>0</v>
      </c>
      <c r="BC662">
        <f>IF(ISERROR(FIND(BC$5,$E662)),0,1)</f>
        <v>0</v>
      </c>
      <c r="BD662">
        <f>IF(ISERROR(FIND(BD$5,$E662)),0,1)</f>
        <v>0</v>
      </c>
      <c r="BE662">
        <f t="shared" si="288"/>
        <v>0</v>
      </c>
      <c r="BF662">
        <f t="shared" si="288"/>
        <v>0</v>
      </c>
      <c r="BG662">
        <f t="shared" si="288"/>
        <v>0</v>
      </c>
      <c r="BH662">
        <f t="shared" si="288"/>
        <v>0</v>
      </c>
      <c r="BI662">
        <f t="shared" si="288"/>
        <v>0</v>
      </c>
      <c r="BJ662">
        <f t="shared" si="288"/>
        <v>0</v>
      </c>
      <c r="BK662">
        <f t="shared" si="288"/>
        <v>0</v>
      </c>
      <c r="BL662">
        <f t="shared" si="288"/>
        <v>0</v>
      </c>
      <c r="BM662">
        <f t="shared" si="288"/>
        <v>0</v>
      </c>
      <c r="BN662">
        <f t="shared" si="288"/>
        <v>0</v>
      </c>
      <c r="BO662">
        <f t="shared" si="288"/>
        <v>0</v>
      </c>
      <c r="BP662">
        <f t="shared" si="288"/>
        <v>1</v>
      </c>
      <c r="BQ662">
        <f t="shared" si="278"/>
        <v>0</v>
      </c>
      <c r="BR662">
        <f t="shared" si="278"/>
        <v>0</v>
      </c>
    </row>
    <row r="663" spans="2:70" x14ac:dyDescent="0.2">
      <c r="B663" s="1">
        <f t="shared" si="281"/>
        <v>2022</v>
      </c>
      <c r="C663" s="12">
        <f t="shared" si="282"/>
        <v>7</v>
      </c>
      <c r="D663" s="1">
        <f t="shared" si="283"/>
        <v>27</v>
      </c>
      <c r="E663" s="1" t="str">
        <f t="shared" si="284"/>
        <v xml:space="preserve">PayPal (Europe) S.a r.l. et Cie, S.C.A.1020945276313 PP.2985.PP </v>
      </c>
      <c r="H663" s="1" t="str">
        <f>IF(ISBLANK(N663),"",IF(SUM(AC663:CO663)=0,"other",INDEX(AC$6:CO$6,MATCH(1,AC663:CO663,0))))</f>
        <v>PayPal</v>
      </c>
      <c r="I663" s="1" t="str" cm="1">
        <f t="array" ref="I663">IF(ISBLANK(N663),"",INDEX($AC$7:$CO$7,,MATCH(H663,$AC$6:$CO$6,0)))</f>
        <v>expense</v>
      </c>
      <c r="L663" s="1" t="str">
        <f t="shared" si="285"/>
        <v>PayPal</v>
      </c>
      <c r="M663" s="1" t="str">
        <f t="shared" si="286"/>
        <v>expense</v>
      </c>
      <c r="N663" t="s">
        <v>57</v>
      </c>
      <c r="O663" s="9">
        <v>44743</v>
      </c>
      <c r="P663" s="9">
        <v>44743</v>
      </c>
      <c r="Q663" t="s">
        <v>58</v>
      </c>
      <c r="R663" t="s">
        <v>976</v>
      </c>
      <c r="S663" t="s">
        <v>63</v>
      </c>
      <c r="T663" t="s">
        <v>64</v>
      </c>
      <c r="V663">
        <v>-22.91</v>
      </c>
      <c r="W663" t="s">
        <v>61</v>
      </c>
      <c r="X663" t="s">
        <v>62</v>
      </c>
      <c r="AA663">
        <f t="shared" si="287"/>
        <v>0</v>
      </c>
      <c r="AB663">
        <f t="shared" si="287"/>
        <v>0</v>
      </c>
      <c r="AC663">
        <f t="shared" si="290"/>
        <v>0</v>
      </c>
      <c r="AD663">
        <f t="shared" si="279"/>
        <v>0</v>
      </c>
      <c r="AE663">
        <f t="shared" si="291"/>
        <v>0</v>
      </c>
      <c r="AF663">
        <f t="shared" si="291"/>
        <v>0</v>
      </c>
      <c r="AG663">
        <f t="shared" si="279"/>
        <v>0</v>
      </c>
      <c r="AH663">
        <f t="shared" si="279"/>
        <v>0</v>
      </c>
      <c r="AI663">
        <f t="shared" si="289"/>
        <v>0</v>
      </c>
      <c r="AJ663">
        <f t="shared" si="289"/>
        <v>0</v>
      </c>
      <c r="AK663">
        <f t="shared" si="279"/>
        <v>0</v>
      </c>
      <c r="AL663">
        <f>IF(ISERROR(FIND(AL$5,$E663)),0,1)</f>
        <v>0</v>
      </c>
      <c r="AM663">
        <f>IF(ISERROR(FIND(AM$5,$E663)),0,1)</f>
        <v>0</v>
      </c>
      <c r="AN663">
        <f>IF(ISERROR(FIND(AN$5,$E663)),0,1)</f>
        <v>0</v>
      </c>
      <c r="AO663">
        <f>IF(ISERROR(FIND(AO$5,$E663)),0,1)</f>
        <v>0</v>
      </c>
      <c r="AP663">
        <f>IF(ISERROR(FIND(AP$5,$E663)),0,1)</f>
        <v>0</v>
      </c>
      <c r="AQ663">
        <f>IF(ISERROR(FIND(AQ$5,$E663)),0,1)</f>
        <v>0</v>
      </c>
      <c r="AR663">
        <f t="shared" si="277"/>
        <v>0</v>
      </c>
      <c r="AS663">
        <f t="shared" si="279"/>
        <v>0</v>
      </c>
      <c r="AT663">
        <f t="shared" si="279"/>
        <v>0</v>
      </c>
      <c r="AU663">
        <f t="shared" si="279"/>
        <v>0</v>
      </c>
      <c r="AV663">
        <f t="shared" si="276"/>
        <v>0</v>
      </c>
      <c r="AW663">
        <f t="shared" si="276"/>
        <v>0</v>
      </c>
      <c r="AX663">
        <f t="shared" si="276"/>
        <v>0</v>
      </c>
      <c r="AY663">
        <f>IF(ISERROR(FIND(AY$5,$E663)),0,1)</f>
        <v>0</v>
      </c>
      <c r="AZ663">
        <f t="shared" si="276"/>
        <v>0</v>
      </c>
      <c r="BA663">
        <f t="shared" si="288"/>
        <v>0</v>
      </c>
      <c r="BB663">
        <f>IF(ISERROR(FIND(BB$5,$E663)),0,1)</f>
        <v>0</v>
      </c>
      <c r="BC663">
        <f>IF(ISERROR(FIND(BC$5,$E663)),0,1)</f>
        <v>0</v>
      </c>
      <c r="BD663">
        <f>IF(ISERROR(FIND(BD$5,$E663)),0,1)</f>
        <v>0</v>
      </c>
      <c r="BE663">
        <f t="shared" si="288"/>
        <v>0</v>
      </c>
      <c r="BF663">
        <f t="shared" si="288"/>
        <v>0</v>
      </c>
      <c r="BG663">
        <f t="shared" si="288"/>
        <v>0</v>
      </c>
      <c r="BH663">
        <f t="shared" si="288"/>
        <v>0</v>
      </c>
      <c r="BI663">
        <f t="shared" si="288"/>
        <v>0</v>
      </c>
      <c r="BJ663">
        <f t="shared" si="288"/>
        <v>0</v>
      </c>
      <c r="BK663">
        <f t="shared" si="288"/>
        <v>0</v>
      </c>
      <c r="BL663">
        <f t="shared" si="288"/>
        <v>0</v>
      </c>
      <c r="BM663">
        <f t="shared" si="288"/>
        <v>0</v>
      </c>
      <c r="BN663">
        <f t="shared" si="288"/>
        <v>0</v>
      </c>
      <c r="BO663">
        <f t="shared" si="288"/>
        <v>0</v>
      </c>
      <c r="BP663">
        <f t="shared" si="288"/>
        <v>1</v>
      </c>
      <c r="BQ663">
        <f t="shared" si="278"/>
        <v>0</v>
      </c>
      <c r="BR663">
        <f t="shared" si="278"/>
        <v>0</v>
      </c>
    </row>
    <row r="664" spans="2:70" x14ac:dyDescent="0.2">
      <c r="B664" s="1">
        <f t="shared" si="281"/>
        <v>2022</v>
      </c>
      <c r="C664" s="12">
        <f t="shared" si="282"/>
        <v>7</v>
      </c>
      <c r="D664" s="1">
        <f t="shared" si="283"/>
        <v>27</v>
      </c>
      <c r="E664" s="1" t="str">
        <f t="shared" si="284"/>
        <v xml:space="preserve">Abrechnung 30.06.2022 siehe Anlage </v>
      </c>
      <c r="H664" s="1" t="str">
        <f>IF(ISBLANK(N664),"",IF(SUM(AC664:CO664)=0,"other",INDEX(AC$6:CO$6,MATCH(1,AC664:CO664,0))))</f>
        <v>other</v>
      </c>
      <c r="I664" s="1" t="str" cm="1">
        <f t="array" ref="I664">IF(ISBLANK(N664),"",INDEX($AC$7:$CO$7,,MATCH(H664,$AC$6:$CO$6,0)))</f>
        <v>expense</v>
      </c>
      <c r="L664" s="1" t="str">
        <f t="shared" si="285"/>
        <v>other</v>
      </c>
      <c r="M664" s="1" t="str">
        <f t="shared" si="286"/>
        <v>expense</v>
      </c>
      <c r="N664" t="s">
        <v>57</v>
      </c>
      <c r="O664" s="9">
        <v>44743</v>
      </c>
      <c r="P664" s="9">
        <v>44742</v>
      </c>
      <c r="Q664" t="s">
        <v>80</v>
      </c>
      <c r="R664" t="s">
        <v>977</v>
      </c>
      <c r="T664">
        <v>0</v>
      </c>
      <c r="V664">
        <v>-0.3</v>
      </c>
      <c r="W664" t="s">
        <v>61</v>
      </c>
      <c r="X664" t="s">
        <v>62</v>
      </c>
      <c r="AA664">
        <f t="shared" si="287"/>
        <v>0</v>
      </c>
      <c r="AB664">
        <f t="shared" si="287"/>
        <v>0</v>
      </c>
      <c r="AC664">
        <f t="shared" si="290"/>
        <v>0</v>
      </c>
      <c r="AD664">
        <f t="shared" si="279"/>
        <v>0</v>
      </c>
      <c r="AE664">
        <f t="shared" si="291"/>
        <v>0</v>
      </c>
      <c r="AF664">
        <f t="shared" si="291"/>
        <v>0</v>
      </c>
      <c r="AG664">
        <f t="shared" si="279"/>
        <v>0</v>
      </c>
      <c r="AH664">
        <f t="shared" si="279"/>
        <v>0</v>
      </c>
      <c r="AI664">
        <f t="shared" si="289"/>
        <v>0</v>
      </c>
      <c r="AJ664">
        <f t="shared" si="289"/>
        <v>0</v>
      </c>
      <c r="AK664">
        <f t="shared" si="279"/>
        <v>0</v>
      </c>
      <c r="AL664">
        <f>IF(ISERROR(FIND(AL$5,$E664)),0,1)</f>
        <v>0</v>
      </c>
      <c r="AM664">
        <f>IF(ISERROR(FIND(AM$5,$E664)),0,1)</f>
        <v>0</v>
      </c>
      <c r="AN664">
        <f>IF(ISERROR(FIND(AN$5,$E664)),0,1)</f>
        <v>0</v>
      </c>
      <c r="AO664">
        <f>IF(ISERROR(FIND(AO$5,$E664)),0,1)</f>
        <v>0</v>
      </c>
      <c r="AP664">
        <f>IF(ISERROR(FIND(AP$5,$E664)),0,1)</f>
        <v>0</v>
      </c>
      <c r="AQ664">
        <f>IF(ISERROR(FIND(AQ$5,$E664)),0,1)</f>
        <v>0</v>
      </c>
      <c r="AR664">
        <f t="shared" si="277"/>
        <v>0</v>
      </c>
      <c r="AS664">
        <f t="shared" si="279"/>
        <v>0</v>
      </c>
      <c r="AT664">
        <f t="shared" si="279"/>
        <v>0</v>
      </c>
      <c r="AU664">
        <f t="shared" si="279"/>
        <v>0</v>
      </c>
      <c r="AV664">
        <f t="shared" si="276"/>
        <v>0</v>
      </c>
      <c r="AW664">
        <f t="shared" si="276"/>
        <v>0</v>
      </c>
      <c r="AX664">
        <f t="shared" si="276"/>
        <v>0</v>
      </c>
      <c r="AY664">
        <f>IF(ISERROR(FIND(AY$5,$E664)),0,1)</f>
        <v>0</v>
      </c>
      <c r="AZ664">
        <f t="shared" si="276"/>
        <v>0</v>
      </c>
      <c r="BA664">
        <f t="shared" si="288"/>
        <v>0</v>
      </c>
      <c r="BB664">
        <f>IF(ISERROR(FIND(BB$5,$E664)),0,1)</f>
        <v>0</v>
      </c>
      <c r="BC664">
        <f>IF(ISERROR(FIND(BC$5,$E664)),0,1)</f>
        <v>0</v>
      </c>
      <c r="BD664">
        <f>IF(ISERROR(FIND(BD$5,$E664)),0,1)</f>
        <v>0</v>
      </c>
      <c r="BE664">
        <f t="shared" si="288"/>
        <v>0</v>
      </c>
      <c r="BF664">
        <f t="shared" si="288"/>
        <v>0</v>
      </c>
      <c r="BG664">
        <f t="shared" si="288"/>
        <v>0</v>
      </c>
      <c r="BH664">
        <f t="shared" si="288"/>
        <v>0</v>
      </c>
      <c r="BI664">
        <f t="shared" si="288"/>
        <v>0</v>
      </c>
      <c r="BJ664">
        <f t="shared" si="288"/>
        <v>0</v>
      </c>
      <c r="BK664">
        <f t="shared" si="288"/>
        <v>0</v>
      </c>
      <c r="BL664">
        <f t="shared" si="288"/>
        <v>0</v>
      </c>
      <c r="BM664">
        <f t="shared" si="288"/>
        <v>0</v>
      </c>
      <c r="BN664">
        <f t="shared" si="288"/>
        <v>0</v>
      </c>
      <c r="BO664">
        <f t="shared" si="288"/>
        <v>0</v>
      </c>
      <c r="BP664">
        <f t="shared" si="288"/>
        <v>0</v>
      </c>
      <c r="BQ664">
        <f t="shared" si="278"/>
        <v>0</v>
      </c>
      <c r="BR664">
        <f t="shared" si="278"/>
        <v>0</v>
      </c>
    </row>
    <row r="665" spans="2:70" x14ac:dyDescent="0.2">
      <c r="B665" s="1">
        <f t="shared" si="281"/>
        <v>2022</v>
      </c>
      <c r="C665" s="12">
        <f t="shared" si="282"/>
        <v>7</v>
      </c>
      <c r="D665" s="1">
        <f t="shared" si="283"/>
        <v>28</v>
      </c>
      <c r="E665" s="1" t="str">
        <f t="shared" si="284"/>
        <v xml:space="preserve">FIT STAR Muenchen 8 GmbH &amp; Co. KGGNR1264189,KNR509477 Beitrag 01.07.2022 29,79, Vorabnutzung 01.07.2022 7,96, Service- und Hygienepauschale 01.07.2022 2,50 </v>
      </c>
      <c r="H665" s="1" t="str">
        <f>IF(ISBLANK(N665),"",IF(SUM(AC665:CO665)=0,"other",INDEX(AC$6:CO$6,MATCH(1,AC665:CO665,0))))</f>
        <v>Self-Investment</v>
      </c>
      <c r="I665" s="1" t="str" cm="1">
        <f t="array" ref="I665">IF(ISBLANK(N665),"",INDEX($AC$7:$CO$7,,MATCH(H665,$AC$6:$CO$6,0)))</f>
        <v>expense</v>
      </c>
      <c r="L665" s="1" t="str">
        <f t="shared" si="285"/>
        <v>Self-Investment</v>
      </c>
      <c r="M665" s="1" t="str">
        <f t="shared" si="286"/>
        <v>expense</v>
      </c>
      <c r="N665" t="s">
        <v>57</v>
      </c>
      <c r="O665" s="9">
        <v>44749</v>
      </c>
      <c r="P665" s="9">
        <v>44749</v>
      </c>
      <c r="Q665" t="s">
        <v>58</v>
      </c>
      <c r="R665" t="s">
        <v>970</v>
      </c>
      <c r="S665" t="s">
        <v>982</v>
      </c>
      <c r="T665" t="s">
        <v>59</v>
      </c>
      <c r="V665">
        <v>-40.25</v>
      </c>
      <c r="W665" t="s">
        <v>61</v>
      </c>
      <c r="X665" t="s">
        <v>62</v>
      </c>
      <c r="AA665">
        <f t="shared" si="287"/>
        <v>0</v>
      </c>
      <c r="AB665">
        <f t="shared" si="287"/>
        <v>0</v>
      </c>
      <c r="AC665">
        <f t="shared" si="290"/>
        <v>0</v>
      </c>
      <c r="AD665">
        <f t="shared" si="279"/>
        <v>0</v>
      </c>
      <c r="AE665">
        <f t="shared" si="291"/>
        <v>0</v>
      </c>
      <c r="AF665">
        <f t="shared" si="291"/>
        <v>0</v>
      </c>
      <c r="AG665">
        <f t="shared" si="279"/>
        <v>0</v>
      </c>
      <c r="AH665">
        <f t="shared" si="279"/>
        <v>0</v>
      </c>
      <c r="AI665">
        <f t="shared" si="289"/>
        <v>0</v>
      </c>
      <c r="AJ665">
        <f t="shared" si="289"/>
        <v>0</v>
      </c>
      <c r="AK665">
        <f t="shared" si="279"/>
        <v>0</v>
      </c>
      <c r="AL665">
        <f>IF(ISERROR(FIND(AL$5,$E665)),0,1)</f>
        <v>0</v>
      </c>
      <c r="AM665">
        <f>IF(ISERROR(FIND(AM$5,$E665)),0,1)</f>
        <v>0</v>
      </c>
      <c r="AN665">
        <f>IF(ISERROR(FIND(AN$5,$E665)),0,1)</f>
        <v>0</v>
      </c>
      <c r="AO665">
        <f>IF(ISERROR(FIND(AO$5,$E665)),0,1)</f>
        <v>0</v>
      </c>
      <c r="AP665">
        <f>IF(ISERROR(FIND(AP$5,$E665)),0,1)</f>
        <v>0</v>
      </c>
      <c r="AQ665">
        <f>IF(ISERROR(FIND(AQ$5,$E665)),0,1)</f>
        <v>0</v>
      </c>
      <c r="AR665">
        <f t="shared" si="277"/>
        <v>0</v>
      </c>
      <c r="AS665">
        <f t="shared" si="279"/>
        <v>0</v>
      </c>
      <c r="AT665">
        <f t="shared" si="279"/>
        <v>0</v>
      </c>
      <c r="AU665">
        <f t="shared" si="279"/>
        <v>0</v>
      </c>
      <c r="AV665">
        <f t="shared" si="276"/>
        <v>0</v>
      </c>
      <c r="AW665">
        <f t="shared" si="276"/>
        <v>0</v>
      </c>
      <c r="AX665">
        <f t="shared" si="276"/>
        <v>0</v>
      </c>
      <c r="AY665">
        <f>IF(ISERROR(FIND(AY$5,$E665)),0,1)</f>
        <v>0</v>
      </c>
      <c r="AZ665">
        <f t="shared" si="276"/>
        <v>0</v>
      </c>
      <c r="BA665">
        <f t="shared" ref="BA665:BP674" si="292">IF(ISERROR(FIND(BA$5,$E665)),0,1)</f>
        <v>0</v>
      </c>
      <c r="BB665">
        <f>IF(ISERROR(FIND(BB$5,$E665)),0,1)</f>
        <v>1</v>
      </c>
      <c r="BC665">
        <f>IF(ISERROR(FIND(BC$5,$E665)),0,1)</f>
        <v>0</v>
      </c>
      <c r="BD665">
        <f>IF(ISERROR(FIND(BD$5,$E665)),0,1)</f>
        <v>0</v>
      </c>
      <c r="BE665">
        <f t="shared" si="292"/>
        <v>0</v>
      </c>
      <c r="BF665">
        <f t="shared" si="292"/>
        <v>0</v>
      </c>
      <c r="BG665">
        <f t="shared" si="292"/>
        <v>0</v>
      </c>
      <c r="BH665">
        <f t="shared" si="292"/>
        <v>0</v>
      </c>
      <c r="BI665">
        <f t="shared" si="292"/>
        <v>0</v>
      </c>
      <c r="BJ665">
        <f t="shared" si="292"/>
        <v>0</v>
      </c>
      <c r="BK665">
        <f t="shared" si="292"/>
        <v>0</v>
      </c>
      <c r="BL665">
        <f t="shared" si="292"/>
        <v>0</v>
      </c>
      <c r="BM665">
        <f t="shared" si="292"/>
        <v>0</v>
      </c>
      <c r="BN665">
        <f t="shared" si="292"/>
        <v>0</v>
      </c>
      <c r="BO665">
        <f t="shared" si="292"/>
        <v>0</v>
      </c>
      <c r="BP665">
        <f t="shared" si="292"/>
        <v>0</v>
      </c>
      <c r="BQ665">
        <f t="shared" si="278"/>
        <v>0</v>
      </c>
      <c r="BR665">
        <f t="shared" si="278"/>
        <v>0</v>
      </c>
    </row>
    <row r="666" spans="2:70" x14ac:dyDescent="0.2">
      <c r="B666" s="1">
        <f t="shared" si="281"/>
        <v>2022</v>
      </c>
      <c r="C666" s="12">
        <f t="shared" si="282"/>
        <v>7</v>
      </c>
      <c r="D666" s="1">
        <f t="shared" si="283"/>
        <v>28</v>
      </c>
      <c r="E666" s="1" t="str">
        <f t="shared" si="284"/>
        <v xml:space="preserve">PayPal (Europe) S.a r.l. et Cie, S.C.A.1021026227401 PP.2985.PP </v>
      </c>
      <c r="H666" s="1" t="str">
        <f>IF(ISBLANK(N666),"",IF(SUM(AC666:CO666)=0,"other",INDEX(AC$6:CO$6,MATCH(1,AC666:CO666,0))))</f>
        <v>PayPal</v>
      </c>
      <c r="I666" s="1" t="str" cm="1">
        <f t="array" ref="I666">IF(ISBLANK(N666),"",INDEX($AC$7:$CO$7,,MATCH(H666,$AC$6:$CO$6,0)))</f>
        <v>expense</v>
      </c>
      <c r="L666" s="1" t="str">
        <f t="shared" si="285"/>
        <v>PayPal</v>
      </c>
      <c r="M666" s="1" t="str">
        <f t="shared" si="286"/>
        <v>expense</v>
      </c>
      <c r="N666" t="s">
        <v>57</v>
      </c>
      <c r="O666" s="9">
        <v>44747</v>
      </c>
      <c r="P666" s="9">
        <v>44747</v>
      </c>
      <c r="Q666" t="s">
        <v>58</v>
      </c>
      <c r="R666" t="s">
        <v>971</v>
      </c>
      <c r="S666" t="s">
        <v>63</v>
      </c>
      <c r="T666" t="s">
        <v>64</v>
      </c>
      <c r="V666">
        <v>-25.13</v>
      </c>
      <c r="W666" t="s">
        <v>61</v>
      </c>
      <c r="X666" t="s">
        <v>62</v>
      </c>
      <c r="AA666">
        <f t="shared" si="287"/>
        <v>0</v>
      </c>
      <c r="AB666">
        <f t="shared" si="287"/>
        <v>0</v>
      </c>
      <c r="AC666">
        <f t="shared" si="290"/>
        <v>0</v>
      </c>
      <c r="AD666">
        <f t="shared" si="279"/>
        <v>0</v>
      </c>
      <c r="AE666">
        <f t="shared" si="291"/>
        <v>0</v>
      </c>
      <c r="AF666">
        <f t="shared" si="291"/>
        <v>0</v>
      </c>
      <c r="AG666">
        <f t="shared" si="279"/>
        <v>0</v>
      </c>
      <c r="AH666">
        <f t="shared" si="279"/>
        <v>0</v>
      </c>
      <c r="AI666">
        <f t="shared" si="289"/>
        <v>0</v>
      </c>
      <c r="AJ666">
        <f t="shared" si="289"/>
        <v>0</v>
      </c>
      <c r="AK666">
        <f t="shared" si="279"/>
        <v>0</v>
      </c>
      <c r="AL666">
        <f>IF(ISERROR(FIND(AL$5,$E666)),0,1)</f>
        <v>0</v>
      </c>
      <c r="AM666">
        <f>IF(ISERROR(FIND(AM$5,$E666)),0,1)</f>
        <v>0</v>
      </c>
      <c r="AN666">
        <f>IF(ISERROR(FIND(AN$5,$E666)),0,1)</f>
        <v>0</v>
      </c>
      <c r="AO666">
        <f>IF(ISERROR(FIND(AO$5,$E666)),0,1)</f>
        <v>0</v>
      </c>
      <c r="AP666">
        <f>IF(ISERROR(FIND(AP$5,$E666)),0,1)</f>
        <v>0</v>
      </c>
      <c r="AQ666">
        <f>IF(ISERROR(FIND(AQ$5,$E666)),0,1)</f>
        <v>0</v>
      </c>
      <c r="AR666">
        <f t="shared" si="277"/>
        <v>0</v>
      </c>
      <c r="AS666">
        <f t="shared" si="279"/>
        <v>0</v>
      </c>
      <c r="AT666">
        <f t="shared" si="279"/>
        <v>0</v>
      </c>
      <c r="AU666">
        <f t="shared" si="279"/>
        <v>0</v>
      </c>
      <c r="AV666">
        <f t="shared" si="276"/>
        <v>0</v>
      </c>
      <c r="AW666">
        <f t="shared" si="276"/>
        <v>0</v>
      </c>
      <c r="AX666">
        <f t="shared" si="276"/>
        <v>0</v>
      </c>
      <c r="AY666">
        <f>IF(ISERROR(FIND(AY$5,$E666)),0,1)</f>
        <v>0</v>
      </c>
      <c r="AZ666">
        <f t="shared" si="276"/>
        <v>0</v>
      </c>
      <c r="BA666">
        <f t="shared" si="292"/>
        <v>0</v>
      </c>
      <c r="BB666">
        <f>IF(ISERROR(FIND(BB$5,$E666)),0,1)</f>
        <v>0</v>
      </c>
      <c r="BC666">
        <f>IF(ISERROR(FIND(BC$5,$E666)),0,1)</f>
        <v>0</v>
      </c>
      <c r="BD666">
        <f>IF(ISERROR(FIND(BD$5,$E666)),0,1)</f>
        <v>0</v>
      </c>
      <c r="BE666">
        <f t="shared" si="292"/>
        <v>0</v>
      </c>
      <c r="BF666">
        <f t="shared" si="292"/>
        <v>0</v>
      </c>
      <c r="BG666">
        <f t="shared" si="292"/>
        <v>0</v>
      </c>
      <c r="BH666">
        <f t="shared" si="292"/>
        <v>0</v>
      </c>
      <c r="BI666">
        <f t="shared" si="292"/>
        <v>0</v>
      </c>
      <c r="BJ666">
        <f t="shared" si="292"/>
        <v>0</v>
      </c>
      <c r="BK666">
        <f t="shared" si="292"/>
        <v>0</v>
      </c>
      <c r="BL666">
        <f t="shared" si="292"/>
        <v>0</v>
      </c>
      <c r="BM666">
        <f t="shared" si="292"/>
        <v>0</v>
      </c>
      <c r="BN666">
        <f t="shared" si="292"/>
        <v>0</v>
      </c>
      <c r="BO666">
        <f t="shared" si="292"/>
        <v>0</v>
      </c>
      <c r="BP666">
        <f t="shared" si="292"/>
        <v>1</v>
      </c>
      <c r="BQ666">
        <f t="shared" si="278"/>
        <v>0</v>
      </c>
      <c r="BR666">
        <f t="shared" si="278"/>
        <v>0</v>
      </c>
    </row>
    <row r="667" spans="2:70" x14ac:dyDescent="0.2">
      <c r="B667" s="1">
        <f t="shared" si="281"/>
        <v>2022</v>
      </c>
      <c r="C667" s="12">
        <f t="shared" si="282"/>
        <v>7</v>
      </c>
      <c r="D667" s="1">
        <f t="shared" si="283"/>
        <v>28</v>
      </c>
      <c r="E667" s="1" t="str">
        <f t="shared" si="284"/>
        <v xml:space="preserve">MVG AUTOMATEN//MUENCHEN/DE2022-06-30T09:34 Debitk.1 2026-12 </v>
      </c>
      <c r="H667" s="1" t="str">
        <f>IF(ISBLANK(N667),"",IF(SUM(AC667:CO667)=0,"other",INDEX(AC$6:CO$6,MATCH(1,AC667:CO667,0))))</f>
        <v>Essentials</v>
      </c>
      <c r="I667" s="1" t="str" cm="1">
        <f t="array" ref="I667">IF(ISBLANK(N667),"",INDEX($AC$7:$CO$7,,MATCH(H667,$AC$6:$CO$6,0)))</f>
        <v>expense</v>
      </c>
      <c r="L667" s="1" t="str">
        <f t="shared" si="285"/>
        <v>Essentials</v>
      </c>
      <c r="M667" s="1" t="str">
        <f t="shared" si="286"/>
        <v>expense</v>
      </c>
      <c r="N667" t="s">
        <v>57</v>
      </c>
      <c r="O667" s="9">
        <v>44746</v>
      </c>
      <c r="P667" s="9">
        <v>44746</v>
      </c>
      <c r="Q667" t="s">
        <v>66</v>
      </c>
      <c r="R667" t="s">
        <v>972</v>
      </c>
      <c r="S667" t="s">
        <v>1001</v>
      </c>
      <c r="T667" t="s">
        <v>67</v>
      </c>
      <c r="V667">
        <v>-9</v>
      </c>
      <c r="W667" t="s">
        <v>61</v>
      </c>
      <c r="X667" t="s">
        <v>62</v>
      </c>
      <c r="AA667">
        <f t="shared" si="287"/>
        <v>0</v>
      </c>
      <c r="AB667">
        <f t="shared" si="287"/>
        <v>0</v>
      </c>
      <c r="AC667">
        <f t="shared" si="290"/>
        <v>0</v>
      </c>
      <c r="AD667">
        <f t="shared" si="279"/>
        <v>0</v>
      </c>
      <c r="AE667">
        <f t="shared" si="291"/>
        <v>0</v>
      </c>
      <c r="AF667">
        <f t="shared" si="291"/>
        <v>0</v>
      </c>
      <c r="AG667">
        <f t="shared" si="279"/>
        <v>0</v>
      </c>
      <c r="AH667">
        <f t="shared" si="279"/>
        <v>0</v>
      </c>
      <c r="AI667">
        <f t="shared" si="289"/>
        <v>0</v>
      </c>
      <c r="AJ667">
        <f t="shared" si="289"/>
        <v>0</v>
      </c>
      <c r="AK667">
        <f t="shared" si="279"/>
        <v>0</v>
      </c>
      <c r="AL667">
        <f>IF(ISERROR(FIND(AL$5,$E667)),0,1)</f>
        <v>0</v>
      </c>
      <c r="AM667">
        <f>IF(ISERROR(FIND(AM$5,$E667)),0,1)</f>
        <v>0</v>
      </c>
      <c r="AN667">
        <f>IF(ISERROR(FIND(AN$5,$E667)),0,1)</f>
        <v>1</v>
      </c>
      <c r="AO667">
        <f>IF(ISERROR(FIND(AO$5,$E667)),0,1)</f>
        <v>0</v>
      </c>
      <c r="AP667">
        <f>IF(ISERROR(FIND(AP$5,$E667)),0,1)</f>
        <v>0</v>
      </c>
      <c r="AQ667">
        <f>IF(ISERROR(FIND(AQ$5,$E667)),0,1)</f>
        <v>0</v>
      </c>
      <c r="AR667">
        <f t="shared" si="277"/>
        <v>0</v>
      </c>
      <c r="AS667">
        <f t="shared" si="279"/>
        <v>0</v>
      </c>
      <c r="AT667">
        <f t="shared" si="279"/>
        <v>0</v>
      </c>
      <c r="AU667">
        <f t="shared" si="279"/>
        <v>0</v>
      </c>
      <c r="AV667">
        <f t="shared" si="276"/>
        <v>0</v>
      </c>
      <c r="AW667">
        <f t="shared" si="276"/>
        <v>0</v>
      </c>
      <c r="AX667">
        <f t="shared" si="276"/>
        <v>0</v>
      </c>
      <c r="AY667">
        <f>IF(ISERROR(FIND(AY$5,$E667)),0,1)</f>
        <v>0</v>
      </c>
      <c r="AZ667">
        <f t="shared" si="276"/>
        <v>0</v>
      </c>
      <c r="BA667">
        <f t="shared" si="292"/>
        <v>0</v>
      </c>
      <c r="BB667">
        <f>IF(ISERROR(FIND(BB$5,$E667)),0,1)</f>
        <v>0</v>
      </c>
      <c r="BC667">
        <f>IF(ISERROR(FIND(BC$5,$E667)),0,1)</f>
        <v>0</v>
      </c>
      <c r="BD667">
        <f>IF(ISERROR(FIND(BD$5,$E667)),0,1)</f>
        <v>0</v>
      </c>
      <c r="BE667">
        <f t="shared" si="292"/>
        <v>0</v>
      </c>
      <c r="BF667">
        <f t="shared" si="292"/>
        <v>0</v>
      </c>
      <c r="BG667">
        <f t="shared" si="292"/>
        <v>0</v>
      </c>
      <c r="BH667">
        <f t="shared" si="292"/>
        <v>0</v>
      </c>
      <c r="BI667">
        <f t="shared" si="292"/>
        <v>0</v>
      </c>
      <c r="BJ667">
        <f t="shared" si="292"/>
        <v>0</v>
      </c>
      <c r="BK667">
        <f t="shared" si="292"/>
        <v>0</v>
      </c>
      <c r="BL667">
        <f t="shared" si="292"/>
        <v>0</v>
      </c>
      <c r="BM667">
        <f t="shared" si="292"/>
        <v>0</v>
      </c>
      <c r="BN667">
        <f t="shared" si="292"/>
        <v>0</v>
      </c>
      <c r="BO667">
        <f t="shared" si="292"/>
        <v>0</v>
      </c>
      <c r="BP667">
        <f t="shared" si="292"/>
        <v>0</v>
      </c>
      <c r="BQ667">
        <f t="shared" si="278"/>
        <v>0</v>
      </c>
      <c r="BR667">
        <f t="shared" si="278"/>
        <v>0</v>
      </c>
    </row>
    <row r="668" spans="2:70" x14ac:dyDescent="0.2">
      <c r="B668" s="1">
        <f t="shared" si="281"/>
        <v>2022</v>
      </c>
      <c r="C668" s="12">
        <f t="shared" si="282"/>
        <v>7</v>
      </c>
      <c r="D668" s="1">
        <f t="shared" si="283"/>
        <v>28</v>
      </c>
      <c r="E668" s="1" t="str">
        <f t="shared" si="284"/>
        <v xml:space="preserve">AMAZON EU S.A R.L., NIEDERLASSUNG DEUTSCHLANDD01-0413665-8066233 AMZNPrime DE LRKRTCQFH3GMC687 </v>
      </c>
      <c r="H668" s="1" t="str">
        <f>IF(ISBLANK(N668),"",IF(SUM(AC668:CO668)=0,"other",INDEX(AC$6:CO$6,MATCH(1,AC668:CO668,0))))</f>
        <v>Essentials</v>
      </c>
      <c r="I668" s="1" t="str" cm="1">
        <f t="array" ref="I668">IF(ISBLANK(N668),"",INDEX($AC$7:$CO$7,,MATCH(H668,$AC$6:$CO$6,0)))</f>
        <v>expense</v>
      </c>
      <c r="L668" s="1" t="str">
        <f t="shared" si="285"/>
        <v>Essentials</v>
      </c>
      <c r="M668" s="1" t="str">
        <f t="shared" si="286"/>
        <v>expense</v>
      </c>
      <c r="N668" t="s">
        <v>57</v>
      </c>
      <c r="O668" s="9">
        <v>44746</v>
      </c>
      <c r="P668" s="9">
        <v>44746</v>
      </c>
      <c r="Q668" t="s">
        <v>58</v>
      </c>
      <c r="R668" t="s">
        <v>973</v>
      </c>
      <c r="S668" t="s">
        <v>69</v>
      </c>
      <c r="T668" t="s">
        <v>70</v>
      </c>
      <c r="V668">
        <v>-7.99</v>
      </c>
      <c r="W668" t="s">
        <v>61</v>
      </c>
      <c r="X668" t="s">
        <v>62</v>
      </c>
      <c r="AA668">
        <f t="shared" si="287"/>
        <v>0</v>
      </c>
      <c r="AB668">
        <f t="shared" si="287"/>
        <v>0</v>
      </c>
      <c r="AC668">
        <f t="shared" si="290"/>
        <v>0</v>
      </c>
      <c r="AD668">
        <f t="shared" si="279"/>
        <v>0</v>
      </c>
      <c r="AE668">
        <f t="shared" si="291"/>
        <v>0</v>
      </c>
      <c r="AF668">
        <f t="shared" si="291"/>
        <v>0</v>
      </c>
      <c r="AG668">
        <f t="shared" si="279"/>
        <v>0</v>
      </c>
      <c r="AH668">
        <f t="shared" si="279"/>
        <v>0</v>
      </c>
      <c r="AI668">
        <f t="shared" si="289"/>
        <v>0</v>
      </c>
      <c r="AJ668">
        <f t="shared" si="289"/>
        <v>0</v>
      </c>
      <c r="AK668">
        <f t="shared" si="279"/>
        <v>0</v>
      </c>
      <c r="AL668">
        <f>IF(ISERROR(FIND(AL$5,$E668)),0,1)</f>
        <v>0</v>
      </c>
      <c r="AM668">
        <f>IF(ISERROR(FIND(AM$5,$E668)),0,1)</f>
        <v>1</v>
      </c>
      <c r="AN668">
        <f>IF(ISERROR(FIND(AN$5,$E668)),0,1)</f>
        <v>0</v>
      </c>
      <c r="AO668">
        <f>IF(ISERROR(FIND(AO$5,$E668)),0,1)</f>
        <v>0</v>
      </c>
      <c r="AP668">
        <f>IF(ISERROR(FIND(AP$5,$E668)),0,1)</f>
        <v>0</v>
      </c>
      <c r="AQ668">
        <f>IF(ISERROR(FIND(AQ$5,$E668)),0,1)</f>
        <v>0</v>
      </c>
      <c r="AR668">
        <f t="shared" si="277"/>
        <v>0</v>
      </c>
      <c r="AS668">
        <f t="shared" si="279"/>
        <v>0</v>
      </c>
      <c r="AT668">
        <f t="shared" si="279"/>
        <v>0</v>
      </c>
      <c r="AU668">
        <f t="shared" si="279"/>
        <v>0</v>
      </c>
      <c r="AV668">
        <f t="shared" si="276"/>
        <v>0</v>
      </c>
      <c r="AW668">
        <f t="shared" si="276"/>
        <v>0</v>
      </c>
      <c r="AX668">
        <f t="shared" si="276"/>
        <v>0</v>
      </c>
      <c r="AY668">
        <f>IF(ISERROR(FIND(AY$5,$E668)),0,1)</f>
        <v>0</v>
      </c>
      <c r="AZ668">
        <f t="shared" si="276"/>
        <v>0</v>
      </c>
      <c r="BA668">
        <f t="shared" si="292"/>
        <v>0</v>
      </c>
      <c r="BB668">
        <f>IF(ISERROR(FIND(BB$5,$E668)),0,1)</f>
        <v>0</v>
      </c>
      <c r="BC668">
        <f>IF(ISERROR(FIND(BC$5,$E668)),0,1)</f>
        <v>0</v>
      </c>
      <c r="BD668">
        <f>IF(ISERROR(FIND(BD$5,$E668)),0,1)</f>
        <v>0</v>
      </c>
      <c r="BE668">
        <f t="shared" si="292"/>
        <v>0</v>
      </c>
      <c r="BF668">
        <f t="shared" si="292"/>
        <v>0</v>
      </c>
      <c r="BG668">
        <f t="shared" si="292"/>
        <v>0</v>
      </c>
      <c r="BH668">
        <f t="shared" si="292"/>
        <v>0</v>
      </c>
      <c r="BI668">
        <f t="shared" si="292"/>
        <v>0</v>
      </c>
      <c r="BJ668">
        <f t="shared" si="292"/>
        <v>0</v>
      </c>
      <c r="BK668">
        <f t="shared" si="292"/>
        <v>0</v>
      </c>
      <c r="BL668">
        <f t="shared" si="292"/>
        <v>0</v>
      </c>
      <c r="BM668">
        <f t="shared" si="292"/>
        <v>0</v>
      </c>
      <c r="BN668">
        <f t="shared" si="292"/>
        <v>0</v>
      </c>
      <c r="BO668">
        <f t="shared" si="292"/>
        <v>0</v>
      </c>
      <c r="BP668">
        <f t="shared" si="292"/>
        <v>0</v>
      </c>
      <c r="BQ668">
        <f t="shared" si="278"/>
        <v>0</v>
      </c>
      <c r="BR668">
        <f t="shared" si="278"/>
        <v>0</v>
      </c>
    </row>
    <row r="669" spans="2:70" x14ac:dyDescent="0.2">
      <c r="B669" s="1">
        <f t="shared" si="281"/>
        <v>2022</v>
      </c>
      <c r="C669" s="12">
        <f t="shared" si="282"/>
        <v>7</v>
      </c>
      <c r="D669" s="1">
        <f t="shared" si="283"/>
        <v>28</v>
      </c>
      <c r="E669" s="1" t="str">
        <f t="shared" si="284"/>
        <v xml:space="preserve">Lydia ReinthalerMiete 07.2022 DATUM 02.07.2022, 18.34 UHR </v>
      </c>
      <c r="H669" s="1" t="str">
        <f>IF(ISBLANK(N669),"",IF(SUM(AC669:CO669)=0,"other",INDEX(AC$6:CO$6,MATCH(1,AC669:CO669,0))))</f>
        <v>Rent</v>
      </c>
      <c r="I669" s="1" t="str" cm="1">
        <f t="array" ref="I669">IF(ISBLANK(N669),"",INDEX($AC$7:$CO$7,,MATCH(H669,$AC$6:$CO$6,0)))</f>
        <v>expense</v>
      </c>
      <c r="L669" s="1" t="str">
        <f t="shared" si="285"/>
        <v>Rent</v>
      </c>
      <c r="M669" s="1" t="str">
        <f t="shared" si="286"/>
        <v>expense</v>
      </c>
      <c r="N669" t="s">
        <v>57</v>
      </c>
      <c r="O669" s="9">
        <v>44746</v>
      </c>
      <c r="P669" s="9">
        <v>44746</v>
      </c>
      <c r="Q669" t="s">
        <v>72</v>
      </c>
      <c r="R669" t="s">
        <v>974</v>
      </c>
      <c r="S669" t="s">
        <v>21</v>
      </c>
      <c r="T669" t="s">
        <v>73</v>
      </c>
      <c r="V669">
        <v>-570</v>
      </c>
      <c r="W669" t="s">
        <v>61</v>
      </c>
      <c r="X669" t="s">
        <v>62</v>
      </c>
      <c r="AA669">
        <f t="shared" si="287"/>
        <v>1</v>
      </c>
      <c r="AB669">
        <f t="shared" si="287"/>
        <v>0</v>
      </c>
      <c r="AC669">
        <f t="shared" si="290"/>
        <v>1</v>
      </c>
      <c r="AD669">
        <f t="shared" si="279"/>
        <v>0</v>
      </c>
      <c r="AE669">
        <f t="shared" si="291"/>
        <v>0</v>
      </c>
      <c r="AF669">
        <f t="shared" si="291"/>
        <v>0</v>
      </c>
      <c r="AG669">
        <f t="shared" si="279"/>
        <v>0</v>
      </c>
      <c r="AH669">
        <f t="shared" si="279"/>
        <v>0</v>
      </c>
      <c r="AI669">
        <f t="shared" si="289"/>
        <v>0</v>
      </c>
      <c r="AJ669">
        <f t="shared" si="289"/>
        <v>0</v>
      </c>
      <c r="AK669">
        <f t="shared" si="279"/>
        <v>0</v>
      </c>
      <c r="AL669">
        <f>IF(ISERROR(FIND(AL$5,$E669)),0,1)</f>
        <v>0</v>
      </c>
      <c r="AM669">
        <f>IF(ISERROR(FIND(AM$5,$E669)),0,1)</f>
        <v>0</v>
      </c>
      <c r="AN669">
        <f>IF(ISERROR(FIND(AN$5,$E669)),0,1)</f>
        <v>0</v>
      </c>
      <c r="AO669">
        <f>IF(ISERROR(FIND(AO$5,$E669)),0,1)</f>
        <v>0</v>
      </c>
      <c r="AP669">
        <f>IF(ISERROR(FIND(AP$5,$E669)),0,1)</f>
        <v>0</v>
      </c>
      <c r="AQ669">
        <f>IF(ISERROR(FIND(AQ$5,$E669)),0,1)</f>
        <v>0</v>
      </c>
      <c r="AR669">
        <f t="shared" si="277"/>
        <v>0</v>
      </c>
      <c r="AS669">
        <f t="shared" si="279"/>
        <v>0</v>
      </c>
      <c r="AT669">
        <f t="shared" si="279"/>
        <v>0</v>
      </c>
      <c r="AU669">
        <f t="shared" si="279"/>
        <v>0</v>
      </c>
      <c r="AV669">
        <f t="shared" si="276"/>
        <v>0</v>
      </c>
      <c r="AW669">
        <f t="shared" si="276"/>
        <v>0</v>
      </c>
      <c r="AX669">
        <f t="shared" si="276"/>
        <v>0</v>
      </c>
      <c r="AY669">
        <f>IF(ISERROR(FIND(AY$5,$E669)),0,1)</f>
        <v>0</v>
      </c>
      <c r="AZ669">
        <f t="shared" si="276"/>
        <v>0</v>
      </c>
      <c r="BA669">
        <f t="shared" si="292"/>
        <v>0</v>
      </c>
      <c r="BB669">
        <f>IF(ISERROR(FIND(BB$5,$E669)),0,1)</f>
        <v>0</v>
      </c>
      <c r="BC669">
        <f>IF(ISERROR(FIND(BC$5,$E669)),0,1)</f>
        <v>0</v>
      </c>
      <c r="BD669">
        <f>IF(ISERROR(FIND(BD$5,$E669)),0,1)</f>
        <v>0</v>
      </c>
      <c r="BE669">
        <f t="shared" si="292"/>
        <v>0</v>
      </c>
      <c r="BF669">
        <f t="shared" si="292"/>
        <v>0</v>
      </c>
      <c r="BG669">
        <f t="shared" si="292"/>
        <v>0</v>
      </c>
      <c r="BH669">
        <f t="shared" si="292"/>
        <v>0</v>
      </c>
      <c r="BI669">
        <f t="shared" si="292"/>
        <v>0</v>
      </c>
      <c r="BJ669">
        <f t="shared" si="292"/>
        <v>0</v>
      </c>
      <c r="BK669">
        <f t="shared" si="292"/>
        <v>0</v>
      </c>
      <c r="BL669">
        <f t="shared" si="292"/>
        <v>0</v>
      </c>
      <c r="BM669">
        <f t="shared" si="292"/>
        <v>0</v>
      </c>
      <c r="BN669">
        <f t="shared" si="292"/>
        <v>0</v>
      </c>
      <c r="BO669">
        <f t="shared" si="292"/>
        <v>0</v>
      </c>
      <c r="BP669">
        <f t="shared" si="292"/>
        <v>0</v>
      </c>
      <c r="BQ669">
        <f t="shared" si="278"/>
        <v>0</v>
      </c>
      <c r="BR669">
        <f t="shared" si="278"/>
        <v>0</v>
      </c>
    </row>
    <row r="670" spans="2:70" x14ac:dyDescent="0.2">
      <c r="B670" s="1">
        <f t="shared" si="281"/>
        <v>2022</v>
      </c>
      <c r="C670" s="12">
        <f t="shared" si="282"/>
        <v>7</v>
      </c>
      <c r="D670" s="1">
        <f t="shared" si="283"/>
        <v>29</v>
      </c>
      <c r="E670" s="1" t="str">
        <f t="shared" si="284"/>
        <v xml:space="preserve">Techniker KrankenkasseTK-BuchNr 01806033759 Monat 06/22 V414024576 Beitraege </v>
      </c>
      <c r="H670" s="1" t="str">
        <f>IF(ISBLANK(N670),"",IF(SUM(AC670:CO670)=0,"other",INDEX(AC$6:CO$6,MATCH(1,AC670:CO670,0))))</f>
        <v>Insurance</v>
      </c>
      <c r="I670" s="1" t="str" cm="1">
        <f t="array" ref="I670">IF(ISBLANK(N670),"",INDEX($AC$7:$CO$7,,MATCH(H670,$AC$6:$CO$6,0)))</f>
        <v>expense</v>
      </c>
      <c r="L670" s="1" t="str">
        <f t="shared" si="285"/>
        <v>Insurance</v>
      </c>
      <c r="M670" s="1" t="str">
        <f t="shared" si="286"/>
        <v>expense</v>
      </c>
      <c r="N670" t="s">
        <v>57</v>
      </c>
      <c r="O670" s="9">
        <v>44757</v>
      </c>
      <c r="P670" s="9">
        <v>44757</v>
      </c>
      <c r="Q670" t="s">
        <v>58</v>
      </c>
      <c r="R670" t="s">
        <v>965</v>
      </c>
      <c r="S670" t="s">
        <v>122</v>
      </c>
      <c r="T670" t="s">
        <v>123</v>
      </c>
      <c r="V670">
        <v>-108.81</v>
      </c>
      <c r="W670" t="s">
        <v>61</v>
      </c>
      <c r="X670" t="s">
        <v>62</v>
      </c>
      <c r="AA670">
        <f t="shared" ref="AA670:AB689" si="293">IF(ISERROR(FIND(AA$5,$E670)),0,1)</f>
        <v>0</v>
      </c>
      <c r="AB670">
        <f t="shared" si="293"/>
        <v>0</v>
      </c>
      <c r="AC670">
        <f t="shared" si="290"/>
        <v>0</v>
      </c>
      <c r="AD670">
        <f t="shared" si="279"/>
        <v>0</v>
      </c>
      <c r="AE670">
        <f t="shared" si="291"/>
        <v>0</v>
      </c>
      <c r="AF670">
        <f t="shared" si="291"/>
        <v>0</v>
      </c>
      <c r="AG670">
        <f t="shared" si="279"/>
        <v>0</v>
      </c>
      <c r="AH670">
        <f t="shared" si="279"/>
        <v>0</v>
      </c>
      <c r="AI670">
        <f t="shared" si="289"/>
        <v>0</v>
      </c>
      <c r="AJ670">
        <f t="shared" si="289"/>
        <v>0</v>
      </c>
      <c r="AK670">
        <f t="shared" si="279"/>
        <v>0</v>
      </c>
      <c r="AL670">
        <f>IF(ISERROR(FIND(AL$5,$E670)),0,1)</f>
        <v>0</v>
      </c>
      <c r="AM670">
        <f>IF(ISERROR(FIND(AM$5,$E670)),0,1)</f>
        <v>0</v>
      </c>
      <c r="AN670">
        <f>IF(ISERROR(FIND(AN$5,$E670)),0,1)</f>
        <v>0</v>
      </c>
      <c r="AO670">
        <f>IF(ISERROR(FIND(AO$5,$E670)),0,1)</f>
        <v>0</v>
      </c>
      <c r="AP670">
        <f>IF(ISERROR(FIND(AP$5,$E670)),0,1)</f>
        <v>0</v>
      </c>
      <c r="AQ670">
        <f>IF(ISERROR(FIND(AQ$5,$E670)),0,1)</f>
        <v>0</v>
      </c>
      <c r="AR670">
        <f t="shared" si="277"/>
        <v>0</v>
      </c>
      <c r="AS670">
        <f t="shared" si="279"/>
        <v>1</v>
      </c>
      <c r="AT670">
        <f t="shared" si="279"/>
        <v>0</v>
      </c>
      <c r="AU670">
        <f t="shared" si="279"/>
        <v>0</v>
      </c>
      <c r="AV670">
        <f t="shared" si="276"/>
        <v>0</v>
      </c>
      <c r="AW670">
        <f t="shared" si="276"/>
        <v>0</v>
      </c>
      <c r="AX670">
        <f t="shared" si="276"/>
        <v>0</v>
      </c>
      <c r="AY670">
        <f>IF(ISERROR(FIND(AY$5,$E670)),0,1)</f>
        <v>0</v>
      </c>
      <c r="AZ670">
        <f t="shared" si="276"/>
        <v>0</v>
      </c>
      <c r="BA670">
        <f t="shared" si="292"/>
        <v>0</v>
      </c>
      <c r="BB670">
        <f>IF(ISERROR(FIND(BB$5,$E670)),0,1)</f>
        <v>0</v>
      </c>
      <c r="BC670">
        <f>IF(ISERROR(FIND(BC$5,$E670)),0,1)</f>
        <v>0</v>
      </c>
      <c r="BD670">
        <f>IF(ISERROR(FIND(BD$5,$E670)),0,1)</f>
        <v>0</v>
      </c>
      <c r="BE670">
        <f t="shared" si="292"/>
        <v>0</v>
      </c>
      <c r="BF670">
        <f t="shared" si="292"/>
        <v>0</v>
      </c>
      <c r="BG670">
        <f t="shared" si="292"/>
        <v>0</v>
      </c>
      <c r="BH670">
        <f t="shared" si="292"/>
        <v>0</v>
      </c>
      <c r="BI670">
        <f t="shared" si="292"/>
        <v>0</v>
      </c>
      <c r="BJ670">
        <f t="shared" si="292"/>
        <v>0</v>
      </c>
      <c r="BK670">
        <f t="shared" si="292"/>
        <v>0</v>
      </c>
      <c r="BL670">
        <f t="shared" si="292"/>
        <v>0</v>
      </c>
      <c r="BM670">
        <f t="shared" si="292"/>
        <v>0</v>
      </c>
      <c r="BN670">
        <f t="shared" si="292"/>
        <v>0</v>
      </c>
      <c r="BO670">
        <f t="shared" si="292"/>
        <v>0</v>
      </c>
      <c r="BP670">
        <f t="shared" si="292"/>
        <v>0</v>
      </c>
      <c r="BQ670">
        <f t="shared" si="278"/>
        <v>0</v>
      </c>
      <c r="BR670">
        <f t="shared" si="278"/>
        <v>0</v>
      </c>
    </row>
    <row r="671" spans="2:70" x14ac:dyDescent="0.2">
      <c r="B671" s="1">
        <f t="shared" si="281"/>
        <v>2022</v>
      </c>
      <c r="C671" s="12">
        <f t="shared" si="282"/>
        <v>7</v>
      </c>
      <c r="D671" s="1">
        <f t="shared" si="283"/>
        <v>29</v>
      </c>
      <c r="E671" s="1" t="str">
        <f t="shared" si="284"/>
        <v xml:space="preserve">Paysafe Payment Solutions LimitedTR4329109976 Onlin DATUM 14.07.2022, 19.15 UHR </v>
      </c>
      <c r="H671" s="1" t="str">
        <f>IF(ISBLANK(N671),"",IF(SUM(AC671:CO671)=0,"other",INDEX(AC$6:CO$6,MATCH(1,AC671:CO671,0))))</f>
        <v>other</v>
      </c>
      <c r="I671" s="1" t="str" cm="1">
        <f t="array" ref="I671">IF(ISBLANK(N671),"",INDEX($AC$7:$CO$7,,MATCH(H671,$AC$6:$CO$6,0)))</f>
        <v>expense</v>
      </c>
      <c r="L671" s="1" t="str">
        <f t="shared" si="285"/>
        <v>other</v>
      </c>
      <c r="M671" s="1" t="str">
        <f t="shared" si="286"/>
        <v>expense</v>
      </c>
      <c r="N671" t="s">
        <v>57</v>
      </c>
      <c r="O671" s="9">
        <v>44756</v>
      </c>
      <c r="P671" s="9">
        <v>44756</v>
      </c>
      <c r="Q671" t="s">
        <v>72</v>
      </c>
      <c r="R671" t="s">
        <v>966</v>
      </c>
      <c r="S671" t="s">
        <v>1000</v>
      </c>
      <c r="T671" t="s">
        <v>1011</v>
      </c>
      <c r="V671">
        <v>-50.5</v>
      </c>
      <c r="W671" t="s">
        <v>61</v>
      </c>
      <c r="X671" t="s">
        <v>62</v>
      </c>
      <c r="AA671">
        <f t="shared" si="293"/>
        <v>0</v>
      </c>
      <c r="AB671">
        <f t="shared" si="293"/>
        <v>0</v>
      </c>
      <c r="AC671">
        <f t="shared" si="290"/>
        <v>0</v>
      </c>
      <c r="AD671">
        <f t="shared" si="279"/>
        <v>0</v>
      </c>
      <c r="AE671">
        <f t="shared" si="291"/>
        <v>0</v>
      </c>
      <c r="AF671">
        <f t="shared" si="291"/>
        <v>0</v>
      </c>
      <c r="AG671">
        <f t="shared" si="279"/>
        <v>0</v>
      </c>
      <c r="AH671">
        <f t="shared" si="279"/>
        <v>0</v>
      </c>
      <c r="AI671">
        <f t="shared" si="289"/>
        <v>0</v>
      </c>
      <c r="AJ671">
        <f t="shared" si="289"/>
        <v>0</v>
      </c>
      <c r="AK671">
        <f t="shared" si="279"/>
        <v>0</v>
      </c>
      <c r="AL671">
        <f>IF(ISERROR(FIND(AL$5,$E671)),0,1)</f>
        <v>0</v>
      </c>
      <c r="AM671">
        <f>IF(ISERROR(FIND(AM$5,$E671)),0,1)</f>
        <v>0</v>
      </c>
      <c r="AN671">
        <f>IF(ISERROR(FIND(AN$5,$E671)),0,1)</f>
        <v>0</v>
      </c>
      <c r="AO671">
        <f>IF(ISERROR(FIND(AO$5,$E671)),0,1)</f>
        <v>0</v>
      </c>
      <c r="AP671">
        <f>IF(ISERROR(FIND(AP$5,$E671)),0,1)</f>
        <v>0</v>
      </c>
      <c r="AQ671">
        <f>IF(ISERROR(FIND(AQ$5,$E671)),0,1)</f>
        <v>0</v>
      </c>
      <c r="AR671">
        <f t="shared" si="277"/>
        <v>0</v>
      </c>
      <c r="AS671">
        <f t="shared" si="279"/>
        <v>0</v>
      </c>
      <c r="AT671">
        <f t="shared" si="279"/>
        <v>0</v>
      </c>
      <c r="AU671">
        <f t="shared" si="279"/>
        <v>0</v>
      </c>
      <c r="AV671">
        <f t="shared" si="276"/>
        <v>0</v>
      </c>
      <c r="AW671">
        <f t="shared" si="276"/>
        <v>0</v>
      </c>
      <c r="AX671">
        <f t="shared" si="276"/>
        <v>0</v>
      </c>
      <c r="AY671">
        <f>IF(ISERROR(FIND(AY$5,$E671)),0,1)</f>
        <v>0</v>
      </c>
      <c r="AZ671">
        <f t="shared" si="276"/>
        <v>0</v>
      </c>
      <c r="BA671">
        <f t="shared" si="292"/>
        <v>0</v>
      </c>
      <c r="BB671">
        <f>IF(ISERROR(FIND(BB$5,$E671)),0,1)</f>
        <v>0</v>
      </c>
      <c r="BC671">
        <f>IF(ISERROR(FIND(BC$5,$E671)),0,1)</f>
        <v>0</v>
      </c>
      <c r="BD671">
        <f>IF(ISERROR(FIND(BD$5,$E671)),0,1)</f>
        <v>0</v>
      </c>
      <c r="BE671">
        <f t="shared" si="292"/>
        <v>0</v>
      </c>
      <c r="BF671">
        <f t="shared" si="292"/>
        <v>0</v>
      </c>
      <c r="BG671">
        <f t="shared" si="292"/>
        <v>0</v>
      </c>
      <c r="BH671">
        <f t="shared" si="292"/>
        <v>0</v>
      </c>
      <c r="BI671">
        <f t="shared" si="292"/>
        <v>0</v>
      </c>
      <c r="BJ671">
        <f t="shared" si="292"/>
        <v>0</v>
      </c>
      <c r="BK671">
        <f t="shared" si="292"/>
        <v>0</v>
      </c>
      <c r="BL671">
        <f t="shared" si="292"/>
        <v>0</v>
      </c>
      <c r="BM671">
        <f t="shared" si="292"/>
        <v>0</v>
      </c>
      <c r="BN671">
        <f t="shared" si="292"/>
        <v>0</v>
      </c>
      <c r="BO671">
        <f t="shared" si="292"/>
        <v>0</v>
      </c>
      <c r="BP671">
        <f t="shared" si="292"/>
        <v>0</v>
      </c>
      <c r="BQ671">
        <f t="shared" si="278"/>
        <v>0</v>
      </c>
      <c r="BR671">
        <f t="shared" si="278"/>
        <v>0</v>
      </c>
    </row>
    <row r="672" spans="2:70" x14ac:dyDescent="0.2">
      <c r="B672" s="1">
        <f t="shared" si="281"/>
        <v>2022</v>
      </c>
      <c r="C672" s="12">
        <f t="shared" si="282"/>
        <v>7</v>
      </c>
      <c r="D672" s="1">
        <f t="shared" si="283"/>
        <v>29</v>
      </c>
      <c r="E672" s="1" t="str">
        <f t="shared" si="284"/>
        <v xml:space="preserve">PayPal (Europe) S.a r.l. et Cie, S.C.A.1021125800102 PP.2985.PP </v>
      </c>
      <c r="H672" s="1" t="str">
        <f>IF(ISBLANK(N672),"",IF(SUM(AC672:CO672)=0,"other",INDEX(AC$6:CO$6,MATCH(1,AC672:CO672,0))))</f>
        <v>PayPal</v>
      </c>
      <c r="I672" s="1" t="str" cm="1">
        <f t="array" ref="I672">IF(ISBLANK(N672),"",INDEX($AC$7:$CO$7,,MATCH(H672,$AC$6:$CO$6,0)))</f>
        <v>expense</v>
      </c>
      <c r="L672" s="1" t="str">
        <f t="shared" si="285"/>
        <v>PayPal</v>
      </c>
      <c r="M672" s="1" t="str">
        <f t="shared" si="286"/>
        <v>expense</v>
      </c>
      <c r="N672" t="s">
        <v>57</v>
      </c>
      <c r="O672" s="9">
        <v>44754</v>
      </c>
      <c r="P672" s="9">
        <v>44754</v>
      </c>
      <c r="Q672" t="s">
        <v>58</v>
      </c>
      <c r="R672" t="s">
        <v>967</v>
      </c>
      <c r="S672" t="s">
        <v>63</v>
      </c>
      <c r="T672" t="s">
        <v>64</v>
      </c>
      <c r="V672">
        <v>-61.03</v>
      </c>
      <c r="W672" t="s">
        <v>61</v>
      </c>
      <c r="X672" t="s">
        <v>62</v>
      </c>
      <c r="AA672">
        <f t="shared" si="293"/>
        <v>0</v>
      </c>
      <c r="AB672">
        <f t="shared" si="293"/>
        <v>0</v>
      </c>
      <c r="AC672">
        <f t="shared" si="290"/>
        <v>0</v>
      </c>
      <c r="AD672">
        <f t="shared" si="279"/>
        <v>0</v>
      </c>
      <c r="AE672">
        <f t="shared" si="291"/>
        <v>0</v>
      </c>
      <c r="AF672">
        <f t="shared" si="291"/>
        <v>0</v>
      </c>
      <c r="AG672">
        <f t="shared" si="279"/>
        <v>0</v>
      </c>
      <c r="AH672">
        <f t="shared" si="279"/>
        <v>0</v>
      </c>
      <c r="AI672">
        <f t="shared" si="289"/>
        <v>0</v>
      </c>
      <c r="AJ672">
        <f t="shared" si="289"/>
        <v>0</v>
      </c>
      <c r="AK672">
        <f t="shared" si="279"/>
        <v>0</v>
      </c>
      <c r="AL672">
        <f>IF(ISERROR(FIND(AL$5,$E672)),0,1)</f>
        <v>0</v>
      </c>
      <c r="AM672">
        <f>IF(ISERROR(FIND(AM$5,$E672)),0,1)</f>
        <v>0</v>
      </c>
      <c r="AN672">
        <f>IF(ISERROR(FIND(AN$5,$E672)),0,1)</f>
        <v>0</v>
      </c>
      <c r="AO672">
        <f>IF(ISERROR(FIND(AO$5,$E672)),0,1)</f>
        <v>0</v>
      </c>
      <c r="AP672">
        <f>IF(ISERROR(FIND(AP$5,$E672)),0,1)</f>
        <v>0</v>
      </c>
      <c r="AQ672">
        <f>IF(ISERROR(FIND(AQ$5,$E672)),0,1)</f>
        <v>0</v>
      </c>
      <c r="AR672">
        <f t="shared" si="277"/>
        <v>0</v>
      </c>
      <c r="AS672">
        <f t="shared" si="279"/>
        <v>0</v>
      </c>
      <c r="AT672">
        <f t="shared" si="279"/>
        <v>0</v>
      </c>
      <c r="AU672">
        <f t="shared" si="279"/>
        <v>0</v>
      </c>
      <c r="AV672">
        <f t="shared" si="276"/>
        <v>0</v>
      </c>
      <c r="AW672">
        <f t="shared" si="276"/>
        <v>0</v>
      </c>
      <c r="AX672">
        <f t="shared" si="276"/>
        <v>0</v>
      </c>
      <c r="AY672">
        <f>IF(ISERROR(FIND(AY$5,$E672)),0,1)</f>
        <v>0</v>
      </c>
      <c r="AZ672">
        <f t="shared" si="276"/>
        <v>0</v>
      </c>
      <c r="BA672">
        <f t="shared" si="292"/>
        <v>0</v>
      </c>
      <c r="BB672">
        <f>IF(ISERROR(FIND(BB$5,$E672)),0,1)</f>
        <v>0</v>
      </c>
      <c r="BC672">
        <f>IF(ISERROR(FIND(BC$5,$E672)),0,1)</f>
        <v>0</v>
      </c>
      <c r="BD672">
        <f>IF(ISERROR(FIND(BD$5,$E672)),0,1)</f>
        <v>0</v>
      </c>
      <c r="BE672">
        <f t="shared" si="292"/>
        <v>0</v>
      </c>
      <c r="BF672">
        <f t="shared" si="292"/>
        <v>0</v>
      </c>
      <c r="BG672">
        <f t="shared" si="292"/>
        <v>0</v>
      </c>
      <c r="BH672">
        <f t="shared" si="292"/>
        <v>0</v>
      </c>
      <c r="BI672">
        <f t="shared" si="292"/>
        <v>0</v>
      </c>
      <c r="BJ672">
        <f t="shared" si="292"/>
        <v>0</v>
      </c>
      <c r="BK672">
        <f t="shared" si="292"/>
        <v>0</v>
      </c>
      <c r="BL672">
        <f t="shared" si="292"/>
        <v>0</v>
      </c>
      <c r="BM672">
        <f t="shared" si="292"/>
        <v>0</v>
      </c>
      <c r="BN672">
        <f t="shared" si="292"/>
        <v>0</v>
      </c>
      <c r="BO672">
        <f t="shared" si="292"/>
        <v>0</v>
      </c>
      <c r="BP672">
        <f t="shared" si="292"/>
        <v>1</v>
      </c>
      <c r="BQ672">
        <f t="shared" si="278"/>
        <v>0</v>
      </c>
      <c r="BR672">
        <f t="shared" si="278"/>
        <v>0</v>
      </c>
    </row>
    <row r="673" spans="2:70" x14ac:dyDescent="0.2">
      <c r="B673" s="1">
        <f t="shared" si="281"/>
        <v>2022</v>
      </c>
      <c r="C673" s="12">
        <f t="shared" si="282"/>
        <v>7</v>
      </c>
      <c r="D673" s="1">
        <f t="shared" si="283"/>
        <v>29</v>
      </c>
      <c r="E673" s="1" t="str">
        <f t="shared" si="284"/>
        <v xml:space="preserve">PayPal (Europe) S.a r.l. et Cie, S.C.A.1021150612944 PP.2985.PP </v>
      </c>
      <c r="H673" s="1" t="str">
        <f>IF(ISBLANK(N673),"",IF(SUM(AC673:CO673)=0,"other",INDEX(AC$6:CO$6,MATCH(1,AC673:CO673,0))))</f>
        <v>PayPal</v>
      </c>
      <c r="I673" s="1" t="str" cm="1">
        <f t="array" ref="I673">IF(ISBLANK(N673),"",INDEX($AC$7:$CO$7,,MATCH(H673,$AC$6:$CO$6,0)))</f>
        <v>expense</v>
      </c>
      <c r="L673" s="1" t="str">
        <f t="shared" si="285"/>
        <v>PayPal</v>
      </c>
      <c r="M673" s="1" t="str">
        <f t="shared" si="286"/>
        <v>expense</v>
      </c>
      <c r="N673" t="s">
        <v>57</v>
      </c>
      <c r="O673" s="9">
        <v>44754</v>
      </c>
      <c r="P673" s="9">
        <v>44754</v>
      </c>
      <c r="Q673" t="s">
        <v>58</v>
      </c>
      <c r="R673" t="s">
        <v>968</v>
      </c>
      <c r="S673" t="s">
        <v>63</v>
      </c>
      <c r="T673" t="s">
        <v>64</v>
      </c>
      <c r="V673">
        <v>-21.72</v>
      </c>
      <c r="W673" t="s">
        <v>61</v>
      </c>
      <c r="X673" t="s">
        <v>62</v>
      </c>
      <c r="AA673">
        <f t="shared" si="293"/>
        <v>0</v>
      </c>
      <c r="AB673">
        <f t="shared" si="293"/>
        <v>0</v>
      </c>
      <c r="AC673">
        <f t="shared" si="290"/>
        <v>0</v>
      </c>
      <c r="AD673">
        <f t="shared" si="279"/>
        <v>0</v>
      </c>
      <c r="AE673">
        <f t="shared" si="291"/>
        <v>0</v>
      </c>
      <c r="AF673">
        <f t="shared" si="291"/>
        <v>0</v>
      </c>
      <c r="AG673">
        <f t="shared" si="279"/>
        <v>0</v>
      </c>
      <c r="AH673">
        <f t="shared" si="279"/>
        <v>0</v>
      </c>
      <c r="AI673">
        <f t="shared" si="289"/>
        <v>0</v>
      </c>
      <c r="AJ673">
        <f t="shared" si="289"/>
        <v>0</v>
      </c>
      <c r="AK673">
        <f t="shared" si="279"/>
        <v>0</v>
      </c>
      <c r="AL673">
        <f>IF(ISERROR(FIND(AL$5,$E673)),0,1)</f>
        <v>0</v>
      </c>
      <c r="AM673">
        <f>IF(ISERROR(FIND(AM$5,$E673)),0,1)</f>
        <v>0</v>
      </c>
      <c r="AN673">
        <f>IF(ISERROR(FIND(AN$5,$E673)),0,1)</f>
        <v>0</v>
      </c>
      <c r="AO673">
        <f>IF(ISERROR(FIND(AO$5,$E673)),0,1)</f>
        <v>0</v>
      </c>
      <c r="AP673">
        <f>IF(ISERROR(FIND(AP$5,$E673)),0,1)</f>
        <v>0</v>
      </c>
      <c r="AQ673">
        <f>IF(ISERROR(FIND(AQ$5,$E673)),0,1)</f>
        <v>0</v>
      </c>
      <c r="AR673">
        <f t="shared" si="277"/>
        <v>0</v>
      </c>
      <c r="AS673">
        <f t="shared" si="279"/>
        <v>0</v>
      </c>
      <c r="AT673">
        <f t="shared" si="279"/>
        <v>0</v>
      </c>
      <c r="AU673">
        <f t="shared" si="279"/>
        <v>0</v>
      </c>
      <c r="AV673">
        <f t="shared" ref="AV673:AW736" si="294">IF(ISERROR(FIND(AV$5,$E673)),0,1)</f>
        <v>0</v>
      </c>
      <c r="AW673">
        <f t="shared" si="294"/>
        <v>0</v>
      </c>
      <c r="AX673">
        <f t="shared" si="276"/>
        <v>0</v>
      </c>
      <c r="AY673">
        <f>IF(ISERROR(FIND(AY$5,$E673)),0,1)</f>
        <v>0</v>
      </c>
      <c r="AZ673">
        <f t="shared" si="276"/>
        <v>0</v>
      </c>
      <c r="BA673">
        <f t="shared" si="292"/>
        <v>0</v>
      </c>
      <c r="BB673">
        <f>IF(ISERROR(FIND(BB$5,$E673)),0,1)</f>
        <v>0</v>
      </c>
      <c r="BC673">
        <f>IF(ISERROR(FIND(BC$5,$E673)),0,1)</f>
        <v>0</v>
      </c>
      <c r="BD673">
        <f>IF(ISERROR(FIND(BD$5,$E673)),0,1)</f>
        <v>0</v>
      </c>
      <c r="BE673">
        <f t="shared" si="292"/>
        <v>0</v>
      </c>
      <c r="BF673">
        <f t="shared" si="292"/>
        <v>0</v>
      </c>
      <c r="BG673">
        <f t="shared" si="292"/>
        <v>0</v>
      </c>
      <c r="BH673">
        <f t="shared" si="292"/>
        <v>0</v>
      </c>
      <c r="BI673">
        <f t="shared" si="292"/>
        <v>0</v>
      </c>
      <c r="BJ673">
        <f t="shared" si="292"/>
        <v>0</v>
      </c>
      <c r="BK673">
        <f t="shared" si="292"/>
        <v>0</v>
      </c>
      <c r="BL673">
        <f t="shared" si="292"/>
        <v>0</v>
      </c>
      <c r="BM673">
        <f t="shared" si="292"/>
        <v>0</v>
      </c>
      <c r="BN673">
        <f t="shared" si="292"/>
        <v>0</v>
      </c>
      <c r="BO673">
        <f t="shared" si="292"/>
        <v>0</v>
      </c>
      <c r="BP673">
        <f t="shared" si="292"/>
        <v>1</v>
      </c>
      <c r="BQ673">
        <f t="shared" si="278"/>
        <v>0</v>
      </c>
      <c r="BR673">
        <f t="shared" si="278"/>
        <v>0</v>
      </c>
    </row>
    <row r="674" spans="2:70" x14ac:dyDescent="0.2">
      <c r="B674" s="1">
        <f t="shared" si="281"/>
        <v>2022</v>
      </c>
      <c r="C674" s="12">
        <f t="shared" si="282"/>
        <v>7</v>
      </c>
      <c r="D674" s="1">
        <f t="shared" si="283"/>
        <v>29</v>
      </c>
      <c r="E674" s="1" t="str">
        <f t="shared" si="284"/>
        <v xml:space="preserve">PayPal (Europe) S.a r.l. et Cie, S.C.A.1021151732283 PP.2985.PP </v>
      </c>
      <c r="H674" s="1" t="str">
        <f>IF(ISBLANK(N674),"",IF(SUM(AC674:CO674)=0,"other",INDEX(AC$6:CO$6,MATCH(1,AC674:CO674,0))))</f>
        <v>PayPal</v>
      </c>
      <c r="I674" s="1" t="str" cm="1">
        <f t="array" ref="I674">IF(ISBLANK(N674),"",INDEX($AC$7:$CO$7,,MATCH(H674,$AC$6:$CO$6,0)))</f>
        <v>expense</v>
      </c>
      <c r="L674" s="1" t="str">
        <f t="shared" si="285"/>
        <v>PayPal</v>
      </c>
      <c r="M674" s="1" t="str">
        <f t="shared" si="286"/>
        <v>expense</v>
      </c>
      <c r="N674" t="s">
        <v>57</v>
      </c>
      <c r="O674" s="9">
        <v>44754</v>
      </c>
      <c r="P674" s="9">
        <v>44754</v>
      </c>
      <c r="Q674" t="s">
        <v>58</v>
      </c>
      <c r="R674" t="s">
        <v>969</v>
      </c>
      <c r="S674" t="s">
        <v>63</v>
      </c>
      <c r="T674" t="s">
        <v>64</v>
      </c>
      <c r="V674">
        <v>-25.86</v>
      </c>
      <c r="W674" t="s">
        <v>61</v>
      </c>
      <c r="X674" t="s">
        <v>62</v>
      </c>
      <c r="AA674">
        <f t="shared" si="293"/>
        <v>0</v>
      </c>
      <c r="AB674">
        <f t="shared" si="293"/>
        <v>0</v>
      </c>
      <c r="AC674">
        <f t="shared" si="290"/>
        <v>0</v>
      </c>
      <c r="AD674">
        <f t="shared" si="279"/>
        <v>0</v>
      </c>
      <c r="AE674">
        <f t="shared" si="291"/>
        <v>0</v>
      </c>
      <c r="AF674">
        <f t="shared" si="291"/>
        <v>0</v>
      </c>
      <c r="AG674">
        <f t="shared" si="279"/>
        <v>0</v>
      </c>
      <c r="AH674">
        <f t="shared" si="279"/>
        <v>0</v>
      </c>
      <c r="AI674">
        <f t="shared" si="289"/>
        <v>0</v>
      </c>
      <c r="AJ674">
        <f t="shared" si="289"/>
        <v>0</v>
      </c>
      <c r="AK674">
        <f t="shared" si="279"/>
        <v>0</v>
      </c>
      <c r="AL674">
        <f>IF(ISERROR(FIND(AL$5,$E674)),0,1)</f>
        <v>0</v>
      </c>
      <c r="AM674">
        <f>IF(ISERROR(FIND(AM$5,$E674)),0,1)</f>
        <v>0</v>
      </c>
      <c r="AN674">
        <f>IF(ISERROR(FIND(AN$5,$E674)),0,1)</f>
        <v>0</v>
      </c>
      <c r="AO674">
        <f>IF(ISERROR(FIND(AO$5,$E674)),0,1)</f>
        <v>0</v>
      </c>
      <c r="AP674">
        <f>IF(ISERROR(FIND(AP$5,$E674)),0,1)</f>
        <v>0</v>
      </c>
      <c r="AQ674">
        <f>IF(ISERROR(FIND(AQ$5,$E674)),0,1)</f>
        <v>0</v>
      </c>
      <c r="AR674">
        <f t="shared" si="277"/>
        <v>0</v>
      </c>
      <c r="AS674">
        <f t="shared" si="279"/>
        <v>0</v>
      </c>
      <c r="AT674">
        <f t="shared" si="279"/>
        <v>0</v>
      </c>
      <c r="AU674">
        <f t="shared" si="279"/>
        <v>0</v>
      </c>
      <c r="AV674">
        <f t="shared" si="294"/>
        <v>0</v>
      </c>
      <c r="AW674">
        <f t="shared" si="294"/>
        <v>0</v>
      </c>
      <c r="AX674">
        <f t="shared" si="276"/>
        <v>0</v>
      </c>
      <c r="AY674">
        <f>IF(ISERROR(FIND(AY$5,$E674)),0,1)</f>
        <v>0</v>
      </c>
      <c r="AZ674">
        <f t="shared" si="276"/>
        <v>0</v>
      </c>
      <c r="BA674">
        <f t="shared" si="292"/>
        <v>0</v>
      </c>
      <c r="BB674">
        <f>IF(ISERROR(FIND(BB$5,$E674)),0,1)</f>
        <v>0</v>
      </c>
      <c r="BC674">
        <f>IF(ISERROR(FIND(BC$5,$E674)),0,1)</f>
        <v>0</v>
      </c>
      <c r="BD674">
        <f>IF(ISERROR(FIND(BD$5,$E674)),0,1)</f>
        <v>0</v>
      </c>
      <c r="BE674">
        <f t="shared" si="292"/>
        <v>0</v>
      </c>
      <c r="BF674">
        <f t="shared" si="292"/>
        <v>0</v>
      </c>
      <c r="BG674">
        <f t="shared" si="292"/>
        <v>0</v>
      </c>
      <c r="BH674">
        <f t="shared" si="292"/>
        <v>0</v>
      </c>
      <c r="BI674">
        <f t="shared" si="292"/>
        <v>0</v>
      </c>
      <c r="BJ674">
        <f t="shared" si="292"/>
        <v>0</v>
      </c>
      <c r="BK674">
        <f t="shared" si="292"/>
        <v>0</v>
      </c>
      <c r="BL674">
        <f t="shared" si="292"/>
        <v>0</v>
      </c>
      <c r="BM674">
        <f t="shared" si="292"/>
        <v>0</v>
      </c>
      <c r="BN674">
        <f t="shared" si="292"/>
        <v>0</v>
      </c>
      <c r="BO674">
        <f t="shared" si="292"/>
        <v>0</v>
      </c>
      <c r="BP674">
        <f t="shared" si="292"/>
        <v>1</v>
      </c>
      <c r="BQ674">
        <f t="shared" si="278"/>
        <v>0</v>
      </c>
      <c r="BR674">
        <f t="shared" si="278"/>
        <v>0</v>
      </c>
    </row>
    <row r="675" spans="2:70" x14ac:dyDescent="0.2">
      <c r="B675" s="1">
        <f t="shared" si="281"/>
        <v>2022</v>
      </c>
      <c r="C675" s="12">
        <f t="shared" si="282"/>
        <v>7</v>
      </c>
      <c r="D675" s="1">
        <f t="shared" si="283"/>
        <v>30</v>
      </c>
      <c r="E675" s="1" t="str">
        <f t="shared" si="284"/>
        <v xml:space="preserve">PayPal (Europe) S.a r.l. et Cie, S.C.A.1021323628856 PP.2985.PP </v>
      </c>
      <c r="H675" s="1" t="str">
        <f>IF(ISBLANK(N675),"",IF(SUM(AC675:CO675)=0,"other",INDEX(AC$6:CO$6,MATCH(1,AC675:CO675,0))))</f>
        <v>PayPal</v>
      </c>
      <c r="I675" s="1" t="str" cm="1">
        <f t="array" ref="I675">IF(ISBLANK(N675),"",INDEX($AC$7:$CO$7,,MATCH(H675,$AC$6:$CO$6,0)))</f>
        <v>expense</v>
      </c>
      <c r="L675" s="1" t="str">
        <f t="shared" si="285"/>
        <v>PayPal</v>
      </c>
      <c r="M675" s="1" t="str">
        <f t="shared" si="286"/>
        <v>expense</v>
      </c>
      <c r="N675" t="s">
        <v>57</v>
      </c>
      <c r="O675" s="9">
        <v>44764</v>
      </c>
      <c r="P675" s="9">
        <v>44764</v>
      </c>
      <c r="Q675" t="s">
        <v>58</v>
      </c>
      <c r="R675" t="s">
        <v>959</v>
      </c>
      <c r="S675" t="s">
        <v>63</v>
      </c>
      <c r="T675" t="s">
        <v>64</v>
      </c>
      <c r="V675">
        <v>-7.49</v>
      </c>
      <c r="W675" t="s">
        <v>61</v>
      </c>
      <c r="X675" t="s">
        <v>62</v>
      </c>
      <c r="AA675">
        <f t="shared" si="293"/>
        <v>0</v>
      </c>
      <c r="AB675">
        <f t="shared" si="293"/>
        <v>0</v>
      </c>
      <c r="AC675">
        <f t="shared" si="290"/>
        <v>0</v>
      </c>
      <c r="AD675">
        <f t="shared" si="279"/>
        <v>0</v>
      </c>
      <c r="AE675">
        <f t="shared" si="291"/>
        <v>0</v>
      </c>
      <c r="AF675">
        <f t="shared" si="291"/>
        <v>0</v>
      </c>
      <c r="AG675">
        <f t="shared" si="279"/>
        <v>0</v>
      </c>
      <c r="AH675">
        <f t="shared" si="279"/>
        <v>0</v>
      </c>
      <c r="AI675">
        <f t="shared" si="289"/>
        <v>0</v>
      </c>
      <c r="AJ675">
        <f t="shared" si="289"/>
        <v>0</v>
      </c>
      <c r="AK675">
        <f t="shared" si="279"/>
        <v>0</v>
      </c>
      <c r="AL675">
        <f>IF(ISERROR(FIND(AL$5,$E675)),0,1)</f>
        <v>0</v>
      </c>
      <c r="AM675">
        <f>IF(ISERROR(FIND(AM$5,$E675)),0,1)</f>
        <v>0</v>
      </c>
      <c r="AN675">
        <f>IF(ISERROR(FIND(AN$5,$E675)),0,1)</f>
        <v>0</v>
      </c>
      <c r="AO675">
        <f>IF(ISERROR(FIND(AO$5,$E675)),0,1)</f>
        <v>0</v>
      </c>
      <c r="AP675">
        <f>IF(ISERROR(FIND(AP$5,$E675)),0,1)</f>
        <v>0</v>
      </c>
      <c r="AQ675">
        <f>IF(ISERROR(FIND(AQ$5,$E675)),0,1)</f>
        <v>0</v>
      </c>
      <c r="AR675">
        <f t="shared" si="277"/>
        <v>0</v>
      </c>
      <c r="AS675">
        <f t="shared" si="279"/>
        <v>0</v>
      </c>
      <c r="AT675">
        <f t="shared" si="279"/>
        <v>0</v>
      </c>
      <c r="AU675">
        <f t="shared" si="279"/>
        <v>0</v>
      </c>
      <c r="AV675">
        <f t="shared" si="294"/>
        <v>0</v>
      </c>
      <c r="AW675">
        <f t="shared" si="294"/>
        <v>0</v>
      </c>
      <c r="AX675">
        <f t="shared" si="276"/>
        <v>0</v>
      </c>
      <c r="AY675">
        <f>IF(ISERROR(FIND(AY$5,$E675)),0,1)</f>
        <v>0</v>
      </c>
      <c r="AZ675">
        <f t="shared" ref="AZ675:BR688" si="295">IF(ISERROR(FIND(AZ$5,$E675)),0,1)</f>
        <v>0</v>
      </c>
      <c r="BA675">
        <f t="shared" si="295"/>
        <v>0</v>
      </c>
      <c r="BB675">
        <f>IF(ISERROR(FIND(BB$5,$E675)),0,1)</f>
        <v>0</v>
      </c>
      <c r="BC675">
        <f>IF(ISERROR(FIND(BC$5,$E675)),0,1)</f>
        <v>0</v>
      </c>
      <c r="BD675">
        <f>IF(ISERROR(FIND(BD$5,$E675)),0,1)</f>
        <v>0</v>
      </c>
      <c r="BE675">
        <f t="shared" si="295"/>
        <v>0</v>
      </c>
      <c r="BF675">
        <f t="shared" si="295"/>
        <v>0</v>
      </c>
      <c r="BG675">
        <f t="shared" si="295"/>
        <v>0</v>
      </c>
      <c r="BH675">
        <f t="shared" si="295"/>
        <v>0</v>
      </c>
      <c r="BI675">
        <f t="shared" si="295"/>
        <v>0</v>
      </c>
      <c r="BJ675">
        <f t="shared" si="295"/>
        <v>0</v>
      </c>
      <c r="BK675">
        <f t="shared" si="295"/>
        <v>0</v>
      </c>
      <c r="BL675">
        <f t="shared" si="295"/>
        <v>0</v>
      </c>
      <c r="BM675">
        <f t="shared" si="295"/>
        <v>0</v>
      </c>
      <c r="BN675">
        <f t="shared" si="295"/>
        <v>0</v>
      </c>
      <c r="BO675">
        <f t="shared" si="295"/>
        <v>0</v>
      </c>
      <c r="BP675">
        <f t="shared" si="295"/>
        <v>1</v>
      </c>
      <c r="BQ675">
        <f t="shared" si="278"/>
        <v>0</v>
      </c>
      <c r="BR675">
        <f t="shared" si="278"/>
        <v>0</v>
      </c>
    </row>
    <row r="676" spans="2:70" x14ac:dyDescent="0.2">
      <c r="B676" s="1">
        <f t="shared" si="281"/>
        <v>2022</v>
      </c>
      <c r="C676" s="12">
        <f t="shared" si="282"/>
        <v>7</v>
      </c>
      <c r="D676" s="1">
        <f t="shared" si="283"/>
        <v>30</v>
      </c>
      <c r="E676" s="1" t="str">
        <f t="shared" si="284"/>
        <v xml:space="preserve">PayPal (Europe) S.a r.l. et Cie, S.C.A.1021323324235 PP.2985.PP </v>
      </c>
      <c r="H676" s="1" t="str">
        <f>IF(ISBLANK(N676),"",IF(SUM(AC676:CO676)=0,"other",INDEX(AC$6:CO$6,MATCH(1,AC676:CO676,0))))</f>
        <v>PayPal</v>
      </c>
      <c r="I676" s="1" t="str" cm="1">
        <f t="array" ref="I676">IF(ISBLANK(N676),"",INDEX($AC$7:$CO$7,,MATCH(H676,$AC$6:$CO$6,0)))</f>
        <v>expense</v>
      </c>
      <c r="L676" s="1" t="str">
        <f t="shared" si="285"/>
        <v>PayPal</v>
      </c>
      <c r="M676" s="1" t="str">
        <f t="shared" si="286"/>
        <v>expense</v>
      </c>
      <c r="N676" t="s">
        <v>57</v>
      </c>
      <c r="O676" s="9">
        <v>44764</v>
      </c>
      <c r="P676" s="9">
        <v>44764</v>
      </c>
      <c r="Q676" t="s">
        <v>58</v>
      </c>
      <c r="R676" t="s">
        <v>960</v>
      </c>
      <c r="S676" t="s">
        <v>63</v>
      </c>
      <c r="T676" t="s">
        <v>64</v>
      </c>
      <c r="V676">
        <v>-17.329999999999998</v>
      </c>
      <c r="W676" t="s">
        <v>61</v>
      </c>
      <c r="X676" t="s">
        <v>62</v>
      </c>
      <c r="AA676">
        <f t="shared" si="293"/>
        <v>0</v>
      </c>
      <c r="AB676">
        <f t="shared" si="293"/>
        <v>0</v>
      </c>
      <c r="AC676">
        <f t="shared" si="290"/>
        <v>0</v>
      </c>
      <c r="AD676">
        <f t="shared" si="279"/>
        <v>0</v>
      </c>
      <c r="AE676">
        <f t="shared" si="291"/>
        <v>0</v>
      </c>
      <c r="AF676">
        <f t="shared" si="291"/>
        <v>0</v>
      </c>
      <c r="AG676">
        <f t="shared" si="279"/>
        <v>0</v>
      </c>
      <c r="AH676">
        <f t="shared" si="279"/>
        <v>0</v>
      </c>
      <c r="AI676">
        <f t="shared" si="289"/>
        <v>0</v>
      </c>
      <c r="AJ676">
        <f t="shared" si="289"/>
        <v>0</v>
      </c>
      <c r="AK676">
        <f t="shared" si="279"/>
        <v>0</v>
      </c>
      <c r="AL676">
        <f>IF(ISERROR(FIND(AL$5,$E676)),0,1)</f>
        <v>0</v>
      </c>
      <c r="AM676">
        <f>IF(ISERROR(FIND(AM$5,$E676)),0,1)</f>
        <v>0</v>
      </c>
      <c r="AN676">
        <f>IF(ISERROR(FIND(AN$5,$E676)),0,1)</f>
        <v>0</v>
      </c>
      <c r="AO676">
        <f>IF(ISERROR(FIND(AO$5,$E676)),0,1)</f>
        <v>0</v>
      </c>
      <c r="AP676">
        <f>IF(ISERROR(FIND(AP$5,$E676)),0,1)</f>
        <v>0</v>
      </c>
      <c r="AQ676">
        <f>IF(ISERROR(FIND(AQ$5,$E676)),0,1)</f>
        <v>0</v>
      </c>
      <c r="AR676">
        <f t="shared" si="277"/>
        <v>0</v>
      </c>
      <c r="AS676">
        <f t="shared" si="279"/>
        <v>0</v>
      </c>
      <c r="AT676">
        <f t="shared" si="279"/>
        <v>0</v>
      </c>
      <c r="AU676">
        <f t="shared" ref="AU676:AX718" si="296">IF(ISERROR(FIND(AU$5,$E676)),0,1)</f>
        <v>0</v>
      </c>
      <c r="AV676">
        <f t="shared" si="294"/>
        <v>0</v>
      </c>
      <c r="AW676">
        <f t="shared" si="294"/>
        <v>0</v>
      </c>
      <c r="AX676">
        <f t="shared" si="296"/>
        <v>0</v>
      </c>
      <c r="AY676">
        <f>IF(ISERROR(FIND(AY$5,$E676)),0,1)</f>
        <v>0</v>
      </c>
      <c r="AZ676">
        <f t="shared" si="295"/>
        <v>0</v>
      </c>
      <c r="BA676">
        <f t="shared" si="295"/>
        <v>0</v>
      </c>
      <c r="BB676">
        <f>IF(ISERROR(FIND(BB$5,$E676)),0,1)</f>
        <v>0</v>
      </c>
      <c r="BC676">
        <f>IF(ISERROR(FIND(BC$5,$E676)),0,1)</f>
        <v>0</v>
      </c>
      <c r="BD676">
        <f>IF(ISERROR(FIND(BD$5,$E676)),0,1)</f>
        <v>0</v>
      </c>
      <c r="BE676">
        <f t="shared" si="295"/>
        <v>0</v>
      </c>
      <c r="BF676">
        <f t="shared" si="295"/>
        <v>0</v>
      </c>
      <c r="BG676">
        <f t="shared" si="295"/>
        <v>0</v>
      </c>
      <c r="BH676">
        <f t="shared" si="295"/>
        <v>0</v>
      </c>
      <c r="BI676">
        <f t="shared" si="295"/>
        <v>0</v>
      </c>
      <c r="BJ676">
        <f t="shared" si="295"/>
        <v>0</v>
      </c>
      <c r="BK676">
        <f t="shared" si="295"/>
        <v>0</v>
      </c>
      <c r="BL676">
        <f t="shared" si="295"/>
        <v>0</v>
      </c>
      <c r="BM676">
        <f t="shared" si="295"/>
        <v>0</v>
      </c>
      <c r="BN676">
        <f t="shared" si="295"/>
        <v>0</v>
      </c>
      <c r="BO676">
        <f t="shared" si="295"/>
        <v>0</v>
      </c>
      <c r="BP676">
        <f t="shared" si="295"/>
        <v>1</v>
      </c>
      <c r="BQ676">
        <f t="shared" si="278"/>
        <v>0</v>
      </c>
      <c r="BR676">
        <f t="shared" si="278"/>
        <v>0</v>
      </c>
    </row>
    <row r="677" spans="2:70" x14ac:dyDescent="0.2">
      <c r="B677" s="1">
        <f t="shared" si="281"/>
        <v>2022</v>
      </c>
      <c r="C677" s="12">
        <f t="shared" si="282"/>
        <v>7</v>
      </c>
      <c r="D677" s="1">
        <f t="shared" si="283"/>
        <v>30</v>
      </c>
      <c r="E677" s="1" t="str">
        <f t="shared" si="284"/>
        <v xml:space="preserve">Vodafone GmbH                                                         40549 Duesseldorf0000114536781 0018224054384 Rechnungsnr: 119022753584 KdNr. 114536781 Vodafone sagt Danke </v>
      </c>
      <c r="H677" s="1" t="str">
        <f>IF(ISBLANK(N677),"",IF(SUM(AC677:CO677)=0,"other",INDEX(AC$6:CO$6,MATCH(1,AC677:CO677,0))))</f>
        <v>Essentials</v>
      </c>
      <c r="I677" s="1" t="str" cm="1">
        <f t="array" ref="I677">IF(ISBLANK(N677),"",INDEX($AC$7:$CO$7,,MATCH(H677,$AC$6:$CO$6,0)))</f>
        <v>expense</v>
      </c>
      <c r="L677" s="1" t="str">
        <f t="shared" si="285"/>
        <v>Essentials</v>
      </c>
      <c r="M677" s="1" t="str">
        <f t="shared" si="286"/>
        <v>expense</v>
      </c>
      <c r="N677" t="s">
        <v>57</v>
      </c>
      <c r="O677" s="9">
        <v>44763</v>
      </c>
      <c r="P677" s="9">
        <v>44763</v>
      </c>
      <c r="Q677" t="s">
        <v>58</v>
      </c>
      <c r="R677" t="s">
        <v>961</v>
      </c>
      <c r="S677" t="s">
        <v>989</v>
      </c>
      <c r="T677" t="s">
        <v>114</v>
      </c>
      <c r="V677">
        <v>-27.91</v>
      </c>
      <c r="W677" t="s">
        <v>61</v>
      </c>
      <c r="X677" t="s">
        <v>62</v>
      </c>
      <c r="AA677">
        <f t="shared" si="293"/>
        <v>0</v>
      </c>
      <c r="AB677">
        <f t="shared" si="293"/>
        <v>0</v>
      </c>
      <c r="AC677">
        <f t="shared" si="290"/>
        <v>0</v>
      </c>
      <c r="AD677">
        <f t="shared" si="290"/>
        <v>0</v>
      </c>
      <c r="AE677">
        <f t="shared" si="291"/>
        <v>0</v>
      </c>
      <c r="AF677">
        <f t="shared" si="291"/>
        <v>0</v>
      </c>
      <c r="AG677">
        <f t="shared" si="290"/>
        <v>0</v>
      </c>
      <c r="AH677">
        <f t="shared" si="290"/>
        <v>0</v>
      </c>
      <c r="AI677">
        <f t="shared" si="289"/>
        <v>0</v>
      </c>
      <c r="AJ677">
        <f t="shared" si="289"/>
        <v>0</v>
      </c>
      <c r="AK677">
        <f t="shared" si="290"/>
        <v>1</v>
      </c>
      <c r="AL677">
        <f>IF(ISERROR(FIND(AL$5,$E677)),0,1)</f>
        <v>0</v>
      </c>
      <c r="AM677">
        <f>IF(ISERROR(FIND(AM$5,$E677)),0,1)</f>
        <v>0</v>
      </c>
      <c r="AN677">
        <f>IF(ISERROR(FIND(AN$5,$E677)),0,1)</f>
        <v>0</v>
      </c>
      <c r="AO677">
        <f>IF(ISERROR(FIND(AO$5,$E677)),0,1)</f>
        <v>0</v>
      </c>
      <c r="AP677">
        <f>IF(ISERROR(FIND(AP$5,$E677)),0,1)</f>
        <v>0</v>
      </c>
      <c r="AQ677">
        <f>IF(ISERROR(FIND(AQ$5,$E677)),0,1)</f>
        <v>0</v>
      </c>
      <c r="AR677">
        <f t="shared" si="277"/>
        <v>0</v>
      </c>
      <c r="AS677">
        <f t="shared" si="290"/>
        <v>0</v>
      </c>
      <c r="AT677">
        <f t="shared" si="290"/>
        <v>0</v>
      </c>
      <c r="AU677">
        <f t="shared" si="296"/>
        <v>0</v>
      </c>
      <c r="AV677">
        <f t="shared" si="294"/>
        <v>0</v>
      </c>
      <c r="AW677">
        <f t="shared" si="294"/>
        <v>0</v>
      </c>
      <c r="AX677">
        <f t="shared" si="296"/>
        <v>0</v>
      </c>
      <c r="AY677">
        <f>IF(ISERROR(FIND(AY$5,$E677)),0,1)</f>
        <v>0</v>
      </c>
      <c r="AZ677">
        <f t="shared" si="295"/>
        <v>0</v>
      </c>
      <c r="BA677">
        <f t="shared" si="295"/>
        <v>0</v>
      </c>
      <c r="BB677">
        <f>IF(ISERROR(FIND(BB$5,$E677)),0,1)</f>
        <v>0</v>
      </c>
      <c r="BC677">
        <f>IF(ISERROR(FIND(BC$5,$E677)),0,1)</f>
        <v>0</v>
      </c>
      <c r="BD677">
        <f>IF(ISERROR(FIND(BD$5,$E677)),0,1)</f>
        <v>0</v>
      </c>
      <c r="BE677">
        <f t="shared" si="295"/>
        <v>0</v>
      </c>
      <c r="BF677">
        <f t="shared" si="295"/>
        <v>0</v>
      </c>
      <c r="BG677">
        <f t="shared" si="295"/>
        <v>0</v>
      </c>
      <c r="BH677">
        <f t="shared" si="295"/>
        <v>0</v>
      </c>
      <c r="BI677">
        <f t="shared" si="295"/>
        <v>0</v>
      </c>
      <c r="BJ677">
        <f t="shared" si="295"/>
        <v>0</v>
      </c>
      <c r="BK677">
        <f t="shared" si="295"/>
        <v>0</v>
      </c>
      <c r="BL677">
        <f t="shared" si="295"/>
        <v>0</v>
      </c>
      <c r="BM677">
        <f t="shared" si="295"/>
        <v>0</v>
      </c>
      <c r="BN677">
        <f t="shared" si="295"/>
        <v>0</v>
      </c>
      <c r="BO677">
        <f t="shared" si="295"/>
        <v>0</v>
      </c>
      <c r="BP677">
        <f t="shared" si="295"/>
        <v>0</v>
      </c>
      <c r="BQ677">
        <f t="shared" si="278"/>
        <v>0</v>
      </c>
      <c r="BR677">
        <f t="shared" si="278"/>
        <v>0</v>
      </c>
    </row>
    <row r="678" spans="2:70" x14ac:dyDescent="0.2">
      <c r="B678" s="1">
        <f t="shared" si="281"/>
        <v>2022</v>
      </c>
      <c r="C678" s="12">
        <f t="shared" si="282"/>
        <v>7</v>
      </c>
      <c r="D678" s="1">
        <f t="shared" si="283"/>
        <v>30</v>
      </c>
      <c r="E678" s="1" t="str">
        <f t="shared" si="284"/>
        <v xml:space="preserve">PayPal (Europe) S.a r.l. et Cie, S.C.A.1021308162258 PP.2985.PP </v>
      </c>
      <c r="H678" s="1" t="str">
        <f>IF(ISBLANK(N678),"",IF(SUM(AC678:CO678)=0,"other",INDEX(AC$6:CO$6,MATCH(1,AC678:CO678,0))))</f>
        <v>PayPal</v>
      </c>
      <c r="I678" s="1" t="str" cm="1">
        <f t="array" ref="I678">IF(ISBLANK(N678),"",INDEX($AC$7:$CO$7,,MATCH(H678,$AC$6:$CO$6,0)))</f>
        <v>expense</v>
      </c>
      <c r="L678" s="1" t="str">
        <f t="shared" si="285"/>
        <v>PayPal</v>
      </c>
      <c r="M678" s="1" t="str">
        <f t="shared" si="286"/>
        <v>expense</v>
      </c>
      <c r="N678" t="s">
        <v>57</v>
      </c>
      <c r="O678" s="9">
        <v>44763</v>
      </c>
      <c r="P678" s="9">
        <v>44763</v>
      </c>
      <c r="Q678" t="s">
        <v>58</v>
      </c>
      <c r="R678" t="s">
        <v>962</v>
      </c>
      <c r="S678" t="s">
        <v>63</v>
      </c>
      <c r="T678" t="s">
        <v>64</v>
      </c>
      <c r="V678">
        <v>-5</v>
      </c>
      <c r="W678" t="s">
        <v>61</v>
      </c>
      <c r="X678" t="s">
        <v>62</v>
      </c>
      <c r="AA678">
        <f t="shared" si="293"/>
        <v>0</v>
      </c>
      <c r="AB678">
        <f t="shared" si="293"/>
        <v>0</v>
      </c>
      <c r="AC678">
        <f t="shared" si="290"/>
        <v>0</v>
      </c>
      <c r="AD678">
        <f t="shared" si="290"/>
        <v>0</v>
      </c>
      <c r="AE678">
        <f t="shared" si="291"/>
        <v>0</v>
      </c>
      <c r="AF678">
        <f t="shared" si="291"/>
        <v>0</v>
      </c>
      <c r="AG678">
        <f t="shared" si="290"/>
        <v>0</v>
      </c>
      <c r="AH678">
        <f t="shared" si="290"/>
        <v>0</v>
      </c>
      <c r="AI678">
        <f t="shared" si="289"/>
        <v>0</v>
      </c>
      <c r="AJ678">
        <f t="shared" si="289"/>
        <v>0</v>
      </c>
      <c r="AK678">
        <f t="shared" si="290"/>
        <v>0</v>
      </c>
      <c r="AL678">
        <f>IF(ISERROR(FIND(AL$5,$E678)),0,1)</f>
        <v>0</v>
      </c>
      <c r="AM678">
        <f>IF(ISERROR(FIND(AM$5,$E678)),0,1)</f>
        <v>0</v>
      </c>
      <c r="AN678">
        <f>IF(ISERROR(FIND(AN$5,$E678)),0,1)</f>
        <v>0</v>
      </c>
      <c r="AO678">
        <f>IF(ISERROR(FIND(AO$5,$E678)),0,1)</f>
        <v>0</v>
      </c>
      <c r="AP678">
        <f>IF(ISERROR(FIND(AP$5,$E678)),0,1)</f>
        <v>0</v>
      </c>
      <c r="AQ678">
        <f>IF(ISERROR(FIND(AQ$5,$E678)),0,1)</f>
        <v>0</v>
      </c>
      <c r="AR678">
        <f t="shared" si="277"/>
        <v>0</v>
      </c>
      <c r="AS678">
        <f t="shared" si="290"/>
        <v>0</v>
      </c>
      <c r="AT678">
        <f t="shared" si="290"/>
        <v>0</v>
      </c>
      <c r="AU678">
        <f t="shared" si="296"/>
        <v>0</v>
      </c>
      <c r="AV678">
        <f t="shared" si="294"/>
        <v>0</v>
      </c>
      <c r="AW678">
        <f t="shared" si="294"/>
        <v>0</v>
      </c>
      <c r="AX678">
        <f t="shared" si="296"/>
        <v>0</v>
      </c>
      <c r="AY678">
        <f>IF(ISERROR(FIND(AY$5,$E678)),0,1)</f>
        <v>0</v>
      </c>
      <c r="AZ678">
        <f t="shared" si="295"/>
        <v>0</v>
      </c>
      <c r="BA678">
        <f t="shared" si="295"/>
        <v>0</v>
      </c>
      <c r="BB678">
        <f>IF(ISERROR(FIND(BB$5,$E678)),0,1)</f>
        <v>0</v>
      </c>
      <c r="BC678">
        <f>IF(ISERROR(FIND(BC$5,$E678)),0,1)</f>
        <v>0</v>
      </c>
      <c r="BD678">
        <f>IF(ISERROR(FIND(BD$5,$E678)),0,1)</f>
        <v>0</v>
      </c>
      <c r="BE678">
        <f t="shared" si="295"/>
        <v>0</v>
      </c>
      <c r="BF678">
        <f t="shared" si="295"/>
        <v>0</v>
      </c>
      <c r="BG678">
        <f t="shared" si="295"/>
        <v>0</v>
      </c>
      <c r="BH678">
        <f t="shared" si="295"/>
        <v>0</v>
      </c>
      <c r="BI678">
        <f t="shared" si="295"/>
        <v>0</v>
      </c>
      <c r="BJ678">
        <f t="shared" si="295"/>
        <v>0</v>
      </c>
      <c r="BK678">
        <f t="shared" si="295"/>
        <v>0</v>
      </c>
      <c r="BL678">
        <f t="shared" si="295"/>
        <v>0</v>
      </c>
      <c r="BM678">
        <f t="shared" si="295"/>
        <v>0</v>
      </c>
      <c r="BN678">
        <f t="shared" si="295"/>
        <v>0</v>
      </c>
      <c r="BO678">
        <f t="shared" si="295"/>
        <v>0</v>
      </c>
      <c r="BP678">
        <f t="shared" si="295"/>
        <v>1</v>
      </c>
      <c r="BQ678">
        <f t="shared" si="278"/>
        <v>0</v>
      </c>
      <c r="BR678">
        <f t="shared" si="278"/>
        <v>0</v>
      </c>
    </row>
    <row r="679" spans="2:70" x14ac:dyDescent="0.2">
      <c r="B679" s="1">
        <f t="shared" si="281"/>
        <v>2022</v>
      </c>
      <c r="C679" s="12">
        <f t="shared" si="282"/>
        <v>7</v>
      </c>
      <c r="D679" s="1">
        <f t="shared" si="283"/>
        <v>30</v>
      </c>
      <c r="E679" s="1" t="str">
        <f t="shared" si="284"/>
        <v xml:space="preserve">PayPal (Europe) S.a r.l. et Cie, S.C.A.1021276417118 PP.2985.PP </v>
      </c>
      <c r="H679" s="1" t="str">
        <f>IF(ISBLANK(N679),"",IF(SUM(AC679:CO679)=0,"other",INDEX(AC$6:CO$6,MATCH(1,AC679:CO679,0))))</f>
        <v>PayPal</v>
      </c>
      <c r="I679" s="1" t="str" cm="1">
        <f t="array" ref="I679">IF(ISBLANK(N679),"",INDEX($AC$7:$CO$7,,MATCH(H679,$AC$6:$CO$6,0)))</f>
        <v>expense</v>
      </c>
      <c r="L679" s="1" t="str">
        <f t="shared" si="285"/>
        <v>PayPal</v>
      </c>
      <c r="M679" s="1" t="str">
        <f t="shared" si="286"/>
        <v>expense</v>
      </c>
      <c r="N679" t="s">
        <v>57</v>
      </c>
      <c r="O679" s="9">
        <v>44761</v>
      </c>
      <c r="P679" s="9">
        <v>44761</v>
      </c>
      <c r="Q679" t="s">
        <v>58</v>
      </c>
      <c r="R679" t="s">
        <v>963</v>
      </c>
      <c r="S679" t="s">
        <v>63</v>
      </c>
      <c r="T679" t="s">
        <v>64</v>
      </c>
      <c r="V679">
        <v>-26.03</v>
      </c>
      <c r="W679" t="s">
        <v>61</v>
      </c>
      <c r="X679" t="s">
        <v>62</v>
      </c>
      <c r="AA679">
        <f t="shared" si="293"/>
        <v>0</v>
      </c>
      <c r="AB679">
        <f t="shared" si="293"/>
        <v>0</v>
      </c>
      <c r="AC679">
        <f t="shared" si="290"/>
        <v>0</v>
      </c>
      <c r="AD679">
        <f t="shared" si="290"/>
        <v>0</v>
      </c>
      <c r="AE679">
        <f t="shared" si="291"/>
        <v>0</v>
      </c>
      <c r="AF679">
        <f t="shared" si="291"/>
        <v>0</v>
      </c>
      <c r="AG679">
        <f t="shared" si="290"/>
        <v>0</v>
      </c>
      <c r="AH679">
        <f t="shared" si="290"/>
        <v>0</v>
      </c>
      <c r="AI679">
        <f t="shared" ref="AI679:AJ698" si="297">IF(ISERROR(FIND(AI$5,$E679)),0,1)</f>
        <v>0</v>
      </c>
      <c r="AJ679">
        <f t="shared" si="297"/>
        <v>0</v>
      </c>
      <c r="AK679">
        <f t="shared" si="290"/>
        <v>0</v>
      </c>
      <c r="AL679">
        <f>IF(ISERROR(FIND(AL$5,$E679)),0,1)</f>
        <v>0</v>
      </c>
      <c r="AM679">
        <f>IF(ISERROR(FIND(AM$5,$E679)),0,1)</f>
        <v>0</v>
      </c>
      <c r="AN679">
        <f>IF(ISERROR(FIND(AN$5,$E679)),0,1)</f>
        <v>0</v>
      </c>
      <c r="AO679">
        <f>IF(ISERROR(FIND(AO$5,$E679)),0,1)</f>
        <v>0</v>
      </c>
      <c r="AP679">
        <f>IF(ISERROR(FIND(AP$5,$E679)),0,1)</f>
        <v>0</v>
      </c>
      <c r="AQ679">
        <f>IF(ISERROR(FIND(AQ$5,$E679)),0,1)</f>
        <v>0</v>
      </c>
      <c r="AR679">
        <f t="shared" si="277"/>
        <v>0</v>
      </c>
      <c r="AS679">
        <f t="shared" si="290"/>
        <v>0</v>
      </c>
      <c r="AT679">
        <f t="shared" si="290"/>
        <v>0</v>
      </c>
      <c r="AU679">
        <f t="shared" si="296"/>
        <v>0</v>
      </c>
      <c r="AV679">
        <f t="shared" si="294"/>
        <v>0</v>
      </c>
      <c r="AW679">
        <f t="shared" si="294"/>
        <v>0</v>
      </c>
      <c r="AX679">
        <f t="shared" si="296"/>
        <v>0</v>
      </c>
      <c r="AY679">
        <f>IF(ISERROR(FIND(AY$5,$E679)),0,1)</f>
        <v>0</v>
      </c>
      <c r="AZ679">
        <f t="shared" si="295"/>
        <v>0</v>
      </c>
      <c r="BA679">
        <f t="shared" si="295"/>
        <v>0</v>
      </c>
      <c r="BB679">
        <f>IF(ISERROR(FIND(BB$5,$E679)),0,1)</f>
        <v>0</v>
      </c>
      <c r="BC679">
        <f>IF(ISERROR(FIND(BC$5,$E679)),0,1)</f>
        <v>0</v>
      </c>
      <c r="BD679">
        <f>IF(ISERROR(FIND(BD$5,$E679)),0,1)</f>
        <v>0</v>
      </c>
      <c r="BE679">
        <f t="shared" si="295"/>
        <v>0</v>
      </c>
      <c r="BF679">
        <f t="shared" si="295"/>
        <v>0</v>
      </c>
      <c r="BG679">
        <f t="shared" si="295"/>
        <v>0</v>
      </c>
      <c r="BH679">
        <f t="shared" si="295"/>
        <v>0</v>
      </c>
      <c r="BI679">
        <f t="shared" si="295"/>
        <v>0</v>
      </c>
      <c r="BJ679">
        <f t="shared" si="295"/>
        <v>0</v>
      </c>
      <c r="BK679">
        <f t="shared" si="295"/>
        <v>0</v>
      </c>
      <c r="BL679">
        <f t="shared" si="295"/>
        <v>0</v>
      </c>
      <c r="BM679">
        <f t="shared" si="295"/>
        <v>0</v>
      </c>
      <c r="BN679">
        <f t="shared" si="295"/>
        <v>0</v>
      </c>
      <c r="BO679">
        <f t="shared" si="295"/>
        <v>0</v>
      </c>
      <c r="BP679">
        <f t="shared" si="295"/>
        <v>1</v>
      </c>
      <c r="BQ679">
        <f t="shared" si="278"/>
        <v>0</v>
      </c>
      <c r="BR679">
        <f t="shared" si="278"/>
        <v>0</v>
      </c>
    </row>
    <row r="680" spans="2:70" x14ac:dyDescent="0.2">
      <c r="B680" s="1">
        <f t="shared" si="281"/>
        <v>2022</v>
      </c>
      <c r="C680" s="12">
        <f t="shared" si="282"/>
        <v>7</v>
      </c>
      <c r="D680" s="1">
        <f t="shared" si="283"/>
        <v>30</v>
      </c>
      <c r="E680" s="1" t="str">
        <f t="shared" si="284"/>
        <v xml:space="preserve">LIDL DIENSTLEISTUNG GMBH UND CO KG//Muenchen-Berg am Laim/DE2022-07-15T12:30 Debitk.1 2026-12 </v>
      </c>
      <c r="H680" s="1" t="str">
        <f>IF(ISBLANK(N680),"",IF(SUM(AC680:CO680)=0,"other",INDEX(AC$6:CO$6,MATCH(1,AC680:CO680,0))))</f>
        <v>Essentials</v>
      </c>
      <c r="I680" s="1" t="str" cm="1">
        <f t="array" ref="I680">IF(ISBLANK(N680),"",INDEX($AC$7:$CO$7,,MATCH(H680,$AC$6:$CO$6,0)))</f>
        <v>expense</v>
      </c>
      <c r="L680" s="1" t="str">
        <f t="shared" si="285"/>
        <v>Essentials</v>
      </c>
      <c r="M680" s="1" t="str">
        <f t="shared" si="286"/>
        <v>expense</v>
      </c>
      <c r="N680" t="s">
        <v>57</v>
      </c>
      <c r="O680" s="9">
        <v>44760</v>
      </c>
      <c r="P680" s="9">
        <v>44760</v>
      </c>
      <c r="Q680" t="s">
        <v>66</v>
      </c>
      <c r="R680" t="s">
        <v>964</v>
      </c>
      <c r="S680" t="s">
        <v>987</v>
      </c>
      <c r="T680" t="s">
        <v>576</v>
      </c>
      <c r="V680">
        <v>-60.06</v>
      </c>
      <c r="W680" t="s">
        <v>61</v>
      </c>
      <c r="X680" t="s">
        <v>62</v>
      </c>
      <c r="AA680">
        <f t="shared" si="293"/>
        <v>0</v>
      </c>
      <c r="AB680">
        <f t="shared" si="293"/>
        <v>0</v>
      </c>
      <c r="AC680">
        <f t="shared" si="290"/>
        <v>0</v>
      </c>
      <c r="AD680">
        <f t="shared" si="290"/>
        <v>0</v>
      </c>
      <c r="AE680">
        <f t="shared" si="291"/>
        <v>0</v>
      </c>
      <c r="AF680">
        <f t="shared" si="291"/>
        <v>0</v>
      </c>
      <c r="AG680">
        <f t="shared" si="290"/>
        <v>0</v>
      </c>
      <c r="AH680">
        <f t="shared" si="290"/>
        <v>0</v>
      </c>
      <c r="AI680">
        <f t="shared" si="297"/>
        <v>1</v>
      </c>
      <c r="AJ680">
        <f t="shared" si="297"/>
        <v>0</v>
      </c>
      <c r="AK680">
        <f t="shared" si="290"/>
        <v>0</v>
      </c>
      <c r="AL680">
        <f>IF(ISERROR(FIND(AL$5,$E680)),0,1)</f>
        <v>0</v>
      </c>
      <c r="AM680">
        <f>IF(ISERROR(FIND(AM$5,$E680)),0,1)</f>
        <v>0</v>
      </c>
      <c r="AN680">
        <f>IF(ISERROR(FIND(AN$5,$E680)),0,1)</f>
        <v>0</v>
      </c>
      <c r="AO680">
        <f>IF(ISERROR(FIND(AO$5,$E680)),0,1)</f>
        <v>0</v>
      </c>
      <c r="AP680">
        <f>IF(ISERROR(FIND(AP$5,$E680)),0,1)</f>
        <v>0</v>
      </c>
      <c r="AQ680">
        <f>IF(ISERROR(FIND(AQ$5,$E680)),0,1)</f>
        <v>0</v>
      </c>
      <c r="AR680">
        <f t="shared" si="277"/>
        <v>0</v>
      </c>
      <c r="AS680">
        <f t="shared" si="290"/>
        <v>0</v>
      </c>
      <c r="AT680">
        <f t="shared" si="290"/>
        <v>0</v>
      </c>
      <c r="AU680">
        <f t="shared" si="296"/>
        <v>0</v>
      </c>
      <c r="AV680">
        <f t="shared" si="294"/>
        <v>0</v>
      </c>
      <c r="AW680">
        <f t="shared" si="294"/>
        <v>0</v>
      </c>
      <c r="AX680">
        <f t="shared" si="296"/>
        <v>0</v>
      </c>
      <c r="AY680">
        <f>IF(ISERROR(FIND(AY$5,$E680)),0,1)</f>
        <v>0</v>
      </c>
      <c r="AZ680">
        <f t="shared" si="295"/>
        <v>0</v>
      </c>
      <c r="BA680">
        <f t="shared" si="295"/>
        <v>0</v>
      </c>
      <c r="BB680">
        <f>IF(ISERROR(FIND(BB$5,$E680)),0,1)</f>
        <v>0</v>
      </c>
      <c r="BC680">
        <f>IF(ISERROR(FIND(BC$5,$E680)),0,1)</f>
        <v>0</v>
      </c>
      <c r="BD680">
        <f>IF(ISERROR(FIND(BD$5,$E680)),0,1)</f>
        <v>0</v>
      </c>
      <c r="BE680">
        <f t="shared" si="295"/>
        <v>0</v>
      </c>
      <c r="BF680">
        <f t="shared" si="295"/>
        <v>0</v>
      </c>
      <c r="BG680">
        <f t="shared" si="295"/>
        <v>0</v>
      </c>
      <c r="BH680">
        <f t="shared" si="295"/>
        <v>0</v>
      </c>
      <c r="BI680">
        <f t="shared" si="295"/>
        <v>0</v>
      </c>
      <c r="BJ680">
        <f t="shared" si="295"/>
        <v>0</v>
      </c>
      <c r="BK680">
        <f t="shared" si="295"/>
        <v>0</v>
      </c>
      <c r="BL680">
        <f t="shared" si="295"/>
        <v>0</v>
      </c>
      <c r="BM680">
        <f t="shared" si="295"/>
        <v>0</v>
      </c>
      <c r="BN680">
        <f t="shared" si="295"/>
        <v>0</v>
      </c>
      <c r="BO680">
        <f t="shared" si="295"/>
        <v>0</v>
      </c>
      <c r="BP680">
        <f t="shared" si="295"/>
        <v>0</v>
      </c>
      <c r="BQ680">
        <f t="shared" si="278"/>
        <v>0</v>
      </c>
      <c r="BR680">
        <f t="shared" si="278"/>
        <v>0</v>
      </c>
    </row>
    <row r="681" spans="2:70" x14ac:dyDescent="0.2">
      <c r="B681" s="1">
        <f t="shared" si="281"/>
        <v>2022</v>
      </c>
      <c r="C681" s="12">
        <f t="shared" si="282"/>
        <v>7</v>
      </c>
      <c r="D681" s="1">
        <f t="shared" si="283"/>
        <v>31</v>
      </c>
      <c r="E681" s="1" t="str">
        <f t="shared" si="284"/>
        <v xml:space="preserve">SWM M-BAEDER MICHAELIBAD//Muenchen/DE2022-07-28T15:57 Debitk.1 2026-12 </v>
      </c>
      <c r="H681" s="1" t="str">
        <f>IF(ISBLANK(N681),"",IF(SUM(AC681:CO681)=0,"other",INDEX(AC$6:CO$6,MATCH(1,AC681:CO681,0))))</f>
        <v>other</v>
      </c>
      <c r="I681" s="1" t="str" cm="1">
        <f t="array" ref="I681">IF(ISBLANK(N681),"",INDEX($AC$7:$CO$7,,MATCH(H681,$AC$6:$CO$6,0)))</f>
        <v>expense</v>
      </c>
      <c r="L681" s="1" t="str">
        <f t="shared" si="285"/>
        <v>other</v>
      </c>
      <c r="M681" s="1" t="str">
        <f t="shared" si="286"/>
        <v>expense</v>
      </c>
      <c r="N681" t="s">
        <v>57</v>
      </c>
      <c r="O681" s="9">
        <v>44771</v>
      </c>
      <c r="P681" s="9">
        <v>44771</v>
      </c>
      <c r="Q681" t="s">
        <v>66</v>
      </c>
      <c r="R681" t="s">
        <v>952</v>
      </c>
      <c r="S681" t="s">
        <v>999</v>
      </c>
      <c r="T681" t="s">
        <v>1010</v>
      </c>
      <c r="V681">
        <v>-12</v>
      </c>
      <c r="W681" t="s">
        <v>61</v>
      </c>
      <c r="X681" t="s">
        <v>62</v>
      </c>
      <c r="AA681">
        <f t="shared" si="293"/>
        <v>0</v>
      </c>
      <c r="AB681">
        <f t="shared" si="293"/>
        <v>0</v>
      </c>
      <c r="AC681">
        <f t="shared" si="290"/>
        <v>0</v>
      </c>
      <c r="AD681">
        <f t="shared" si="290"/>
        <v>0</v>
      </c>
      <c r="AE681">
        <f t="shared" si="291"/>
        <v>0</v>
      </c>
      <c r="AF681">
        <f t="shared" si="291"/>
        <v>0</v>
      </c>
      <c r="AG681">
        <f t="shared" si="290"/>
        <v>0</v>
      </c>
      <c r="AH681">
        <f t="shared" si="290"/>
        <v>0</v>
      </c>
      <c r="AI681">
        <f t="shared" si="297"/>
        <v>0</v>
      </c>
      <c r="AJ681">
        <f t="shared" si="297"/>
        <v>0</v>
      </c>
      <c r="AK681">
        <f t="shared" si="290"/>
        <v>0</v>
      </c>
      <c r="AL681">
        <f>IF(ISERROR(FIND(AL$5,$E681)),0,1)</f>
        <v>0</v>
      </c>
      <c r="AM681">
        <f>IF(ISERROR(FIND(AM$5,$E681)),0,1)</f>
        <v>0</v>
      </c>
      <c r="AN681">
        <f>IF(ISERROR(FIND(AN$5,$E681)),0,1)</f>
        <v>0</v>
      </c>
      <c r="AO681">
        <f>IF(ISERROR(FIND(AO$5,$E681)),0,1)</f>
        <v>0</v>
      </c>
      <c r="AP681">
        <f>IF(ISERROR(FIND(AP$5,$E681)),0,1)</f>
        <v>0</v>
      </c>
      <c r="AQ681">
        <f>IF(ISERROR(FIND(AQ$5,$E681)),0,1)</f>
        <v>0</v>
      </c>
      <c r="AR681">
        <f t="shared" si="277"/>
        <v>0</v>
      </c>
      <c r="AS681">
        <f t="shared" si="290"/>
        <v>0</v>
      </c>
      <c r="AT681">
        <f t="shared" si="290"/>
        <v>0</v>
      </c>
      <c r="AU681">
        <f t="shared" si="296"/>
        <v>0</v>
      </c>
      <c r="AV681">
        <f t="shared" si="294"/>
        <v>0</v>
      </c>
      <c r="AW681">
        <f t="shared" si="294"/>
        <v>0</v>
      </c>
      <c r="AX681">
        <f t="shared" si="296"/>
        <v>0</v>
      </c>
      <c r="AY681">
        <f>IF(ISERROR(FIND(AY$5,$E681)),0,1)</f>
        <v>0</v>
      </c>
      <c r="AZ681">
        <f t="shared" si="295"/>
        <v>0</v>
      </c>
      <c r="BA681">
        <f t="shared" si="295"/>
        <v>0</v>
      </c>
      <c r="BB681">
        <f>IF(ISERROR(FIND(BB$5,$E681)),0,1)</f>
        <v>0</v>
      </c>
      <c r="BC681">
        <f>IF(ISERROR(FIND(BC$5,$E681)),0,1)</f>
        <v>0</v>
      </c>
      <c r="BD681">
        <f>IF(ISERROR(FIND(BD$5,$E681)),0,1)</f>
        <v>0</v>
      </c>
      <c r="BE681">
        <f t="shared" si="295"/>
        <v>0</v>
      </c>
      <c r="BF681">
        <f t="shared" si="295"/>
        <v>0</v>
      </c>
      <c r="BG681">
        <f t="shared" si="295"/>
        <v>0</v>
      </c>
      <c r="BH681">
        <f t="shared" si="295"/>
        <v>0</v>
      </c>
      <c r="BI681">
        <f t="shared" si="295"/>
        <v>0</v>
      </c>
      <c r="BJ681">
        <f t="shared" si="295"/>
        <v>0</v>
      </c>
      <c r="BK681">
        <f t="shared" si="295"/>
        <v>0</v>
      </c>
      <c r="BL681">
        <f t="shared" si="295"/>
        <v>0</v>
      </c>
      <c r="BM681">
        <f t="shared" si="295"/>
        <v>0</v>
      </c>
      <c r="BN681">
        <f t="shared" si="295"/>
        <v>0</v>
      </c>
      <c r="BO681">
        <f t="shared" si="295"/>
        <v>0</v>
      </c>
      <c r="BP681">
        <f t="shared" si="295"/>
        <v>0</v>
      </c>
      <c r="BQ681">
        <f t="shared" si="278"/>
        <v>0</v>
      </c>
      <c r="BR681">
        <f t="shared" si="278"/>
        <v>0</v>
      </c>
    </row>
    <row r="682" spans="2:70" x14ac:dyDescent="0.2">
      <c r="B682" s="1">
        <f t="shared" si="281"/>
        <v>2022</v>
      </c>
      <c r="C682" s="12">
        <f t="shared" si="282"/>
        <v>7</v>
      </c>
      <c r="D682" s="1">
        <f t="shared" si="283"/>
        <v>31</v>
      </c>
      <c r="E682" s="1" t="str">
        <f t="shared" si="284"/>
        <v xml:space="preserve">LMU Muenchen12181407/20222/LMU Rueckmeldung WS 2022/23 DATUM 28.07.2022, 11.11 UHR </v>
      </c>
      <c r="H682" s="1" t="str">
        <f>IF(ISBLANK(N682),"",IF(SUM(AC682:CO682)=0,"other",INDEX(AC$6:CO$6,MATCH(1,AC682:CO682,0))))</f>
        <v>LMU</v>
      </c>
      <c r="I682" s="1" t="str" cm="1">
        <f t="array" ref="I682">IF(ISBLANK(N682),"",INDEX($AC$7:$CO$7,,MATCH(H682,$AC$6:$CO$6,0)))</f>
        <v>expense</v>
      </c>
      <c r="L682" s="1" t="str">
        <f t="shared" si="285"/>
        <v>LMU</v>
      </c>
      <c r="M682" s="1" t="str">
        <f t="shared" si="286"/>
        <v>expense</v>
      </c>
      <c r="N682" t="s">
        <v>57</v>
      </c>
      <c r="O682" s="9">
        <v>44770</v>
      </c>
      <c r="P682" s="9">
        <v>44770</v>
      </c>
      <c r="Q682" t="s">
        <v>372</v>
      </c>
      <c r="R682" t="s">
        <v>953</v>
      </c>
      <c r="S682" t="s">
        <v>301</v>
      </c>
      <c r="T682" t="s">
        <v>302</v>
      </c>
      <c r="V682">
        <v>-138</v>
      </c>
      <c r="W682" t="s">
        <v>61</v>
      </c>
      <c r="X682" t="s">
        <v>62</v>
      </c>
      <c r="AA682">
        <f t="shared" si="293"/>
        <v>0</v>
      </c>
      <c r="AB682">
        <f t="shared" si="293"/>
        <v>0</v>
      </c>
      <c r="AC682">
        <f t="shared" si="290"/>
        <v>0</v>
      </c>
      <c r="AD682">
        <f t="shared" si="290"/>
        <v>0</v>
      </c>
      <c r="AE682">
        <f t="shared" si="291"/>
        <v>0</v>
      </c>
      <c r="AF682">
        <f t="shared" si="291"/>
        <v>0</v>
      </c>
      <c r="AG682">
        <f t="shared" si="290"/>
        <v>0</v>
      </c>
      <c r="AH682">
        <f t="shared" si="290"/>
        <v>0</v>
      </c>
      <c r="AI682">
        <f t="shared" si="297"/>
        <v>0</v>
      </c>
      <c r="AJ682">
        <f t="shared" si="297"/>
        <v>0</v>
      </c>
      <c r="AK682">
        <f t="shared" si="290"/>
        <v>0</v>
      </c>
      <c r="AL682">
        <f>IF(ISERROR(FIND(AL$5,$E682)),0,1)</f>
        <v>0</v>
      </c>
      <c r="AM682">
        <f>IF(ISERROR(FIND(AM$5,$E682)),0,1)</f>
        <v>0</v>
      </c>
      <c r="AN682">
        <f>IF(ISERROR(FIND(AN$5,$E682)),0,1)</f>
        <v>0</v>
      </c>
      <c r="AO682">
        <f>IF(ISERROR(FIND(AO$5,$E682)),0,1)</f>
        <v>0</v>
      </c>
      <c r="AP682">
        <f>IF(ISERROR(FIND(AP$5,$E682)),0,1)</f>
        <v>0</v>
      </c>
      <c r="AQ682">
        <f>IF(ISERROR(FIND(AQ$5,$E682)),0,1)</f>
        <v>0</v>
      </c>
      <c r="AR682">
        <f t="shared" si="277"/>
        <v>0</v>
      </c>
      <c r="AS682">
        <f t="shared" si="290"/>
        <v>0</v>
      </c>
      <c r="AT682">
        <f t="shared" si="290"/>
        <v>1</v>
      </c>
      <c r="AU682">
        <f t="shared" si="296"/>
        <v>0</v>
      </c>
      <c r="AV682">
        <f t="shared" si="294"/>
        <v>0</v>
      </c>
      <c r="AW682">
        <f t="shared" si="294"/>
        <v>0</v>
      </c>
      <c r="AX682">
        <f t="shared" si="296"/>
        <v>0</v>
      </c>
      <c r="AY682">
        <f>IF(ISERROR(FIND(AY$5,$E682)),0,1)</f>
        <v>0</v>
      </c>
      <c r="AZ682">
        <f t="shared" si="295"/>
        <v>0</v>
      </c>
      <c r="BA682">
        <f t="shared" si="295"/>
        <v>0</v>
      </c>
      <c r="BB682">
        <f>IF(ISERROR(FIND(BB$5,$E682)),0,1)</f>
        <v>0</v>
      </c>
      <c r="BC682">
        <f>IF(ISERROR(FIND(BC$5,$E682)),0,1)</f>
        <v>0</v>
      </c>
      <c r="BD682">
        <f>IF(ISERROR(FIND(BD$5,$E682)),0,1)</f>
        <v>0</v>
      </c>
      <c r="BE682">
        <f t="shared" si="295"/>
        <v>0</v>
      </c>
      <c r="BF682">
        <f t="shared" si="295"/>
        <v>0</v>
      </c>
      <c r="BG682">
        <f t="shared" si="295"/>
        <v>0</v>
      </c>
      <c r="BH682">
        <f t="shared" si="295"/>
        <v>0</v>
      </c>
      <c r="BI682">
        <f t="shared" si="295"/>
        <v>0</v>
      </c>
      <c r="BJ682">
        <f t="shared" si="295"/>
        <v>0</v>
      </c>
      <c r="BK682">
        <f t="shared" si="295"/>
        <v>0</v>
      </c>
      <c r="BL682">
        <f t="shared" si="295"/>
        <v>0</v>
      </c>
      <c r="BM682">
        <f t="shared" si="295"/>
        <v>0</v>
      </c>
      <c r="BN682">
        <f t="shared" si="295"/>
        <v>0</v>
      </c>
      <c r="BO682">
        <f t="shared" si="295"/>
        <v>0</v>
      </c>
      <c r="BP682">
        <f t="shared" si="295"/>
        <v>0</v>
      </c>
      <c r="BQ682">
        <f t="shared" si="278"/>
        <v>0</v>
      </c>
      <c r="BR682">
        <f t="shared" si="278"/>
        <v>0</v>
      </c>
    </row>
    <row r="683" spans="2:70" x14ac:dyDescent="0.2">
      <c r="B683" s="1">
        <f t="shared" si="281"/>
        <v>2022</v>
      </c>
      <c r="C683" s="12">
        <f t="shared" si="282"/>
        <v>7</v>
      </c>
      <c r="D683" s="1">
        <f t="shared" si="283"/>
        <v>31</v>
      </c>
      <c r="E683" s="1" t="str">
        <f t="shared" si="284"/>
        <v xml:space="preserve">PayPal (Europe) S.a r.l. et Cie, S.C.A.1021433165964 PP.2985.PP </v>
      </c>
      <c r="H683" s="1" t="str">
        <f>IF(ISBLANK(N683),"",IF(SUM(AC683:CO683)=0,"other",INDEX(AC$6:CO$6,MATCH(1,AC683:CO683,0))))</f>
        <v>PayPal</v>
      </c>
      <c r="I683" s="1" t="str" cm="1">
        <f t="array" ref="I683">IF(ISBLANK(N683),"",INDEX($AC$7:$CO$7,,MATCH(H683,$AC$6:$CO$6,0)))</f>
        <v>expense</v>
      </c>
      <c r="L683" s="1" t="str">
        <f t="shared" si="285"/>
        <v>PayPal</v>
      </c>
      <c r="M683" s="1" t="str">
        <f t="shared" si="286"/>
        <v>expense</v>
      </c>
      <c r="N683" t="s">
        <v>57</v>
      </c>
      <c r="O683" s="9">
        <v>44770</v>
      </c>
      <c r="P683" s="9">
        <v>44770</v>
      </c>
      <c r="Q683" t="s">
        <v>58</v>
      </c>
      <c r="R683" t="s">
        <v>954</v>
      </c>
      <c r="S683" t="s">
        <v>63</v>
      </c>
      <c r="T683" t="s">
        <v>64</v>
      </c>
      <c r="V683">
        <v>-34.44</v>
      </c>
      <c r="W683" t="s">
        <v>61</v>
      </c>
      <c r="X683" t="s">
        <v>62</v>
      </c>
      <c r="AA683">
        <f t="shared" si="293"/>
        <v>0</v>
      </c>
      <c r="AB683">
        <f t="shared" si="293"/>
        <v>0</v>
      </c>
      <c r="AC683">
        <f t="shared" si="290"/>
        <v>0</v>
      </c>
      <c r="AD683">
        <f t="shared" si="290"/>
        <v>0</v>
      </c>
      <c r="AE683">
        <f t="shared" si="291"/>
        <v>0</v>
      </c>
      <c r="AF683">
        <f t="shared" si="291"/>
        <v>0</v>
      </c>
      <c r="AG683">
        <f t="shared" si="290"/>
        <v>0</v>
      </c>
      <c r="AH683">
        <f t="shared" si="290"/>
        <v>0</v>
      </c>
      <c r="AI683">
        <f t="shared" si="297"/>
        <v>0</v>
      </c>
      <c r="AJ683">
        <f t="shared" si="297"/>
        <v>0</v>
      </c>
      <c r="AK683">
        <f t="shared" si="290"/>
        <v>0</v>
      </c>
      <c r="AL683">
        <f>IF(ISERROR(FIND(AL$5,$E683)),0,1)</f>
        <v>0</v>
      </c>
      <c r="AM683">
        <f>IF(ISERROR(FIND(AM$5,$E683)),0,1)</f>
        <v>0</v>
      </c>
      <c r="AN683">
        <f>IF(ISERROR(FIND(AN$5,$E683)),0,1)</f>
        <v>0</v>
      </c>
      <c r="AO683">
        <f>IF(ISERROR(FIND(AO$5,$E683)),0,1)</f>
        <v>0</v>
      </c>
      <c r="AP683">
        <f>IF(ISERROR(FIND(AP$5,$E683)),0,1)</f>
        <v>0</v>
      </c>
      <c r="AQ683">
        <f>IF(ISERROR(FIND(AQ$5,$E683)),0,1)</f>
        <v>0</v>
      </c>
      <c r="AR683">
        <f t="shared" si="277"/>
        <v>0</v>
      </c>
      <c r="AS683">
        <f t="shared" si="290"/>
        <v>0</v>
      </c>
      <c r="AT683">
        <f t="shared" si="290"/>
        <v>0</v>
      </c>
      <c r="AU683">
        <f t="shared" si="296"/>
        <v>0</v>
      </c>
      <c r="AV683">
        <f t="shared" si="294"/>
        <v>0</v>
      </c>
      <c r="AW683">
        <f t="shared" si="294"/>
        <v>0</v>
      </c>
      <c r="AX683">
        <f t="shared" si="296"/>
        <v>0</v>
      </c>
      <c r="AY683">
        <f>IF(ISERROR(FIND(AY$5,$E683)),0,1)</f>
        <v>0</v>
      </c>
      <c r="AZ683">
        <f t="shared" si="295"/>
        <v>0</v>
      </c>
      <c r="BA683">
        <f t="shared" si="295"/>
        <v>0</v>
      </c>
      <c r="BB683">
        <f>IF(ISERROR(FIND(BB$5,$E683)),0,1)</f>
        <v>0</v>
      </c>
      <c r="BC683">
        <f>IF(ISERROR(FIND(BC$5,$E683)),0,1)</f>
        <v>0</v>
      </c>
      <c r="BD683">
        <f>IF(ISERROR(FIND(BD$5,$E683)),0,1)</f>
        <v>0</v>
      </c>
      <c r="BE683">
        <f t="shared" si="295"/>
        <v>0</v>
      </c>
      <c r="BF683">
        <f t="shared" si="295"/>
        <v>0</v>
      </c>
      <c r="BG683">
        <f t="shared" si="295"/>
        <v>0</v>
      </c>
      <c r="BH683">
        <f t="shared" si="295"/>
        <v>0</v>
      </c>
      <c r="BI683">
        <f t="shared" si="295"/>
        <v>0</v>
      </c>
      <c r="BJ683">
        <f t="shared" si="295"/>
        <v>0</v>
      </c>
      <c r="BK683">
        <f t="shared" si="295"/>
        <v>0</v>
      </c>
      <c r="BL683">
        <f t="shared" si="295"/>
        <v>0</v>
      </c>
      <c r="BM683">
        <f t="shared" si="295"/>
        <v>0</v>
      </c>
      <c r="BN683">
        <f t="shared" si="295"/>
        <v>0</v>
      </c>
      <c r="BO683">
        <f t="shared" si="295"/>
        <v>0</v>
      </c>
      <c r="BP683">
        <f t="shared" si="295"/>
        <v>1</v>
      </c>
      <c r="BQ683">
        <f t="shared" si="278"/>
        <v>0</v>
      </c>
      <c r="BR683">
        <f t="shared" si="278"/>
        <v>0</v>
      </c>
    </row>
    <row r="684" spans="2:70" x14ac:dyDescent="0.2">
      <c r="B684" s="1">
        <f t="shared" si="281"/>
        <v>2022</v>
      </c>
      <c r="C684" s="12">
        <f t="shared" si="282"/>
        <v>7</v>
      </c>
      <c r="D684" s="1">
        <f t="shared" si="283"/>
        <v>31</v>
      </c>
      <c r="E684" s="1" t="str">
        <f t="shared" si="284"/>
        <v xml:space="preserve">mediawave commerce GmbHLOHN / GEHALT 07/22 </v>
      </c>
      <c r="H684" s="1" t="str">
        <f>IF(ISBLANK(N684),"",IF(SUM(AC684:CO684)=0,"other",INDEX(AC$6:CO$6,MATCH(1,AC684:CO684,0))))</f>
        <v>mediawave</v>
      </c>
      <c r="I684" s="1" t="str" cm="1">
        <f t="array" ref="I684">IF(ISBLANK(N684),"",INDEX($AC$7:$CO$7,,MATCH(H684,$AC$6:$CO$6,0)))</f>
        <v>income</v>
      </c>
      <c r="L684" s="1" t="str">
        <f t="shared" si="285"/>
        <v>mediawave</v>
      </c>
      <c r="M684" s="1" t="str">
        <f t="shared" si="286"/>
        <v>income</v>
      </c>
      <c r="N684" t="s">
        <v>57</v>
      </c>
      <c r="O684" s="9">
        <v>44769</v>
      </c>
      <c r="P684" s="9">
        <v>44769</v>
      </c>
      <c r="Q684" t="s">
        <v>102</v>
      </c>
      <c r="R684" t="s">
        <v>955</v>
      </c>
      <c r="S684" t="s">
        <v>104</v>
      </c>
      <c r="T684" t="s">
        <v>105</v>
      </c>
      <c r="V684">
        <v>1088.4000000000001</v>
      </c>
      <c r="W684" t="s">
        <v>61</v>
      </c>
      <c r="X684" t="s">
        <v>62</v>
      </c>
      <c r="AA684">
        <f t="shared" si="293"/>
        <v>0</v>
      </c>
      <c r="AB684">
        <f t="shared" si="293"/>
        <v>0</v>
      </c>
      <c r="AC684">
        <f t="shared" si="290"/>
        <v>0</v>
      </c>
      <c r="AD684">
        <f t="shared" si="290"/>
        <v>0</v>
      </c>
      <c r="AE684">
        <f t="shared" si="291"/>
        <v>0</v>
      </c>
      <c r="AF684">
        <f t="shared" si="291"/>
        <v>0</v>
      </c>
      <c r="AG684">
        <f t="shared" si="290"/>
        <v>0</v>
      </c>
      <c r="AH684">
        <f t="shared" si="290"/>
        <v>0</v>
      </c>
      <c r="AI684">
        <f t="shared" si="297"/>
        <v>0</v>
      </c>
      <c r="AJ684">
        <f t="shared" si="297"/>
        <v>0</v>
      </c>
      <c r="AK684">
        <f t="shared" si="290"/>
        <v>0</v>
      </c>
      <c r="AL684">
        <f>IF(ISERROR(FIND(AL$5,$E684)),0,1)</f>
        <v>0</v>
      </c>
      <c r="AM684">
        <f>IF(ISERROR(FIND(AM$5,$E684)),0,1)</f>
        <v>0</v>
      </c>
      <c r="AN684">
        <f>IF(ISERROR(FIND(AN$5,$E684)),0,1)</f>
        <v>0</v>
      </c>
      <c r="AO684">
        <f>IF(ISERROR(FIND(AO$5,$E684)),0,1)</f>
        <v>0</v>
      </c>
      <c r="AP684">
        <f>IF(ISERROR(FIND(AP$5,$E684)),0,1)</f>
        <v>0</v>
      </c>
      <c r="AQ684">
        <f>IF(ISERROR(FIND(AQ$5,$E684)),0,1)</f>
        <v>0</v>
      </c>
      <c r="AR684">
        <f t="shared" si="277"/>
        <v>0</v>
      </c>
      <c r="AS684">
        <f t="shared" si="290"/>
        <v>0</v>
      </c>
      <c r="AT684">
        <f t="shared" si="290"/>
        <v>0</v>
      </c>
      <c r="AU684">
        <f t="shared" si="296"/>
        <v>0</v>
      </c>
      <c r="AV684">
        <f t="shared" si="294"/>
        <v>0</v>
      </c>
      <c r="AW684">
        <f t="shared" si="294"/>
        <v>0</v>
      </c>
      <c r="AX684">
        <f t="shared" si="296"/>
        <v>0</v>
      </c>
      <c r="AY684">
        <f>IF(ISERROR(FIND(AY$5,$E684)),0,1)</f>
        <v>0</v>
      </c>
      <c r="AZ684">
        <f t="shared" si="295"/>
        <v>0</v>
      </c>
      <c r="BA684">
        <f t="shared" si="295"/>
        <v>0</v>
      </c>
      <c r="BB684">
        <f>IF(ISERROR(FIND(BB$5,$E684)),0,1)</f>
        <v>0</v>
      </c>
      <c r="BC684">
        <f>IF(ISERROR(FIND(BC$5,$E684)),0,1)</f>
        <v>0</v>
      </c>
      <c r="BD684">
        <f>IF(ISERROR(FIND(BD$5,$E684)),0,1)</f>
        <v>0</v>
      </c>
      <c r="BE684">
        <f t="shared" si="295"/>
        <v>0</v>
      </c>
      <c r="BF684">
        <f t="shared" si="295"/>
        <v>0</v>
      </c>
      <c r="BG684">
        <f t="shared" si="295"/>
        <v>0</v>
      </c>
      <c r="BH684">
        <f t="shared" si="295"/>
        <v>0</v>
      </c>
      <c r="BI684">
        <f t="shared" si="295"/>
        <v>0</v>
      </c>
      <c r="BJ684">
        <f t="shared" si="295"/>
        <v>0</v>
      </c>
      <c r="BK684">
        <f t="shared" si="295"/>
        <v>0</v>
      </c>
      <c r="BL684">
        <f t="shared" si="295"/>
        <v>0</v>
      </c>
      <c r="BM684">
        <f t="shared" si="295"/>
        <v>1</v>
      </c>
      <c r="BN684">
        <f t="shared" si="295"/>
        <v>0</v>
      </c>
      <c r="BO684">
        <f t="shared" si="295"/>
        <v>0</v>
      </c>
      <c r="BP684">
        <f t="shared" si="295"/>
        <v>0</v>
      </c>
      <c r="BQ684">
        <f t="shared" si="278"/>
        <v>0</v>
      </c>
      <c r="BR684">
        <f t="shared" si="278"/>
        <v>0</v>
      </c>
    </row>
    <row r="685" spans="2:70" x14ac:dyDescent="0.2">
      <c r="B685" s="1">
        <f t="shared" si="281"/>
        <v>2022</v>
      </c>
      <c r="C685" s="12">
        <f t="shared" si="282"/>
        <v>7</v>
      </c>
      <c r="D685" s="1">
        <f t="shared" si="283"/>
        <v>31</v>
      </c>
      <c r="E685" s="1" t="str">
        <f t="shared" si="284"/>
        <v xml:space="preserve">PayPal (Europe) S.a r.l. et Cie, S.C.A.1021370713455 PP.2985.PP </v>
      </c>
      <c r="H685" s="1" t="str">
        <f>IF(ISBLANK(N685),"",IF(SUM(AC685:CO685)=0,"other",INDEX(AC$6:CO$6,MATCH(1,AC685:CO685,0))))</f>
        <v>PayPal</v>
      </c>
      <c r="I685" s="1" t="str" cm="1">
        <f t="array" ref="I685">IF(ISBLANK(N685),"",INDEX($AC$7:$CO$7,,MATCH(H685,$AC$6:$CO$6,0)))</f>
        <v>expense</v>
      </c>
      <c r="L685" s="1" t="str">
        <f t="shared" si="285"/>
        <v>PayPal</v>
      </c>
      <c r="M685" s="1" t="str">
        <f t="shared" si="286"/>
        <v>expense</v>
      </c>
      <c r="N685" t="s">
        <v>57</v>
      </c>
      <c r="O685" s="9">
        <v>44768</v>
      </c>
      <c r="P685" s="9">
        <v>44768</v>
      </c>
      <c r="Q685" t="s">
        <v>58</v>
      </c>
      <c r="R685" t="s">
        <v>956</v>
      </c>
      <c r="S685" t="s">
        <v>63</v>
      </c>
      <c r="T685" t="s">
        <v>64</v>
      </c>
      <c r="V685">
        <v>-12.88</v>
      </c>
      <c r="W685" t="s">
        <v>61</v>
      </c>
      <c r="X685" t="s">
        <v>62</v>
      </c>
      <c r="AA685">
        <f t="shared" si="293"/>
        <v>0</v>
      </c>
      <c r="AB685">
        <f t="shared" si="293"/>
        <v>0</v>
      </c>
      <c r="AC685">
        <f t="shared" si="290"/>
        <v>0</v>
      </c>
      <c r="AD685">
        <f t="shared" si="290"/>
        <v>0</v>
      </c>
      <c r="AE685">
        <f t="shared" si="291"/>
        <v>0</v>
      </c>
      <c r="AF685">
        <f t="shared" si="291"/>
        <v>0</v>
      </c>
      <c r="AG685">
        <f t="shared" si="290"/>
        <v>0</v>
      </c>
      <c r="AH685">
        <f t="shared" si="290"/>
        <v>0</v>
      </c>
      <c r="AI685">
        <f t="shared" si="297"/>
        <v>0</v>
      </c>
      <c r="AJ685">
        <f t="shared" si="297"/>
        <v>0</v>
      </c>
      <c r="AK685">
        <f t="shared" si="290"/>
        <v>0</v>
      </c>
      <c r="AL685">
        <f>IF(ISERROR(FIND(AL$5,$E685)),0,1)</f>
        <v>0</v>
      </c>
      <c r="AM685">
        <f>IF(ISERROR(FIND(AM$5,$E685)),0,1)</f>
        <v>0</v>
      </c>
      <c r="AN685">
        <f>IF(ISERROR(FIND(AN$5,$E685)),0,1)</f>
        <v>0</v>
      </c>
      <c r="AO685">
        <f>IF(ISERROR(FIND(AO$5,$E685)),0,1)</f>
        <v>0</v>
      </c>
      <c r="AP685">
        <f>IF(ISERROR(FIND(AP$5,$E685)),0,1)</f>
        <v>0</v>
      </c>
      <c r="AQ685">
        <f>IF(ISERROR(FIND(AQ$5,$E685)),0,1)</f>
        <v>0</v>
      </c>
      <c r="AR685">
        <f t="shared" si="277"/>
        <v>0</v>
      </c>
      <c r="AS685">
        <f t="shared" si="290"/>
        <v>0</v>
      </c>
      <c r="AT685">
        <f t="shared" si="290"/>
        <v>0</v>
      </c>
      <c r="AU685">
        <f t="shared" si="296"/>
        <v>0</v>
      </c>
      <c r="AV685">
        <f t="shared" si="294"/>
        <v>0</v>
      </c>
      <c r="AW685">
        <f t="shared" si="294"/>
        <v>0</v>
      </c>
      <c r="AX685">
        <f t="shared" si="296"/>
        <v>0</v>
      </c>
      <c r="AY685">
        <f>IF(ISERROR(FIND(AY$5,$E685)),0,1)</f>
        <v>0</v>
      </c>
      <c r="AZ685">
        <f t="shared" si="295"/>
        <v>0</v>
      </c>
      <c r="BA685">
        <f t="shared" si="295"/>
        <v>0</v>
      </c>
      <c r="BB685">
        <f>IF(ISERROR(FIND(BB$5,$E685)),0,1)</f>
        <v>0</v>
      </c>
      <c r="BC685">
        <f>IF(ISERROR(FIND(BC$5,$E685)),0,1)</f>
        <v>0</v>
      </c>
      <c r="BD685">
        <f>IF(ISERROR(FIND(BD$5,$E685)),0,1)</f>
        <v>0</v>
      </c>
      <c r="BE685">
        <f t="shared" si="295"/>
        <v>0</v>
      </c>
      <c r="BF685">
        <f t="shared" si="295"/>
        <v>0</v>
      </c>
      <c r="BG685">
        <f t="shared" si="295"/>
        <v>0</v>
      </c>
      <c r="BH685">
        <f t="shared" si="295"/>
        <v>0</v>
      </c>
      <c r="BI685">
        <f t="shared" si="295"/>
        <v>0</v>
      </c>
      <c r="BJ685">
        <f t="shared" si="295"/>
        <v>0</v>
      </c>
      <c r="BK685">
        <f t="shared" si="295"/>
        <v>0</v>
      </c>
      <c r="BL685">
        <f t="shared" si="295"/>
        <v>0</v>
      </c>
      <c r="BM685">
        <f t="shared" si="295"/>
        <v>0</v>
      </c>
      <c r="BN685">
        <f t="shared" si="295"/>
        <v>0</v>
      </c>
      <c r="BO685">
        <f t="shared" si="295"/>
        <v>0</v>
      </c>
      <c r="BP685">
        <f t="shared" si="295"/>
        <v>1</v>
      </c>
      <c r="BQ685">
        <f t="shared" si="278"/>
        <v>0</v>
      </c>
      <c r="BR685">
        <f t="shared" si="278"/>
        <v>0</v>
      </c>
    </row>
    <row r="686" spans="2:70" x14ac:dyDescent="0.2">
      <c r="B686" s="1">
        <f t="shared" si="281"/>
        <v>2022</v>
      </c>
      <c r="C686" s="12">
        <f t="shared" si="282"/>
        <v>7</v>
      </c>
      <c r="D686" s="1">
        <f t="shared" si="283"/>
        <v>31</v>
      </c>
      <c r="E686" s="1" t="str">
        <f t="shared" si="284"/>
        <v xml:space="preserve">PayPal (Europe) S.a r.l. et Cie, S.C.A.1021397883099 PP.2985.PP </v>
      </c>
      <c r="H686" s="1" t="str">
        <f>IF(ISBLANK(N686),"",IF(SUM(AC686:CO686)=0,"other",INDEX(AC$6:CO$6,MATCH(1,AC686:CO686,0))))</f>
        <v>PayPal</v>
      </c>
      <c r="I686" s="1" t="str" cm="1">
        <f t="array" ref="I686">IF(ISBLANK(N686),"",INDEX($AC$7:$CO$7,,MATCH(H686,$AC$6:$CO$6,0)))</f>
        <v>expense</v>
      </c>
      <c r="L686" s="1" t="str">
        <f t="shared" si="285"/>
        <v>PayPal</v>
      </c>
      <c r="M686" s="1" t="str">
        <f t="shared" si="286"/>
        <v>expense</v>
      </c>
      <c r="N686" t="s">
        <v>57</v>
      </c>
      <c r="O686" s="9">
        <v>44768</v>
      </c>
      <c r="P686" s="9">
        <v>44768</v>
      </c>
      <c r="Q686" t="s">
        <v>58</v>
      </c>
      <c r="R686" t="s">
        <v>957</v>
      </c>
      <c r="S686" t="s">
        <v>63</v>
      </c>
      <c r="T686" t="s">
        <v>64</v>
      </c>
      <c r="V686">
        <v>-20.57</v>
      </c>
      <c r="W686" t="s">
        <v>61</v>
      </c>
      <c r="X686" t="s">
        <v>62</v>
      </c>
      <c r="AA686">
        <f t="shared" si="293"/>
        <v>0</v>
      </c>
      <c r="AB686">
        <f t="shared" si="293"/>
        <v>0</v>
      </c>
      <c r="AC686">
        <f t="shared" si="290"/>
        <v>0</v>
      </c>
      <c r="AD686">
        <f t="shared" si="290"/>
        <v>0</v>
      </c>
      <c r="AE686">
        <f t="shared" si="291"/>
        <v>0</v>
      </c>
      <c r="AF686">
        <f t="shared" si="291"/>
        <v>0</v>
      </c>
      <c r="AG686">
        <f t="shared" si="290"/>
        <v>0</v>
      </c>
      <c r="AH686">
        <f t="shared" si="290"/>
        <v>0</v>
      </c>
      <c r="AI686">
        <f t="shared" si="297"/>
        <v>0</v>
      </c>
      <c r="AJ686">
        <f t="shared" si="297"/>
        <v>0</v>
      </c>
      <c r="AK686">
        <f t="shared" si="290"/>
        <v>0</v>
      </c>
      <c r="AL686">
        <f>IF(ISERROR(FIND(AL$5,$E686)),0,1)</f>
        <v>0</v>
      </c>
      <c r="AM686">
        <f>IF(ISERROR(FIND(AM$5,$E686)),0,1)</f>
        <v>0</v>
      </c>
      <c r="AN686">
        <f>IF(ISERROR(FIND(AN$5,$E686)),0,1)</f>
        <v>0</v>
      </c>
      <c r="AO686">
        <f>IF(ISERROR(FIND(AO$5,$E686)),0,1)</f>
        <v>0</v>
      </c>
      <c r="AP686">
        <f>IF(ISERROR(FIND(AP$5,$E686)),0,1)</f>
        <v>0</v>
      </c>
      <c r="AQ686">
        <f>IF(ISERROR(FIND(AQ$5,$E686)),0,1)</f>
        <v>0</v>
      </c>
      <c r="AR686">
        <f t="shared" si="277"/>
        <v>0</v>
      </c>
      <c r="AS686">
        <f t="shared" si="290"/>
        <v>0</v>
      </c>
      <c r="AT686">
        <f t="shared" si="290"/>
        <v>0</v>
      </c>
      <c r="AU686">
        <f t="shared" si="296"/>
        <v>0</v>
      </c>
      <c r="AV686">
        <f t="shared" si="294"/>
        <v>0</v>
      </c>
      <c r="AW686">
        <f t="shared" si="294"/>
        <v>0</v>
      </c>
      <c r="AX686">
        <f t="shared" si="296"/>
        <v>0</v>
      </c>
      <c r="AY686">
        <f>IF(ISERROR(FIND(AY$5,$E686)),0,1)</f>
        <v>0</v>
      </c>
      <c r="AZ686">
        <f t="shared" si="295"/>
        <v>0</v>
      </c>
      <c r="BA686">
        <f t="shared" si="295"/>
        <v>0</v>
      </c>
      <c r="BB686">
        <f>IF(ISERROR(FIND(BB$5,$E686)),0,1)</f>
        <v>0</v>
      </c>
      <c r="BC686">
        <f>IF(ISERROR(FIND(BC$5,$E686)),0,1)</f>
        <v>0</v>
      </c>
      <c r="BD686">
        <f>IF(ISERROR(FIND(BD$5,$E686)),0,1)</f>
        <v>0</v>
      </c>
      <c r="BE686">
        <f t="shared" si="295"/>
        <v>0</v>
      </c>
      <c r="BF686">
        <f t="shared" si="295"/>
        <v>0</v>
      </c>
      <c r="BG686">
        <f t="shared" si="295"/>
        <v>0</v>
      </c>
      <c r="BH686">
        <f t="shared" si="295"/>
        <v>0</v>
      </c>
      <c r="BI686">
        <f t="shared" si="295"/>
        <v>0</v>
      </c>
      <c r="BJ686">
        <f t="shared" si="295"/>
        <v>0</v>
      </c>
      <c r="BK686">
        <f t="shared" si="295"/>
        <v>0</v>
      </c>
      <c r="BL686">
        <f t="shared" si="295"/>
        <v>0</v>
      </c>
      <c r="BM686">
        <f t="shared" si="295"/>
        <v>0</v>
      </c>
      <c r="BN686">
        <f t="shared" si="295"/>
        <v>0</v>
      </c>
      <c r="BO686">
        <f t="shared" si="295"/>
        <v>0</v>
      </c>
      <c r="BP686">
        <f t="shared" si="295"/>
        <v>1</v>
      </c>
      <c r="BQ686">
        <f t="shared" si="278"/>
        <v>0</v>
      </c>
      <c r="BR686">
        <f t="shared" si="278"/>
        <v>0</v>
      </c>
    </row>
    <row r="687" spans="2:70" x14ac:dyDescent="0.2">
      <c r="B687" s="1">
        <f t="shared" si="281"/>
        <v>2022</v>
      </c>
      <c r="C687" s="12">
        <f t="shared" si="282"/>
        <v>7</v>
      </c>
      <c r="D687" s="1">
        <f t="shared" si="283"/>
        <v>31</v>
      </c>
      <c r="E687" s="1" t="str">
        <f t="shared" si="284"/>
        <v xml:space="preserve">PayPal (Europe) S.a r.l. et Cie, S.C.A.1021350219981 PP.2985.PP </v>
      </c>
      <c r="H687" s="1" t="str">
        <f>IF(ISBLANK(N687),"",IF(SUM(AC687:CO687)=0,"other",INDEX(AC$6:CO$6,MATCH(1,AC687:CO687,0))))</f>
        <v>PayPal</v>
      </c>
      <c r="I687" s="1" t="str" cm="1">
        <f t="array" ref="I687">IF(ISBLANK(N687),"",INDEX($AC$7:$CO$7,,MATCH(H687,$AC$6:$CO$6,0)))</f>
        <v>expense</v>
      </c>
      <c r="L687" s="1" t="str">
        <f t="shared" si="285"/>
        <v>PayPal</v>
      </c>
      <c r="M687" s="1" t="str">
        <f t="shared" si="286"/>
        <v>expense</v>
      </c>
      <c r="N687" t="s">
        <v>57</v>
      </c>
      <c r="O687" s="9">
        <v>44767</v>
      </c>
      <c r="P687" s="9">
        <v>44767</v>
      </c>
      <c r="Q687" t="s">
        <v>58</v>
      </c>
      <c r="R687" t="s">
        <v>958</v>
      </c>
      <c r="S687" t="s">
        <v>63</v>
      </c>
      <c r="T687" t="s">
        <v>64</v>
      </c>
      <c r="V687">
        <v>-25.65</v>
      </c>
      <c r="W687" t="s">
        <v>61</v>
      </c>
      <c r="X687" t="s">
        <v>62</v>
      </c>
      <c r="AA687">
        <f t="shared" si="293"/>
        <v>0</v>
      </c>
      <c r="AB687">
        <f t="shared" si="293"/>
        <v>0</v>
      </c>
      <c r="AC687">
        <f t="shared" si="290"/>
        <v>0</v>
      </c>
      <c r="AD687">
        <f t="shared" si="290"/>
        <v>0</v>
      </c>
      <c r="AE687">
        <f t="shared" si="291"/>
        <v>0</v>
      </c>
      <c r="AF687">
        <f t="shared" si="291"/>
        <v>0</v>
      </c>
      <c r="AG687">
        <f t="shared" si="290"/>
        <v>0</v>
      </c>
      <c r="AH687">
        <f t="shared" si="290"/>
        <v>0</v>
      </c>
      <c r="AI687">
        <f t="shared" si="297"/>
        <v>0</v>
      </c>
      <c r="AJ687">
        <f t="shared" si="297"/>
        <v>0</v>
      </c>
      <c r="AK687">
        <f t="shared" si="290"/>
        <v>0</v>
      </c>
      <c r="AL687">
        <f>IF(ISERROR(FIND(AL$5,$E687)),0,1)</f>
        <v>0</v>
      </c>
      <c r="AM687">
        <f>IF(ISERROR(FIND(AM$5,$E687)),0,1)</f>
        <v>0</v>
      </c>
      <c r="AN687">
        <f>IF(ISERROR(FIND(AN$5,$E687)),0,1)</f>
        <v>0</v>
      </c>
      <c r="AO687">
        <f>IF(ISERROR(FIND(AO$5,$E687)),0,1)</f>
        <v>0</v>
      </c>
      <c r="AP687">
        <f>IF(ISERROR(FIND(AP$5,$E687)),0,1)</f>
        <v>0</v>
      </c>
      <c r="AQ687">
        <f>IF(ISERROR(FIND(AQ$5,$E687)),0,1)</f>
        <v>0</v>
      </c>
      <c r="AR687">
        <f t="shared" si="277"/>
        <v>0</v>
      </c>
      <c r="AS687">
        <f t="shared" si="290"/>
        <v>0</v>
      </c>
      <c r="AT687">
        <f t="shared" si="290"/>
        <v>0</v>
      </c>
      <c r="AU687">
        <f t="shared" si="296"/>
        <v>0</v>
      </c>
      <c r="AV687">
        <f t="shared" si="294"/>
        <v>0</v>
      </c>
      <c r="AW687">
        <f t="shared" si="294"/>
        <v>0</v>
      </c>
      <c r="AX687">
        <f t="shared" si="296"/>
        <v>0</v>
      </c>
      <c r="AY687">
        <f>IF(ISERROR(FIND(AY$5,$E687)),0,1)</f>
        <v>0</v>
      </c>
      <c r="AZ687">
        <f t="shared" si="295"/>
        <v>0</v>
      </c>
      <c r="BA687">
        <f t="shared" si="295"/>
        <v>0</v>
      </c>
      <c r="BB687">
        <f>IF(ISERROR(FIND(BB$5,$E687)),0,1)</f>
        <v>0</v>
      </c>
      <c r="BC687">
        <f>IF(ISERROR(FIND(BC$5,$E687)),0,1)</f>
        <v>0</v>
      </c>
      <c r="BD687">
        <f>IF(ISERROR(FIND(BD$5,$E687)),0,1)</f>
        <v>0</v>
      </c>
      <c r="BE687">
        <f t="shared" si="295"/>
        <v>0</v>
      </c>
      <c r="BF687">
        <f t="shared" si="295"/>
        <v>0</v>
      </c>
      <c r="BG687">
        <f t="shared" si="295"/>
        <v>0</v>
      </c>
      <c r="BH687">
        <f t="shared" si="295"/>
        <v>0</v>
      </c>
      <c r="BI687">
        <f t="shared" si="295"/>
        <v>0</v>
      </c>
      <c r="BJ687">
        <f t="shared" si="295"/>
        <v>0</v>
      </c>
      <c r="BK687">
        <f t="shared" si="295"/>
        <v>0</v>
      </c>
      <c r="BL687">
        <f t="shared" si="295"/>
        <v>0</v>
      </c>
      <c r="BM687">
        <f t="shared" si="295"/>
        <v>0</v>
      </c>
      <c r="BN687">
        <f t="shared" si="295"/>
        <v>0</v>
      </c>
      <c r="BO687">
        <f t="shared" si="295"/>
        <v>0</v>
      </c>
      <c r="BP687">
        <f t="shared" si="295"/>
        <v>1</v>
      </c>
      <c r="BQ687">
        <f t="shared" si="295"/>
        <v>0</v>
      </c>
      <c r="BR687">
        <f t="shared" si="295"/>
        <v>0</v>
      </c>
    </row>
    <row r="688" spans="2:70" x14ac:dyDescent="0.2">
      <c r="B688" s="1">
        <f t="shared" si="281"/>
        <v>2022</v>
      </c>
      <c r="C688" s="12">
        <f t="shared" si="282"/>
        <v>8</v>
      </c>
      <c r="D688" s="1">
        <f t="shared" si="283"/>
        <v>32</v>
      </c>
      <c r="E688" s="1" t="str">
        <f t="shared" si="284"/>
        <v xml:space="preserve">PayPal (Europe) S.a r.l. et Cie, S.C.A.1021523151863 PP.2985.PP </v>
      </c>
      <c r="H688" s="1" t="str">
        <f>IF(ISBLANK(N688),"",IF(SUM(AC688:CO688)=0,"other",INDEX(AC$6:CO$6,MATCH(1,AC688:CO688,0))))</f>
        <v>PayPal</v>
      </c>
      <c r="I688" s="1" t="str" cm="1">
        <f t="array" ref="I688">IF(ISBLANK(N688),"",INDEX($AC$7:$CO$7,,MATCH(H688,$AC$6:$CO$6,0)))</f>
        <v>expense</v>
      </c>
      <c r="L688" s="1" t="str">
        <f t="shared" si="285"/>
        <v>PayPal</v>
      </c>
      <c r="M688" s="1" t="str">
        <f t="shared" si="286"/>
        <v>expense</v>
      </c>
      <c r="N688" t="s">
        <v>57</v>
      </c>
      <c r="O688" s="9">
        <v>44775</v>
      </c>
      <c r="P688" s="9">
        <v>44775</v>
      </c>
      <c r="Q688" t="s">
        <v>58</v>
      </c>
      <c r="R688" t="s">
        <v>950</v>
      </c>
      <c r="S688" t="s">
        <v>63</v>
      </c>
      <c r="T688" t="s">
        <v>64</v>
      </c>
      <c r="V688">
        <v>-30.81</v>
      </c>
      <c r="W688" t="s">
        <v>61</v>
      </c>
      <c r="X688" t="s">
        <v>62</v>
      </c>
      <c r="AA688">
        <f t="shared" si="293"/>
        <v>0</v>
      </c>
      <c r="AB688">
        <f t="shared" si="293"/>
        <v>0</v>
      </c>
      <c r="AC688">
        <f t="shared" si="290"/>
        <v>0</v>
      </c>
      <c r="AD688">
        <f t="shared" si="290"/>
        <v>0</v>
      </c>
      <c r="AE688">
        <f t="shared" si="291"/>
        <v>0</v>
      </c>
      <c r="AF688">
        <f t="shared" si="291"/>
        <v>0</v>
      </c>
      <c r="AG688">
        <f t="shared" si="290"/>
        <v>0</v>
      </c>
      <c r="AH688">
        <f t="shared" si="290"/>
        <v>0</v>
      </c>
      <c r="AI688">
        <f t="shared" si="297"/>
        <v>0</v>
      </c>
      <c r="AJ688">
        <f t="shared" si="297"/>
        <v>0</v>
      </c>
      <c r="AK688">
        <f t="shared" si="290"/>
        <v>0</v>
      </c>
      <c r="AL688">
        <f>IF(ISERROR(FIND(AL$5,$E688)),0,1)</f>
        <v>0</v>
      </c>
      <c r="AM688">
        <f>IF(ISERROR(FIND(AM$5,$E688)),0,1)</f>
        <v>0</v>
      </c>
      <c r="AN688">
        <f>IF(ISERROR(FIND(AN$5,$E688)),0,1)</f>
        <v>0</v>
      </c>
      <c r="AO688">
        <f>IF(ISERROR(FIND(AO$5,$E688)),0,1)</f>
        <v>0</v>
      </c>
      <c r="AP688">
        <f>IF(ISERROR(FIND(AP$5,$E688)),0,1)</f>
        <v>0</v>
      </c>
      <c r="AQ688">
        <f>IF(ISERROR(FIND(AQ$5,$E688)),0,1)</f>
        <v>0</v>
      </c>
      <c r="AR688">
        <f t="shared" si="277"/>
        <v>0</v>
      </c>
      <c r="AS688">
        <f t="shared" si="290"/>
        <v>0</v>
      </c>
      <c r="AT688">
        <f t="shared" si="290"/>
        <v>0</v>
      </c>
      <c r="AU688">
        <f t="shared" si="296"/>
        <v>0</v>
      </c>
      <c r="AV688">
        <f t="shared" si="294"/>
        <v>0</v>
      </c>
      <c r="AW688">
        <f t="shared" si="294"/>
        <v>0</v>
      </c>
      <c r="AX688">
        <f t="shared" si="296"/>
        <v>0</v>
      </c>
      <c r="AY688">
        <f>IF(ISERROR(FIND(AY$5,$E688)),0,1)</f>
        <v>0</v>
      </c>
      <c r="AZ688">
        <f t="shared" si="295"/>
        <v>0</v>
      </c>
      <c r="BA688">
        <f t="shared" si="295"/>
        <v>0</v>
      </c>
      <c r="BB688">
        <f>IF(ISERROR(FIND(BB$5,$E688)),0,1)</f>
        <v>0</v>
      </c>
      <c r="BC688">
        <f>IF(ISERROR(FIND(BC$5,$E688)),0,1)</f>
        <v>0</v>
      </c>
      <c r="BD688">
        <f>IF(ISERROR(FIND(BD$5,$E688)),0,1)</f>
        <v>0</v>
      </c>
      <c r="BE688">
        <f t="shared" ref="AZ688:BR700" si="298">IF(ISERROR(FIND(BE$5,$E688)),0,1)</f>
        <v>0</v>
      </c>
      <c r="BF688">
        <f t="shared" si="298"/>
        <v>0</v>
      </c>
      <c r="BG688">
        <f t="shared" si="298"/>
        <v>0</v>
      </c>
      <c r="BH688">
        <f t="shared" si="298"/>
        <v>0</v>
      </c>
      <c r="BI688">
        <f t="shared" si="298"/>
        <v>0</v>
      </c>
      <c r="BJ688">
        <f t="shared" si="298"/>
        <v>0</v>
      </c>
      <c r="BK688">
        <f t="shared" si="298"/>
        <v>0</v>
      </c>
      <c r="BL688">
        <f t="shared" si="298"/>
        <v>0</v>
      </c>
      <c r="BM688">
        <f t="shared" si="298"/>
        <v>0</v>
      </c>
      <c r="BN688">
        <f t="shared" si="298"/>
        <v>0</v>
      </c>
      <c r="BO688">
        <f t="shared" si="298"/>
        <v>0</v>
      </c>
      <c r="BP688">
        <f t="shared" si="298"/>
        <v>1</v>
      </c>
      <c r="BQ688">
        <f t="shared" si="298"/>
        <v>0</v>
      </c>
      <c r="BR688">
        <f t="shared" si="298"/>
        <v>0</v>
      </c>
    </row>
    <row r="689" spans="2:70" x14ac:dyDescent="0.2">
      <c r="B689" s="1">
        <f t="shared" si="281"/>
        <v>2022</v>
      </c>
      <c r="C689" s="12">
        <f t="shared" si="282"/>
        <v>8</v>
      </c>
      <c r="D689" s="1">
        <f t="shared" si="283"/>
        <v>32</v>
      </c>
      <c r="E689" s="1" t="str">
        <f t="shared" si="284"/>
        <v>PayPal (Europe) S.a r.l. et Cie, S.C.A.1021503091373</v>
      </c>
      <c r="H689" s="1" t="str">
        <f>IF(ISBLANK(N689),"",IF(SUM(AC689:CO689)=0,"other",INDEX(AC$6:CO$6,MATCH(1,AC689:CO689,0))))</f>
        <v>PayPal</v>
      </c>
      <c r="I689" s="1" t="str" cm="1">
        <f t="array" ref="I689">IF(ISBLANK(N689),"",INDEX($AC$7:$CO$7,,MATCH(H689,$AC$6:$CO$6,0)))</f>
        <v>expense</v>
      </c>
      <c r="L689" s="1" t="str">
        <f t="shared" si="285"/>
        <v>PayPal</v>
      </c>
      <c r="M689" s="1" t="str">
        <f t="shared" si="286"/>
        <v>expense</v>
      </c>
      <c r="N689" t="s">
        <v>57</v>
      </c>
      <c r="O689" s="9">
        <v>44775</v>
      </c>
      <c r="P689" s="9">
        <v>44775</v>
      </c>
      <c r="Q689" t="s">
        <v>58</v>
      </c>
      <c r="R689">
        <v>1021503091373</v>
      </c>
      <c r="S689" t="s">
        <v>63</v>
      </c>
      <c r="T689" t="s">
        <v>64</v>
      </c>
      <c r="V689">
        <v>-23.79</v>
      </c>
      <c r="W689" t="s">
        <v>61</v>
      </c>
      <c r="X689" t="s">
        <v>62</v>
      </c>
      <c r="AA689">
        <f t="shared" si="293"/>
        <v>0</v>
      </c>
      <c r="AB689">
        <f t="shared" si="293"/>
        <v>0</v>
      </c>
      <c r="AC689">
        <f t="shared" si="290"/>
        <v>0</v>
      </c>
      <c r="AD689">
        <f t="shared" si="290"/>
        <v>0</v>
      </c>
      <c r="AE689">
        <f t="shared" si="291"/>
        <v>0</v>
      </c>
      <c r="AF689">
        <f t="shared" si="291"/>
        <v>0</v>
      </c>
      <c r="AG689">
        <f t="shared" si="290"/>
        <v>0</v>
      </c>
      <c r="AH689">
        <f t="shared" si="290"/>
        <v>0</v>
      </c>
      <c r="AI689">
        <f t="shared" si="297"/>
        <v>0</v>
      </c>
      <c r="AJ689">
        <f t="shared" si="297"/>
        <v>0</v>
      </c>
      <c r="AK689">
        <f t="shared" si="290"/>
        <v>0</v>
      </c>
      <c r="AL689">
        <f>IF(ISERROR(FIND(AL$5,$E689)),0,1)</f>
        <v>0</v>
      </c>
      <c r="AM689">
        <f>IF(ISERROR(FIND(AM$5,$E689)),0,1)</f>
        <v>0</v>
      </c>
      <c r="AN689">
        <f>IF(ISERROR(FIND(AN$5,$E689)),0,1)</f>
        <v>0</v>
      </c>
      <c r="AO689">
        <f>IF(ISERROR(FIND(AO$5,$E689)),0,1)</f>
        <v>0</v>
      </c>
      <c r="AP689">
        <f>IF(ISERROR(FIND(AP$5,$E689)),0,1)</f>
        <v>0</v>
      </c>
      <c r="AQ689">
        <f>IF(ISERROR(FIND(AQ$5,$E689)),0,1)</f>
        <v>0</v>
      </c>
      <c r="AR689">
        <f t="shared" si="277"/>
        <v>0</v>
      </c>
      <c r="AS689">
        <f t="shared" si="290"/>
        <v>0</v>
      </c>
      <c r="AT689">
        <f t="shared" si="290"/>
        <v>0</v>
      </c>
      <c r="AU689">
        <f t="shared" si="296"/>
        <v>0</v>
      </c>
      <c r="AV689">
        <f t="shared" si="294"/>
        <v>0</v>
      </c>
      <c r="AW689">
        <f t="shared" si="294"/>
        <v>0</v>
      </c>
      <c r="AX689">
        <f t="shared" si="296"/>
        <v>0</v>
      </c>
      <c r="AY689">
        <f>IF(ISERROR(FIND(AY$5,$E689)),0,1)</f>
        <v>0</v>
      </c>
      <c r="AZ689">
        <f t="shared" si="298"/>
        <v>0</v>
      </c>
      <c r="BA689">
        <f t="shared" si="298"/>
        <v>0</v>
      </c>
      <c r="BB689">
        <f>IF(ISERROR(FIND(BB$5,$E689)),0,1)</f>
        <v>0</v>
      </c>
      <c r="BC689">
        <f>IF(ISERROR(FIND(BC$5,$E689)),0,1)</f>
        <v>0</v>
      </c>
      <c r="BD689">
        <f>IF(ISERROR(FIND(BD$5,$E689)),0,1)</f>
        <v>0</v>
      </c>
      <c r="BE689">
        <f t="shared" si="298"/>
        <v>0</v>
      </c>
      <c r="BF689">
        <f t="shared" si="298"/>
        <v>0</v>
      </c>
      <c r="BG689">
        <f t="shared" si="298"/>
        <v>0</v>
      </c>
      <c r="BH689">
        <f t="shared" si="298"/>
        <v>0</v>
      </c>
      <c r="BI689">
        <f t="shared" si="298"/>
        <v>0</v>
      </c>
      <c r="BJ689">
        <f t="shared" si="298"/>
        <v>0</v>
      </c>
      <c r="BK689">
        <f t="shared" si="298"/>
        <v>0</v>
      </c>
      <c r="BL689">
        <f t="shared" si="298"/>
        <v>0</v>
      </c>
      <c r="BM689">
        <f t="shared" si="298"/>
        <v>0</v>
      </c>
      <c r="BN689">
        <f t="shared" si="298"/>
        <v>0</v>
      </c>
      <c r="BO689">
        <f t="shared" si="298"/>
        <v>0</v>
      </c>
      <c r="BP689">
        <f t="shared" si="298"/>
        <v>1</v>
      </c>
      <c r="BQ689">
        <f t="shared" si="298"/>
        <v>0</v>
      </c>
      <c r="BR689">
        <f t="shared" si="298"/>
        <v>0</v>
      </c>
    </row>
    <row r="690" spans="2:70" x14ac:dyDescent="0.2">
      <c r="B690" s="1">
        <f t="shared" si="281"/>
        <v>2022</v>
      </c>
      <c r="C690" s="12">
        <f t="shared" si="282"/>
        <v>8</v>
      </c>
      <c r="D690" s="1">
        <f t="shared" si="283"/>
        <v>32</v>
      </c>
      <c r="E690" s="1" t="str">
        <f t="shared" si="284"/>
        <v xml:space="preserve">KfW, Kreditanstalt f. Wiederaufbau                                    Palmengartenstr. 5-9STUDIENKREDIT DA19705535 AUSZAHLUNG 650,00 ZINS 0,00 TILG 0,00 APL 0,00 GEBUEHR 0,00 </v>
      </c>
      <c r="H690" s="1" t="str">
        <f>IF(ISBLANK(N690),"",IF(SUM(AC690:CO690)=0,"other",INDEX(AC$6:CO$6,MATCH(1,AC690:CO690,0))))</f>
        <v>KFW</v>
      </c>
      <c r="I690" s="1" t="str" cm="1">
        <f t="array" ref="I690">IF(ISBLANK(N690),"",INDEX($AC$7:$CO$7,,MATCH(H690,$AC$6:$CO$6,0)))</f>
        <v>income</v>
      </c>
      <c r="L690" s="1" t="str">
        <f t="shared" si="285"/>
        <v>KFW</v>
      </c>
      <c r="M690" s="1" t="str">
        <f t="shared" si="286"/>
        <v>income</v>
      </c>
      <c r="N690" t="s">
        <v>57</v>
      </c>
      <c r="O690" s="9">
        <v>44774</v>
      </c>
      <c r="P690" s="9">
        <v>44774</v>
      </c>
      <c r="Q690" t="s">
        <v>75</v>
      </c>
      <c r="R690" t="s">
        <v>912</v>
      </c>
      <c r="S690" t="s">
        <v>984</v>
      </c>
      <c r="T690" t="s">
        <v>76</v>
      </c>
      <c r="V690">
        <v>650</v>
      </c>
      <c r="W690" t="s">
        <v>61</v>
      </c>
      <c r="X690" t="s">
        <v>62</v>
      </c>
      <c r="AA690">
        <f t="shared" ref="AA690:AB709" si="299">IF(ISERROR(FIND(AA$5,$E690)),0,1)</f>
        <v>0</v>
      </c>
      <c r="AB690">
        <f t="shared" si="299"/>
        <v>0</v>
      </c>
      <c r="AC690">
        <f t="shared" si="290"/>
        <v>0</v>
      </c>
      <c r="AD690">
        <f t="shared" si="290"/>
        <v>0</v>
      </c>
      <c r="AE690">
        <f t="shared" si="291"/>
        <v>0</v>
      </c>
      <c r="AF690">
        <f t="shared" si="291"/>
        <v>0</v>
      </c>
      <c r="AG690">
        <f t="shared" si="290"/>
        <v>0</v>
      </c>
      <c r="AH690">
        <f t="shared" si="290"/>
        <v>0</v>
      </c>
      <c r="AI690">
        <f t="shared" si="297"/>
        <v>0</v>
      </c>
      <c r="AJ690">
        <f t="shared" si="297"/>
        <v>0</v>
      </c>
      <c r="AK690">
        <f t="shared" si="290"/>
        <v>0</v>
      </c>
      <c r="AL690">
        <f>IF(ISERROR(FIND(AL$5,$E690)),0,1)</f>
        <v>0</v>
      </c>
      <c r="AM690">
        <f>IF(ISERROR(FIND(AM$5,$E690)),0,1)</f>
        <v>0</v>
      </c>
      <c r="AN690">
        <f>IF(ISERROR(FIND(AN$5,$E690)),0,1)</f>
        <v>0</v>
      </c>
      <c r="AO690">
        <f>IF(ISERROR(FIND(AO$5,$E690)),0,1)</f>
        <v>0</v>
      </c>
      <c r="AP690">
        <f>IF(ISERROR(FIND(AP$5,$E690)),0,1)</f>
        <v>0</v>
      </c>
      <c r="AQ690">
        <f>IF(ISERROR(FIND(AQ$5,$E690)),0,1)</f>
        <v>0</v>
      </c>
      <c r="AR690">
        <f t="shared" si="277"/>
        <v>0</v>
      </c>
      <c r="AS690">
        <f t="shared" si="290"/>
        <v>0</v>
      </c>
      <c r="AT690">
        <f t="shared" si="290"/>
        <v>0</v>
      </c>
      <c r="AU690">
        <f t="shared" si="296"/>
        <v>0</v>
      </c>
      <c r="AV690">
        <f t="shared" si="294"/>
        <v>0</v>
      </c>
      <c r="AW690">
        <f t="shared" si="294"/>
        <v>0</v>
      </c>
      <c r="AX690">
        <f t="shared" si="296"/>
        <v>0</v>
      </c>
      <c r="AY690">
        <f>IF(ISERROR(FIND(AY$5,$E690)),0,1)</f>
        <v>0</v>
      </c>
      <c r="AZ690">
        <f t="shared" si="298"/>
        <v>0</v>
      </c>
      <c r="BA690">
        <f t="shared" si="298"/>
        <v>0</v>
      </c>
      <c r="BB690">
        <f>IF(ISERROR(FIND(BB$5,$E690)),0,1)</f>
        <v>0</v>
      </c>
      <c r="BC690">
        <f>IF(ISERROR(FIND(BC$5,$E690)),0,1)</f>
        <v>0</v>
      </c>
      <c r="BD690">
        <f>IF(ISERROR(FIND(BD$5,$E690)),0,1)</f>
        <v>0</v>
      </c>
      <c r="BE690">
        <f t="shared" si="298"/>
        <v>0</v>
      </c>
      <c r="BF690">
        <f t="shared" si="298"/>
        <v>0</v>
      </c>
      <c r="BG690">
        <f t="shared" si="298"/>
        <v>0</v>
      </c>
      <c r="BH690">
        <f t="shared" si="298"/>
        <v>0</v>
      </c>
      <c r="BI690">
        <f t="shared" si="298"/>
        <v>0</v>
      </c>
      <c r="BJ690">
        <f t="shared" si="298"/>
        <v>0</v>
      </c>
      <c r="BK690">
        <f t="shared" si="298"/>
        <v>0</v>
      </c>
      <c r="BL690">
        <f t="shared" si="298"/>
        <v>1</v>
      </c>
      <c r="BM690">
        <f t="shared" si="298"/>
        <v>0</v>
      </c>
      <c r="BN690">
        <f t="shared" si="298"/>
        <v>0</v>
      </c>
      <c r="BO690">
        <f t="shared" si="298"/>
        <v>0</v>
      </c>
      <c r="BP690">
        <f t="shared" si="298"/>
        <v>0</v>
      </c>
      <c r="BQ690">
        <f t="shared" si="298"/>
        <v>0</v>
      </c>
      <c r="BR690">
        <f t="shared" si="298"/>
        <v>0</v>
      </c>
    </row>
    <row r="691" spans="2:70" x14ac:dyDescent="0.2">
      <c r="B691" s="1">
        <f t="shared" si="281"/>
        <v>2022</v>
      </c>
      <c r="C691" s="12">
        <f t="shared" si="282"/>
        <v>8</v>
      </c>
      <c r="D691" s="1">
        <f t="shared" si="283"/>
        <v>32</v>
      </c>
      <c r="E691" s="1" t="str">
        <f t="shared" si="284"/>
        <v xml:space="preserve">EDEKA KREILLERSTR.//MUENCHEN/DE2022-07-30T11:39 Debitk.1 2026-12 </v>
      </c>
      <c r="H691" s="1" t="str">
        <f>IF(ISBLANK(N691),"",IF(SUM(AC691:CO691)=0,"other",INDEX(AC$6:CO$6,MATCH(1,AC691:CO691,0))))</f>
        <v>Essentials</v>
      </c>
      <c r="I691" s="1" t="str" cm="1">
        <f t="array" ref="I691">IF(ISBLANK(N691),"",INDEX($AC$7:$CO$7,,MATCH(H691,$AC$6:$CO$6,0)))</f>
        <v>expense</v>
      </c>
      <c r="L691" s="1" t="str">
        <f t="shared" si="285"/>
        <v>Essentials</v>
      </c>
      <c r="M691" s="1" t="str">
        <f t="shared" si="286"/>
        <v>expense</v>
      </c>
      <c r="N691" t="s">
        <v>57</v>
      </c>
      <c r="O691" s="9">
        <v>44774</v>
      </c>
      <c r="P691" s="9">
        <v>44774</v>
      </c>
      <c r="Q691" t="s">
        <v>66</v>
      </c>
      <c r="R691" t="s">
        <v>951</v>
      </c>
      <c r="S691" t="s">
        <v>979</v>
      </c>
      <c r="T691" t="s">
        <v>78</v>
      </c>
      <c r="V691">
        <v>-8.35</v>
      </c>
      <c r="W691" t="s">
        <v>61</v>
      </c>
      <c r="X691" t="s">
        <v>62</v>
      </c>
      <c r="AA691">
        <f t="shared" si="299"/>
        <v>0</v>
      </c>
      <c r="AB691">
        <f t="shared" si="299"/>
        <v>0</v>
      </c>
      <c r="AC691">
        <f t="shared" si="290"/>
        <v>0</v>
      </c>
      <c r="AD691">
        <f t="shared" si="290"/>
        <v>0</v>
      </c>
      <c r="AE691">
        <f t="shared" si="291"/>
        <v>0</v>
      </c>
      <c r="AF691">
        <f t="shared" si="291"/>
        <v>0</v>
      </c>
      <c r="AG691">
        <f t="shared" si="290"/>
        <v>1</v>
      </c>
      <c r="AH691">
        <f t="shared" si="290"/>
        <v>0</v>
      </c>
      <c r="AI691">
        <f t="shared" si="297"/>
        <v>0</v>
      </c>
      <c r="AJ691">
        <f t="shared" si="297"/>
        <v>0</v>
      </c>
      <c r="AK691">
        <f t="shared" si="290"/>
        <v>0</v>
      </c>
      <c r="AL691">
        <f>IF(ISERROR(FIND(AL$5,$E691)),0,1)</f>
        <v>0</v>
      </c>
      <c r="AM691">
        <f>IF(ISERROR(FIND(AM$5,$E691)),0,1)</f>
        <v>0</v>
      </c>
      <c r="AN691">
        <f>IF(ISERROR(FIND(AN$5,$E691)),0,1)</f>
        <v>0</v>
      </c>
      <c r="AO691">
        <f>IF(ISERROR(FIND(AO$5,$E691)),0,1)</f>
        <v>0</v>
      </c>
      <c r="AP691">
        <f>IF(ISERROR(FIND(AP$5,$E691)),0,1)</f>
        <v>0</v>
      </c>
      <c r="AQ691">
        <f>IF(ISERROR(FIND(AQ$5,$E691)),0,1)</f>
        <v>0</v>
      </c>
      <c r="AR691">
        <f t="shared" si="277"/>
        <v>0</v>
      </c>
      <c r="AS691">
        <f t="shared" si="290"/>
        <v>0</v>
      </c>
      <c r="AT691">
        <f t="shared" si="290"/>
        <v>0</v>
      </c>
      <c r="AU691">
        <f t="shared" si="296"/>
        <v>0</v>
      </c>
      <c r="AV691">
        <f t="shared" si="294"/>
        <v>0</v>
      </c>
      <c r="AW691">
        <f t="shared" si="294"/>
        <v>0</v>
      </c>
      <c r="AX691">
        <f t="shared" si="296"/>
        <v>0</v>
      </c>
      <c r="AY691">
        <f>IF(ISERROR(FIND(AY$5,$E691)),0,1)</f>
        <v>0</v>
      </c>
      <c r="AZ691">
        <f t="shared" si="298"/>
        <v>0</v>
      </c>
      <c r="BA691">
        <f t="shared" si="298"/>
        <v>0</v>
      </c>
      <c r="BB691">
        <f>IF(ISERROR(FIND(BB$5,$E691)),0,1)</f>
        <v>0</v>
      </c>
      <c r="BC691">
        <f>IF(ISERROR(FIND(BC$5,$E691)),0,1)</f>
        <v>0</v>
      </c>
      <c r="BD691">
        <f>IF(ISERROR(FIND(BD$5,$E691)),0,1)</f>
        <v>0</v>
      </c>
      <c r="BE691">
        <f t="shared" si="298"/>
        <v>0</v>
      </c>
      <c r="BF691">
        <f t="shared" si="298"/>
        <v>0</v>
      </c>
      <c r="BG691">
        <f t="shared" si="298"/>
        <v>0</v>
      </c>
      <c r="BH691">
        <f t="shared" si="298"/>
        <v>0</v>
      </c>
      <c r="BI691">
        <f t="shared" si="298"/>
        <v>0</v>
      </c>
      <c r="BJ691">
        <f t="shared" si="298"/>
        <v>0</v>
      </c>
      <c r="BK691">
        <f t="shared" si="298"/>
        <v>0</v>
      </c>
      <c r="BL691">
        <f t="shared" si="298"/>
        <v>0</v>
      </c>
      <c r="BM691">
        <f t="shared" si="298"/>
        <v>0</v>
      </c>
      <c r="BN691">
        <f t="shared" si="298"/>
        <v>0</v>
      </c>
      <c r="BO691">
        <f t="shared" si="298"/>
        <v>0</v>
      </c>
      <c r="BP691">
        <f t="shared" si="298"/>
        <v>0</v>
      </c>
      <c r="BQ691">
        <f t="shared" si="298"/>
        <v>0</v>
      </c>
      <c r="BR691">
        <f t="shared" si="298"/>
        <v>0</v>
      </c>
    </row>
    <row r="692" spans="2:70" x14ac:dyDescent="0.2">
      <c r="B692" s="1">
        <f t="shared" si="281"/>
        <v>2022</v>
      </c>
      <c r="C692" s="12">
        <f t="shared" si="282"/>
        <v>8</v>
      </c>
      <c r="D692" s="1">
        <f t="shared" si="283"/>
        <v>33</v>
      </c>
      <c r="E692" s="1" t="str">
        <f t="shared" si="284"/>
        <v xml:space="preserve">PayPal (Europe) S.a r.l. et Cie, S.C.A.1021654818433 PP.2985.PP </v>
      </c>
      <c r="H692" s="1" t="str">
        <f>IF(ISBLANK(N692),"",IF(SUM(AC692:CO692)=0,"other",INDEX(AC$6:CO$6,MATCH(1,AC692:CO692,0))))</f>
        <v>PayPal</v>
      </c>
      <c r="I692" s="1" t="str" cm="1">
        <f t="array" ref="I692">IF(ISBLANK(N692),"",INDEX($AC$7:$CO$7,,MATCH(H692,$AC$6:$CO$6,0)))</f>
        <v>expense</v>
      </c>
      <c r="L692" s="1" t="str">
        <f t="shared" si="285"/>
        <v>PayPal</v>
      </c>
      <c r="M692" s="1" t="str">
        <f t="shared" si="286"/>
        <v>expense</v>
      </c>
      <c r="N692" t="s">
        <v>57</v>
      </c>
      <c r="O692" s="9">
        <v>44782</v>
      </c>
      <c r="P692" s="9">
        <v>44782</v>
      </c>
      <c r="Q692" t="s">
        <v>58</v>
      </c>
      <c r="R692" t="s">
        <v>945</v>
      </c>
      <c r="S692" t="s">
        <v>63</v>
      </c>
      <c r="T692" t="s">
        <v>64</v>
      </c>
      <c r="V692">
        <v>-25.68</v>
      </c>
      <c r="W692" t="s">
        <v>61</v>
      </c>
      <c r="X692" t="s">
        <v>62</v>
      </c>
      <c r="AA692">
        <f t="shared" si="299"/>
        <v>0</v>
      </c>
      <c r="AB692">
        <f t="shared" si="299"/>
        <v>0</v>
      </c>
      <c r="AC692">
        <f t="shared" si="290"/>
        <v>0</v>
      </c>
      <c r="AD692">
        <f t="shared" si="290"/>
        <v>0</v>
      </c>
      <c r="AE692">
        <f t="shared" si="291"/>
        <v>0</v>
      </c>
      <c r="AF692">
        <f t="shared" si="291"/>
        <v>0</v>
      </c>
      <c r="AG692">
        <f t="shared" si="290"/>
        <v>0</v>
      </c>
      <c r="AH692">
        <f t="shared" si="290"/>
        <v>0</v>
      </c>
      <c r="AI692">
        <f t="shared" si="297"/>
        <v>0</v>
      </c>
      <c r="AJ692">
        <f t="shared" si="297"/>
        <v>0</v>
      </c>
      <c r="AK692">
        <f t="shared" si="290"/>
        <v>0</v>
      </c>
      <c r="AL692">
        <f>IF(ISERROR(FIND(AL$5,$E692)),0,1)</f>
        <v>0</v>
      </c>
      <c r="AM692">
        <f>IF(ISERROR(FIND(AM$5,$E692)),0,1)</f>
        <v>0</v>
      </c>
      <c r="AN692">
        <f>IF(ISERROR(FIND(AN$5,$E692)),0,1)</f>
        <v>0</v>
      </c>
      <c r="AO692">
        <f>IF(ISERROR(FIND(AO$5,$E692)),0,1)</f>
        <v>0</v>
      </c>
      <c r="AP692">
        <f>IF(ISERROR(FIND(AP$5,$E692)),0,1)</f>
        <v>0</v>
      </c>
      <c r="AQ692">
        <f>IF(ISERROR(FIND(AQ$5,$E692)),0,1)</f>
        <v>0</v>
      </c>
      <c r="AR692">
        <f t="shared" si="277"/>
        <v>0</v>
      </c>
      <c r="AS692">
        <f t="shared" si="290"/>
        <v>0</v>
      </c>
      <c r="AT692">
        <f t="shared" si="290"/>
        <v>0</v>
      </c>
      <c r="AU692">
        <f t="shared" si="296"/>
        <v>0</v>
      </c>
      <c r="AV692">
        <f t="shared" si="294"/>
        <v>0</v>
      </c>
      <c r="AW692">
        <f t="shared" si="294"/>
        <v>0</v>
      </c>
      <c r="AX692">
        <f t="shared" si="296"/>
        <v>0</v>
      </c>
      <c r="AY692">
        <f>IF(ISERROR(FIND(AY$5,$E692)),0,1)</f>
        <v>0</v>
      </c>
      <c r="AZ692">
        <f t="shared" si="298"/>
        <v>0</v>
      </c>
      <c r="BA692">
        <f t="shared" si="298"/>
        <v>0</v>
      </c>
      <c r="BB692">
        <f>IF(ISERROR(FIND(BB$5,$E692)),0,1)</f>
        <v>0</v>
      </c>
      <c r="BC692">
        <f>IF(ISERROR(FIND(BC$5,$E692)),0,1)</f>
        <v>0</v>
      </c>
      <c r="BD692">
        <f>IF(ISERROR(FIND(BD$5,$E692)),0,1)</f>
        <v>0</v>
      </c>
      <c r="BE692">
        <f t="shared" si="298"/>
        <v>0</v>
      </c>
      <c r="BF692">
        <f t="shared" si="298"/>
        <v>0</v>
      </c>
      <c r="BG692">
        <f t="shared" si="298"/>
        <v>0</v>
      </c>
      <c r="BH692">
        <f t="shared" si="298"/>
        <v>0</v>
      </c>
      <c r="BI692">
        <f t="shared" si="298"/>
        <v>0</v>
      </c>
      <c r="BJ692">
        <f t="shared" si="298"/>
        <v>0</v>
      </c>
      <c r="BK692">
        <f t="shared" si="298"/>
        <v>0</v>
      </c>
      <c r="BL692">
        <f t="shared" si="298"/>
        <v>0</v>
      </c>
      <c r="BM692">
        <f t="shared" si="298"/>
        <v>0</v>
      </c>
      <c r="BN692">
        <f t="shared" si="298"/>
        <v>0</v>
      </c>
      <c r="BO692">
        <f t="shared" si="298"/>
        <v>0</v>
      </c>
      <c r="BP692">
        <f t="shared" si="298"/>
        <v>1</v>
      </c>
      <c r="BQ692">
        <f t="shared" si="298"/>
        <v>0</v>
      </c>
      <c r="BR692">
        <f t="shared" si="298"/>
        <v>0</v>
      </c>
    </row>
    <row r="693" spans="2:70" x14ac:dyDescent="0.2">
      <c r="B693" s="1">
        <f t="shared" si="281"/>
        <v>2022</v>
      </c>
      <c r="C693" s="12">
        <f t="shared" si="282"/>
        <v>8</v>
      </c>
      <c r="D693" s="1">
        <f t="shared" si="283"/>
        <v>33</v>
      </c>
      <c r="E693" s="1" t="str">
        <f t="shared" si="284"/>
        <v xml:space="preserve">LOGPAY FINANCIAL SERVICES GMBH                                        Schwalbacher Str. 72-MVG Services - Ticket, Parken, Rad, Sharing </v>
      </c>
      <c r="H693" s="1" t="str">
        <f>IF(ISBLANK(N693),"",IF(SUM(AC693:CO693)=0,"other",INDEX(AC$6:CO$6,MATCH(1,AC693:CO693,0))))</f>
        <v>Essentials</v>
      </c>
      <c r="I693" s="1" t="str" cm="1">
        <f t="array" ref="I693">IF(ISBLANK(N693),"",INDEX($AC$7:$CO$7,,MATCH(H693,$AC$6:$CO$6,0)))</f>
        <v>expense</v>
      </c>
      <c r="L693" s="1" t="str">
        <f t="shared" si="285"/>
        <v>Essentials</v>
      </c>
      <c r="M693" s="1" t="str">
        <f t="shared" si="286"/>
        <v>expense</v>
      </c>
      <c r="N693" t="s">
        <v>57</v>
      </c>
      <c r="O693" s="9">
        <v>44782</v>
      </c>
      <c r="P693" s="9">
        <v>44782</v>
      </c>
      <c r="Q693" t="s">
        <v>58</v>
      </c>
      <c r="R693" t="s">
        <v>946</v>
      </c>
      <c r="S693" t="s">
        <v>998</v>
      </c>
      <c r="T693" t="s">
        <v>358</v>
      </c>
      <c r="V693">
        <v>-9</v>
      </c>
      <c r="W693" t="s">
        <v>61</v>
      </c>
      <c r="X693" t="s">
        <v>62</v>
      </c>
      <c r="AA693">
        <f t="shared" si="299"/>
        <v>0</v>
      </c>
      <c r="AB693">
        <f t="shared" si="299"/>
        <v>0</v>
      </c>
      <c r="AC693">
        <f t="shared" si="290"/>
        <v>0</v>
      </c>
      <c r="AD693">
        <f t="shared" si="290"/>
        <v>0</v>
      </c>
      <c r="AE693">
        <f t="shared" si="291"/>
        <v>0</v>
      </c>
      <c r="AF693">
        <f t="shared" si="291"/>
        <v>0</v>
      </c>
      <c r="AG693">
        <f t="shared" si="290"/>
        <v>0</v>
      </c>
      <c r="AH693">
        <f t="shared" si="290"/>
        <v>0</v>
      </c>
      <c r="AI693">
        <f t="shared" si="297"/>
        <v>0</v>
      </c>
      <c r="AJ693">
        <f t="shared" si="297"/>
        <v>0</v>
      </c>
      <c r="AK693">
        <f t="shared" si="290"/>
        <v>0</v>
      </c>
      <c r="AL693">
        <f>IF(ISERROR(FIND(AL$5,$E693)),0,1)</f>
        <v>0</v>
      </c>
      <c r="AM693">
        <f>IF(ISERROR(FIND(AM$5,$E693)),0,1)</f>
        <v>0</v>
      </c>
      <c r="AN693">
        <f>IF(ISERROR(FIND(AN$5,$E693)),0,1)</f>
        <v>1</v>
      </c>
      <c r="AO693">
        <f>IF(ISERROR(FIND(AO$5,$E693)),0,1)</f>
        <v>0</v>
      </c>
      <c r="AP693">
        <f>IF(ISERROR(FIND(AP$5,$E693)),0,1)</f>
        <v>0</v>
      </c>
      <c r="AQ693">
        <f>IF(ISERROR(FIND(AQ$5,$E693)),0,1)</f>
        <v>0</v>
      </c>
      <c r="AR693">
        <f t="shared" si="277"/>
        <v>0</v>
      </c>
      <c r="AS693">
        <f t="shared" si="290"/>
        <v>0</v>
      </c>
      <c r="AT693">
        <f t="shared" si="290"/>
        <v>0</v>
      </c>
      <c r="AU693">
        <f t="shared" si="296"/>
        <v>0</v>
      </c>
      <c r="AV693">
        <f t="shared" si="294"/>
        <v>0</v>
      </c>
      <c r="AW693">
        <f t="shared" si="294"/>
        <v>0</v>
      </c>
      <c r="AX693">
        <f t="shared" si="296"/>
        <v>0</v>
      </c>
      <c r="AY693">
        <f>IF(ISERROR(FIND(AY$5,$E693)),0,1)</f>
        <v>0</v>
      </c>
      <c r="AZ693">
        <f t="shared" si="298"/>
        <v>0</v>
      </c>
      <c r="BA693">
        <f t="shared" si="298"/>
        <v>0</v>
      </c>
      <c r="BB693">
        <f>IF(ISERROR(FIND(BB$5,$E693)),0,1)</f>
        <v>0</v>
      </c>
      <c r="BC693">
        <f>IF(ISERROR(FIND(BC$5,$E693)),0,1)</f>
        <v>0</v>
      </c>
      <c r="BD693">
        <f>IF(ISERROR(FIND(BD$5,$E693)),0,1)</f>
        <v>0</v>
      </c>
      <c r="BE693">
        <f t="shared" si="298"/>
        <v>0</v>
      </c>
      <c r="BF693">
        <f t="shared" si="298"/>
        <v>0</v>
      </c>
      <c r="BG693">
        <f t="shared" si="298"/>
        <v>0</v>
      </c>
      <c r="BH693">
        <f t="shared" si="298"/>
        <v>0</v>
      </c>
      <c r="BI693">
        <f t="shared" si="298"/>
        <v>0</v>
      </c>
      <c r="BJ693">
        <f t="shared" si="298"/>
        <v>0</v>
      </c>
      <c r="BK693">
        <f t="shared" si="298"/>
        <v>0</v>
      </c>
      <c r="BL693">
        <f t="shared" si="298"/>
        <v>0</v>
      </c>
      <c r="BM693">
        <f t="shared" si="298"/>
        <v>0</v>
      </c>
      <c r="BN693">
        <f t="shared" si="298"/>
        <v>0</v>
      </c>
      <c r="BO693">
        <f t="shared" si="298"/>
        <v>0</v>
      </c>
      <c r="BP693">
        <f t="shared" si="298"/>
        <v>0</v>
      </c>
      <c r="BQ693">
        <f t="shared" si="298"/>
        <v>0</v>
      </c>
      <c r="BR693">
        <f t="shared" si="298"/>
        <v>0</v>
      </c>
    </row>
    <row r="694" spans="2:70" x14ac:dyDescent="0.2">
      <c r="B694" s="1">
        <f t="shared" si="281"/>
        <v>2022</v>
      </c>
      <c r="C694" s="12">
        <f t="shared" si="282"/>
        <v>8</v>
      </c>
      <c r="D694" s="1">
        <f t="shared" si="283"/>
        <v>33</v>
      </c>
      <c r="E694" s="1" t="str">
        <f t="shared" si="284"/>
        <v xml:space="preserve">PayPal (Europe) S.a r.l. et Cie, S.C.A.1021641457761 PP.2985.PP </v>
      </c>
      <c r="H694" s="1" t="str">
        <f>IF(ISBLANK(N694),"",IF(SUM(AC694:CO694)=0,"other",INDEX(AC$6:CO$6,MATCH(1,AC694:CO694,0))))</f>
        <v>PayPal</v>
      </c>
      <c r="I694" s="1" t="str" cm="1">
        <f t="array" ref="I694">IF(ISBLANK(N694),"",INDEX($AC$7:$CO$7,,MATCH(H694,$AC$6:$CO$6,0)))</f>
        <v>expense</v>
      </c>
      <c r="L694" s="1" t="str">
        <f t="shared" si="285"/>
        <v>PayPal</v>
      </c>
      <c r="M694" s="1" t="str">
        <f t="shared" si="286"/>
        <v>expense</v>
      </c>
      <c r="N694" t="s">
        <v>57</v>
      </c>
      <c r="O694" s="9">
        <v>44782</v>
      </c>
      <c r="P694" s="9">
        <v>44782</v>
      </c>
      <c r="Q694" t="s">
        <v>58</v>
      </c>
      <c r="R694" t="s">
        <v>947</v>
      </c>
      <c r="S694" t="s">
        <v>63</v>
      </c>
      <c r="T694" t="s">
        <v>64</v>
      </c>
      <c r="V694">
        <v>-30.82</v>
      </c>
      <c r="W694" t="s">
        <v>61</v>
      </c>
      <c r="X694" t="s">
        <v>62</v>
      </c>
      <c r="AA694">
        <f t="shared" si="299"/>
        <v>0</v>
      </c>
      <c r="AB694">
        <f t="shared" si="299"/>
        <v>0</v>
      </c>
      <c r="AC694">
        <f t="shared" si="290"/>
        <v>0</v>
      </c>
      <c r="AD694">
        <f t="shared" si="290"/>
        <v>0</v>
      </c>
      <c r="AE694">
        <f t="shared" si="291"/>
        <v>0</v>
      </c>
      <c r="AF694">
        <f t="shared" si="291"/>
        <v>0</v>
      </c>
      <c r="AG694">
        <f t="shared" si="290"/>
        <v>0</v>
      </c>
      <c r="AH694">
        <f t="shared" si="290"/>
        <v>0</v>
      </c>
      <c r="AI694">
        <f t="shared" si="297"/>
        <v>0</v>
      </c>
      <c r="AJ694">
        <f t="shared" si="297"/>
        <v>0</v>
      </c>
      <c r="AK694">
        <f t="shared" si="290"/>
        <v>0</v>
      </c>
      <c r="AL694">
        <f>IF(ISERROR(FIND(AL$5,$E694)),0,1)</f>
        <v>0</v>
      </c>
      <c r="AM694">
        <f>IF(ISERROR(FIND(AM$5,$E694)),0,1)</f>
        <v>0</v>
      </c>
      <c r="AN694">
        <f>IF(ISERROR(FIND(AN$5,$E694)),0,1)</f>
        <v>0</v>
      </c>
      <c r="AO694">
        <f>IF(ISERROR(FIND(AO$5,$E694)),0,1)</f>
        <v>0</v>
      </c>
      <c r="AP694">
        <f>IF(ISERROR(FIND(AP$5,$E694)),0,1)</f>
        <v>0</v>
      </c>
      <c r="AQ694">
        <f>IF(ISERROR(FIND(AQ$5,$E694)),0,1)</f>
        <v>0</v>
      </c>
      <c r="AR694">
        <f t="shared" si="277"/>
        <v>0</v>
      </c>
      <c r="AS694">
        <f t="shared" si="290"/>
        <v>0</v>
      </c>
      <c r="AT694">
        <f t="shared" si="290"/>
        <v>0</v>
      </c>
      <c r="AU694">
        <f t="shared" si="296"/>
        <v>0</v>
      </c>
      <c r="AV694">
        <f t="shared" si="294"/>
        <v>0</v>
      </c>
      <c r="AW694">
        <f t="shared" si="294"/>
        <v>0</v>
      </c>
      <c r="AX694">
        <f t="shared" si="296"/>
        <v>0</v>
      </c>
      <c r="AY694">
        <f>IF(ISERROR(FIND(AY$5,$E694)),0,1)</f>
        <v>0</v>
      </c>
      <c r="AZ694">
        <f t="shared" si="298"/>
        <v>0</v>
      </c>
      <c r="BA694">
        <f t="shared" si="298"/>
        <v>0</v>
      </c>
      <c r="BB694">
        <f>IF(ISERROR(FIND(BB$5,$E694)),0,1)</f>
        <v>0</v>
      </c>
      <c r="BC694">
        <f>IF(ISERROR(FIND(BC$5,$E694)),0,1)</f>
        <v>0</v>
      </c>
      <c r="BD694">
        <f>IF(ISERROR(FIND(BD$5,$E694)),0,1)</f>
        <v>0</v>
      </c>
      <c r="BE694">
        <f t="shared" si="298"/>
        <v>0</v>
      </c>
      <c r="BF694">
        <f t="shared" si="298"/>
        <v>0</v>
      </c>
      <c r="BG694">
        <f t="shared" si="298"/>
        <v>0</v>
      </c>
      <c r="BH694">
        <f t="shared" si="298"/>
        <v>0</v>
      </c>
      <c r="BI694">
        <f t="shared" si="298"/>
        <v>0</v>
      </c>
      <c r="BJ694">
        <f t="shared" si="298"/>
        <v>0</v>
      </c>
      <c r="BK694">
        <f t="shared" si="298"/>
        <v>0</v>
      </c>
      <c r="BL694">
        <f t="shared" si="298"/>
        <v>0</v>
      </c>
      <c r="BM694">
        <f t="shared" si="298"/>
        <v>0</v>
      </c>
      <c r="BN694">
        <f t="shared" si="298"/>
        <v>0</v>
      </c>
      <c r="BO694">
        <f t="shared" si="298"/>
        <v>0</v>
      </c>
      <c r="BP694">
        <f t="shared" si="298"/>
        <v>1</v>
      </c>
      <c r="BQ694">
        <f t="shared" si="298"/>
        <v>0</v>
      </c>
      <c r="BR694">
        <f t="shared" si="298"/>
        <v>0</v>
      </c>
    </row>
    <row r="695" spans="2:70" x14ac:dyDescent="0.2">
      <c r="B695" s="1">
        <f t="shared" si="281"/>
        <v>2022</v>
      </c>
      <c r="C695" s="12">
        <f t="shared" si="282"/>
        <v>8</v>
      </c>
      <c r="D695" s="1">
        <f t="shared" si="283"/>
        <v>33</v>
      </c>
      <c r="E695" s="1" t="str">
        <f t="shared" si="284"/>
        <v xml:space="preserve">FIT STAR Muenchen 8 GmbH &amp; Co. KGGNR1300764,KNR509477 Beitrag 01.08.2022 29,79, Service- und Hygienepauschale 01.08.2022 2,50 </v>
      </c>
      <c r="H695" s="1" t="str">
        <f>IF(ISBLANK(N695),"",IF(SUM(AC695:CO695)=0,"other",INDEX(AC$6:CO$6,MATCH(1,AC695:CO695,0))))</f>
        <v>Self-Investment</v>
      </c>
      <c r="I695" s="1" t="str" cm="1">
        <f t="array" ref="I695">IF(ISBLANK(N695),"",INDEX($AC$7:$CO$7,,MATCH(H695,$AC$6:$CO$6,0)))</f>
        <v>expense</v>
      </c>
      <c r="L695" s="1" t="str">
        <f t="shared" si="285"/>
        <v>Self-Investment</v>
      </c>
      <c r="M695" s="1" t="str">
        <f t="shared" si="286"/>
        <v>expense</v>
      </c>
      <c r="N695" t="s">
        <v>57</v>
      </c>
      <c r="O695" s="9">
        <v>44781</v>
      </c>
      <c r="P695" s="9">
        <v>44781</v>
      </c>
      <c r="Q695" t="s">
        <v>58</v>
      </c>
      <c r="R695" t="s">
        <v>948</v>
      </c>
      <c r="S695" t="s">
        <v>982</v>
      </c>
      <c r="T695" t="s">
        <v>59</v>
      </c>
      <c r="V695">
        <v>-32.29</v>
      </c>
      <c r="W695" t="s">
        <v>61</v>
      </c>
      <c r="X695" t="s">
        <v>62</v>
      </c>
      <c r="AA695">
        <f t="shared" si="299"/>
        <v>0</v>
      </c>
      <c r="AB695">
        <f t="shared" si="299"/>
        <v>0</v>
      </c>
      <c r="AC695">
        <f t="shared" si="290"/>
        <v>0</v>
      </c>
      <c r="AD695">
        <f t="shared" ref="AD695:AX731" si="300">IF(ISERROR(FIND(AD$5,$E695)),0,1)</f>
        <v>0</v>
      </c>
      <c r="AE695">
        <f t="shared" si="291"/>
        <v>0</v>
      </c>
      <c r="AF695">
        <f t="shared" si="291"/>
        <v>0</v>
      </c>
      <c r="AG695">
        <f t="shared" si="300"/>
        <v>0</v>
      </c>
      <c r="AH695">
        <f t="shared" si="300"/>
        <v>0</v>
      </c>
      <c r="AI695">
        <f t="shared" si="297"/>
        <v>0</v>
      </c>
      <c r="AJ695">
        <f t="shared" si="297"/>
        <v>0</v>
      </c>
      <c r="AK695">
        <f t="shared" si="300"/>
        <v>0</v>
      </c>
      <c r="AL695">
        <f>IF(ISERROR(FIND(AL$5,$E695)),0,1)</f>
        <v>0</v>
      </c>
      <c r="AM695">
        <f>IF(ISERROR(FIND(AM$5,$E695)),0,1)</f>
        <v>0</v>
      </c>
      <c r="AN695">
        <f>IF(ISERROR(FIND(AN$5,$E695)),0,1)</f>
        <v>0</v>
      </c>
      <c r="AO695">
        <f>IF(ISERROR(FIND(AO$5,$E695)),0,1)</f>
        <v>0</v>
      </c>
      <c r="AP695">
        <f>IF(ISERROR(FIND(AP$5,$E695)),0,1)</f>
        <v>0</v>
      </c>
      <c r="AQ695">
        <f>IF(ISERROR(FIND(AQ$5,$E695)),0,1)</f>
        <v>0</v>
      </c>
      <c r="AR695">
        <f t="shared" si="300"/>
        <v>0</v>
      </c>
      <c r="AS695">
        <f t="shared" si="300"/>
        <v>0</v>
      </c>
      <c r="AT695">
        <f t="shared" si="300"/>
        <v>0</v>
      </c>
      <c r="AU695">
        <f t="shared" si="296"/>
        <v>0</v>
      </c>
      <c r="AV695">
        <f t="shared" si="294"/>
        <v>0</v>
      </c>
      <c r="AW695">
        <f t="shared" si="294"/>
        <v>0</v>
      </c>
      <c r="AX695">
        <f t="shared" si="296"/>
        <v>0</v>
      </c>
      <c r="AY695">
        <f>IF(ISERROR(FIND(AY$5,$E695)),0,1)</f>
        <v>0</v>
      </c>
      <c r="AZ695">
        <f t="shared" si="298"/>
        <v>0</v>
      </c>
      <c r="BA695">
        <f t="shared" si="298"/>
        <v>0</v>
      </c>
      <c r="BB695">
        <f>IF(ISERROR(FIND(BB$5,$E695)),0,1)</f>
        <v>1</v>
      </c>
      <c r="BC695">
        <f>IF(ISERROR(FIND(BC$5,$E695)),0,1)</f>
        <v>0</v>
      </c>
      <c r="BD695">
        <f>IF(ISERROR(FIND(BD$5,$E695)),0,1)</f>
        <v>0</v>
      </c>
      <c r="BE695">
        <f t="shared" si="298"/>
        <v>0</v>
      </c>
      <c r="BF695">
        <f t="shared" si="298"/>
        <v>0</v>
      </c>
      <c r="BG695">
        <f t="shared" si="298"/>
        <v>0</v>
      </c>
      <c r="BH695">
        <f t="shared" si="298"/>
        <v>0</v>
      </c>
      <c r="BI695">
        <f t="shared" si="298"/>
        <v>0</v>
      </c>
      <c r="BJ695">
        <f t="shared" si="298"/>
        <v>0</v>
      </c>
      <c r="BK695">
        <f t="shared" si="298"/>
        <v>0</v>
      </c>
      <c r="BL695">
        <f t="shared" si="298"/>
        <v>0</v>
      </c>
      <c r="BM695">
        <f t="shared" si="298"/>
        <v>0</v>
      </c>
      <c r="BN695">
        <f t="shared" si="298"/>
        <v>0</v>
      </c>
      <c r="BO695">
        <f t="shared" si="298"/>
        <v>0</v>
      </c>
      <c r="BP695">
        <f t="shared" si="298"/>
        <v>0</v>
      </c>
      <c r="BQ695">
        <f t="shared" si="298"/>
        <v>0</v>
      </c>
      <c r="BR695">
        <f t="shared" si="298"/>
        <v>0</v>
      </c>
    </row>
    <row r="696" spans="2:70" x14ac:dyDescent="0.2">
      <c r="B696" s="1">
        <f t="shared" si="281"/>
        <v>2022</v>
      </c>
      <c r="C696" s="12">
        <f t="shared" si="282"/>
        <v>8</v>
      </c>
      <c r="D696" s="1">
        <f t="shared" si="283"/>
        <v>33</v>
      </c>
      <c r="E696" s="1" t="str">
        <f t="shared" si="284"/>
        <v xml:space="preserve">Lydia ReinthalerMiete DATUM 08.2021 DATUM 06.08.2022, 21.06 UHR </v>
      </c>
      <c r="H696" s="1" t="str">
        <f>IF(ISBLANK(N696),"",IF(SUM(AC696:CO696)=0,"other",INDEX(AC$6:CO$6,MATCH(1,AC696:CO696,0))))</f>
        <v>Rent</v>
      </c>
      <c r="I696" s="1" t="str" cm="1">
        <f t="array" ref="I696">IF(ISBLANK(N696),"",INDEX($AC$7:$CO$7,,MATCH(H696,$AC$6:$CO$6,0)))</f>
        <v>expense</v>
      </c>
      <c r="L696" s="1" t="str">
        <f t="shared" si="285"/>
        <v>Rent</v>
      </c>
      <c r="M696" s="1" t="str">
        <f t="shared" si="286"/>
        <v>expense</v>
      </c>
      <c r="N696" t="s">
        <v>57</v>
      </c>
      <c r="O696" s="9">
        <v>44781</v>
      </c>
      <c r="P696" s="9">
        <v>44781</v>
      </c>
      <c r="Q696" t="s">
        <v>72</v>
      </c>
      <c r="R696" t="s">
        <v>949</v>
      </c>
      <c r="S696" t="s">
        <v>21</v>
      </c>
      <c r="T696" t="s">
        <v>73</v>
      </c>
      <c r="V696">
        <v>-570</v>
      </c>
      <c r="W696" t="s">
        <v>61</v>
      </c>
      <c r="X696" t="s">
        <v>62</v>
      </c>
      <c r="AA696">
        <f t="shared" si="299"/>
        <v>1</v>
      </c>
      <c r="AB696">
        <f t="shared" si="299"/>
        <v>0</v>
      </c>
      <c r="AC696">
        <f t="shared" si="290"/>
        <v>1</v>
      </c>
      <c r="AD696">
        <f t="shared" si="300"/>
        <v>0</v>
      </c>
      <c r="AE696">
        <f t="shared" si="291"/>
        <v>0</v>
      </c>
      <c r="AF696">
        <f t="shared" si="291"/>
        <v>0</v>
      </c>
      <c r="AG696">
        <f t="shared" si="300"/>
        <v>0</v>
      </c>
      <c r="AH696">
        <f t="shared" si="300"/>
        <v>0</v>
      </c>
      <c r="AI696">
        <f t="shared" si="297"/>
        <v>0</v>
      </c>
      <c r="AJ696">
        <f t="shared" si="297"/>
        <v>0</v>
      </c>
      <c r="AK696">
        <f t="shared" si="300"/>
        <v>0</v>
      </c>
      <c r="AL696">
        <f>IF(ISERROR(FIND(AL$5,$E696)),0,1)</f>
        <v>0</v>
      </c>
      <c r="AM696">
        <f>IF(ISERROR(FIND(AM$5,$E696)),0,1)</f>
        <v>0</v>
      </c>
      <c r="AN696">
        <f>IF(ISERROR(FIND(AN$5,$E696)),0,1)</f>
        <v>0</v>
      </c>
      <c r="AO696">
        <f>IF(ISERROR(FIND(AO$5,$E696)),0,1)</f>
        <v>0</v>
      </c>
      <c r="AP696">
        <f>IF(ISERROR(FIND(AP$5,$E696)),0,1)</f>
        <v>0</v>
      </c>
      <c r="AQ696">
        <f>IF(ISERROR(FIND(AQ$5,$E696)),0,1)</f>
        <v>0</v>
      </c>
      <c r="AR696">
        <f t="shared" si="300"/>
        <v>0</v>
      </c>
      <c r="AS696">
        <f t="shared" si="300"/>
        <v>0</v>
      </c>
      <c r="AT696">
        <f t="shared" si="300"/>
        <v>0</v>
      </c>
      <c r="AU696">
        <f t="shared" si="296"/>
        <v>0</v>
      </c>
      <c r="AV696">
        <f t="shared" si="294"/>
        <v>0</v>
      </c>
      <c r="AW696">
        <f t="shared" si="294"/>
        <v>0</v>
      </c>
      <c r="AX696">
        <f t="shared" si="296"/>
        <v>0</v>
      </c>
      <c r="AY696">
        <f>IF(ISERROR(FIND(AY$5,$E696)),0,1)</f>
        <v>0</v>
      </c>
      <c r="AZ696">
        <f t="shared" si="298"/>
        <v>0</v>
      </c>
      <c r="BA696">
        <f t="shared" si="298"/>
        <v>0</v>
      </c>
      <c r="BB696">
        <f>IF(ISERROR(FIND(BB$5,$E696)),0,1)</f>
        <v>0</v>
      </c>
      <c r="BC696">
        <f>IF(ISERROR(FIND(BC$5,$E696)),0,1)</f>
        <v>0</v>
      </c>
      <c r="BD696">
        <f>IF(ISERROR(FIND(BD$5,$E696)),0,1)</f>
        <v>0</v>
      </c>
      <c r="BE696">
        <f t="shared" si="298"/>
        <v>0</v>
      </c>
      <c r="BF696">
        <f t="shared" si="298"/>
        <v>0</v>
      </c>
      <c r="BG696">
        <f t="shared" si="298"/>
        <v>0</v>
      </c>
      <c r="BH696">
        <f t="shared" si="298"/>
        <v>0</v>
      </c>
      <c r="BI696">
        <f t="shared" si="298"/>
        <v>0</v>
      </c>
      <c r="BJ696">
        <f t="shared" si="298"/>
        <v>0</v>
      </c>
      <c r="BK696">
        <f t="shared" si="298"/>
        <v>0</v>
      </c>
      <c r="BL696">
        <f t="shared" si="298"/>
        <v>0</v>
      </c>
      <c r="BM696">
        <f t="shared" si="298"/>
        <v>0</v>
      </c>
      <c r="BN696">
        <f t="shared" si="298"/>
        <v>0</v>
      </c>
      <c r="BO696">
        <f t="shared" si="298"/>
        <v>0</v>
      </c>
      <c r="BP696">
        <f t="shared" si="298"/>
        <v>0</v>
      </c>
      <c r="BQ696">
        <f t="shared" si="298"/>
        <v>0</v>
      </c>
      <c r="BR696">
        <f t="shared" si="298"/>
        <v>0</v>
      </c>
    </row>
    <row r="697" spans="2:70" x14ac:dyDescent="0.2">
      <c r="B697" s="1">
        <f t="shared" si="281"/>
        <v>2022</v>
      </c>
      <c r="C697" s="12">
        <f t="shared" si="282"/>
        <v>8</v>
      </c>
      <c r="D697" s="1">
        <f t="shared" si="283"/>
        <v>34</v>
      </c>
      <c r="E697" s="1" t="str">
        <f t="shared" si="284"/>
        <v xml:space="preserve">SAUSALITOS HOLDING GMBH//MUENCHEN/DE2022-08-17T17:07 Debitk.1 2026-12 </v>
      </c>
      <c r="H697" s="1" t="str">
        <f>IF(ISBLANK(N697),"",IF(SUM(AC697:CO697)=0,"other",INDEX(AC$6:CO$6,MATCH(1,AC697:CO697,0))))</f>
        <v>other</v>
      </c>
      <c r="I697" s="1" t="str" cm="1">
        <f t="array" ref="I697">IF(ISBLANK(N697),"",INDEX($AC$7:$CO$7,,MATCH(H697,$AC$6:$CO$6,0)))</f>
        <v>expense</v>
      </c>
      <c r="L697" s="1" t="str">
        <f t="shared" si="285"/>
        <v>other</v>
      </c>
      <c r="M697" s="1" t="str">
        <f t="shared" si="286"/>
        <v>expense</v>
      </c>
      <c r="N697" t="s">
        <v>57</v>
      </c>
      <c r="O697" s="9">
        <v>44792</v>
      </c>
      <c r="P697" s="9">
        <v>44792</v>
      </c>
      <c r="Q697" t="s">
        <v>66</v>
      </c>
      <c r="R697" t="s">
        <v>936</v>
      </c>
      <c r="S697" t="s">
        <v>993</v>
      </c>
      <c r="T697" t="s">
        <v>1007</v>
      </c>
      <c r="V697">
        <v>-65</v>
      </c>
      <c r="W697" t="s">
        <v>61</v>
      </c>
      <c r="X697" t="s">
        <v>62</v>
      </c>
      <c r="AA697">
        <f t="shared" si="299"/>
        <v>0</v>
      </c>
      <c r="AB697">
        <f t="shared" si="299"/>
        <v>0</v>
      </c>
      <c r="AC697">
        <f t="shared" si="290"/>
        <v>0</v>
      </c>
      <c r="AD697">
        <f t="shared" si="300"/>
        <v>0</v>
      </c>
      <c r="AE697">
        <f t="shared" si="291"/>
        <v>0</v>
      </c>
      <c r="AF697">
        <f t="shared" si="291"/>
        <v>0</v>
      </c>
      <c r="AG697">
        <f t="shared" si="300"/>
        <v>0</v>
      </c>
      <c r="AH697">
        <f t="shared" si="300"/>
        <v>0</v>
      </c>
      <c r="AI697">
        <f t="shared" si="297"/>
        <v>0</v>
      </c>
      <c r="AJ697">
        <f t="shared" si="297"/>
        <v>0</v>
      </c>
      <c r="AK697">
        <f t="shared" si="300"/>
        <v>0</v>
      </c>
      <c r="AL697">
        <f>IF(ISERROR(FIND(AL$5,$E697)),0,1)</f>
        <v>0</v>
      </c>
      <c r="AM697">
        <f>IF(ISERROR(FIND(AM$5,$E697)),0,1)</f>
        <v>0</v>
      </c>
      <c r="AN697">
        <f>IF(ISERROR(FIND(AN$5,$E697)),0,1)</f>
        <v>0</v>
      </c>
      <c r="AO697">
        <f>IF(ISERROR(FIND(AO$5,$E697)),0,1)</f>
        <v>0</v>
      </c>
      <c r="AP697">
        <f>IF(ISERROR(FIND(AP$5,$E697)),0,1)</f>
        <v>0</v>
      </c>
      <c r="AQ697">
        <f>IF(ISERROR(FIND(AQ$5,$E697)),0,1)</f>
        <v>0</v>
      </c>
      <c r="AR697">
        <f t="shared" si="300"/>
        <v>0</v>
      </c>
      <c r="AS697">
        <f t="shared" si="300"/>
        <v>0</v>
      </c>
      <c r="AT697">
        <f t="shared" si="300"/>
        <v>0</v>
      </c>
      <c r="AU697">
        <f t="shared" si="296"/>
        <v>0</v>
      </c>
      <c r="AV697">
        <f t="shared" si="294"/>
        <v>0</v>
      </c>
      <c r="AW697">
        <f t="shared" si="294"/>
        <v>0</v>
      </c>
      <c r="AX697">
        <f t="shared" si="296"/>
        <v>0</v>
      </c>
      <c r="AY697">
        <f>IF(ISERROR(FIND(AY$5,$E697)),0,1)</f>
        <v>0</v>
      </c>
      <c r="AZ697">
        <f t="shared" si="298"/>
        <v>0</v>
      </c>
      <c r="BA697">
        <f t="shared" si="298"/>
        <v>0</v>
      </c>
      <c r="BB697">
        <f>IF(ISERROR(FIND(BB$5,$E697)),0,1)</f>
        <v>0</v>
      </c>
      <c r="BC697">
        <f>IF(ISERROR(FIND(BC$5,$E697)),0,1)</f>
        <v>0</v>
      </c>
      <c r="BD697">
        <f>IF(ISERROR(FIND(BD$5,$E697)),0,1)</f>
        <v>0</v>
      </c>
      <c r="BE697">
        <f t="shared" si="298"/>
        <v>0</v>
      </c>
      <c r="BF697">
        <f t="shared" si="298"/>
        <v>0</v>
      </c>
      <c r="BG697">
        <f t="shared" si="298"/>
        <v>0</v>
      </c>
      <c r="BH697">
        <f t="shared" si="298"/>
        <v>0</v>
      </c>
      <c r="BI697">
        <f t="shared" si="298"/>
        <v>0</v>
      </c>
      <c r="BJ697">
        <f t="shared" si="298"/>
        <v>0</v>
      </c>
      <c r="BK697">
        <f t="shared" si="298"/>
        <v>0</v>
      </c>
      <c r="BL697">
        <f t="shared" si="298"/>
        <v>0</v>
      </c>
      <c r="BM697">
        <f t="shared" si="298"/>
        <v>0</v>
      </c>
      <c r="BN697">
        <f t="shared" si="298"/>
        <v>0</v>
      </c>
      <c r="BO697">
        <f t="shared" si="298"/>
        <v>0</v>
      </c>
      <c r="BP697">
        <f t="shared" si="298"/>
        <v>0</v>
      </c>
      <c r="BQ697">
        <f t="shared" si="298"/>
        <v>0</v>
      </c>
      <c r="BR697">
        <f t="shared" si="298"/>
        <v>0</v>
      </c>
    </row>
    <row r="698" spans="2:70" x14ac:dyDescent="0.2">
      <c r="B698" s="1">
        <f t="shared" si="281"/>
        <v>2022</v>
      </c>
      <c r="C698" s="12">
        <f t="shared" si="282"/>
        <v>8</v>
      </c>
      <c r="D698" s="1">
        <f t="shared" si="283"/>
        <v>34</v>
      </c>
      <c r="E698" s="1" t="str">
        <f t="shared" si="284"/>
        <v xml:space="preserve">Vodafone GmbH                                                         40549 Duesseldorf0000114536781 0018286069742 Rechnungsnr: 119093828604 KdNr. 114536781 Vodafone sagt Danke </v>
      </c>
      <c r="H698" s="1" t="str">
        <f>IF(ISBLANK(N698),"",IF(SUM(AC698:CO698)=0,"other",INDEX(AC$6:CO$6,MATCH(1,AC698:CO698,0))))</f>
        <v>Essentials</v>
      </c>
      <c r="I698" s="1" t="str" cm="1">
        <f t="array" ref="I698">IF(ISBLANK(N698),"",INDEX($AC$7:$CO$7,,MATCH(H698,$AC$6:$CO$6,0)))</f>
        <v>expense</v>
      </c>
      <c r="L698" s="1" t="str">
        <f t="shared" si="285"/>
        <v>Essentials</v>
      </c>
      <c r="M698" s="1" t="str">
        <f t="shared" si="286"/>
        <v>expense</v>
      </c>
      <c r="N698" t="s">
        <v>57</v>
      </c>
      <c r="O698" s="9">
        <v>44792</v>
      </c>
      <c r="P698" s="9">
        <v>44792</v>
      </c>
      <c r="Q698" t="s">
        <v>58</v>
      </c>
      <c r="R698" t="s">
        <v>937</v>
      </c>
      <c r="S698" t="s">
        <v>989</v>
      </c>
      <c r="T698" t="s">
        <v>114</v>
      </c>
      <c r="V698">
        <v>-72.319999999999993</v>
      </c>
      <c r="W698" t="s">
        <v>61</v>
      </c>
      <c r="X698" t="s">
        <v>62</v>
      </c>
      <c r="AA698">
        <f t="shared" si="299"/>
        <v>0</v>
      </c>
      <c r="AB698">
        <f t="shared" si="299"/>
        <v>0</v>
      </c>
      <c r="AC698">
        <f t="shared" si="290"/>
        <v>0</v>
      </c>
      <c r="AD698">
        <f t="shared" si="300"/>
        <v>0</v>
      </c>
      <c r="AE698">
        <f t="shared" si="291"/>
        <v>0</v>
      </c>
      <c r="AF698">
        <f t="shared" si="291"/>
        <v>0</v>
      </c>
      <c r="AG698">
        <f t="shared" si="300"/>
        <v>0</v>
      </c>
      <c r="AH698">
        <f t="shared" si="300"/>
        <v>0</v>
      </c>
      <c r="AI698">
        <f t="shared" si="297"/>
        <v>0</v>
      </c>
      <c r="AJ698">
        <f t="shared" si="297"/>
        <v>0</v>
      </c>
      <c r="AK698">
        <f t="shared" si="300"/>
        <v>1</v>
      </c>
      <c r="AL698">
        <f>IF(ISERROR(FIND(AL$5,$E698)),0,1)</f>
        <v>0</v>
      </c>
      <c r="AM698">
        <f>IF(ISERROR(FIND(AM$5,$E698)),0,1)</f>
        <v>0</v>
      </c>
      <c r="AN698">
        <f>IF(ISERROR(FIND(AN$5,$E698)),0,1)</f>
        <v>0</v>
      </c>
      <c r="AO698">
        <f>IF(ISERROR(FIND(AO$5,$E698)),0,1)</f>
        <v>0</v>
      </c>
      <c r="AP698">
        <f>IF(ISERROR(FIND(AP$5,$E698)),0,1)</f>
        <v>0</v>
      </c>
      <c r="AQ698">
        <f>IF(ISERROR(FIND(AQ$5,$E698)),0,1)</f>
        <v>0</v>
      </c>
      <c r="AR698">
        <f t="shared" si="300"/>
        <v>0</v>
      </c>
      <c r="AS698">
        <f t="shared" si="300"/>
        <v>0</v>
      </c>
      <c r="AT698">
        <f t="shared" si="300"/>
        <v>0</v>
      </c>
      <c r="AU698">
        <f t="shared" si="296"/>
        <v>0</v>
      </c>
      <c r="AV698">
        <f t="shared" si="294"/>
        <v>0</v>
      </c>
      <c r="AW698">
        <f t="shared" si="294"/>
        <v>0</v>
      </c>
      <c r="AX698">
        <f t="shared" si="296"/>
        <v>0</v>
      </c>
      <c r="AY698">
        <f>IF(ISERROR(FIND(AY$5,$E698)),0,1)</f>
        <v>0</v>
      </c>
      <c r="AZ698">
        <f t="shared" si="298"/>
        <v>0</v>
      </c>
      <c r="BA698">
        <f t="shared" si="298"/>
        <v>0</v>
      </c>
      <c r="BB698">
        <f>IF(ISERROR(FIND(BB$5,$E698)),0,1)</f>
        <v>0</v>
      </c>
      <c r="BC698">
        <f>IF(ISERROR(FIND(BC$5,$E698)),0,1)</f>
        <v>0</v>
      </c>
      <c r="BD698">
        <f>IF(ISERROR(FIND(BD$5,$E698)),0,1)</f>
        <v>0</v>
      </c>
      <c r="BE698">
        <f t="shared" si="298"/>
        <v>0</v>
      </c>
      <c r="BF698">
        <f t="shared" si="298"/>
        <v>0</v>
      </c>
      <c r="BG698">
        <f t="shared" si="298"/>
        <v>0</v>
      </c>
      <c r="BH698">
        <f t="shared" si="298"/>
        <v>0</v>
      </c>
      <c r="BI698">
        <f t="shared" si="298"/>
        <v>0</v>
      </c>
      <c r="BJ698">
        <f t="shared" si="298"/>
        <v>0</v>
      </c>
      <c r="BK698">
        <f t="shared" si="298"/>
        <v>0</v>
      </c>
      <c r="BL698">
        <f t="shared" si="298"/>
        <v>0</v>
      </c>
      <c r="BM698">
        <f t="shared" si="298"/>
        <v>0</v>
      </c>
      <c r="BN698">
        <f t="shared" si="298"/>
        <v>0</v>
      </c>
      <c r="BO698">
        <f t="shared" si="298"/>
        <v>0</v>
      </c>
      <c r="BP698">
        <f t="shared" si="298"/>
        <v>0</v>
      </c>
      <c r="BQ698">
        <f t="shared" si="298"/>
        <v>0</v>
      </c>
      <c r="BR698">
        <f t="shared" si="298"/>
        <v>0</v>
      </c>
    </row>
    <row r="699" spans="2:70" x14ac:dyDescent="0.2">
      <c r="B699" s="1">
        <f t="shared" si="281"/>
        <v>2022</v>
      </c>
      <c r="C699" s="12">
        <f t="shared" si="282"/>
        <v>8</v>
      </c>
      <c r="D699" s="1">
        <f t="shared" si="283"/>
        <v>34</v>
      </c>
      <c r="E699" s="1" t="str">
        <f t="shared" si="284"/>
        <v xml:space="preserve">YESSICA MOESSNERSausalitos </v>
      </c>
      <c r="H699" s="1" t="str">
        <f>IF(ISBLANK(N699),"",IF(SUM(AC699:CO699)=0,"other",INDEX(AC$6:CO$6,MATCH(1,AC699:CO699,0))))</f>
        <v>other</v>
      </c>
      <c r="I699" s="1" t="str" cm="1">
        <f t="array" ref="I699">IF(ISBLANK(N699),"",INDEX($AC$7:$CO$7,,MATCH(H699,$AC$6:$CO$6,0)))</f>
        <v>expense</v>
      </c>
      <c r="L699" s="1" t="str">
        <f t="shared" si="285"/>
        <v>other</v>
      </c>
      <c r="M699" s="1" t="str">
        <f t="shared" si="286"/>
        <v>expense</v>
      </c>
      <c r="N699" t="s">
        <v>57</v>
      </c>
      <c r="O699" s="9">
        <v>44791</v>
      </c>
      <c r="P699" s="9">
        <v>44791</v>
      </c>
      <c r="Q699" t="s">
        <v>75</v>
      </c>
      <c r="R699" t="s">
        <v>938</v>
      </c>
      <c r="S699" t="s">
        <v>994</v>
      </c>
      <c r="T699" t="s">
        <v>412</v>
      </c>
      <c r="V699">
        <v>30</v>
      </c>
      <c r="W699" t="s">
        <v>61</v>
      </c>
      <c r="X699" t="s">
        <v>62</v>
      </c>
      <c r="AA699">
        <f t="shared" si="299"/>
        <v>0</v>
      </c>
      <c r="AB699">
        <f t="shared" si="299"/>
        <v>0</v>
      </c>
      <c r="AC699">
        <f t="shared" si="290"/>
        <v>0</v>
      </c>
      <c r="AD699">
        <f t="shared" si="300"/>
        <v>0</v>
      </c>
      <c r="AE699">
        <f t="shared" si="291"/>
        <v>0</v>
      </c>
      <c r="AF699">
        <f t="shared" si="291"/>
        <v>0</v>
      </c>
      <c r="AG699">
        <f t="shared" si="300"/>
        <v>0</v>
      </c>
      <c r="AH699">
        <f t="shared" si="300"/>
        <v>0</v>
      </c>
      <c r="AI699">
        <f t="shared" ref="AI699:AJ718" si="301">IF(ISERROR(FIND(AI$5,$E699)),0,1)</f>
        <v>0</v>
      </c>
      <c r="AJ699">
        <f t="shared" si="301"/>
        <v>0</v>
      </c>
      <c r="AK699">
        <f t="shared" si="300"/>
        <v>0</v>
      </c>
      <c r="AL699">
        <f>IF(ISERROR(FIND(AL$5,$E699)),0,1)</f>
        <v>0</v>
      </c>
      <c r="AM699">
        <f>IF(ISERROR(FIND(AM$5,$E699)),0,1)</f>
        <v>0</v>
      </c>
      <c r="AN699">
        <f>IF(ISERROR(FIND(AN$5,$E699)),0,1)</f>
        <v>0</v>
      </c>
      <c r="AO699">
        <f>IF(ISERROR(FIND(AO$5,$E699)),0,1)</f>
        <v>0</v>
      </c>
      <c r="AP699">
        <f>IF(ISERROR(FIND(AP$5,$E699)),0,1)</f>
        <v>0</v>
      </c>
      <c r="AQ699">
        <f>IF(ISERROR(FIND(AQ$5,$E699)),0,1)</f>
        <v>0</v>
      </c>
      <c r="AR699">
        <f t="shared" si="300"/>
        <v>0</v>
      </c>
      <c r="AS699">
        <f t="shared" si="300"/>
        <v>0</v>
      </c>
      <c r="AT699">
        <f t="shared" si="300"/>
        <v>0</v>
      </c>
      <c r="AU699">
        <f t="shared" si="296"/>
        <v>0</v>
      </c>
      <c r="AV699">
        <f t="shared" si="294"/>
        <v>0</v>
      </c>
      <c r="AW699">
        <f t="shared" si="294"/>
        <v>0</v>
      </c>
      <c r="AX699">
        <f t="shared" si="296"/>
        <v>0</v>
      </c>
      <c r="AY699">
        <f>IF(ISERROR(FIND(AY$5,$E699)),0,1)</f>
        <v>0</v>
      </c>
      <c r="AZ699">
        <f t="shared" si="298"/>
        <v>0</v>
      </c>
      <c r="BA699">
        <f t="shared" si="298"/>
        <v>0</v>
      </c>
      <c r="BB699">
        <f>IF(ISERROR(FIND(BB$5,$E699)),0,1)</f>
        <v>0</v>
      </c>
      <c r="BC699">
        <f>IF(ISERROR(FIND(BC$5,$E699)),0,1)</f>
        <v>0</v>
      </c>
      <c r="BD699">
        <f>IF(ISERROR(FIND(BD$5,$E699)),0,1)</f>
        <v>0</v>
      </c>
      <c r="BE699">
        <f t="shared" si="298"/>
        <v>0</v>
      </c>
      <c r="BF699">
        <f t="shared" si="298"/>
        <v>0</v>
      </c>
      <c r="BG699">
        <f t="shared" si="298"/>
        <v>0</v>
      </c>
      <c r="BH699">
        <f t="shared" si="298"/>
        <v>0</v>
      </c>
      <c r="BI699">
        <f t="shared" si="298"/>
        <v>0</v>
      </c>
      <c r="BJ699">
        <f t="shared" si="298"/>
        <v>0</v>
      </c>
      <c r="BK699">
        <f t="shared" si="298"/>
        <v>0</v>
      </c>
      <c r="BL699">
        <f t="shared" si="298"/>
        <v>0</v>
      </c>
      <c r="BM699">
        <f t="shared" si="298"/>
        <v>0</v>
      </c>
      <c r="BN699">
        <f t="shared" si="298"/>
        <v>0</v>
      </c>
      <c r="BO699">
        <f t="shared" si="298"/>
        <v>0</v>
      </c>
      <c r="BP699">
        <f t="shared" si="298"/>
        <v>0</v>
      </c>
      <c r="BQ699">
        <f t="shared" si="298"/>
        <v>0</v>
      </c>
      <c r="BR699">
        <f t="shared" si="298"/>
        <v>0</v>
      </c>
    </row>
    <row r="700" spans="2:70" x14ac:dyDescent="0.2">
      <c r="B700" s="1">
        <f t="shared" si="281"/>
        <v>2022</v>
      </c>
      <c r="C700" s="12">
        <f t="shared" si="282"/>
        <v>8</v>
      </c>
      <c r="D700" s="1">
        <f t="shared" si="283"/>
        <v>34</v>
      </c>
      <c r="E700" s="1" t="str">
        <f t="shared" si="284"/>
        <v xml:space="preserve">REWE SAGT DANKE. 46400696//Muenchen Altstad/DE2022-08-17T15:30 Debitk.1 2026-12 </v>
      </c>
      <c r="H700" s="1" t="str">
        <f>IF(ISBLANK(N700),"",IF(SUM(AC700:CO700)=0,"other",INDEX(AC$6:CO$6,MATCH(1,AC700:CO700,0))))</f>
        <v>Essentials</v>
      </c>
      <c r="I700" s="1" t="str" cm="1">
        <f t="array" ref="I700">IF(ISBLANK(N700),"",INDEX($AC$7:$CO$7,,MATCH(H700,$AC$6:$CO$6,0)))</f>
        <v>expense</v>
      </c>
      <c r="L700" s="1" t="str">
        <f t="shared" si="285"/>
        <v>Essentials</v>
      </c>
      <c r="M700" s="1" t="str">
        <f t="shared" si="286"/>
        <v>expense</v>
      </c>
      <c r="N700" t="s">
        <v>57</v>
      </c>
      <c r="O700" s="9">
        <v>44791</v>
      </c>
      <c r="P700" s="9">
        <v>44791</v>
      </c>
      <c r="Q700" t="s">
        <v>66</v>
      </c>
      <c r="R700" t="s">
        <v>939</v>
      </c>
      <c r="S700" t="s">
        <v>995</v>
      </c>
      <c r="T700" t="s">
        <v>1008</v>
      </c>
      <c r="V700">
        <v>-5.92</v>
      </c>
      <c r="W700" t="s">
        <v>61</v>
      </c>
      <c r="X700" t="s">
        <v>62</v>
      </c>
      <c r="AA700">
        <f t="shared" si="299"/>
        <v>0</v>
      </c>
      <c r="AB700">
        <f t="shared" si="299"/>
        <v>0</v>
      </c>
      <c r="AC700">
        <f t="shared" si="290"/>
        <v>0</v>
      </c>
      <c r="AD700">
        <f t="shared" si="300"/>
        <v>0</v>
      </c>
      <c r="AE700">
        <f t="shared" si="291"/>
        <v>0</v>
      </c>
      <c r="AF700">
        <f t="shared" si="291"/>
        <v>1</v>
      </c>
      <c r="AG700">
        <f t="shared" si="300"/>
        <v>0</v>
      </c>
      <c r="AH700">
        <f t="shared" si="300"/>
        <v>0</v>
      </c>
      <c r="AI700">
        <f t="shared" si="301"/>
        <v>0</v>
      </c>
      <c r="AJ700">
        <f t="shared" si="301"/>
        <v>0</v>
      </c>
      <c r="AK700">
        <f t="shared" si="300"/>
        <v>0</v>
      </c>
      <c r="AL700">
        <f>IF(ISERROR(FIND(AL$5,$E700)),0,1)</f>
        <v>0</v>
      </c>
      <c r="AM700">
        <f>IF(ISERROR(FIND(AM$5,$E700)),0,1)</f>
        <v>0</v>
      </c>
      <c r="AN700">
        <f>IF(ISERROR(FIND(AN$5,$E700)),0,1)</f>
        <v>0</v>
      </c>
      <c r="AO700">
        <f>IF(ISERROR(FIND(AO$5,$E700)),0,1)</f>
        <v>0</v>
      </c>
      <c r="AP700">
        <f>IF(ISERROR(FIND(AP$5,$E700)),0,1)</f>
        <v>0</v>
      </c>
      <c r="AQ700">
        <f>IF(ISERROR(FIND(AQ$5,$E700)),0,1)</f>
        <v>0</v>
      </c>
      <c r="AR700">
        <f t="shared" si="300"/>
        <v>0</v>
      </c>
      <c r="AS700">
        <f t="shared" si="300"/>
        <v>0</v>
      </c>
      <c r="AT700">
        <f t="shared" si="300"/>
        <v>0</v>
      </c>
      <c r="AU700">
        <f t="shared" si="296"/>
        <v>0</v>
      </c>
      <c r="AV700">
        <f t="shared" si="294"/>
        <v>0</v>
      </c>
      <c r="AW700">
        <f t="shared" si="294"/>
        <v>0</v>
      </c>
      <c r="AX700">
        <f t="shared" si="296"/>
        <v>0</v>
      </c>
      <c r="AY700">
        <f>IF(ISERROR(FIND(AY$5,$E700)),0,1)</f>
        <v>0</v>
      </c>
      <c r="AZ700">
        <f t="shared" si="298"/>
        <v>0</v>
      </c>
      <c r="BA700">
        <f t="shared" si="298"/>
        <v>0</v>
      </c>
      <c r="BB700">
        <f>IF(ISERROR(FIND(BB$5,$E700)),0,1)</f>
        <v>0</v>
      </c>
      <c r="BC700">
        <f>IF(ISERROR(FIND(BC$5,$E700)),0,1)</f>
        <v>0</v>
      </c>
      <c r="BD700">
        <f>IF(ISERROR(FIND(BD$5,$E700)),0,1)</f>
        <v>0</v>
      </c>
      <c r="BE700">
        <f t="shared" si="298"/>
        <v>0</v>
      </c>
      <c r="BF700">
        <f t="shared" si="298"/>
        <v>0</v>
      </c>
      <c r="BG700">
        <f t="shared" ref="AZ700:BR712" si="302">IF(ISERROR(FIND(BG$5,$E700)),0,1)</f>
        <v>0</v>
      </c>
      <c r="BH700">
        <f t="shared" si="302"/>
        <v>0</v>
      </c>
      <c r="BI700">
        <f t="shared" si="302"/>
        <v>0</v>
      </c>
      <c r="BJ700">
        <f t="shared" si="302"/>
        <v>0</v>
      </c>
      <c r="BK700">
        <f t="shared" si="302"/>
        <v>0</v>
      </c>
      <c r="BL700">
        <f t="shared" si="302"/>
        <v>0</v>
      </c>
      <c r="BM700">
        <f t="shared" si="302"/>
        <v>0</v>
      </c>
      <c r="BN700">
        <f t="shared" si="302"/>
        <v>0</v>
      </c>
      <c r="BO700">
        <f t="shared" si="302"/>
        <v>0</v>
      </c>
      <c r="BP700">
        <f t="shared" si="302"/>
        <v>0</v>
      </c>
      <c r="BQ700">
        <f t="shared" si="302"/>
        <v>0</v>
      </c>
      <c r="BR700">
        <f t="shared" si="302"/>
        <v>0</v>
      </c>
    </row>
    <row r="701" spans="2:70" x14ac:dyDescent="0.2">
      <c r="B701" s="1">
        <f t="shared" si="281"/>
        <v>2022</v>
      </c>
      <c r="C701" s="12">
        <f t="shared" si="282"/>
        <v>8</v>
      </c>
      <c r="D701" s="1">
        <f t="shared" si="283"/>
        <v>34</v>
      </c>
      <c r="E701" s="1" t="str">
        <f t="shared" si="284"/>
        <v xml:space="preserve">EDEKA KREILLERSTR.//MUENCHEN/DE2022-08-16T12:58 Debitk.1 2026-12 </v>
      </c>
      <c r="H701" s="1" t="str">
        <f>IF(ISBLANK(N701),"",IF(SUM(AC701:CO701)=0,"other",INDEX(AC$6:CO$6,MATCH(1,AC701:CO701,0))))</f>
        <v>Essentials</v>
      </c>
      <c r="I701" s="1" t="str" cm="1">
        <f t="array" ref="I701">IF(ISBLANK(N701),"",INDEX($AC$7:$CO$7,,MATCH(H701,$AC$6:$CO$6,0)))</f>
        <v>expense</v>
      </c>
      <c r="L701" s="1" t="str">
        <f t="shared" si="285"/>
        <v>Essentials</v>
      </c>
      <c r="M701" s="1" t="str">
        <f t="shared" si="286"/>
        <v>expense</v>
      </c>
      <c r="N701" t="s">
        <v>57</v>
      </c>
      <c r="O701" s="9">
        <v>44790</v>
      </c>
      <c r="P701" s="9">
        <v>44790</v>
      </c>
      <c r="Q701" t="s">
        <v>66</v>
      </c>
      <c r="R701" t="s">
        <v>940</v>
      </c>
      <c r="S701" t="s">
        <v>979</v>
      </c>
      <c r="T701" t="s">
        <v>78</v>
      </c>
      <c r="V701">
        <v>-6.75</v>
      </c>
      <c r="W701" t="s">
        <v>61</v>
      </c>
      <c r="X701" t="s">
        <v>62</v>
      </c>
      <c r="AA701">
        <f t="shared" si="299"/>
        <v>0</v>
      </c>
      <c r="AB701">
        <f t="shared" si="299"/>
        <v>0</v>
      </c>
      <c r="AC701">
        <f t="shared" si="290"/>
        <v>0</v>
      </c>
      <c r="AD701">
        <f t="shared" si="300"/>
        <v>0</v>
      </c>
      <c r="AE701">
        <f t="shared" si="291"/>
        <v>0</v>
      </c>
      <c r="AF701">
        <f t="shared" si="291"/>
        <v>0</v>
      </c>
      <c r="AG701">
        <f t="shared" si="300"/>
        <v>1</v>
      </c>
      <c r="AH701">
        <f t="shared" si="300"/>
        <v>0</v>
      </c>
      <c r="AI701">
        <f t="shared" si="301"/>
        <v>0</v>
      </c>
      <c r="AJ701">
        <f t="shared" si="301"/>
        <v>0</v>
      </c>
      <c r="AK701">
        <f t="shared" si="300"/>
        <v>0</v>
      </c>
      <c r="AL701">
        <f>IF(ISERROR(FIND(AL$5,$E701)),0,1)</f>
        <v>0</v>
      </c>
      <c r="AM701">
        <f>IF(ISERROR(FIND(AM$5,$E701)),0,1)</f>
        <v>0</v>
      </c>
      <c r="AN701">
        <f>IF(ISERROR(FIND(AN$5,$E701)),0,1)</f>
        <v>0</v>
      </c>
      <c r="AO701">
        <f>IF(ISERROR(FIND(AO$5,$E701)),0,1)</f>
        <v>0</v>
      </c>
      <c r="AP701">
        <f>IF(ISERROR(FIND(AP$5,$E701)),0,1)</f>
        <v>0</v>
      </c>
      <c r="AQ701">
        <f>IF(ISERROR(FIND(AQ$5,$E701)),0,1)</f>
        <v>0</v>
      </c>
      <c r="AR701">
        <f t="shared" si="300"/>
        <v>0</v>
      </c>
      <c r="AS701">
        <f t="shared" si="300"/>
        <v>0</v>
      </c>
      <c r="AT701">
        <f t="shared" si="300"/>
        <v>0</v>
      </c>
      <c r="AU701">
        <f t="shared" si="296"/>
        <v>0</v>
      </c>
      <c r="AV701">
        <f t="shared" si="294"/>
        <v>0</v>
      </c>
      <c r="AW701">
        <f t="shared" si="294"/>
        <v>0</v>
      </c>
      <c r="AX701">
        <f t="shared" si="296"/>
        <v>0</v>
      </c>
      <c r="AY701">
        <f>IF(ISERROR(FIND(AY$5,$E701)),0,1)</f>
        <v>0</v>
      </c>
      <c r="AZ701">
        <f t="shared" si="302"/>
        <v>0</v>
      </c>
      <c r="BA701">
        <f t="shared" si="302"/>
        <v>0</v>
      </c>
      <c r="BB701">
        <f>IF(ISERROR(FIND(BB$5,$E701)),0,1)</f>
        <v>0</v>
      </c>
      <c r="BC701">
        <f>IF(ISERROR(FIND(BC$5,$E701)),0,1)</f>
        <v>0</v>
      </c>
      <c r="BD701">
        <f>IF(ISERROR(FIND(BD$5,$E701)),0,1)</f>
        <v>0</v>
      </c>
      <c r="BE701">
        <f t="shared" si="302"/>
        <v>0</v>
      </c>
      <c r="BF701">
        <f t="shared" si="302"/>
        <v>0</v>
      </c>
      <c r="BG701">
        <f t="shared" si="302"/>
        <v>0</v>
      </c>
      <c r="BH701">
        <f t="shared" si="302"/>
        <v>0</v>
      </c>
      <c r="BI701">
        <f t="shared" si="302"/>
        <v>0</v>
      </c>
      <c r="BJ701">
        <f t="shared" si="302"/>
        <v>0</v>
      </c>
      <c r="BK701">
        <f t="shared" si="302"/>
        <v>0</v>
      </c>
      <c r="BL701">
        <f t="shared" si="302"/>
        <v>0</v>
      </c>
      <c r="BM701">
        <f t="shared" si="302"/>
        <v>0</v>
      </c>
      <c r="BN701">
        <f t="shared" si="302"/>
        <v>0</v>
      </c>
      <c r="BO701">
        <f t="shared" si="302"/>
        <v>0</v>
      </c>
      <c r="BP701">
        <f t="shared" si="302"/>
        <v>0</v>
      </c>
      <c r="BQ701">
        <f t="shared" si="302"/>
        <v>0</v>
      </c>
      <c r="BR701">
        <f t="shared" si="302"/>
        <v>0</v>
      </c>
    </row>
    <row r="702" spans="2:70" x14ac:dyDescent="0.2">
      <c r="B702" s="1">
        <f t="shared" si="281"/>
        <v>2022</v>
      </c>
      <c r="C702" s="12">
        <f t="shared" si="282"/>
        <v>8</v>
      </c>
      <c r="D702" s="1">
        <f t="shared" si="283"/>
        <v>34</v>
      </c>
      <c r="E702" s="1" t="str">
        <f t="shared" si="284"/>
        <v xml:space="preserve">AMAZON EU S.A R.L., NIEDERLASSUNG DEUTSCHLANDD01-9239752-4850266 AMZNPrime DE 11DNT6VIYQB4GQ50 </v>
      </c>
      <c r="H702" s="1" t="str">
        <f>IF(ISBLANK(N702),"",IF(SUM(AC702:CO702)=0,"other",INDEX(AC$6:CO$6,MATCH(1,AC702:CO702,0))))</f>
        <v>Essentials</v>
      </c>
      <c r="I702" s="1" t="str" cm="1">
        <f t="array" ref="I702">IF(ISBLANK(N702),"",INDEX($AC$7:$CO$7,,MATCH(H702,$AC$6:$CO$6,0)))</f>
        <v>expense</v>
      </c>
      <c r="L702" s="1" t="str">
        <f t="shared" si="285"/>
        <v>Essentials</v>
      </c>
      <c r="M702" s="1" t="str">
        <f t="shared" si="286"/>
        <v>expense</v>
      </c>
      <c r="N702" t="s">
        <v>57</v>
      </c>
      <c r="O702" s="9">
        <v>44789</v>
      </c>
      <c r="P702" s="9">
        <v>44789</v>
      </c>
      <c r="Q702" t="s">
        <v>58</v>
      </c>
      <c r="R702" t="s">
        <v>941</v>
      </c>
      <c r="S702" t="s">
        <v>69</v>
      </c>
      <c r="T702" t="s">
        <v>70</v>
      </c>
      <c r="V702">
        <v>-7.99</v>
      </c>
      <c r="W702" t="s">
        <v>61</v>
      </c>
      <c r="X702" t="s">
        <v>62</v>
      </c>
      <c r="AA702">
        <f t="shared" si="299"/>
        <v>0</v>
      </c>
      <c r="AB702">
        <f t="shared" si="299"/>
        <v>0</v>
      </c>
      <c r="AC702">
        <f t="shared" si="290"/>
        <v>0</v>
      </c>
      <c r="AD702">
        <f t="shared" si="300"/>
        <v>0</v>
      </c>
      <c r="AE702">
        <f t="shared" si="291"/>
        <v>0</v>
      </c>
      <c r="AF702">
        <f t="shared" si="291"/>
        <v>0</v>
      </c>
      <c r="AG702">
        <f t="shared" si="300"/>
        <v>0</v>
      </c>
      <c r="AH702">
        <f t="shared" si="300"/>
        <v>0</v>
      </c>
      <c r="AI702">
        <f t="shared" si="301"/>
        <v>0</v>
      </c>
      <c r="AJ702">
        <f t="shared" si="301"/>
        <v>0</v>
      </c>
      <c r="AK702">
        <f t="shared" si="300"/>
        <v>0</v>
      </c>
      <c r="AL702">
        <f>IF(ISERROR(FIND(AL$5,$E702)),0,1)</f>
        <v>0</v>
      </c>
      <c r="AM702">
        <f>IF(ISERROR(FIND(AM$5,$E702)),0,1)</f>
        <v>1</v>
      </c>
      <c r="AN702">
        <f>IF(ISERROR(FIND(AN$5,$E702)),0,1)</f>
        <v>0</v>
      </c>
      <c r="AO702">
        <f>IF(ISERROR(FIND(AO$5,$E702)),0,1)</f>
        <v>0</v>
      </c>
      <c r="AP702">
        <f>IF(ISERROR(FIND(AP$5,$E702)),0,1)</f>
        <v>0</v>
      </c>
      <c r="AQ702">
        <f>IF(ISERROR(FIND(AQ$5,$E702)),0,1)</f>
        <v>0</v>
      </c>
      <c r="AR702">
        <f t="shared" si="300"/>
        <v>0</v>
      </c>
      <c r="AS702">
        <f t="shared" si="300"/>
        <v>0</v>
      </c>
      <c r="AT702">
        <f t="shared" si="300"/>
        <v>0</v>
      </c>
      <c r="AU702">
        <f t="shared" si="296"/>
        <v>0</v>
      </c>
      <c r="AV702">
        <f t="shared" si="294"/>
        <v>0</v>
      </c>
      <c r="AW702">
        <f t="shared" si="294"/>
        <v>0</v>
      </c>
      <c r="AX702">
        <f t="shared" si="296"/>
        <v>0</v>
      </c>
      <c r="AY702">
        <f>IF(ISERROR(FIND(AY$5,$E702)),0,1)</f>
        <v>0</v>
      </c>
      <c r="AZ702">
        <f t="shared" si="302"/>
        <v>0</v>
      </c>
      <c r="BA702">
        <f t="shared" si="302"/>
        <v>0</v>
      </c>
      <c r="BB702">
        <f>IF(ISERROR(FIND(BB$5,$E702)),0,1)</f>
        <v>0</v>
      </c>
      <c r="BC702">
        <f>IF(ISERROR(FIND(BC$5,$E702)),0,1)</f>
        <v>0</v>
      </c>
      <c r="BD702">
        <f>IF(ISERROR(FIND(BD$5,$E702)),0,1)</f>
        <v>0</v>
      </c>
      <c r="BE702">
        <f t="shared" si="302"/>
        <v>0</v>
      </c>
      <c r="BF702">
        <f t="shared" si="302"/>
        <v>0</v>
      </c>
      <c r="BG702">
        <f t="shared" si="302"/>
        <v>0</v>
      </c>
      <c r="BH702">
        <f t="shared" si="302"/>
        <v>0</v>
      </c>
      <c r="BI702">
        <f t="shared" si="302"/>
        <v>0</v>
      </c>
      <c r="BJ702">
        <f t="shared" si="302"/>
        <v>0</v>
      </c>
      <c r="BK702">
        <f t="shared" si="302"/>
        <v>0</v>
      </c>
      <c r="BL702">
        <f t="shared" si="302"/>
        <v>0</v>
      </c>
      <c r="BM702">
        <f t="shared" si="302"/>
        <v>0</v>
      </c>
      <c r="BN702">
        <f t="shared" si="302"/>
        <v>0</v>
      </c>
      <c r="BO702">
        <f t="shared" si="302"/>
        <v>0</v>
      </c>
      <c r="BP702">
        <f t="shared" si="302"/>
        <v>0</v>
      </c>
      <c r="BQ702">
        <f t="shared" si="302"/>
        <v>0</v>
      </c>
      <c r="BR702">
        <f t="shared" si="302"/>
        <v>0</v>
      </c>
    </row>
    <row r="703" spans="2:70" x14ac:dyDescent="0.2">
      <c r="B703" s="1">
        <f t="shared" si="281"/>
        <v>2022</v>
      </c>
      <c r="C703" s="12">
        <f t="shared" si="282"/>
        <v>8</v>
      </c>
      <c r="D703" s="1">
        <f t="shared" si="283"/>
        <v>34</v>
      </c>
      <c r="E703" s="1" t="str">
        <f t="shared" si="284"/>
        <v xml:space="preserve">AMAZON DIGITAL GERMANY GMBHD01-7429084-2754219 Prime Video TVOD XO6I1WGGF2CW7YBD </v>
      </c>
      <c r="H703" s="1" t="str">
        <f>IF(ISBLANK(N703),"",IF(SUM(AC703:CO703)=0,"other",INDEX(AC$6:CO$6,MATCH(1,AC703:CO703,0))))</f>
        <v>Essentials</v>
      </c>
      <c r="I703" s="1" t="str" cm="1">
        <f t="array" ref="I703">IF(ISBLANK(N703),"",INDEX($AC$7:$CO$7,,MATCH(H703,$AC$6:$CO$6,0)))</f>
        <v>expense</v>
      </c>
      <c r="L703" s="1" t="str">
        <f t="shared" si="285"/>
        <v>Essentials</v>
      </c>
      <c r="M703" s="1" t="str">
        <f t="shared" si="286"/>
        <v>expense</v>
      </c>
      <c r="N703" t="s">
        <v>57</v>
      </c>
      <c r="O703" s="9">
        <v>44789</v>
      </c>
      <c r="P703" s="9">
        <v>44789</v>
      </c>
      <c r="Q703" t="s">
        <v>159</v>
      </c>
      <c r="R703" t="s">
        <v>942</v>
      </c>
      <c r="S703" t="s">
        <v>996</v>
      </c>
      <c r="T703" t="s">
        <v>1009</v>
      </c>
      <c r="V703">
        <v>-3.99</v>
      </c>
      <c r="W703" t="s">
        <v>61</v>
      </c>
      <c r="X703" t="s">
        <v>62</v>
      </c>
      <c r="AA703">
        <f t="shared" si="299"/>
        <v>0</v>
      </c>
      <c r="AB703">
        <f t="shared" si="299"/>
        <v>0</v>
      </c>
      <c r="AC703">
        <f t="shared" si="290"/>
        <v>0</v>
      </c>
      <c r="AD703">
        <f t="shared" si="300"/>
        <v>0</v>
      </c>
      <c r="AE703">
        <f t="shared" si="291"/>
        <v>0</v>
      </c>
      <c r="AF703">
        <f t="shared" si="291"/>
        <v>0</v>
      </c>
      <c r="AG703">
        <f t="shared" si="300"/>
        <v>0</v>
      </c>
      <c r="AH703">
        <f t="shared" si="300"/>
        <v>0</v>
      </c>
      <c r="AI703">
        <f t="shared" si="301"/>
        <v>0</v>
      </c>
      <c r="AJ703">
        <f t="shared" si="301"/>
        <v>0</v>
      </c>
      <c r="AK703">
        <f t="shared" si="300"/>
        <v>0</v>
      </c>
      <c r="AL703">
        <f>IF(ISERROR(FIND(AL$5,$E703)),0,1)</f>
        <v>0</v>
      </c>
      <c r="AM703">
        <f>IF(ISERROR(FIND(AM$5,$E703)),0,1)</f>
        <v>1</v>
      </c>
      <c r="AN703">
        <f>IF(ISERROR(FIND(AN$5,$E703)),0,1)</f>
        <v>0</v>
      </c>
      <c r="AO703">
        <f>IF(ISERROR(FIND(AO$5,$E703)),0,1)</f>
        <v>0</v>
      </c>
      <c r="AP703">
        <f>IF(ISERROR(FIND(AP$5,$E703)),0,1)</f>
        <v>0</v>
      </c>
      <c r="AQ703">
        <f>IF(ISERROR(FIND(AQ$5,$E703)),0,1)</f>
        <v>0</v>
      </c>
      <c r="AR703">
        <f t="shared" si="300"/>
        <v>0</v>
      </c>
      <c r="AS703">
        <f t="shared" si="300"/>
        <v>0</v>
      </c>
      <c r="AT703">
        <f t="shared" si="300"/>
        <v>0</v>
      </c>
      <c r="AU703">
        <f t="shared" si="296"/>
        <v>0</v>
      </c>
      <c r="AV703">
        <f t="shared" si="294"/>
        <v>0</v>
      </c>
      <c r="AW703">
        <f t="shared" si="294"/>
        <v>0</v>
      </c>
      <c r="AX703">
        <f t="shared" si="296"/>
        <v>0</v>
      </c>
      <c r="AY703">
        <f>IF(ISERROR(FIND(AY$5,$E703)),0,1)</f>
        <v>0</v>
      </c>
      <c r="AZ703">
        <f t="shared" si="302"/>
        <v>0</v>
      </c>
      <c r="BA703">
        <f t="shared" si="302"/>
        <v>0</v>
      </c>
      <c r="BB703">
        <f>IF(ISERROR(FIND(BB$5,$E703)),0,1)</f>
        <v>0</v>
      </c>
      <c r="BC703">
        <f>IF(ISERROR(FIND(BC$5,$E703)),0,1)</f>
        <v>0</v>
      </c>
      <c r="BD703">
        <f>IF(ISERROR(FIND(BD$5,$E703)),0,1)</f>
        <v>0</v>
      </c>
      <c r="BE703">
        <f t="shared" si="302"/>
        <v>0</v>
      </c>
      <c r="BF703">
        <f t="shared" si="302"/>
        <v>0</v>
      </c>
      <c r="BG703">
        <f t="shared" si="302"/>
        <v>0</v>
      </c>
      <c r="BH703">
        <f t="shared" si="302"/>
        <v>0</v>
      </c>
      <c r="BI703">
        <f t="shared" si="302"/>
        <v>0</v>
      </c>
      <c r="BJ703">
        <f t="shared" si="302"/>
        <v>0</v>
      </c>
      <c r="BK703">
        <f t="shared" si="302"/>
        <v>0</v>
      </c>
      <c r="BL703">
        <f t="shared" si="302"/>
        <v>0</v>
      </c>
      <c r="BM703">
        <f t="shared" si="302"/>
        <v>0</v>
      </c>
      <c r="BN703">
        <f t="shared" si="302"/>
        <v>0</v>
      </c>
      <c r="BO703">
        <f t="shared" si="302"/>
        <v>0</v>
      </c>
      <c r="BP703">
        <f t="shared" si="302"/>
        <v>0</v>
      </c>
      <c r="BQ703">
        <f t="shared" si="302"/>
        <v>0</v>
      </c>
      <c r="BR703">
        <f t="shared" si="302"/>
        <v>0</v>
      </c>
    </row>
    <row r="704" spans="2:70" x14ac:dyDescent="0.2">
      <c r="B704" s="1">
        <f t="shared" si="281"/>
        <v>2022</v>
      </c>
      <c r="C704" s="12">
        <f t="shared" si="282"/>
        <v>8</v>
      </c>
      <c r="D704" s="1">
        <f t="shared" si="283"/>
        <v>34</v>
      </c>
      <c r="E704" s="1" t="str">
        <f t="shared" si="284"/>
        <v xml:space="preserve">SALON PRINZ//Muenchen/DE2022-08-13T16:30 Debitk.1 2026-12 </v>
      </c>
      <c r="H704" s="1" t="str">
        <f>IF(ISBLANK(N704),"",IF(SUM(AC704:CO704)=0,"other",INDEX(AC$6:CO$6,MATCH(1,AC704:CO704,0))))</f>
        <v>other</v>
      </c>
      <c r="I704" s="1" t="str" cm="1">
        <f t="array" ref="I704">IF(ISBLANK(N704),"",INDEX($AC$7:$CO$7,,MATCH(H704,$AC$6:$CO$6,0)))</f>
        <v>expense</v>
      </c>
      <c r="L704" s="1" t="str">
        <f t="shared" si="285"/>
        <v>other</v>
      </c>
      <c r="M704" s="1" t="str">
        <f t="shared" si="286"/>
        <v>expense</v>
      </c>
      <c r="N704" t="s">
        <v>57</v>
      </c>
      <c r="O704" s="9">
        <v>44788</v>
      </c>
      <c r="P704" s="9">
        <v>44788</v>
      </c>
      <c r="Q704" t="s">
        <v>66</v>
      </c>
      <c r="R704" t="s">
        <v>943</v>
      </c>
      <c r="S704" t="s">
        <v>997</v>
      </c>
      <c r="T704" t="s">
        <v>262</v>
      </c>
      <c r="V704">
        <v>-40</v>
      </c>
      <c r="W704" t="s">
        <v>61</v>
      </c>
      <c r="X704" t="s">
        <v>62</v>
      </c>
      <c r="AA704">
        <f t="shared" si="299"/>
        <v>0</v>
      </c>
      <c r="AB704">
        <f t="shared" si="299"/>
        <v>0</v>
      </c>
      <c r="AC704">
        <f t="shared" si="290"/>
        <v>0</v>
      </c>
      <c r="AD704">
        <f t="shared" si="300"/>
        <v>0</v>
      </c>
      <c r="AE704">
        <f t="shared" si="291"/>
        <v>0</v>
      </c>
      <c r="AF704">
        <f t="shared" si="291"/>
        <v>0</v>
      </c>
      <c r="AG704">
        <f t="shared" si="300"/>
        <v>0</v>
      </c>
      <c r="AH704">
        <f t="shared" si="300"/>
        <v>0</v>
      </c>
      <c r="AI704">
        <f t="shared" si="301"/>
        <v>0</v>
      </c>
      <c r="AJ704">
        <f t="shared" si="301"/>
        <v>0</v>
      </c>
      <c r="AK704">
        <f t="shared" si="300"/>
        <v>0</v>
      </c>
      <c r="AL704">
        <f>IF(ISERROR(FIND(AL$5,$E704)),0,1)</f>
        <v>0</v>
      </c>
      <c r="AM704">
        <f>IF(ISERROR(FIND(AM$5,$E704)),0,1)</f>
        <v>0</v>
      </c>
      <c r="AN704">
        <f>IF(ISERROR(FIND(AN$5,$E704)),0,1)</f>
        <v>0</v>
      </c>
      <c r="AO704">
        <f>IF(ISERROR(FIND(AO$5,$E704)),0,1)</f>
        <v>0</v>
      </c>
      <c r="AP704">
        <f>IF(ISERROR(FIND(AP$5,$E704)),0,1)</f>
        <v>0</v>
      </c>
      <c r="AQ704">
        <f>IF(ISERROR(FIND(AQ$5,$E704)),0,1)</f>
        <v>0</v>
      </c>
      <c r="AR704">
        <f t="shared" si="300"/>
        <v>0</v>
      </c>
      <c r="AS704">
        <f t="shared" si="300"/>
        <v>0</v>
      </c>
      <c r="AT704">
        <f t="shared" si="300"/>
        <v>0</v>
      </c>
      <c r="AU704">
        <f t="shared" si="296"/>
        <v>0</v>
      </c>
      <c r="AV704">
        <f t="shared" si="294"/>
        <v>0</v>
      </c>
      <c r="AW704">
        <f t="shared" si="294"/>
        <v>0</v>
      </c>
      <c r="AX704">
        <f t="shared" si="296"/>
        <v>0</v>
      </c>
      <c r="AY704">
        <f>IF(ISERROR(FIND(AY$5,$E704)),0,1)</f>
        <v>0</v>
      </c>
      <c r="AZ704">
        <f t="shared" si="302"/>
        <v>0</v>
      </c>
      <c r="BA704">
        <f t="shared" si="302"/>
        <v>0</v>
      </c>
      <c r="BB704">
        <f>IF(ISERROR(FIND(BB$5,$E704)),0,1)</f>
        <v>0</v>
      </c>
      <c r="BC704">
        <f>IF(ISERROR(FIND(BC$5,$E704)),0,1)</f>
        <v>0</v>
      </c>
      <c r="BD704">
        <f>IF(ISERROR(FIND(BD$5,$E704)),0,1)</f>
        <v>0</v>
      </c>
      <c r="BE704">
        <f t="shared" si="302"/>
        <v>0</v>
      </c>
      <c r="BF704">
        <f t="shared" si="302"/>
        <v>0</v>
      </c>
      <c r="BG704">
        <f t="shared" si="302"/>
        <v>0</v>
      </c>
      <c r="BH704">
        <f t="shared" si="302"/>
        <v>0</v>
      </c>
      <c r="BI704">
        <f t="shared" si="302"/>
        <v>0</v>
      </c>
      <c r="BJ704">
        <f t="shared" si="302"/>
        <v>0</v>
      </c>
      <c r="BK704">
        <f t="shared" si="302"/>
        <v>0</v>
      </c>
      <c r="BL704">
        <f t="shared" si="302"/>
        <v>0</v>
      </c>
      <c r="BM704">
        <f t="shared" si="302"/>
        <v>0</v>
      </c>
      <c r="BN704">
        <f t="shared" si="302"/>
        <v>0</v>
      </c>
      <c r="BO704">
        <f t="shared" si="302"/>
        <v>0</v>
      </c>
      <c r="BP704">
        <f t="shared" si="302"/>
        <v>0</v>
      </c>
      <c r="BQ704">
        <f t="shared" si="302"/>
        <v>0</v>
      </c>
      <c r="BR704">
        <f t="shared" si="302"/>
        <v>0</v>
      </c>
    </row>
    <row r="705" spans="2:70" x14ac:dyDescent="0.2">
      <c r="B705" s="1">
        <f t="shared" si="281"/>
        <v>2022</v>
      </c>
      <c r="C705" s="12">
        <f t="shared" si="282"/>
        <v>8</v>
      </c>
      <c r="D705" s="1">
        <f t="shared" si="283"/>
        <v>34</v>
      </c>
      <c r="E705" s="1" t="str">
        <f t="shared" si="284"/>
        <v xml:space="preserve">Techniker KrankenkasseTK-BuchNr 03606659652 Monat 07/22 V414024576 Beitraege </v>
      </c>
      <c r="H705" s="1" t="str">
        <f>IF(ISBLANK(N705),"",IF(SUM(AC705:CO705)=0,"other",INDEX(AC$6:CO$6,MATCH(1,AC705:CO705,0))))</f>
        <v>Insurance</v>
      </c>
      <c r="I705" s="1" t="str" cm="1">
        <f t="array" ref="I705">IF(ISBLANK(N705),"",INDEX($AC$7:$CO$7,,MATCH(H705,$AC$6:$CO$6,0)))</f>
        <v>expense</v>
      </c>
      <c r="L705" s="1" t="str">
        <f t="shared" si="285"/>
        <v>Insurance</v>
      </c>
      <c r="M705" s="1" t="str">
        <f t="shared" si="286"/>
        <v>expense</v>
      </c>
      <c r="N705" t="s">
        <v>57</v>
      </c>
      <c r="O705" s="9">
        <v>44788</v>
      </c>
      <c r="P705" s="9">
        <v>44788</v>
      </c>
      <c r="Q705" t="s">
        <v>58</v>
      </c>
      <c r="R705" t="s">
        <v>944</v>
      </c>
      <c r="S705" t="s">
        <v>122</v>
      </c>
      <c r="T705" t="s">
        <v>123</v>
      </c>
      <c r="V705">
        <v>-108.81</v>
      </c>
      <c r="W705" t="s">
        <v>61</v>
      </c>
      <c r="X705" t="s">
        <v>62</v>
      </c>
      <c r="AA705">
        <f t="shared" si="299"/>
        <v>0</v>
      </c>
      <c r="AB705">
        <f t="shared" si="299"/>
        <v>0</v>
      </c>
      <c r="AC705">
        <f t="shared" si="290"/>
        <v>0</v>
      </c>
      <c r="AD705">
        <f t="shared" si="300"/>
        <v>0</v>
      </c>
      <c r="AE705">
        <f t="shared" si="291"/>
        <v>0</v>
      </c>
      <c r="AF705">
        <f t="shared" si="291"/>
        <v>0</v>
      </c>
      <c r="AG705">
        <f t="shared" si="300"/>
        <v>0</v>
      </c>
      <c r="AH705">
        <f t="shared" si="300"/>
        <v>0</v>
      </c>
      <c r="AI705">
        <f t="shared" si="301"/>
        <v>0</v>
      </c>
      <c r="AJ705">
        <f t="shared" si="301"/>
        <v>0</v>
      </c>
      <c r="AK705">
        <f t="shared" si="300"/>
        <v>0</v>
      </c>
      <c r="AL705">
        <f>IF(ISERROR(FIND(AL$5,$E705)),0,1)</f>
        <v>0</v>
      </c>
      <c r="AM705">
        <f>IF(ISERROR(FIND(AM$5,$E705)),0,1)</f>
        <v>0</v>
      </c>
      <c r="AN705">
        <f>IF(ISERROR(FIND(AN$5,$E705)),0,1)</f>
        <v>0</v>
      </c>
      <c r="AO705">
        <f>IF(ISERROR(FIND(AO$5,$E705)),0,1)</f>
        <v>0</v>
      </c>
      <c r="AP705">
        <f>IF(ISERROR(FIND(AP$5,$E705)),0,1)</f>
        <v>0</v>
      </c>
      <c r="AQ705">
        <f>IF(ISERROR(FIND(AQ$5,$E705)),0,1)</f>
        <v>0</v>
      </c>
      <c r="AR705">
        <f t="shared" si="300"/>
        <v>0</v>
      </c>
      <c r="AS705">
        <f t="shared" si="300"/>
        <v>1</v>
      </c>
      <c r="AT705">
        <f t="shared" si="300"/>
        <v>0</v>
      </c>
      <c r="AU705">
        <f t="shared" si="296"/>
        <v>0</v>
      </c>
      <c r="AV705">
        <f t="shared" si="294"/>
        <v>0</v>
      </c>
      <c r="AW705">
        <f t="shared" si="294"/>
        <v>0</v>
      </c>
      <c r="AX705">
        <f t="shared" si="296"/>
        <v>0</v>
      </c>
      <c r="AY705">
        <f>IF(ISERROR(FIND(AY$5,$E705)),0,1)</f>
        <v>0</v>
      </c>
      <c r="AZ705">
        <f t="shared" si="302"/>
        <v>0</v>
      </c>
      <c r="BA705">
        <f t="shared" si="302"/>
        <v>0</v>
      </c>
      <c r="BB705">
        <f>IF(ISERROR(FIND(BB$5,$E705)),0,1)</f>
        <v>0</v>
      </c>
      <c r="BC705">
        <f>IF(ISERROR(FIND(BC$5,$E705)),0,1)</f>
        <v>0</v>
      </c>
      <c r="BD705">
        <f>IF(ISERROR(FIND(BD$5,$E705)),0,1)</f>
        <v>0</v>
      </c>
      <c r="BE705">
        <f t="shared" si="302"/>
        <v>0</v>
      </c>
      <c r="BF705">
        <f t="shared" si="302"/>
        <v>0</v>
      </c>
      <c r="BG705">
        <f t="shared" si="302"/>
        <v>0</v>
      </c>
      <c r="BH705">
        <f t="shared" si="302"/>
        <v>0</v>
      </c>
      <c r="BI705">
        <f t="shared" si="302"/>
        <v>0</v>
      </c>
      <c r="BJ705">
        <f t="shared" si="302"/>
        <v>0</v>
      </c>
      <c r="BK705">
        <f t="shared" si="302"/>
        <v>0</v>
      </c>
      <c r="BL705">
        <f t="shared" si="302"/>
        <v>0</v>
      </c>
      <c r="BM705">
        <f t="shared" si="302"/>
        <v>0</v>
      </c>
      <c r="BN705">
        <f t="shared" si="302"/>
        <v>0</v>
      </c>
      <c r="BO705">
        <f t="shared" si="302"/>
        <v>0</v>
      </c>
      <c r="BP705">
        <f t="shared" si="302"/>
        <v>0</v>
      </c>
      <c r="BQ705">
        <f t="shared" si="302"/>
        <v>0</v>
      </c>
      <c r="BR705">
        <f t="shared" si="302"/>
        <v>0</v>
      </c>
    </row>
    <row r="706" spans="2:70" x14ac:dyDescent="0.2">
      <c r="B706" s="1">
        <f t="shared" si="281"/>
        <v>2022</v>
      </c>
      <c r="C706" s="12">
        <f t="shared" si="282"/>
        <v>8</v>
      </c>
      <c r="D706" s="1">
        <f t="shared" si="283"/>
        <v>35</v>
      </c>
      <c r="E706" s="1" t="str">
        <f t="shared" si="284"/>
        <v xml:space="preserve">ROSSMANN VIELEN DANK190818081107195261210030400 ELV65352929 19.08 18.08 ME1 </v>
      </c>
      <c r="H706" s="1" t="str">
        <f>IF(ISBLANK(N706),"",IF(SUM(AC706:CO706)=0,"other",INDEX(AC$6:CO$6,MATCH(1,AC706:CO706,0))))</f>
        <v>Essentials</v>
      </c>
      <c r="I706" s="1" t="str" cm="1">
        <f t="array" ref="I706">IF(ISBLANK(N706),"",INDEX($AC$7:$CO$7,,MATCH(H706,$AC$6:$CO$6,0)))</f>
        <v>expense</v>
      </c>
      <c r="L706" s="1" t="str">
        <f t="shared" si="285"/>
        <v>Essentials</v>
      </c>
      <c r="M706" s="1" t="str">
        <f t="shared" si="286"/>
        <v>expense</v>
      </c>
      <c r="N706" t="s">
        <v>57</v>
      </c>
      <c r="O706" s="9">
        <v>44796</v>
      </c>
      <c r="P706" s="9">
        <v>44796</v>
      </c>
      <c r="Q706" t="s">
        <v>892</v>
      </c>
      <c r="R706" t="s">
        <v>930</v>
      </c>
      <c r="S706" t="s">
        <v>852</v>
      </c>
      <c r="T706" t="s">
        <v>1005</v>
      </c>
      <c r="V706">
        <v>-61.88</v>
      </c>
      <c r="W706" t="s">
        <v>61</v>
      </c>
      <c r="X706" t="s">
        <v>62</v>
      </c>
      <c r="AA706">
        <f t="shared" si="299"/>
        <v>0</v>
      </c>
      <c r="AB706">
        <f t="shared" si="299"/>
        <v>0</v>
      </c>
      <c r="AC706">
        <f t="shared" si="290"/>
        <v>0</v>
      </c>
      <c r="AD706">
        <f t="shared" si="300"/>
        <v>0</v>
      </c>
      <c r="AE706">
        <f t="shared" si="291"/>
        <v>1</v>
      </c>
      <c r="AF706">
        <f t="shared" si="291"/>
        <v>0</v>
      </c>
      <c r="AG706">
        <f t="shared" si="300"/>
        <v>0</v>
      </c>
      <c r="AH706">
        <f t="shared" si="300"/>
        <v>0</v>
      </c>
      <c r="AI706">
        <f t="shared" si="301"/>
        <v>0</v>
      </c>
      <c r="AJ706">
        <f t="shared" si="301"/>
        <v>0</v>
      </c>
      <c r="AK706">
        <f t="shared" si="300"/>
        <v>0</v>
      </c>
      <c r="AL706">
        <f>IF(ISERROR(FIND(AL$5,$E706)),0,1)</f>
        <v>0</v>
      </c>
      <c r="AM706">
        <f>IF(ISERROR(FIND(AM$5,$E706)),0,1)</f>
        <v>0</v>
      </c>
      <c r="AN706">
        <f>IF(ISERROR(FIND(AN$5,$E706)),0,1)</f>
        <v>0</v>
      </c>
      <c r="AO706">
        <f>IF(ISERROR(FIND(AO$5,$E706)),0,1)</f>
        <v>0</v>
      </c>
      <c r="AP706">
        <f>IF(ISERROR(FIND(AP$5,$E706)),0,1)</f>
        <v>0</v>
      </c>
      <c r="AQ706">
        <f>IF(ISERROR(FIND(AQ$5,$E706)),0,1)</f>
        <v>0</v>
      </c>
      <c r="AR706">
        <f t="shared" ref="AR706:AR730" si="303">IF(ISERROR(FIND(AR$5,$E706)),0,1)</f>
        <v>0</v>
      </c>
      <c r="AS706">
        <f t="shared" si="300"/>
        <v>0</v>
      </c>
      <c r="AT706">
        <f t="shared" si="300"/>
        <v>0</v>
      </c>
      <c r="AU706">
        <f t="shared" si="296"/>
        <v>0</v>
      </c>
      <c r="AV706">
        <f t="shared" si="294"/>
        <v>0</v>
      </c>
      <c r="AW706">
        <f t="shared" si="294"/>
        <v>0</v>
      </c>
      <c r="AX706">
        <f t="shared" si="296"/>
        <v>0</v>
      </c>
      <c r="AY706">
        <f>IF(ISERROR(FIND(AY$5,$E706)),0,1)</f>
        <v>0</v>
      </c>
      <c r="AZ706">
        <f t="shared" si="302"/>
        <v>0</v>
      </c>
      <c r="BA706">
        <f t="shared" si="302"/>
        <v>0</v>
      </c>
      <c r="BB706">
        <f>IF(ISERROR(FIND(BB$5,$E706)),0,1)</f>
        <v>0</v>
      </c>
      <c r="BC706">
        <f>IF(ISERROR(FIND(BC$5,$E706)),0,1)</f>
        <v>0</v>
      </c>
      <c r="BD706">
        <f>IF(ISERROR(FIND(BD$5,$E706)),0,1)</f>
        <v>0</v>
      </c>
      <c r="BE706">
        <f t="shared" si="302"/>
        <v>0</v>
      </c>
      <c r="BF706">
        <f t="shared" si="302"/>
        <v>0</v>
      </c>
      <c r="BG706">
        <f t="shared" si="302"/>
        <v>0</v>
      </c>
      <c r="BH706">
        <f t="shared" si="302"/>
        <v>0</v>
      </c>
      <c r="BI706">
        <f t="shared" si="302"/>
        <v>0</v>
      </c>
      <c r="BJ706">
        <f t="shared" si="302"/>
        <v>0</v>
      </c>
      <c r="BK706">
        <f t="shared" si="302"/>
        <v>0</v>
      </c>
      <c r="BL706">
        <f t="shared" si="302"/>
        <v>0</v>
      </c>
      <c r="BM706">
        <f t="shared" si="302"/>
        <v>0</v>
      </c>
      <c r="BN706">
        <f t="shared" si="302"/>
        <v>0</v>
      </c>
      <c r="BO706">
        <f t="shared" si="302"/>
        <v>0</v>
      </c>
      <c r="BP706">
        <f t="shared" si="302"/>
        <v>0</v>
      </c>
      <c r="BQ706">
        <f t="shared" si="302"/>
        <v>0</v>
      </c>
      <c r="BR706">
        <f t="shared" si="302"/>
        <v>0</v>
      </c>
    </row>
    <row r="707" spans="2:70" x14ac:dyDescent="0.2">
      <c r="B707" s="1">
        <f t="shared" si="281"/>
        <v>2022</v>
      </c>
      <c r="C707" s="12">
        <f t="shared" si="282"/>
        <v>8</v>
      </c>
      <c r="D707" s="1">
        <f t="shared" si="283"/>
        <v>35</v>
      </c>
      <c r="E707" s="1" t="str">
        <f t="shared" si="284"/>
        <v xml:space="preserve">DIRK ROSSMANN GMBH//MUENCHEN/DE2022-08-19T19:39 Debitk.1 2026-12 </v>
      </c>
      <c r="H707" s="1" t="str">
        <f>IF(ISBLANK(N707),"",IF(SUM(AC707:CO707)=0,"other",INDEX(AC$6:CO$6,MATCH(1,AC707:CO707,0))))</f>
        <v>Essentials</v>
      </c>
      <c r="I707" s="1" t="str" cm="1">
        <f t="array" ref="I707">IF(ISBLANK(N707),"",INDEX($AC$7:$CO$7,,MATCH(H707,$AC$6:$CO$6,0)))</f>
        <v>expense</v>
      </c>
      <c r="L707" s="1" t="str">
        <f t="shared" si="285"/>
        <v>Essentials</v>
      </c>
      <c r="M707" s="1" t="str">
        <f t="shared" si="286"/>
        <v>expense</v>
      </c>
      <c r="N707" t="s">
        <v>57</v>
      </c>
      <c r="O707" s="9">
        <v>44795</v>
      </c>
      <c r="P707" s="9">
        <v>44795</v>
      </c>
      <c r="Q707" t="s">
        <v>66</v>
      </c>
      <c r="R707" t="s">
        <v>931</v>
      </c>
      <c r="S707" t="s">
        <v>990</v>
      </c>
      <c r="T707" t="s">
        <v>853</v>
      </c>
      <c r="V707">
        <v>-2.99</v>
      </c>
      <c r="W707" t="s">
        <v>61</v>
      </c>
      <c r="X707" t="s">
        <v>62</v>
      </c>
      <c r="AA707">
        <f t="shared" si="299"/>
        <v>0</v>
      </c>
      <c r="AB707">
        <f t="shared" si="299"/>
        <v>0</v>
      </c>
      <c r="AC707">
        <f t="shared" si="290"/>
        <v>0</v>
      </c>
      <c r="AD707">
        <f t="shared" si="300"/>
        <v>0</v>
      </c>
      <c r="AE707">
        <f t="shared" si="291"/>
        <v>1</v>
      </c>
      <c r="AF707">
        <f t="shared" si="291"/>
        <v>0</v>
      </c>
      <c r="AG707">
        <f t="shared" si="300"/>
        <v>0</v>
      </c>
      <c r="AH707">
        <f t="shared" si="300"/>
        <v>0</v>
      </c>
      <c r="AI707">
        <f t="shared" si="301"/>
        <v>0</v>
      </c>
      <c r="AJ707">
        <f t="shared" si="301"/>
        <v>0</v>
      </c>
      <c r="AK707">
        <f t="shared" si="300"/>
        <v>0</v>
      </c>
      <c r="AL707">
        <f>IF(ISERROR(FIND(AL$5,$E707)),0,1)</f>
        <v>0</v>
      </c>
      <c r="AM707">
        <f>IF(ISERROR(FIND(AM$5,$E707)),0,1)</f>
        <v>0</v>
      </c>
      <c r="AN707">
        <f>IF(ISERROR(FIND(AN$5,$E707)),0,1)</f>
        <v>0</v>
      </c>
      <c r="AO707">
        <f>IF(ISERROR(FIND(AO$5,$E707)),0,1)</f>
        <v>0</v>
      </c>
      <c r="AP707">
        <f>IF(ISERROR(FIND(AP$5,$E707)),0,1)</f>
        <v>0</v>
      </c>
      <c r="AQ707">
        <f>IF(ISERROR(FIND(AQ$5,$E707)),0,1)</f>
        <v>0</v>
      </c>
      <c r="AR707">
        <f t="shared" si="303"/>
        <v>0</v>
      </c>
      <c r="AS707">
        <f t="shared" si="300"/>
        <v>0</v>
      </c>
      <c r="AT707">
        <f t="shared" si="300"/>
        <v>0</v>
      </c>
      <c r="AU707">
        <f t="shared" si="296"/>
        <v>0</v>
      </c>
      <c r="AV707">
        <f t="shared" si="294"/>
        <v>0</v>
      </c>
      <c r="AW707">
        <f t="shared" si="294"/>
        <v>0</v>
      </c>
      <c r="AX707">
        <f t="shared" si="296"/>
        <v>0</v>
      </c>
      <c r="AY707">
        <f>IF(ISERROR(FIND(AY$5,$E707)),0,1)</f>
        <v>0</v>
      </c>
      <c r="AZ707">
        <f t="shared" si="302"/>
        <v>0</v>
      </c>
      <c r="BA707">
        <f t="shared" si="302"/>
        <v>0</v>
      </c>
      <c r="BB707">
        <f>IF(ISERROR(FIND(BB$5,$E707)),0,1)</f>
        <v>0</v>
      </c>
      <c r="BC707">
        <f>IF(ISERROR(FIND(BC$5,$E707)),0,1)</f>
        <v>0</v>
      </c>
      <c r="BD707">
        <f>IF(ISERROR(FIND(BD$5,$E707)),0,1)</f>
        <v>0</v>
      </c>
      <c r="BE707">
        <f t="shared" si="302"/>
        <v>0</v>
      </c>
      <c r="BF707">
        <f t="shared" si="302"/>
        <v>0</v>
      </c>
      <c r="BG707">
        <f t="shared" si="302"/>
        <v>0</v>
      </c>
      <c r="BH707">
        <f t="shared" si="302"/>
        <v>0</v>
      </c>
      <c r="BI707">
        <f t="shared" si="302"/>
        <v>0</v>
      </c>
      <c r="BJ707">
        <f t="shared" si="302"/>
        <v>0</v>
      </c>
      <c r="BK707">
        <f t="shared" si="302"/>
        <v>0</v>
      </c>
      <c r="BL707">
        <f t="shared" si="302"/>
        <v>0</v>
      </c>
      <c r="BM707">
        <f t="shared" si="302"/>
        <v>0</v>
      </c>
      <c r="BN707">
        <f t="shared" si="302"/>
        <v>0</v>
      </c>
      <c r="BO707">
        <f t="shared" si="302"/>
        <v>0</v>
      </c>
      <c r="BP707">
        <f t="shared" si="302"/>
        <v>0</v>
      </c>
      <c r="BQ707">
        <f t="shared" si="302"/>
        <v>0</v>
      </c>
      <c r="BR707">
        <f t="shared" si="302"/>
        <v>0</v>
      </c>
    </row>
    <row r="708" spans="2:70" x14ac:dyDescent="0.2">
      <c r="B708" s="1">
        <f t="shared" si="281"/>
        <v>2022</v>
      </c>
      <c r="C708" s="12">
        <f t="shared" si="282"/>
        <v>8</v>
      </c>
      <c r="D708" s="1">
        <f t="shared" si="283"/>
        <v>35</v>
      </c>
      <c r="E708" s="1" t="str">
        <f t="shared" si="284"/>
        <v xml:space="preserve">DM FIL.2229 H:65325//MUENCHEN/DE2022-08-19T17:23 Debitk.1 2026-12 </v>
      </c>
      <c r="H708" s="1" t="str">
        <f>IF(ISBLANK(N708),"",IF(SUM(AC708:CO708)=0,"other",INDEX(AC$6:CO$6,MATCH(1,AC708:CO708,0))))</f>
        <v>other</v>
      </c>
      <c r="I708" s="1" t="str" cm="1">
        <f t="array" ref="I708">IF(ISBLANK(N708),"",INDEX($AC$7:$CO$7,,MATCH(H708,$AC$6:$CO$6,0)))</f>
        <v>expense</v>
      </c>
      <c r="L708" s="1" t="str">
        <f t="shared" si="285"/>
        <v>other</v>
      </c>
      <c r="M708" s="1" t="str">
        <f t="shared" si="286"/>
        <v>expense</v>
      </c>
      <c r="N708" t="s">
        <v>57</v>
      </c>
      <c r="O708" s="9">
        <v>44795</v>
      </c>
      <c r="P708" s="9">
        <v>44795</v>
      </c>
      <c r="Q708" t="s">
        <v>66</v>
      </c>
      <c r="R708" t="s">
        <v>932</v>
      </c>
      <c r="S708" t="s">
        <v>991</v>
      </c>
      <c r="T708" t="s">
        <v>549</v>
      </c>
      <c r="V708">
        <v>-18.7</v>
      </c>
      <c r="W708" t="s">
        <v>61</v>
      </c>
      <c r="X708" t="s">
        <v>62</v>
      </c>
      <c r="AA708">
        <f t="shared" si="299"/>
        <v>0</v>
      </c>
      <c r="AB708">
        <f t="shared" si="299"/>
        <v>0</v>
      </c>
      <c r="AC708">
        <f t="shared" si="290"/>
        <v>0</v>
      </c>
      <c r="AD708">
        <f t="shared" si="300"/>
        <v>0</v>
      </c>
      <c r="AE708">
        <f t="shared" si="291"/>
        <v>0</v>
      </c>
      <c r="AF708">
        <f t="shared" si="291"/>
        <v>0</v>
      </c>
      <c r="AG708">
        <f t="shared" si="300"/>
        <v>0</v>
      </c>
      <c r="AH708">
        <f t="shared" si="300"/>
        <v>0</v>
      </c>
      <c r="AI708">
        <f t="shared" si="301"/>
        <v>0</v>
      </c>
      <c r="AJ708">
        <f t="shared" si="301"/>
        <v>0</v>
      </c>
      <c r="AK708">
        <f t="shared" si="300"/>
        <v>0</v>
      </c>
      <c r="AL708">
        <f>IF(ISERROR(FIND(AL$5,$E708)),0,1)</f>
        <v>0</v>
      </c>
      <c r="AM708">
        <f>IF(ISERROR(FIND(AM$5,$E708)),0,1)</f>
        <v>0</v>
      </c>
      <c r="AN708">
        <f>IF(ISERROR(FIND(AN$5,$E708)),0,1)</f>
        <v>0</v>
      </c>
      <c r="AO708">
        <f>IF(ISERROR(FIND(AO$5,$E708)),0,1)</f>
        <v>0</v>
      </c>
      <c r="AP708">
        <f>IF(ISERROR(FIND(AP$5,$E708)),0,1)</f>
        <v>0</v>
      </c>
      <c r="AQ708">
        <f>IF(ISERROR(FIND(AQ$5,$E708)),0,1)</f>
        <v>0</v>
      </c>
      <c r="AR708">
        <f t="shared" si="303"/>
        <v>0</v>
      </c>
      <c r="AS708">
        <f t="shared" si="300"/>
        <v>0</v>
      </c>
      <c r="AT708">
        <f t="shared" si="300"/>
        <v>0</v>
      </c>
      <c r="AU708">
        <f t="shared" si="296"/>
        <v>0</v>
      </c>
      <c r="AV708">
        <f t="shared" si="294"/>
        <v>0</v>
      </c>
      <c r="AW708">
        <f t="shared" si="294"/>
        <v>0</v>
      </c>
      <c r="AX708">
        <f t="shared" si="296"/>
        <v>0</v>
      </c>
      <c r="AY708">
        <f>IF(ISERROR(FIND(AY$5,$E708)),0,1)</f>
        <v>0</v>
      </c>
      <c r="AZ708">
        <f t="shared" si="302"/>
        <v>0</v>
      </c>
      <c r="BA708">
        <f t="shared" si="302"/>
        <v>0</v>
      </c>
      <c r="BB708">
        <f>IF(ISERROR(FIND(BB$5,$E708)),0,1)</f>
        <v>0</v>
      </c>
      <c r="BC708">
        <f>IF(ISERROR(FIND(BC$5,$E708)),0,1)</f>
        <v>0</v>
      </c>
      <c r="BD708">
        <f>IF(ISERROR(FIND(BD$5,$E708)),0,1)</f>
        <v>0</v>
      </c>
      <c r="BE708">
        <f t="shared" si="302"/>
        <v>0</v>
      </c>
      <c r="BF708">
        <f t="shared" si="302"/>
        <v>0</v>
      </c>
      <c r="BG708">
        <f t="shared" si="302"/>
        <v>0</v>
      </c>
      <c r="BH708">
        <f t="shared" si="302"/>
        <v>0</v>
      </c>
      <c r="BI708">
        <f t="shared" si="302"/>
        <v>0</v>
      </c>
      <c r="BJ708">
        <f t="shared" si="302"/>
        <v>0</v>
      </c>
      <c r="BK708">
        <f t="shared" si="302"/>
        <v>0</v>
      </c>
      <c r="BL708">
        <f t="shared" si="302"/>
        <v>0</v>
      </c>
      <c r="BM708">
        <f t="shared" si="302"/>
        <v>0</v>
      </c>
      <c r="BN708">
        <f t="shared" si="302"/>
        <v>0</v>
      </c>
      <c r="BO708">
        <f t="shared" si="302"/>
        <v>0</v>
      </c>
      <c r="BP708">
        <f t="shared" si="302"/>
        <v>0</v>
      </c>
      <c r="BQ708">
        <f t="shared" si="302"/>
        <v>0</v>
      </c>
      <c r="BR708">
        <f t="shared" si="302"/>
        <v>0</v>
      </c>
    </row>
    <row r="709" spans="2:70" x14ac:dyDescent="0.2">
      <c r="B709" s="1">
        <f t="shared" si="281"/>
        <v>2022</v>
      </c>
      <c r="C709" s="12">
        <f t="shared" si="282"/>
        <v>8</v>
      </c>
      <c r="D709" s="1">
        <f t="shared" si="283"/>
        <v>35</v>
      </c>
      <c r="E709" s="1" t="str">
        <f t="shared" si="284"/>
        <v xml:space="preserve">ALDI SE U. CO. KG//MUENCHEN/DE2022-08-19T19:03 Debitk.1 2026-12 </v>
      </c>
      <c r="H709" s="1" t="str">
        <f>IF(ISBLANK(N709),"",IF(SUM(AC709:CO709)=0,"other",INDEX(AC$6:CO$6,MATCH(1,AC709:CO709,0))))</f>
        <v>other</v>
      </c>
      <c r="I709" s="1" t="str" cm="1">
        <f t="array" ref="I709">IF(ISBLANK(N709),"",INDEX($AC$7:$CO$7,,MATCH(H709,$AC$6:$CO$6,0)))</f>
        <v>expense</v>
      </c>
      <c r="L709" s="1" t="str">
        <f t="shared" si="285"/>
        <v>other</v>
      </c>
      <c r="M709" s="1" t="str">
        <f t="shared" si="286"/>
        <v>expense</v>
      </c>
      <c r="N709" t="s">
        <v>57</v>
      </c>
      <c r="O709" s="9">
        <v>44795</v>
      </c>
      <c r="P709" s="9">
        <v>44795</v>
      </c>
      <c r="Q709" t="s">
        <v>66</v>
      </c>
      <c r="R709" t="s">
        <v>933</v>
      </c>
      <c r="S709" t="s">
        <v>992</v>
      </c>
      <c r="T709" t="s">
        <v>1006</v>
      </c>
      <c r="V709">
        <v>-28.61</v>
      </c>
      <c r="W709" t="s">
        <v>61</v>
      </c>
      <c r="X709" t="s">
        <v>62</v>
      </c>
      <c r="AA709">
        <f t="shared" si="299"/>
        <v>0</v>
      </c>
      <c r="AB709">
        <f t="shared" si="299"/>
        <v>0</v>
      </c>
      <c r="AC709">
        <f t="shared" si="290"/>
        <v>0</v>
      </c>
      <c r="AD709">
        <f t="shared" si="300"/>
        <v>0</v>
      </c>
      <c r="AE709">
        <f t="shared" si="291"/>
        <v>0</v>
      </c>
      <c r="AF709">
        <f t="shared" si="291"/>
        <v>0</v>
      </c>
      <c r="AG709">
        <f t="shared" si="300"/>
        <v>0</v>
      </c>
      <c r="AH709">
        <f t="shared" si="300"/>
        <v>0</v>
      </c>
      <c r="AI709">
        <f t="shared" si="301"/>
        <v>0</v>
      </c>
      <c r="AJ709">
        <f t="shared" si="301"/>
        <v>0</v>
      </c>
      <c r="AK709">
        <f t="shared" si="300"/>
        <v>0</v>
      </c>
      <c r="AL709">
        <f>IF(ISERROR(FIND(AL$5,$E709)),0,1)</f>
        <v>0</v>
      </c>
      <c r="AM709">
        <f>IF(ISERROR(FIND(AM$5,$E709)),0,1)</f>
        <v>0</v>
      </c>
      <c r="AN709">
        <f>IF(ISERROR(FIND(AN$5,$E709)),0,1)</f>
        <v>0</v>
      </c>
      <c r="AO709">
        <f>IF(ISERROR(FIND(AO$5,$E709)),0,1)</f>
        <v>0</v>
      </c>
      <c r="AP709">
        <f>IF(ISERROR(FIND(AP$5,$E709)),0,1)</f>
        <v>0</v>
      </c>
      <c r="AQ709">
        <f>IF(ISERROR(FIND(AQ$5,$E709)),0,1)</f>
        <v>0</v>
      </c>
      <c r="AR709">
        <f t="shared" si="303"/>
        <v>0</v>
      </c>
      <c r="AS709">
        <f t="shared" si="300"/>
        <v>0</v>
      </c>
      <c r="AT709">
        <f t="shared" si="300"/>
        <v>0</v>
      </c>
      <c r="AU709">
        <f t="shared" si="296"/>
        <v>0</v>
      </c>
      <c r="AV709">
        <f t="shared" si="294"/>
        <v>0</v>
      </c>
      <c r="AW709">
        <f t="shared" si="294"/>
        <v>0</v>
      </c>
      <c r="AX709">
        <f t="shared" si="296"/>
        <v>0</v>
      </c>
      <c r="AY709">
        <f>IF(ISERROR(FIND(AY$5,$E709)),0,1)</f>
        <v>0</v>
      </c>
      <c r="AZ709">
        <f t="shared" si="302"/>
        <v>0</v>
      </c>
      <c r="BA709">
        <f t="shared" si="302"/>
        <v>0</v>
      </c>
      <c r="BB709">
        <f>IF(ISERROR(FIND(BB$5,$E709)),0,1)</f>
        <v>0</v>
      </c>
      <c r="BC709">
        <f>IF(ISERROR(FIND(BC$5,$E709)),0,1)</f>
        <v>0</v>
      </c>
      <c r="BD709">
        <f>IF(ISERROR(FIND(BD$5,$E709)),0,1)</f>
        <v>0</v>
      </c>
      <c r="BE709">
        <f t="shared" si="302"/>
        <v>0</v>
      </c>
      <c r="BF709">
        <f t="shared" si="302"/>
        <v>0</v>
      </c>
      <c r="BG709">
        <f t="shared" si="302"/>
        <v>0</v>
      </c>
      <c r="BH709">
        <f t="shared" si="302"/>
        <v>0</v>
      </c>
      <c r="BI709">
        <f t="shared" si="302"/>
        <v>0</v>
      </c>
      <c r="BJ709">
        <f t="shared" si="302"/>
        <v>0</v>
      </c>
      <c r="BK709">
        <f t="shared" si="302"/>
        <v>0</v>
      </c>
      <c r="BL709">
        <f t="shared" si="302"/>
        <v>0</v>
      </c>
      <c r="BM709">
        <f t="shared" si="302"/>
        <v>0</v>
      </c>
      <c r="BN709">
        <f t="shared" si="302"/>
        <v>0</v>
      </c>
      <c r="BO709">
        <f t="shared" si="302"/>
        <v>0</v>
      </c>
      <c r="BP709">
        <f t="shared" si="302"/>
        <v>0</v>
      </c>
      <c r="BQ709">
        <f t="shared" si="302"/>
        <v>0</v>
      </c>
      <c r="BR709">
        <f t="shared" si="302"/>
        <v>0</v>
      </c>
    </row>
    <row r="710" spans="2:70" x14ac:dyDescent="0.2">
      <c r="B710" s="1">
        <f t="shared" si="281"/>
        <v>2022</v>
      </c>
      <c r="C710" s="12">
        <f t="shared" si="282"/>
        <v>8</v>
      </c>
      <c r="D710" s="1">
        <f t="shared" si="283"/>
        <v>35</v>
      </c>
      <c r="E710" s="1" t="str">
        <f t="shared" si="284"/>
        <v xml:space="preserve">PayPal (Europe) S.a r.l. et Cie, S.C.A.1021849235533 PP.2985.PP . Tatiana Espitia, Ihr Einkauf bei Tatiana Espitia </v>
      </c>
      <c r="H710" s="1" t="str">
        <f>IF(ISBLANK(N710),"",IF(SUM(AC710:CO710)=0,"other",INDEX(AC$6:CO$6,MATCH(1,AC710:CO710,0))))</f>
        <v>Self-Investment</v>
      </c>
      <c r="I710" s="1" t="str" cm="1">
        <f t="array" ref="I710">IF(ISBLANK(N710),"",INDEX($AC$7:$CO$7,,MATCH(H710,$AC$6:$CO$6,0)))</f>
        <v>expense</v>
      </c>
      <c r="L710" s="1" t="str">
        <f t="shared" si="285"/>
        <v>Self-Investment</v>
      </c>
      <c r="M710" s="1" t="str">
        <f t="shared" si="286"/>
        <v>expense</v>
      </c>
      <c r="N710" t="s">
        <v>57</v>
      </c>
      <c r="O710" s="9">
        <v>44795</v>
      </c>
      <c r="P710" s="9">
        <v>44795</v>
      </c>
      <c r="Q710" t="s">
        <v>58</v>
      </c>
      <c r="R710" t="s">
        <v>934</v>
      </c>
      <c r="S710" t="s">
        <v>63</v>
      </c>
      <c r="T710" t="s">
        <v>64</v>
      </c>
      <c r="V710">
        <v>-25.67</v>
      </c>
      <c r="W710" t="s">
        <v>61</v>
      </c>
      <c r="X710" t="s">
        <v>62</v>
      </c>
      <c r="AA710">
        <f t="shared" ref="AA710:AB729" si="304">IF(ISERROR(FIND(AA$5,$E710)),0,1)</f>
        <v>0</v>
      </c>
      <c r="AB710">
        <f t="shared" si="304"/>
        <v>0</v>
      </c>
      <c r="AC710">
        <f t="shared" si="290"/>
        <v>0</v>
      </c>
      <c r="AD710">
        <f t="shared" si="300"/>
        <v>0</v>
      </c>
      <c r="AE710">
        <f t="shared" si="291"/>
        <v>0</v>
      </c>
      <c r="AF710">
        <f t="shared" si="291"/>
        <v>0</v>
      </c>
      <c r="AG710">
        <f t="shared" si="300"/>
        <v>0</v>
      </c>
      <c r="AH710">
        <f t="shared" si="300"/>
        <v>0</v>
      </c>
      <c r="AI710">
        <f t="shared" si="301"/>
        <v>0</v>
      </c>
      <c r="AJ710">
        <f t="shared" si="301"/>
        <v>0</v>
      </c>
      <c r="AK710">
        <f t="shared" si="300"/>
        <v>0</v>
      </c>
      <c r="AL710">
        <f>IF(ISERROR(FIND(AL$5,$E710)),0,1)</f>
        <v>0</v>
      </c>
      <c r="AM710">
        <f>IF(ISERROR(FIND(AM$5,$E710)),0,1)</f>
        <v>0</v>
      </c>
      <c r="AN710">
        <f>IF(ISERROR(FIND(AN$5,$E710)),0,1)</f>
        <v>0</v>
      </c>
      <c r="AO710">
        <f>IF(ISERROR(FIND(AO$5,$E710)),0,1)</f>
        <v>0</v>
      </c>
      <c r="AP710">
        <f>IF(ISERROR(FIND(AP$5,$E710)),0,1)</f>
        <v>0</v>
      </c>
      <c r="AQ710">
        <f>IF(ISERROR(FIND(AQ$5,$E710)),0,1)</f>
        <v>0</v>
      </c>
      <c r="AR710">
        <f t="shared" si="303"/>
        <v>0</v>
      </c>
      <c r="AS710">
        <f t="shared" si="300"/>
        <v>0</v>
      </c>
      <c r="AT710">
        <f t="shared" si="300"/>
        <v>0</v>
      </c>
      <c r="AU710">
        <f t="shared" si="296"/>
        <v>0</v>
      </c>
      <c r="AV710">
        <f t="shared" si="294"/>
        <v>0</v>
      </c>
      <c r="AW710">
        <f t="shared" si="294"/>
        <v>0</v>
      </c>
      <c r="AX710">
        <f t="shared" si="296"/>
        <v>0</v>
      </c>
      <c r="AY710">
        <f>IF(ISERROR(FIND(AY$5,$E710)),0,1)</f>
        <v>0</v>
      </c>
      <c r="AZ710">
        <f t="shared" si="302"/>
        <v>0</v>
      </c>
      <c r="BA710">
        <f t="shared" si="302"/>
        <v>0</v>
      </c>
      <c r="BB710">
        <f>IF(ISERROR(FIND(BB$5,$E710)),0,1)</f>
        <v>0</v>
      </c>
      <c r="BC710">
        <f>IF(ISERROR(FIND(BC$5,$E710)),0,1)</f>
        <v>0</v>
      </c>
      <c r="BD710">
        <f>IF(ISERROR(FIND(BD$5,$E710)),0,1)</f>
        <v>1</v>
      </c>
      <c r="BE710">
        <f t="shared" si="302"/>
        <v>0</v>
      </c>
      <c r="BF710">
        <f t="shared" si="302"/>
        <v>0</v>
      </c>
      <c r="BG710">
        <f t="shared" si="302"/>
        <v>0</v>
      </c>
      <c r="BH710">
        <f t="shared" si="302"/>
        <v>0</v>
      </c>
      <c r="BI710">
        <f t="shared" si="302"/>
        <v>0</v>
      </c>
      <c r="BJ710">
        <f t="shared" si="302"/>
        <v>0</v>
      </c>
      <c r="BK710">
        <f t="shared" si="302"/>
        <v>0</v>
      </c>
      <c r="BL710">
        <f t="shared" si="302"/>
        <v>0</v>
      </c>
      <c r="BM710">
        <f t="shared" si="302"/>
        <v>0</v>
      </c>
      <c r="BN710">
        <f t="shared" si="302"/>
        <v>0</v>
      </c>
      <c r="BO710">
        <f t="shared" si="302"/>
        <v>0</v>
      </c>
      <c r="BP710">
        <f t="shared" si="302"/>
        <v>1</v>
      </c>
      <c r="BQ710">
        <f t="shared" si="302"/>
        <v>0</v>
      </c>
      <c r="BR710">
        <f t="shared" si="302"/>
        <v>0</v>
      </c>
    </row>
    <row r="711" spans="2:70" x14ac:dyDescent="0.2">
      <c r="B711" s="1">
        <f t="shared" si="281"/>
        <v>2022</v>
      </c>
      <c r="C711" s="12">
        <f t="shared" si="282"/>
        <v>8</v>
      </c>
      <c r="D711" s="1">
        <f t="shared" si="283"/>
        <v>35</v>
      </c>
      <c r="E711" s="1" t="str">
        <f t="shared" si="284"/>
        <v xml:space="preserve">GA NR00001321 BLZ70150000 119.08/20.05UHR TRUDERING </v>
      </c>
      <c r="H711" s="1" t="str">
        <f>IF(ISBLANK(N711),"",IF(SUM(AC711:CO711)=0,"other",INDEX(AC$6:CO$6,MATCH(1,AC711:CO711,0))))</f>
        <v>other</v>
      </c>
      <c r="I711" s="1" t="str" cm="1">
        <f t="array" ref="I711">IF(ISBLANK(N711),"",INDEX($AC$7:$CO$7,,MATCH(H711,$AC$6:$CO$6,0)))</f>
        <v>expense</v>
      </c>
      <c r="L711" s="1" t="str">
        <f t="shared" si="285"/>
        <v>other</v>
      </c>
      <c r="M711" s="1" t="str">
        <f t="shared" si="286"/>
        <v>expense</v>
      </c>
      <c r="N711" t="s">
        <v>57</v>
      </c>
      <c r="O711" s="9">
        <v>44795</v>
      </c>
      <c r="P711" s="9">
        <v>44792</v>
      </c>
      <c r="Q711" t="s">
        <v>108</v>
      </c>
      <c r="R711" t="s">
        <v>935</v>
      </c>
      <c r="S711" t="s">
        <v>110</v>
      </c>
      <c r="T711">
        <v>0</v>
      </c>
      <c r="V711">
        <v>-800</v>
      </c>
      <c r="W711" t="s">
        <v>61</v>
      </c>
      <c r="X711" t="s">
        <v>62</v>
      </c>
      <c r="AA711">
        <f t="shared" si="304"/>
        <v>0</v>
      </c>
      <c r="AB711">
        <f t="shared" si="304"/>
        <v>0</v>
      </c>
      <c r="AC711">
        <f t="shared" si="290"/>
        <v>0</v>
      </c>
      <c r="AD711">
        <f t="shared" si="300"/>
        <v>0</v>
      </c>
      <c r="AE711">
        <f t="shared" si="291"/>
        <v>0</v>
      </c>
      <c r="AF711">
        <f t="shared" si="291"/>
        <v>0</v>
      </c>
      <c r="AG711">
        <f t="shared" si="300"/>
        <v>0</v>
      </c>
      <c r="AH711">
        <f t="shared" si="300"/>
        <v>0</v>
      </c>
      <c r="AI711">
        <f t="shared" si="301"/>
        <v>0</v>
      </c>
      <c r="AJ711">
        <f t="shared" si="301"/>
        <v>0</v>
      </c>
      <c r="AK711">
        <f t="shared" si="300"/>
        <v>0</v>
      </c>
      <c r="AL711">
        <f>IF(ISERROR(FIND(AL$5,$E711)),0,1)</f>
        <v>0</v>
      </c>
      <c r="AM711">
        <f>IF(ISERROR(FIND(AM$5,$E711)),0,1)</f>
        <v>0</v>
      </c>
      <c r="AN711">
        <f>IF(ISERROR(FIND(AN$5,$E711)),0,1)</f>
        <v>0</v>
      </c>
      <c r="AO711">
        <f>IF(ISERROR(FIND(AO$5,$E711)),0,1)</f>
        <v>0</v>
      </c>
      <c r="AP711">
        <f>IF(ISERROR(FIND(AP$5,$E711)),0,1)</f>
        <v>0</v>
      </c>
      <c r="AQ711">
        <f>IF(ISERROR(FIND(AQ$5,$E711)),0,1)</f>
        <v>0</v>
      </c>
      <c r="AR711">
        <f t="shared" si="303"/>
        <v>0</v>
      </c>
      <c r="AS711">
        <f t="shared" si="300"/>
        <v>0</v>
      </c>
      <c r="AT711">
        <f t="shared" si="300"/>
        <v>0</v>
      </c>
      <c r="AU711">
        <f t="shared" si="296"/>
        <v>0</v>
      </c>
      <c r="AV711">
        <f t="shared" si="294"/>
        <v>0</v>
      </c>
      <c r="AW711">
        <f t="shared" si="294"/>
        <v>0</v>
      </c>
      <c r="AX711">
        <f t="shared" si="296"/>
        <v>0</v>
      </c>
      <c r="AY711">
        <f>IF(ISERROR(FIND(AY$5,$E711)),0,1)</f>
        <v>0</v>
      </c>
      <c r="AZ711">
        <f t="shared" si="302"/>
        <v>0</v>
      </c>
      <c r="BA711">
        <f t="shared" si="302"/>
        <v>0</v>
      </c>
      <c r="BB711">
        <f>IF(ISERROR(FIND(BB$5,$E711)),0,1)</f>
        <v>0</v>
      </c>
      <c r="BC711">
        <f>IF(ISERROR(FIND(BC$5,$E711)),0,1)</f>
        <v>0</v>
      </c>
      <c r="BD711">
        <f>IF(ISERROR(FIND(BD$5,$E711)),0,1)</f>
        <v>0</v>
      </c>
      <c r="BE711">
        <f t="shared" si="302"/>
        <v>0</v>
      </c>
      <c r="BF711">
        <f t="shared" si="302"/>
        <v>0</v>
      </c>
      <c r="BG711">
        <f t="shared" si="302"/>
        <v>0</v>
      </c>
      <c r="BH711">
        <f t="shared" si="302"/>
        <v>0</v>
      </c>
      <c r="BI711">
        <f t="shared" si="302"/>
        <v>0</v>
      </c>
      <c r="BJ711">
        <f t="shared" si="302"/>
        <v>0</v>
      </c>
      <c r="BK711">
        <f t="shared" si="302"/>
        <v>0</v>
      </c>
      <c r="BL711">
        <f t="shared" si="302"/>
        <v>0</v>
      </c>
      <c r="BM711">
        <f t="shared" si="302"/>
        <v>0</v>
      </c>
      <c r="BN711">
        <f t="shared" si="302"/>
        <v>0</v>
      </c>
      <c r="BO711">
        <f t="shared" si="302"/>
        <v>0</v>
      </c>
      <c r="BP711">
        <f t="shared" si="302"/>
        <v>0</v>
      </c>
      <c r="BQ711">
        <f t="shared" si="302"/>
        <v>0</v>
      </c>
      <c r="BR711">
        <f t="shared" si="302"/>
        <v>0</v>
      </c>
    </row>
    <row r="712" spans="2:70" x14ac:dyDescent="0.2">
      <c r="B712" s="1">
        <f t="shared" si="281"/>
        <v>2022</v>
      </c>
      <c r="C712" s="12">
        <f t="shared" si="282"/>
        <v>8</v>
      </c>
      <c r="D712" s="1">
        <f t="shared" si="283"/>
        <v>36</v>
      </c>
      <c r="E712" s="1" t="str">
        <f t="shared" si="284"/>
        <v xml:space="preserve">AMAZON EU S.A R.L., NIEDERLASSUNG DEUTSCHLAND302-2378609-9269158 Amazon.de 29XH63L1AS2S5KOY </v>
      </c>
      <c r="H712" s="1" t="str">
        <f>IF(ISBLANK(N712),"",IF(SUM(AC712:CO712)=0,"other",INDEX(AC$6:CO$6,MATCH(1,AC712:CO712,0))))</f>
        <v>Essentials</v>
      </c>
      <c r="I712" s="1" t="str" cm="1">
        <f t="array" ref="I712">IF(ISBLANK(N712),"",INDEX($AC$7:$CO$7,,MATCH(H712,$AC$6:$CO$6,0)))</f>
        <v>expense</v>
      </c>
      <c r="L712" s="1" t="str">
        <f t="shared" si="285"/>
        <v>Essentials</v>
      </c>
      <c r="M712" s="1" t="str">
        <f t="shared" si="286"/>
        <v>expense</v>
      </c>
      <c r="N712" t="s">
        <v>57</v>
      </c>
      <c r="O712" s="9">
        <v>44803</v>
      </c>
      <c r="P712" s="9">
        <v>44803</v>
      </c>
      <c r="Q712" t="s">
        <v>58</v>
      </c>
      <c r="R712" t="s">
        <v>928</v>
      </c>
      <c r="S712" t="s">
        <v>69</v>
      </c>
      <c r="T712" t="s">
        <v>70</v>
      </c>
      <c r="V712">
        <v>-2.42</v>
      </c>
      <c r="W712" t="s">
        <v>61</v>
      </c>
      <c r="X712" t="s">
        <v>62</v>
      </c>
      <c r="AA712">
        <f t="shared" si="304"/>
        <v>0</v>
      </c>
      <c r="AB712">
        <f t="shared" si="304"/>
        <v>0</v>
      </c>
      <c r="AC712">
        <f t="shared" si="290"/>
        <v>0</v>
      </c>
      <c r="AD712">
        <f t="shared" si="300"/>
        <v>0</v>
      </c>
      <c r="AE712">
        <f t="shared" si="291"/>
        <v>0</v>
      </c>
      <c r="AF712">
        <f t="shared" si="291"/>
        <v>0</v>
      </c>
      <c r="AG712">
        <f t="shared" si="300"/>
        <v>0</v>
      </c>
      <c r="AH712">
        <f t="shared" si="300"/>
        <v>0</v>
      </c>
      <c r="AI712">
        <f t="shared" si="301"/>
        <v>0</v>
      </c>
      <c r="AJ712">
        <f t="shared" si="301"/>
        <v>0</v>
      </c>
      <c r="AK712">
        <f t="shared" si="300"/>
        <v>0</v>
      </c>
      <c r="AL712">
        <f>IF(ISERROR(FIND(AL$5,$E712)),0,1)</f>
        <v>0</v>
      </c>
      <c r="AM712">
        <f>IF(ISERROR(FIND(AM$5,$E712)),0,1)</f>
        <v>1</v>
      </c>
      <c r="AN712">
        <f>IF(ISERROR(FIND(AN$5,$E712)),0,1)</f>
        <v>0</v>
      </c>
      <c r="AO712">
        <f>IF(ISERROR(FIND(AO$5,$E712)),0,1)</f>
        <v>0</v>
      </c>
      <c r="AP712">
        <f>IF(ISERROR(FIND(AP$5,$E712)),0,1)</f>
        <v>0</v>
      </c>
      <c r="AQ712">
        <f>IF(ISERROR(FIND(AQ$5,$E712)),0,1)</f>
        <v>0</v>
      </c>
      <c r="AR712">
        <f t="shared" si="303"/>
        <v>0</v>
      </c>
      <c r="AS712">
        <f t="shared" si="300"/>
        <v>0</v>
      </c>
      <c r="AT712">
        <f t="shared" si="300"/>
        <v>0</v>
      </c>
      <c r="AU712">
        <f t="shared" si="296"/>
        <v>0</v>
      </c>
      <c r="AV712">
        <f t="shared" si="294"/>
        <v>0</v>
      </c>
      <c r="AW712">
        <f t="shared" si="294"/>
        <v>0</v>
      </c>
      <c r="AX712">
        <f t="shared" si="296"/>
        <v>0</v>
      </c>
      <c r="AY712">
        <f>IF(ISERROR(FIND(AY$5,$E712)),0,1)</f>
        <v>0</v>
      </c>
      <c r="AZ712">
        <f t="shared" si="302"/>
        <v>0</v>
      </c>
      <c r="BA712">
        <f t="shared" si="302"/>
        <v>0</v>
      </c>
      <c r="BB712">
        <f>IF(ISERROR(FIND(BB$5,$E712)),0,1)</f>
        <v>0</v>
      </c>
      <c r="BC712">
        <f>IF(ISERROR(FIND(BC$5,$E712)),0,1)</f>
        <v>0</v>
      </c>
      <c r="BD712">
        <f>IF(ISERROR(FIND(BD$5,$E712)),0,1)</f>
        <v>0</v>
      </c>
      <c r="BE712">
        <f t="shared" si="302"/>
        <v>0</v>
      </c>
      <c r="BF712">
        <f t="shared" si="302"/>
        <v>0</v>
      </c>
      <c r="BG712">
        <f t="shared" si="302"/>
        <v>0</v>
      </c>
      <c r="BH712">
        <f t="shared" si="302"/>
        <v>0</v>
      </c>
      <c r="BI712">
        <f t="shared" si="302"/>
        <v>0</v>
      </c>
      <c r="BJ712">
        <f t="shared" ref="AZ712:BR723" si="305">IF(ISERROR(FIND(BJ$5,$E712)),0,1)</f>
        <v>0</v>
      </c>
      <c r="BK712">
        <f t="shared" si="305"/>
        <v>0</v>
      </c>
      <c r="BL712">
        <f t="shared" si="305"/>
        <v>0</v>
      </c>
      <c r="BM712">
        <f t="shared" si="305"/>
        <v>0</v>
      </c>
      <c r="BN712">
        <f t="shared" si="305"/>
        <v>0</v>
      </c>
      <c r="BO712">
        <f t="shared" si="305"/>
        <v>0</v>
      </c>
      <c r="BP712">
        <f t="shared" si="305"/>
        <v>0</v>
      </c>
      <c r="BQ712">
        <f t="shared" si="305"/>
        <v>0</v>
      </c>
      <c r="BR712">
        <f t="shared" si="305"/>
        <v>0</v>
      </c>
    </row>
    <row r="713" spans="2:70" x14ac:dyDescent="0.2">
      <c r="B713" s="1">
        <f t="shared" si="281"/>
        <v>2022</v>
      </c>
      <c r="C713" s="12">
        <f t="shared" si="282"/>
        <v>8</v>
      </c>
      <c r="D713" s="1">
        <f t="shared" si="283"/>
        <v>36</v>
      </c>
      <c r="E713" s="1" t="str">
        <f t="shared" si="284"/>
        <v xml:space="preserve">mediawave commerce GmbHLOHN / GEHALT 08/22 </v>
      </c>
      <c r="H713" s="1" t="str">
        <f>IF(ISBLANK(N713),"",IF(SUM(AC713:CO713)=0,"other",INDEX(AC$6:CO$6,MATCH(1,AC713:CO713,0))))</f>
        <v>mediawave</v>
      </c>
      <c r="I713" s="1" t="str" cm="1">
        <f t="array" ref="I713">IF(ISBLANK(N713),"",INDEX($AC$7:$CO$7,,MATCH(H713,$AC$6:$CO$6,0)))</f>
        <v>income</v>
      </c>
      <c r="L713" s="1" t="str">
        <f t="shared" si="285"/>
        <v>mediawave</v>
      </c>
      <c r="M713" s="1" t="str">
        <f t="shared" si="286"/>
        <v>income</v>
      </c>
      <c r="N713" t="s">
        <v>57</v>
      </c>
      <c r="O713" s="9">
        <v>44802</v>
      </c>
      <c r="P713" s="9">
        <v>44802</v>
      </c>
      <c r="Q713" t="s">
        <v>102</v>
      </c>
      <c r="R713" t="s">
        <v>929</v>
      </c>
      <c r="S713" t="s">
        <v>104</v>
      </c>
      <c r="T713" t="s">
        <v>105</v>
      </c>
      <c r="V713">
        <v>1088.4000000000001</v>
      </c>
      <c r="W713" t="s">
        <v>61</v>
      </c>
      <c r="X713" t="s">
        <v>62</v>
      </c>
      <c r="AA713">
        <f t="shared" si="304"/>
        <v>0</v>
      </c>
      <c r="AB713">
        <f t="shared" si="304"/>
        <v>0</v>
      </c>
      <c r="AC713">
        <f t="shared" si="290"/>
        <v>0</v>
      </c>
      <c r="AD713">
        <f t="shared" si="300"/>
        <v>0</v>
      </c>
      <c r="AE713">
        <f t="shared" si="291"/>
        <v>0</v>
      </c>
      <c r="AF713">
        <f t="shared" si="291"/>
        <v>0</v>
      </c>
      <c r="AG713">
        <f t="shared" si="300"/>
        <v>0</v>
      </c>
      <c r="AH713">
        <f t="shared" si="300"/>
        <v>0</v>
      </c>
      <c r="AI713">
        <f t="shared" si="301"/>
        <v>0</v>
      </c>
      <c r="AJ713">
        <f t="shared" si="301"/>
        <v>0</v>
      </c>
      <c r="AK713">
        <f t="shared" si="300"/>
        <v>0</v>
      </c>
      <c r="AL713">
        <f>IF(ISERROR(FIND(AL$5,$E713)),0,1)</f>
        <v>0</v>
      </c>
      <c r="AM713">
        <f>IF(ISERROR(FIND(AM$5,$E713)),0,1)</f>
        <v>0</v>
      </c>
      <c r="AN713">
        <f>IF(ISERROR(FIND(AN$5,$E713)),0,1)</f>
        <v>0</v>
      </c>
      <c r="AO713">
        <f>IF(ISERROR(FIND(AO$5,$E713)),0,1)</f>
        <v>0</v>
      </c>
      <c r="AP713">
        <f>IF(ISERROR(FIND(AP$5,$E713)),0,1)</f>
        <v>0</v>
      </c>
      <c r="AQ713">
        <f>IF(ISERROR(FIND(AQ$5,$E713)),0,1)</f>
        <v>0</v>
      </c>
      <c r="AR713">
        <f t="shared" si="303"/>
        <v>0</v>
      </c>
      <c r="AS713">
        <f t="shared" si="300"/>
        <v>0</v>
      </c>
      <c r="AT713">
        <f t="shared" si="300"/>
        <v>0</v>
      </c>
      <c r="AU713">
        <f t="shared" si="296"/>
        <v>0</v>
      </c>
      <c r="AV713">
        <f t="shared" si="294"/>
        <v>0</v>
      </c>
      <c r="AW713">
        <f t="shared" si="294"/>
        <v>0</v>
      </c>
      <c r="AX713">
        <f t="shared" si="296"/>
        <v>0</v>
      </c>
      <c r="AY713">
        <f>IF(ISERROR(FIND(AY$5,$E713)),0,1)</f>
        <v>0</v>
      </c>
      <c r="AZ713">
        <f t="shared" si="305"/>
        <v>0</v>
      </c>
      <c r="BA713">
        <f t="shared" si="305"/>
        <v>0</v>
      </c>
      <c r="BB713">
        <f>IF(ISERROR(FIND(BB$5,$E713)),0,1)</f>
        <v>0</v>
      </c>
      <c r="BC713">
        <f>IF(ISERROR(FIND(BC$5,$E713)),0,1)</f>
        <v>0</v>
      </c>
      <c r="BD713">
        <f>IF(ISERROR(FIND(BD$5,$E713)),0,1)</f>
        <v>0</v>
      </c>
      <c r="BE713">
        <f t="shared" si="305"/>
        <v>0</v>
      </c>
      <c r="BF713">
        <f t="shared" si="305"/>
        <v>0</v>
      </c>
      <c r="BG713">
        <f t="shared" si="305"/>
        <v>0</v>
      </c>
      <c r="BH713">
        <f t="shared" si="305"/>
        <v>0</v>
      </c>
      <c r="BI713">
        <f t="shared" si="305"/>
        <v>0</v>
      </c>
      <c r="BJ713">
        <f t="shared" si="305"/>
        <v>0</v>
      </c>
      <c r="BK713">
        <f t="shared" si="305"/>
        <v>0</v>
      </c>
      <c r="BL713">
        <f t="shared" si="305"/>
        <v>0</v>
      </c>
      <c r="BM713">
        <f t="shared" si="305"/>
        <v>1</v>
      </c>
      <c r="BN713">
        <f t="shared" si="305"/>
        <v>0</v>
      </c>
      <c r="BO713">
        <f t="shared" si="305"/>
        <v>0</v>
      </c>
      <c r="BP713">
        <f t="shared" si="305"/>
        <v>0</v>
      </c>
      <c r="BQ713">
        <f t="shared" si="305"/>
        <v>0</v>
      </c>
      <c r="BR713">
        <f t="shared" si="305"/>
        <v>0</v>
      </c>
    </row>
    <row r="714" spans="2:70" x14ac:dyDescent="0.2">
      <c r="B714" s="1">
        <f t="shared" ref="B714:B777" si="306">IF(ISBLANK(N714),"",YEAR(O714))</f>
        <v>2022</v>
      </c>
      <c r="C714" s="12">
        <f t="shared" ref="C714:C777" si="307">IF(ISBLANK(M714),"",MONTH(O714))</f>
        <v>9</v>
      </c>
      <c r="D714" s="1">
        <f t="shared" ref="D714:D777" si="308">IF(ISBLANK(N714),"",WEEKNUM(O714))</f>
        <v>36</v>
      </c>
      <c r="E714" s="1" t="str">
        <f t="shared" ref="E714:E777" si="309">S714&amp;R714</f>
        <v xml:space="preserve">KfW, Kreditanstalt f. Wiederaufbau                                    Palmengartenstr. 5-9STUDIENKREDIT DA19705535 AUSZAHLUNG 650,00 ZINS 0,00 TILG 0,00 APL 0,00 GEBUEHR 0,00 </v>
      </c>
      <c r="H714" s="1" t="str">
        <f>IF(ISBLANK(N714),"",IF(SUM(AC714:CO714)=0,"other",INDEX(AC$6:CO$6,MATCH(1,AC714:CO714,0))))</f>
        <v>KFW</v>
      </c>
      <c r="I714" s="1" t="str" cm="1">
        <f t="array" ref="I714">IF(ISBLANK(N714),"",INDEX($AC$7:$CO$7,,MATCH(H714,$AC$6:$CO$6,0)))</f>
        <v>income</v>
      </c>
      <c r="L714" s="1" t="str">
        <f t="shared" ref="L714:L777" si="310">IF(ISBLANK(J714),H714,J714)</f>
        <v>KFW</v>
      </c>
      <c r="M714" s="1" t="str">
        <f t="shared" ref="M714:M777" si="311">IF(ISBLANK(K714),I714,K714)</f>
        <v>income</v>
      </c>
      <c r="N714" t="s">
        <v>57</v>
      </c>
      <c r="O714" s="9">
        <v>44805</v>
      </c>
      <c r="P714" s="9">
        <v>44805</v>
      </c>
      <c r="Q714" t="s">
        <v>75</v>
      </c>
      <c r="R714" t="s">
        <v>912</v>
      </c>
      <c r="S714" t="s">
        <v>984</v>
      </c>
      <c r="T714" t="s">
        <v>76</v>
      </c>
      <c r="V714">
        <v>650</v>
      </c>
      <c r="W714" t="s">
        <v>61</v>
      </c>
      <c r="X714" t="s">
        <v>62</v>
      </c>
      <c r="AA714">
        <f t="shared" si="304"/>
        <v>0</v>
      </c>
      <c r="AB714">
        <f t="shared" si="304"/>
        <v>0</v>
      </c>
      <c r="AC714">
        <f t="shared" si="290"/>
        <v>0</v>
      </c>
      <c r="AD714">
        <f t="shared" si="300"/>
        <v>0</v>
      </c>
      <c r="AE714">
        <f t="shared" si="291"/>
        <v>0</v>
      </c>
      <c r="AF714">
        <f t="shared" si="291"/>
        <v>0</v>
      </c>
      <c r="AG714">
        <f t="shared" si="300"/>
        <v>0</v>
      </c>
      <c r="AH714">
        <f t="shared" si="300"/>
        <v>0</v>
      </c>
      <c r="AI714">
        <f t="shared" si="301"/>
        <v>0</v>
      </c>
      <c r="AJ714">
        <f t="shared" si="301"/>
        <v>0</v>
      </c>
      <c r="AK714">
        <f t="shared" si="300"/>
        <v>0</v>
      </c>
      <c r="AL714">
        <f>IF(ISERROR(FIND(AL$5,$E714)),0,1)</f>
        <v>0</v>
      </c>
      <c r="AM714">
        <f>IF(ISERROR(FIND(AM$5,$E714)),0,1)</f>
        <v>0</v>
      </c>
      <c r="AN714">
        <f>IF(ISERROR(FIND(AN$5,$E714)),0,1)</f>
        <v>0</v>
      </c>
      <c r="AO714">
        <f>IF(ISERROR(FIND(AO$5,$E714)),0,1)</f>
        <v>0</v>
      </c>
      <c r="AP714">
        <f>IF(ISERROR(FIND(AP$5,$E714)),0,1)</f>
        <v>0</v>
      </c>
      <c r="AQ714">
        <f>IF(ISERROR(FIND(AQ$5,$E714)),0,1)</f>
        <v>0</v>
      </c>
      <c r="AR714">
        <f t="shared" si="303"/>
        <v>0</v>
      </c>
      <c r="AS714">
        <f t="shared" si="300"/>
        <v>0</v>
      </c>
      <c r="AT714">
        <f t="shared" si="300"/>
        <v>0</v>
      </c>
      <c r="AU714">
        <f t="shared" si="296"/>
        <v>0</v>
      </c>
      <c r="AV714">
        <f t="shared" si="294"/>
        <v>0</v>
      </c>
      <c r="AW714">
        <f t="shared" si="294"/>
        <v>0</v>
      </c>
      <c r="AX714">
        <f t="shared" si="296"/>
        <v>0</v>
      </c>
      <c r="AY714">
        <f>IF(ISERROR(FIND(AY$5,$E714)),0,1)</f>
        <v>0</v>
      </c>
      <c r="AZ714">
        <f t="shared" si="305"/>
        <v>0</v>
      </c>
      <c r="BA714">
        <f t="shared" si="305"/>
        <v>0</v>
      </c>
      <c r="BB714">
        <f>IF(ISERROR(FIND(BB$5,$E714)),0,1)</f>
        <v>0</v>
      </c>
      <c r="BC714">
        <f>IF(ISERROR(FIND(BC$5,$E714)),0,1)</f>
        <v>0</v>
      </c>
      <c r="BD714">
        <f>IF(ISERROR(FIND(BD$5,$E714)),0,1)</f>
        <v>0</v>
      </c>
      <c r="BE714">
        <f t="shared" si="305"/>
        <v>0</v>
      </c>
      <c r="BF714">
        <f t="shared" si="305"/>
        <v>0</v>
      </c>
      <c r="BG714">
        <f t="shared" si="305"/>
        <v>0</v>
      </c>
      <c r="BH714">
        <f t="shared" si="305"/>
        <v>0</v>
      </c>
      <c r="BI714">
        <f t="shared" si="305"/>
        <v>0</v>
      </c>
      <c r="BJ714">
        <f t="shared" si="305"/>
        <v>0</v>
      </c>
      <c r="BK714">
        <f t="shared" si="305"/>
        <v>0</v>
      </c>
      <c r="BL714">
        <f t="shared" si="305"/>
        <v>1</v>
      </c>
      <c r="BM714">
        <f t="shared" si="305"/>
        <v>0</v>
      </c>
      <c r="BN714">
        <f t="shared" si="305"/>
        <v>0</v>
      </c>
      <c r="BO714">
        <f t="shared" si="305"/>
        <v>0</v>
      </c>
      <c r="BP714">
        <f t="shared" si="305"/>
        <v>0</v>
      </c>
      <c r="BQ714">
        <f t="shared" si="305"/>
        <v>0</v>
      </c>
      <c r="BR714">
        <f t="shared" si="305"/>
        <v>0</v>
      </c>
    </row>
    <row r="715" spans="2:70" x14ac:dyDescent="0.2">
      <c r="B715" s="1">
        <f t="shared" si="306"/>
        <v>2022</v>
      </c>
      <c r="C715" s="12">
        <f t="shared" si="307"/>
        <v>9</v>
      </c>
      <c r="D715" s="1">
        <f t="shared" si="308"/>
        <v>36</v>
      </c>
      <c r="E715" s="1" t="str">
        <f t="shared" si="309"/>
        <v xml:space="preserve">PayPal (Europe) S.a r.l. et Cie, S.C.A.1022057149823 . ADOBE SYSTEMS SOFTWARE IRELAND LIMITED, Ihr Einkauf bei ADOBE SYSTEMS SOFTWARE IRELAND LIMITED </v>
      </c>
      <c r="H715" s="1" t="str">
        <f>IF(ISBLANK(N715),"",IF(SUM(AC715:CO715)=0,"other",INDEX(AC$6:CO$6,MATCH(1,AC715:CO715,0))))</f>
        <v>PayPal</v>
      </c>
      <c r="I715" s="1" t="str" cm="1">
        <f t="array" ref="I715">IF(ISBLANK(N715),"",INDEX($AC$7:$CO$7,,MATCH(H715,$AC$6:$CO$6,0)))</f>
        <v>expense</v>
      </c>
      <c r="L715" s="1" t="str">
        <f t="shared" si="310"/>
        <v>PayPal</v>
      </c>
      <c r="M715" s="1" t="str">
        <f t="shared" si="311"/>
        <v>expense</v>
      </c>
      <c r="N715" t="s">
        <v>57</v>
      </c>
      <c r="O715" s="9">
        <v>44805</v>
      </c>
      <c r="P715" s="9">
        <v>44805</v>
      </c>
      <c r="Q715" t="s">
        <v>58</v>
      </c>
      <c r="R715" t="s">
        <v>927</v>
      </c>
      <c r="S715" t="s">
        <v>63</v>
      </c>
      <c r="T715" t="s">
        <v>64</v>
      </c>
      <c r="V715">
        <v>-23.79</v>
      </c>
      <c r="W715" t="s">
        <v>61</v>
      </c>
      <c r="X715" t="s">
        <v>62</v>
      </c>
      <c r="AA715">
        <f t="shared" si="304"/>
        <v>0</v>
      </c>
      <c r="AB715">
        <f t="shared" si="304"/>
        <v>0</v>
      </c>
      <c r="AC715">
        <f t="shared" si="290"/>
        <v>0</v>
      </c>
      <c r="AD715">
        <f t="shared" si="300"/>
        <v>0</v>
      </c>
      <c r="AE715">
        <f t="shared" si="291"/>
        <v>0</v>
      </c>
      <c r="AF715">
        <f t="shared" si="291"/>
        <v>0</v>
      </c>
      <c r="AG715">
        <f t="shared" si="300"/>
        <v>0</v>
      </c>
      <c r="AH715">
        <f t="shared" si="300"/>
        <v>0</v>
      </c>
      <c r="AI715">
        <f t="shared" si="301"/>
        <v>0</v>
      </c>
      <c r="AJ715">
        <f t="shared" si="301"/>
        <v>0</v>
      </c>
      <c r="AK715">
        <f t="shared" si="300"/>
        <v>0</v>
      </c>
      <c r="AL715">
        <f>IF(ISERROR(FIND(AL$5,$E715)),0,1)</f>
        <v>0</v>
      </c>
      <c r="AM715">
        <f>IF(ISERROR(FIND(AM$5,$E715)),0,1)</f>
        <v>0</v>
      </c>
      <c r="AN715">
        <f>IF(ISERROR(FIND(AN$5,$E715)),0,1)</f>
        <v>0</v>
      </c>
      <c r="AO715">
        <f>IF(ISERROR(FIND(AO$5,$E715)),0,1)</f>
        <v>0</v>
      </c>
      <c r="AP715">
        <f>IF(ISERROR(FIND(AP$5,$E715)),0,1)</f>
        <v>0</v>
      </c>
      <c r="AQ715">
        <f>IF(ISERROR(FIND(AQ$5,$E715)),0,1)</f>
        <v>0</v>
      </c>
      <c r="AR715">
        <f t="shared" si="303"/>
        <v>0</v>
      </c>
      <c r="AS715">
        <f t="shared" si="300"/>
        <v>0</v>
      </c>
      <c r="AT715">
        <f t="shared" si="300"/>
        <v>0</v>
      </c>
      <c r="AU715">
        <f t="shared" si="296"/>
        <v>0</v>
      </c>
      <c r="AV715">
        <f t="shared" si="294"/>
        <v>0</v>
      </c>
      <c r="AW715">
        <f t="shared" si="294"/>
        <v>0</v>
      </c>
      <c r="AX715">
        <f t="shared" si="296"/>
        <v>0</v>
      </c>
      <c r="AY715">
        <f>IF(ISERROR(FIND(AY$5,$E715)),0,1)</f>
        <v>0</v>
      </c>
      <c r="AZ715">
        <f t="shared" si="305"/>
        <v>0</v>
      </c>
      <c r="BA715">
        <f t="shared" si="305"/>
        <v>0</v>
      </c>
      <c r="BB715">
        <f>IF(ISERROR(FIND(BB$5,$E715)),0,1)</f>
        <v>0</v>
      </c>
      <c r="BC715">
        <f>IF(ISERROR(FIND(BC$5,$E715)),0,1)</f>
        <v>0</v>
      </c>
      <c r="BD715">
        <f>IF(ISERROR(FIND(BD$5,$E715)),0,1)</f>
        <v>0</v>
      </c>
      <c r="BE715">
        <f t="shared" si="305"/>
        <v>0</v>
      </c>
      <c r="BF715">
        <f t="shared" si="305"/>
        <v>0</v>
      </c>
      <c r="BG715">
        <f t="shared" si="305"/>
        <v>0</v>
      </c>
      <c r="BH715">
        <f t="shared" si="305"/>
        <v>0</v>
      </c>
      <c r="BI715">
        <f t="shared" si="305"/>
        <v>0</v>
      </c>
      <c r="BJ715">
        <f t="shared" si="305"/>
        <v>0</v>
      </c>
      <c r="BK715">
        <f t="shared" si="305"/>
        <v>0</v>
      </c>
      <c r="BL715">
        <f t="shared" si="305"/>
        <v>0</v>
      </c>
      <c r="BM715">
        <f t="shared" si="305"/>
        <v>0</v>
      </c>
      <c r="BN715">
        <f t="shared" si="305"/>
        <v>0</v>
      </c>
      <c r="BO715">
        <f t="shared" si="305"/>
        <v>0</v>
      </c>
      <c r="BP715">
        <f t="shared" si="305"/>
        <v>1</v>
      </c>
      <c r="BQ715">
        <f t="shared" si="305"/>
        <v>0</v>
      </c>
      <c r="BR715">
        <f t="shared" si="305"/>
        <v>0</v>
      </c>
    </row>
    <row r="716" spans="2:70" x14ac:dyDescent="0.2">
      <c r="B716" s="1">
        <f t="shared" si="306"/>
        <v>2022</v>
      </c>
      <c r="C716" s="12">
        <f t="shared" si="307"/>
        <v>9</v>
      </c>
      <c r="D716" s="1">
        <f t="shared" si="308"/>
        <v>37</v>
      </c>
      <c r="E716" s="1" t="str">
        <f t="shared" si="309"/>
        <v xml:space="preserve">FIT STAR Muenchen 8 GmbH &amp; Co. KGGNR1337026,KNR509477 Beitrag 01.09.2022 29,79, Service- und Hygienepauschale 01.09.2022 2,50 </v>
      </c>
      <c r="H716" s="1" t="str">
        <f>IF(ISBLANK(N716),"",IF(SUM(AC716:CO716)=0,"other",INDEX(AC$6:CO$6,MATCH(1,AC716:CO716,0))))</f>
        <v>Self-Investment</v>
      </c>
      <c r="I716" s="1" t="str" cm="1">
        <f t="array" ref="I716">IF(ISBLANK(N716),"",INDEX($AC$7:$CO$7,,MATCH(H716,$AC$6:$CO$6,0)))</f>
        <v>expense</v>
      </c>
      <c r="L716" s="1" t="str">
        <f t="shared" si="310"/>
        <v>Self-Investment</v>
      </c>
      <c r="M716" s="1" t="str">
        <f t="shared" si="311"/>
        <v>expense</v>
      </c>
      <c r="N716" t="s">
        <v>57</v>
      </c>
      <c r="O716" s="9">
        <v>44809</v>
      </c>
      <c r="P716" s="9">
        <v>44809</v>
      </c>
      <c r="Q716" t="s">
        <v>58</v>
      </c>
      <c r="R716" t="s">
        <v>926</v>
      </c>
      <c r="S716" t="s">
        <v>982</v>
      </c>
      <c r="T716" t="s">
        <v>59</v>
      </c>
      <c r="V716">
        <v>-32.29</v>
      </c>
      <c r="W716" t="s">
        <v>61</v>
      </c>
      <c r="X716" t="s">
        <v>62</v>
      </c>
      <c r="AA716">
        <f t="shared" si="304"/>
        <v>0</v>
      </c>
      <c r="AB716">
        <f t="shared" si="304"/>
        <v>0</v>
      </c>
      <c r="AC716">
        <f t="shared" si="290"/>
        <v>0</v>
      </c>
      <c r="AD716">
        <f t="shared" si="300"/>
        <v>0</v>
      </c>
      <c r="AE716">
        <f t="shared" si="291"/>
        <v>0</v>
      </c>
      <c r="AF716">
        <f t="shared" si="291"/>
        <v>0</v>
      </c>
      <c r="AG716">
        <f t="shared" si="300"/>
        <v>0</v>
      </c>
      <c r="AH716">
        <f t="shared" si="300"/>
        <v>0</v>
      </c>
      <c r="AI716">
        <f t="shared" si="301"/>
        <v>0</v>
      </c>
      <c r="AJ716">
        <f t="shared" si="301"/>
        <v>0</v>
      </c>
      <c r="AK716">
        <f t="shared" si="300"/>
        <v>0</v>
      </c>
      <c r="AL716">
        <f>IF(ISERROR(FIND(AL$5,$E716)),0,1)</f>
        <v>0</v>
      </c>
      <c r="AM716">
        <f>IF(ISERROR(FIND(AM$5,$E716)),0,1)</f>
        <v>0</v>
      </c>
      <c r="AN716">
        <f>IF(ISERROR(FIND(AN$5,$E716)),0,1)</f>
        <v>0</v>
      </c>
      <c r="AO716">
        <f>IF(ISERROR(FIND(AO$5,$E716)),0,1)</f>
        <v>0</v>
      </c>
      <c r="AP716">
        <f>IF(ISERROR(FIND(AP$5,$E716)),0,1)</f>
        <v>0</v>
      </c>
      <c r="AQ716">
        <f>IF(ISERROR(FIND(AQ$5,$E716)),0,1)</f>
        <v>0</v>
      </c>
      <c r="AR716">
        <f t="shared" si="303"/>
        <v>0</v>
      </c>
      <c r="AS716">
        <f t="shared" si="300"/>
        <v>0</v>
      </c>
      <c r="AT716">
        <f t="shared" si="300"/>
        <v>0</v>
      </c>
      <c r="AU716">
        <f t="shared" si="296"/>
        <v>0</v>
      </c>
      <c r="AV716">
        <f t="shared" si="294"/>
        <v>0</v>
      </c>
      <c r="AW716">
        <f t="shared" si="294"/>
        <v>0</v>
      </c>
      <c r="AX716">
        <f t="shared" si="296"/>
        <v>0</v>
      </c>
      <c r="AY716">
        <f>IF(ISERROR(FIND(AY$5,$E716)),0,1)</f>
        <v>0</v>
      </c>
      <c r="AZ716">
        <f t="shared" si="305"/>
        <v>0</v>
      </c>
      <c r="BA716">
        <f t="shared" si="305"/>
        <v>0</v>
      </c>
      <c r="BB716">
        <f>IF(ISERROR(FIND(BB$5,$E716)),0,1)</f>
        <v>1</v>
      </c>
      <c r="BC716">
        <f>IF(ISERROR(FIND(BC$5,$E716)),0,1)</f>
        <v>0</v>
      </c>
      <c r="BD716">
        <f>IF(ISERROR(FIND(BD$5,$E716)),0,1)</f>
        <v>0</v>
      </c>
      <c r="BE716">
        <f t="shared" si="305"/>
        <v>0</v>
      </c>
      <c r="BF716">
        <f t="shared" si="305"/>
        <v>0</v>
      </c>
      <c r="BG716">
        <f t="shared" si="305"/>
        <v>0</v>
      </c>
      <c r="BH716">
        <f t="shared" si="305"/>
        <v>0</v>
      </c>
      <c r="BI716">
        <f t="shared" si="305"/>
        <v>0</v>
      </c>
      <c r="BJ716">
        <f t="shared" si="305"/>
        <v>0</v>
      </c>
      <c r="BK716">
        <f t="shared" si="305"/>
        <v>0</v>
      </c>
      <c r="BL716">
        <f t="shared" si="305"/>
        <v>0</v>
      </c>
      <c r="BM716">
        <f t="shared" si="305"/>
        <v>0</v>
      </c>
      <c r="BN716">
        <f t="shared" si="305"/>
        <v>0</v>
      </c>
      <c r="BO716">
        <f t="shared" si="305"/>
        <v>0</v>
      </c>
      <c r="BP716">
        <f t="shared" si="305"/>
        <v>0</v>
      </c>
      <c r="BQ716">
        <f t="shared" si="305"/>
        <v>0</v>
      </c>
      <c r="BR716">
        <f t="shared" si="305"/>
        <v>0</v>
      </c>
    </row>
    <row r="717" spans="2:70" x14ac:dyDescent="0.2">
      <c r="B717" s="1">
        <f t="shared" si="306"/>
        <v>2022</v>
      </c>
      <c r="C717" s="12">
        <f t="shared" si="307"/>
        <v>9</v>
      </c>
      <c r="D717" s="1">
        <f t="shared" si="308"/>
        <v>38</v>
      </c>
      <c r="E717" s="1" t="str">
        <f t="shared" si="309"/>
        <v xml:space="preserve">Techniker KrankenkasseTK-BuchNr 01706005696 Monat 08/22 V414024576 Beitraege </v>
      </c>
      <c r="H717" s="1" t="str">
        <f>IF(ISBLANK(N717),"",IF(SUM(AC717:CO717)=0,"other",INDEX(AC$6:CO$6,MATCH(1,AC717:CO717,0))))</f>
        <v>Insurance</v>
      </c>
      <c r="I717" s="1" t="str" cm="1">
        <f t="array" ref="I717">IF(ISBLANK(N717),"",INDEX($AC$7:$CO$7,,MATCH(H717,$AC$6:$CO$6,0)))</f>
        <v>expense</v>
      </c>
      <c r="L717" s="1" t="str">
        <f t="shared" si="310"/>
        <v>Insurance</v>
      </c>
      <c r="M717" s="1" t="str">
        <f t="shared" si="311"/>
        <v>expense</v>
      </c>
      <c r="N717" t="s">
        <v>57</v>
      </c>
      <c r="O717" s="9">
        <v>44819</v>
      </c>
      <c r="P717" s="9">
        <v>44819</v>
      </c>
      <c r="Q717" t="s">
        <v>58</v>
      </c>
      <c r="R717" t="s">
        <v>923</v>
      </c>
      <c r="S717" t="s">
        <v>122</v>
      </c>
      <c r="T717" t="s">
        <v>123</v>
      </c>
      <c r="V717">
        <v>-108.81</v>
      </c>
      <c r="W717" t="s">
        <v>61</v>
      </c>
      <c r="X717" t="s">
        <v>62</v>
      </c>
      <c r="AA717">
        <f t="shared" si="304"/>
        <v>0</v>
      </c>
      <c r="AB717">
        <f t="shared" si="304"/>
        <v>0</v>
      </c>
      <c r="AC717">
        <f t="shared" si="290"/>
        <v>0</v>
      </c>
      <c r="AD717">
        <f t="shared" si="300"/>
        <v>0</v>
      </c>
      <c r="AE717">
        <f t="shared" si="291"/>
        <v>0</v>
      </c>
      <c r="AF717">
        <f t="shared" si="291"/>
        <v>0</v>
      </c>
      <c r="AG717">
        <f t="shared" si="300"/>
        <v>0</v>
      </c>
      <c r="AH717">
        <f t="shared" si="300"/>
        <v>0</v>
      </c>
      <c r="AI717">
        <f t="shared" si="301"/>
        <v>0</v>
      </c>
      <c r="AJ717">
        <f t="shared" si="301"/>
        <v>0</v>
      </c>
      <c r="AK717">
        <f t="shared" si="300"/>
        <v>0</v>
      </c>
      <c r="AL717">
        <f>IF(ISERROR(FIND(AL$5,$E717)),0,1)</f>
        <v>0</v>
      </c>
      <c r="AM717">
        <f>IF(ISERROR(FIND(AM$5,$E717)),0,1)</f>
        <v>0</v>
      </c>
      <c r="AN717">
        <f>IF(ISERROR(FIND(AN$5,$E717)),0,1)</f>
        <v>0</v>
      </c>
      <c r="AO717">
        <f>IF(ISERROR(FIND(AO$5,$E717)),0,1)</f>
        <v>0</v>
      </c>
      <c r="AP717">
        <f>IF(ISERROR(FIND(AP$5,$E717)),0,1)</f>
        <v>0</v>
      </c>
      <c r="AQ717">
        <f>IF(ISERROR(FIND(AQ$5,$E717)),0,1)</f>
        <v>0</v>
      </c>
      <c r="AR717">
        <f t="shared" si="303"/>
        <v>0</v>
      </c>
      <c r="AS717">
        <f t="shared" si="300"/>
        <v>1</v>
      </c>
      <c r="AT717">
        <f t="shared" si="300"/>
        <v>0</v>
      </c>
      <c r="AU717">
        <f t="shared" si="296"/>
        <v>0</v>
      </c>
      <c r="AV717">
        <f t="shared" si="294"/>
        <v>0</v>
      </c>
      <c r="AW717">
        <f t="shared" si="294"/>
        <v>0</v>
      </c>
      <c r="AX717">
        <f t="shared" si="296"/>
        <v>0</v>
      </c>
      <c r="AY717">
        <f>IF(ISERROR(FIND(AY$5,$E717)),0,1)</f>
        <v>0</v>
      </c>
      <c r="AZ717">
        <f t="shared" si="305"/>
        <v>0</v>
      </c>
      <c r="BA717">
        <f t="shared" si="305"/>
        <v>0</v>
      </c>
      <c r="BB717">
        <f>IF(ISERROR(FIND(BB$5,$E717)),0,1)</f>
        <v>0</v>
      </c>
      <c r="BC717">
        <f>IF(ISERROR(FIND(BC$5,$E717)),0,1)</f>
        <v>0</v>
      </c>
      <c r="BD717">
        <f>IF(ISERROR(FIND(BD$5,$E717)),0,1)</f>
        <v>0</v>
      </c>
      <c r="BE717">
        <f t="shared" si="305"/>
        <v>0</v>
      </c>
      <c r="BF717">
        <f t="shared" si="305"/>
        <v>0</v>
      </c>
      <c r="BG717">
        <f t="shared" si="305"/>
        <v>0</v>
      </c>
      <c r="BH717">
        <f t="shared" si="305"/>
        <v>0</v>
      </c>
      <c r="BI717">
        <f t="shared" si="305"/>
        <v>0</v>
      </c>
      <c r="BJ717">
        <f t="shared" si="305"/>
        <v>0</v>
      </c>
      <c r="BK717">
        <f t="shared" si="305"/>
        <v>0</v>
      </c>
      <c r="BL717">
        <f t="shared" si="305"/>
        <v>0</v>
      </c>
      <c r="BM717">
        <f t="shared" si="305"/>
        <v>0</v>
      </c>
      <c r="BN717">
        <f t="shared" si="305"/>
        <v>0</v>
      </c>
      <c r="BO717">
        <f t="shared" si="305"/>
        <v>0</v>
      </c>
      <c r="BP717">
        <f t="shared" si="305"/>
        <v>0</v>
      </c>
      <c r="BQ717">
        <f t="shared" si="305"/>
        <v>0</v>
      </c>
      <c r="BR717">
        <f t="shared" si="305"/>
        <v>0</v>
      </c>
    </row>
    <row r="718" spans="2:70" x14ac:dyDescent="0.2">
      <c r="B718" s="1">
        <f t="shared" si="306"/>
        <v>2022</v>
      </c>
      <c r="C718" s="12">
        <f t="shared" si="307"/>
        <v>9</v>
      </c>
      <c r="D718" s="1">
        <f t="shared" si="308"/>
        <v>38</v>
      </c>
      <c r="E718" s="1" t="str">
        <f t="shared" si="309"/>
        <v xml:space="preserve">AMAZON EU S.A R.L., NIEDERLASSUNG DEUTSCHLANDD01-7929287-3381407 AMZNPrime DE 76M69ZZ1D63I1YVP </v>
      </c>
      <c r="H718" s="1" t="str">
        <f>IF(ISBLANK(N718),"",IF(SUM(AC718:CO718)=0,"other",INDEX(AC$6:CO$6,MATCH(1,AC718:CO718,0))))</f>
        <v>Essentials</v>
      </c>
      <c r="I718" s="1" t="str" cm="1">
        <f t="array" ref="I718">IF(ISBLANK(N718),"",INDEX($AC$7:$CO$7,,MATCH(H718,$AC$6:$CO$6,0)))</f>
        <v>expense</v>
      </c>
      <c r="L718" s="1" t="str">
        <f t="shared" si="310"/>
        <v>Essentials</v>
      </c>
      <c r="M718" s="1" t="str">
        <f t="shared" si="311"/>
        <v>expense</v>
      </c>
      <c r="N718" t="s">
        <v>57</v>
      </c>
      <c r="O718" s="9">
        <v>44819</v>
      </c>
      <c r="P718" s="9">
        <v>44819</v>
      </c>
      <c r="Q718" t="s">
        <v>58</v>
      </c>
      <c r="R718" t="s">
        <v>924</v>
      </c>
      <c r="S718" t="s">
        <v>69</v>
      </c>
      <c r="T718" t="s">
        <v>70</v>
      </c>
      <c r="V718">
        <v>-7.99</v>
      </c>
      <c r="W718" t="s">
        <v>61</v>
      </c>
      <c r="X718" t="s">
        <v>62</v>
      </c>
      <c r="AA718">
        <f t="shared" si="304"/>
        <v>0</v>
      </c>
      <c r="AB718">
        <f t="shared" si="304"/>
        <v>0</v>
      </c>
      <c r="AC718">
        <f t="shared" si="290"/>
        <v>0</v>
      </c>
      <c r="AD718">
        <f t="shared" si="300"/>
        <v>0</v>
      </c>
      <c r="AE718">
        <f t="shared" si="291"/>
        <v>0</v>
      </c>
      <c r="AF718">
        <f t="shared" si="291"/>
        <v>0</v>
      </c>
      <c r="AG718">
        <f t="shared" si="300"/>
        <v>0</v>
      </c>
      <c r="AH718">
        <f t="shared" si="300"/>
        <v>0</v>
      </c>
      <c r="AI718">
        <f t="shared" si="301"/>
        <v>0</v>
      </c>
      <c r="AJ718">
        <f t="shared" si="301"/>
        <v>0</v>
      </c>
      <c r="AK718">
        <f t="shared" si="300"/>
        <v>0</v>
      </c>
      <c r="AL718">
        <f>IF(ISERROR(FIND(AL$5,$E718)),0,1)</f>
        <v>0</v>
      </c>
      <c r="AM718">
        <f>IF(ISERROR(FIND(AM$5,$E718)),0,1)</f>
        <v>1</v>
      </c>
      <c r="AN718">
        <f>IF(ISERROR(FIND(AN$5,$E718)),0,1)</f>
        <v>0</v>
      </c>
      <c r="AO718">
        <f>IF(ISERROR(FIND(AO$5,$E718)),0,1)</f>
        <v>0</v>
      </c>
      <c r="AP718">
        <f>IF(ISERROR(FIND(AP$5,$E718)),0,1)</f>
        <v>0</v>
      </c>
      <c r="AQ718">
        <f>IF(ISERROR(FIND(AQ$5,$E718)),0,1)</f>
        <v>0</v>
      </c>
      <c r="AR718">
        <f t="shared" si="303"/>
        <v>0</v>
      </c>
      <c r="AS718">
        <f t="shared" si="300"/>
        <v>0</v>
      </c>
      <c r="AT718">
        <f t="shared" si="300"/>
        <v>0</v>
      </c>
      <c r="AU718">
        <f t="shared" si="296"/>
        <v>0</v>
      </c>
      <c r="AV718">
        <f t="shared" si="294"/>
        <v>0</v>
      </c>
      <c r="AW718">
        <f t="shared" si="294"/>
        <v>0</v>
      </c>
      <c r="AX718">
        <f t="shared" si="296"/>
        <v>0</v>
      </c>
      <c r="AY718">
        <f>IF(ISERROR(FIND(AY$5,$E718)),0,1)</f>
        <v>0</v>
      </c>
      <c r="AZ718">
        <f t="shared" si="305"/>
        <v>0</v>
      </c>
      <c r="BA718">
        <f t="shared" si="305"/>
        <v>0</v>
      </c>
      <c r="BB718">
        <f>IF(ISERROR(FIND(BB$5,$E718)),0,1)</f>
        <v>0</v>
      </c>
      <c r="BC718">
        <f>IF(ISERROR(FIND(BC$5,$E718)),0,1)</f>
        <v>0</v>
      </c>
      <c r="BD718">
        <f>IF(ISERROR(FIND(BD$5,$E718)),0,1)</f>
        <v>0</v>
      </c>
      <c r="BE718">
        <f t="shared" si="305"/>
        <v>0</v>
      </c>
      <c r="BF718">
        <f t="shared" si="305"/>
        <v>0</v>
      </c>
      <c r="BG718">
        <f t="shared" si="305"/>
        <v>0</v>
      </c>
      <c r="BH718">
        <f t="shared" si="305"/>
        <v>0</v>
      </c>
      <c r="BI718">
        <f t="shared" si="305"/>
        <v>0</v>
      </c>
      <c r="BJ718">
        <f t="shared" si="305"/>
        <v>0</v>
      </c>
      <c r="BK718">
        <f t="shared" si="305"/>
        <v>0</v>
      </c>
      <c r="BL718">
        <f t="shared" si="305"/>
        <v>0</v>
      </c>
      <c r="BM718">
        <f t="shared" si="305"/>
        <v>0</v>
      </c>
      <c r="BN718">
        <f t="shared" si="305"/>
        <v>0</v>
      </c>
      <c r="BO718">
        <f t="shared" si="305"/>
        <v>0</v>
      </c>
      <c r="BP718">
        <f t="shared" si="305"/>
        <v>0</v>
      </c>
      <c r="BQ718">
        <f t="shared" si="305"/>
        <v>0</v>
      </c>
      <c r="BR718">
        <f t="shared" si="305"/>
        <v>0</v>
      </c>
    </row>
    <row r="719" spans="2:70" x14ac:dyDescent="0.2">
      <c r="B719" s="1">
        <f t="shared" si="306"/>
        <v>2022</v>
      </c>
      <c r="C719" s="12">
        <f t="shared" si="307"/>
        <v>9</v>
      </c>
      <c r="D719" s="1">
        <f t="shared" si="308"/>
        <v>38</v>
      </c>
      <c r="E719" s="1" t="str">
        <f t="shared" si="309"/>
        <v xml:space="preserve">Lydia ReinthalerMiete 09.2022 DATUM 13.09.2022, 12.01 UHR </v>
      </c>
      <c r="H719" s="1" t="str">
        <f>IF(ISBLANK(N719),"",IF(SUM(AC719:CO719)=0,"other",INDEX(AC$6:CO$6,MATCH(1,AC719:CO719,0))))</f>
        <v>Rent</v>
      </c>
      <c r="I719" s="1" t="str" cm="1">
        <f t="array" ref="I719">IF(ISBLANK(N719),"",INDEX($AC$7:$CO$7,,MATCH(H719,$AC$6:$CO$6,0)))</f>
        <v>expense</v>
      </c>
      <c r="L719" s="1" t="str">
        <f t="shared" si="310"/>
        <v>Rent</v>
      </c>
      <c r="M719" s="1" t="str">
        <f t="shared" si="311"/>
        <v>expense</v>
      </c>
      <c r="N719" t="s">
        <v>57</v>
      </c>
      <c r="O719" s="9">
        <v>44817</v>
      </c>
      <c r="P719" s="9">
        <v>44817</v>
      </c>
      <c r="Q719" t="s">
        <v>72</v>
      </c>
      <c r="R719" t="s">
        <v>925</v>
      </c>
      <c r="S719" t="s">
        <v>21</v>
      </c>
      <c r="T719" t="s">
        <v>73</v>
      </c>
      <c r="V719">
        <v>-570</v>
      </c>
      <c r="W719" t="s">
        <v>61</v>
      </c>
      <c r="X719" t="s">
        <v>62</v>
      </c>
      <c r="AA719">
        <f t="shared" si="304"/>
        <v>1</v>
      </c>
      <c r="AB719">
        <f t="shared" si="304"/>
        <v>0</v>
      </c>
      <c r="AC719">
        <f t="shared" si="290"/>
        <v>1</v>
      </c>
      <c r="AD719">
        <f t="shared" si="300"/>
        <v>0</v>
      </c>
      <c r="AE719">
        <f t="shared" si="291"/>
        <v>0</v>
      </c>
      <c r="AF719">
        <f t="shared" si="291"/>
        <v>0</v>
      </c>
      <c r="AG719">
        <f t="shared" si="300"/>
        <v>0</v>
      </c>
      <c r="AH719">
        <f t="shared" si="300"/>
        <v>0</v>
      </c>
      <c r="AI719">
        <f t="shared" ref="AI719:AJ738" si="312">IF(ISERROR(FIND(AI$5,$E719)),0,1)</f>
        <v>0</v>
      </c>
      <c r="AJ719">
        <f t="shared" si="312"/>
        <v>0</v>
      </c>
      <c r="AK719">
        <f t="shared" si="300"/>
        <v>0</v>
      </c>
      <c r="AL719">
        <f>IF(ISERROR(FIND(AL$5,$E719)),0,1)</f>
        <v>0</v>
      </c>
      <c r="AM719">
        <f>IF(ISERROR(FIND(AM$5,$E719)),0,1)</f>
        <v>0</v>
      </c>
      <c r="AN719">
        <f>IF(ISERROR(FIND(AN$5,$E719)),0,1)</f>
        <v>0</v>
      </c>
      <c r="AO719">
        <f>IF(ISERROR(FIND(AO$5,$E719)),0,1)</f>
        <v>0</v>
      </c>
      <c r="AP719">
        <f>IF(ISERROR(FIND(AP$5,$E719)),0,1)</f>
        <v>0</v>
      </c>
      <c r="AQ719">
        <f>IF(ISERROR(FIND(AQ$5,$E719)),0,1)</f>
        <v>0</v>
      </c>
      <c r="AR719">
        <f t="shared" si="303"/>
        <v>0</v>
      </c>
      <c r="AS719">
        <f t="shared" si="300"/>
        <v>0</v>
      </c>
      <c r="AT719">
        <f t="shared" si="300"/>
        <v>0</v>
      </c>
      <c r="AU719">
        <f t="shared" si="300"/>
        <v>0</v>
      </c>
      <c r="AV719">
        <f t="shared" si="294"/>
        <v>0</v>
      </c>
      <c r="AW719">
        <f t="shared" si="294"/>
        <v>0</v>
      </c>
      <c r="AX719">
        <f t="shared" si="300"/>
        <v>0</v>
      </c>
      <c r="AY719">
        <f>IF(ISERROR(FIND(AY$5,$E719)),0,1)</f>
        <v>0</v>
      </c>
      <c r="AZ719">
        <f t="shared" si="305"/>
        <v>0</v>
      </c>
      <c r="BA719">
        <f t="shared" si="305"/>
        <v>0</v>
      </c>
      <c r="BB719">
        <f>IF(ISERROR(FIND(BB$5,$E719)),0,1)</f>
        <v>0</v>
      </c>
      <c r="BC719">
        <f>IF(ISERROR(FIND(BC$5,$E719)),0,1)</f>
        <v>0</v>
      </c>
      <c r="BD719">
        <f>IF(ISERROR(FIND(BD$5,$E719)),0,1)</f>
        <v>0</v>
      </c>
      <c r="BE719">
        <f t="shared" si="305"/>
        <v>0</v>
      </c>
      <c r="BF719">
        <f t="shared" si="305"/>
        <v>0</v>
      </c>
      <c r="BG719">
        <f t="shared" si="305"/>
        <v>0</v>
      </c>
      <c r="BH719">
        <f t="shared" si="305"/>
        <v>0</v>
      </c>
      <c r="BI719">
        <f t="shared" si="305"/>
        <v>0</v>
      </c>
      <c r="BJ719">
        <f t="shared" si="305"/>
        <v>0</v>
      </c>
      <c r="BK719">
        <f t="shared" si="305"/>
        <v>0</v>
      </c>
      <c r="BL719">
        <f t="shared" si="305"/>
        <v>0</v>
      </c>
      <c r="BM719">
        <f t="shared" si="305"/>
        <v>0</v>
      </c>
      <c r="BN719">
        <f t="shared" si="305"/>
        <v>0</v>
      </c>
      <c r="BO719">
        <f t="shared" si="305"/>
        <v>0</v>
      </c>
      <c r="BP719">
        <f t="shared" si="305"/>
        <v>0</v>
      </c>
      <c r="BQ719">
        <f t="shared" si="305"/>
        <v>0</v>
      </c>
      <c r="BR719">
        <f t="shared" si="305"/>
        <v>0</v>
      </c>
    </row>
    <row r="720" spans="2:70" x14ac:dyDescent="0.2">
      <c r="B720" s="1">
        <f t="shared" si="306"/>
        <v>2022</v>
      </c>
      <c r="C720" s="12">
        <f t="shared" si="307"/>
        <v>9</v>
      </c>
      <c r="D720" s="1">
        <f t="shared" si="308"/>
        <v>39</v>
      </c>
      <c r="E720" s="1" t="str">
        <f t="shared" si="309"/>
        <v xml:space="preserve">Vodafone GmbH                                                         40549 Duesseldorf0000114536781 0018345209009 Rechnungsnr: 119165612233 KdNr. 114536781 Vodafone sagt Danke </v>
      </c>
      <c r="H720" s="1" t="str">
        <f>IF(ISBLANK(N720),"",IF(SUM(AC720:CO720)=0,"other",INDEX(AC$6:CO$6,MATCH(1,AC720:CO720,0))))</f>
        <v>Essentials</v>
      </c>
      <c r="I720" s="1" t="str" cm="1">
        <f t="array" ref="I720">IF(ISBLANK(N720),"",INDEX($AC$7:$CO$7,,MATCH(H720,$AC$6:$CO$6,0)))</f>
        <v>expense</v>
      </c>
      <c r="L720" s="1" t="str">
        <f t="shared" si="310"/>
        <v>Essentials</v>
      </c>
      <c r="M720" s="1" t="str">
        <f t="shared" si="311"/>
        <v>expense</v>
      </c>
      <c r="N720" t="s">
        <v>57</v>
      </c>
      <c r="O720" s="9">
        <v>44825</v>
      </c>
      <c r="P720" s="9">
        <v>44825</v>
      </c>
      <c r="Q720" t="s">
        <v>58</v>
      </c>
      <c r="R720" t="s">
        <v>921</v>
      </c>
      <c r="S720" t="s">
        <v>989</v>
      </c>
      <c r="T720" t="s">
        <v>114</v>
      </c>
      <c r="V720">
        <v>-60.02</v>
      </c>
      <c r="W720" t="s">
        <v>61</v>
      </c>
      <c r="X720" t="s">
        <v>62</v>
      </c>
      <c r="AA720">
        <f t="shared" si="304"/>
        <v>0</v>
      </c>
      <c r="AB720">
        <f t="shared" si="304"/>
        <v>0</v>
      </c>
      <c r="AC720">
        <f t="shared" si="290"/>
        <v>0</v>
      </c>
      <c r="AD720">
        <f t="shared" si="300"/>
        <v>0</v>
      </c>
      <c r="AE720">
        <f t="shared" si="291"/>
        <v>0</v>
      </c>
      <c r="AF720">
        <f t="shared" si="291"/>
        <v>0</v>
      </c>
      <c r="AG720">
        <f t="shared" si="300"/>
        <v>0</v>
      </c>
      <c r="AH720">
        <f t="shared" si="300"/>
        <v>0</v>
      </c>
      <c r="AI720">
        <f t="shared" si="312"/>
        <v>0</v>
      </c>
      <c r="AJ720">
        <f t="shared" si="312"/>
        <v>0</v>
      </c>
      <c r="AK720">
        <f t="shared" si="300"/>
        <v>1</v>
      </c>
      <c r="AL720">
        <f>IF(ISERROR(FIND(AL$5,$E720)),0,1)</f>
        <v>0</v>
      </c>
      <c r="AM720">
        <f>IF(ISERROR(FIND(AM$5,$E720)),0,1)</f>
        <v>0</v>
      </c>
      <c r="AN720">
        <f>IF(ISERROR(FIND(AN$5,$E720)),0,1)</f>
        <v>0</v>
      </c>
      <c r="AO720">
        <f>IF(ISERROR(FIND(AO$5,$E720)),0,1)</f>
        <v>0</v>
      </c>
      <c r="AP720">
        <f>IF(ISERROR(FIND(AP$5,$E720)),0,1)</f>
        <v>0</v>
      </c>
      <c r="AQ720">
        <f>IF(ISERROR(FIND(AQ$5,$E720)),0,1)</f>
        <v>0</v>
      </c>
      <c r="AR720">
        <f t="shared" si="303"/>
        <v>0</v>
      </c>
      <c r="AS720">
        <f t="shared" si="300"/>
        <v>0</v>
      </c>
      <c r="AT720">
        <f t="shared" si="300"/>
        <v>0</v>
      </c>
      <c r="AU720">
        <f t="shared" si="300"/>
        <v>0</v>
      </c>
      <c r="AV720">
        <f t="shared" si="294"/>
        <v>0</v>
      </c>
      <c r="AW720">
        <f t="shared" si="294"/>
        <v>0</v>
      </c>
      <c r="AX720">
        <f t="shared" si="300"/>
        <v>0</v>
      </c>
      <c r="AY720">
        <f>IF(ISERROR(FIND(AY$5,$E720)),0,1)</f>
        <v>0</v>
      </c>
      <c r="AZ720">
        <f t="shared" si="305"/>
        <v>0</v>
      </c>
      <c r="BA720">
        <f t="shared" si="305"/>
        <v>0</v>
      </c>
      <c r="BB720">
        <f>IF(ISERROR(FIND(BB$5,$E720)),0,1)</f>
        <v>0</v>
      </c>
      <c r="BC720">
        <f>IF(ISERROR(FIND(BC$5,$E720)),0,1)</f>
        <v>0</v>
      </c>
      <c r="BD720">
        <f>IF(ISERROR(FIND(BD$5,$E720)),0,1)</f>
        <v>0</v>
      </c>
      <c r="BE720">
        <f t="shared" si="305"/>
        <v>0</v>
      </c>
      <c r="BF720">
        <f t="shared" si="305"/>
        <v>0</v>
      </c>
      <c r="BG720">
        <f t="shared" si="305"/>
        <v>0</v>
      </c>
      <c r="BH720">
        <f t="shared" si="305"/>
        <v>0</v>
      </c>
      <c r="BI720">
        <f t="shared" si="305"/>
        <v>0</v>
      </c>
      <c r="BJ720">
        <f t="shared" si="305"/>
        <v>0</v>
      </c>
      <c r="BK720">
        <f t="shared" si="305"/>
        <v>0</v>
      </c>
      <c r="BL720">
        <f t="shared" si="305"/>
        <v>0</v>
      </c>
      <c r="BM720">
        <f t="shared" si="305"/>
        <v>0</v>
      </c>
      <c r="BN720">
        <f t="shared" si="305"/>
        <v>0</v>
      </c>
      <c r="BO720">
        <f t="shared" si="305"/>
        <v>0</v>
      </c>
      <c r="BP720">
        <f t="shared" si="305"/>
        <v>0</v>
      </c>
      <c r="BQ720">
        <f t="shared" si="305"/>
        <v>0</v>
      </c>
      <c r="BR720">
        <f t="shared" si="305"/>
        <v>0</v>
      </c>
    </row>
    <row r="721" spans="2:70" x14ac:dyDescent="0.2">
      <c r="B721" s="1">
        <f t="shared" si="306"/>
        <v>2022</v>
      </c>
      <c r="C721" s="12">
        <f t="shared" si="307"/>
        <v>9</v>
      </c>
      <c r="D721" s="1">
        <f t="shared" si="308"/>
        <v>39</v>
      </c>
      <c r="E721" s="1" t="str">
        <f t="shared" si="309"/>
        <v xml:space="preserve">STUD.WERK MUENCHEN2041756 Abr 09.22.......CAZ00135376 350,00 Kaution </v>
      </c>
      <c r="H721" s="1" t="str">
        <f>IF(ISBLANK(N721),"",IF(SUM(AC721:CO721)=0,"other",INDEX(AC$6:CO$6,MATCH(1,AC721:CO721,0))))</f>
        <v>other</v>
      </c>
      <c r="I721" s="1" t="str" cm="1">
        <f t="array" ref="I721">IF(ISBLANK(N721),"",INDEX($AC$7:$CO$7,,MATCH(H721,$AC$6:$CO$6,0)))</f>
        <v>expense</v>
      </c>
      <c r="L721" s="1" t="str">
        <f t="shared" si="310"/>
        <v>other</v>
      </c>
      <c r="M721" s="1" t="str">
        <f t="shared" si="311"/>
        <v>expense</v>
      </c>
      <c r="N721" t="s">
        <v>57</v>
      </c>
      <c r="O721" s="9">
        <v>44825</v>
      </c>
      <c r="P721" s="9">
        <v>44825</v>
      </c>
      <c r="Q721" t="s">
        <v>58</v>
      </c>
      <c r="R721" t="s">
        <v>922</v>
      </c>
      <c r="S721" t="s">
        <v>981</v>
      </c>
      <c r="T721" t="s">
        <v>1002</v>
      </c>
      <c r="V721">
        <v>-350</v>
      </c>
      <c r="W721" t="s">
        <v>61</v>
      </c>
      <c r="X721" t="s">
        <v>62</v>
      </c>
      <c r="AA721">
        <f t="shared" si="304"/>
        <v>0</v>
      </c>
      <c r="AB721">
        <f t="shared" si="304"/>
        <v>1</v>
      </c>
      <c r="AC721">
        <f t="shared" si="290"/>
        <v>0</v>
      </c>
      <c r="AD721">
        <f t="shared" si="300"/>
        <v>0</v>
      </c>
      <c r="AE721">
        <f t="shared" si="291"/>
        <v>0</v>
      </c>
      <c r="AF721">
        <f t="shared" si="291"/>
        <v>0</v>
      </c>
      <c r="AG721">
        <f t="shared" si="300"/>
        <v>0</v>
      </c>
      <c r="AH721">
        <f t="shared" si="300"/>
        <v>0</v>
      </c>
      <c r="AI721">
        <f t="shared" si="312"/>
        <v>0</v>
      </c>
      <c r="AJ721">
        <f t="shared" si="312"/>
        <v>0</v>
      </c>
      <c r="AK721">
        <f t="shared" si="300"/>
        <v>0</v>
      </c>
      <c r="AL721">
        <f>IF(ISERROR(FIND(AL$5,$E721)),0,1)</f>
        <v>0</v>
      </c>
      <c r="AM721">
        <f>IF(ISERROR(FIND(AM$5,$E721)),0,1)</f>
        <v>0</v>
      </c>
      <c r="AN721">
        <f>IF(ISERROR(FIND(AN$5,$E721)),0,1)</f>
        <v>0</v>
      </c>
      <c r="AO721">
        <f>IF(ISERROR(FIND(AO$5,$E721)),0,1)</f>
        <v>0</v>
      </c>
      <c r="AP721">
        <f>IF(ISERROR(FIND(AP$5,$E721)),0,1)</f>
        <v>0</v>
      </c>
      <c r="AQ721">
        <f>IF(ISERROR(FIND(AQ$5,$E721)),0,1)</f>
        <v>0</v>
      </c>
      <c r="AR721">
        <f t="shared" si="303"/>
        <v>0</v>
      </c>
      <c r="AS721">
        <f t="shared" si="300"/>
        <v>0</v>
      </c>
      <c r="AT721">
        <f t="shared" si="300"/>
        <v>0</v>
      </c>
      <c r="AU721">
        <f t="shared" si="300"/>
        <v>0</v>
      </c>
      <c r="AV721">
        <f t="shared" si="294"/>
        <v>0</v>
      </c>
      <c r="AW721">
        <f t="shared" si="294"/>
        <v>0</v>
      </c>
      <c r="AX721">
        <f t="shared" si="300"/>
        <v>0</v>
      </c>
      <c r="AY721">
        <f>IF(ISERROR(FIND(AY$5,$E721)),0,1)</f>
        <v>0</v>
      </c>
      <c r="AZ721">
        <f t="shared" si="305"/>
        <v>0</v>
      </c>
      <c r="BA721">
        <f t="shared" si="305"/>
        <v>0</v>
      </c>
      <c r="BB721">
        <f>IF(ISERROR(FIND(BB$5,$E721)),0,1)</f>
        <v>0</v>
      </c>
      <c r="BC721">
        <f>IF(ISERROR(FIND(BC$5,$E721)),0,1)</f>
        <v>0</v>
      </c>
      <c r="BD721">
        <f>IF(ISERROR(FIND(BD$5,$E721)),0,1)</f>
        <v>0</v>
      </c>
      <c r="BE721">
        <f t="shared" si="305"/>
        <v>0</v>
      </c>
      <c r="BF721">
        <f t="shared" si="305"/>
        <v>0</v>
      </c>
      <c r="BG721">
        <f t="shared" si="305"/>
        <v>0</v>
      </c>
      <c r="BH721">
        <f t="shared" si="305"/>
        <v>0</v>
      </c>
      <c r="BI721">
        <f t="shared" si="305"/>
        <v>0</v>
      </c>
      <c r="BJ721">
        <f t="shared" si="305"/>
        <v>0</v>
      </c>
      <c r="BK721">
        <f t="shared" si="305"/>
        <v>0</v>
      </c>
      <c r="BL721">
        <f t="shared" si="305"/>
        <v>0</v>
      </c>
      <c r="BM721">
        <f t="shared" si="305"/>
        <v>0</v>
      </c>
      <c r="BN721">
        <f t="shared" si="305"/>
        <v>0</v>
      </c>
      <c r="BO721">
        <f t="shared" si="305"/>
        <v>0</v>
      </c>
      <c r="BP721">
        <f t="shared" si="305"/>
        <v>0</v>
      </c>
      <c r="BQ721">
        <f t="shared" si="305"/>
        <v>0</v>
      </c>
      <c r="BR721">
        <f t="shared" si="305"/>
        <v>0</v>
      </c>
    </row>
    <row r="722" spans="2:70" x14ac:dyDescent="0.2">
      <c r="B722" s="1">
        <f t="shared" si="306"/>
        <v>2022</v>
      </c>
      <c r="C722" s="12">
        <f t="shared" si="307"/>
        <v>9</v>
      </c>
      <c r="D722" s="1">
        <f t="shared" si="308"/>
        <v>40</v>
      </c>
      <c r="E722" s="1" t="str">
        <f t="shared" si="309"/>
        <v xml:space="preserve">KfW, Kreditanstalt f. Wiederaufbau                                    Palmengartenstr. 5-9STUDIENKREDIT DA19705535 AUSZAHLUNG 650,00 ZINS 0,00 TILG 0,00 APL 0,00 GEBUEHR 0,00 </v>
      </c>
      <c r="H722" s="1" t="str">
        <f>IF(ISBLANK(N722),"",IF(SUM(AC722:CO722)=0,"other",INDEX(AC$6:CO$6,MATCH(1,AC722:CO722,0))))</f>
        <v>KFW</v>
      </c>
      <c r="I722" s="1" t="str" cm="1">
        <f t="array" ref="I722">IF(ISBLANK(N722),"",INDEX($AC$7:$CO$7,,MATCH(H722,$AC$6:$CO$6,0)))</f>
        <v>income</v>
      </c>
      <c r="L722" s="1" t="str">
        <f t="shared" si="310"/>
        <v>KFW</v>
      </c>
      <c r="M722" s="1" t="str">
        <f t="shared" si="311"/>
        <v>income</v>
      </c>
      <c r="N722" t="s">
        <v>57</v>
      </c>
      <c r="O722" s="9">
        <v>44834</v>
      </c>
      <c r="P722" s="9">
        <v>44834</v>
      </c>
      <c r="Q722" t="s">
        <v>75</v>
      </c>
      <c r="R722" t="s">
        <v>912</v>
      </c>
      <c r="S722" t="s">
        <v>984</v>
      </c>
      <c r="T722" t="s">
        <v>76</v>
      </c>
      <c r="V722">
        <v>650</v>
      </c>
      <c r="W722" t="s">
        <v>61</v>
      </c>
      <c r="X722" t="s">
        <v>62</v>
      </c>
      <c r="AA722">
        <f t="shared" si="304"/>
        <v>0</v>
      </c>
      <c r="AB722">
        <f t="shared" si="304"/>
        <v>0</v>
      </c>
      <c r="AC722">
        <f t="shared" si="290"/>
        <v>0</v>
      </c>
      <c r="AD722">
        <f t="shared" si="300"/>
        <v>0</v>
      </c>
      <c r="AE722">
        <f t="shared" si="291"/>
        <v>0</v>
      </c>
      <c r="AF722">
        <f t="shared" si="291"/>
        <v>0</v>
      </c>
      <c r="AG722">
        <f t="shared" si="300"/>
        <v>0</v>
      </c>
      <c r="AH722">
        <f t="shared" si="300"/>
        <v>0</v>
      </c>
      <c r="AI722">
        <f t="shared" si="312"/>
        <v>0</v>
      </c>
      <c r="AJ722">
        <f t="shared" si="312"/>
        <v>0</v>
      </c>
      <c r="AK722">
        <f t="shared" si="300"/>
        <v>0</v>
      </c>
      <c r="AL722">
        <f>IF(ISERROR(FIND(AL$5,$E722)),0,1)</f>
        <v>0</v>
      </c>
      <c r="AM722">
        <f>IF(ISERROR(FIND(AM$5,$E722)),0,1)</f>
        <v>0</v>
      </c>
      <c r="AN722">
        <f>IF(ISERROR(FIND(AN$5,$E722)),0,1)</f>
        <v>0</v>
      </c>
      <c r="AO722">
        <f>IF(ISERROR(FIND(AO$5,$E722)),0,1)</f>
        <v>0</v>
      </c>
      <c r="AP722">
        <f>IF(ISERROR(FIND(AP$5,$E722)),0,1)</f>
        <v>0</v>
      </c>
      <c r="AQ722">
        <f>IF(ISERROR(FIND(AQ$5,$E722)),0,1)</f>
        <v>0</v>
      </c>
      <c r="AR722">
        <f t="shared" si="303"/>
        <v>0</v>
      </c>
      <c r="AS722">
        <f t="shared" si="300"/>
        <v>0</v>
      </c>
      <c r="AT722">
        <f t="shared" si="300"/>
        <v>0</v>
      </c>
      <c r="AU722">
        <f t="shared" si="300"/>
        <v>0</v>
      </c>
      <c r="AV722">
        <f t="shared" si="294"/>
        <v>0</v>
      </c>
      <c r="AW722">
        <f t="shared" si="294"/>
        <v>0</v>
      </c>
      <c r="AX722">
        <f t="shared" si="300"/>
        <v>0</v>
      </c>
      <c r="AY722">
        <f>IF(ISERROR(FIND(AY$5,$E722)),0,1)</f>
        <v>0</v>
      </c>
      <c r="AZ722">
        <f t="shared" si="305"/>
        <v>0</v>
      </c>
      <c r="BA722">
        <f t="shared" si="305"/>
        <v>0</v>
      </c>
      <c r="BB722">
        <f>IF(ISERROR(FIND(BB$5,$E722)),0,1)</f>
        <v>0</v>
      </c>
      <c r="BC722">
        <f>IF(ISERROR(FIND(BC$5,$E722)),0,1)</f>
        <v>0</v>
      </c>
      <c r="BD722">
        <f>IF(ISERROR(FIND(BD$5,$E722)),0,1)</f>
        <v>0</v>
      </c>
      <c r="BE722">
        <f t="shared" si="305"/>
        <v>0</v>
      </c>
      <c r="BF722">
        <f t="shared" si="305"/>
        <v>0</v>
      </c>
      <c r="BG722">
        <f t="shared" si="305"/>
        <v>0</v>
      </c>
      <c r="BH722">
        <f t="shared" si="305"/>
        <v>0</v>
      </c>
      <c r="BI722">
        <f t="shared" si="305"/>
        <v>0</v>
      </c>
      <c r="BJ722">
        <f t="shared" si="305"/>
        <v>0</v>
      </c>
      <c r="BK722">
        <f t="shared" si="305"/>
        <v>0</v>
      </c>
      <c r="BL722">
        <f t="shared" si="305"/>
        <v>1</v>
      </c>
      <c r="BM722">
        <f t="shared" si="305"/>
        <v>0</v>
      </c>
      <c r="BN722">
        <f t="shared" si="305"/>
        <v>0</v>
      </c>
      <c r="BO722">
        <f t="shared" si="305"/>
        <v>0</v>
      </c>
      <c r="BP722">
        <f t="shared" si="305"/>
        <v>0</v>
      </c>
      <c r="BQ722">
        <f t="shared" si="305"/>
        <v>0</v>
      </c>
      <c r="BR722">
        <f t="shared" si="305"/>
        <v>0</v>
      </c>
    </row>
    <row r="723" spans="2:70" x14ac:dyDescent="0.2">
      <c r="B723" s="1">
        <f t="shared" si="306"/>
        <v>2022</v>
      </c>
      <c r="C723" s="12">
        <f t="shared" si="307"/>
        <v>9</v>
      </c>
      <c r="D723" s="1">
        <f t="shared" si="308"/>
        <v>40</v>
      </c>
      <c r="E723" s="1" t="str">
        <f t="shared" si="309"/>
        <v xml:space="preserve">TOWASAN GmbHStartpaket Vielen Dank </v>
      </c>
      <c r="H723" s="1" t="str">
        <f>IF(ISBLANK(N723),"",IF(SUM(AC723:CO723)=0,"other",INDEX(AC$6:CO$6,MATCH(1,AC723:CO723,0))))</f>
        <v>Self-Investment</v>
      </c>
      <c r="I723" s="1" t="str" cm="1">
        <f t="array" ref="I723">IF(ISBLANK(N723),"",INDEX($AC$7:$CO$7,,MATCH(H723,$AC$6:$CO$6,0)))</f>
        <v>expense</v>
      </c>
      <c r="L723" s="1" t="str">
        <f t="shared" si="310"/>
        <v>Self-Investment</v>
      </c>
      <c r="M723" s="1" t="str">
        <f t="shared" si="311"/>
        <v>expense</v>
      </c>
      <c r="N723" t="s">
        <v>57</v>
      </c>
      <c r="O723" s="9">
        <v>44834</v>
      </c>
      <c r="P723" s="9">
        <v>44834</v>
      </c>
      <c r="Q723" t="s">
        <v>58</v>
      </c>
      <c r="R723" t="s">
        <v>913</v>
      </c>
      <c r="S723" t="s">
        <v>985</v>
      </c>
      <c r="T723" t="s">
        <v>1004</v>
      </c>
      <c r="V723">
        <v>-99</v>
      </c>
      <c r="W723" t="s">
        <v>61</v>
      </c>
      <c r="X723" t="s">
        <v>62</v>
      </c>
      <c r="AA723">
        <f t="shared" si="304"/>
        <v>0</v>
      </c>
      <c r="AB723">
        <f t="shared" si="304"/>
        <v>0</v>
      </c>
      <c r="AC723">
        <f t="shared" si="290"/>
        <v>0</v>
      </c>
      <c r="AD723">
        <f t="shared" si="300"/>
        <v>0</v>
      </c>
      <c r="AE723">
        <f t="shared" si="291"/>
        <v>0</v>
      </c>
      <c r="AF723">
        <f t="shared" si="291"/>
        <v>0</v>
      </c>
      <c r="AG723">
        <f t="shared" si="300"/>
        <v>0</v>
      </c>
      <c r="AH723">
        <f t="shared" si="300"/>
        <v>0</v>
      </c>
      <c r="AI723">
        <f t="shared" si="312"/>
        <v>0</v>
      </c>
      <c r="AJ723">
        <f t="shared" si="312"/>
        <v>0</v>
      </c>
      <c r="AK723">
        <f t="shared" si="300"/>
        <v>0</v>
      </c>
      <c r="AL723">
        <f>IF(ISERROR(FIND(AL$5,$E723)),0,1)</f>
        <v>0</v>
      </c>
      <c r="AM723">
        <f>IF(ISERROR(FIND(AM$5,$E723)),0,1)</f>
        <v>0</v>
      </c>
      <c r="AN723">
        <f>IF(ISERROR(FIND(AN$5,$E723)),0,1)</f>
        <v>0</v>
      </c>
      <c r="AO723">
        <f>IF(ISERROR(FIND(AO$5,$E723)),0,1)</f>
        <v>0</v>
      </c>
      <c r="AP723">
        <f>IF(ISERROR(FIND(AP$5,$E723)),0,1)</f>
        <v>0</v>
      </c>
      <c r="AQ723">
        <f>IF(ISERROR(FIND(AQ$5,$E723)),0,1)</f>
        <v>0</v>
      </c>
      <c r="AR723">
        <f t="shared" si="303"/>
        <v>0</v>
      </c>
      <c r="AS723">
        <f t="shared" si="300"/>
        <v>0</v>
      </c>
      <c r="AT723">
        <f t="shared" si="300"/>
        <v>0</v>
      </c>
      <c r="AU723">
        <f t="shared" si="300"/>
        <v>0</v>
      </c>
      <c r="AV723">
        <f t="shared" si="294"/>
        <v>0</v>
      </c>
      <c r="AW723">
        <f t="shared" si="294"/>
        <v>0</v>
      </c>
      <c r="AX723">
        <f t="shared" si="300"/>
        <v>0</v>
      </c>
      <c r="AY723">
        <f>IF(ISERROR(FIND(AY$5,$E723)),0,1)</f>
        <v>0</v>
      </c>
      <c r="AZ723">
        <f t="shared" si="305"/>
        <v>0</v>
      </c>
      <c r="BA723">
        <f t="shared" si="305"/>
        <v>0</v>
      </c>
      <c r="BB723">
        <f>IF(ISERROR(FIND(BB$5,$E723)),0,1)</f>
        <v>0</v>
      </c>
      <c r="BC723">
        <f>IF(ISERROR(FIND(BC$5,$E723)),0,1)</f>
        <v>1</v>
      </c>
      <c r="BD723">
        <f>IF(ISERROR(FIND(BD$5,$E723)),0,1)</f>
        <v>0</v>
      </c>
      <c r="BE723">
        <f t="shared" si="305"/>
        <v>0</v>
      </c>
      <c r="BF723">
        <f t="shared" si="305"/>
        <v>0</v>
      </c>
      <c r="BG723">
        <f t="shared" si="305"/>
        <v>0</v>
      </c>
      <c r="BH723">
        <f t="shared" si="305"/>
        <v>0</v>
      </c>
      <c r="BI723">
        <f t="shared" si="305"/>
        <v>0</v>
      </c>
      <c r="BJ723">
        <f t="shared" si="305"/>
        <v>0</v>
      </c>
      <c r="BK723">
        <f t="shared" si="305"/>
        <v>0</v>
      </c>
      <c r="BL723">
        <f t="shared" si="305"/>
        <v>0</v>
      </c>
      <c r="BM723">
        <f t="shared" si="305"/>
        <v>0</v>
      </c>
      <c r="BN723">
        <f t="shared" si="305"/>
        <v>0</v>
      </c>
      <c r="BO723">
        <f t="shared" si="305"/>
        <v>0</v>
      </c>
      <c r="BP723">
        <f t="shared" si="305"/>
        <v>0</v>
      </c>
      <c r="BQ723">
        <f t="shared" ref="BQ723:BR778" si="313">IF(ISERROR(FIND(BQ$5,$E723)),0,1)</f>
        <v>0</v>
      </c>
      <c r="BR723">
        <f t="shared" si="313"/>
        <v>0</v>
      </c>
    </row>
    <row r="724" spans="2:70" x14ac:dyDescent="0.2">
      <c r="B724" s="1">
        <f t="shared" si="306"/>
        <v>2022</v>
      </c>
      <c r="C724" s="12">
        <f t="shared" si="307"/>
        <v>9</v>
      </c>
      <c r="D724" s="1">
        <f t="shared" si="308"/>
        <v>40</v>
      </c>
      <c r="E724" s="1" t="str">
        <f t="shared" si="309"/>
        <v xml:space="preserve">TOWASAN GmbHTOWASAN Kickboxen Lehrhonorar Oktober 2022 Vielen Dank </v>
      </c>
      <c r="H724" s="1" t="str">
        <f>IF(ISBLANK(N724),"",IF(SUM(AC724:CO724)=0,"other",INDEX(AC$6:CO$6,MATCH(1,AC724:CO724,0))))</f>
        <v>Self-Investment</v>
      </c>
      <c r="I724" s="1" t="str" cm="1">
        <f t="array" ref="I724">IF(ISBLANK(N724),"",INDEX($AC$7:$CO$7,,MATCH(H724,$AC$6:$CO$6,0)))</f>
        <v>expense</v>
      </c>
      <c r="L724" s="1" t="str">
        <f t="shared" si="310"/>
        <v>Self-Investment</v>
      </c>
      <c r="M724" s="1" t="str">
        <f t="shared" si="311"/>
        <v>expense</v>
      </c>
      <c r="N724" t="s">
        <v>57</v>
      </c>
      <c r="O724" s="9">
        <v>44834</v>
      </c>
      <c r="P724" s="9">
        <v>44834</v>
      </c>
      <c r="Q724" t="s">
        <v>58</v>
      </c>
      <c r="R724" t="s">
        <v>914</v>
      </c>
      <c r="S724" t="s">
        <v>985</v>
      </c>
      <c r="T724" t="s">
        <v>1004</v>
      </c>
      <c r="V724">
        <v>-67</v>
      </c>
      <c r="W724" t="s">
        <v>61</v>
      </c>
      <c r="X724" t="s">
        <v>62</v>
      </c>
      <c r="AA724">
        <f t="shared" si="304"/>
        <v>0</v>
      </c>
      <c r="AB724">
        <f t="shared" si="304"/>
        <v>0</v>
      </c>
      <c r="AC724">
        <f t="shared" si="290"/>
        <v>0</v>
      </c>
      <c r="AD724">
        <f t="shared" si="300"/>
        <v>0</v>
      </c>
      <c r="AE724">
        <f t="shared" si="291"/>
        <v>0</v>
      </c>
      <c r="AF724">
        <f t="shared" si="291"/>
        <v>0</v>
      </c>
      <c r="AG724">
        <f t="shared" si="300"/>
        <v>0</v>
      </c>
      <c r="AH724">
        <f t="shared" si="300"/>
        <v>0</v>
      </c>
      <c r="AI724">
        <f t="shared" si="312"/>
        <v>0</v>
      </c>
      <c r="AJ724">
        <f t="shared" si="312"/>
        <v>0</v>
      </c>
      <c r="AK724">
        <f t="shared" si="300"/>
        <v>0</v>
      </c>
      <c r="AL724">
        <f>IF(ISERROR(FIND(AL$5,$E724)),0,1)</f>
        <v>0</v>
      </c>
      <c r="AM724">
        <f>IF(ISERROR(FIND(AM$5,$E724)),0,1)</f>
        <v>0</v>
      </c>
      <c r="AN724">
        <f>IF(ISERROR(FIND(AN$5,$E724)),0,1)</f>
        <v>0</v>
      </c>
      <c r="AO724">
        <f>IF(ISERROR(FIND(AO$5,$E724)),0,1)</f>
        <v>0</v>
      </c>
      <c r="AP724">
        <f>IF(ISERROR(FIND(AP$5,$E724)),0,1)</f>
        <v>0</v>
      </c>
      <c r="AQ724">
        <f>IF(ISERROR(FIND(AQ$5,$E724)),0,1)</f>
        <v>0</v>
      </c>
      <c r="AR724">
        <f t="shared" si="303"/>
        <v>0</v>
      </c>
      <c r="AS724">
        <f t="shared" si="300"/>
        <v>0</v>
      </c>
      <c r="AT724">
        <f t="shared" si="300"/>
        <v>0</v>
      </c>
      <c r="AU724">
        <f t="shared" si="300"/>
        <v>0</v>
      </c>
      <c r="AV724">
        <f t="shared" si="294"/>
        <v>0</v>
      </c>
      <c r="AW724">
        <f t="shared" si="294"/>
        <v>0</v>
      </c>
      <c r="AX724">
        <f t="shared" si="300"/>
        <v>0</v>
      </c>
      <c r="AY724">
        <f>IF(ISERROR(FIND(AY$5,$E724)),0,1)</f>
        <v>0</v>
      </c>
      <c r="AZ724">
        <f t="shared" ref="AZ724:AZ762" si="314">IF(ISERROR(FIND(AZ$5,$E724)),0,1)</f>
        <v>0</v>
      </c>
      <c r="BA724">
        <f t="shared" ref="BA724:BP733" si="315">IF(ISERROR(FIND(BA$5,$E724)),0,1)</f>
        <v>0</v>
      </c>
      <c r="BB724">
        <f>IF(ISERROR(FIND(BB$5,$E724)),0,1)</f>
        <v>0</v>
      </c>
      <c r="BC724">
        <f>IF(ISERROR(FIND(BC$5,$E724)),0,1)</f>
        <v>1</v>
      </c>
      <c r="BD724">
        <f>IF(ISERROR(FIND(BD$5,$E724)),0,1)</f>
        <v>0</v>
      </c>
      <c r="BE724">
        <f t="shared" si="315"/>
        <v>0</v>
      </c>
      <c r="BF724">
        <f t="shared" si="315"/>
        <v>0</v>
      </c>
      <c r="BG724">
        <f t="shared" si="315"/>
        <v>0</v>
      </c>
      <c r="BH724">
        <f t="shared" si="315"/>
        <v>0</v>
      </c>
      <c r="BI724">
        <f t="shared" si="315"/>
        <v>0</v>
      </c>
      <c r="BJ724">
        <f t="shared" si="315"/>
        <v>0</v>
      </c>
      <c r="BK724">
        <f t="shared" si="315"/>
        <v>0</v>
      </c>
      <c r="BL724">
        <f t="shared" si="315"/>
        <v>0</v>
      </c>
      <c r="BM724">
        <f t="shared" si="315"/>
        <v>0</v>
      </c>
      <c r="BN724">
        <f t="shared" si="315"/>
        <v>0</v>
      </c>
      <c r="BO724">
        <f t="shared" si="315"/>
        <v>0</v>
      </c>
      <c r="BP724">
        <f t="shared" si="315"/>
        <v>0</v>
      </c>
      <c r="BQ724">
        <f t="shared" si="313"/>
        <v>0</v>
      </c>
      <c r="BR724">
        <f t="shared" si="313"/>
        <v>0</v>
      </c>
    </row>
    <row r="725" spans="2:70" x14ac:dyDescent="0.2">
      <c r="B725" s="1">
        <f t="shared" si="306"/>
        <v>2022</v>
      </c>
      <c r="C725" s="12">
        <f t="shared" si="307"/>
        <v>9</v>
      </c>
      <c r="D725" s="1">
        <f t="shared" si="308"/>
        <v>40</v>
      </c>
      <c r="E725" s="1" t="str">
        <f t="shared" si="309"/>
        <v xml:space="preserve">FIT STAR Muenchen 8 GmbH + Co. KG                                     Kistlerhofstr. 168509477 Erstattung </v>
      </c>
      <c r="H725" s="1" t="str">
        <f>IF(ISBLANK(N725),"",IF(SUM(AC725:CO725)=0,"other",INDEX(AC$6:CO$6,MATCH(1,AC725:CO725,0))))</f>
        <v>Self-Investment</v>
      </c>
      <c r="I725" s="1" t="str" cm="1">
        <f t="array" ref="I725">IF(ISBLANK(N725),"",INDEX($AC$7:$CO$7,,MATCH(H725,$AC$6:$CO$6,0)))</f>
        <v>expense</v>
      </c>
      <c r="L725" s="1" t="str">
        <f t="shared" si="310"/>
        <v>Self-Investment</v>
      </c>
      <c r="M725" s="1" t="str">
        <f t="shared" si="311"/>
        <v>expense</v>
      </c>
      <c r="N725" t="s">
        <v>57</v>
      </c>
      <c r="O725" s="9">
        <v>44832</v>
      </c>
      <c r="P725" s="9">
        <v>44832</v>
      </c>
      <c r="Q725" t="s">
        <v>75</v>
      </c>
      <c r="R725" t="s">
        <v>915</v>
      </c>
      <c r="S725" t="s">
        <v>986</v>
      </c>
      <c r="T725" t="s">
        <v>59</v>
      </c>
      <c r="V725">
        <v>1.57</v>
      </c>
      <c r="W725" t="s">
        <v>61</v>
      </c>
      <c r="X725" t="s">
        <v>62</v>
      </c>
      <c r="AA725">
        <f t="shared" si="304"/>
        <v>0</v>
      </c>
      <c r="AB725">
        <f t="shared" si="304"/>
        <v>0</v>
      </c>
      <c r="AC725">
        <f t="shared" ref="AC725:AT782" si="316">IF(ISERROR(FIND(AC$5,$E725)),0,1)</f>
        <v>0</v>
      </c>
      <c r="AD725">
        <f t="shared" si="300"/>
        <v>0</v>
      </c>
      <c r="AE725">
        <f t="shared" ref="AE725:AF731" si="317">IF(ISERROR(FIND(AE$5,$E725)),0,1)</f>
        <v>0</v>
      </c>
      <c r="AF725">
        <f t="shared" si="317"/>
        <v>0</v>
      </c>
      <c r="AG725">
        <f t="shared" si="300"/>
        <v>0</v>
      </c>
      <c r="AH725">
        <f t="shared" si="300"/>
        <v>0</v>
      </c>
      <c r="AI725">
        <f t="shared" si="312"/>
        <v>0</v>
      </c>
      <c r="AJ725">
        <f t="shared" si="312"/>
        <v>0</v>
      </c>
      <c r="AK725">
        <f t="shared" si="300"/>
        <v>0</v>
      </c>
      <c r="AL725">
        <f>IF(ISERROR(FIND(AL$5,$E725)),0,1)</f>
        <v>0</v>
      </c>
      <c r="AM725">
        <f>IF(ISERROR(FIND(AM$5,$E725)),0,1)</f>
        <v>0</v>
      </c>
      <c r="AN725">
        <f>IF(ISERROR(FIND(AN$5,$E725)),0,1)</f>
        <v>0</v>
      </c>
      <c r="AO725">
        <f>IF(ISERROR(FIND(AO$5,$E725)),0,1)</f>
        <v>0</v>
      </c>
      <c r="AP725">
        <f>IF(ISERROR(FIND(AP$5,$E725)),0,1)</f>
        <v>0</v>
      </c>
      <c r="AQ725">
        <f>IF(ISERROR(FIND(AQ$5,$E725)),0,1)</f>
        <v>0</v>
      </c>
      <c r="AR725">
        <f t="shared" si="303"/>
        <v>0</v>
      </c>
      <c r="AS725">
        <f t="shared" si="300"/>
        <v>0</v>
      </c>
      <c r="AT725">
        <f t="shared" si="300"/>
        <v>0</v>
      </c>
      <c r="AU725">
        <f t="shared" si="300"/>
        <v>0</v>
      </c>
      <c r="AV725">
        <f t="shared" si="294"/>
        <v>0</v>
      </c>
      <c r="AW725">
        <f t="shared" si="294"/>
        <v>0</v>
      </c>
      <c r="AX725">
        <f t="shared" si="300"/>
        <v>0</v>
      </c>
      <c r="AY725">
        <f>IF(ISERROR(FIND(AY$5,$E725)),0,1)</f>
        <v>0</v>
      </c>
      <c r="AZ725">
        <f t="shared" si="314"/>
        <v>0</v>
      </c>
      <c r="BA725">
        <f t="shared" si="315"/>
        <v>0</v>
      </c>
      <c r="BB725">
        <f>IF(ISERROR(FIND(BB$5,$E725)),0,1)</f>
        <v>1</v>
      </c>
      <c r="BC725">
        <f>IF(ISERROR(FIND(BC$5,$E725)),0,1)</f>
        <v>0</v>
      </c>
      <c r="BD725">
        <f>IF(ISERROR(FIND(BD$5,$E725)),0,1)</f>
        <v>0</v>
      </c>
      <c r="BE725">
        <f t="shared" si="315"/>
        <v>0</v>
      </c>
      <c r="BF725">
        <f t="shared" si="315"/>
        <v>0</v>
      </c>
      <c r="BG725">
        <f t="shared" si="315"/>
        <v>0</v>
      </c>
      <c r="BH725">
        <f t="shared" si="315"/>
        <v>0</v>
      </c>
      <c r="BI725">
        <f t="shared" si="315"/>
        <v>0</v>
      </c>
      <c r="BJ725">
        <f t="shared" si="315"/>
        <v>0</v>
      </c>
      <c r="BK725">
        <f t="shared" si="315"/>
        <v>0</v>
      </c>
      <c r="BL725">
        <f t="shared" si="315"/>
        <v>0</v>
      </c>
      <c r="BM725">
        <f t="shared" si="315"/>
        <v>0</v>
      </c>
      <c r="BN725">
        <f t="shared" si="315"/>
        <v>0</v>
      </c>
      <c r="BO725">
        <f t="shared" si="315"/>
        <v>0</v>
      </c>
      <c r="BP725">
        <f t="shared" si="315"/>
        <v>0</v>
      </c>
      <c r="BQ725">
        <f t="shared" si="313"/>
        <v>0</v>
      </c>
      <c r="BR725">
        <f t="shared" si="313"/>
        <v>0</v>
      </c>
    </row>
    <row r="726" spans="2:70" x14ac:dyDescent="0.2">
      <c r="B726" s="1">
        <f t="shared" si="306"/>
        <v>2022</v>
      </c>
      <c r="C726" s="12">
        <f t="shared" si="307"/>
        <v>9</v>
      </c>
      <c r="D726" s="1">
        <f t="shared" si="308"/>
        <v>40</v>
      </c>
      <c r="E726" s="1" t="str">
        <f t="shared" si="309"/>
        <v xml:space="preserve">LIDL DIENSTLEISTUNG GMBH UND CO KG//Muenchen-Berg am Laim/DE2022-09-27T09:49 Debitk.1 2026-12 </v>
      </c>
      <c r="H726" s="1" t="str">
        <f>IF(ISBLANK(N726),"",IF(SUM(AC726:CO726)=0,"other",INDEX(AC$6:CO$6,MATCH(1,AC726:CO726,0))))</f>
        <v>Essentials</v>
      </c>
      <c r="I726" s="1" t="str" cm="1">
        <f t="array" ref="I726">IF(ISBLANK(N726),"",INDEX($AC$7:$CO$7,,MATCH(H726,$AC$6:$CO$6,0)))</f>
        <v>expense</v>
      </c>
      <c r="L726" s="1" t="str">
        <f t="shared" si="310"/>
        <v>Essentials</v>
      </c>
      <c r="M726" s="1" t="str">
        <f t="shared" si="311"/>
        <v>expense</v>
      </c>
      <c r="N726" t="s">
        <v>57</v>
      </c>
      <c r="O726" s="9">
        <v>44832</v>
      </c>
      <c r="P726" s="9">
        <v>44832</v>
      </c>
      <c r="Q726" t="s">
        <v>66</v>
      </c>
      <c r="R726" t="s">
        <v>916</v>
      </c>
      <c r="S726" t="s">
        <v>987</v>
      </c>
      <c r="T726" t="s">
        <v>576</v>
      </c>
      <c r="V726">
        <v>-42.21</v>
      </c>
      <c r="W726" t="s">
        <v>61</v>
      </c>
      <c r="X726" t="s">
        <v>62</v>
      </c>
      <c r="AA726">
        <f t="shared" si="304"/>
        <v>0</v>
      </c>
      <c r="AB726">
        <f t="shared" si="304"/>
        <v>0</v>
      </c>
      <c r="AC726">
        <f t="shared" si="316"/>
        <v>0</v>
      </c>
      <c r="AD726">
        <f t="shared" si="300"/>
        <v>0</v>
      </c>
      <c r="AE726">
        <f t="shared" si="317"/>
        <v>0</v>
      </c>
      <c r="AF726">
        <f t="shared" si="317"/>
        <v>0</v>
      </c>
      <c r="AG726">
        <f t="shared" si="300"/>
        <v>0</v>
      </c>
      <c r="AH726">
        <f t="shared" si="300"/>
        <v>0</v>
      </c>
      <c r="AI726">
        <f t="shared" si="312"/>
        <v>1</v>
      </c>
      <c r="AJ726">
        <f t="shared" si="312"/>
        <v>0</v>
      </c>
      <c r="AK726">
        <f t="shared" si="300"/>
        <v>0</v>
      </c>
      <c r="AL726">
        <f>IF(ISERROR(FIND(AL$5,$E726)),0,1)</f>
        <v>0</v>
      </c>
      <c r="AM726">
        <f>IF(ISERROR(FIND(AM$5,$E726)),0,1)</f>
        <v>0</v>
      </c>
      <c r="AN726">
        <f>IF(ISERROR(FIND(AN$5,$E726)),0,1)</f>
        <v>0</v>
      </c>
      <c r="AO726">
        <f>IF(ISERROR(FIND(AO$5,$E726)),0,1)</f>
        <v>0</v>
      </c>
      <c r="AP726">
        <f>IF(ISERROR(FIND(AP$5,$E726)),0,1)</f>
        <v>0</v>
      </c>
      <c r="AQ726">
        <f>IF(ISERROR(FIND(AQ$5,$E726)),0,1)</f>
        <v>0</v>
      </c>
      <c r="AR726">
        <f t="shared" si="303"/>
        <v>0</v>
      </c>
      <c r="AS726">
        <f t="shared" si="300"/>
        <v>0</v>
      </c>
      <c r="AT726">
        <f t="shared" si="300"/>
        <v>0</v>
      </c>
      <c r="AU726">
        <f t="shared" si="300"/>
        <v>0</v>
      </c>
      <c r="AV726">
        <f t="shared" si="294"/>
        <v>0</v>
      </c>
      <c r="AW726">
        <f t="shared" si="294"/>
        <v>0</v>
      </c>
      <c r="AX726">
        <f t="shared" si="300"/>
        <v>0</v>
      </c>
      <c r="AY726">
        <f>IF(ISERROR(FIND(AY$5,$E726)),0,1)</f>
        <v>0</v>
      </c>
      <c r="AZ726">
        <f t="shared" si="314"/>
        <v>0</v>
      </c>
      <c r="BA726">
        <f t="shared" si="315"/>
        <v>0</v>
      </c>
      <c r="BB726">
        <f>IF(ISERROR(FIND(BB$5,$E726)),0,1)</f>
        <v>0</v>
      </c>
      <c r="BC726">
        <f>IF(ISERROR(FIND(BC$5,$E726)),0,1)</f>
        <v>0</v>
      </c>
      <c r="BD726">
        <f>IF(ISERROR(FIND(BD$5,$E726)),0,1)</f>
        <v>0</v>
      </c>
      <c r="BE726">
        <f t="shared" si="315"/>
        <v>0</v>
      </c>
      <c r="BF726">
        <f t="shared" si="315"/>
        <v>0</v>
      </c>
      <c r="BG726">
        <f t="shared" si="315"/>
        <v>0</v>
      </c>
      <c r="BH726">
        <f t="shared" si="315"/>
        <v>0</v>
      </c>
      <c r="BI726">
        <f t="shared" si="315"/>
        <v>0</v>
      </c>
      <c r="BJ726">
        <f t="shared" si="315"/>
        <v>0</v>
      </c>
      <c r="BK726">
        <f t="shared" si="315"/>
        <v>0</v>
      </c>
      <c r="BL726">
        <f t="shared" si="315"/>
        <v>0</v>
      </c>
      <c r="BM726">
        <f t="shared" si="315"/>
        <v>0</v>
      </c>
      <c r="BN726">
        <f t="shared" si="315"/>
        <v>0</v>
      </c>
      <c r="BO726">
        <f t="shared" si="315"/>
        <v>0</v>
      </c>
      <c r="BP726">
        <f t="shared" si="315"/>
        <v>0</v>
      </c>
      <c r="BQ726">
        <f t="shared" si="313"/>
        <v>0</v>
      </c>
      <c r="BR726">
        <f t="shared" si="313"/>
        <v>0</v>
      </c>
    </row>
    <row r="727" spans="2:70" x14ac:dyDescent="0.2">
      <c r="B727" s="1">
        <f t="shared" si="306"/>
        <v>2022</v>
      </c>
      <c r="C727" s="12">
        <f t="shared" si="307"/>
        <v>9</v>
      </c>
      <c r="D727" s="1">
        <f t="shared" si="308"/>
        <v>40</v>
      </c>
      <c r="E727" s="1" t="str">
        <f t="shared" si="309"/>
        <v xml:space="preserve">mediawave commerce GmbHLOHN / GEHALT 09/22 </v>
      </c>
      <c r="H727" s="1" t="str">
        <f>IF(ISBLANK(N727),"",IF(SUM(AC727:CO727)=0,"other",INDEX(AC$6:CO$6,MATCH(1,AC727:CO727,0))))</f>
        <v>mediawave</v>
      </c>
      <c r="I727" s="1" t="str" cm="1">
        <f t="array" ref="I727">IF(ISBLANK(N727),"",INDEX($AC$7:$CO$7,,MATCH(H727,$AC$6:$CO$6,0)))</f>
        <v>income</v>
      </c>
      <c r="L727" s="1" t="str">
        <f t="shared" si="310"/>
        <v>mediawave</v>
      </c>
      <c r="M727" s="1" t="str">
        <f t="shared" si="311"/>
        <v>income</v>
      </c>
      <c r="N727" t="s">
        <v>57</v>
      </c>
      <c r="O727" s="9">
        <v>44832</v>
      </c>
      <c r="P727" s="9">
        <v>44832</v>
      </c>
      <c r="Q727" t="s">
        <v>102</v>
      </c>
      <c r="R727" t="s">
        <v>917</v>
      </c>
      <c r="S727" t="s">
        <v>104</v>
      </c>
      <c r="T727" t="s">
        <v>105</v>
      </c>
      <c r="V727">
        <v>1339.4</v>
      </c>
      <c r="W727" t="s">
        <v>61</v>
      </c>
      <c r="X727" t="s">
        <v>62</v>
      </c>
      <c r="AA727">
        <f t="shared" si="304"/>
        <v>0</v>
      </c>
      <c r="AB727">
        <f t="shared" si="304"/>
        <v>0</v>
      </c>
      <c r="AC727">
        <f t="shared" si="316"/>
        <v>0</v>
      </c>
      <c r="AD727">
        <f t="shared" si="300"/>
        <v>0</v>
      </c>
      <c r="AE727">
        <f t="shared" si="317"/>
        <v>0</v>
      </c>
      <c r="AF727">
        <f t="shared" si="317"/>
        <v>0</v>
      </c>
      <c r="AG727">
        <f t="shared" si="300"/>
        <v>0</v>
      </c>
      <c r="AH727">
        <f t="shared" si="300"/>
        <v>0</v>
      </c>
      <c r="AI727">
        <f t="shared" si="312"/>
        <v>0</v>
      </c>
      <c r="AJ727">
        <f t="shared" si="312"/>
        <v>0</v>
      </c>
      <c r="AK727">
        <f t="shared" si="300"/>
        <v>0</v>
      </c>
      <c r="AL727">
        <f>IF(ISERROR(FIND(AL$5,$E727)),0,1)</f>
        <v>0</v>
      </c>
      <c r="AM727">
        <f>IF(ISERROR(FIND(AM$5,$E727)),0,1)</f>
        <v>0</v>
      </c>
      <c r="AN727">
        <f>IF(ISERROR(FIND(AN$5,$E727)),0,1)</f>
        <v>0</v>
      </c>
      <c r="AO727">
        <f>IF(ISERROR(FIND(AO$5,$E727)),0,1)</f>
        <v>0</v>
      </c>
      <c r="AP727">
        <f>IF(ISERROR(FIND(AP$5,$E727)),0,1)</f>
        <v>0</v>
      </c>
      <c r="AQ727">
        <f>IF(ISERROR(FIND(AQ$5,$E727)),0,1)</f>
        <v>0</v>
      </c>
      <c r="AR727">
        <f t="shared" si="303"/>
        <v>0</v>
      </c>
      <c r="AS727">
        <f t="shared" si="300"/>
        <v>0</v>
      </c>
      <c r="AT727">
        <f t="shared" si="300"/>
        <v>0</v>
      </c>
      <c r="AU727">
        <f t="shared" si="300"/>
        <v>0</v>
      </c>
      <c r="AV727">
        <f t="shared" si="294"/>
        <v>0</v>
      </c>
      <c r="AW727">
        <f t="shared" si="294"/>
        <v>0</v>
      </c>
      <c r="AX727">
        <f t="shared" si="300"/>
        <v>0</v>
      </c>
      <c r="AY727">
        <f>IF(ISERROR(FIND(AY$5,$E727)),0,1)</f>
        <v>0</v>
      </c>
      <c r="AZ727">
        <f t="shared" si="314"/>
        <v>0</v>
      </c>
      <c r="BA727">
        <f t="shared" si="315"/>
        <v>0</v>
      </c>
      <c r="BB727">
        <f>IF(ISERROR(FIND(BB$5,$E727)),0,1)</f>
        <v>0</v>
      </c>
      <c r="BC727">
        <f>IF(ISERROR(FIND(BC$5,$E727)),0,1)</f>
        <v>0</v>
      </c>
      <c r="BD727">
        <f>IF(ISERROR(FIND(BD$5,$E727)),0,1)</f>
        <v>0</v>
      </c>
      <c r="BE727">
        <f t="shared" si="315"/>
        <v>0</v>
      </c>
      <c r="BF727">
        <f t="shared" si="315"/>
        <v>0</v>
      </c>
      <c r="BG727">
        <f t="shared" si="315"/>
        <v>0</v>
      </c>
      <c r="BH727">
        <f t="shared" si="315"/>
        <v>0</v>
      </c>
      <c r="BI727">
        <f t="shared" si="315"/>
        <v>0</v>
      </c>
      <c r="BJ727">
        <f t="shared" si="315"/>
        <v>0</v>
      </c>
      <c r="BK727">
        <f t="shared" si="315"/>
        <v>0</v>
      </c>
      <c r="BL727">
        <f t="shared" si="315"/>
        <v>0</v>
      </c>
      <c r="BM727">
        <f t="shared" si="315"/>
        <v>1</v>
      </c>
      <c r="BN727">
        <f t="shared" si="315"/>
        <v>0</v>
      </c>
      <c r="BO727">
        <f t="shared" si="315"/>
        <v>0</v>
      </c>
      <c r="BP727">
        <f t="shared" si="315"/>
        <v>0</v>
      </c>
      <c r="BQ727">
        <f t="shared" si="313"/>
        <v>0</v>
      </c>
      <c r="BR727">
        <f t="shared" si="313"/>
        <v>0</v>
      </c>
    </row>
    <row r="728" spans="2:70" x14ac:dyDescent="0.2">
      <c r="B728" s="1">
        <f t="shared" si="306"/>
        <v>2022</v>
      </c>
      <c r="C728" s="12">
        <f t="shared" si="307"/>
        <v>9</v>
      </c>
      <c r="D728" s="1">
        <f t="shared" si="308"/>
        <v>40</v>
      </c>
      <c r="E728" s="1" t="str">
        <f t="shared" si="309"/>
        <v xml:space="preserve">PayPal (Europe) S.a r.l. et Cie, S.C.A.1022500739534 PP.2985.PP . expande.ar, Ihr Einkauf bei expande.ar </v>
      </c>
      <c r="H728" s="1" t="str">
        <f>IF(ISBLANK(N728),"",IF(SUM(AC728:CO728)=0,"other",INDEX(AC$6:CO$6,MATCH(1,AC728:CO728,0))))</f>
        <v>Self-Investment</v>
      </c>
      <c r="I728" s="1" t="str" cm="1">
        <f t="array" ref="I728">IF(ISBLANK(N728),"",INDEX($AC$7:$CO$7,,MATCH(H728,$AC$6:$CO$6,0)))</f>
        <v>expense</v>
      </c>
      <c r="L728" s="1" t="str">
        <f t="shared" si="310"/>
        <v>Self-Investment</v>
      </c>
      <c r="M728" s="1" t="str">
        <f t="shared" si="311"/>
        <v>expense</v>
      </c>
      <c r="N728" t="s">
        <v>57</v>
      </c>
      <c r="O728" s="9">
        <v>44831</v>
      </c>
      <c r="P728" s="9">
        <v>44831</v>
      </c>
      <c r="Q728" t="s">
        <v>58</v>
      </c>
      <c r="R728" t="s">
        <v>918</v>
      </c>
      <c r="S728" t="s">
        <v>63</v>
      </c>
      <c r="T728" t="s">
        <v>64</v>
      </c>
      <c r="V728">
        <v>-63.73</v>
      </c>
      <c r="W728" t="s">
        <v>61</v>
      </c>
      <c r="X728" t="s">
        <v>62</v>
      </c>
      <c r="AA728">
        <f t="shared" si="304"/>
        <v>0</v>
      </c>
      <c r="AB728">
        <f t="shared" si="304"/>
        <v>0</v>
      </c>
      <c r="AC728">
        <f t="shared" si="316"/>
        <v>0</v>
      </c>
      <c r="AD728">
        <f t="shared" si="300"/>
        <v>0</v>
      </c>
      <c r="AE728">
        <f t="shared" si="317"/>
        <v>0</v>
      </c>
      <c r="AF728">
        <f t="shared" si="317"/>
        <v>0</v>
      </c>
      <c r="AG728">
        <f t="shared" si="300"/>
        <v>0</v>
      </c>
      <c r="AH728">
        <f t="shared" si="300"/>
        <v>0</v>
      </c>
      <c r="AI728">
        <f t="shared" si="312"/>
        <v>0</v>
      </c>
      <c r="AJ728">
        <f t="shared" si="312"/>
        <v>0</v>
      </c>
      <c r="AK728">
        <f t="shared" si="300"/>
        <v>0</v>
      </c>
      <c r="AL728">
        <f>IF(ISERROR(FIND(AL$5,$E728)),0,1)</f>
        <v>0</v>
      </c>
      <c r="AM728">
        <f>IF(ISERROR(FIND(AM$5,$E728)),0,1)</f>
        <v>0</v>
      </c>
      <c r="AN728">
        <f>IF(ISERROR(FIND(AN$5,$E728)),0,1)</f>
        <v>0</v>
      </c>
      <c r="AO728">
        <f>IF(ISERROR(FIND(AO$5,$E728)),0,1)</f>
        <v>0</v>
      </c>
      <c r="AP728">
        <f>IF(ISERROR(FIND(AP$5,$E728)),0,1)</f>
        <v>0</v>
      </c>
      <c r="AQ728">
        <f>IF(ISERROR(FIND(AQ$5,$E728)),0,1)</f>
        <v>0</v>
      </c>
      <c r="AR728">
        <f t="shared" si="303"/>
        <v>0</v>
      </c>
      <c r="AS728">
        <f t="shared" si="300"/>
        <v>0</v>
      </c>
      <c r="AT728">
        <f t="shared" si="300"/>
        <v>0</v>
      </c>
      <c r="AU728">
        <f t="shared" si="300"/>
        <v>0</v>
      </c>
      <c r="AV728">
        <f t="shared" si="294"/>
        <v>0</v>
      </c>
      <c r="AW728">
        <f t="shared" si="294"/>
        <v>0</v>
      </c>
      <c r="AX728">
        <f t="shared" si="300"/>
        <v>0</v>
      </c>
      <c r="AY728">
        <f>IF(ISERROR(FIND(AY$5,$E728)),0,1)</f>
        <v>0</v>
      </c>
      <c r="AZ728">
        <f t="shared" si="314"/>
        <v>0</v>
      </c>
      <c r="BA728">
        <f t="shared" si="315"/>
        <v>0</v>
      </c>
      <c r="BB728">
        <f>IF(ISERROR(FIND(BB$5,$E728)),0,1)</f>
        <v>0</v>
      </c>
      <c r="BC728">
        <f>IF(ISERROR(FIND(BC$5,$E728)),0,1)</f>
        <v>0</v>
      </c>
      <c r="BD728">
        <f>IF(ISERROR(FIND(BD$5,$E728)),0,1)</f>
        <v>0</v>
      </c>
      <c r="BE728">
        <f t="shared" si="315"/>
        <v>0</v>
      </c>
      <c r="BF728">
        <f t="shared" si="315"/>
        <v>1</v>
      </c>
      <c r="BG728">
        <f t="shared" si="315"/>
        <v>0</v>
      </c>
      <c r="BH728">
        <f t="shared" si="315"/>
        <v>0</v>
      </c>
      <c r="BI728">
        <f t="shared" si="315"/>
        <v>0</v>
      </c>
      <c r="BJ728">
        <f t="shared" si="315"/>
        <v>0</v>
      </c>
      <c r="BK728">
        <f t="shared" si="315"/>
        <v>0</v>
      </c>
      <c r="BL728">
        <f t="shared" si="315"/>
        <v>0</v>
      </c>
      <c r="BM728">
        <f t="shared" si="315"/>
        <v>0</v>
      </c>
      <c r="BN728">
        <f t="shared" si="315"/>
        <v>0</v>
      </c>
      <c r="BO728">
        <f t="shared" si="315"/>
        <v>0</v>
      </c>
      <c r="BP728">
        <f t="shared" si="315"/>
        <v>1</v>
      </c>
      <c r="BQ728">
        <f t="shared" si="313"/>
        <v>0</v>
      </c>
      <c r="BR728">
        <f t="shared" si="313"/>
        <v>0</v>
      </c>
    </row>
    <row r="729" spans="2:70" x14ac:dyDescent="0.2">
      <c r="B729" s="1">
        <f t="shared" si="306"/>
        <v>2022</v>
      </c>
      <c r="C729" s="12">
        <f t="shared" si="307"/>
        <v>9</v>
      </c>
      <c r="D729" s="1">
        <f t="shared" si="308"/>
        <v>40</v>
      </c>
      <c r="E729" s="1" t="str">
        <f t="shared" si="309"/>
        <v xml:space="preserve">PayPal (Europe) S.a r.l. et Cie, S.C.A.1022500732180 PP.2985.PP . Efecto Orden, Ihr Einkauf bei Efecto Orden </v>
      </c>
      <c r="H729" s="1" t="str">
        <f>IF(ISBLANK(N729),"",IF(SUM(AC729:CO729)=0,"other",INDEX(AC$6:CO$6,MATCH(1,AC729:CO729,0))))</f>
        <v>PayPal</v>
      </c>
      <c r="I729" s="1" t="str" cm="1">
        <f t="array" ref="I729">IF(ISBLANK(N729),"",INDEX($AC$7:$CO$7,,MATCH(H729,$AC$6:$CO$6,0)))</f>
        <v>expense</v>
      </c>
      <c r="L729" s="1" t="str">
        <f t="shared" si="310"/>
        <v>PayPal</v>
      </c>
      <c r="M729" s="1" t="str">
        <f t="shared" si="311"/>
        <v>expense</v>
      </c>
      <c r="N729" t="s">
        <v>57</v>
      </c>
      <c r="O729" s="9">
        <v>44831</v>
      </c>
      <c r="P729" s="9">
        <v>44831</v>
      </c>
      <c r="Q729" t="s">
        <v>58</v>
      </c>
      <c r="R729" t="s">
        <v>919</v>
      </c>
      <c r="S729" t="s">
        <v>63</v>
      </c>
      <c r="T729" t="s">
        <v>64</v>
      </c>
      <c r="V729">
        <v>-26.55</v>
      </c>
      <c r="W729" t="s">
        <v>61</v>
      </c>
      <c r="X729" t="s">
        <v>62</v>
      </c>
      <c r="AA729">
        <f t="shared" si="304"/>
        <v>0</v>
      </c>
      <c r="AB729">
        <f t="shared" si="304"/>
        <v>0</v>
      </c>
      <c r="AC729">
        <f t="shared" si="316"/>
        <v>0</v>
      </c>
      <c r="AD729">
        <f t="shared" si="300"/>
        <v>0</v>
      </c>
      <c r="AE729">
        <f t="shared" si="317"/>
        <v>0</v>
      </c>
      <c r="AF729">
        <f t="shared" si="317"/>
        <v>0</v>
      </c>
      <c r="AG729">
        <f t="shared" si="300"/>
        <v>0</v>
      </c>
      <c r="AH729">
        <f t="shared" si="300"/>
        <v>0</v>
      </c>
      <c r="AI729">
        <f t="shared" si="312"/>
        <v>0</v>
      </c>
      <c r="AJ729">
        <f t="shared" si="312"/>
        <v>0</v>
      </c>
      <c r="AK729">
        <f t="shared" si="300"/>
        <v>0</v>
      </c>
      <c r="AL729">
        <f>IF(ISERROR(FIND(AL$5,$E729)),0,1)</f>
        <v>0</v>
      </c>
      <c r="AM729">
        <f>IF(ISERROR(FIND(AM$5,$E729)),0,1)</f>
        <v>0</v>
      </c>
      <c r="AN729">
        <f>IF(ISERROR(FIND(AN$5,$E729)),0,1)</f>
        <v>0</v>
      </c>
      <c r="AO729">
        <f>IF(ISERROR(FIND(AO$5,$E729)),0,1)</f>
        <v>0</v>
      </c>
      <c r="AP729">
        <f>IF(ISERROR(FIND(AP$5,$E729)),0,1)</f>
        <v>0</v>
      </c>
      <c r="AQ729">
        <f>IF(ISERROR(FIND(AQ$5,$E729)),0,1)</f>
        <v>0</v>
      </c>
      <c r="AR729">
        <f t="shared" si="303"/>
        <v>0</v>
      </c>
      <c r="AS729">
        <f t="shared" si="300"/>
        <v>0</v>
      </c>
      <c r="AT729">
        <f t="shared" si="300"/>
        <v>0</v>
      </c>
      <c r="AU729">
        <f t="shared" si="300"/>
        <v>0</v>
      </c>
      <c r="AV729">
        <f t="shared" si="294"/>
        <v>0</v>
      </c>
      <c r="AW729">
        <f t="shared" si="294"/>
        <v>0</v>
      </c>
      <c r="AX729">
        <f t="shared" si="300"/>
        <v>0</v>
      </c>
      <c r="AY729">
        <f>IF(ISERROR(FIND(AY$5,$E729)),0,1)</f>
        <v>0</v>
      </c>
      <c r="AZ729">
        <f t="shared" si="314"/>
        <v>0</v>
      </c>
      <c r="BA729">
        <f t="shared" si="315"/>
        <v>0</v>
      </c>
      <c r="BB729">
        <f>IF(ISERROR(FIND(BB$5,$E729)),0,1)</f>
        <v>0</v>
      </c>
      <c r="BC729">
        <f>IF(ISERROR(FIND(BC$5,$E729)),0,1)</f>
        <v>0</v>
      </c>
      <c r="BD729">
        <f>IF(ISERROR(FIND(BD$5,$E729)),0,1)</f>
        <v>0</v>
      </c>
      <c r="BE729">
        <f t="shared" si="315"/>
        <v>0</v>
      </c>
      <c r="BF729">
        <f t="shared" si="315"/>
        <v>0</v>
      </c>
      <c r="BG729">
        <f t="shared" si="315"/>
        <v>0</v>
      </c>
      <c r="BH729">
        <f t="shared" si="315"/>
        <v>0</v>
      </c>
      <c r="BI729">
        <f t="shared" si="315"/>
        <v>0</v>
      </c>
      <c r="BJ729">
        <f t="shared" si="315"/>
        <v>0</v>
      </c>
      <c r="BK729">
        <f t="shared" si="315"/>
        <v>0</v>
      </c>
      <c r="BL729">
        <f t="shared" si="315"/>
        <v>0</v>
      </c>
      <c r="BM729">
        <f t="shared" si="315"/>
        <v>0</v>
      </c>
      <c r="BN729">
        <f t="shared" si="315"/>
        <v>0</v>
      </c>
      <c r="BO729">
        <f t="shared" si="315"/>
        <v>0</v>
      </c>
      <c r="BP729">
        <f t="shared" si="315"/>
        <v>1</v>
      </c>
      <c r="BQ729">
        <f t="shared" si="313"/>
        <v>0</v>
      </c>
      <c r="BR729">
        <f t="shared" si="313"/>
        <v>0</v>
      </c>
    </row>
    <row r="730" spans="2:70" x14ac:dyDescent="0.2">
      <c r="B730" s="1">
        <f t="shared" si="306"/>
        <v>2022</v>
      </c>
      <c r="C730" s="12">
        <f t="shared" si="307"/>
        <v>9</v>
      </c>
      <c r="D730" s="1">
        <f t="shared" si="308"/>
        <v>40</v>
      </c>
      <c r="E730" s="1" t="str">
        <f t="shared" si="309"/>
        <v xml:space="preserve">ISTANBUL MARKET//MUENCHEN/DE2022-09-24T18:36 Debitk.1 2026-12 </v>
      </c>
      <c r="H730" s="1" t="str">
        <f>IF(ISBLANK(N730),"",IF(SUM(AC730:CO730)=0,"other",INDEX(AC$6:CO$6,MATCH(1,AC730:CO730,0))))</f>
        <v>Essentials</v>
      </c>
      <c r="I730" s="1" t="str" cm="1">
        <f t="array" ref="I730">IF(ISBLANK(N730),"",INDEX($AC$7:$CO$7,,MATCH(H730,$AC$6:$CO$6,0)))</f>
        <v>expense</v>
      </c>
      <c r="L730" s="1" t="str">
        <f t="shared" si="310"/>
        <v>Essentials</v>
      </c>
      <c r="M730" s="1" t="str">
        <f t="shared" si="311"/>
        <v>expense</v>
      </c>
      <c r="N730" t="s">
        <v>57</v>
      </c>
      <c r="O730" s="9">
        <v>44830</v>
      </c>
      <c r="P730" s="9">
        <v>44830</v>
      </c>
      <c r="Q730" t="s">
        <v>66</v>
      </c>
      <c r="R730" t="s">
        <v>920</v>
      </c>
      <c r="S730" t="s">
        <v>988</v>
      </c>
      <c r="T730" t="s">
        <v>100</v>
      </c>
      <c r="V730">
        <v>-28.9</v>
      </c>
      <c r="W730" t="s">
        <v>61</v>
      </c>
      <c r="X730" t="s">
        <v>62</v>
      </c>
      <c r="AA730">
        <f t="shared" ref="AA730:AB749" si="318">IF(ISERROR(FIND(AA$5,$E730)),0,1)</f>
        <v>0</v>
      </c>
      <c r="AB730">
        <f t="shared" si="318"/>
        <v>0</v>
      </c>
      <c r="AC730">
        <f t="shared" si="316"/>
        <v>0</v>
      </c>
      <c r="AD730">
        <f t="shared" si="300"/>
        <v>0</v>
      </c>
      <c r="AE730">
        <f t="shared" si="317"/>
        <v>0</v>
      </c>
      <c r="AF730">
        <f t="shared" si="317"/>
        <v>0</v>
      </c>
      <c r="AG730">
        <f t="shared" si="300"/>
        <v>0</v>
      </c>
      <c r="AH730">
        <f t="shared" si="300"/>
        <v>1</v>
      </c>
      <c r="AI730">
        <f t="shared" si="312"/>
        <v>0</v>
      </c>
      <c r="AJ730">
        <f t="shared" si="312"/>
        <v>0</v>
      </c>
      <c r="AK730">
        <f t="shared" si="300"/>
        <v>0</v>
      </c>
      <c r="AL730">
        <f>IF(ISERROR(FIND(AL$5,$E730)),0,1)</f>
        <v>0</v>
      </c>
      <c r="AM730">
        <f>IF(ISERROR(FIND(AM$5,$E730)),0,1)</f>
        <v>0</v>
      </c>
      <c r="AN730">
        <f>IF(ISERROR(FIND(AN$5,$E730)),0,1)</f>
        <v>0</v>
      </c>
      <c r="AO730">
        <f>IF(ISERROR(FIND(AO$5,$E730)),0,1)</f>
        <v>0</v>
      </c>
      <c r="AP730">
        <f>IF(ISERROR(FIND(AP$5,$E730)),0,1)</f>
        <v>0</v>
      </c>
      <c r="AQ730">
        <f>IF(ISERROR(FIND(AQ$5,$E730)),0,1)</f>
        <v>0</v>
      </c>
      <c r="AR730">
        <f t="shared" si="303"/>
        <v>0</v>
      </c>
      <c r="AS730">
        <f t="shared" si="300"/>
        <v>0</v>
      </c>
      <c r="AT730">
        <f t="shared" si="300"/>
        <v>0</v>
      </c>
      <c r="AU730">
        <f t="shared" si="300"/>
        <v>0</v>
      </c>
      <c r="AV730">
        <f t="shared" si="294"/>
        <v>0</v>
      </c>
      <c r="AW730">
        <f t="shared" si="294"/>
        <v>0</v>
      </c>
      <c r="AX730">
        <f t="shared" si="300"/>
        <v>0</v>
      </c>
      <c r="AY730">
        <f>IF(ISERROR(FIND(AY$5,$E730)),0,1)</f>
        <v>0</v>
      </c>
      <c r="AZ730">
        <f t="shared" si="314"/>
        <v>0</v>
      </c>
      <c r="BA730">
        <f t="shared" si="315"/>
        <v>0</v>
      </c>
      <c r="BB730">
        <f>IF(ISERROR(FIND(BB$5,$E730)),0,1)</f>
        <v>0</v>
      </c>
      <c r="BC730">
        <f>IF(ISERROR(FIND(BC$5,$E730)),0,1)</f>
        <v>0</v>
      </c>
      <c r="BD730">
        <f>IF(ISERROR(FIND(BD$5,$E730)),0,1)</f>
        <v>0</v>
      </c>
      <c r="BE730">
        <f t="shared" si="315"/>
        <v>0</v>
      </c>
      <c r="BF730">
        <f t="shared" si="315"/>
        <v>0</v>
      </c>
      <c r="BG730">
        <f t="shared" si="315"/>
        <v>0</v>
      </c>
      <c r="BH730">
        <f t="shared" si="315"/>
        <v>0</v>
      </c>
      <c r="BI730">
        <f t="shared" si="315"/>
        <v>0</v>
      </c>
      <c r="BJ730">
        <f t="shared" si="315"/>
        <v>0</v>
      </c>
      <c r="BK730">
        <f t="shared" si="315"/>
        <v>0</v>
      </c>
      <c r="BL730">
        <f t="shared" si="315"/>
        <v>0</v>
      </c>
      <c r="BM730">
        <f t="shared" si="315"/>
        <v>0</v>
      </c>
      <c r="BN730">
        <f t="shared" si="315"/>
        <v>0</v>
      </c>
      <c r="BO730">
        <f t="shared" si="315"/>
        <v>0</v>
      </c>
      <c r="BP730">
        <f t="shared" si="315"/>
        <v>0</v>
      </c>
      <c r="BQ730">
        <f t="shared" si="313"/>
        <v>0</v>
      </c>
      <c r="BR730">
        <f t="shared" si="313"/>
        <v>0</v>
      </c>
    </row>
    <row r="731" spans="2:70" x14ac:dyDescent="0.2">
      <c r="B731" s="1">
        <f t="shared" si="306"/>
        <v>2022</v>
      </c>
      <c r="C731" s="12">
        <f t="shared" si="307"/>
        <v>10</v>
      </c>
      <c r="D731" s="1">
        <f t="shared" si="308"/>
        <v>41</v>
      </c>
      <c r="E731" s="1" t="str">
        <f t="shared" si="309"/>
        <v>ALI AL-DARRAJI</v>
      </c>
      <c r="H731" s="1" t="str">
        <f>IF(ISBLANK(N731),"",IF(SUM(AC731:CO731)=0,"other",INDEX(AC$6:CO$6,MATCH(1,AC731:CO731,0))))</f>
        <v>other</v>
      </c>
      <c r="I731" s="1" t="str" cm="1">
        <f t="array" ref="I731">IF(ISBLANK(N731),"",INDEX($AC$7:$CO$7,,MATCH(H731,$AC$6:$CO$6,0)))</f>
        <v>expense</v>
      </c>
      <c r="L731" s="1" t="str">
        <f t="shared" si="310"/>
        <v>other</v>
      </c>
      <c r="M731" s="1" t="str">
        <f t="shared" si="311"/>
        <v>expense</v>
      </c>
      <c r="N731" t="s">
        <v>57</v>
      </c>
      <c r="O731" s="9">
        <v>44841</v>
      </c>
      <c r="P731" s="9">
        <v>44841</v>
      </c>
      <c r="Q731" t="s">
        <v>75</v>
      </c>
      <c r="S731" t="s">
        <v>232</v>
      </c>
      <c r="T731" t="s">
        <v>233</v>
      </c>
      <c r="V731">
        <v>20</v>
      </c>
      <c r="W731" t="s">
        <v>61</v>
      </c>
      <c r="X731" t="s">
        <v>62</v>
      </c>
      <c r="AA731">
        <f t="shared" si="318"/>
        <v>0</v>
      </c>
      <c r="AB731">
        <f t="shared" si="318"/>
        <v>0</v>
      </c>
      <c r="AC731">
        <f t="shared" si="316"/>
        <v>0</v>
      </c>
      <c r="AD731">
        <f t="shared" si="300"/>
        <v>0</v>
      </c>
      <c r="AE731">
        <f t="shared" si="317"/>
        <v>0</v>
      </c>
      <c r="AF731">
        <f t="shared" si="317"/>
        <v>0</v>
      </c>
      <c r="AG731">
        <f t="shared" si="300"/>
        <v>0</v>
      </c>
      <c r="AH731">
        <f t="shared" si="300"/>
        <v>0</v>
      </c>
      <c r="AI731">
        <f t="shared" si="312"/>
        <v>0</v>
      </c>
      <c r="AJ731">
        <f t="shared" si="312"/>
        <v>0</v>
      </c>
      <c r="AK731">
        <f t="shared" si="300"/>
        <v>0</v>
      </c>
      <c r="AL731">
        <f>IF(ISERROR(FIND(AL$5,$E731)),0,1)</f>
        <v>0</v>
      </c>
      <c r="AM731">
        <f>IF(ISERROR(FIND(AM$5,$E731)),0,1)</f>
        <v>0</v>
      </c>
      <c r="AN731">
        <f>IF(ISERROR(FIND(AN$5,$E731)),0,1)</f>
        <v>0</v>
      </c>
      <c r="AO731">
        <f>IF(ISERROR(FIND(AO$5,$E731)),0,1)</f>
        <v>0</v>
      </c>
      <c r="AP731">
        <f>IF(ISERROR(FIND(AP$5,$E731)),0,1)</f>
        <v>0</v>
      </c>
      <c r="AQ731">
        <f>IF(ISERROR(FIND(AQ$5,$E731)),0,1)</f>
        <v>0</v>
      </c>
      <c r="AR731">
        <f t="shared" ref="AR731:AX770" si="319">IF(ISERROR(FIND(AR$5,$E731)),0,1)</f>
        <v>0</v>
      </c>
      <c r="AS731">
        <f t="shared" si="319"/>
        <v>0</v>
      </c>
      <c r="AT731">
        <f t="shared" si="319"/>
        <v>0</v>
      </c>
      <c r="AU731">
        <f t="shared" si="319"/>
        <v>0</v>
      </c>
      <c r="AV731">
        <f t="shared" si="294"/>
        <v>0</v>
      </c>
      <c r="AW731">
        <f t="shared" si="294"/>
        <v>0</v>
      </c>
      <c r="AX731">
        <f t="shared" si="319"/>
        <v>0</v>
      </c>
      <c r="AY731">
        <f>IF(ISERROR(FIND(AY$5,$E731)),0,1)</f>
        <v>0</v>
      </c>
      <c r="AZ731">
        <f t="shared" si="314"/>
        <v>0</v>
      </c>
      <c r="BA731">
        <f t="shared" si="315"/>
        <v>0</v>
      </c>
      <c r="BB731">
        <f>IF(ISERROR(FIND(BB$5,$E731)),0,1)</f>
        <v>0</v>
      </c>
      <c r="BC731">
        <f>IF(ISERROR(FIND(BC$5,$E731)),0,1)</f>
        <v>0</v>
      </c>
      <c r="BD731">
        <f>IF(ISERROR(FIND(BD$5,$E731)),0,1)</f>
        <v>0</v>
      </c>
      <c r="BE731">
        <f t="shared" si="315"/>
        <v>0</v>
      </c>
      <c r="BF731">
        <f t="shared" si="315"/>
        <v>0</v>
      </c>
      <c r="BG731">
        <f t="shared" si="315"/>
        <v>0</v>
      </c>
      <c r="BH731">
        <f t="shared" si="315"/>
        <v>0</v>
      </c>
      <c r="BI731">
        <f t="shared" si="315"/>
        <v>0</v>
      </c>
      <c r="BJ731">
        <f t="shared" si="315"/>
        <v>0</v>
      </c>
      <c r="BK731">
        <f t="shared" si="315"/>
        <v>0</v>
      </c>
      <c r="BL731">
        <f t="shared" si="315"/>
        <v>0</v>
      </c>
      <c r="BM731">
        <f t="shared" si="315"/>
        <v>0</v>
      </c>
      <c r="BN731">
        <f t="shared" si="315"/>
        <v>0</v>
      </c>
      <c r="BO731">
        <f t="shared" si="315"/>
        <v>0</v>
      </c>
      <c r="BP731">
        <f t="shared" si="315"/>
        <v>0</v>
      </c>
      <c r="BQ731">
        <f t="shared" si="313"/>
        <v>0</v>
      </c>
      <c r="BR731">
        <f t="shared" si="313"/>
        <v>0</v>
      </c>
    </row>
    <row r="732" spans="2:70" x14ac:dyDescent="0.2">
      <c r="B732" s="1">
        <f t="shared" si="306"/>
        <v>2022</v>
      </c>
      <c r="C732" s="12">
        <f t="shared" si="307"/>
        <v>10</v>
      </c>
      <c r="D732" s="1">
        <f t="shared" si="308"/>
        <v>41</v>
      </c>
      <c r="E732" s="1" t="str">
        <f t="shared" si="309"/>
        <v xml:space="preserve">STUD.WERK MUENCHEN2041756 Abr 09.22.......H4F00135376 210,21 GM BK ZA </v>
      </c>
      <c r="H732" s="1" t="str">
        <f>IF(ISBLANK(N732),"",IF(SUM(AC732:CO732)=0,"other",INDEX(AC$6:CO$6,MATCH(1,AC732:CO732,0))))</f>
        <v>other</v>
      </c>
      <c r="I732" s="1" t="str" cm="1">
        <f t="array" ref="I732">IF(ISBLANK(N732),"",INDEX($AC$7:$CO$7,,MATCH(H732,$AC$6:$CO$6,0)))</f>
        <v>expense</v>
      </c>
      <c r="L732" s="1" t="str">
        <f t="shared" si="310"/>
        <v>other</v>
      </c>
      <c r="M732" s="1" t="str">
        <f t="shared" si="311"/>
        <v>expense</v>
      </c>
      <c r="N732" t="s">
        <v>57</v>
      </c>
      <c r="O732" s="9">
        <v>44841</v>
      </c>
      <c r="P732" s="9">
        <v>44841</v>
      </c>
      <c r="Q732" t="s">
        <v>58</v>
      </c>
      <c r="R732" t="s">
        <v>904</v>
      </c>
      <c r="S732" t="s">
        <v>981</v>
      </c>
      <c r="T732" t="s">
        <v>1002</v>
      </c>
      <c r="V732">
        <v>-210.21</v>
      </c>
      <c r="W732" t="s">
        <v>61</v>
      </c>
      <c r="X732" t="s">
        <v>62</v>
      </c>
      <c r="AA732">
        <f t="shared" si="318"/>
        <v>0</v>
      </c>
      <c r="AB732">
        <f t="shared" si="318"/>
        <v>1</v>
      </c>
      <c r="AC732">
        <f t="shared" si="316"/>
        <v>0</v>
      </c>
      <c r="AD732">
        <f t="shared" ref="AD732:AK753" si="320">IF(ISERROR(FIND(AD$5,$E732)),0,1)</f>
        <v>0</v>
      </c>
      <c r="AE732">
        <f t="shared" si="320"/>
        <v>0</v>
      </c>
      <c r="AF732">
        <f t="shared" si="320"/>
        <v>0</v>
      </c>
      <c r="AG732">
        <f t="shared" si="320"/>
        <v>0</v>
      </c>
      <c r="AH732">
        <f t="shared" si="320"/>
        <v>0</v>
      </c>
      <c r="AI732">
        <f t="shared" si="312"/>
        <v>0</v>
      </c>
      <c r="AJ732">
        <f t="shared" si="312"/>
        <v>0</v>
      </c>
      <c r="AK732">
        <f t="shared" si="320"/>
        <v>0</v>
      </c>
      <c r="AL732">
        <f>IF(ISERROR(FIND(AL$5,$E732)),0,1)</f>
        <v>0</v>
      </c>
      <c r="AM732">
        <f>IF(ISERROR(FIND(AM$5,$E732)),0,1)</f>
        <v>0</v>
      </c>
      <c r="AN732">
        <f>IF(ISERROR(FIND(AN$5,$E732)),0,1)</f>
        <v>0</v>
      </c>
      <c r="AO732">
        <f>IF(ISERROR(FIND(AO$5,$E732)),0,1)</f>
        <v>0</v>
      </c>
      <c r="AP732">
        <f>IF(ISERROR(FIND(AP$5,$E732)),0,1)</f>
        <v>0</v>
      </c>
      <c r="AQ732">
        <f>IF(ISERROR(FIND(AQ$5,$E732)),0,1)</f>
        <v>0</v>
      </c>
      <c r="AR732">
        <f t="shared" si="319"/>
        <v>0</v>
      </c>
      <c r="AS732">
        <f t="shared" si="319"/>
        <v>0</v>
      </c>
      <c r="AT732">
        <f t="shared" si="319"/>
        <v>0</v>
      </c>
      <c r="AU732">
        <f t="shared" si="319"/>
        <v>0</v>
      </c>
      <c r="AV732">
        <f t="shared" si="294"/>
        <v>0</v>
      </c>
      <c r="AW732">
        <f t="shared" si="294"/>
        <v>0</v>
      </c>
      <c r="AX732">
        <f t="shared" si="319"/>
        <v>0</v>
      </c>
      <c r="AY732">
        <f>IF(ISERROR(FIND(AY$5,$E732)),0,1)</f>
        <v>0</v>
      </c>
      <c r="AZ732">
        <f t="shared" si="314"/>
        <v>0</v>
      </c>
      <c r="BA732">
        <f t="shared" si="315"/>
        <v>0</v>
      </c>
      <c r="BB732">
        <f>IF(ISERROR(FIND(BB$5,$E732)),0,1)</f>
        <v>0</v>
      </c>
      <c r="BC732">
        <f>IF(ISERROR(FIND(BC$5,$E732)),0,1)</f>
        <v>0</v>
      </c>
      <c r="BD732">
        <f>IF(ISERROR(FIND(BD$5,$E732)),0,1)</f>
        <v>0</v>
      </c>
      <c r="BE732">
        <f t="shared" si="315"/>
        <v>0</v>
      </c>
      <c r="BF732">
        <f t="shared" si="315"/>
        <v>0</v>
      </c>
      <c r="BG732">
        <f t="shared" si="315"/>
        <v>0</v>
      </c>
      <c r="BH732">
        <f t="shared" si="315"/>
        <v>0</v>
      </c>
      <c r="BI732">
        <f t="shared" si="315"/>
        <v>0</v>
      </c>
      <c r="BJ732">
        <f t="shared" si="315"/>
        <v>0</v>
      </c>
      <c r="BK732">
        <f t="shared" si="315"/>
        <v>0</v>
      </c>
      <c r="BL732">
        <f t="shared" si="315"/>
        <v>0</v>
      </c>
      <c r="BM732">
        <f t="shared" si="315"/>
        <v>0</v>
      </c>
      <c r="BN732">
        <f t="shared" si="315"/>
        <v>0</v>
      </c>
      <c r="BO732">
        <f t="shared" si="315"/>
        <v>0</v>
      </c>
      <c r="BP732">
        <f t="shared" si="315"/>
        <v>0</v>
      </c>
      <c r="BQ732">
        <f t="shared" si="313"/>
        <v>0</v>
      </c>
      <c r="BR732">
        <f t="shared" si="313"/>
        <v>0</v>
      </c>
    </row>
    <row r="733" spans="2:70" x14ac:dyDescent="0.2">
      <c r="B733" s="1">
        <f t="shared" si="306"/>
        <v>2022</v>
      </c>
      <c r="C733" s="12">
        <f t="shared" si="307"/>
        <v>10</v>
      </c>
      <c r="D733" s="1">
        <f t="shared" si="308"/>
        <v>41</v>
      </c>
      <c r="E733" s="1" t="str">
        <f t="shared" si="309"/>
        <v xml:space="preserve">PayPal (Europe) S.a r.l. et Cie, S.C.A.1022744921770 PP.2985.PP . Apple Services, Ihr Einkauf bei Apple Services </v>
      </c>
      <c r="H733" s="1" t="str">
        <f>IF(ISBLANK(N733),"",IF(SUM(AC733:CO733)=0,"other",INDEX(AC$6:CO$6,MATCH(1,AC733:CO733,0))))</f>
        <v>Software</v>
      </c>
      <c r="I733" s="1" t="str" cm="1">
        <f t="array" ref="I733">IF(ISBLANK(N733),"",INDEX($AC$7:$CO$7,,MATCH(H733,$AC$6:$CO$6,0)))</f>
        <v>expense</v>
      </c>
      <c r="L733" s="1" t="str">
        <f t="shared" si="310"/>
        <v>Software</v>
      </c>
      <c r="M733" s="1" t="str">
        <f t="shared" si="311"/>
        <v>expense</v>
      </c>
      <c r="N733" t="s">
        <v>57</v>
      </c>
      <c r="O733" s="9">
        <v>44841</v>
      </c>
      <c r="P733" s="9">
        <v>44841</v>
      </c>
      <c r="Q733" t="s">
        <v>58</v>
      </c>
      <c r="R733" t="s">
        <v>905</v>
      </c>
      <c r="S733" t="s">
        <v>63</v>
      </c>
      <c r="T733" t="s">
        <v>64</v>
      </c>
      <c r="V733">
        <v>-72.400000000000006</v>
      </c>
      <c r="W733" t="s">
        <v>61</v>
      </c>
      <c r="X733" t="s">
        <v>62</v>
      </c>
      <c r="AA733">
        <f t="shared" si="318"/>
        <v>0</v>
      </c>
      <c r="AB733">
        <f t="shared" si="318"/>
        <v>0</v>
      </c>
      <c r="AC733">
        <f t="shared" si="316"/>
        <v>0</v>
      </c>
      <c r="AD733">
        <f t="shared" si="320"/>
        <v>0</v>
      </c>
      <c r="AE733">
        <f t="shared" si="320"/>
        <v>0</v>
      </c>
      <c r="AF733">
        <f t="shared" si="320"/>
        <v>0</v>
      </c>
      <c r="AG733">
        <f t="shared" si="320"/>
        <v>0</v>
      </c>
      <c r="AH733">
        <f t="shared" si="320"/>
        <v>0</v>
      </c>
      <c r="AI733">
        <f t="shared" si="312"/>
        <v>0</v>
      </c>
      <c r="AJ733">
        <f t="shared" si="312"/>
        <v>0</v>
      </c>
      <c r="AK733">
        <f t="shared" si="320"/>
        <v>0</v>
      </c>
      <c r="AL733">
        <f>IF(ISERROR(FIND(AL$5,$E733)),0,1)</f>
        <v>0</v>
      </c>
      <c r="AM733">
        <f>IF(ISERROR(FIND(AM$5,$E733)),0,1)</f>
        <v>0</v>
      </c>
      <c r="AN733">
        <f>IF(ISERROR(FIND(AN$5,$E733)),0,1)</f>
        <v>0</v>
      </c>
      <c r="AO733">
        <f>IF(ISERROR(FIND(AO$5,$E733)),0,1)</f>
        <v>0</v>
      </c>
      <c r="AP733">
        <f>IF(ISERROR(FIND(AP$5,$E733)),0,1)</f>
        <v>0</v>
      </c>
      <c r="AQ733">
        <f>IF(ISERROR(FIND(AQ$5,$E733)),0,1)</f>
        <v>0</v>
      </c>
      <c r="AR733">
        <f t="shared" si="319"/>
        <v>0</v>
      </c>
      <c r="AS733">
        <f t="shared" si="319"/>
        <v>0</v>
      </c>
      <c r="AT733">
        <f t="shared" si="319"/>
        <v>0</v>
      </c>
      <c r="AU733">
        <f t="shared" si="319"/>
        <v>0</v>
      </c>
      <c r="AV733">
        <f t="shared" si="294"/>
        <v>1</v>
      </c>
      <c r="AW733">
        <f t="shared" si="294"/>
        <v>0</v>
      </c>
      <c r="AX733">
        <f t="shared" si="319"/>
        <v>0</v>
      </c>
      <c r="AY733">
        <f>IF(ISERROR(FIND(AY$5,$E733)),0,1)</f>
        <v>0</v>
      </c>
      <c r="AZ733">
        <f t="shared" si="314"/>
        <v>0</v>
      </c>
      <c r="BA733">
        <f t="shared" si="315"/>
        <v>0</v>
      </c>
      <c r="BB733">
        <f>IF(ISERROR(FIND(BB$5,$E733)),0,1)</f>
        <v>0</v>
      </c>
      <c r="BC733">
        <f>IF(ISERROR(FIND(BC$5,$E733)),0,1)</f>
        <v>0</v>
      </c>
      <c r="BD733">
        <f>IF(ISERROR(FIND(BD$5,$E733)),0,1)</f>
        <v>0</v>
      </c>
      <c r="BE733">
        <f t="shared" si="315"/>
        <v>0</v>
      </c>
      <c r="BF733">
        <f t="shared" si="315"/>
        <v>0</v>
      </c>
      <c r="BG733">
        <f t="shared" si="315"/>
        <v>0</v>
      </c>
      <c r="BH733">
        <f t="shared" si="315"/>
        <v>0</v>
      </c>
      <c r="BI733">
        <f t="shared" si="315"/>
        <v>0</v>
      </c>
      <c r="BJ733">
        <f t="shared" si="315"/>
        <v>0</v>
      </c>
      <c r="BK733">
        <f t="shared" si="315"/>
        <v>0</v>
      </c>
      <c r="BL733">
        <f t="shared" si="315"/>
        <v>0</v>
      </c>
      <c r="BM733">
        <f t="shared" si="315"/>
        <v>0</v>
      </c>
      <c r="BN733">
        <f t="shared" si="315"/>
        <v>0</v>
      </c>
      <c r="BO733">
        <f t="shared" si="315"/>
        <v>0</v>
      </c>
      <c r="BP733">
        <f t="shared" si="315"/>
        <v>1</v>
      </c>
      <c r="BQ733">
        <f t="shared" si="313"/>
        <v>0</v>
      </c>
      <c r="BR733">
        <f t="shared" si="313"/>
        <v>0</v>
      </c>
    </row>
    <row r="734" spans="2:70" x14ac:dyDescent="0.2">
      <c r="B734" s="1">
        <f t="shared" si="306"/>
        <v>2022</v>
      </c>
      <c r="C734" s="12">
        <f t="shared" si="307"/>
        <v>10</v>
      </c>
      <c r="D734" s="1">
        <f t="shared" si="308"/>
        <v>41</v>
      </c>
      <c r="E734" s="1" t="str">
        <f t="shared" si="309"/>
        <v xml:space="preserve">FIT STAR Muenchen 8 GmbH &amp; Co. KGGNR1376510,KNR509477 Beitrag 01.10.2022 23,89, Service- und Hygienepauschale 01.10.2022 2,50 </v>
      </c>
      <c r="H734" s="1" t="str">
        <f>IF(ISBLANK(N734),"",IF(SUM(AC734:CO734)=0,"other",INDEX(AC$6:CO$6,MATCH(1,AC734:CO734,0))))</f>
        <v>Self-Investment</v>
      </c>
      <c r="I734" s="1" t="str" cm="1">
        <f t="array" ref="I734">IF(ISBLANK(N734),"",INDEX($AC$7:$CO$7,,MATCH(H734,$AC$6:$CO$6,0)))</f>
        <v>expense</v>
      </c>
      <c r="L734" s="1" t="str">
        <f t="shared" si="310"/>
        <v>Self-Investment</v>
      </c>
      <c r="M734" s="1" t="str">
        <f t="shared" si="311"/>
        <v>expense</v>
      </c>
      <c r="N734" t="s">
        <v>57</v>
      </c>
      <c r="O734" s="9">
        <v>44841</v>
      </c>
      <c r="P734" s="9">
        <v>44841</v>
      </c>
      <c r="Q734" t="s">
        <v>58</v>
      </c>
      <c r="R734" t="s">
        <v>906</v>
      </c>
      <c r="S734" t="s">
        <v>982</v>
      </c>
      <c r="T734" t="s">
        <v>59</v>
      </c>
      <c r="V734">
        <v>-26.39</v>
      </c>
      <c r="W734" t="s">
        <v>61</v>
      </c>
      <c r="X734" t="s">
        <v>62</v>
      </c>
      <c r="AA734">
        <f t="shared" si="318"/>
        <v>0</v>
      </c>
      <c r="AB734">
        <f t="shared" si="318"/>
        <v>0</v>
      </c>
      <c r="AC734">
        <f t="shared" si="316"/>
        <v>0</v>
      </c>
      <c r="AD734">
        <f t="shared" si="320"/>
        <v>0</v>
      </c>
      <c r="AE734">
        <f t="shared" si="320"/>
        <v>0</v>
      </c>
      <c r="AF734">
        <f t="shared" si="320"/>
        <v>0</v>
      </c>
      <c r="AG734">
        <f t="shared" si="320"/>
        <v>0</v>
      </c>
      <c r="AH734">
        <f t="shared" si="320"/>
        <v>0</v>
      </c>
      <c r="AI734">
        <f t="shared" si="312"/>
        <v>0</v>
      </c>
      <c r="AJ734">
        <f t="shared" si="312"/>
        <v>0</v>
      </c>
      <c r="AK734">
        <f t="shared" si="320"/>
        <v>0</v>
      </c>
      <c r="AL734">
        <f>IF(ISERROR(FIND(AL$5,$E734)),0,1)</f>
        <v>0</v>
      </c>
      <c r="AM734">
        <f>IF(ISERROR(FIND(AM$5,$E734)),0,1)</f>
        <v>0</v>
      </c>
      <c r="AN734">
        <f>IF(ISERROR(FIND(AN$5,$E734)),0,1)</f>
        <v>0</v>
      </c>
      <c r="AO734">
        <f>IF(ISERROR(FIND(AO$5,$E734)),0,1)</f>
        <v>0</v>
      </c>
      <c r="AP734">
        <f>IF(ISERROR(FIND(AP$5,$E734)),0,1)</f>
        <v>0</v>
      </c>
      <c r="AQ734">
        <f>IF(ISERROR(FIND(AQ$5,$E734)),0,1)</f>
        <v>0</v>
      </c>
      <c r="AR734">
        <f t="shared" si="319"/>
        <v>0</v>
      </c>
      <c r="AS734">
        <f t="shared" si="319"/>
        <v>0</v>
      </c>
      <c r="AT734">
        <f t="shared" si="319"/>
        <v>0</v>
      </c>
      <c r="AU734">
        <f t="shared" si="319"/>
        <v>0</v>
      </c>
      <c r="AV734">
        <f t="shared" si="294"/>
        <v>0</v>
      </c>
      <c r="AW734">
        <f t="shared" si="294"/>
        <v>0</v>
      </c>
      <c r="AX734">
        <f t="shared" si="319"/>
        <v>0</v>
      </c>
      <c r="AY734">
        <f>IF(ISERROR(FIND(AY$5,$E734)),0,1)</f>
        <v>0</v>
      </c>
      <c r="AZ734">
        <f t="shared" si="314"/>
        <v>0</v>
      </c>
      <c r="BA734">
        <f t="shared" ref="BA734:BP743" si="321">IF(ISERROR(FIND(BA$5,$E734)),0,1)</f>
        <v>0</v>
      </c>
      <c r="BB734">
        <f>IF(ISERROR(FIND(BB$5,$E734)),0,1)</f>
        <v>1</v>
      </c>
      <c r="BC734">
        <f>IF(ISERROR(FIND(BC$5,$E734)),0,1)</f>
        <v>0</v>
      </c>
      <c r="BD734">
        <f>IF(ISERROR(FIND(BD$5,$E734)),0,1)</f>
        <v>0</v>
      </c>
      <c r="BE734">
        <f t="shared" si="321"/>
        <v>0</v>
      </c>
      <c r="BF734">
        <f t="shared" si="321"/>
        <v>0</v>
      </c>
      <c r="BG734">
        <f t="shared" si="321"/>
        <v>0</v>
      </c>
      <c r="BH734">
        <f t="shared" si="321"/>
        <v>0</v>
      </c>
      <c r="BI734">
        <f t="shared" si="321"/>
        <v>0</v>
      </c>
      <c r="BJ734">
        <f t="shared" si="321"/>
        <v>0</v>
      </c>
      <c r="BK734">
        <f t="shared" si="321"/>
        <v>0</v>
      </c>
      <c r="BL734">
        <f t="shared" si="321"/>
        <v>0</v>
      </c>
      <c r="BM734">
        <f t="shared" si="321"/>
        <v>0</v>
      </c>
      <c r="BN734">
        <f t="shared" si="321"/>
        <v>0</v>
      </c>
      <c r="BO734">
        <f t="shared" si="321"/>
        <v>0</v>
      </c>
      <c r="BP734">
        <f t="shared" si="321"/>
        <v>0</v>
      </c>
      <c r="BQ734">
        <f t="shared" si="313"/>
        <v>0</v>
      </c>
      <c r="BR734">
        <f t="shared" si="313"/>
        <v>0</v>
      </c>
    </row>
    <row r="735" spans="2:70" x14ac:dyDescent="0.2">
      <c r="B735" s="1">
        <f t="shared" si="306"/>
        <v>2022</v>
      </c>
      <c r="C735" s="12">
        <f t="shared" si="307"/>
        <v>10</v>
      </c>
      <c r="D735" s="1">
        <f t="shared" si="308"/>
        <v>41</v>
      </c>
      <c r="E735" s="1" t="str">
        <f t="shared" si="309"/>
        <v xml:space="preserve">Lydia Reinthalerhalb Miete Tisch DATUM 07.10.2022, 01.28 UHR </v>
      </c>
      <c r="H735" s="1" t="str">
        <f>IF(ISBLANK(N735),"",IF(SUM(AC735:CO735)=0,"other",INDEX(AC$6:CO$6,MATCH(1,AC735:CO735,0))))</f>
        <v>Rent</v>
      </c>
      <c r="I735" s="1" t="str" cm="1">
        <f t="array" ref="I735">IF(ISBLANK(N735),"",INDEX($AC$7:$CO$7,,MATCH(H735,$AC$6:$CO$6,0)))</f>
        <v>expense</v>
      </c>
      <c r="L735" s="1" t="str">
        <f t="shared" si="310"/>
        <v>Rent</v>
      </c>
      <c r="M735" s="1" t="str">
        <f t="shared" si="311"/>
        <v>expense</v>
      </c>
      <c r="N735" t="s">
        <v>57</v>
      </c>
      <c r="O735" s="9">
        <v>44841</v>
      </c>
      <c r="P735" s="9">
        <v>44841</v>
      </c>
      <c r="Q735" t="s">
        <v>72</v>
      </c>
      <c r="R735" t="s">
        <v>907</v>
      </c>
      <c r="S735" t="s">
        <v>21</v>
      </c>
      <c r="T735" t="s">
        <v>73</v>
      </c>
      <c r="V735">
        <v>-305</v>
      </c>
      <c r="W735" t="s">
        <v>61</v>
      </c>
      <c r="X735" t="s">
        <v>62</v>
      </c>
      <c r="AA735">
        <f t="shared" si="318"/>
        <v>1</v>
      </c>
      <c r="AB735">
        <f t="shared" si="318"/>
        <v>0</v>
      </c>
      <c r="AC735">
        <f t="shared" si="316"/>
        <v>1</v>
      </c>
      <c r="AD735">
        <f t="shared" si="320"/>
        <v>0</v>
      </c>
      <c r="AE735">
        <f t="shared" si="320"/>
        <v>0</v>
      </c>
      <c r="AF735">
        <f t="shared" si="320"/>
        <v>0</v>
      </c>
      <c r="AG735">
        <f t="shared" si="320"/>
        <v>0</v>
      </c>
      <c r="AH735">
        <f t="shared" si="320"/>
        <v>0</v>
      </c>
      <c r="AI735">
        <f t="shared" si="312"/>
        <v>0</v>
      </c>
      <c r="AJ735">
        <f t="shared" si="312"/>
        <v>0</v>
      </c>
      <c r="AK735">
        <f t="shared" si="320"/>
        <v>0</v>
      </c>
      <c r="AL735">
        <f>IF(ISERROR(FIND(AL$5,$E735)),0,1)</f>
        <v>0</v>
      </c>
      <c r="AM735">
        <f>IF(ISERROR(FIND(AM$5,$E735)),0,1)</f>
        <v>0</v>
      </c>
      <c r="AN735">
        <f>IF(ISERROR(FIND(AN$5,$E735)),0,1)</f>
        <v>0</v>
      </c>
      <c r="AO735">
        <f>IF(ISERROR(FIND(AO$5,$E735)),0,1)</f>
        <v>0</v>
      </c>
      <c r="AP735">
        <f>IF(ISERROR(FIND(AP$5,$E735)),0,1)</f>
        <v>0</v>
      </c>
      <c r="AQ735">
        <f>IF(ISERROR(FIND(AQ$5,$E735)),0,1)</f>
        <v>0</v>
      </c>
      <c r="AR735">
        <f t="shared" si="319"/>
        <v>0</v>
      </c>
      <c r="AS735">
        <f t="shared" si="319"/>
        <v>0</v>
      </c>
      <c r="AT735">
        <f t="shared" si="319"/>
        <v>0</v>
      </c>
      <c r="AU735">
        <f t="shared" si="319"/>
        <v>0</v>
      </c>
      <c r="AV735">
        <f t="shared" si="294"/>
        <v>0</v>
      </c>
      <c r="AW735">
        <f t="shared" si="294"/>
        <v>0</v>
      </c>
      <c r="AX735">
        <f t="shared" si="319"/>
        <v>0</v>
      </c>
      <c r="AY735">
        <f>IF(ISERROR(FIND(AY$5,$E735)),0,1)</f>
        <v>0</v>
      </c>
      <c r="AZ735">
        <f t="shared" si="314"/>
        <v>0</v>
      </c>
      <c r="BA735">
        <f t="shared" si="321"/>
        <v>0</v>
      </c>
      <c r="BB735">
        <f>IF(ISERROR(FIND(BB$5,$E735)),0,1)</f>
        <v>0</v>
      </c>
      <c r="BC735">
        <f>IF(ISERROR(FIND(BC$5,$E735)),0,1)</f>
        <v>0</v>
      </c>
      <c r="BD735">
        <f>IF(ISERROR(FIND(BD$5,$E735)),0,1)</f>
        <v>0</v>
      </c>
      <c r="BE735">
        <f t="shared" si="321"/>
        <v>0</v>
      </c>
      <c r="BF735">
        <f t="shared" si="321"/>
        <v>0</v>
      </c>
      <c r="BG735">
        <f t="shared" si="321"/>
        <v>0</v>
      </c>
      <c r="BH735">
        <f t="shared" si="321"/>
        <v>0</v>
      </c>
      <c r="BI735">
        <f t="shared" si="321"/>
        <v>0</v>
      </c>
      <c r="BJ735">
        <f t="shared" si="321"/>
        <v>0</v>
      </c>
      <c r="BK735">
        <f t="shared" si="321"/>
        <v>0</v>
      </c>
      <c r="BL735">
        <f t="shared" si="321"/>
        <v>0</v>
      </c>
      <c r="BM735">
        <f t="shared" si="321"/>
        <v>0</v>
      </c>
      <c r="BN735">
        <f t="shared" si="321"/>
        <v>0</v>
      </c>
      <c r="BO735">
        <f t="shared" si="321"/>
        <v>0</v>
      </c>
      <c r="BP735">
        <f t="shared" si="321"/>
        <v>0</v>
      </c>
      <c r="BQ735">
        <f t="shared" si="313"/>
        <v>0</v>
      </c>
      <c r="BR735">
        <f t="shared" si="313"/>
        <v>0</v>
      </c>
    </row>
    <row r="736" spans="2:70" x14ac:dyDescent="0.2">
      <c r="B736" s="1">
        <f t="shared" si="306"/>
        <v>2022</v>
      </c>
      <c r="C736" s="12">
        <f t="shared" si="307"/>
        <v>10</v>
      </c>
      <c r="D736" s="1">
        <f t="shared" si="308"/>
        <v>41</v>
      </c>
      <c r="E736" s="1" t="str">
        <f t="shared" si="309"/>
        <v xml:space="preserve">PayPal (Europe) S.a r.l. et Cie, S.C.A.. GOOGLE, Ihr Einkauf bei GOOGLE ABBUCHUNG VOM PAYPAL-KONTO </v>
      </c>
      <c r="H736" s="1" t="str">
        <f>IF(ISBLANK(N736),"",IF(SUM(AC736:CO736)=0,"other",INDEX(AC$6:CO$6,MATCH(1,AC736:CO736,0))))</f>
        <v>PayPal</v>
      </c>
      <c r="I736" s="1" t="str" cm="1">
        <f t="array" ref="I736">IF(ISBLANK(N736),"",INDEX($AC$7:$CO$7,,MATCH(H736,$AC$6:$CO$6,0)))</f>
        <v>expense</v>
      </c>
      <c r="L736" s="1" t="str">
        <f t="shared" si="310"/>
        <v>PayPal</v>
      </c>
      <c r="M736" s="1" t="str">
        <f t="shared" si="311"/>
        <v>expense</v>
      </c>
      <c r="N736" t="s">
        <v>57</v>
      </c>
      <c r="O736" s="9">
        <v>44840</v>
      </c>
      <c r="P736" s="9">
        <v>44840</v>
      </c>
      <c r="Q736" t="s">
        <v>75</v>
      </c>
      <c r="R736" t="s">
        <v>908</v>
      </c>
      <c r="S736" t="s">
        <v>63</v>
      </c>
      <c r="T736" t="s">
        <v>64</v>
      </c>
      <c r="V736">
        <v>0.06</v>
      </c>
      <c r="W736" t="s">
        <v>61</v>
      </c>
      <c r="X736" t="s">
        <v>62</v>
      </c>
      <c r="AA736">
        <f t="shared" si="318"/>
        <v>0</v>
      </c>
      <c r="AB736">
        <f t="shared" si="318"/>
        <v>0</v>
      </c>
      <c r="AC736">
        <f t="shared" si="316"/>
        <v>0</v>
      </c>
      <c r="AD736">
        <f t="shared" si="320"/>
        <v>0</v>
      </c>
      <c r="AE736">
        <f t="shared" si="320"/>
        <v>0</v>
      </c>
      <c r="AF736">
        <f t="shared" si="320"/>
        <v>0</v>
      </c>
      <c r="AG736">
        <f t="shared" si="320"/>
        <v>0</v>
      </c>
      <c r="AH736">
        <f t="shared" si="320"/>
        <v>0</v>
      </c>
      <c r="AI736">
        <f t="shared" si="312"/>
        <v>0</v>
      </c>
      <c r="AJ736">
        <f t="shared" si="312"/>
        <v>0</v>
      </c>
      <c r="AK736">
        <f t="shared" si="320"/>
        <v>0</v>
      </c>
      <c r="AL736">
        <f>IF(ISERROR(FIND(AL$5,$E736)),0,1)</f>
        <v>0</v>
      </c>
      <c r="AM736">
        <f>IF(ISERROR(FIND(AM$5,$E736)),0,1)</f>
        <v>0</v>
      </c>
      <c r="AN736">
        <f>IF(ISERROR(FIND(AN$5,$E736)),0,1)</f>
        <v>0</v>
      </c>
      <c r="AO736">
        <f>IF(ISERROR(FIND(AO$5,$E736)),0,1)</f>
        <v>0</v>
      </c>
      <c r="AP736">
        <f>IF(ISERROR(FIND(AP$5,$E736)),0,1)</f>
        <v>0</v>
      </c>
      <c r="AQ736">
        <f>IF(ISERROR(FIND(AQ$5,$E736)),0,1)</f>
        <v>0</v>
      </c>
      <c r="AR736">
        <f t="shared" si="319"/>
        <v>0</v>
      </c>
      <c r="AS736">
        <f t="shared" si="319"/>
        <v>0</v>
      </c>
      <c r="AT736">
        <f t="shared" si="319"/>
        <v>0</v>
      </c>
      <c r="AU736">
        <f t="shared" si="319"/>
        <v>0</v>
      </c>
      <c r="AV736">
        <f t="shared" si="294"/>
        <v>0</v>
      </c>
      <c r="AW736">
        <f t="shared" si="294"/>
        <v>0</v>
      </c>
      <c r="AX736">
        <f t="shared" si="319"/>
        <v>0</v>
      </c>
      <c r="AY736">
        <f>IF(ISERROR(FIND(AY$5,$E736)),0,1)</f>
        <v>0</v>
      </c>
      <c r="AZ736">
        <f t="shared" si="314"/>
        <v>0</v>
      </c>
      <c r="BA736">
        <f t="shared" si="321"/>
        <v>0</v>
      </c>
      <c r="BB736">
        <f>IF(ISERROR(FIND(BB$5,$E736)),0,1)</f>
        <v>0</v>
      </c>
      <c r="BC736">
        <f>IF(ISERROR(FIND(BC$5,$E736)),0,1)</f>
        <v>0</v>
      </c>
      <c r="BD736">
        <f>IF(ISERROR(FIND(BD$5,$E736)),0,1)</f>
        <v>0</v>
      </c>
      <c r="BE736">
        <f t="shared" si="321"/>
        <v>0</v>
      </c>
      <c r="BF736">
        <f t="shared" si="321"/>
        <v>0</v>
      </c>
      <c r="BG736">
        <f t="shared" si="321"/>
        <v>0</v>
      </c>
      <c r="BH736">
        <f t="shared" si="321"/>
        <v>0</v>
      </c>
      <c r="BI736">
        <f t="shared" si="321"/>
        <v>0</v>
      </c>
      <c r="BJ736">
        <f t="shared" si="321"/>
        <v>0</v>
      </c>
      <c r="BK736">
        <f t="shared" si="321"/>
        <v>0</v>
      </c>
      <c r="BL736">
        <f t="shared" si="321"/>
        <v>0</v>
      </c>
      <c r="BM736">
        <f t="shared" si="321"/>
        <v>0</v>
      </c>
      <c r="BN736">
        <f t="shared" si="321"/>
        <v>0</v>
      </c>
      <c r="BO736">
        <f t="shared" si="321"/>
        <v>0</v>
      </c>
      <c r="BP736">
        <f t="shared" si="321"/>
        <v>1</v>
      </c>
      <c r="BQ736">
        <f t="shared" si="313"/>
        <v>0</v>
      </c>
      <c r="BR736">
        <f t="shared" si="313"/>
        <v>0</v>
      </c>
    </row>
    <row r="737" spans="2:70" x14ac:dyDescent="0.2">
      <c r="B737" s="1">
        <f t="shared" si="306"/>
        <v>2022</v>
      </c>
      <c r="C737" s="12">
        <f t="shared" si="307"/>
        <v>10</v>
      </c>
      <c r="D737" s="1">
        <f t="shared" si="308"/>
        <v>41</v>
      </c>
      <c r="E737" s="1" t="str">
        <f t="shared" si="309"/>
        <v xml:space="preserve">22209531/Theresienwiese 80336 Muenchen/DE2022-10-02T14:05 Debitk.1 2026-12 Fremdentgelt 6,50 EUR </v>
      </c>
      <c r="H737" s="1" t="str">
        <f>IF(ISBLANK(N737),"",IF(SUM(AC737:CO737)=0,"other",INDEX(AC$6:CO$6,MATCH(1,AC737:CO737,0))))</f>
        <v>other</v>
      </c>
      <c r="I737" s="1" t="str" cm="1">
        <f t="array" ref="I737">IF(ISBLANK(N737),"",INDEX($AC$7:$CO$7,,MATCH(H737,$AC$6:$CO$6,0)))</f>
        <v>expense</v>
      </c>
      <c r="L737" s="1" t="str">
        <f t="shared" si="310"/>
        <v>other</v>
      </c>
      <c r="M737" s="1" t="str">
        <f t="shared" si="311"/>
        <v>expense</v>
      </c>
      <c r="N737" t="s">
        <v>57</v>
      </c>
      <c r="O737" s="9">
        <v>44838</v>
      </c>
      <c r="P737" s="9">
        <v>44838</v>
      </c>
      <c r="Q737" t="s">
        <v>891</v>
      </c>
      <c r="R737" t="s">
        <v>909</v>
      </c>
      <c r="S737" t="s">
        <v>983</v>
      </c>
      <c r="T737" t="s">
        <v>1003</v>
      </c>
      <c r="V737">
        <v>-56.5</v>
      </c>
      <c r="W737" t="s">
        <v>61</v>
      </c>
      <c r="X737" t="s">
        <v>62</v>
      </c>
      <c r="AA737">
        <f t="shared" si="318"/>
        <v>0</v>
      </c>
      <c r="AB737">
        <f t="shared" si="318"/>
        <v>0</v>
      </c>
      <c r="AC737">
        <f t="shared" si="316"/>
        <v>0</v>
      </c>
      <c r="AD737">
        <f t="shared" si="320"/>
        <v>0</v>
      </c>
      <c r="AE737">
        <f t="shared" si="320"/>
        <v>0</v>
      </c>
      <c r="AF737">
        <f t="shared" si="320"/>
        <v>0</v>
      </c>
      <c r="AG737">
        <f t="shared" si="320"/>
        <v>0</v>
      </c>
      <c r="AH737">
        <f t="shared" si="320"/>
        <v>0</v>
      </c>
      <c r="AI737">
        <f t="shared" si="312"/>
        <v>0</v>
      </c>
      <c r="AJ737">
        <f t="shared" si="312"/>
        <v>0</v>
      </c>
      <c r="AK737">
        <f t="shared" si="320"/>
        <v>0</v>
      </c>
      <c r="AL737">
        <f>IF(ISERROR(FIND(AL$5,$E737)),0,1)</f>
        <v>0</v>
      </c>
      <c r="AM737">
        <f>IF(ISERROR(FIND(AM$5,$E737)),0,1)</f>
        <v>0</v>
      </c>
      <c r="AN737">
        <f>IF(ISERROR(FIND(AN$5,$E737)),0,1)</f>
        <v>0</v>
      </c>
      <c r="AO737">
        <f>IF(ISERROR(FIND(AO$5,$E737)),0,1)</f>
        <v>0</v>
      </c>
      <c r="AP737">
        <f>IF(ISERROR(FIND(AP$5,$E737)),0,1)</f>
        <v>0</v>
      </c>
      <c r="AQ737">
        <f>IF(ISERROR(FIND(AQ$5,$E737)),0,1)</f>
        <v>0</v>
      </c>
      <c r="AR737">
        <f t="shared" si="319"/>
        <v>0</v>
      </c>
      <c r="AS737">
        <f t="shared" si="319"/>
        <v>0</v>
      </c>
      <c r="AT737">
        <f t="shared" si="319"/>
        <v>0</v>
      </c>
      <c r="AU737">
        <f t="shared" si="319"/>
        <v>0</v>
      </c>
      <c r="AV737">
        <f t="shared" ref="AV737:AW769" si="322">IF(ISERROR(FIND(AV$5,$E737)),0,1)</f>
        <v>0</v>
      </c>
      <c r="AW737">
        <f t="shared" si="322"/>
        <v>0</v>
      </c>
      <c r="AX737">
        <f t="shared" si="319"/>
        <v>0</v>
      </c>
      <c r="AY737">
        <f>IF(ISERROR(FIND(AY$5,$E737)),0,1)</f>
        <v>0</v>
      </c>
      <c r="AZ737">
        <f t="shared" si="314"/>
        <v>0</v>
      </c>
      <c r="BA737">
        <f t="shared" si="321"/>
        <v>0</v>
      </c>
      <c r="BB737">
        <f>IF(ISERROR(FIND(BB$5,$E737)),0,1)</f>
        <v>0</v>
      </c>
      <c r="BC737">
        <f>IF(ISERROR(FIND(BC$5,$E737)),0,1)</f>
        <v>0</v>
      </c>
      <c r="BD737">
        <f>IF(ISERROR(FIND(BD$5,$E737)),0,1)</f>
        <v>0</v>
      </c>
      <c r="BE737">
        <f t="shared" si="321"/>
        <v>0</v>
      </c>
      <c r="BF737">
        <f t="shared" si="321"/>
        <v>0</v>
      </c>
      <c r="BG737">
        <f t="shared" si="321"/>
        <v>0</v>
      </c>
      <c r="BH737">
        <f t="shared" si="321"/>
        <v>0</v>
      </c>
      <c r="BI737">
        <f t="shared" si="321"/>
        <v>0</v>
      </c>
      <c r="BJ737">
        <f t="shared" si="321"/>
        <v>0</v>
      </c>
      <c r="BK737">
        <f t="shared" si="321"/>
        <v>0</v>
      </c>
      <c r="BL737">
        <f t="shared" si="321"/>
        <v>0</v>
      </c>
      <c r="BM737">
        <f t="shared" si="321"/>
        <v>0</v>
      </c>
      <c r="BN737">
        <f t="shared" si="321"/>
        <v>0</v>
      </c>
      <c r="BO737">
        <f t="shared" si="321"/>
        <v>0</v>
      </c>
      <c r="BP737">
        <f t="shared" si="321"/>
        <v>0</v>
      </c>
      <c r="BQ737">
        <f t="shared" si="313"/>
        <v>0</v>
      </c>
      <c r="BR737">
        <f t="shared" si="313"/>
        <v>0</v>
      </c>
    </row>
    <row r="738" spans="2:70" x14ac:dyDescent="0.2">
      <c r="B738" s="1">
        <f t="shared" si="306"/>
        <v>2022</v>
      </c>
      <c r="C738" s="12">
        <f t="shared" si="307"/>
        <v>10</v>
      </c>
      <c r="D738" s="1">
        <f t="shared" si="308"/>
        <v>41</v>
      </c>
      <c r="E738" s="1" t="str">
        <f t="shared" si="309"/>
        <v xml:space="preserve">PayPal (Europe) S.a r.l. et Cie, S.C.A.1022683120672 PP.2985.PP . , Ihr Einkauf bei </v>
      </c>
      <c r="H738" s="1" t="str">
        <f>IF(ISBLANK(N738),"",IF(SUM(AC738:CO738)=0,"other",INDEX(AC$6:CO$6,MATCH(1,AC738:CO738,0))))</f>
        <v>PayPal</v>
      </c>
      <c r="I738" s="1" t="str" cm="1">
        <f t="array" ref="I738">IF(ISBLANK(N738),"",INDEX($AC$7:$CO$7,,MATCH(H738,$AC$6:$CO$6,0)))</f>
        <v>expense</v>
      </c>
      <c r="L738" s="1" t="str">
        <f t="shared" si="310"/>
        <v>PayPal</v>
      </c>
      <c r="M738" s="1" t="str">
        <f t="shared" si="311"/>
        <v>expense</v>
      </c>
      <c r="N738" t="s">
        <v>57</v>
      </c>
      <c r="O738" s="9">
        <v>44838</v>
      </c>
      <c r="P738" s="9">
        <v>44838</v>
      </c>
      <c r="Q738" t="s">
        <v>58</v>
      </c>
      <c r="R738" t="s">
        <v>910</v>
      </c>
      <c r="S738" t="s">
        <v>63</v>
      </c>
      <c r="T738" t="s">
        <v>64</v>
      </c>
      <c r="V738">
        <v>-6.35</v>
      </c>
      <c r="W738" t="s">
        <v>61</v>
      </c>
      <c r="X738" t="s">
        <v>62</v>
      </c>
      <c r="AA738">
        <f t="shared" si="318"/>
        <v>0</v>
      </c>
      <c r="AB738">
        <f t="shared" si="318"/>
        <v>0</v>
      </c>
      <c r="AC738">
        <f t="shared" si="316"/>
        <v>0</v>
      </c>
      <c r="AD738">
        <f t="shared" si="320"/>
        <v>0</v>
      </c>
      <c r="AE738">
        <f t="shared" si="320"/>
        <v>0</v>
      </c>
      <c r="AF738">
        <f t="shared" si="320"/>
        <v>0</v>
      </c>
      <c r="AG738">
        <f t="shared" si="320"/>
        <v>0</v>
      </c>
      <c r="AH738">
        <f t="shared" si="320"/>
        <v>0</v>
      </c>
      <c r="AI738">
        <f t="shared" si="312"/>
        <v>0</v>
      </c>
      <c r="AJ738">
        <f t="shared" si="312"/>
        <v>0</v>
      </c>
      <c r="AK738">
        <f t="shared" si="320"/>
        <v>0</v>
      </c>
      <c r="AL738">
        <f>IF(ISERROR(FIND(AL$5,$E738)),0,1)</f>
        <v>0</v>
      </c>
      <c r="AM738">
        <f>IF(ISERROR(FIND(AM$5,$E738)),0,1)</f>
        <v>0</v>
      </c>
      <c r="AN738">
        <f>IF(ISERROR(FIND(AN$5,$E738)),0,1)</f>
        <v>0</v>
      </c>
      <c r="AO738">
        <f>IF(ISERROR(FIND(AO$5,$E738)),0,1)</f>
        <v>0</v>
      </c>
      <c r="AP738">
        <f>IF(ISERROR(FIND(AP$5,$E738)),0,1)</f>
        <v>0</v>
      </c>
      <c r="AQ738">
        <f>IF(ISERROR(FIND(AQ$5,$E738)),0,1)</f>
        <v>0</v>
      </c>
      <c r="AR738">
        <f t="shared" si="319"/>
        <v>0</v>
      </c>
      <c r="AS738">
        <f t="shared" si="319"/>
        <v>0</v>
      </c>
      <c r="AT738">
        <f t="shared" si="319"/>
        <v>0</v>
      </c>
      <c r="AU738">
        <f t="shared" si="319"/>
        <v>0</v>
      </c>
      <c r="AV738">
        <f t="shared" si="322"/>
        <v>0</v>
      </c>
      <c r="AW738">
        <f t="shared" si="322"/>
        <v>0</v>
      </c>
      <c r="AX738">
        <f t="shared" si="319"/>
        <v>0</v>
      </c>
      <c r="AY738">
        <f>IF(ISERROR(FIND(AY$5,$E738)),0,1)</f>
        <v>0</v>
      </c>
      <c r="AZ738">
        <f t="shared" si="314"/>
        <v>0</v>
      </c>
      <c r="BA738">
        <f t="shared" si="321"/>
        <v>0</v>
      </c>
      <c r="BB738">
        <f>IF(ISERROR(FIND(BB$5,$E738)),0,1)</f>
        <v>0</v>
      </c>
      <c r="BC738">
        <f>IF(ISERROR(FIND(BC$5,$E738)),0,1)</f>
        <v>0</v>
      </c>
      <c r="BD738">
        <f>IF(ISERROR(FIND(BD$5,$E738)),0,1)</f>
        <v>0</v>
      </c>
      <c r="BE738">
        <f t="shared" si="321"/>
        <v>0</v>
      </c>
      <c r="BF738">
        <f t="shared" si="321"/>
        <v>0</v>
      </c>
      <c r="BG738">
        <f t="shared" si="321"/>
        <v>0</v>
      </c>
      <c r="BH738">
        <f t="shared" si="321"/>
        <v>0</v>
      </c>
      <c r="BI738">
        <f t="shared" si="321"/>
        <v>0</v>
      </c>
      <c r="BJ738">
        <f t="shared" si="321"/>
        <v>0</v>
      </c>
      <c r="BK738">
        <f t="shared" si="321"/>
        <v>0</v>
      </c>
      <c r="BL738">
        <f t="shared" si="321"/>
        <v>0</v>
      </c>
      <c r="BM738">
        <f t="shared" si="321"/>
        <v>0</v>
      </c>
      <c r="BN738">
        <f t="shared" si="321"/>
        <v>0</v>
      </c>
      <c r="BO738">
        <f t="shared" si="321"/>
        <v>0</v>
      </c>
      <c r="BP738">
        <f t="shared" si="321"/>
        <v>1</v>
      </c>
      <c r="BQ738">
        <f t="shared" si="313"/>
        <v>0</v>
      </c>
      <c r="BR738">
        <f t="shared" si="313"/>
        <v>0</v>
      </c>
    </row>
    <row r="739" spans="2:70" x14ac:dyDescent="0.2">
      <c r="B739" s="1">
        <f t="shared" si="306"/>
        <v>2022</v>
      </c>
      <c r="C739" s="12">
        <f t="shared" si="307"/>
        <v>10</v>
      </c>
      <c r="D739" s="1">
        <f t="shared" si="308"/>
        <v>41</v>
      </c>
      <c r="E739" s="1" t="str">
        <f t="shared" si="309"/>
        <v xml:space="preserve">Abrechnung 30.09.2022 siehe Anlage </v>
      </c>
      <c r="H739" s="1" t="str">
        <f>IF(ISBLANK(N739),"",IF(SUM(AC739:CO739)=0,"other",INDEX(AC$6:CO$6,MATCH(1,AC739:CO739,0))))</f>
        <v>other</v>
      </c>
      <c r="I739" s="1" t="str" cm="1">
        <f t="array" ref="I739">IF(ISBLANK(N739),"",INDEX($AC$7:$CO$7,,MATCH(H739,$AC$6:$CO$6,0)))</f>
        <v>expense</v>
      </c>
      <c r="L739" s="1" t="str">
        <f t="shared" si="310"/>
        <v>other</v>
      </c>
      <c r="M739" s="1" t="str">
        <f t="shared" si="311"/>
        <v>expense</v>
      </c>
      <c r="N739" t="s">
        <v>57</v>
      </c>
      <c r="O739" s="9">
        <v>44838</v>
      </c>
      <c r="P739" s="9">
        <v>44834</v>
      </c>
      <c r="Q739" t="s">
        <v>80</v>
      </c>
      <c r="R739" t="s">
        <v>911</v>
      </c>
      <c r="T739">
        <v>1005936800</v>
      </c>
      <c r="V739">
        <v>0</v>
      </c>
      <c r="W739" t="s">
        <v>61</v>
      </c>
      <c r="X739" t="s">
        <v>62</v>
      </c>
      <c r="AA739">
        <f t="shared" si="318"/>
        <v>0</v>
      </c>
      <c r="AB739">
        <f t="shared" si="318"/>
        <v>0</v>
      </c>
      <c r="AC739">
        <f t="shared" si="316"/>
        <v>0</v>
      </c>
      <c r="AD739">
        <f t="shared" si="320"/>
        <v>0</v>
      </c>
      <c r="AE739">
        <f t="shared" si="320"/>
        <v>0</v>
      </c>
      <c r="AF739">
        <f t="shared" si="320"/>
        <v>0</v>
      </c>
      <c r="AG739">
        <f t="shared" si="320"/>
        <v>0</v>
      </c>
      <c r="AH739">
        <f t="shared" si="320"/>
        <v>0</v>
      </c>
      <c r="AI739">
        <f t="shared" si="320"/>
        <v>0</v>
      </c>
      <c r="AJ739">
        <f t="shared" si="320"/>
        <v>0</v>
      </c>
      <c r="AK739">
        <f t="shared" si="320"/>
        <v>0</v>
      </c>
      <c r="AL739">
        <f>IF(ISERROR(FIND(AL$5,$E739)),0,1)</f>
        <v>0</v>
      </c>
      <c r="AM739">
        <f>IF(ISERROR(FIND(AM$5,$E739)),0,1)</f>
        <v>0</v>
      </c>
      <c r="AN739">
        <f>IF(ISERROR(FIND(AN$5,$E739)),0,1)</f>
        <v>0</v>
      </c>
      <c r="AO739">
        <f>IF(ISERROR(FIND(AO$5,$E739)),0,1)</f>
        <v>0</v>
      </c>
      <c r="AP739">
        <f>IF(ISERROR(FIND(AP$5,$E739)),0,1)</f>
        <v>0</v>
      </c>
      <c r="AQ739">
        <f>IF(ISERROR(FIND(AQ$5,$E739)),0,1)</f>
        <v>0</v>
      </c>
      <c r="AR739">
        <f t="shared" si="319"/>
        <v>0</v>
      </c>
      <c r="AS739">
        <f t="shared" si="319"/>
        <v>0</v>
      </c>
      <c r="AT739">
        <f t="shared" si="319"/>
        <v>0</v>
      </c>
      <c r="AU739">
        <f t="shared" si="319"/>
        <v>0</v>
      </c>
      <c r="AV739">
        <f t="shared" si="322"/>
        <v>0</v>
      </c>
      <c r="AW739">
        <f t="shared" si="322"/>
        <v>0</v>
      </c>
      <c r="AX739">
        <f t="shared" si="319"/>
        <v>0</v>
      </c>
      <c r="AY739">
        <f>IF(ISERROR(FIND(AY$5,$E739)),0,1)</f>
        <v>0</v>
      </c>
      <c r="AZ739">
        <f t="shared" si="314"/>
        <v>0</v>
      </c>
      <c r="BA739">
        <f t="shared" si="321"/>
        <v>0</v>
      </c>
      <c r="BB739">
        <f>IF(ISERROR(FIND(BB$5,$E739)),0,1)</f>
        <v>0</v>
      </c>
      <c r="BC739">
        <f>IF(ISERROR(FIND(BC$5,$E739)),0,1)</f>
        <v>0</v>
      </c>
      <c r="BD739">
        <f>IF(ISERROR(FIND(BD$5,$E739)),0,1)</f>
        <v>0</v>
      </c>
      <c r="BE739">
        <f t="shared" si="321"/>
        <v>0</v>
      </c>
      <c r="BF739">
        <f t="shared" si="321"/>
        <v>0</v>
      </c>
      <c r="BG739">
        <f t="shared" si="321"/>
        <v>0</v>
      </c>
      <c r="BH739">
        <f t="shared" si="321"/>
        <v>0</v>
      </c>
      <c r="BI739">
        <f t="shared" si="321"/>
        <v>0</v>
      </c>
      <c r="BJ739">
        <f t="shared" si="321"/>
        <v>0</v>
      </c>
      <c r="BK739">
        <f t="shared" si="321"/>
        <v>0</v>
      </c>
      <c r="BL739">
        <f t="shared" si="321"/>
        <v>0</v>
      </c>
      <c r="BM739">
        <f t="shared" si="321"/>
        <v>0</v>
      </c>
      <c r="BN739">
        <f t="shared" si="321"/>
        <v>0</v>
      </c>
      <c r="BO739">
        <f t="shared" si="321"/>
        <v>0</v>
      </c>
      <c r="BP739">
        <f t="shared" si="321"/>
        <v>0</v>
      </c>
      <c r="BQ739">
        <f t="shared" si="313"/>
        <v>0</v>
      </c>
      <c r="BR739">
        <f t="shared" si="313"/>
        <v>0</v>
      </c>
    </row>
    <row r="740" spans="2:70" x14ac:dyDescent="0.2">
      <c r="B740" s="1">
        <f t="shared" si="306"/>
        <v>2022</v>
      </c>
      <c r="C740" s="12">
        <f t="shared" si="307"/>
        <v>10</v>
      </c>
      <c r="D740" s="1">
        <f t="shared" si="308"/>
        <v>42</v>
      </c>
      <c r="E740" s="1" t="str">
        <f t="shared" si="309"/>
        <v xml:space="preserve">EC 54521615 141022183010 01 </v>
      </c>
      <c r="H740" s="1" t="str">
        <f>IF(ISBLANK(N740),"",IF(SUM(AC740:CO740)=0,"other",INDEX(AC$6:CO$6,MATCH(1,AC740:CO740,0))))</f>
        <v>other</v>
      </c>
      <c r="I740" s="1" t="str" cm="1">
        <f t="array" ref="I740">IF(ISBLANK(N740),"",INDEX($AC$7:$CO$7,,MATCH(H740,$AC$6:$CO$6,0)))</f>
        <v>expense</v>
      </c>
      <c r="L740" s="1" t="str">
        <f t="shared" si="310"/>
        <v>other</v>
      </c>
      <c r="M740" s="1" t="str">
        <f t="shared" si="311"/>
        <v>expense</v>
      </c>
      <c r="N740" t="s">
        <v>57</v>
      </c>
      <c r="O740" s="9">
        <v>44848</v>
      </c>
      <c r="P740"/>
      <c r="Q740" t="s">
        <v>890</v>
      </c>
      <c r="R740" t="s">
        <v>893</v>
      </c>
      <c r="T740">
        <v>0</v>
      </c>
      <c r="V740">
        <v>-11.86</v>
      </c>
      <c r="W740" t="s">
        <v>61</v>
      </c>
      <c r="X740" t="s">
        <v>889</v>
      </c>
      <c r="AA740">
        <f t="shared" si="318"/>
        <v>0</v>
      </c>
      <c r="AB740">
        <f t="shared" si="318"/>
        <v>0</v>
      </c>
      <c r="AC740">
        <f t="shared" si="316"/>
        <v>0</v>
      </c>
      <c r="AD740">
        <f t="shared" si="320"/>
        <v>0</v>
      </c>
      <c r="AE740">
        <f t="shared" si="320"/>
        <v>0</v>
      </c>
      <c r="AF740">
        <f t="shared" si="320"/>
        <v>0</v>
      </c>
      <c r="AG740">
        <f t="shared" si="320"/>
        <v>0</v>
      </c>
      <c r="AH740">
        <f t="shared" si="320"/>
        <v>0</v>
      </c>
      <c r="AI740">
        <f t="shared" si="320"/>
        <v>0</v>
      </c>
      <c r="AJ740">
        <f t="shared" si="320"/>
        <v>0</v>
      </c>
      <c r="AK740">
        <f t="shared" si="320"/>
        <v>0</v>
      </c>
      <c r="AL740">
        <f>IF(ISERROR(FIND(AL$5,$E740)),0,1)</f>
        <v>0</v>
      </c>
      <c r="AM740">
        <f>IF(ISERROR(FIND(AM$5,$E740)),0,1)</f>
        <v>0</v>
      </c>
      <c r="AN740">
        <f>IF(ISERROR(FIND(AN$5,$E740)),0,1)</f>
        <v>0</v>
      </c>
      <c r="AO740">
        <f>IF(ISERROR(FIND(AO$5,$E740)),0,1)</f>
        <v>0</v>
      </c>
      <c r="AP740">
        <f>IF(ISERROR(FIND(AP$5,$E740)),0,1)</f>
        <v>0</v>
      </c>
      <c r="AQ740">
        <f>IF(ISERROR(FIND(AQ$5,$E740)),0,1)</f>
        <v>0</v>
      </c>
      <c r="AR740">
        <f t="shared" si="319"/>
        <v>0</v>
      </c>
      <c r="AS740">
        <f t="shared" si="319"/>
        <v>0</v>
      </c>
      <c r="AT740">
        <f t="shared" si="319"/>
        <v>0</v>
      </c>
      <c r="AU740">
        <f t="shared" si="319"/>
        <v>0</v>
      </c>
      <c r="AV740">
        <f t="shared" si="322"/>
        <v>0</v>
      </c>
      <c r="AW740">
        <f t="shared" si="322"/>
        <v>0</v>
      </c>
      <c r="AX740">
        <f t="shared" si="319"/>
        <v>0</v>
      </c>
      <c r="AY740">
        <f>IF(ISERROR(FIND(AY$5,$E740)),0,1)</f>
        <v>0</v>
      </c>
      <c r="AZ740">
        <f t="shared" si="314"/>
        <v>0</v>
      </c>
      <c r="BA740">
        <f t="shared" si="321"/>
        <v>0</v>
      </c>
      <c r="BB740">
        <f>IF(ISERROR(FIND(BB$5,$E740)),0,1)</f>
        <v>0</v>
      </c>
      <c r="BC740">
        <f>IF(ISERROR(FIND(BC$5,$E740)),0,1)</f>
        <v>0</v>
      </c>
      <c r="BD740">
        <f>IF(ISERROR(FIND(BD$5,$E740)),0,1)</f>
        <v>0</v>
      </c>
      <c r="BE740">
        <f t="shared" si="321"/>
        <v>0</v>
      </c>
      <c r="BF740">
        <f t="shared" si="321"/>
        <v>0</v>
      </c>
      <c r="BG740">
        <f t="shared" si="321"/>
        <v>0</v>
      </c>
      <c r="BH740">
        <f t="shared" si="321"/>
        <v>0</v>
      </c>
      <c r="BI740">
        <f t="shared" si="321"/>
        <v>0</v>
      </c>
      <c r="BJ740">
        <f t="shared" si="321"/>
        <v>0</v>
      </c>
      <c r="BK740">
        <f t="shared" si="321"/>
        <v>0</v>
      </c>
      <c r="BL740">
        <f t="shared" si="321"/>
        <v>0</v>
      </c>
      <c r="BM740">
        <f t="shared" si="321"/>
        <v>0</v>
      </c>
      <c r="BN740">
        <f t="shared" si="321"/>
        <v>0</v>
      </c>
      <c r="BO740">
        <f t="shared" si="321"/>
        <v>0</v>
      </c>
      <c r="BP740">
        <f t="shared" si="321"/>
        <v>0</v>
      </c>
      <c r="BQ740">
        <f t="shared" si="313"/>
        <v>0</v>
      </c>
      <c r="BR740">
        <f t="shared" si="313"/>
        <v>0</v>
      </c>
    </row>
    <row r="741" spans="2:70" x14ac:dyDescent="0.2">
      <c r="B741" s="1">
        <f t="shared" si="306"/>
        <v>2022</v>
      </c>
      <c r="C741" s="12">
        <f t="shared" si="307"/>
        <v>10</v>
      </c>
      <c r="D741" s="1">
        <f t="shared" si="308"/>
        <v>42</v>
      </c>
      <c r="E741" s="1" t="str">
        <f t="shared" si="309"/>
        <v xml:space="preserve">AMAZON EU S.A R.L., NIEDERLASSUNG DEUTSCHLANDD01-7835164-4991042 AMZNPrime DE 42MP7B3CDJZ2UP9S </v>
      </c>
      <c r="H741" s="1" t="str">
        <f>IF(ISBLANK(N741),"",IF(SUM(AC741:CO741)=0,"other",INDEX(AC$6:CO$6,MATCH(1,AC741:CO741,0))))</f>
        <v>Essentials</v>
      </c>
      <c r="I741" s="1" t="str" cm="1">
        <f t="array" ref="I741">IF(ISBLANK(N741),"",INDEX($AC$7:$CO$7,,MATCH(H741,$AC$6:$CO$6,0)))</f>
        <v>expense</v>
      </c>
      <c r="L741" s="1" t="str">
        <f t="shared" si="310"/>
        <v>Essentials</v>
      </c>
      <c r="M741" s="1" t="str">
        <f t="shared" si="311"/>
        <v>expense</v>
      </c>
      <c r="N741" t="s">
        <v>57</v>
      </c>
      <c r="O741" s="9">
        <v>44848</v>
      </c>
      <c r="P741" s="9">
        <v>44851</v>
      </c>
      <c r="Q741" t="s">
        <v>58</v>
      </c>
      <c r="R741" t="s">
        <v>894</v>
      </c>
      <c r="S741" t="s">
        <v>69</v>
      </c>
      <c r="T741" t="s">
        <v>70</v>
      </c>
      <c r="V741">
        <v>-8.99</v>
      </c>
      <c r="W741" t="s">
        <v>61</v>
      </c>
      <c r="X741" t="s">
        <v>889</v>
      </c>
      <c r="AA741">
        <f t="shared" si="318"/>
        <v>0</v>
      </c>
      <c r="AB741">
        <f t="shared" si="318"/>
        <v>0</v>
      </c>
      <c r="AC741">
        <f t="shared" si="316"/>
        <v>0</v>
      </c>
      <c r="AD741">
        <f t="shared" si="320"/>
        <v>0</v>
      </c>
      <c r="AE741">
        <f t="shared" si="320"/>
        <v>0</v>
      </c>
      <c r="AF741">
        <f t="shared" si="320"/>
        <v>0</v>
      </c>
      <c r="AG741">
        <f t="shared" si="320"/>
        <v>0</v>
      </c>
      <c r="AH741">
        <f t="shared" si="320"/>
        <v>0</v>
      </c>
      <c r="AI741">
        <f t="shared" si="320"/>
        <v>0</v>
      </c>
      <c r="AJ741">
        <f t="shared" si="320"/>
        <v>0</v>
      </c>
      <c r="AK741">
        <f t="shared" si="320"/>
        <v>0</v>
      </c>
      <c r="AL741">
        <f>IF(ISERROR(FIND(AL$5,$E741)),0,1)</f>
        <v>0</v>
      </c>
      <c r="AM741">
        <f>IF(ISERROR(FIND(AM$5,$E741)),0,1)</f>
        <v>1</v>
      </c>
      <c r="AN741">
        <f>IF(ISERROR(FIND(AN$5,$E741)),0,1)</f>
        <v>0</v>
      </c>
      <c r="AO741">
        <f>IF(ISERROR(FIND(AO$5,$E741)),0,1)</f>
        <v>0</v>
      </c>
      <c r="AP741">
        <f>IF(ISERROR(FIND(AP$5,$E741)),0,1)</f>
        <v>0</v>
      </c>
      <c r="AQ741">
        <f>IF(ISERROR(FIND(AQ$5,$E741)),0,1)</f>
        <v>0</v>
      </c>
      <c r="AR741">
        <f t="shared" si="319"/>
        <v>0</v>
      </c>
      <c r="AS741">
        <f t="shared" si="319"/>
        <v>0</v>
      </c>
      <c r="AT741">
        <f t="shared" si="319"/>
        <v>0</v>
      </c>
      <c r="AU741">
        <f t="shared" si="319"/>
        <v>0</v>
      </c>
      <c r="AV741">
        <f t="shared" si="322"/>
        <v>0</v>
      </c>
      <c r="AW741">
        <f t="shared" si="322"/>
        <v>0</v>
      </c>
      <c r="AX741">
        <f t="shared" si="319"/>
        <v>0</v>
      </c>
      <c r="AY741">
        <f>IF(ISERROR(FIND(AY$5,$E741)),0,1)</f>
        <v>0</v>
      </c>
      <c r="AZ741">
        <f t="shared" si="314"/>
        <v>0</v>
      </c>
      <c r="BA741">
        <f t="shared" si="321"/>
        <v>0</v>
      </c>
      <c r="BB741">
        <f>IF(ISERROR(FIND(BB$5,$E741)),0,1)</f>
        <v>0</v>
      </c>
      <c r="BC741">
        <f>IF(ISERROR(FIND(BC$5,$E741)),0,1)</f>
        <v>0</v>
      </c>
      <c r="BD741">
        <f>IF(ISERROR(FIND(BD$5,$E741)),0,1)</f>
        <v>0</v>
      </c>
      <c r="BE741">
        <f t="shared" si="321"/>
        <v>0</v>
      </c>
      <c r="BF741">
        <f t="shared" si="321"/>
        <v>0</v>
      </c>
      <c r="BG741">
        <f t="shared" si="321"/>
        <v>0</v>
      </c>
      <c r="BH741">
        <f t="shared" si="321"/>
        <v>0</v>
      </c>
      <c r="BI741">
        <f t="shared" si="321"/>
        <v>0</v>
      </c>
      <c r="BJ741">
        <f t="shared" si="321"/>
        <v>0</v>
      </c>
      <c r="BK741">
        <f t="shared" si="321"/>
        <v>0</v>
      </c>
      <c r="BL741">
        <f t="shared" si="321"/>
        <v>0</v>
      </c>
      <c r="BM741">
        <f t="shared" si="321"/>
        <v>0</v>
      </c>
      <c r="BN741">
        <f t="shared" si="321"/>
        <v>0</v>
      </c>
      <c r="BO741">
        <f t="shared" si="321"/>
        <v>0</v>
      </c>
      <c r="BP741">
        <f t="shared" si="321"/>
        <v>0</v>
      </c>
      <c r="BQ741">
        <f t="shared" si="313"/>
        <v>0</v>
      </c>
      <c r="BR741">
        <f t="shared" si="313"/>
        <v>0</v>
      </c>
    </row>
    <row r="742" spans="2:70" x14ac:dyDescent="0.2">
      <c r="B742" s="1">
        <f t="shared" si="306"/>
        <v>2022</v>
      </c>
      <c r="C742" s="12">
        <f t="shared" si="307"/>
        <v>10</v>
      </c>
      <c r="D742" s="1">
        <f t="shared" si="308"/>
        <v>42</v>
      </c>
      <c r="E742" s="1" t="str">
        <f t="shared" si="309"/>
        <v xml:space="preserve">Techniker KrankenkasseTK-BuchNr 08400235608 Monat 09/22 V414024576 Beitraege </v>
      </c>
      <c r="H742" s="1" t="str">
        <f>IF(ISBLANK(N742),"",IF(SUM(AC742:CO742)=0,"other",INDEX(AC$6:CO$6,MATCH(1,AC742:CO742,0))))</f>
        <v>Insurance</v>
      </c>
      <c r="I742" s="1" t="str" cm="1">
        <f t="array" ref="I742">IF(ISBLANK(N742),"",INDEX($AC$7:$CO$7,,MATCH(H742,$AC$6:$CO$6,0)))</f>
        <v>expense</v>
      </c>
      <c r="L742" s="1" t="str">
        <f t="shared" si="310"/>
        <v>Insurance</v>
      </c>
      <c r="M742" s="1" t="str">
        <f t="shared" si="311"/>
        <v>expense</v>
      </c>
      <c r="N742" t="s">
        <v>57</v>
      </c>
      <c r="O742" s="9">
        <v>44847</v>
      </c>
      <c r="P742" s="9">
        <v>44851</v>
      </c>
      <c r="Q742" t="s">
        <v>58</v>
      </c>
      <c r="R742" t="s">
        <v>895</v>
      </c>
      <c r="S742" t="s">
        <v>122</v>
      </c>
      <c r="T742" t="s">
        <v>123</v>
      </c>
      <c r="V742">
        <v>-108.81</v>
      </c>
      <c r="W742" t="s">
        <v>61</v>
      </c>
      <c r="X742" t="s">
        <v>889</v>
      </c>
      <c r="AA742">
        <f t="shared" si="318"/>
        <v>0</v>
      </c>
      <c r="AB742">
        <f t="shared" si="318"/>
        <v>0</v>
      </c>
      <c r="AC742">
        <f t="shared" si="316"/>
        <v>0</v>
      </c>
      <c r="AD742">
        <f t="shared" si="320"/>
        <v>0</v>
      </c>
      <c r="AE742">
        <f t="shared" si="320"/>
        <v>0</v>
      </c>
      <c r="AF742">
        <f t="shared" si="320"/>
        <v>0</v>
      </c>
      <c r="AG742">
        <f t="shared" si="320"/>
        <v>0</v>
      </c>
      <c r="AH742">
        <f t="shared" si="320"/>
        <v>0</v>
      </c>
      <c r="AI742">
        <f t="shared" si="320"/>
        <v>0</v>
      </c>
      <c r="AJ742">
        <f t="shared" si="320"/>
        <v>0</v>
      </c>
      <c r="AK742">
        <f t="shared" si="320"/>
        <v>0</v>
      </c>
      <c r="AL742">
        <f>IF(ISERROR(FIND(AL$5,$E742)),0,1)</f>
        <v>0</v>
      </c>
      <c r="AM742">
        <f>IF(ISERROR(FIND(AM$5,$E742)),0,1)</f>
        <v>0</v>
      </c>
      <c r="AN742">
        <f>IF(ISERROR(FIND(AN$5,$E742)),0,1)</f>
        <v>0</v>
      </c>
      <c r="AO742">
        <f>IF(ISERROR(FIND(AO$5,$E742)),0,1)</f>
        <v>0</v>
      </c>
      <c r="AP742">
        <f>IF(ISERROR(FIND(AP$5,$E742)),0,1)</f>
        <v>0</v>
      </c>
      <c r="AQ742">
        <f>IF(ISERROR(FIND(AQ$5,$E742)),0,1)</f>
        <v>0</v>
      </c>
      <c r="AR742">
        <f t="shared" si="319"/>
        <v>0</v>
      </c>
      <c r="AS742">
        <f t="shared" si="319"/>
        <v>1</v>
      </c>
      <c r="AT742">
        <f t="shared" si="319"/>
        <v>0</v>
      </c>
      <c r="AU742">
        <f t="shared" si="319"/>
        <v>0</v>
      </c>
      <c r="AV742">
        <f t="shared" si="322"/>
        <v>0</v>
      </c>
      <c r="AW742">
        <f t="shared" si="322"/>
        <v>0</v>
      </c>
      <c r="AX742">
        <f t="shared" si="319"/>
        <v>0</v>
      </c>
      <c r="AY742">
        <f>IF(ISERROR(FIND(AY$5,$E742)),0,1)</f>
        <v>0</v>
      </c>
      <c r="AZ742">
        <f t="shared" si="314"/>
        <v>0</v>
      </c>
      <c r="BA742">
        <f t="shared" si="321"/>
        <v>0</v>
      </c>
      <c r="BB742">
        <f>IF(ISERROR(FIND(BB$5,$E742)),0,1)</f>
        <v>0</v>
      </c>
      <c r="BC742">
        <f>IF(ISERROR(FIND(BC$5,$E742)),0,1)</f>
        <v>0</v>
      </c>
      <c r="BD742">
        <f>IF(ISERROR(FIND(BD$5,$E742)),0,1)</f>
        <v>0</v>
      </c>
      <c r="BE742">
        <f t="shared" si="321"/>
        <v>0</v>
      </c>
      <c r="BF742">
        <f t="shared" si="321"/>
        <v>0</v>
      </c>
      <c r="BG742">
        <f t="shared" si="321"/>
        <v>0</v>
      </c>
      <c r="BH742">
        <f t="shared" si="321"/>
        <v>0</v>
      </c>
      <c r="BI742">
        <f t="shared" si="321"/>
        <v>0</v>
      </c>
      <c r="BJ742">
        <f t="shared" si="321"/>
        <v>0</v>
      </c>
      <c r="BK742">
        <f t="shared" si="321"/>
        <v>0</v>
      </c>
      <c r="BL742">
        <f t="shared" si="321"/>
        <v>0</v>
      </c>
      <c r="BM742">
        <f t="shared" si="321"/>
        <v>0</v>
      </c>
      <c r="BN742">
        <f t="shared" si="321"/>
        <v>0</v>
      </c>
      <c r="BO742">
        <f t="shared" si="321"/>
        <v>0</v>
      </c>
      <c r="BP742">
        <f t="shared" si="321"/>
        <v>0</v>
      </c>
      <c r="BQ742">
        <f t="shared" si="313"/>
        <v>0</v>
      </c>
      <c r="BR742">
        <f t="shared" si="313"/>
        <v>0</v>
      </c>
    </row>
    <row r="743" spans="2:70" x14ac:dyDescent="0.2">
      <c r="B743" s="1">
        <f t="shared" si="306"/>
        <v>2022</v>
      </c>
      <c r="C743" s="12">
        <f t="shared" si="307"/>
        <v>10</v>
      </c>
      <c r="D743" s="1">
        <f t="shared" si="308"/>
        <v>42</v>
      </c>
      <c r="E743" s="1" t="str">
        <f t="shared" si="309"/>
        <v xml:space="preserve">LIDL DIENSTLEISTUNG GMBH UND CO KG//Muenchen/DE2022-10-13T15:50 Debitk.1 2026-12 </v>
      </c>
      <c r="H743" s="1" t="str">
        <f>IF(ISBLANK(N743),"",IF(SUM(AC743:CO743)=0,"other",INDEX(AC$6:CO$6,MATCH(1,AC743:CO743,0))))</f>
        <v>Essentials</v>
      </c>
      <c r="I743" s="1" t="str" cm="1">
        <f t="array" ref="I743">IF(ISBLANK(N743),"",INDEX($AC$7:$CO$7,,MATCH(H743,$AC$6:$CO$6,0)))</f>
        <v>expense</v>
      </c>
      <c r="L743" s="1" t="str">
        <f t="shared" si="310"/>
        <v>Essentials</v>
      </c>
      <c r="M743" s="1" t="str">
        <f t="shared" si="311"/>
        <v>expense</v>
      </c>
      <c r="N743" t="s">
        <v>57</v>
      </c>
      <c r="O743" s="9">
        <v>44848</v>
      </c>
      <c r="P743" s="9">
        <v>44848</v>
      </c>
      <c r="Q743" t="s">
        <v>66</v>
      </c>
      <c r="R743" t="s">
        <v>896</v>
      </c>
      <c r="S743" t="s">
        <v>978</v>
      </c>
      <c r="T743" t="s">
        <v>576</v>
      </c>
      <c r="V743">
        <v>-49.42</v>
      </c>
      <c r="W743" t="s">
        <v>61</v>
      </c>
      <c r="X743" t="s">
        <v>62</v>
      </c>
      <c r="AA743">
        <f t="shared" si="318"/>
        <v>0</v>
      </c>
      <c r="AB743">
        <f t="shared" si="318"/>
        <v>0</v>
      </c>
      <c r="AC743">
        <f t="shared" si="316"/>
        <v>0</v>
      </c>
      <c r="AD743">
        <f t="shared" si="320"/>
        <v>0</v>
      </c>
      <c r="AE743">
        <f t="shared" si="320"/>
        <v>0</v>
      </c>
      <c r="AF743">
        <f t="shared" si="320"/>
        <v>0</v>
      </c>
      <c r="AG743">
        <f t="shared" si="320"/>
        <v>0</v>
      </c>
      <c r="AH743">
        <f t="shared" si="320"/>
        <v>0</v>
      </c>
      <c r="AI743">
        <f t="shared" si="320"/>
        <v>1</v>
      </c>
      <c r="AJ743">
        <f t="shared" si="320"/>
        <v>0</v>
      </c>
      <c r="AK743">
        <f t="shared" si="320"/>
        <v>0</v>
      </c>
      <c r="AL743">
        <f>IF(ISERROR(FIND(AL$5,$E743)),0,1)</f>
        <v>0</v>
      </c>
      <c r="AM743">
        <f>IF(ISERROR(FIND(AM$5,$E743)),0,1)</f>
        <v>0</v>
      </c>
      <c r="AN743">
        <f>IF(ISERROR(FIND(AN$5,$E743)),0,1)</f>
        <v>0</v>
      </c>
      <c r="AO743">
        <f>IF(ISERROR(FIND(AO$5,$E743)),0,1)</f>
        <v>0</v>
      </c>
      <c r="AP743">
        <f>IF(ISERROR(FIND(AP$5,$E743)),0,1)</f>
        <v>0</v>
      </c>
      <c r="AQ743">
        <f>IF(ISERROR(FIND(AQ$5,$E743)),0,1)</f>
        <v>0</v>
      </c>
      <c r="AR743">
        <f t="shared" si="319"/>
        <v>0</v>
      </c>
      <c r="AS743">
        <f t="shared" si="319"/>
        <v>0</v>
      </c>
      <c r="AT743">
        <f t="shared" si="319"/>
        <v>0</v>
      </c>
      <c r="AU743">
        <f t="shared" si="319"/>
        <v>0</v>
      </c>
      <c r="AV743">
        <f t="shared" si="322"/>
        <v>0</v>
      </c>
      <c r="AW743">
        <f t="shared" si="322"/>
        <v>0</v>
      </c>
      <c r="AX743">
        <f t="shared" si="319"/>
        <v>0</v>
      </c>
      <c r="AY743">
        <f>IF(ISERROR(FIND(AY$5,$E743)),0,1)</f>
        <v>0</v>
      </c>
      <c r="AZ743">
        <f t="shared" si="314"/>
        <v>0</v>
      </c>
      <c r="BA743">
        <f t="shared" si="321"/>
        <v>0</v>
      </c>
      <c r="BB743">
        <f>IF(ISERROR(FIND(BB$5,$E743)),0,1)</f>
        <v>0</v>
      </c>
      <c r="BC743">
        <f>IF(ISERROR(FIND(BC$5,$E743)),0,1)</f>
        <v>0</v>
      </c>
      <c r="BD743">
        <f>IF(ISERROR(FIND(BD$5,$E743)),0,1)</f>
        <v>0</v>
      </c>
      <c r="BE743">
        <f t="shared" si="321"/>
        <v>0</v>
      </c>
      <c r="BF743">
        <f t="shared" si="321"/>
        <v>0</v>
      </c>
      <c r="BG743">
        <f t="shared" si="321"/>
        <v>0</v>
      </c>
      <c r="BH743">
        <f t="shared" si="321"/>
        <v>0</v>
      </c>
      <c r="BI743">
        <f t="shared" si="321"/>
        <v>0</v>
      </c>
      <c r="BJ743">
        <f t="shared" si="321"/>
        <v>0</v>
      </c>
      <c r="BK743">
        <f t="shared" si="321"/>
        <v>0</v>
      </c>
      <c r="BL743">
        <f t="shared" si="321"/>
        <v>0</v>
      </c>
      <c r="BM743">
        <f t="shared" si="321"/>
        <v>0</v>
      </c>
      <c r="BN743">
        <f t="shared" si="321"/>
        <v>0</v>
      </c>
      <c r="BO743">
        <f t="shared" si="321"/>
        <v>0</v>
      </c>
      <c r="BP743">
        <f t="shared" si="321"/>
        <v>0</v>
      </c>
      <c r="BQ743">
        <f t="shared" si="313"/>
        <v>0</v>
      </c>
      <c r="BR743">
        <f t="shared" si="313"/>
        <v>0</v>
      </c>
    </row>
    <row r="744" spans="2:70" x14ac:dyDescent="0.2">
      <c r="B744" s="1">
        <f t="shared" si="306"/>
        <v>2022</v>
      </c>
      <c r="C744" s="12">
        <f t="shared" si="307"/>
        <v>10</v>
      </c>
      <c r="D744" s="1">
        <f t="shared" si="308"/>
        <v>42</v>
      </c>
      <c r="E744" s="1" t="str">
        <f t="shared" si="309"/>
        <v xml:space="preserve">EDEKA KREILLERSTR.//MUENCHEN/DE2022-10-10T19:10 Debitk.1 2026-12 </v>
      </c>
      <c r="H744" s="1" t="str">
        <f>IF(ISBLANK(N744),"",IF(SUM(AC744:CO744)=0,"other",INDEX(AC$6:CO$6,MATCH(1,AC744:CO744,0))))</f>
        <v>Essentials</v>
      </c>
      <c r="I744" s="1" t="str" cm="1">
        <f t="array" ref="I744">IF(ISBLANK(N744),"",INDEX($AC$7:$CO$7,,MATCH(H744,$AC$6:$CO$6,0)))</f>
        <v>expense</v>
      </c>
      <c r="L744" s="1" t="str">
        <f t="shared" si="310"/>
        <v>Essentials</v>
      </c>
      <c r="M744" s="1" t="str">
        <f t="shared" si="311"/>
        <v>expense</v>
      </c>
      <c r="N744" t="s">
        <v>57</v>
      </c>
      <c r="O744" s="9">
        <v>44845</v>
      </c>
      <c r="P744" s="9">
        <v>44845</v>
      </c>
      <c r="Q744" t="s">
        <v>66</v>
      </c>
      <c r="R744" t="s">
        <v>897</v>
      </c>
      <c r="S744" t="s">
        <v>979</v>
      </c>
      <c r="T744" t="s">
        <v>78</v>
      </c>
      <c r="V744">
        <v>-21.46</v>
      </c>
      <c r="W744" t="s">
        <v>61</v>
      </c>
      <c r="X744" t="s">
        <v>62</v>
      </c>
      <c r="AA744">
        <f t="shared" si="318"/>
        <v>0</v>
      </c>
      <c r="AB744">
        <f t="shared" si="318"/>
        <v>0</v>
      </c>
      <c r="AC744">
        <f t="shared" si="316"/>
        <v>0</v>
      </c>
      <c r="AD744">
        <f t="shared" si="320"/>
        <v>0</v>
      </c>
      <c r="AE744">
        <f t="shared" si="320"/>
        <v>0</v>
      </c>
      <c r="AF744">
        <f t="shared" si="320"/>
        <v>0</v>
      </c>
      <c r="AG744">
        <f t="shared" si="320"/>
        <v>1</v>
      </c>
      <c r="AH744">
        <f t="shared" si="320"/>
        <v>0</v>
      </c>
      <c r="AI744">
        <f t="shared" si="320"/>
        <v>0</v>
      </c>
      <c r="AJ744">
        <f t="shared" si="320"/>
        <v>0</v>
      </c>
      <c r="AK744">
        <f t="shared" si="320"/>
        <v>0</v>
      </c>
      <c r="AL744">
        <f>IF(ISERROR(FIND(AL$5,$E744)),0,1)</f>
        <v>0</v>
      </c>
      <c r="AM744">
        <f>IF(ISERROR(FIND(AM$5,$E744)),0,1)</f>
        <v>0</v>
      </c>
      <c r="AN744">
        <f>IF(ISERROR(FIND(AN$5,$E744)),0,1)</f>
        <v>0</v>
      </c>
      <c r="AO744">
        <f>IF(ISERROR(FIND(AO$5,$E744)),0,1)</f>
        <v>0</v>
      </c>
      <c r="AP744">
        <f>IF(ISERROR(FIND(AP$5,$E744)),0,1)</f>
        <v>0</v>
      </c>
      <c r="AQ744">
        <f>IF(ISERROR(FIND(AQ$5,$E744)),0,1)</f>
        <v>0</v>
      </c>
      <c r="AR744">
        <f t="shared" si="319"/>
        <v>0</v>
      </c>
      <c r="AS744">
        <f t="shared" si="319"/>
        <v>0</v>
      </c>
      <c r="AT744">
        <f t="shared" si="319"/>
        <v>0</v>
      </c>
      <c r="AU744">
        <f t="shared" si="319"/>
        <v>0</v>
      </c>
      <c r="AV744">
        <f t="shared" si="322"/>
        <v>0</v>
      </c>
      <c r="AW744">
        <f t="shared" si="322"/>
        <v>0</v>
      </c>
      <c r="AX744">
        <f t="shared" si="319"/>
        <v>0</v>
      </c>
      <c r="AY744">
        <f>IF(ISERROR(FIND(AY$5,$E744)),0,1)</f>
        <v>0</v>
      </c>
      <c r="AZ744">
        <f t="shared" si="314"/>
        <v>0</v>
      </c>
      <c r="BA744">
        <f t="shared" ref="BA744:BP753" si="323">IF(ISERROR(FIND(BA$5,$E744)),0,1)</f>
        <v>0</v>
      </c>
      <c r="BB744">
        <f>IF(ISERROR(FIND(BB$5,$E744)),0,1)</f>
        <v>0</v>
      </c>
      <c r="BC744">
        <f>IF(ISERROR(FIND(BC$5,$E744)),0,1)</f>
        <v>0</v>
      </c>
      <c r="BD744">
        <f>IF(ISERROR(FIND(BD$5,$E744)),0,1)</f>
        <v>0</v>
      </c>
      <c r="BE744">
        <f t="shared" si="323"/>
        <v>0</v>
      </c>
      <c r="BF744">
        <f t="shared" si="323"/>
        <v>0</v>
      </c>
      <c r="BG744">
        <f t="shared" si="323"/>
        <v>0</v>
      </c>
      <c r="BH744">
        <f t="shared" si="323"/>
        <v>0</v>
      </c>
      <c r="BI744">
        <f t="shared" si="323"/>
        <v>0</v>
      </c>
      <c r="BJ744">
        <f t="shared" si="323"/>
        <v>0</v>
      </c>
      <c r="BK744">
        <f t="shared" si="323"/>
        <v>0</v>
      </c>
      <c r="BL744">
        <f t="shared" si="323"/>
        <v>0</v>
      </c>
      <c r="BM744">
        <f t="shared" si="323"/>
        <v>0</v>
      </c>
      <c r="BN744">
        <f t="shared" si="323"/>
        <v>0</v>
      </c>
      <c r="BO744">
        <f t="shared" si="323"/>
        <v>0</v>
      </c>
      <c r="BP744">
        <f t="shared" si="323"/>
        <v>0</v>
      </c>
      <c r="BQ744">
        <f t="shared" si="313"/>
        <v>0</v>
      </c>
      <c r="BR744">
        <f t="shared" si="313"/>
        <v>0</v>
      </c>
    </row>
    <row r="745" spans="2:70" x14ac:dyDescent="0.2">
      <c r="B745" s="1">
        <f t="shared" si="306"/>
        <v>2022</v>
      </c>
      <c r="C745" s="12">
        <f t="shared" si="307"/>
        <v>10</v>
      </c>
      <c r="D745" s="1">
        <f t="shared" si="308"/>
        <v>42</v>
      </c>
      <c r="E745" s="1" t="str">
        <f t="shared" si="309"/>
        <v xml:space="preserve">00209 MCDONALDS//MUENCHEN/DE2022-10-07T00:18 Debitk.1 2026-12 </v>
      </c>
      <c r="H745" s="1" t="str">
        <f>IF(ISBLANK(N745),"",IF(SUM(AC745:CO745)=0,"other",INDEX(AC$6:CO$6,MATCH(1,AC745:CO745,0))))</f>
        <v>other</v>
      </c>
      <c r="I745" s="1" t="str" cm="1">
        <f t="array" ref="I745">IF(ISBLANK(N745),"",INDEX($AC$7:$CO$7,,MATCH(H745,$AC$6:$CO$6,0)))</f>
        <v>expense</v>
      </c>
      <c r="L745" s="1" t="str">
        <f t="shared" si="310"/>
        <v>other</v>
      </c>
      <c r="M745" s="1" t="str">
        <f t="shared" si="311"/>
        <v>expense</v>
      </c>
      <c r="N745" t="s">
        <v>57</v>
      </c>
      <c r="O745" s="9">
        <v>44844</v>
      </c>
      <c r="P745" s="9">
        <v>44844</v>
      </c>
      <c r="Q745" t="s">
        <v>66</v>
      </c>
      <c r="R745" t="s">
        <v>898</v>
      </c>
      <c r="S745" t="s">
        <v>980</v>
      </c>
      <c r="T745" t="s">
        <v>258</v>
      </c>
      <c r="V745">
        <v>-16.36</v>
      </c>
      <c r="W745" t="s">
        <v>61</v>
      </c>
      <c r="X745" t="s">
        <v>62</v>
      </c>
      <c r="AA745">
        <f t="shared" si="318"/>
        <v>0</v>
      </c>
      <c r="AB745">
        <f t="shared" si="318"/>
        <v>0</v>
      </c>
      <c r="AC745">
        <f t="shared" si="316"/>
        <v>0</v>
      </c>
      <c r="AD745">
        <f t="shared" si="320"/>
        <v>0</v>
      </c>
      <c r="AE745">
        <f t="shared" si="320"/>
        <v>0</v>
      </c>
      <c r="AF745">
        <f t="shared" si="320"/>
        <v>0</v>
      </c>
      <c r="AG745">
        <f t="shared" si="320"/>
        <v>0</v>
      </c>
      <c r="AH745">
        <f t="shared" si="320"/>
        <v>0</v>
      </c>
      <c r="AI745">
        <f t="shared" si="320"/>
        <v>0</v>
      </c>
      <c r="AJ745">
        <f t="shared" si="320"/>
        <v>0</v>
      </c>
      <c r="AK745">
        <f t="shared" si="320"/>
        <v>0</v>
      </c>
      <c r="AL745">
        <f>IF(ISERROR(FIND(AL$5,$E745)),0,1)</f>
        <v>0</v>
      </c>
      <c r="AM745">
        <f>IF(ISERROR(FIND(AM$5,$E745)),0,1)</f>
        <v>0</v>
      </c>
      <c r="AN745">
        <f>IF(ISERROR(FIND(AN$5,$E745)),0,1)</f>
        <v>0</v>
      </c>
      <c r="AO745">
        <f>IF(ISERROR(FIND(AO$5,$E745)),0,1)</f>
        <v>0</v>
      </c>
      <c r="AP745">
        <f>IF(ISERROR(FIND(AP$5,$E745)),0,1)</f>
        <v>0</v>
      </c>
      <c r="AQ745">
        <f>IF(ISERROR(FIND(AQ$5,$E745)),0,1)</f>
        <v>0</v>
      </c>
      <c r="AR745">
        <f t="shared" si="319"/>
        <v>0</v>
      </c>
      <c r="AS745">
        <f t="shared" si="319"/>
        <v>0</v>
      </c>
      <c r="AT745">
        <f t="shared" si="319"/>
        <v>0</v>
      </c>
      <c r="AU745">
        <f t="shared" si="319"/>
        <v>0</v>
      </c>
      <c r="AV745">
        <f t="shared" si="322"/>
        <v>0</v>
      </c>
      <c r="AW745">
        <f t="shared" si="322"/>
        <v>0</v>
      </c>
      <c r="AX745">
        <f t="shared" si="319"/>
        <v>0</v>
      </c>
      <c r="AY745">
        <f>IF(ISERROR(FIND(AY$5,$E745)),0,1)</f>
        <v>0</v>
      </c>
      <c r="AZ745">
        <f t="shared" si="314"/>
        <v>0</v>
      </c>
      <c r="BA745">
        <f t="shared" si="323"/>
        <v>0</v>
      </c>
      <c r="BB745">
        <f>IF(ISERROR(FIND(BB$5,$E745)),0,1)</f>
        <v>0</v>
      </c>
      <c r="BC745">
        <f>IF(ISERROR(FIND(BC$5,$E745)),0,1)</f>
        <v>0</v>
      </c>
      <c r="BD745">
        <f>IF(ISERROR(FIND(BD$5,$E745)),0,1)</f>
        <v>0</v>
      </c>
      <c r="BE745">
        <f t="shared" si="323"/>
        <v>0</v>
      </c>
      <c r="BF745">
        <f t="shared" si="323"/>
        <v>0</v>
      </c>
      <c r="BG745">
        <f t="shared" si="323"/>
        <v>0</v>
      </c>
      <c r="BH745">
        <f t="shared" si="323"/>
        <v>0</v>
      </c>
      <c r="BI745">
        <f t="shared" si="323"/>
        <v>0</v>
      </c>
      <c r="BJ745">
        <f t="shared" si="323"/>
        <v>0</v>
      </c>
      <c r="BK745">
        <f t="shared" si="323"/>
        <v>0</v>
      </c>
      <c r="BL745">
        <f t="shared" si="323"/>
        <v>0</v>
      </c>
      <c r="BM745">
        <f t="shared" si="323"/>
        <v>0</v>
      </c>
      <c r="BN745">
        <f t="shared" si="323"/>
        <v>0</v>
      </c>
      <c r="BO745">
        <f t="shared" si="323"/>
        <v>0</v>
      </c>
      <c r="BP745">
        <f t="shared" si="323"/>
        <v>0</v>
      </c>
      <c r="BQ745">
        <f t="shared" si="313"/>
        <v>0</v>
      </c>
      <c r="BR745">
        <f t="shared" si="313"/>
        <v>0</v>
      </c>
    </row>
    <row r="746" spans="2:70" x14ac:dyDescent="0.2">
      <c r="B746" s="1">
        <f t="shared" si="306"/>
        <v>2022</v>
      </c>
      <c r="C746" s="12">
        <f t="shared" si="307"/>
        <v>10</v>
      </c>
      <c r="D746" s="1">
        <f t="shared" si="308"/>
        <v>42</v>
      </c>
      <c r="E746" s="1" t="str">
        <f t="shared" si="309"/>
        <v xml:space="preserve">PayPal (Europe) S.a r.l. et Cie, S.C.A.1022762703081 PP.2985.PP . Lime Electric Ireland Limited, Ihr Einkauf bei Lime Electric Ireland Limited </v>
      </c>
      <c r="H746" s="1" t="str">
        <f>IF(ISBLANK(N746),"",IF(SUM(AC746:CO746)=0,"other",INDEX(AC$6:CO$6,MATCH(1,AC746:CO746,0))))</f>
        <v>Essentials</v>
      </c>
      <c r="I746" s="1" t="str" cm="1">
        <f t="array" ref="I746">IF(ISBLANK(N746),"",INDEX($AC$7:$CO$7,,MATCH(H746,$AC$6:$CO$6,0)))</f>
        <v>expense</v>
      </c>
      <c r="L746" s="1" t="str">
        <f t="shared" si="310"/>
        <v>Essentials</v>
      </c>
      <c r="M746" s="1" t="str">
        <f t="shared" si="311"/>
        <v>expense</v>
      </c>
      <c r="N746" t="s">
        <v>57</v>
      </c>
      <c r="O746" s="9">
        <v>44844</v>
      </c>
      <c r="P746" s="9">
        <v>44844</v>
      </c>
      <c r="Q746" t="s">
        <v>58</v>
      </c>
      <c r="R746" t="s">
        <v>899</v>
      </c>
      <c r="S746" t="s">
        <v>63</v>
      </c>
      <c r="T746" t="s">
        <v>64</v>
      </c>
      <c r="V746">
        <v>-4.51</v>
      </c>
      <c r="W746" t="s">
        <v>61</v>
      </c>
      <c r="X746" t="s">
        <v>62</v>
      </c>
      <c r="AA746">
        <f t="shared" si="318"/>
        <v>0</v>
      </c>
      <c r="AB746">
        <f t="shared" si="318"/>
        <v>0</v>
      </c>
      <c r="AC746">
        <f t="shared" si="316"/>
        <v>0</v>
      </c>
      <c r="AD746">
        <f t="shared" si="320"/>
        <v>0</v>
      </c>
      <c r="AE746">
        <f t="shared" si="320"/>
        <v>0</v>
      </c>
      <c r="AF746">
        <f t="shared" si="320"/>
        <v>0</v>
      </c>
      <c r="AG746">
        <f t="shared" si="320"/>
        <v>0</v>
      </c>
      <c r="AH746">
        <f t="shared" si="320"/>
        <v>0</v>
      </c>
      <c r="AI746">
        <f t="shared" si="320"/>
        <v>0</v>
      </c>
      <c r="AJ746">
        <f t="shared" si="320"/>
        <v>0</v>
      </c>
      <c r="AK746">
        <f t="shared" si="320"/>
        <v>0</v>
      </c>
      <c r="AL746">
        <f>IF(ISERROR(FIND(AL$5,$E746)),0,1)</f>
        <v>0</v>
      </c>
      <c r="AM746">
        <f>IF(ISERROR(FIND(AM$5,$E746)),0,1)</f>
        <v>0</v>
      </c>
      <c r="AN746">
        <f>IF(ISERROR(FIND(AN$5,$E746)),0,1)</f>
        <v>0</v>
      </c>
      <c r="AO746">
        <f>IF(ISERROR(FIND(AO$5,$E746)),0,1)</f>
        <v>1</v>
      </c>
      <c r="AP746">
        <f>IF(ISERROR(FIND(AP$5,$E746)),0,1)</f>
        <v>0</v>
      </c>
      <c r="AQ746">
        <f>IF(ISERROR(FIND(AQ$5,$E746)),0,1)</f>
        <v>0</v>
      </c>
      <c r="AR746">
        <f t="shared" si="319"/>
        <v>0</v>
      </c>
      <c r="AS746">
        <f t="shared" si="319"/>
        <v>0</v>
      </c>
      <c r="AT746">
        <f t="shared" si="319"/>
        <v>0</v>
      </c>
      <c r="AU746">
        <f t="shared" si="319"/>
        <v>0</v>
      </c>
      <c r="AV746">
        <f t="shared" si="322"/>
        <v>0</v>
      </c>
      <c r="AW746">
        <f t="shared" si="322"/>
        <v>0</v>
      </c>
      <c r="AX746">
        <f t="shared" si="319"/>
        <v>0</v>
      </c>
      <c r="AY746">
        <f>IF(ISERROR(FIND(AY$5,$E746)),0,1)</f>
        <v>0</v>
      </c>
      <c r="AZ746">
        <f t="shared" si="314"/>
        <v>0</v>
      </c>
      <c r="BA746">
        <f t="shared" si="323"/>
        <v>0</v>
      </c>
      <c r="BB746">
        <f>IF(ISERROR(FIND(BB$5,$E746)),0,1)</f>
        <v>0</v>
      </c>
      <c r="BC746">
        <f>IF(ISERROR(FIND(BC$5,$E746)),0,1)</f>
        <v>0</v>
      </c>
      <c r="BD746">
        <f>IF(ISERROR(FIND(BD$5,$E746)),0,1)</f>
        <v>0</v>
      </c>
      <c r="BE746">
        <f t="shared" si="323"/>
        <v>0</v>
      </c>
      <c r="BF746">
        <f t="shared" si="323"/>
        <v>0</v>
      </c>
      <c r="BG746">
        <f t="shared" si="323"/>
        <v>0</v>
      </c>
      <c r="BH746">
        <f t="shared" si="323"/>
        <v>0</v>
      </c>
      <c r="BI746">
        <f t="shared" si="323"/>
        <v>0</v>
      </c>
      <c r="BJ746">
        <f t="shared" si="323"/>
        <v>0</v>
      </c>
      <c r="BK746">
        <f t="shared" si="323"/>
        <v>0</v>
      </c>
      <c r="BL746">
        <f t="shared" si="323"/>
        <v>0</v>
      </c>
      <c r="BM746">
        <f t="shared" si="323"/>
        <v>0</v>
      </c>
      <c r="BN746">
        <f t="shared" si="323"/>
        <v>0</v>
      </c>
      <c r="BO746">
        <f t="shared" si="323"/>
        <v>0</v>
      </c>
      <c r="BP746">
        <f t="shared" si="323"/>
        <v>1</v>
      </c>
      <c r="BQ746">
        <f t="shared" si="313"/>
        <v>0</v>
      </c>
      <c r="BR746">
        <f t="shared" si="313"/>
        <v>0</v>
      </c>
    </row>
    <row r="747" spans="2:70" x14ac:dyDescent="0.2">
      <c r="B747" s="1">
        <f t="shared" si="306"/>
        <v>2022</v>
      </c>
      <c r="C747" s="12">
        <f t="shared" si="307"/>
        <v>10</v>
      </c>
      <c r="D747" s="1">
        <f t="shared" si="308"/>
        <v>42</v>
      </c>
      <c r="E747" s="1" t="str">
        <f t="shared" si="309"/>
        <v xml:space="preserve">STUD.WERK MUENCHEN2041756 Abr 10.22.......I3200135376 356,00 GM BK ZA </v>
      </c>
      <c r="H747" s="1" t="str">
        <f>IF(ISBLANK(N747),"",IF(SUM(AC747:CO747)=0,"other",INDEX(AC$6:CO$6,MATCH(1,AC747:CO747,0))))</f>
        <v>other</v>
      </c>
      <c r="I747" s="1" t="str" cm="1">
        <f t="array" ref="I747">IF(ISBLANK(N747),"",INDEX($AC$7:$CO$7,,MATCH(H747,$AC$6:$CO$6,0)))</f>
        <v>expense</v>
      </c>
      <c r="L747" s="1" t="str">
        <f t="shared" si="310"/>
        <v>other</v>
      </c>
      <c r="M747" s="1" t="str">
        <f t="shared" si="311"/>
        <v>expense</v>
      </c>
      <c r="N747" t="s">
        <v>57</v>
      </c>
      <c r="O747" s="9">
        <v>44844</v>
      </c>
      <c r="P747" s="9">
        <v>44844</v>
      </c>
      <c r="Q747" t="s">
        <v>58</v>
      </c>
      <c r="R747" t="s">
        <v>900</v>
      </c>
      <c r="S747" t="s">
        <v>981</v>
      </c>
      <c r="T747" t="s">
        <v>1002</v>
      </c>
      <c r="V747">
        <v>-356</v>
      </c>
      <c r="W747" t="s">
        <v>61</v>
      </c>
      <c r="X747" t="s">
        <v>62</v>
      </c>
      <c r="AA747">
        <f t="shared" si="318"/>
        <v>0</v>
      </c>
      <c r="AB747">
        <f t="shared" si="318"/>
        <v>1</v>
      </c>
      <c r="AC747">
        <f t="shared" si="316"/>
        <v>0</v>
      </c>
      <c r="AD747">
        <f t="shared" si="320"/>
        <v>0</v>
      </c>
      <c r="AE747">
        <f t="shared" si="320"/>
        <v>0</v>
      </c>
      <c r="AF747">
        <f t="shared" si="320"/>
        <v>0</v>
      </c>
      <c r="AG747">
        <f t="shared" si="320"/>
        <v>0</v>
      </c>
      <c r="AH747">
        <f t="shared" si="320"/>
        <v>0</v>
      </c>
      <c r="AI747">
        <f t="shared" si="320"/>
        <v>0</v>
      </c>
      <c r="AJ747">
        <f t="shared" si="320"/>
        <v>0</v>
      </c>
      <c r="AK747">
        <f t="shared" si="320"/>
        <v>0</v>
      </c>
      <c r="AL747">
        <f>IF(ISERROR(FIND(AL$5,$E747)),0,1)</f>
        <v>0</v>
      </c>
      <c r="AM747">
        <f>IF(ISERROR(FIND(AM$5,$E747)),0,1)</f>
        <v>0</v>
      </c>
      <c r="AN747">
        <f>IF(ISERROR(FIND(AN$5,$E747)),0,1)</f>
        <v>0</v>
      </c>
      <c r="AO747">
        <f>IF(ISERROR(FIND(AO$5,$E747)),0,1)</f>
        <v>0</v>
      </c>
      <c r="AP747">
        <f>IF(ISERROR(FIND(AP$5,$E747)),0,1)</f>
        <v>0</v>
      </c>
      <c r="AQ747">
        <f>IF(ISERROR(FIND(AQ$5,$E747)),0,1)</f>
        <v>0</v>
      </c>
      <c r="AR747">
        <f t="shared" si="319"/>
        <v>0</v>
      </c>
      <c r="AS747">
        <f t="shared" si="319"/>
        <v>0</v>
      </c>
      <c r="AT747">
        <f t="shared" si="319"/>
        <v>0</v>
      </c>
      <c r="AU747">
        <f t="shared" si="319"/>
        <v>0</v>
      </c>
      <c r="AV747">
        <f t="shared" si="322"/>
        <v>0</v>
      </c>
      <c r="AW747">
        <f t="shared" si="322"/>
        <v>0</v>
      </c>
      <c r="AX747">
        <f t="shared" si="319"/>
        <v>0</v>
      </c>
      <c r="AY747">
        <f>IF(ISERROR(FIND(AY$5,$E747)),0,1)</f>
        <v>0</v>
      </c>
      <c r="AZ747">
        <f t="shared" si="314"/>
        <v>0</v>
      </c>
      <c r="BA747">
        <f t="shared" si="323"/>
        <v>0</v>
      </c>
      <c r="BB747">
        <f>IF(ISERROR(FIND(BB$5,$E747)),0,1)</f>
        <v>0</v>
      </c>
      <c r="BC747">
        <f>IF(ISERROR(FIND(BC$5,$E747)),0,1)</f>
        <v>0</v>
      </c>
      <c r="BD747">
        <f>IF(ISERROR(FIND(BD$5,$E747)),0,1)</f>
        <v>0</v>
      </c>
      <c r="BE747">
        <f t="shared" si="323"/>
        <v>0</v>
      </c>
      <c r="BF747">
        <f t="shared" si="323"/>
        <v>0</v>
      </c>
      <c r="BG747">
        <f t="shared" si="323"/>
        <v>0</v>
      </c>
      <c r="BH747">
        <f t="shared" si="323"/>
        <v>0</v>
      </c>
      <c r="BI747">
        <f t="shared" si="323"/>
        <v>0</v>
      </c>
      <c r="BJ747">
        <f t="shared" si="323"/>
        <v>0</v>
      </c>
      <c r="BK747">
        <f t="shared" si="323"/>
        <v>0</v>
      </c>
      <c r="BL747">
        <f t="shared" si="323"/>
        <v>0</v>
      </c>
      <c r="BM747">
        <f t="shared" si="323"/>
        <v>0</v>
      </c>
      <c r="BN747">
        <f t="shared" si="323"/>
        <v>0</v>
      </c>
      <c r="BO747">
        <f t="shared" si="323"/>
        <v>0</v>
      </c>
      <c r="BP747">
        <f t="shared" si="323"/>
        <v>0</v>
      </c>
      <c r="BQ747">
        <f t="shared" si="313"/>
        <v>0</v>
      </c>
      <c r="BR747">
        <f t="shared" si="313"/>
        <v>0</v>
      </c>
    </row>
    <row r="748" spans="2:70" x14ac:dyDescent="0.2">
      <c r="B748" s="1">
        <f t="shared" si="306"/>
        <v>2022</v>
      </c>
      <c r="C748" s="12">
        <f t="shared" si="307"/>
        <v>10</v>
      </c>
      <c r="D748" s="1">
        <f t="shared" si="308"/>
        <v>42</v>
      </c>
      <c r="E748" s="1" t="str">
        <f t="shared" si="309"/>
        <v xml:space="preserve">PayPal (Europe) S.a r.l. et Cie, S.C.A.1022759996583 PP.2985.PP . Takeaway.com Payments B.V., Ihr Einkauf bei Takeaway.com Payments B.V. </v>
      </c>
      <c r="H748" s="1" t="str">
        <f>IF(ISBLANK(N748),"",IF(SUM(AC748:CO748)=0,"other",INDEX(AC$6:CO$6,MATCH(1,AC748:CO748,0))))</f>
        <v>PayPal</v>
      </c>
      <c r="I748" s="1" t="str" cm="1">
        <f t="array" ref="I748">IF(ISBLANK(N748),"",INDEX($AC$7:$CO$7,,MATCH(H748,$AC$6:$CO$6,0)))</f>
        <v>expense</v>
      </c>
      <c r="L748" s="1" t="str">
        <f t="shared" si="310"/>
        <v>PayPal</v>
      </c>
      <c r="M748" s="1" t="str">
        <f t="shared" si="311"/>
        <v>expense</v>
      </c>
      <c r="N748" t="s">
        <v>57</v>
      </c>
      <c r="O748" s="9">
        <v>44844</v>
      </c>
      <c r="P748" s="9">
        <v>44844</v>
      </c>
      <c r="Q748" t="s">
        <v>58</v>
      </c>
      <c r="R748" t="s">
        <v>901</v>
      </c>
      <c r="S748" t="s">
        <v>63</v>
      </c>
      <c r="T748" t="s">
        <v>64</v>
      </c>
      <c r="V748">
        <v>-38.03</v>
      </c>
      <c r="W748" t="s">
        <v>61</v>
      </c>
      <c r="X748" t="s">
        <v>62</v>
      </c>
      <c r="AA748">
        <f t="shared" si="318"/>
        <v>0</v>
      </c>
      <c r="AB748">
        <f t="shared" si="318"/>
        <v>0</v>
      </c>
      <c r="AC748">
        <f t="shared" si="316"/>
        <v>0</v>
      </c>
      <c r="AD748">
        <f t="shared" si="320"/>
        <v>0</v>
      </c>
      <c r="AE748">
        <f t="shared" si="320"/>
        <v>0</v>
      </c>
      <c r="AF748">
        <f t="shared" si="320"/>
        <v>0</v>
      </c>
      <c r="AG748">
        <f t="shared" si="320"/>
        <v>0</v>
      </c>
      <c r="AH748">
        <f t="shared" si="320"/>
        <v>0</v>
      </c>
      <c r="AI748">
        <f t="shared" si="320"/>
        <v>0</v>
      </c>
      <c r="AJ748">
        <f t="shared" si="320"/>
        <v>0</v>
      </c>
      <c r="AK748">
        <f t="shared" si="320"/>
        <v>0</v>
      </c>
      <c r="AL748">
        <f>IF(ISERROR(FIND(AL$5,$E748)),0,1)</f>
        <v>0</v>
      </c>
      <c r="AM748">
        <f>IF(ISERROR(FIND(AM$5,$E748)),0,1)</f>
        <v>0</v>
      </c>
      <c r="AN748">
        <f>IF(ISERROR(FIND(AN$5,$E748)),0,1)</f>
        <v>0</v>
      </c>
      <c r="AO748">
        <f>IF(ISERROR(FIND(AO$5,$E748)),0,1)</f>
        <v>0</v>
      </c>
      <c r="AP748">
        <f>IF(ISERROR(FIND(AP$5,$E748)),0,1)</f>
        <v>0</v>
      </c>
      <c r="AQ748">
        <f>IF(ISERROR(FIND(AQ$5,$E748)),0,1)</f>
        <v>0</v>
      </c>
      <c r="AR748">
        <f t="shared" si="319"/>
        <v>0</v>
      </c>
      <c r="AS748">
        <f t="shared" si="319"/>
        <v>0</v>
      </c>
      <c r="AT748">
        <f t="shared" si="319"/>
        <v>0</v>
      </c>
      <c r="AU748">
        <f t="shared" si="319"/>
        <v>0</v>
      </c>
      <c r="AV748">
        <f t="shared" si="322"/>
        <v>0</v>
      </c>
      <c r="AW748">
        <f t="shared" si="322"/>
        <v>0</v>
      </c>
      <c r="AX748">
        <f t="shared" si="319"/>
        <v>0</v>
      </c>
      <c r="AY748">
        <f>IF(ISERROR(FIND(AY$5,$E748)),0,1)</f>
        <v>0</v>
      </c>
      <c r="AZ748">
        <f t="shared" si="314"/>
        <v>0</v>
      </c>
      <c r="BA748">
        <f t="shared" si="323"/>
        <v>0</v>
      </c>
      <c r="BB748">
        <f>IF(ISERROR(FIND(BB$5,$E748)),0,1)</f>
        <v>0</v>
      </c>
      <c r="BC748">
        <f>IF(ISERROR(FIND(BC$5,$E748)),0,1)</f>
        <v>0</v>
      </c>
      <c r="BD748">
        <f>IF(ISERROR(FIND(BD$5,$E748)),0,1)</f>
        <v>0</v>
      </c>
      <c r="BE748">
        <f t="shared" si="323"/>
        <v>0</v>
      </c>
      <c r="BF748">
        <f t="shared" si="323"/>
        <v>0</v>
      </c>
      <c r="BG748">
        <f t="shared" si="323"/>
        <v>0</v>
      </c>
      <c r="BH748">
        <f t="shared" si="323"/>
        <v>0</v>
      </c>
      <c r="BI748">
        <f t="shared" si="323"/>
        <v>0</v>
      </c>
      <c r="BJ748">
        <f t="shared" si="323"/>
        <v>0</v>
      </c>
      <c r="BK748">
        <f t="shared" si="323"/>
        <v>0</v>
      </c>
      <c r="BL748">
        <f t="shared" si="323"/>
        <v>0</v>
      </c>
      <c r="BM748">
        <f t="shared" si="323"/>
        <v>0</v>
      </c>
      <c r="BN748">
        <f t="shared" si="323"/>
        <v>0</v>
      </c>
      <c r="BO748">
        <f t="shared" si="323"/>
        <v>0</v>
      </c>
      <c r="BP748">
        <f t="shared" si="323"/>
        <v>1</v>
      </c>
      <c r="BQ748">
        <f t="shared" si="313"/>
        <v>0</v>
      </c>
      <c r="BR748">
        <f t="shared" si="313"/>
        <v>0</v>
      </c>
    </row>
    <row r="749" spans="2:70" x14ac:dyDescent="0.2">
      <c r="B749" s="1">
        <f t="shared" si="306"/>
        <v>2022</v>
      </c>
      <c r="C749" s="12">
        <f t="shared" si="307"/>
        <v>10</v>
      </c>
      <c r="D749" s="1">
        <f t="shared" si="308"/>
        <v>42</v>
      </c>
      <c r="E749" s="1" t="str">
        <f t="shared" si="309"/>
        <v xml:space="preserve">PayPal (Europe) S.a r.l. et Cie, S.C.A.1022762261946 PP.2985.PP . Lime Electric Ireland Limited, Ihr Einkauf bei Lime Electric Ireland Limited </v>
      </c>
      <c r="H749" s="1" t="str">
        <f>IF(ISBLANK(N749),"",IF(SUM(AC749:CO749)=0,"other",INDEX(AC$6:CO$6,MATCH(1,AC749:CO749,0))))</f>
        <v>Essentials</v>
      </c>
      <c r="I749" s="1" t="str" cm="1">
        <f t="array" ref="I749">IF(ISBLANK(N749),"",INDEX($AC$7:$CO$7,,MATCH(H749,$AC$6:$CO$6,0)))</f>
        <v>expense</v>
      </c>
      <c r="L749" s="1" t="str">
        <f t="shared" si="310"/>
        <v>Essentials</v>
      </c>
      <c r="M749" s="1" t="str">
        <f t="shared" si="311"/>
        <v>expense</v>
      </c>
      <c r="N749" t="s">
        <v>57</v>
      </c>
      <c r="O749" s="9">
        <v>44844</v>
      </c>
      <c r="P749" s="9">
        <v>44844</v>
      </c>
      <c r="Q749" t="s">
        <v>58</v>
      </c>
      <c r="R749" t="s">
        <v>902</v>
      </c>
      <c r="S749" t="s">
        <v>63</v>
      </c>
      <c r="T749" t="s">
        <v>64</v>
      </c>
      <c r="V749">
        <v>-7.21</v>
      </c>
      <c r="W749" t="s">
        <v>61</v>
      </c>
      <c r="X749" t="s">
        <v>62</v>
      </c>
      <c r="AA749">
        <f t="shared" si="318"/>
        <v>0</v>
      </c>
      <c r="AB749">
        <f t="shared" si="318"/>
        <v>0</v>
      </c>
      <c r="AC749">
        <f t="shared" si="316"/>
        <v>0</v>
      </c>
      <c r="AD749">
        <f t="shared" si="320"/>
        <v>0</v>
      </c>
      <c r="AE749">
        <f t="shared" si="320"/>
        <v>0</v>
      </c>
      <c r="AF749">
        <f t="shared" si="320"/>
        <v>0</v>
      </c>
      <c r="AG749">
        <f t="shared" si="320"/>
        <v>0</v>
      </c>
      <c r="AH749">
        <f t="shared" si="320"/>
        <v>0</v>
      </c>
      <c r="AI749">
        <f t="shared" si="320"/>
        <v>0</v>
      </c>
      <c r="AJ749">
        <f t="shared" si="320"/>
        <v>0</v>
      </c>
      <c r="AK749">
        <f t="shared" si="320"/>
        <v>0</v>
      </c>
      <c r="AL749">
        <f>IF(ISERROR(FIND(AL$5,$E749)),0,1)</f>
        <v>0</v>
      </c>
      <c r="AM749">
        <f>IF(ISERROR(FIND(AM$5,$E749)),0,1)</f>
        <v>0</v>
      </c>
      <c r="AN749">
        <f>IF(ISERROR(FIND(AN$5,$E749)),0,1)</f>
        <v>0</v>
      </c>
      <c r="AO749">
        <f>IF(ISERROR(FIND(AO$5,$E749)),0,1)</f>
        <v>1</v>
      </c>
      <c r="AP749">
        <f>IF(ISERROR(FIND(AP$5,$E749)),0,1)</f>
        <v>0</v>
      </c>
      <c r="AQ749">
        <f>IF(ISERROR(FIND(AQ$5,$E749)),0,1)</f>
        <v>0</v>
      </c>
      <c r="AR749">
        <f t="shared" si="319"/>
        <v>0</v>
      </c>
      <c r="AS749">
        <f t="shared" si="319"/>
        <v>0</v>
      </c>
      <c r="AT749">
        <f t="shared" si="319"/>
        <v>0</v>
      </c>
      <c r="AU749">
        <f t="shared" si="319"/>
        <v>0</v>
      </c>
      <c r="AV749">
        <f t="shared" si="322"/>
        <v>0</v>
      </c>
      <c r="AW749">
        <f t="shared" si="322"/>
        <v>0</v>
      </c>
      <c r="AX749">
        <f t="shared" si="319"/>
        <v>0</v>
      </c>
      <c r="AY749">
        <f>IF(ISERROR(FIND(AY$5,$E749)),0,1)</f>
        <v>0</v>
      </c>
      <c r="AZ749">
        <f t="shared" si="314"/>
        <v>0</v>
      </c>
      <c r="BA749">
        <f t="shared" si="323"/>
        <v>0</v>
      </c>
      <c r="BB749">
        <f>IF(ISERROR(FIND(BB$5,$E749)),0,1)</f>
        <v>0</v>
      </c>
      <c r="BC749">
        <f>IF(ISERROR(FIND(BC$5,$E749)),0,1)</f>
        <v>0</v>
      </c>
      <c r="BD749">
        <f>IF(ISERROR(FIND(BD$5,$E749)),0,1)</f>
        <v>0</v>
      </c>
      <c r="BE749">
        <f t="shared" si="323"/>
        <v>0</v>
      </c>
      <c r="BF749">
        <f t="shared" si="323"/>
        <v>0</v>
      </c>
      <c r="BG749">
        <f t="shared" si="323"/>
        <v>0</v>
      </c>
      <c r="BH749">
        <f t="shared" si="323"/>
        <v>0</v>
      </c>
      <c r="BI749">
        <f t="shared" si="323"/>
        <v>0</v>
      </c>
      <c r="BJ749">
        <f t="shared" si="323"/>
        <v>0</v>
      </c>
      <c r="BK749">
        <f t="shared" si="323"/>
        <v>0</v>
      </c>
      <c r="BL749">
        <f t="shared" si="323"/>
        <v>0</v>
      </c>
      <c r="BM749">
        <f t="shared" si="323"/>
        <v>0</v>
      </c>
      <c r="BN749">
        <f t="shared" si="323"/>
        <v>0</v>
      </c>
      <c r="BO749">
        <f t="shared" si="323"/>
        <v>0</v>
      </c>
      <c r="BP749">
        <f t="shared" si="323"/>
        <v>1</v>
      </c>
      <c r="BQ749">
        <f t="shared" si="313"/>
        <v>0</v>
      </c>
      <c r="BR749">
        <f t="shared" si="313"/>
        <v>0</v>
      </c>
    </row>
    <row r="750" spans="2:70" x14ac:dyDescent="0.2">
      <c r="B750" s="1">
        <f t="shared" si="306"/>
        <v>2022</v>
      </c>
      <c r="C750" s="12">
        <f t="shared" si="307"/>
        <v>10</v>
      </c>
      <c r="D750" s="1">
        <f t="shared" si="308"/>
        <v>42</v>
      </c>
      <c r="E750" s="1" t="str">
        <f t="shared" si="309"/>
        <v xml:space="preserve">PayPal (Europe) S.a r.l. et Cie, S.C.A.1022763052193 PP.2985.PP . expande.ar, Ihr Einkauf bei expande.ar </v>
      </c>
      <c r="H750" s="1" t="str">
        <f>IF(ISBLANK(N750),"",IF(SUM(AC750:CO750)=0,"other",INDEX(AC$6:CO$6,MATCH(1,AC750:CO750,0))))</f>
        <v>Self-Investment</v>
      </c>
      <c r="I750" s="1" t="str" cm="1">
        <f t="array" ref="I750">IF(ISBLANK(N750),"",INDEX($AC$7:$CO$7,,MATCH(H750,$AC$6:$CO$6,0)))</f>
        <v>expense</v>
      </c>
      <c r="L750" s="1" t="str">
        <f t="shared" si="310"/>
        <v>Self-Investment</v>
      </c>
      <c r="M750" s="1" t="str">
        <f t="shared" si="311"/>
        <v>expense</v>
      </c>
      <c r="N750" t="s">
        <v>57</v>
      </c>
      <c r="O750" s="9">
        <v>44844</v>
      </c>
      <c r="P750" s="9">
        <v>44844</v>
      </c>
      <c r="Q750" t="s">
        <v>58</v>
      </c>
      <c r="R750" t="s">
        <v>903</v>
      </c>
      <c r="S750" t="s">
        <v>63</v>
      </c>
      <c r="T750" t="s">
        <v>64</v>
      </c>
      <c r="V750">
        <v>-106.45</v>
      </c>
      <c r="W750" t="s">
        <v>61</v>
      </c>
      <c r="X750" t="s">
        <v>62</v>
      </c>
      <c r="AA750">
        <f t="shared" ref="AA750:AB769" si="324">IF(ISERROR(FIND(AA$5,$E750)),0,1)</f>
        <v>0</v>
      </c>
      <c r="AB750">
        <f t="shared" si="324"/>
        <v>0</v>
      </c>
      <c r="AC750">
        <f t="shared" si="316"/>
        <v>0</v>
      </c>
      <c r="AD750">
        <f t="shared" si="320"/>
        <v>0</v>
      </c>
      <c r="AE750">
        <f t="shared" si="320"/>
        <v>0</v>
      </c>
      <c r="AF750">
        <f t="shared" si="320"/>
        <v>0</v>
      </c>
      <c r="AG750">
        <f t="shared" si="320"/>
        <v>0</v>
      </c>
      <c r="AH750">
        <f t="shared" si="320"/>
        <v>0</v>
      </c>
      <c r="AI750">
        <f t="shared" si="320"/>
        <v>0</v>
      </c>
      <c r="AJ750">
        <f t="shared" si="320"/>
        <v>0</v>
      </c>
      <c r="AK750">
        <f t="shared" si="320"/>
        <v>0</v>
      </c>
      <c r="AL750">
        <f>IF(ISERROR(FIND(AL$5,$E750)),0,1)</f>
        <v>0</v>
      </c>
      <c r="AM750">
        <f>IF(ISERROR(FIND(AM$5,$E750)),0,1)</f>
        <v>0</v>
      </c>
      <c r="AN750">
        <f>IF(ISERROR(FIND(AN$5,$E750)),0,1)</f>
        <v>0</v>
      </c>
      <c r="AO750">
        <f>IF(ISERROR(FIND(AO$5,$E750)),0,1)</f>
        <v>0</v>
      </c>
      <c r="AP750">
        <f>IF(ISERROR(FIND(AP$5,$E750)),0,1)</f>
        <v>0</v>
      </c>
      <c r="AQ750">
        <f>IF(ISERROR(FIND(AQ$5,$E750)),0,1)</f>
        <v>0</v>
      </c>
      <c r="AR750">
        <f t="shared" si="319"/>
        <v>0</v>
      </c>
      <c r="AS750">
        <f t="shared" si="319"/>
        <v>0</v>
      </c>
      <c r="AT750">
        <f t="shared" si="319"/>
        <v>0</v>
      </c>
      <c r="AU750">
        <f t="shared" si="319"/>
        <v>0</v>
      </c>
      <c r="AV750">
        <f t="shared" si="322"/>
        <v>0</v>
      </c>
      <c r="AW750">
        <f t="shared" si="322"/>
        <v>0</v>
      </c>
      <c r="AX750">
        <f t="shared" si="319"/>
        <v>0</v>
      </c>
      <c r="AY750">
        <f>IF(ISERROR(FIND(AY$5,$E750)),0,1)</f>
        <v>0</v>
      </c>
      <c r="AZ750">
        <f t="shared" si="314"/>
        <v>0</v>
      </c>
      <c r="BA750">
        <f t="shared" si="323"/>
        <v>0</v>
      </c>
      <c r="BB750">
        <f>IF(ISERROR(FIND(BB$5,$E750)),0,1)</f>
        <v>0</v>
      </c>
      <c r="BC750">
        <f>IF(ISERROR(FIND(BC$5,$E750)),0,1)</f>
        <v>0</v>
      </c>
      <c r="BD750">
        <f>IF(ISERROR(FIND(BD$5,$E750)),0,1)</f>
        <v>0</v>
      </c>
      <c r="BE750">
        <f t="shared" si="323"/>
        <v>0</v>
      </c>
      <c r="BF750">
        <f t="shared" si="323"/>
        <v>1</v>
      </c>
      <c r="BG750">
        <f t="shared" si="323"/>
        <v>0</v>
      </c>
      <c r="BH750">
        <f t="shared" si="323"/>
        <v>0</v>
      </c>
      <c r="BI750">
        <f t="shared" si="323"/>
        <v>0</v>
      </c>
      <c r="BJ750">
        <f t="shared" si="323"/>
        <v>0</v>
      </c>
      <c r="BK750">
        <f t="shared" si="323"/>
        <v>0</v>
      </c>
      <c r="BL750">
        <f t="shared" si="323"/>
        <v>0</v>
      </c>
      <c r="BM750">
        <f t="shared" si="323"/>
        <v>0</v>
      </c>
      <c r="BN750">
        <f t="shared" si="323"/>
        <v>0</v>
      </c>
      <c r="BO750">
        <f t="shared" si="323"/>
        <v>0</v>
      </c>
      <c r="BP750">
        <f t="shared" si="323"/>
        <v>1</v>
      </c>
      <c r="BQ750">
        <f t="shared" si="313"/>
        <v>0</v>
      </c>
      <c r="BR750">
        <f t="shared" si="313"/>
        <v>0</v>
      </c>
    </row>
    <row r="751" spans="2:70" x14ac:dyDescent="0.2">
      <c r="B751" s="1">
        <f t="shared" si="306"/>
        <v>2022</v>
      </c>
      <c r="C751" s="12">
        <f t="shared" si="307"/>
        <v>10</v>
      </c>
      <c r="D751" s="1">
        <f t="shared" si="308"/>
        <v>43</v>
      </c>
      <c r="E751" s="1" t="str">
        <f t="shared" si="309"/>
        <v>BAECKEREI OGGI//Muenchen/DE2022-10-20T14:32 Debitk.1 2026-12</v>
      </c>
      <c r="H751" s="1" t="str">
        <f>IF(ISBLANK(N751),"",IF(SUM(AC751:CO751)=0,"other",INDEX(AC$6:CO$6,MATCH(1,AC751:CO751,0))))</f>
        <v>other</v>
      </c>
      <c r="I751" s="1" t="str" cm="1">
        <f t="array" ref="I751">IF(ISBLANK(N751),"",INDEX($AC$7:$CO$7,,MATCH(H751,$AC$6:$CO$6,0)))</f>
        <v>expense</v>
      </c>
      <c r="L751" s="1" t="str">
        <f t="shared" si="310"/>
        <v>other</v>
      </c>
      <c r="M751" s="1" t="str">
        <f t="shared" si="311"/>
        <v>expense</v>
      </c>
      <c r="N751" s="16" t="s">
        <v>57</v>
      </c>
      <c r="O751" s="17">
        <v>44855</v>
      </c>
      <c r="P751" s="17">
        <v>44855</v>
      </c>
      <c r="Q751" s="18" t="s">
        <v>66</v>
      </c>
      <c r="R751" s="18" t="s">
        <v>1323</v>
      </c>
      <c r="S751" s="18" t="s">
        <v>1324</v>
      </c>
      <c r="T751" s="18" t="s">
        <v>1043</v>
      </c>
      <c r="U751" s="18" t="s">
        <v>74</v>
      </c>
      <c r="V751" s="18">
        <v>-3.8</v>
      </c>
      <c r="W751" s="18" t="s">
        <v>61</v>
      </c>
      <c r="X751" s="18" t="s">
        <v>62</v>
      </c>
      <c r="AA751">
        <f t="shared" si="324"/>
        <v>0</v>
      </c>
      <c r="AB751">
        <f t="shared" si="324"/>
        <v>0</v>
      </c>
      <c r="AC751">
        <f t="shared" ref="AC751:AC814" si="325">IF(ISERROR(FIND(AC$5,$E751)),0,1)</f>
        <v>0</v>
      </c>
      <c r="AD751">
        <f t="shared" si="320"/>
        <v>0</v>
      </c>
      <c r="AE751">
        <f t="shared" si="320"/>
        <v>0</v>
      </c>
      <c r="AF751">
        <f t="shared" si="320"/>
        <v>0</v>
      </c>
      <c r="AG751">
        <f t="shared" si="320"/>
        <v>0</v>
      </c>
      <c r="AH751">
        <f t="shared" si="320"/>
        <v>0</v>
      </c>
      <c r="AI751">
        <f t="shared" si="320"/>
        <v>0</v>
      </c>
      <c r="AJ751">
        <f t="shared" si="320"/>
        <v>0</v>
      </c>
      <c r="AK751">
        <f t="shared" si="320"/>
        <v>0</v>
      </c>
      <c r="AL751">
        <f>IF(ISERROR(FIND(AL$5,$E751)),0,1)</f>
        <v>0</v>
      </c>
      <c r="AM751">
        <f>IF(ISERROR(FIND(AM$5,$E751)),0,1)</f>
        <v>0</v>
      </c>
      <c r="AN751">
        <f>IF(ISERROR(FIND(AN$5,$E751)),0,1)</f>
        <v>0</v>
      </c>
      <c r="AO751">
        <f>IF(ISERROR(FIND(AO$5,$E751)),0,1)</f>
        <v>0</v>
      </c>
      <c r="AP751">
        <f>IF(ISERROR(FIND(AP$5,$E751)),0,1)</f>
        <v>0</v>
      </c>
      <c r="AQ751">
        <f>IF(ISERROR(FIND(AQ$5,$E751)),0,1)</f>
        <v>0</v>
      </c>
      <c r="AR751">
        <f t="shared" si="319"/>
        <v>0</v>
      </c>
      <c r="AS751">
        <f t="shared" si="319"/>
        <v>0</v>
      </c>
      <c r="AT751">
        <f t="shared" si="319"/>
        <v>0</v>
      </c>
      <c r="AU751">
        <f t="shared" si="319"/>
        <v>0</v>
      </c>
      <c r="AV751">
        <f t="shared" si="322"/>
        <v>0</v>
      </c>
      <c r="AW751">
        <f t="shared" si="322"/>
        <v>0</v>
      </c>
      <c r="AX751">
        <f t="shared" si="319"/>
        <v>0</v>
      </c>
      <c r="AY751">
        <f>IF(ISERROR(FIND(AY$5,$E751)),0,1)</f>
        <v>0</v>
      </c>
      <c r="AZ751">
        <f t="shared" si="314"/>
        <v>0</v>
      </c>
      <c r="BA751">
        <f t="shared" si="323"/>
        <v>0</v>
      </c>
      <c r="BB751">
        <f>IF(ISERROR(FIND(BB$5,$E751)),0,1)</f>
        <v>0</v>
      </c>
      <c r="BC751">
        <f>IF(ISERROR(FIND(BC$5,$E751)),0,1)</f>
        <v>0</v>
      </c>
      <c r="BD751">
        <f>IF(ISERROR(FIND(BD$5,$E751)),0,1)</f>
        <v>0</v>
      </c>
      <c r="BE751">
        <f t="shared" si="323"/>
        <v>0</v>
      </c>
      <c r="BF751">
        <f t="shared" si="323"/>
        <v>0</v>
      </c>
      <c r="BG751">
        <f t="shared" si="323"/>
        <v>0</v>
      </c>
      <c r="BH751">
        <f t="shared" si="323"/>
        <v>0</v>
      </c>
      <c r="BI751">
        <f t="shared" si="323"/>
        <v>0</v>
      </c>
      <c r="BJ751">
        <f t="shared" si="323"/>
        <v>0</v>
      </c>
      <c r="BK751">
        <f t="shared" si="323"/>
        <v>0</v>
      </c>
      <c r="BL751">
        <f t="shared" si="323"/>
        <v>0</v>
      </c>
      <c r="BM751">
        <f t="shared" si="323"/>
        <v>0</v>
      </c>
      <c r="BN751">
        <f t="shared" si="323"/>
        <v>0</v>
      </c>
      <c r="BO751">
        <f t="shared" si="323"/>
        <v>0</v>
      </c>
      <c r="BP751">
        <f t="shared" si="323"/>
        <v>0</v>
      </c>
      <c r="BQ751">
        <f t="shared" si="313"/>
        <v>0</v>
      </c>
      <c r="BR751">
        <f t="shared" si="313"/>
        <v>0</v>
      </c>
    </row>
    <row r="752" spans="2:70" x14ac:dyDescent="0.2">
      <c r="B752" s="1">
        <f t="shared" si="306"/>
        <v>2022</v>
      </c>
      <c r="C752" s="12">
        <f t="shared" si="307"/>
        <v>10</v>
      </c>
      <c r="D752" s="1">
        <f t="shared" si="308"/>
        <v>43</v>
      </c>
      <c r="E752" s="1" t="str">
        <f t="shared" si="309"/>
        <v>Vodafone GmbH                                                         40549 Duesseldorf0000114536781 0018409073193 Rechnungsnr: 119238458853 KdNr. 114536781 Vodafone sagt Danke</v>
      </c>
      <c r="H752" s="1" t="str">
        <f>IF(ISBLANK(N752),"",IF(SUM(AC752:CO752)=0,"other",INDEX(AC$6:CO$6,MATCH(1,AC752:CO752,0))))</f>
        <v>Essentials</v>
      </c>
      <c r="I752" s="1" t="str" cm="1">
        <f t="array" ref="I752">IF(ISBLANK(N752),"",INDEX($AC$7:$CO$7,,MATCH(H752,$AC$6:$CO$6,0)))</f>
        <v>expense</v>
      </c>
      <c r="L752" s="1" t="str">
        <f t="shared" si="310"/>
        <v>Essentials</v>
      </c>
      <c r="M752" s="1" t="str">
        <f t="shared" si="311"/>
        <v>expense</v>
      </c>
      <c r="N752" s="16" t="s">
        <v>57</v>
      </c>
      <c r="O752" s="17">
        <v>44855</v>
      </c>
      <c r="P752" s="17">
        <v>44855</v>
      </c>
      <c r="Q752" s="18" t="s">
        <v>58</v>
      </c>
      <c r="R752" s="18" t="s">
        <v>1325</v>
      </c>
      <c r="S752" s="18" t="s">
        <v>1017</v>
      </c>
      <c r="T752" s="18" t="s">
        <v>114</v>
      </c>
      <c r="U752" s="18" t="s">
        <v>68</v>
      </c>
      <c r="V752" s="18">
        <v>-44.3</v>
      </c>
      <c r="W752" s="18" t="s">
        <v>61</v>
      </c>
      <c r="X752" s="18" t="s">
        <v>62</v>
      </c>
      <c r="AA752">
        <f t="shared" si="324"/>
        <v>0</v>
      </c>
      <c r="AB752">
        <f t="shared" si="324"/>
        <v>0</v>
      </c>
      <c r="AC752">
        <f t="shared" si="325"/>
        <v>0</v>
      </c>
      <c r="AD752">
        <f t="shared" si="320"/>
        <v>0</v>
      </c>
      <c r="AE752">
        <f t="shared" si="320"/>
        <v>0</v>
      </c>
      <c r="AF752">
        <f t="shared" si="320"/>
        <v>0</v>
      </c>
      <c r="AG752">
        <f t="shared" si="320"/>
        <v>0</v>
      </c>
      <c r="AH752">
        <f t="shared" si="320"/>
        <v>0</v>
      </c>
      <c r="AI752">
        <f t="shared" si="320"/>
        <v>0</v>
      </c>
      <c r="AJ752">
        <f t="shared" si="320"/>
        <v>0</v>
      </c>
      <c r="AK752">
        <f t="shared" si="320"/>
        <v>1</v>
      </c>
      <c r="AL752">
        <f>IF(ISERROR(FIND(AL$5,$E752)),0,1)</f>
        <v>0</v>
      </c>
      <c r="AM752">
        <f>IF(ISERROR(FIND(AM$5,$E752)),0,1)</f>
        <v>0</v>
      </c>
      <c r="AN752">
        <f>IF(ISERROR(FIND(AN$5,$E752)),0,1)</f>
        <v>0</v>
      </c>
      <c r="AO752">
        <f>IF(ISERROR(FIND(AO$5,$E752)),0,1)</f>
        <v>0</v>
      </c>
      <c r="AP752">
        <f>IF(ISERROR(FIND(AP$5,$E752)),0,1)</f>
        <v>0</v>
      </c>
      <c r="AQ752">
        <f>IF(ISERROR(FIND(AQ$5,$E752)),0,1)</f>
        <v>0</v>
      </c>
      <c r="AR752">
        <f t="shared" si="319"/>
        <v>0</v>
      </c>
      <c r="AS752">
        <f t="shared" si="319"/>
        <v>0</v>
      </c>
      <c r="AT752">
        <f t="shared" si="319"/>
        <v>0</v>
      </c>
      <c r="AU752">
        <f t="shared" si="319"/>
        <v>0</v>
      </c>
      <c r="AV752">
        <f t="shared" si="322"/>
        <v>0</v>
      </c>
      <c r="AW752">
        <f t="shared" si="322"/>
        <v>0</v>
      </c>
      <c r="AX752">
        <f t="shared" si="319"/>
        <v>0</v>
      </c>
      <c r="AY752">
        <f>IF(ISERROR(FIND(AY$5,$E752)),0,1)</f>
        <v>0</v>
      </c>
      <c r="AZ752">
        <f t="shared" si="314"/>
        <v>0</v>
      </c>
      <c r="BA752">
        <f t="shared" si="323"/>
        <v>0</v>
      </c>
      <c r="BB752">
        <f>IF(ISERROR(FIND(BB$5,$E752)),0,1)</f>
        <v>0</v>
      </c>
      <c r="BC752">
        <f>IF(ISERROR(FIND(BC$5,$E752)),0,1)</f>
        <v>0</v>
      </c>
      <c r="BD752">
        <f>IF(ISERROR(FIND(BD$5,$E752)),0,1)</f>
        <v>0</v>
      </c>
      <c r="BE752">
        <f t="shared" si="323"/>
        <v>0</v>
      </c>
      <c r="BF752">
        <f t="shared" si="323"/>
        <v>0</v>
      </c>
      <c r="BG752">
        <f t="shared" si="323"/>
        <v>0</v>
      </c>
      <c r="BH752">
        <f t="shared" si="323"/>
        <v>0</v>
      </c>
      <c r="BI752">
        <f t="shared" si="323"/>
        <v>0</v>
      </c>
      <c r="BJ752">
        <f t="shared" si="323"/>
        <v>0</v>
      </c>
      <c r="BK752">
        <f t="shared" si="323"/>
        <v>0</v>
      </c>
      <c r="BL752">
        <f t="shared" si="323"/>
        <v>0</v>
      </c>
      <c r="BM752">
        <f t="shared" si="323"/>
        <v>0</v>
      </c>
      <c r="BN752">
        <f t="shared" si="323"/>
        <v>0</v>
      </c>
      <c r="BO752">
        <f t="shared" si="323"/>
        <v>0</v>
      </c>
      <c r="BP752">
        <f t="shared" si="323"/>
        <v>0</v>
      </c>
      <c r="BQ752">
        <f t="shared" si="313"/>
        <v>0</v>
      </c>
      <c r="BR752">
        <f t="shared" si="313"/>
        <v>0</v>
      </c>
    </row>
    <row r="753" spans="2:70" x14ac:dyDescent="0.2">
      <c r="B753" s="1">
        <f t="shared" si="306"/>
        <v>2022</v>
      </c>
      <c r="C753" s="12">
        <f t="shared" si="307"/>
        <v>10</v>
      </c>
      <c r="D753" s="1">
        <f t="shared" si="308"/>
        <v>43</v>
      </c>
      <c r="E753" s="1" t="str">
        <f t="shared" si="309"/>
        <v>849 EDEKA M TUERKENSTR 44//MUENCHEN/DE2022-10-19T18:11 Debitk.1 2026-12</v>
      </c>
      <c r="H753" s="1" t="str">
        <f>IF(ISBLANK(N753),"",IF(SUM(AC753:CO753)=0,"other",INDEX(AC$6:CO$6,MATCH(1,AC753:CO753,0))))</f>
        <v>Essentials</v>
      </c>
      <c r="I753" s="1" t="str" cm="1">
        <f t="array" ref="I753">IF(ISBLANK(N753),"",INDEX($AC$7:$CO$7,,MATCH(H753,$AC$6:$CO$6,0)))</f>
        <v>expense</v>
      </c>
      <c r="L753" s="1" t="str">
        <f t="shared" si="310"/>
        <v>Essentials</v>
      </c>
      <c r="M753" s="1" t="str">
        <f t="shared" si="311"/>
        <v>expense</v>
      </c>
      <c r="N753" s="16" t="s">
        <v>57</v>
      </c>
      <c r="O753" s="17">
        <v>44854</v>
      </c>
      <c r="P753" s="17">
        <v>44854</v>
      </c>
      <c r="Q753" s="18" t="s">
        <v>66</v>
      </c>
      <c r="R753" s="18" t="s">
        <v>1326</v>
      </c>
      <c r="S753" s="18" t="s">
        <v>1327</v>
      </c>
      <c r="T753" s="18" t="s">
        <v>463</v>
      </c>
      <c r="U753" s="18" t="s">
        <v>79</v>
      </c>
      <c r="V753" s="18">
        <v>-4.24</v>
      </c>
      <c r="W753" s="18" t="s">
        <v>61</v>
      </c>
      <c r="X753" s="18" t="s">
        <v>62</v>
      </c>
      <c r="AA753">
        <f t="shared" si="324"/>
        <v>0</v>
      </c>
      <c r="AB753">
        <f t="shared" si="324"/>
        <v>0</v>
      </c>
      <c r="AC753">
        <f t="shared" si="325"/>
        <v>0</v>
      </c>
      <c r="AD753">
        <f t="shared" si="320"/>
        <v>0</v>
      </c>
      <c r="AE753">
        <f t="shared" si="320"/>
        <v>0</v>
      </c>
      <c r="AF753">
        <f t="shared" si="320"/>
        <v>0</v>
      </c>
      <c r="AG753">
        <f t="shared" si="320"/>
        <v>1</v>
      </c>
      <c r="AH753">
        <f t="shared" si="320"/>
        <v>0</v>
      </c>
      <c r="AI753">
        <f t="shared" si="320"/>
        <v>0</v>
      </c>
      <c r="AJ753">
        <f t="shared" si="320"/>
        <v>0</v>
      </c>
      <c r="AK753">
        <f t="shared" ref="AD753:AK759" si="326">IF(ISERROR(FIND(AK$5,$E753)),0,1)</f>
        <v>0</v>
      </c>
      <c r="AL753">
        <f>IF(ISERROR(FIND(AL$5,$E753)),0,1)</f>
        <v>0</v>
      </c>
      <c r="AM753">
        <f>IF(ISERROR(FIND(AM$5,$E753)),0,1)</f>
        <v>0</v>
      </c>
      <c r="AN753">
        <f>IF(ISERROR(FIND(AN$5,$E753)),0,1)</f>
        <v>0</v>
      </c>
      <c r="AO753">
        <f>IF(ISERROR(FIND(AO$5,$E753)),0,1)</f>
        <v>0</v>
      </c>
      <c r="AP753">
        <f>IF(ISERROR(FIND(AP$5,$E753)),0,1)</f>
        <v>0</v>
      </c>
      <c r="AQ753">
        <f>IF(ISERROR(FIND(AQ$5,$E753)),0,1)</f>
        <v>0</v>
      </c>
      <c r="AR753">
        <f t="shared" si="319"/>
        <v>0</v>
      </c>
      <c r="AS753">
        <f t="shared" si="319"/>
        <v>0</v>
      </c>
      <c r="AT753">
        <f t="shared" si="319"/>
        <v>0</v>
      </c>
      <c r="AU753">
        <f t="shared" si="319"/>
        <v>0</v>
      </c>
      <c r="AV753">
        <f t="shared" si="322"/>
        <v>0</v>
      </c>
      <c r="AW753">
        <f t="shared" si="322"/>
        <v>0</v>
      </c>
      <c r="AX753">
        <f t="shared" si="319"/>
        <v>0</v>
      </c>
      <c r="AY753">
        <f>IF(ISERROR(FIND(AY$5,$E753)),0,1)</f>
        <v>0</v>
      </c>
      <c r="AZ753">
        <f t="shared" si="314"/>
        <v>0</v>
      </c>
      <c r="BA753">
        <f t="shared" si="323"/>
        <v>0</v>
      </c>
      <c r="BB753">
        <f>IF(ISERROR(FIND(BB$5,$E753)),0,1)</f>
        <v>0</v>
      </c>
      <c r="BC753">
        <f>IF(ISERROR(FIND(BC$5,$E753)),0,1)</f>
        <v>0</v>
      </c>
      <c r="BD753">
        <f>IF(ISERROR(FIND(BD$5,$E753)),0,1)</f>
        <v>0</v>
      </c>
      <c r="BE753">
        <f t="shared" si="323"/>
        <v>0</v>
      </c>
      <c r="BF753">
        <f t="shared" si="323"/>
        <v>0</v>
      </c>
      <c r="BG753">
        <f t="shared" si="323"/>
        <v>0</v>
      </c>
      <c r="BH753">
        <f t="shared" si="323"/>
        <v>0</v>
      </c>
      <c r="BI753">
        <f t="shared" si="323"/>
        <v>0</v>
      </c>
      <c r="BJ753">
        <f t="shared" si="323"/>
        <v>0</v>
      </c>
      <c r="BK753">
        <f t="shared" si="323"/>
        <v>0</v>
      </c>
      <c r="BL753">
        <f t="shared" si="323"/>
        <v>0</v>
      </c>
      <c r="BM753">
        <f t="shared" si="323"/>
        <v>0</v>
      </c>
      <c r="BN753">
        <f t="shared" si="323"/>
        <v>0</v>
      </c>
      <c r="BO753">
        <f t="shared" si="323"/>
        <v>0</v>
      </c>
      <c r="BP753">
        <f t="shared" si="323"/>
        <v>0</v>
      </c>
      <c r="BQ753">
        <f t="shared" si="313"/>
        <v>0</v>
      </c>
      <c r="BR753">
        <f t="shared" si="313"/>
        <v>0</v>
      </c>
    </row>
    <row r="754" spans="2:70" x14ac:dyDescent="0.2">
      <c r="B754" s="1">
        <f t="shared" si="306"/>
        <v>2022</v>
      </c>
      <c r="C754" s="12">
        <f t="shared" si="307"/>
        <v>10</v>
      </c>
      <c r="D754" s="1">
        <f t="shared" si="308"/>
        <v>43</v>
      </c>
      <c r="E754" s="1" t="str">
        <f t="shared" si="309"/>
        <v>LIDL DIENSTLEISTUNG GMBH UND CO KG//Muenchen/DE2022-10-17T12:54 Debitk.1 2026-12</v>
      </c>
      <c r="H754" s="1" t="str">
        <f>IF(ISBLANK(N754),"",IF(SUM(AC754:CO754)=0,"other",INDEX(AC$6:CO$6,MATCH(1,AC754:CO754,0))))</f>
        <v>Essentials</v>
      </c>
      <c r="I754" s="1" t="str" cm="1">
        <f t="array" ref="I754">IF(ISBLANK(N754),"",INDEX($AC$7:$CO$7,,MATCH(H754,$AC$6:$CO$6,0)))</f>
        <v>expense</v>
      </c>
      <c r="L754" s="1" t="str">
        <f t="shared" si="310"/>
        <v>Essentials</v>
      </c>
      <c r="M754" s="1" t="str">
        <f t="shared" si="311"/>
        <v>expense</v>
      </c>
      <c r="N754" s="16" t="s">
        <v>57</v>
      </c>
      <c r="O754" s="17">
        <v>44852</v>
      </c>
      <c r="P754" s="17">
        <v>44852</v>
      </c>
      <c r="Q754" s="18" t="s">
        <v>66</v>
      </c>
      <c r="R754" s="18" t="s">
        <v>1328</v>
      </c>
      <c r="S754" s="18" t="s">
        <v>978</v>
      </c>
      <c r="T754" s="18" t="s">
        <v>576</v>
      </c>
      <c r="U754" s="18" t="s">
        <v>251</v>
      </c>
      <c r="V754" s="18">
        <v>-34.19</v>
      </c>
      <c r="W754" s="18" t="s">
        <v>61</v>
      </c>
      <c r="X754" s="18" t="s">
        <v>62</v>
      </c>
      <c r="AA754">
        <f t="shared" si="324"/>
        <v>0</v>
      </c>
      <c r="AB754">
        <f t="shared" si="324"/>
        <v>0</v>
      </c>
      <c r="AC754">
        <f t="shared" si="325"/>
        <v>0</v>
      </c>
      <c r="AD754">
        <f t="shared" si="326"/>
        <v>0</v>
      </c>
      <c r="AE754">
        <f t="shared" si="326"/>
        <v>0</v>
      </c>
      <c r="AF754">
        <f t="shared" si="326"/>
        <v>0</v>
      </c>
      <c r="AG754">
        <f t="shared" si="326"/>
        <v>0</v>
      </c>
      <c r="AH754">
        <f t="shared" si="326"/>
        <v>0</v>
      </c>
      <c r="AI754">
        <f t="shared" si="326"/>
        <v>1</v>
      </c>
      <c r="AJ754">
        <f t="shared" si="326"/>
        <v>0</v>
      </c>
      <c r="AK754">
        <f t="shared" si="326"/>
        <v>0</v>
      </c>
      <c r="AL754">
        <f>IF(ISERROR(FIND(AL$5,$E754)),0,1)</f>
        <v>0</v>
      </c>
      <c r="AM754">
        <f>IF(ISERROR(FIND(AM$5,$E754)),0,1)</f>
        <v>0</v>
      </c>
      <c r="AN754">
        <f>IF(ISERROR(FIND(AN$5,$E754)),0,1)</f>
        <v>0</v>
      </c>
      <c r="AO754">
        <f>IF(ISERROR(FIND(AO$5,$E754)),0,1)</f>
        <v>0</v>
      </c>
      <c r="AP754">
        <f>IF(ISERROR(FIND(AP$5,$E754)),0,1)</f>
        <v>0</v>
      </c>
      <c r="AQ754">
        <f>IF(ISERROR(FIND(AQ$5,$E754)),0,1)</f>
        <v>0</v>
      </c>
      <c r="AR754">
        <f t="shared" si="319"/>
        <v>0</v>
      </c>
      <c r="AS754">
        <f t="shared" si="319"/>
        <v>0</v>
      </c>
      <c r="AT754">
        <f t="shared" si="319"/>
        <v>0</v>
      </c>
      <c r="AU754">
        <f t="shared" si="319"/>
        <v>0</v>
      </c>
      <c r="AV754">
        <f t="shared" si="322"/>
        <v>0</v>
      </c>
      <c r="AW754">
        <f t="shared" si="322"/>
        <v>0</v>
      </c>
      <c r="AX754">
        <f t="shared" si="319"/>
        <v>0</v>
      </c>
      <c r="AY754">
        <f>IF(ISERROR(FIND(AY$5,$E754)),0,1)</f>
        <v>0</v>
      </c>
      <c r="AZ754">
        <f t="shared" si="314"/>
        <v>0</v>
      </c>
      <c r="BA754">
        <f t="shared" ref="BA754:BP763" si="327">IF(ISERROR(FIND(BA$5,$E754)),0,1)</f>
        <v>0</v>
      </c>
      <c r="BB754">
        <f>IF(ISERROR(FIND(BB$5,$E754)),0,1)</f>
        <v>0</v>
      </c>
      <c r="BC754">
        <f>IF(ISERROR(FIND(BC$5,$E754)),0,1)</f>
        <v>0</v>
      </c>
      <c r="BD754">
        <f>IF(ISERROR(FIND(BD$5,$E754)),0,1)</f>
        <v>0</v>
      </c>
      <c r="BE754">
        <f t="shared" si="327"/>
        <v>0</v>
      </c>
      <c r="BF754">
        <f t="shared" si="327"/>
        <v>0</v>
      </c>
      <c r="BG754">
        <f t="shared" si="327"/>
        <v>0</v>
      </c>
      <c r="BH754">
        <f t="shared" si="327"/>
        <v>0</v>
      </c>
      <c r="BI754">
        <f t="shared" si="327"/>
        <v>0</v>
      </c>
      <c r="BJ754">
        <f t="shared" si="327"/>
        <v>0</v>
      </c>
      <c r="BK754">
        <f t="shared" si="327"/>
        <v>0</v>
      </c>
      <c r="BL754">
        <f t="shared" si="327"/>
        <v>0</v>
      </c>
      <c r="BM754">
        <f t="shared" si="327"/>
        <v>0</v>
      </c>
      <c r="BN754">
        <f t="shared" si="327"/>
        <v>0</v>
      </c>
      <c r="BO754">
        <f t="shared" si="327"/>
        <v>0</v>
      </c>
      <c r="BP754">
        <f t="shared" si="327"/>
        <v>0</v>
      </c>
      <c r="BQ754">
        <f t="shared" si="313"/>
        <v>0</v>
      </c>
      <c r="BR754">
        <f t="shared" si="313"/>
        <v>0</v>
      </c>
    </row>
    <row r="755" spans="2:70" x14ac:dyDescent="0.2">
      <c r="B755" s="1">
        <f t="shared" si="306"/>
        <v>2022</v>
      </c>
      <c r="C755" s="12">
        <f t="shared" si="307"/>
        <v>10</v>
      </c>
      <c r="D755" s="1">
        <f t="shared" si="308"/>
        <v>43</v>
      </c>
      <c r="E755" s="1" t="str">
        <f t="shared" si="309"/>
        <v>AMAZON PAYMENTS EUROPE S.C.A.302-1267917-8586730 AMZN Mktp DE 4IQZDM6FRM33T3VZ</v>
      </c>
      <c r="H755" s="1" t="str">
        <f>IF(ISBLANK(N755),"",IF(SUM(AC755:CO755)=0,"other",INDEX(AC$6:CO$6,MATCH(1,AC755:CO755,0))))</f>
        <v>Essentials</v>
      </c>
      <c r="I755" s="1" t="str" cm="1">
        <f t="array" ref="I755">IF(ISBLANK(N755),"",INDEX($AC$7:$CO$7,,MATCH(H755,$AC$6:$CO$6,0)))</f>
        <v>expense</v>
      </c>
      <c r="L755" s="1" t="str">
        <f t="shared" si="310"/>
        <v>Essentials</v>
      </c>
      <c r="M755" s="1" t="str">
        <f t="shared" si="311"/>
        <v>expense</v>
      </c>
      <c r="N755" s="16" t="s">
        <v>57</v>
      </c>
      <c r="O755" s="17">
        <v>44852</v>
      </c>
      <c r="P755" s="17">
        <v>44852</v>
      </c>
      <c r="Q755" s="18" t="s">
        <v>58</v>
      </c>
      <c r="R755" s="18" t="s">
        <v>1329</v>
      </c>
      <c r="S755" s="18" t="s">
        <v>177</v>
      </c>
      <c r="T755" s="18" t="s">
        <v>178</v>
      </c>
      <c r="U755" s="18" t="s">
        <v>71</v>
      </c>
      <c r="V755" s="18">
        <v>-4.1900000000000004</v>
      </c>
      <c r="W755" s="18" t="s">
        <v>61</v>
      </c>
      <c r="X755" s="18" t="s">
        <v>62</v>
      </c>
      <c r="AA755">
        <f t="shared" si="324"/>
        <v>0</v>
      </c>
      <c r="AB755">
        <f t="shared" si="324"/>
        <v>0</v>
      </c>
      <c r="AC755">
        <f t="shared" si="325"/>
        <v>0</v>
      </c>
      <c r="AD755">
        <f t="shared" si="326"/>
        <v>0</v>
      </c>
      <c r="AE755">
        <f t="shared" si="326"/>
        <v>0</v>
      </c>
      <c r="AF755">
        <f t="shared" si="326"/>
        <v>0</v>
      </c>
      <c r="AG755">
        <f t="shared" si="326"/>
        <v>0</v>
      </c>
      <c r="AH755">
        <f t="shared" si="326"/>
        <v>0</v>
      </c>
      <c r="AI755">
        <f t="shared" si="326"/>
        <v>0</v>
      </c>
      <c r="AJ755">
        <f t="shared" si="326"/>
        <v>0</v>
      </c>
      <c r="AK755">
        <f t="shared" si="326"/>
        <v>0</v>
      </c>
      <c r="AL755">
        <f>IF(ISERROR(FIND(AL$5,$E755)),0,1)</f>
        <v>0</v>
      </c>
      <c r="AM755">
        <f>IF(ISERROR(FIND(AM$5,$E755)),0,1)</f>
        <v>1</v>
      </c>
      <c r="AN755">
        <f>IF(ISERROR(FIND(AN$5,$E755)),0,1)</f>
        <v>0</v>
      </c>
      <c r="AO755">
        <f>IF(ISERROR(FIND(AO$5,$E755)),0,1)</f>
        <v>0</v>
      </c>
      <c r="AP755">
        <f>IF(ISERROR(FIND(AP$5,$E755)),0,1)</f>
        <v>0</v>
      </c>
      <c r="AQ755">
        <f>IF(ISERROR(FIND(AQ$5,$E755)),0,1)</f>
        <v>0</v>
      </c>
      <c r="AR755">
        <f t="shared" si="319"/>
        <v>0</v>
      </c>
      <c r="AS755">
        <f t="shared" si="319"/>
        <v>0</v>
      </c>
      <c r="AT755">
        <f t="shared" si="319"/>
        <v>0</v>
      </c>
      <c r="AU755">
        <f t="shared" si="319"/>
        <v>0</v>
      </c>
      <c r="AV755">
        <f t="shared" si="322"/>
        <v>0</v>
      </c>
      <c r="AW755">
        <f t="shared" si="322"/>
        <v>0</v>
      </c>
      <c r="AX755">
        <f t="shared" si="319"/>
        <v>0</v>
      </c>
      <c r="AY755">
        <f>IF(ISERROR(FIND(AY$5,$E755)),0,1)</f>
        <v>0</v>
      </c>
      <c r="AZ755">
        <f t="shared" si="314"/>
        <v>0</v>
      </c>
      <c r="BA755">
        <f t="shared" si="327"/>
        <v>0</v>
      </c>
      <c r="BB755">
        <f>IF(ISERROR(FIND(BB$5,$E755)),0,1)</f>
        <v>0</v>
      </c>
      <c r="BC755">
        <f>IF(ISERROR(FIND(BC$5,$E755)),0,1)</f>
        <v>0</v>
      </c>
      <c r="BD755">
        <f>IF(ISERROR(FIND(BD$5,$E755)),0,1)</f>
        <v>0</v>
      </c>
      <c r="BE755">
        <f t="shared" si="327"/>
        <v>0</v>
      </c>
      <c r="BF755">
        <f t="shared" si="327"/>
        <v>0</v>
      </c>
      <c r="BG755">
        <f t="shared" si="327"/>
        <v>0</v>
      </c>
      <c r="BH755">
        <f t="shared" si="327"/>
        <v>0</v>
      </c>
      <c r="BI755">
        <f t="shared" si="327"/>
        <v>0</v>
      </c>
      <c r="BJ755">
        <f t="shared" si="327"/>
        <v>0</v>
      </c>
      <c r="BK755">
        <f t="shared" si="327"/>
        <v>0</v>
      </c>
      <c r="BL755">
        <f t="shared" si="327"/>
        <v>0</v>
      </c>
      <c r="BM755">
        <f t="shared" si="327"/>
        <v>0</v>
      </c>
      <c r="BN755">
        <f t="shared" si="327"/>
        <v>0</v>
      </c>
      <c r="BO755">
        <f t="shared" si="327"/>
        <v>0</v>
      </c>
      <c r="BP755">
        <f t="shared" si="327"/>
        <v>0</v>
      </c>
      <c r="BQ755">
        <f t="shared" si="313"/>
        <v>0</v>
      </c>
      <c r="BR755">
        <f t="shared" si="313"/>
        <v>0</v>
      </c>
    </row>
    <row r="756" spans="2:70" x14ac:dyDescent="0.2">
      <c r="B756" s="1">
        <f t="shared" si="306"/>
        <v>2022</v>
      </c>
      <c r="C756" s="12">
        <f t="shared" si="307"/>
        <v>10</v>
      </c>
      <c r="D756" s="1">
        <f t="shared" si="308"/>
        <v>43</v>
      </c>
      <c r="E756" s="1" t="str">
        <f t="shared" si="309"/>
        <v>AMAZON PAYMENTS EUROPE S.C.A.302-9482690-3559543 AMZN Mktp DE 2ZCOW2D9T0KR9KUA</v>
      </c>
      <c r="H756" s="1" t="str">
        <f>IF(ISBLANK(N756),"",IF(SUM(AC756:CO756)=0,"other",INDEX(AC$6:CO$6,MATCH(1,AC756:CO756,0))))</f>
        <v>Essentials</v>
      </c>
      <c r="I756" s="1" t="str" cm="1">
        <f t="array" ref="I756">IF(ISBLANK(N756),"",INDEX($AC$7:$CO$7,,MATCH(H756,$AC$6:$CO$6,0)))</f>
        <v>expense</v>
      </c>
      <c r="L756" s="1" t="str">
        <f t="shared" si="310"/>
        <v>Essentials</v>
      </c>
      <c r="M756" s="1" t="str">
        <f t="shared" si="311"/>
        <v>expense</v>
      </c>
      <c r="N756" s="16" t="s">
        <v>57</v>
      </c>
      <c r="O756" s="17">
        <v>44852</v>
      </c>
      <c r="P756" s="17">
        <v>44852</v>
      </c>
      <c r="Q756" s="18" t="s">
        <v>58</v>
      </c>
      <c r="R756" s="18" t="s">
        <v>1330</v>
      </c>
      <c r="S756" s="18" t="s">
        <v>177</v>
      </c>
      <c r="T756" s="18" t="s">
        <v>178</v>
      </c>
      <c r="U756" s="18" t="s">
        <v>71</v>
      </c>
      <c r="V756" s="18">
        <v>-44.39</v>
      </c>
      <c r="W756" s="18" t="s">
        <v>61</v>
      </c>
      <c r="X756" s="18" t="s">
        <v>62</v>
      </c>
      <c r="AA756">
        <f t="shared" si="324"/>
        <v>0</v>
      </c>
      <c r="AB756">
        <f t="shared" si="324"/>
        <v>0</v>
      </c>
      <c r="AC756">
        <f t="shared" si="325"/>
        <v>0</v>
      </c>
      <c r="AD756">
        <f t="shared" si="326"/>
        <v>0</v>
      </c>
      <c r="AE756">
        <f t="shared" si="326"/>
        <v>0</v>
      </c>
      <c r="AF756">
        <f t="shared" si="326"/>
        <v>0</v>
      </c>
      <c r="AG756">
        <f t="shared" si="326"/>
        <v>0</v>
      </c>
      <c r="AH756">
        <f t="shared" si="326"/>
        <v>0</v>
      </c>
      <c r="AI756">
        <f t="shared" si="326"/>
        <v>0</v>
      </c>
      <c r="AJ756">
        <f t="shared" si="326"/>
        <v>0</v>
      </c>
      <c r="AK756">
        <f t="shared" si="326"/>
        <v>0</v>
      </c>
      <c r="AL756">
        <f>IF(ISERROR(FIND(AL$5,$E756)),0,1)</f>
        <v>0</v>
      </c>
      <c r="AM756">
        <f>IF(ISERROR(FIND(AM$5,$E756)),0,1)</f>
        <v>1</v>
      </c>
      <c r="AN756">
        <f>IF(ISERROR(FIND(AN$5,$E756)),0,1)</f>
        <v>0</v>
      </c>
      <c r="AO756">
        <f>IF(ISERROR(FIND(AO$5,$E756)),0,1)</f>
        <v>0</v>
      </c>
      <c r="AP756">
        <f>IF(ISERROR(FIND(AP$5,$E756)),0,1)</f>
        <v>0</v>
      </c>
      <c r="AQ756">
        <f>IF(ISERROR(FIND(AQ$5,$E756)),0,1)</f>
        <v>0</v>
      </c>
      <c r="AR756">
        <f t="shared" si="319"/>
        <v>0</v>
      </c>
      <c r="AS756">
        <f t="shared" si="319"/>
        <v>0</v>
      </c>
      <c r="AT756">
        <f t="shared" si="319"/>
        <v>0</v>
      </c>
      <c r="AU756">
        <f t="shared" si="319"/>
        <v>0</v>
      </c>
      <c r="AV756">
        <f t="shared" si="322"/>
        <v>0</v>
      </c>
      <c r="AW756">
        <f t="shared" si="322"/>
        <v>0</v>
      </c>
      <c r="AX756">
        <f t="shared" si="319"/>
        <v>0</v>
      </c>
      <c r="AY756">
        <f>IF(ISERROR(FIND(AY$5,$E756)),0,1)</f>
        <v>0</v>
      </c>
      <c r="AZ756">
        <f t="shared" si="314"/>
        <v>0</v>
      </c>
      <c r="BA756">
        <f t="shared" si="327"/>
        <v>0</v>
      </c>
      <c r="BB756">
        <f>IF(ISERROR(FIND(BB$5,$E756)),0,1)</f>
        <v>0</v>
      </c>
      <c r="BC756">
        <f>IF(ISERROR(FIND(BC$5,$E756)),0,1)</f>
        <v>0</v>
      </c>
      <c r="BD756">
        <f>IF(ISERROR(FIND(BD$5,$E756)),0,1)</f>
        <v>0</v>
      </c>
      <c r="BE756">
        <f t="shared" si="327"/>
        <v>0</v>
      </c>
      <c r="BF756">
        <f t="shared" si="327"/>
        <v>0</v>
      </c>
      <c r="BG756">
        <f t="shared" si="327"/>
        <v>0</v>
      </c>
      <c r="BH756">
        <f t="shared" si="327"/>
        <v>0</v>
      </c>
      <c r="BI756">
        <f t="shared" si="327"/>
        <v>0</v>
      </c>
      <c r="BJ756">
        <f t="shared" si="327"/>
        <v>0</v>
      </c>
      <c r="BK756">
        <f t="shared" si="327"/>
        <v>0</v>
      </c>
      <c r="BL756">
        <f t="shared" si="327"/>
        <v>0</v>
      </c>
      <c r="BM756">
        <f t="shared" si="327"/>
        <v>0</v>
      </c>
      <c r="BN756">
        <f t="shared" si="327"/>
        <v>0</v>
      </c>
      <c r="BO756">
        <f t="shared" si="327"/>
        <v>0</v>
      </c>
      <c r="BP756">
        <f t="shared" si="327"/>
        <v>0</v>
      </c>
      <c r="BQ756">
        <f t="shared" si="313"/>
        <v>0</v>
      </c>
      <c r="BR756">
        <f t="shared" si="313"/>
        <v>0</v>
      </c>
    </row>
    <row r="757" spans="2:70" x14ac:dyDescent="0.2">
      <c r="B757" s="1">
        <f t="shared" si="306"/>
        <v>2022</v>
      </c>
      <c r="C757" s="12">
        <f t="shared" si="307"/>
        <v>10</v>
      </c>
      <c r="D757" s="1">
        <f t="shared" si="308"/>
        <v>43</v>
      </c>
      <c r="E757" s="1" t="str">
        <f t="shared" si="309"/>
        <v>AMAZON PAYMENTS EUROPE S.C.A.302-9482690-3559543 AMZN Mktp DE 2YYJDMLV8M4W0YPA</v>
      </c>
      <c r="H757" s="1" t="str">
        <f>IF(ISBLANK(N757),"",IF(SUM(AC757:CO757)=0,"other",INDEX(AC$6:CO$6,MATCH(1,AC757:CO757,0))))</f>
        <v>Essentials</v>
      </c>
      <c r="I757" s="1" t="str" cm="1">
        <f t="array" ref="I757">IF(ISBLANK(N757),"",INDEX($AC$7:$CO$7,,MATCH(H757,$AC$6:$CO$6,0)))</f>
        <v>expense</v>
      </c>
      <c r="L757" s="1" t="str">
        <f t="shared" si="310"/>
        <v>Essentials</v>
      </c>
      <c r="M757" s="1" t="str">
        <f t="shared" si="311"/>
        <v>expense</v>
      </c>
      <c r="N757" s="16" t="s">
        <v>57</v>
      </c>
      <c r="O757" s="17">
        <v>44852</v>
      </c>
      <c r="P757" s="17">
        <v>44852</v>
      </c>
      <c r="Q757" s="18" t="s">
        <v>58</v>
      </c>
      <c r="R757" s="18" t="s">
        <v>1331</v>
      </c>
      <c r="S757" s="18" t="s">
        <v>177</v>
      </c>
      <c r="T757" s="18" t="s">
        <v>178</v>
      </c>
      <c r="U757" s="18" t="s">
        <v>71</v>
      </c>
      <c r="V757" s="18">
        <v>-15.99</v>
      </c>
      <c r="W757" s="18" t="s">
        <v>61</v>
      </c>
      <c r="X757" s="18" t="s">
        <v>62</v>
      </c>
      <c r="AA757">
        <f t="shared" si="324"/>
        <v>0</v>
      </c>
      <c r="AB757">
        <f t="shared" si="324"/>
        <v>0</v>
      </c>
      <c r="AC757">
        <f t="shared" si="325"/>
        <v>0</v>
      </c>
      <c r="AD757">
        <f t="shared" si="326"/>
        <v>0</v>
      </c>
      <c r="AE757">
        <f t="shared" si="326"/>
        <v>0</v>
      </c>
      <c r="AF757">
        <f t="shared" si="326"/>
        <v>0</v>
      </c>
      <c r="AG757">
        <f t="shared" si="326"/>
        <v>0</v>
      </c>
      <c r="AH757">
        <f t="shared" si="326"/>
        <v>0</v>
      </c>
      <c r="AI757">
        <f t="shared" si="326"/>
        <v>0</v>
      </c>
      <c r="AJ757">
        <f t="shared" si="326"/>
        <v>0</v>
      </c>
      <c r="AK757">
        <f t="shared" si="326"/>
        <v>0</v>
      </c>
      <c r="AL757">
        <f>IF(ISERROR(FIND(AL$5,$E757)),0,1)</f>
        <v>0</v>
      </c>
      <c r="AM757">
        <f>IF(ISERROR(FIND(AM$5,$E757)),0,1)</f>
        <v>1</v>
      </c>
      <c r="AN757">
        <f>IF(ISERROR(FIND(AN$5,$E757)),0,1)</f>
        <v>0</v>
      </c>
      <c r="AO757">
        <f>IF(ISERROR(FIND(AO$5,$E757)),0,1)</f>
        <v>0</v>
      </c>
      <c r="AP757">
        <f>IF(ISERROR(FIND(AP$5,$E757)),0,1)</f>
        <v>0</v>
      </c>
      <c r="AQ757">
        <f>IF(ISERROR(FIND(AQ$5,$E757)),0,1)</f>
        <v>0</v>
      </c>
      <c r="AR757">
        <f t="shared" si="319"/>
        <v>0</v>
      </c>
      <c r="AS757">
        <f t="shared" si="319"/>
        <v>0</v>
      </c>
      <c r="AT757">
        <f t="shared" si="319"/>
        <v>0</v>
      </c>
      <c r="AU757">
        <f t="shared" si="319"/>
        <v>0</v>
      </c>
      <c r="AV757">
        <f t="shared" si="322"/>
        <v>0</v>
      </c>
      <c r="AW757">
        <f t="shared" si="322"/>
        <v>0</v>
      </c>
      <c r="AX757">
        <f t="shared" si="319"/>
        <v>0</v>
      </c>
      <c r="AY757">
        <f>IF(ISERROR(FIND(AY$5,$E757)),0,1)</f>
        <v>0</v>
      </c>
      <c r="AZ757">
        <f t="shared" si="314"/>
        <v>0</v>
      </c>
      <c r="BA757">
        <f t="shared" si="327"/>
        <v>0</v>
      </c>
      <c r="BB757">
        <f>IF(ISERROR(FIND(BB$5,$E757)),0,1)</f>
        <v>0</v>
      </c>
      <c r="BC757">
        <f>IF(ISERROR(FIND(BC$5,$E757)),0,1)</f>
        <v>0</v>
      </c>
      <c r="BD757">
        <f>IF(ISERROR(FIND(BD$5,$E757)),0,1)</f>
        <v>0</v>
      </c>
      <c r="BE757">
        <f t="shared" si="327"/>
        <v>0</v>
      </c>
      <c r="BF757">
        <f t="shared" si="327"/>
        <v>0</v>
      </c>
      <c r="BG757">
        <f t="shared" si="327"/>
        <v>0</v>
      </c>
      <c r="BH757">
        <f t="shared" si="327"/>
        <v>0</v>
      </c>
      <c r="BI757">
        <f t="shared" si="327"/>
        <v>0</v>
      </c>
      <c r="BJ757">
        <f t="shared" si="327"/>
        <v>0</v>
      </c>
      <c r="BK757">
        <f t="shared" si="327"/>
        <v>0</v>
      </c>
      <c r="BL757">
        <f t="shared" si="327"/>
        <v>0</v>
      </c>
      <c r="BM757">
        <f t="shared" si="327"/>
        <v>0</v>
      </c>
      <c r="BN757">
        <f t="shared" si="327"/>
        <v>0</v>
      </c>
      <c r="BO757">
        <f t="shared" si="327"/>
        <v>0</v>
      </c>
      <c r="BP757">
        <f t="shared" si="327"/>
        <v>0</v>
      </c>
      <c r="BQ757">
        <f t="shared" si="313"/>
        <v>0</v>
      </c>
      <c r="BR757">
        <f t="shared" si="313"/>
        <v>0</v>
      </c>
    </row>
    <row r="758" spans="2:70" x14ac:dyDescent="0.2">
      <c r="B758" s="1">
        <f t="shared" si="306"/>
        <v>2022</v>
      </c>
      <c r="C758" s="12">
        <f t="shared" si="307"/>
        <v>10</v>
      </c>
      <c r="D758" s="1">
        <f t="shared" si="308"/>
        <v>43</v>
      </c>
      <c r="E758" s="1" t="str">
        <f t="shared" si="309"/>
        <v>AMAZON PAYMENTS EUROPE S.C.A.302-1651201-6760305 AMZN Mktp DE 2XT715SES1RP4C4R</v>
      </c>
      <c r="H758" s="1" t="str">
        <f>IF(ISBLANK(N758),"",IF(SUM(AC758:CO758)=0,"other",INDEX(AC$6:CO$6,MATCH(1,AC758:CO758,0))))</f>
        <v>Essentials</v>
      </c>
      <c r="I758" s="1" t="str" cm="1">
        <f t="array" ref="I758">IF(ISBLANK(N758),"",INDEX($AC$7:$CO$7,,MATCH(H758,$AC$6:$CO$6,0)))</f>
        <v>expense</v>
      </c>
      <c r="L758" s="1" t="str">
        <f t="shared" si="310"/>
        <v>Essentials</v>
      </c>
      <c r="M758" s="1" t="str">
        <f t="shared" si="311"/>
        <v>expense</v>
      </c>
      <c r="N758" s="16" t="s">
        <v>57</v>
      </c>
      <c r="O758" s="17">
        <v>44852</v>
      </c>
      <c r="P758" s="17">
        <v>44852</v>
      </c>
      <c r="Q758" s="18" t="s">
        <v>58</v>
      </c>
      <c r="R758" s="18" t="s">
        <v>1332</v>
      </c>
      <c r="S758" s="18" t="s">
        <v>177</v>
      </c>
      <c r="T758" s="18" t="s">
        <v>178</v>
      </c>
      <c r="U758" s="18" t="s">
        <v>71</v>
      </c>
      <c r="V758" s="18">
        <v>-4.97</v>
      </c>
      <c r="W758" s="18" t="s">
        <v>61</v>
      </c>
      <c r="X758" s="18" t="s">
        <v>62</v>
      </c>
      <c r="AA758">
        <f t="shared" si="324"/>
        <v>0</v>
      </c>
      <c r="AB758">
        <f t="shared" si="324"/>
        <v>0</v>
      </c>
      <c r="AC758">
        <f t="shared" si="325"/>
        <v>0</v>
      </c>
      <c r="AD758">
        <f t="shared" si="326"/>
        <v>0</v>
      </c>
      <c r="AE758">
        <f t="shared" si="326"/>
        <v>0</v>
      </c>
      <c r="AF758">
        <f t="shared" si="326"/>
        <v>0</v>
      </c>
      <c r="AG758">
        <f t="shared" si="326"/>
        <v>0</v>
      </c>
      <c r="AH758">
        <f t="shared" si="326"/>
        <v>0</v>
      </c>
      <c r="AI758">
        <f t="shared" si="326"/>
        <v>0</v>
      </c>
      <c r="AJ758">
        <f t="shared" si="326"/>
        <v>0</v>
      </c>
      <c r="AK758">
        <f t="shared" si="326"/>
        <v>0</v>
      </c>
      <c r="AL758">
        <f>IF(ISERROR(FIND(AL$5,$E758)),0,1)</f>
        <v>0</v>
      </c>
      <c r="AM758">
        <f>IF(ISERROR(FIND(AM$5,$E758)),0,1)</f>
        <v>1</v>
      </c>
      <c r="AN758">
        <f>IF(ISERROR(FIND(AN$5,$E758)),0,1)</f>
        <v>0</v>
      </c>
      <c r="AO758">
        <f>IF(ISERROR(FIND(AO$5,$E758)),0,1)</f>
        <v>0</v>
      </c>
      <c r="AP758">
        <f>IF(ISERROR(FIND(AP$5,$E758)),0,1)</f>
        <v>0</v>
      </c>
      <c r="AQ758">
        <f>IF(ISERROR(FIND(AQ$5,$E758)),0,1)</f>
        <v>0</v>
      </c>
      <c r="AR758">
        <f t="shared" si="319"/>
        <v>0</v>
      </c>
      <c r="AS758">
        <f t="shared" si="319"/>
        <v>0</v>
      </c>
      <c r="AT758">
        <f t="shared" si="319"/>
        <v>0</v>
      </c>
      <c r="AU758">
        <f t="shared" si="319"/>
        <v>0</v>
      </c>
      <c r="AV758">
        <f t="shared" si="322"/>
        <v>0</v>
      </c>
      <c r="AW758">
        <f t="shared" si="322"/>
        <v>0</v>
      </c>
      <c r="AX758">
        <f t="shared" si="319"/>
        <v>0</v>
      </c>
      <c r="AY758">
        <f>IF(ISERROR(FIND(AY$5,$E758)),0,1)</f>
        <v>0</v>
      </c>
      <c r="AZ758">
        <f t="shared" si="314"/>
        <v>0</v>
      </c>
      <c r="BA758">
        <f t="shared" si="327"/>
        <v>0</v>
      </c>
      <c r="BB758">
        <f>IF(ISERROR(FIND(BB$5,$E758)),0,1)</f>
        <v>0</v>
      </c>
      <c r="BC758">
        <f>IF(ISERROR(FIND(BC$5,$E758)),0,1)</f>
        <v>0</v>
      </c>
      <c r="BD758">
        <f>IF(ISERROR(FIND(BD$5,$E758)),0,1)</f>
        <v>0</v>
      </c>
      <c r="BE758">
        <f t="shared" si="327"/>
        <v>0</v>
      </c>
      <c r="BF758">
        <f t="shared" si="327"/>
        <v>0</v>
      </c>
      <c r="BG758">
        <f t="shared" si="327"/>
        <v>0</v>
      </c>
      <c r="BH758">
        <f t="shared" si="327"/>
        <v>0</v>
      </c>
      <c r="BI758">
        <f t="shared" si="327"/>
        <v>0</v>
      </c>
      <c r="BJ758">
        <f t="shared" si="327"/>
        <v>0</v>
      </c>
      <c r="BK758">
        <f t="shared" si="327"/>
        <v>0</v>
      </c>
      <c r="BL758">
        <f t="shared" si="327"/>
        <v>0</v>
      </c>
      <c r="BM758">
        <f t="shared" si="327"/>
        <v>0</v>
      </c>
      <c r="BN758">
        <f t="shared" si="327"/>
        <v>0</v>
      </c>
      <c r="BO758">
        <f t="shared" si="327"/>
        <v>0</v>
      </c>
      <c r="BP758">
        <f t="shared" si="327"/>
        <v>0</v>
      </c>
      <c r="BQ758">
        <f t="shared" si="313"/>
        <v>0</v>
      </c>
      <c r="BR758">
        <f t="shared" si="313"/>
        <v>0</v>
      </c>
    </row>
    <row r="759" spans="2:70" x14ac:dyDescent="0.2">
      <c r="B759" s="1">
        <f t="shared" si="306"/>
        <v>2022</v>
      </c>
      <c r="C759" s="12">
        <f t="shared" si="307"/>
        <v>10</v>
      </c>
      <c r="D759" s="1">
        <f t="shared" si="308"/>
        <v>43</v>
      </c>
      <c r="E759" s="1" t="str">
        <f t="shared" si="309"/>
        <v>AMAZON PAYMENTS EUROPE S.C.A.302-9482690-3559543 AMZN Mktp DE 1UBTAHA8D8NPLSS9</v>
      </c>
      <c r="H759" s="1" t="str">
        <f>IF(ISBLANK(N759),"",IF(SUM(AC759:CO759)=0,"other",INDEX(AC$6:CO$6,MATCH(1,AC759:CO759,0))))</f>
        <v>Essentials</v>
      </c>
      <c r="I759" s="1" t="str" cm="1">
        <f t="array" ref="I759">IF(ISBLANK(N759),"",INDEX($AC$7:$CO$7,,MATCH(H759,$AC$6:$CO$6,0)))</f>
        <v>expense</v>
      </c>
      <c r="L759" s="1" t="str">
        <f t="shared" si="310"/>
        <v>Essentials</v>
      </c>
      <c r="M759" s="1" t="str">
        <f t="shared" si="311"/>
        <v>expense</v>
      </c>
      <c r="N759" s="16" t="s">
        <v>57</v>
      </c>
      <c r="O759" s="17">
        <v>44852</v>
      </c>
      <c r="P759" s="17">
        <v>44852</v>
      </c>
      <c r="Q759" s="18" t="s">
        <v>58</v>
      </c>
      <c r="R759" s="18" t="s">
        <v>1333</v>
      </c>
      <c r="S759" s="18" t="s">
        <v>177</v>
      </c>
      <c r="T759" s="18" t="s">
        <v>178</v>
      </c>
      <c r="U759" s="18" t="s">
        <v>71</v>
      </c>
      <c r="V759" s="18">
        <v>-104.89</v>
      </c>
      <c r="W759" s="18" t="s">
        <v>61</v>
      </c>
      <c r="X759" s="18" t="s">
        <v>62</v>
      </c>
      <c r="AA759">
        <f t="shared" si="324"/>
        <v>0</v>
      </c>
      <c r="AB759">
        <f t="shared" si="324"/>
        <v>0</v>
      </c>
      <c r="AC759">
        <f t="shared" si="325"/>
        <v>0</v>
      </c>
      <c r="AD759">
        <f t="shared" si="326"/>
        <v>0</v>
      </c>
      <c r="AE759">
        <f t="shared" si="326"/>
        <v>0</v>
      </c>
      <c r="AF759">
        <f t="shared" si="326"/>
        <v>0</v>
      </c>
      <c r="AG759">
        <f t="shared" si="326"/>
        <v>0</v>
      </c>
      <c r="AH759">
        <f t="shared" si="326"/>
        <v>0</v>
      </c>
      <c r="AI759">
        <f t="shared" si="326"/>
        <v>0</v>
      </c>
      <c r="AJ759">
        <f t="shared" si="326"/>
        <v>0</v>
      </c>
      <c r="AK759">
        <f t="shared" si="326"/>
        <v>0</v>
      </c>
      <c r="AL759">
        <f>IF(ISERROR(FIND(AL$5,$E759)),0,1)</f>
        <v>0</v>
      </c>
      <c r="AM759">
        <f>IF(ISERROR(FIND(AM$5,$E759)),0,1)</f>
        <v>1</v>
      </c>
      <c r="AN759">
        <f>IF(ISERROR(FIND(AN$5,$E759)),0,1)</f>
        <v>0</v>
      </c>
      <c r="AO759">
        <f>IF(ISERROR(FIND(AO$5,$E759)),0,1)</f>
        <v>0</v>
      </c>
      <c r="AP759">
        <f>IF(ISERROR(FIND(AP$5,$E759)),0,1)</f>
        <v>0</v>
      </c>
      <c r="AQ759">
        <f>IF(ISERROR(FIND(AQ$5,$E759)),0,1)</f>
        <v>0</v>
      </c>
      <c r="AR759">
        <f t="shared" si="319"/>
        <v>0</v>
      </c>
      <c r="AS759">
        <f t="shared" si="319"/>
        <v>0</v>
      </c>
      <c r="AT759">
        <f t="shared" si="319"/>
        <v>0</v>
      </c>
      <c r="AU759">
        <f t="shared" si="319"/>
        <v>0</v>
      </c>
      <c r="AV759">
        <f t="shared" si="322"/>
        <v>0</v>
      </c>
      <c r="AW759">
        <f t="shared" si="322"/>
        <v>0</v>
      </c>
      <c r="AX759">
        <f t="shared" si="319"/>
        <v>0</v>
      </c>
      <c r="AY759">
        <f>IF(ISERROR(FIND(AY$5,$E759)),0,1)</f>
        <v>0</v>
      </c>
      <c r="AZ759">
        <f t="shared" si="314"/>
        <v>0</v>
      </c>
      <c r="BA759">
        <f t="shared" si="327"/>
        <v>0</v>
      </c>
      <c r="BB759">
        <f>IF(ISERROR(FIND(BB$5,$E759)),0,1)</f>
        <v>0</v>
      </c>
      <c r="BC759">
        <f>IF(ISERROR(FIND(BC$5,$E759)),0,1)</f>
        <v>0</v>
      </c>
      <c r="BD759">
        <f>IF(ISERROR(FIND(BD$5,$E759)),0,1)</f>
        <v>0</v>
      </c>
      <c r="BE759">
        <f t="shared" si="327"/>
        <v>0</v>
      </c>
      <c r="BF759">
        <f t="shared" si="327"/>
        <v>0</v>
      </c>
      <c r="BG759">
        <f t="shared" si="327"/>
        <v>0</v>
      </c>
      <c r="BH759">
        <f t="shared" si="327"/>
        <v>0</v>
      </c>
      <c r="BI759">
        <f t="shared" si="327"/>
        <v>0</v>
      </c>
      <c r="BJ759">
        <f t="shared" si="327"/>
        <v>0</v>
      </c>
      <c r="BK759">
        <f t="shared" si="327"/>
        <v>0</v>
      </c>
      <c r="BL759">
        <f t="shared" si="327"/>
        <v>0</v>
      </c>
      <c r="BM759">
        <f t="shared" si="327"/>
        <v>0</v>
      </c>
      <c r="BN759">
        <f t="shared" si="327"/>
        <v>0</v>
      </c>
      <c r="BO759">
        <f t="shared" si="327"/>
        <v>0</v>
      </c>
      <c r="BP759">
        <f t="shared" si="327"/>
        <v>0</v>
      </c>
      <c r="BQ759">
        <f t="shared" si="313"/>
        <v>0</v>
      </c>
      <c r="BR759">
        <f t="shared" si="313"/>
        <v>0</v>
      </c>
    </row>
    <row r="760" spans="2:70" x14ac:dyDescent="0.2">
      <c r="B760" s="1">
        <f t="shared" si="306"/>
        <v>2022</v>
      </c>
      <c r="C760" s="12">
        <f t="shared" si="307"/>
        <v>10</v>
      </c>
      <c r="D760" s="1">
        <f t="shared" si="308"/>
        <v>43</v>
      </c>
      <c r="E760" s="1" t="str">
        <f t="shared" si="309"/>
        <v>ERNST MUC HBF//MUENCHEN/DE2022-10-16T14:59 Debitk.1 2026-12</v>
      </c>
      <c r="H760" s="1" t="str">
        <f>IF(ISBLANK(N760),"",IF(SUM(AC760:CO760)=0,"other",INDEX(AC$6:CO$6,MATCH(1,AC760:CO760,0))))</f>
        <v>other</v>
      </c>
      <c r="I760" s="1" t="str" cm="1">
        <f t="array" ref="I760">IF(ISBLANK(N760),"",INDEX($AC$7:$CO$7,,MATCH(H760,$AC$6:$CO$6,0)))</f>
        <v>expense</v>
      </c>
      <c r="L760" s="1" t="str">
        <f t="shared" si="310"/>
        <v>other</v>
      </c>
      <c r="M760" s="1" t="str">
        <f t="shared" si="311"/>
        <v>expense</v>
      </c>
      <c r="N760" s="16" t="s">
        <v>57</v>
      </c>
      <c r="O760" s="17">
        <v>44851</v>
      </c>
      <c r="P760" s="17">
        <v>44851</v>
      </c>
      <c r="Q760" s="18" t="s">
        <v>66</v>
      </c>
      <c r="R760" s="18" t="s">
        <v>1334</v>
      </c>
      <c r="S760" s="18" t="s">
        <v>1335</v>
      </c>
      <c r="T760" s="18" t="s">
        <v>1336</v>
      </c>
      <c r="U760" s="18" t="s">
        <v>79</v>
      </c>
      <c r="V760" s="18">
        <v>-28.82</v>
      </c>
      <c r="W760" s="18" t="s">
        <v>61</v>
      </c>
      <c r="X760" s="18" t="s">
        <v>62</v>
      </c>
      <c r="AA760">
        <f t="shared" si="324"/>
        <v>0</v>
      </c>
      <c r="AB760">
        <f t="shared" si="324"/>
        <v>0</v>
      </c>
      <c r="AC760">
        <f t="shared" si="325"/>
        <v>0</v>
      </c>
      <c r="AD760">
        <f t="shared" ref="AD760:AG814" si="328">IF(ISERROR(FIND(AD$5,$E760)),0,1)</f>
        <v>0</v>
      </c>
      <c r="AE760">
        <f t="shared" ref="AE760:AF823" si="329">IF(ISERROR(FIND(AE$5,$E760)),0,1)</f>
        <v>0</v>
      </c>
      <c r="AF760">
        <f t="shared" si="329"/>
        <v>0</v>
      </c>
      <c r="AG760">
        <f t="shared" si="328"/>
        <v>0</v>
      </c>
      <c r="AH760">
        <f t="shared" si="316"/>
        <v>0</v>
      </c>
      <c r="AI760">
        <f t="shared" si="316"/>
        <v>0</v>
      </c>
      <c r="AJ760">
        <f t="shared" si="316"/>
        <v>0</v>
      </c>
      <c r="AK760">
        <f t="shared" si="316"/>
        <v>0</v>
      </c>
      <c r="AL760">
        <f>IF(ISERROR(FIND(AL$5,$E760)),0,1)</f>
        <v>0</v>
      </c>
      <c r="AM760">
        <f>IF(ISERROR(FIND(AM$5,$E760)),0,1)</f>
        <v>0</v>
      </c>
      <c r="AN760">
        <f>IF(ISERROR(FIND(AN$5,$E760)),0,1)</f>
        <v>0</v>
      </c>
      <c r="AO760">
        <f>IF(ISERROR(FIND(AO$5,$E760)),0,1)</f>
        <v>0</v>
      </c>
      <c r="AP760">
        <f>IF(ISERROR(FIND(AP$5,$E760)),0,1)</f>
        <v>0</v>
      </c>
      <c r="AQ760">
        <f>IF(ISERROR(FIND(AQ$5,$E760)),0,1)</f>
        <v>0</v>
      </c>
      <c r="AR760">
        <f t="shared" si="319"/>
        <v>0</v>
      </c>
      <c r="AS760">
        <f t="shared" si="319"/>
        <v>0</v>
      </c>
      <c r="AT760">
        <f t="shared" si="319"/>
        <v>0</v>
      </c>
      <c r="AU760">
        <f t="shared" si="319"/>
        <v>0</v>
      </c>
      <c r="AV760">
        <f t="shared" si="322"/>
        <v>0</v>
      </c>
      <c r="AW760">
        <f t="shared" si="322"/>
        <v>0</v>
      </c>
      <c r="AX760">
        <f t="shared" si="319"/>
        <v>0</v>
      </c>
      <c r="AY760">
        <f>IF(ISERROR(FIND(AY$5,$E760)),0,1)</f>
        <v>0</v>
      </c>
      <c r="AZ760">
        <f t="shared" si="314"/>
        <v>0</v>
      </c>
      <c r="BA760">
        <f t="shared" si="327"/>
        <v>0</v>
      </c>
      <c r="BB760">
        <f>IF(ISERROR(FIND(BB$5,$E760)),0,1)</f>
        <v>0</v>
      </c>
      <c r="BC760">
        <f>IF(ISERROR(FIND(BC$5,$E760)),0,1)</f>
        <v>0</v>
      </c>
      <c r="BD760">
        <f>IF(ISERROR(FIND(BD$5,$E760)),0,1)</f>
        <v>0</v>
      </c>
      <c r="BE760">
        <f t="shared" si="327"/>
        <v>0</v>
      </c>
      <c r="BF760">
        <f t="shared" si="327"/>
        <v>0</v>
      </c>
      <c r="BG760">
        <f t="shared" si="327"/>
        <v>0</v>
      </c>
      <c r="BH760">
        <f t="shared" si="327"/>
        <v>0</v>
      </c>
      <c r="BI760">
        <f t="shared" si="327"/>
        <v>0</v>
      </c>
      <c r="BJ760">
        <f t="shared" si="327"/>
        <v>0</v>
      </c>
      <c r="BK760">
        <f t="shared" si="327"/>
        <v>0</v>
      </c>
      <c r="BL760">
        <f t="shared" si="327"/>
        <v>0</v>
      </c>
      <c r="BM760">
        <f t="shared" si="327"/>
        <v>0</v>
      </c>
      <c r="BN760">
        <f t="shared" si="327"/>
        <v>0</v>
      </c>
      <c r="BO760">
        <f t="shared" si="327"/>
        <v>0</v>
      </c>
      <c r="BP760">
        <f t="shared" si="327"/>
        <v>0</v>
      </c>
      <c r="BQ760">
        <f t="shared" si="313"/>
        <v>0</v>
      </c>
      <c r="BR760">
        <f t="shared" si="313"/>
        <v>0</v>
      </c>
    </row>
    <row r="761" spans="2:70" x14ac:dyDescent="0.2">
      <c r="B761" s="1">
        <f t="shared" si="306"/>
        <v>2022</v>
      </c>
      <c r="C761" s="12">
        <f t="shared" si="307"/>
        <v>10</v>
      </c>
      <c r="D761" s="1">
        <f t="shared" si="308"/>
        <v>43</v>
      </c>
      <c r="E761" s="1" t="str">
        <f t="shared" si="309"/>
        <v>EDEKA KREILLERSTR.//MUENCHEN/DE2022-10-14T18:30 Debitk.1 2026-12</v>
      </c>
      <c r="H761" s="1" t="str">
        <f>IF(ISBLANK(N761),"",IF(SUM(AC761:CO761)=0,"other",INDEX(AC$6:CO$6,MATCH(1,AC761:CO761,0))))</f>
        <v>Essentials</v>
      </c>
      <c r="I761" s="1" t="str" cm="1">
        <f t="array" ref="I761">IF(ISBLANK(N761),"",INDEX($AC$7:$CO$7,,MATCH(H761,$AC$6:$CO$6,0)))</f>
        <v>expense</v>
      </c>
      <c r="L761" s="1" t="str">
        <f t="shared" si="310"/>
        <v>Essentials</v>
      </c>
      <c r="M761" s="1" t="str">
        <f t="shared" si="311"/>
        <v>expense</v>
      </c>
      <c r="N761" s="16" t="s">
        <v>57</v>
      </c>
      <c r="O761" s="17">
        <v>44851</v>
      </c>
      <c r="P761" s="17">
        <v>44851</v>
      </c>
      <c r="Q761" s="18" t="s">
        <v>66</v>
      </c>
      <c r="R761" s="18" t="s">
        <v>1337</v>
      </c>
      <c r="S761" s="18" t="s">
        <v>979</v>
      </c>
      <c r="T761" s="18" t="s">
        <v>78</v>
      </c>
      <c r="U761" s="18" t="s">
        <v>79</v>
      </c>
      <c r="V761" s="18">
        <v>-11.86</v>
      </c>
      <c r="W761" s="18" t="s">
        <v>61</v>
      </c>
      <c r="X761" s="18" t="s">
        <v>62</v>
      </c>
      <c r="AA761">
        <f t="shared" si="324"/>
        <v>0</v>
      </c>
      <c r="AB761">
        <f t="shared" si="324"/>
        <v>0</v>
      </c>
      <c r="AC761">
        <f t="shared" si="325"/>
        <v>0</v>
      </c>
      <c r="AD761">
        <f t="shared" si="328"/>
        <v>0</v>
      </c>
      <c r="AE761">
        <f t="shared" si="329"/>
        <v>0</v>
      </c>
      <c r="AF761">
        <f t="shared" si="329"/>
        <v>0</v>
      </c>
      <c r="AG761">
        <f t="shared" si="328"/>
        <v>1</v>
      </c>
      <c r="AH761">
        <f t="shared" si="316"/>
        <v>0</v>
      </c>
      <c r="AI761">
        <f t="shared" si="316"/>
        <v>0</v>
      </c>
      <c r="AJ761">
        <f t="shared" si="316"/>
        <v>0</v>
      </c>
      <c r="AK761">
        <f t="shared" si="316"/>
        <v>0</v>
      </c>
      <c r="AL761">
        <f>IF(ISERROR(FIND(AL$5,$E761)),0,1)</f>
        <v>0</v>
      </c>
      <c r="AM761">
        <f>IF(ISERROR(FIND(AM$5,$E761)),0,1)</f>
        <v>0</v>
      </c>
      <c r="AN761">
        <f>IF(ISERROR(FIND(AN$5,$E761)),0,1)</f>
        <v>0</v>
      </c>
      <c r="AO761">
        <f>IF(ISERROR(FIND(AO$5,$E761)),0,1)</f>
        <v>0</v>
      </c>
      <c r="AP761">
        <f>IF(ISERROR(FIND(AP$5,$E761)),0,1)</f>
        <v>0</v>
      </c>
      <c r="AQ761">
        <f>IF(ISERROR(FIND(AQ$5,$E761)),0,1)</f>
        <v>0</v>
      </c>
      <c r="AR761">
        <f t="shared" si="319"/>
        <v>0</v>
      </c>
      <c r="AS761">
        <f t="shared" si="319"/>
        <v>0</v>
      </c>
      <c r="AT761">
        <f t="shared" si="319"/>
        <v>0</v>
      </c>
      <c r="AU761">
        <f t="shared" si="319"/>
        <v>0</v>
      </c>
      <c r="AV761">
        <f t="shared" si="322"/>
        <v>0</v>
      </c>
      <c r="AW761">
        <f t="shared" si="322"/>
        <v>0</v>
      </c>
      <c r="AX761">
        <f t="shared" si="319"/>
        <v>0</v>
      </c>
      <c r="AY761">
        <f>IF(ISERROR(FIND(AY$5,$E761)),0,1)</f>
        <v>0</v>
      </c>
      <c r="AZ761">
        <f t="shared" si="314"/>
        <v>0</v>
      </c>
      <c r="BA761">
        <f t="shared" si="327"/>
        <v>0</v>
      </c>
      <c r="BB761">
        <f>IF(ISERROR(FIND(BB$5,$E761)),0,1)</f>
        <v>0</v>
      </c>
      <c r="BC761">
        <f>IF(ISERROR(FIND(BC$5,$E761)),0,1)</f>
        <v>0</v>
      </c>
      <c r="BD761">
        <f>IF(ISERROR(FIND(BD$5,$E761)),0,1)</f>
        <v>0</v>
      </c>
      <c r="BE761">
        <f t="shared" si="327"/>
        <v>0</v>
      </c>
      <c r="BF761">
        <f t="shared" si="327"/>
        <v>0</v>
      </c>
      <c r="BG761">
        <f t="shared" si="327"/>
        <v>0</v>
      </c>
      <c r="BH761">
        <f t="shared" si="327"/>
        <v>0</v>
      </c>
      <c r="BI761">
        <f t="shared" si="327"/>
        <v>0</v>
      </c>
      <c r="BJ761">
        <f t="shared" si="327"/>
        <v>0</v>
      </c>
      <c r="BK761">
        <f t="shared" si="327"/>
        <v>0</v>
      </c>
      <c r="BL761">
        <f t="shared" si="327"/>
        <v>0</v>
      </c>
      <c r="BM761">
        <f t="shared" si="327"/>
        <v>0</v>
      </c>
      <c r="BN761">
        <f t="shared" si="327"/>
        <v>0</v>
      </c>
      <c r="BO761">
        <f t="shared" si="327"/>
        <v>0</v>
      </c>
      <c r="BP761">
        <f t="shared" si="327"/>
        <v>0</v>
      </c>
      <c r="BQ761">
        <f t="shared" si="313"/>
        <v>0</v>
      </c>
      <c r="BR761">
        <f t="shared" si="313"/>
        <v>0</v>
      </c>
    </row>
    <row r="762" spans="2:70" x14ac:dyDescent="0.2">
      <c r="B762" s="1">
        <f t="shared" si="306"/>
        <v>2022</v>
      </c>
      <c r="C762" s="12">
        <f t="shared" si="307"/>
        <v>10</v>
      </c>
      <c r="D762" s="1">
        <f t="shared" si="308"/>
        <v>43</v>
      </c>
      <c r="E762" s="1" t="str">
        <f t="shared" si="309"/>
        <v>AMAZON EU S.A R.L., NIEDERLASSUNG DEUTSCHLANDD01-7835164-4991042 AMZNPrime DE 42MP7B3CDJZ2UP9S</v>
      </c>
      <c r="H762" s="1" t="str">
        <f>IF(ISBLANK(N762),"",IF(SUM(AC762:CO762)=0,"other",INDEX(AC$6:CO$6,MATCH(1,AC762:CO762,0))))</f>
        <v>Essentials</v>
      </c>
      <c r="I762" s="1" t="str" cm="1">
        <f t="array" ref="I762">IF(ISBLANK(N762),"",INDEX($AC$7:$CO$7,,MATCH(H762,$AC$6:$CO$6,0)))</f>
        <v>expense</v>
      </c>
      <c r="L762" s="1" t="str">
        <f t="shared" si="310"/>
        <v>Essentials</v>
      </c>
      <c r="M762" s="1" t="str">
        <f t="shared" si="311"/>
        <v>expense</v>
      </c>
      <c r="N762" s="16" t="s">
        <v>57</v>
      </c>
      <c r="O762" s="17">
        <v>44851</v>
      </c>
      <c r="P762" s="17">
        <v>44851</v>
      </c>
      <c r="Q762" s="18" t="s">
        <v>58</v>
      </c>
      <c r="R762" s="18" t="s">
        <v>1338</v>
      </c>
      <c r="S762" s="18" t="s">
        <v>69</v>
      </c>
      <c r="T762" s="18" t="s">
        <v>70</v>
      </c>
      <c r="U762" s="18" t="s">
        <v>71</v>
      </c>
      <c r="V762" s="18">
        <v>-8.99</v>
      </c>
      <c r="W762" s="18" t="s">
        <v>61</v>
      </c>
      <c r="X762" s="18" t="s">
        <v>62</v>
      </c>
      <c r="AA762">
        <f t="shared" si="324"/>
        <v>0</v>
      </c>
      <c r="AB762">
        <f t="shared" si="324"/>
        <v>0</v>
      </c>
      <c r="AC762">
        <f t="shared" si="325"/>
        <v>0</v>
      </c>
      <c r="AD762">
        <f t="shared" si="328"/>
        <v>0</v>
      </c>
      <c r="AE762">
        <f t="shared" si="329"/>
        <v>0</v>
      </c>
      <c r="AF762">
        <f t="shared" si="329"/>
        <v>0</v>
      </c>
      <c r="AG762">
        <f t="shared" si="328"/>
        <v>0</v>
      </c>
      <c r="AH762">
        <f t="shared" si="316"/>
        <v>0</v>
      </c>
      <c r="AI762">
        <f t="shared" si="316"/>
        <v>0</v>
      </c>
      <c r="AJ762">
        <f t="shared" si="316"/>
        <v>0</v>
      </c>
      <c r="AK762">
        <f t="shared" si="316"/>
        <v>0</v>
      </c>
      <c r="AL762">
        <f>IF(ISERROR(FIND(AL$5,$E762)),0,1)</f>
        <v>0</v>
      </c>
      <c r="AM762">
        <f>IF(ISERROR(FIND(AM$5,$E762)),0,1)</f>
        <v>1</v>
      </c>
      <c r="AN762">
        <f>IF(ISERROR(FIND(AN$5,$E762)),0,1)</f>
        <v>0</v>
      </c>
      <c r="AO762">
        <f>IF(ISERROR(FIND(AO$5,$E762)),0,1)</f>
        <v>0</v>
      </c>
      <c r="AP762">
        <f>IF(ISERROR(FIND(AP$5,$E762)),0,1)</f>
        <v>0</v>
      </c>
      <c r="AQ762">
        <f>IF(ISERROR(FIND(AQ$5,$E762)),0,1)</f>
        <v>0</v>
      </c>
      <c r="AR762">
        <f t="shared" si="319"/>
        <v>0</v>
      </c>
      <c r="AS762">
        <f t="shared" si="319"/>
        <v>0</v>
      </c>
      <c r="AT762">
        <f t="shared" si="319"/>
        <v>0</v>
      </c>
      <c r="AU762">
        <f t="shared" si="319"/>
        <v>0</v>
      </c>
      <c r="AV762">
        <f t="shared" si="322"/>
        <v>0</v>
      </c>
      <c r="AW762">
        <f t="shared" si="322"/>
        <v>0</v>
      </c>
      <c r="AX762">
        <f t="shared" si="319"/>
        <v>0</v>
      </c>
      <c r="AY762">
        <f>IF(ISERROR(FIND(AY$5,$E762)),0,1)</f>
        <v>0</v>
      </c>
      <c r="AZ762">
        <f t="shared" si="314"/>
        <v>0</v>
      </c>
      <c r="BA762">
        <f t="shared" si="327"/>
        <v>0</v>
      </c>
      <c r="BB762">
        <f>IF(ISERROR(FIND(BB$5,$E762)),0,1)</f>
        <v>0</v>
      </c>
      <c r="BC762">
        <f>IF(ISERROR(FIND(BC$5,$E762)),0,1)</f>
        <v>0</v>
      </c>
      <c r="BD762">
        <f>IF(ISERROR(FIND(BD$5,$E762)),0,1)</f>
        <v>0</v>
      </c>
      <c r="BE762">
        <f t="shared" si="327"/>
        <v>0</v>
      </c>
      <c r="BF762">
        <f t="shared" si="327"/>
        <v>0</v>
      </c>
      <c r="BG762">
        <f t="shared" si="327"/>
        <v>0</v>
      </c>
      <c r="BH762">
        <f t="shared" si="327"/>
        <v>0</v>
      </c>
      <c r="BI762">
        <f t="shared" si="327"/>
        <v>0</v>
      </c>
      <c r="BJ762">
        <f t="shared" si="327"/>
        <v>0</v>
      </c>
      <c r="BK762">
        <f t="shared" si="327"/>
        <v>0</v>
      </c>
      <c r="BL762">
        <f t="shared" si="327"/>
        <v>0</v>
      </c>
      <c r="BM762">
        <f t="shared" si="327"/>
        <v>0</v>
      </c>
      <c r="BN762">
        <f t="shared" si="327"/>
        <v>0</v>
      </c>
      <c r="BO762">
        <f t="shared" si="327"/>
        <v>0</v>
      </c>
      <c r="BP762">
        <f t="shared" si="327"/>
        <v>0</v>
      </c>
      <c r="BQ762">
        <f t="shared" si="313"/>
        <v>0</v>
      </c>
      <c r="BR762">
        <f t="shared" si="313"/>
        <v>0</v>
      </c>
    </row>
    <row r="763" spans="2:70" x14ac:dyDescent="0.2">
      <c r="B763" s="1">
        <f t="shared" si="306"/>
        <v>2022</v>
      </c>
      <c r="C763" s="12">
        <f t="shared" si="307"/>
        <v>10</v>
      </c>
      <c r="D763" s="1">
        <f t="shared" si="308"/>
        <v>43</v>
      </c>
      <c r="E763" s="1" t="str">
        <f t="shared" si="309"/>
        <v>Techniker KrankenkasseTK-BuchNr 08400235608 Monat 09/22 V414024576 Beitraege</v>
      </c>
      <c r="H763" s="1" t="str">
        <f>IF(ISBLANK(N763),"",IF(SUM(AC763:CO763)=0,"other",INDEX(AC$6:CO$6,MATCH(1,AC763:CO763,0))))</f>
        <v>Insurance</v>
      </c>
      <c r="I763" s="1" t="str" cm="1">
        <f t="array" ref="I763">IF(ISBLANK(N763),"",INDEX($AC$7:$CO$7,,MATCH(H763,$AC$6:$CO$6,0)))</f>
        <v>expense</v>
      </c>
      <c r="L763" s="1" t="str">
        <f t="shared" si="310"/>
        <v>Insurance</v>
      </c>
      <c r="M763" s="1" t="str">
        <f t="shared" si="311"/>
        <v>expense</v>
      </c>
      <c r="N763" s="16" t="s">
        <v>57</v>
      </c>
      <c r="O763" s="17">
        <v>44851</v>
      </c>
      <c r="P763" s="17">
        <v>44851</v>
      </c>
      <c r="Q763" s="18" t="s">
        <v>58</v>
      </c>
      <c r="R763" s="18" t="s">
        <v>1339</v>
      </c>
      <c r="S763" s="18" t="s">
        <v>122</v>
      </c>
      <c r="T763" s="18" t="s">
        <v>123</v>
      </c>
      <c r="U763" s="18" t="s">
        <v>74</v>
      </c>
      <c r="V763" s="18">
        <v>-108.81</v>
      </c>
      <c r="W763" s="18" t="s">
        <v>61</v>
      </c>
      <c r="X763" s="18" t="s">
        <v>62</v>
      </c>
      <c r="AA763">
        <f t="shared" si="324"/>
        <v>0</v>
      </c>
      <c r="AB763">
        <f t="shared" si="324"/>
        <v>0</v>
      </c>
      <c r="AC763">
        <f t="shared" si="325"/>
        <v>0</v>
      </c>
      <c r="AD763">
        <f t="shared" si="328"/>
        <v>0</v>
      </c>
      <c r="AE763">
        <f t="shared" si="329"/>
        <v>0</v>
      </c>
      <c r="AF763">
        <f t="shared" si="329"/>
        <v>0</v>
      </c>
      <c r="AG763">
        <f t="shared" si="328"/>
        <v>0</v>
      </c>
      <c r="AH763">
        <f t="shared" si="316"/>
        <v>0</v>
      </c>
      <c r="AI763">
        <f t="shared" si="316"/>
        <v>0</v>
      </c>
      <c r="AJ763">
        <f t="shared" si="316"/>
        <v>0</v>
      </c>
      <c r="AK763">
        <f t="shared" si="316"/>
        <v>0</v>
      </c>
      <c r="AL763">
        <f>IF(ISERROR(FIND(AL$5,$E763)),0,1)</f>
        <v>0</v>
      </c>
      <c r="AM763">
        <f>IF(ISERROR(FIND(AM$5,$E763)),0,1)</f>
        <v>0</v>
      </c>
      <c r="AN763">
        <f>IF(ISERROR(FIND(AN$5,$E763)),0,1)</f>
        <v>0</v>
      </c>
      <c r="AO763">
        <f>IF(ISERROR(FIND(AO$5,$E763)),0,1)</f>
        <v>0</v>
      </c>
      <c r="AP763">
        <f>IF(ISERROR(FIND(AP$5,$E763)),0,1)</f>
        <v>0</v>
      </c>
      <c r="AQ763">
        <f>IF(ISERROR(FIND(AQ$5,$E763)),0,1)</f>
        <v>0</v>
      </c>
      <c r="AR763">
        <f t="shared" si="319"/>
        <v>0</v>
      </c>
      <c r="AS763">
        <f t="shared" si="319"/>
        <v>1</v>
      </c>
      <c r="AT763">
        <f t="shared" si="319"/>
        <v>0</v>
      </c>
      <c r="AU763">
        <f t="shared" si="319"/>
        <v>0</v>
      </c>
      <c r="AV763">
        <f t="shared" si="322"/>
        <v>0</v>
      </c>
      <c r="AW763">
        <f t="shared" si="322"/>
        <v>0</v>
      </c>
      <c r="AX763">
        <f t="shared" si="319"/>
        <v>0</v>
      </c>
      <c r="AY763">
        <f>IF(ISERROR(FIND(AY$5,$E763)),0,1)</f>
        <v>0</v>
      </c>
      <c r="AZ763">
        <f t="shared" ref="AZ763:BP777" si="330">IF(ISERROR(FIND(AZ$5,$E763)),0,1)</f>
        <v>0</v>
      </c>
      <c r="BA763">
        <f t="shared" si="327"/>
        <v>0</v>
      </c>
      <c r="BB763">
        <f>IF(ISERROR(FIND(BB$5,$E763)),0,1)</f>
        <v>0</v>
      </c>
      <c r="BC763">
        <f>IF(ISERROR(FIND(BC$5,$E763)),0,1)</f>
        <v>0</v>
      </c>
      <c r="BD763">
        <f>IF(ISERROR(FIND(BD$5,$E763)),0,1)</f>
        <v>0</v>
      </c>
      <c r="BE763">
        <f t="shared" si="327"/>
        <v>0</v>
      </c>
      <c r="BF763">
        <f t="shared" si="327"/>
        <v>0</v>
      </c>
      <c r="BG763">
        <f t="shared" si="327"/>
        <v>0</v>
      </c>
      <c r="BH763">
        <f t="shared" si="327"/>
        <v>0</v>
      </c>
      <c r="BI763">
        <f t="shared" si="327"/>
        <v>0</v>
      </c>
      <c r="BJ763">
        <f t="shared" si="327"/>
        <v>0</v>
      </c>
      <c r="BK763">
        <f t="shared" si="327"/>
        <v>0</v>
      </c>
      <c r="BL763">
        <f t="shared" si="327"/>
        <v>0</v>
      </c>
      <c r="BM763">
        <f t="shared" si="327"/>
        <v>0</v>
      </c>
      <c r="BN763">
        <f t="shared" si="327"/>
        <v>0</v>
      </c>
      <c r="BO763">
        <f t="shared" si="327"/>
        <v>0</v>
      </c>
      <c r="BP763">
        <f t="shared" si="327"/>
        <v>0</v>
      </c>
      <c r="BQ763">
        <f t="shared" si="313"/>
        <v>0</v>
      </c>
      <c r="BR763">
        <f t="shared" si="313"/>
        <v>0</v>
      </c>
    </row>
    <row r="764" spans="2:70" x14ac:dyDescent="0.2">
      <c r="B764" s="1">
        <f t="shared" si="306"/>
        <v>2022</v>
      </c>
      <c r="C764" s="12">
        <f t="shared" si="307"/>
        <v>10</v>
      </c>
      <c r="D764" s="1">
        <f t="shared" si="308"/>
        <v>44</v>
      </c>
      <c r="E764" s="1" t="str">
        <f t="shared" si="309"/>
        <v>Sparkonto,3mon.Kuendig.okt DATUM 28.10.2022, 11.33 UHR</v>
      </c>
      <c r="H764" s="1" t="str">
        <f>IF(ISBLANK(N764),"",IF(SUM(AC764:CO764)=0,"other",INDEX(AC$6:CO$6,MATCH(1,AC764:CO764,0))))</f>
        <v>other</v>
      </c>
      <c r="I764" s="1" t="str" cm="1">
        <f t="array" ref="I764">IF(ISBLANK(N764),"",INDEX($AC$7:$CO$7,,MATCH(H764,$AC$6:$CO$6,0)))</f>
        <v>expense</v>
      </c>
      <c r="L764" s="1" t="str">
        <f t="shared" si="310"/>
        <v>other</v>
      </c>
      <c r="M764" s="1" t="str">
        <f t="shared" si="311"/>
        <v>expense</v>
      </c>
      <c r="N764" s="16" t="s">
        <v>57</v>
      </c>
      <c r="O764" s="17">
        <v>44862</v>
      </c>
      <c r="P764" s="17">
        <v>44862</v>
      </c>
      <c r="Q764" s="18" t="s">
        <v>130</v>
      </c>
      <c r="R764" s="18" t="s">
        <v>1312</v>
      </c>
      <c r="S764" s="18" t="s">
        <v>1228</v>
      </c>
      <c r="T764" s="18" t="s">
        <v>133</v>
      </c>
      <c r="U764" s="18" t="s">
        <v>60</v>
      </c>
      <c r="V764" s="18">
        <v>-800</v>
      </c>
      <c r="W764" s="18" t="s">
        <v>61</v>
      </c>
      <c r="X764" s="18" t="s">
        <v>62</v>
      </c>
      <c r="AA764">
        <f t="shared" si="324"/>
        <v>0</v>
      </c>
      <c r="AB764">
        <f t="shared" si="324"/>
        <v>0</v>
      </c>
      <c r="AC764">
        <f t="shared" si="325"/>
        <v>0</v>
      </c>
      <c r="AD764">
        <f t="shared" si="328"/>
        <v>0</v>
      </c>
      <c r="AE764">
        <f t="shared" si="329"/>
        <v>0</v>
      </c>
      <c r="AF764">
        <f t="shared" si="329"/>
        <v>0</v>
      </c>
      <c r="AG764">
        <f t="shared" si="328"/>
        <v>0</v>
      </c>
      <c r="AH764">
        <f t="shared" si="316"/>
        <v>0</v>
      </c>
      <c r="AI764">
        <f t="shared" si="316"/>
        <v>0</v>
      </c>
      <c r="AJ764">
        <f t="shared" si="316"/>
        <v>0</v>
      </c>
      <c r="AK764">
        <f t="shared" si="316"/>
        <v>0</v>
      </c>
      <c r="AL764">
        <f>IF(ISERROR(FIND(AL$5,$E764)),0,1)</f>
        <v>0</v>
      </c>
      <c r="AM764">
        <f>IF(ISERROR(FIND(AM$5,$E764)),0,1)</f>
        <v>0</v>
      </c>
      <c r="AN764">
        <f>IF(ISERROR(FIND(AN$5,$E764)),0,1)</f>
        <v>0</v>
      </c>
      <c r="AO764">
        <f>IF(ISERROR(FIND(AO$5,$E764)),0,1)</f>
        <v>0</v>
      </c>
      <c r="AP764">
        <f>IF(ISERROR(FIND(AP$5,$E764)),0,1)</f>
        <v>0</v>
      </c>
      <c r="AQ764">
        <f>IF(ISERROR(FIND(AQ$5,$E764)),0,1)</f>
        <v>0</v>
      </c>
      <c r="AR764">
        <f t="shared" si="319"/>
        <v>0</v>
      </c>
      <c r="AS764">
        <f t="shared" si="319"/>
        <v>0</v>
      </c>
      <c r="AT764">
        <f t="shared" si="319"/>
        <v>0</v>
      </c>
      <c r="AU764">
        <f t="shared" si="319"/>
        <v>0</v>
      </c>
      <c r="AV764">
        <f t="shared" si="322"/>
        <v>0</v>
      </c>
      <c r="AW764">
        <f t="shared" si="322"/>
        <v>0</v>
      </c>
      <c r="AX764">
        <f t="shared" si="319"/>
        <v>0</v>
      </c>
      <c r="AY764">
        <f>IF(ISERROR(FIND(AY$5,$E764)),0,1)</f>
        <v>0</v>
      </c>
      <c r="AZ764">
        <f t="shared" si="330"/>
        <v>0</v>
      </c>
      <c r="BA764">
        <f t="shared" si="330"/>
        <v>0</v>
      </c>
      <c r="BB764">
        <f>IF(ISERROR(FIND(BB$5,$E764)),0,1)</f>
        <v>0</v>
      </c>
      <c r="BC764">
        <f>IF(ISERROR(FIND(BC$5,$E764)),0,1)</f>
        <v>0</v>
      </c>
      <c r="BD764">
        <f>IF(ISERROR(FIND(BD$5,$E764)),0,1)</f>
        <v>0</v>
      </c>
      <c r="BE764">
        <f t="shared" si="330"/>
        <v>0</v>
      </c>
      <c r="BF764">
        <f t="shared" si="330"/>
        <v>0</v>
      </c>
      <c r="BG764">
        <f t="shared" si="330"/>
        <v>0</v>
      </c>
      <c r="BH764">
        <f t="shared" si="330"/>
        <v>0</v>
      </c>
      <c r="BI764">
        <f t="shared" si="330"/>
        <v>0</v>
      </c>
      <c r="BJ764">
        <f t="shared" si="330"/>
        <v>0</v>
      </c>
      <c r="BK764">
        <f t="shared" si="330"/>
        <v>0</v>
      </c>
      <c r="BL764">
        <f t="shared" si="330"/>
        <v>0</v>
      </c>
      <c r="BM764">
        <f t="shared" si="330"/>
        <v>0</v>
      </c>
      <c r="BN764">
        <f t="shared" si="330"/>
        <v>0</v>
      </c>
      <c r="BO764">
        <f t="shared" si="330"/>
        <v>0</v>
      </c>
      <c r="BP764">
        <f t="shared" si="330"/>
        <v>0</v>
      </c>
      <c r="BQ764">
        <f t="shared" si="313"/>
        <v>0</v>
      </c>
      <c r="BR764">
        <f t="shared" si="313"/>
        <v>0</v>
      </c>
    </row>
    <row r="765" spans="2:70" x14ac:dyDescent="0.2">
      <c r="B765" s="1">
        <f t="shared" si="306"/>
        <v>2022</v>
      </c>
      <c r="C765" s="12">
        <f t="shared" si="307"/>
        <v>10</v>
      </c>
      <c r="D765" s="1">
        <f t="shared" si="308"/>
        <v>44</v>
      </c>
      <c r="E765" s="1" t="str">
        <f t="shared" si="309"/>
        <v>mediawave commerce GmbHLOHN / GEHALT 10/22</v>
      </c>
      <c r="H765" s="1" t="str">
        <f>IF(ISBLANK(N765),"",IF(SUM(AC765:CO765)=0,"other",INDEX(AC$6:CO$6,MATCH(1,AC765:CO765,0))))</f>
        <v>mediawave</v>
      </c>
      <c r="I765" s="1" t="str" cm="1">
        <f t="array" ref="I765">IF(ISBLANK(N765),"",INDEX($AC$7:$CO$7,,MATCH(H765,$AC$6:$CO$6,0)))</f>
        <v>income</v>
      </c>
      <c r="L765" s="1" t="str">
        <f t="shared" si="310"/>
        <v>mediawave</v>
      </c>
      <c r="M765" s="1" t="str">
        <f t="shared" si="311"/>
        <v>income</v>
      </c>
      <c r="N765" s="16" t="s">
        <v>57</v>
      </c>
      <c r="O765" s="17">
        <v>44862</v>
      </c>
      <c r="P765" s="17">
        <v>44862</v>
      </c>
      <c r="Q765" s="18" t="s">
        <v>1056</v>
      </c>
      <c r="R765" s="18" t="s">
        <v>1313</v>
      </c>
      <c r="S765" s="18" t="s">
        <v>104</v>
      </c>
      <c r="T765" s="18" t="s">
        <v>105</v>
      </c>
      <c r="U765" s="18" t="s">
        <v>106</v>
      </c>
      <c r="V765" s="18">
        <v>1106.31</v>
      </c>
      <c r="W765" s="18" t="s">
        <v>61</v>
      </c>
      <c r="X765" s="18" t="s">
        <v>62</v>
      </c>
      <c r="AA765">
        <f t="shared" si="324"/>
        <v>0</v>
      </c>
      <c r="AB765">
        <f t="shared" si="324"/>
        <v>0</v>
      </c>
      <c r="AC765">
        <f t="shared" si="325"/>
        <v>0</v>
      </c>
      <c r="AD765">
        <f t="shared" si="328"/>
        <v>0</v>
      </c>
      <c r="AE765">
        <f t="shared" si="329"/>
        <v>0</v>
      </c>
      <c r="AF765">
        <f t="shared" si="329"/>
        <v>0</v>
      </c>
      <c r="AG765">
        <f t="shared" si="328"/>
        <v>0</v>
      </c>
      <c r="AH765">
        <f t="shared" si="316"/>
        <v>0</v>
      </c>
      <c r="AI765">
        <f t="shared" si="316"/>
        <v>0</v>
      </c>
      <c r="AJ765">
        <f t="shared" si="316"/>
        <v>0</v>
      </c>
      <c r="AK765">
        <f t="shared" si="316"/>
        <v>0</v>
      </c>
      <c r="AL765">
        <f>IF(ISERROR(FIND(AL$5,$E765)),0,1)</f>
        <v>0</v>
      </c>
      <c r="AM765">
        <f>IF(ISERROR(FIND(AM$5,$E765)),0,1)</f>
        <v>0</v>
      </c>
      <c r="AN765">
        <f>IF(ISERROR(FIND(AN$5,$E765)),0,1)</f>
        <v>0</v>
      </c>
      <c r="AO765">
        <f>IF(ISERROR(FIND(AO$5,$E765)),0,1)</f>
        <v>0</v>
      </c>
      <c r="AP765">
        <f>IF(ISERROR(FIND(AP$5,$E765)),0,1)</f>
        <v>0</v>
      </c>
      <c r="AQ765">
        <f>IF(ISERROR(FIND(AQ$5,$E765)),0,1)</f>
        <v>0</v>
      </c>
      <c r="AR765">
        <f t="shared" si="319"/>
        <v>0</v>
      </c>
      <c r="AS765">
        <f t="shared" si="319"/>
        <v>0</v>
      </c>
      <c r="AT765">
        <f t="shared" si="319"/>
        <v>0</v>
      </c>
      <c r="AU765">
        <f t="shared" si="319"/>
        <v>0</v>
      </c>
      <c r="AV765">
        <f t="shared" si="322"/>
        <v>0</v>
      </c>
      <c r="AW765">
        <f t="shared" si="322"/>
        <v>0</v>
      </c>
      <c r="AX765">
        <f t="shared" si="319"/>
        <v>0</v>
      </c>
      <c r="AY765">
        <f>IF(ISERROR(FIND(AY$5,$E765)),0,1)</f>
        <v>0</v>
      </c>
      <c r="AZ765">
        <f t="shared" si="330"/>
        <v>0</v>
      </c>
      <c r="BA765">
        <f t="shared" si="330"/>
        <v>0</v>
      </c>
      <c r="BB765">
        <f>IF(ISERROR(FIND(BB$5,$E765)),0,1)</f>
        <v>0</v>
      </c>
      <c r="BC765">
        <f>IF(ISERROR(FIND(BC$5,$E765)),0,1)</f>
        <v>0</v>
      </c>
      <c r="BD765">
        <f>IF(ISERROR(FIND(BD$5,$E765)),0,1)</f>
        <v>0</v>
      </c>
      <c r="BE765">
        <f t="shared" si="330"/>
        <v>0</v>
      </c>
      <c r="BF765">
        <f t="shared" si="330"/>
        <v>0</v>
      </c>
      <c r="BG765">
        <f t="shared" si="330"/>
        <v>0</v>
      </c>
      <c r="BH765">
        <f t="shared" si="330"/>
        <v>0</v>
      </c>
      <c r="BI765">
        <f t="shared" si="330"/>
        <v>0</v>
      </c>
      <c r="BJ765">
        <f t="shared" si="330"/>
        <v>0</v>
      </c>
      <c r="BK765">
        <f t="shared" si="330"/>
        <v>0</v>
      </c>
      <c r="BL765">
        <f t="shared" si="330"/>
        <v>0</v>
      </c>
      <c r="BM765">
        <f t="shared" si="330"/>
        <v>1</v>
      </c>
      <c r="BN765">
        <f t="shared" si="330"/>
        <v>0</v>
      </c>
      <c r="BO765">
        <f t="shared" si="330"/>
        <v>0</v>
      </c>
      <c r="BP765">
        <f t="shared" si="330"/>
        <v>0</v>
      </c>
      <c r="BQ765">
        <f t="shared" si="313"/>
        <v>0</v>
      </c>
      <c r="BR765">
        <f t="shared" si="313"/>
        <v>0</v>
      </c>
    </row>
    <row r="766" spans="2:70" x14ac:dyDescent="0.2">
      <c r="B766" s="1">
        <f t="shared" si="306"/>
        <v>2022</v>
      </c>
      <c r="C766" s="12">
        <f t="shared" si="307"/>
        <v>10</v>
      </c>
      <c r="D766" s="1">
        <f t="shared" si="308"/>
        <v>44</v>
      </c>
      <c r="E766" s="1" t="str">
        <f t="shared" si="309"/>
        <v>PayPal (Europe) S.a r.l. et Cie, S.C.A.PP.2985.PP ABBUCHUNG VOM PAYPAL-KONTO</v>
      </c>
      <c r="H766" s="1" t="str">
        <f>IF(ISBLANK(N766),"",IF(SUM(AC766:CO766)=0,"other",INDEX(AC$6:CO$6,MATCH(1,AC766:CO766,0))))</f>
        <v>PayPal</v>
      </c>
      <c r="I766" s="1" t="str" cm="1">
        <f t="array" ref="I766">IF(ISBLANK(N766),"",INDEX($AC$7:$CO$7,,MATCH(H766,$AC$6:$CO$6,0)))</f>
        <v>expense</v>
      </c>
      <c r="L766" s="1" t="str">
        <f t="shared" si="310"/>
        <v>PayPal</v>
      </c>
      <c r="M766" s="1" t="str">
        <f t="shared" si="311"/>
        <v>expense</v>
      </c>
      <c r="N766" s="16" t="s">
        <v>57</v>
      </c>
      <c r="O766" s="17">
        <v>44861</v>
      </c>
      <c r="P766" s="17">
        <v>44861</v>
      </c>
      <c r="Q766" s="18" t="s">
        <v>75</v>
      </c>
      <c r="R766" s="18" t="s">
        <v>1276</v>
      </c>
      <c r="S766" s="18" t="s">
        <v>63</v>
      </c>
      <c r="T766" s="18" t="s">
        <v>64</v>
      </c>
      <c r="U766" s="18" t="s">
        <v>65</v>
      </c>
      <c r="V766" s="18">
        <v>50</v>
      </c>
      <c r="W766" s="18" t="s">
        <v>61</v>
      </c>
      <c r="X766" s="18" t="s">
        <v>62</v>
      </c>
      <c r="AA766">
        <f t="shared" si="324"/>
        <v>0</v>
      </c>
      <c r="AB766">
        <f t="shared" si="324"/>
        <v>0</v>
      </c>
      <c r="AC766">
        <f t="shared" si="325"/>
        <v>0</v>
      </c>
      <c r="AD766">
        <f t="shared" si="328"/>
        <v>0</v>
      </c>
      <c r="AE766">
        <f t="shared" si="329"/>
        <v>0</v>
      </c>
      <c r="AF766">
        <f t="shared" si="329"/>
        <v>0</v>
      </c>
      <c r="AG766">
        <f t="shared" si="328"/>
        <v>0</v>
      </c>
      <c r="AH766">
        <f t="shared" si="316"/>
        <v>0</v>
      </c>
      <c r="AI766">
        <f t="shared" si="316"/>
        <v>0</v>
      </c>
      <c r="AJ766">
        <f t="shared" si="316"/>
        <v>0</v>
      </c>
      <c r="AK766">
        <f t="shared" si="316"/>
        <v>0</v>
      </c>
      <c r="AL766">
        <f>IF(ISERROR(FIND(AL$5,$E766)),0,1)</f>
        <v>0</v>
      </c>
      <c r="AM766">
        <f>IF(ISERROR(FIND(AM$5,$E766)),0,1)</f>
        <v>0</v>
      </c>
      <c r="AN766">
        <f>IF(ISERROR(FIND(AN$5,$E766)),0,1)</f>
        <v>0</v>
      </c>
      <c r="AO766">
        <f>IF(ISERROR(FIND(AO$5,$E766)),0,1)</f>
        <v>0</v>
      </c>
      <c r="AP766">
        <f>IF(ISERROR(FIND(AP$5,$E766)),0,1)</f>
        <v>0</v>
      </c>
      <c r="AQ766">
        <f>IF(ISERROR(FIND(AQ$5,$E766)),0,1)</f>
        <v>0</v>
      </c>
      <c r="AR766">
        <f t="shared" si="319"/>
        <v>0</v>
      </c>
      <c r="AS766">
        <f t="shared" si="319"/>
        <v>0</v>
      </c>
      <c r="AT766">
        <f t="shared" si="319"/>
        <v>0</v>
      </c>
      <c r="AU766">
        <f t="shared" si="319"/>
        <v>0</v>
      </c>
      <c r="AV766">
        <f t="shared" si="322"/>
        <v>0</v>
      </c>
      <c r="AW766">
        <f t="shared" si="322"/>
        <v>0</v>
      </c>
      <c r="AX766">
        <f t="shared" si="319"/>
        <v>0</v>
      </c>
      <c r="AY766">
        <f>IF(ISERROR(FIND(AY$5,$E766)),0,1)</f>
        <v>0</v>
      </c>
      <c r="AZ766">
        <f t="shared" si="330"/>
        <v>0</v>
      </c>
      <c r="BA766">
        <f t="shared" si="330"/>
        <v>0</v>
      </c>
      <c r="BB766">
        <f>IF(ISERROR(FIND(BB$5,$E766)),0,1)</f>
        <v>0</v>
      </c>
      <c r="BC766">
        <f>IF(ISERROR(FIND(BC$5,$E766)),0,1)</f>
        <v>0</v>
      </c>
      <c r="BD766">
        <f>IF(ISERROR(FIND(BD$5,$E766)),0,1)</f>
        <v>0</v>
      </c>
      <c r="BE766">
        <f t="shared" si="330"/>
        <v>0</v>
      </c>
      <c r="BF766">
        <f t="shared" si="330"/>
        <v>0</v>
      </c>
      <c r="BG766">
        <f t="shared" si="330"/>
        <v>0</v>
      </c>
      <c r="BH766">
        <f t="shared" si="330"/>
        <v>0</v>
      </c>
      <c r="BI766">
        <f t="shared" si="330"/>
        <v>0</v>
      </c>
      <c r="BJ766">
        <f t="shared" si="330"/>
        <v>0</v>
      </c>
      <c r="BK766">
        <f t="shared" si="330"/>
        <v>0</v>
      </c>
      <c r="BL766">
        <f t="shared" si="330"/>
        <v>0</v>
      </c>
      <c r="BM766">
        <f t="shared" si="330"/>
        <v>0</v>
      </c>
      <c r="BN766">
        <f t="shared" si="330"/>
        <v>0</v>
      </c>
      <c r="BO766">
        <f t="shared" si="330"/>
        <v>0</v>
      </c>
      <c r="BP766">
        <f t="shared" si="330"/>
        <v>1</v>
      </c>
      <c r="BQ766">
        <f t="shared" si="313"/>
        <v>0</v>
      </c>
      <c r="BR766">
        <f t="shared" si="313"/>
        <v>0</v>
      </c>
    </row>
    <row r="767" spans="2:70" x14ac:dyDescent="0.2">
      <c r="B767" s="1">
        <f t="shared" si="306"/>
        <v>2022</v>
      </c>
      <c r="C767" s="12">
        <f t="shared" si="307"/>
        <v>10</v>
      </c>
      <c r="D767" s="1">
        <f t="shared" si="308"/>
        <v>44</v>
      </c>
      <c r="E767" s="1" t="str">
        <f t="shared" si="309"/>
        <v>AMAZON PAYMENTS EUROPE S.C.A.302-4431608-4553112 AMZN Mktp DE 8OIYC36UVA1UYYM3</v>
      </c>
      <c r="H767" s="1" t="str">
        <f>IF(ISBLANK(N767),"",IF(SUM(AC767:CO767)=0,"other",INDEX(AC$6:CO$6,MATCH(1,AC767:CO767,0))))</f>
        <v>Essentials</v>
      </c>
      <c r="I767" s="1" t="str" cm="1">
        <f t="array" ref="I767">IF(ISBLANK(N767),"",INDEX($AC$7:$CO$7,,MATCH(H767,$AC$6:$CO$6,0)))</f>
        <v>expense</v>
      </c>
      <c r="L767" s="1" t="str">
        <f t="shared" si="310"/>
        <v>Essentials</v>
      </c>
      <c r="M767" s="1" t="str">
        <f t="shared" si="311"/>
        <v>expense</v>
      </c>
      <c r="N767" s="16" t="s">
        <v>57</v>
      </c>
      <c r="O767" s="17">
        <v>44859</v>
      </c>
      <c r="P767" s="17">
        <v>44859</v>
      </c>
      <c r="Q767" s="18" t="s">
        <v>58</v>
      </c>
      <c r="R767" s="18" t="s">
        <v>1314</v>
      </c>
      <c r="S767" s="18" t="s">
        <v>177</v>
      </c>
      <c r="T767" s="18" t="s">
        <v>178</v>
      </c>
      <c r="U767" s="18" t="s">
        <v>71</v>
      </c>
      <c r="V767" s="18">
        <v>-23.49</v>
      </c>
      <c r="W767" s="18" t="s">
        <v>61</v>
      </c>
      <c r="X767" s="18" t="s">
        <v>62</v>
      </c>
      <c r="AA767">
        <f t="shared" si="324"/>
        <v>0</v>
      </c>
      <c r="AB767">
        <f t="shared" si="324"/>
        <v>0</v>
      </c>
      <c r="AC767">
        <f t="shared" si="325"/>
        <v>0</v>
      </c>
      <c r="AD767">
        <f t="shared" si="328"/>
        <v>0</v>
      </c>
      <c r="AE767">
        <f t="shared" si="329"/>
        <v>0</v>
      </c>
      <c r="AF767">
        <f t="shared" si="329"/>
        <v>0</v>
      </c>
      <c r="AG767">
        <f t="shared" si="328"/>
        <v>0</v>
      </c>
      <c r="AH767">
        <f t="shared" si="316"/>
        <v>0</v>
      </c>
      <c r="AI767">
        <f t="shared" si="316"/>
        <v>0</v>
      </c>
      <c r="AJ767">
        <f t="shared" si="316"/>
        <v>0</v>
      </c>
      <c r="AK767">
        <f t="shared" si="316"/>
        <v>0</v>
      </c>
      <c r="AL767">
        <f>IF(ISERROR(FIND(AL$5,$E767)),0,1)</f>
        <v>0</v>
      </c>
      <c r="AM767">
        <f>IF(ISERROR(FIND(AM$5,$E767)),0,1)</f>
        <v>1</v>
      </c>
      <c r="AN767">
        <f>IF(ISERROR(FIND(AN$5,$E767)),0,1)</f>
        <v>0</v>
      </c>
      <c r="AO767">
        <f>IF(ISERROR(FIND(AO$5,$E767)),0,1)</f>
        <v>0</v>
      </c>
      <c r="AP767">
        <f>IF(ISERROR(FIND(AP$5,$E767)),0,1)</f>
        <v>0</v>
      </c>
      <c r="AQ767">
        <f>IF(ISERROR(FIND(AQ$5,$E767)),0,1)</f>
        <v>0</v>
      </c>
      <c r="AR767">
        <f t="shared" si="319"/>
        <v>0</v>
      </c>
      <c r="AS767">
        <f t="shared" si="319"/>
        <v>0</v>
      </c>
      <c r="AT767">
        <f t="shared" si="319"/>
        <v>0</v>
      </c>
      <c r="AU767">
        <f t="shared" si="319"/>
        <v>0</v>
      </c>
      <c r="AV767">
        <f t="shared" si="322"/>
        <v>0</v>
      </c>
      <c r="AW767">
        <f t="shared" si="322"/>
        <v>0</v>
      </c>
      <c r="AX767">
        <f t="shared" si="319"/>
        <v>0</v>
      </c>
      <c r="AY767">
        <f>IF(ISERROR(FIND(AY$5,$E767)),0,1)</f>
        <v>0</v>
      </c>
      <c r="AZ767">
        <f t="shared" si="330"/>
        <v>0</v>
      </c>
      <c r="BA767">
        <f t="shared" si="330"/>
        <v>0</v>
      </c>
      <c r="BB767">
        <f>IF(ISERROR(FIND(BB$5,$E767)),0,1)</f>
        <v>0</v>
      </c>
      <c r="BC767">
        <f>IF(ISERROR(FIND(BC$5,$E767)),0,1)</f>
        <v>0</v>
      </c>
      <c r="BD767">
        <f>IF(ISERROR(FIND(BD$5,$E767)),0,1)</f>
        <v>0</v>
      </c>
      <c r="BE767">
        <f t="shared" si="330"/>
        <v>0</v>
      </c>
      <c r="BF767">
        <f t="shared" si="330"/>
        <v>0</v>
      </c>
      <c r="BG767">
        <f t="shared" si="330"/>
        <v>0</v>
      </c>
      <c r="BH767">
        <f t="shared" si="330"/>
        <v>0</v>
      </c>
      <c r="BI767">
        <f t="shared" si="330"/>
        <v>0</v>
      </c>
      <c r="BJ767">
        <f t="shared" si="330"/>
        <v>0</v>
      </c>
      <c r="BK767">
        <f t="shared" si="330"/>
        <v>0</v>
      </c>
      <c r="BL767">
        <f t="shared" si="330"/>
        <v>0</v>
      </c>
      <c r="BM767">
        <f t="shared" si="330"/>
        <v>0</v>
      </c>
      <c r="BN767">
        <f t="shared" si="330"/>
        <v>0</v>
      </c>
      <c r="BO767">
        <f t="shared" si="330"/>
        <v>0</v>
      </c>
      <c r="BP767">
        <f t="shared" si="330"/>
        <v>0</v>
      </c>
      <c r="BQ767">
        <f t="shared" si="313"/>
        <v>0</v>
      </c>
      <c r="BR767">
        <f t="shared" si="313"/>
        <v>0</v>
      </c>
    </row>
    <row r="768" spans="2:70" x14ac:dyDescent="0.2">
      <c r="B768" s="1">
        <f t="shared" si="306"/>
        <v>2022</v>
      </c>
      <c r="C768" s="12">
        <f t="shared" si="307"/>
        <v>10</v>
      </c>
      <c r="D768" s="1">
        <f t="shared" si="308"/>
        <v>44</v>
      </c>
      <c r="E768" s="1" t="str">
        <f t="shared" si="309"/>
        <v>AMAZON PAYMENTS EUROPE S.C.A.302-4431608-4553112 AMZN Mktp DE 4L0E1RNIVGUBJ64P</v>
      </c>
      <c r="H768" s="1" t="str">
        <f>IF(ISBLANK(N768),"",IF(SUM(AC768:CO768)=0,"other",INDEX(AC$6:CO$6,MATCH(1,AC768:CO768,0))))</f>
        <v>Essentials</v>
      </c>
      <c r="I768" s="1" t="str" cm="1">
        <f t="array" ref="I768">IF(ISBLANK(N768),"",INDEX($AC$7:$CO$7,,MATCH(H768,$AC$6:$CO$6,0)))</f>
        <v>expense</v>
      </c>
      <c r="L768" s="1" t="str">
        <f t="shared" si="310"/>
        <v>Essentials</v>
      </c>
      <c r="M768" s="1" t="str">
        <f t="shared" si="311"/>
        <v>expense</v>
      </c>
      <c r="N768" s="16" t="s">
        <v>57</v>
      </c>
      <c r="O768" s="17">
        <v>44859</v>
      </c>
      <c r="P768" s="17">
        <v>44859</v>
      </c>
      <c r="Q768" s="18" t="s">
        <v>58</v>
      </c>
      <c r="R768" s="18" t="s">
        <v>1315</v>
      </c>
      <c r="S768" s="18" t="s">
        <v>177</v>
      </c>
      <c r="T768" s="18" t="s">
        <v>178</v>
      </c>
      <c r="U768" s="18" t="s">
        <v>71</v>
      </c>
      <c r="V768" s="18">
        <v>-20.9</v>
      </c>
      <c r="W768" s="18" t="s">
        <v>61</v>
      </c>
      <c r="X768" s="18" t="s">
        <v>62</v>
      </c>
      <c r="AA768">
        <f t="shared" si="324"/>
        <v>0</v>
      </c>
      <c r="AB768">
        <f t="shared" si="324"/>
        <v>0</v>
      </c>
      <c r="AC768">
        <f t="shared" si="325"/>
        <v>0</v>
      </c>
      <c r="AD768">
        <f t="shared" si="328"/>
        <v>0</v>
      </c>
      <c r="AE768">
        <f t="shared" si="329"/>
        <v>0</v>
      </c>
      <c r="AF768">
        <f t="shared" si="329"/>
        <v>0</v>
      </c>
      <c r="AG768">
        <f t="shared" si="328"/>
        <v>0</v>
      </c>
      <c r="AH768">
        <f t="shared" si="316"/>
        <v>0</v>
      </c>
      <c r="AI768">
        <f t="shared" si="316"/>
        <v>0</v>
      </c>
      <c r="AJ768">
        <f t="shared" si="316"/>
        <v>0</v>
      </c>
      <c r="AK768">
        <f t="shared" si="316"/>
        <v>0</v>
      </c>
      <c r="AL768">
        <f>IF(ISERROR(FIND(AL$5,$E768)),0,1)</f>
        <v>0</v>
      </c>
      <c r="AM768">
        <f>IF(ISERROR(FIND(AM$5,$E768)),0,1)</f>
        <v>1</v>
      </c>
      <c r="AN768">
        <f>IF(ISERROR(FIND(AN$5,$E768)),0,1)</f>
        <v>0</v>
      </c>
      <c r="AO768">
        <f>IF(ISERROR(FIND(AO$5,$E768)),0,1)</f>
        <v>0</v>
      </c>
      <c r="AP768">
        <f>IF(ISERROR(FIND(AP$5,$E768)),0,1)</f>
        <v>0</v>
      </c>
      <c r="AQ768">
        <f>IF(ISERROR(FIND(AQ$5,$E768)),0,1)</f>
        <v>0</v>
      </c>
      <c r="AR768">
        <f t="shared" si="319"/>
        <v>0</v>
      </c>
      <c r="AS768">
        <f t="shared" si="319"/>
        <v>0</v>
      </c>
      <c r="AT768">
        <f t="shared" si="319"/>
        <v>0</v>
      </c>
      <c r="AU768">
        <f t="shared" si="319"/>
        <v>0</v>
      </c>
      <c r="AV768">
        <f t="shared" si="322"/>
        <v>0</v>
      </c>
      <c r="AW768">
        <f t="shared" si="322"/>
        <v>0</v>
      </c>
      <c r="AX768">
        <f t="shared" si="319"/>
        <v>0</v>
      </c>
      <c r="AY768">
        <f>IF(ISERROR(FIND(AY$5,$E768)),0,1)</f>
        <v>0</v>
      </c>
      <c r="AZ768">
        <f t="shared" si="330"/>
        <v>0</v>
      </c>
      <c r="BA768">
        <f t="shared" si="330"/>
        <v>0</v>
      </c>
      <c r="BB768">
        <f>IF(ISERROR(FIND(BB$5,$E768)),0,1)</f>
        <v>0</v>
      </c>
      <c r="BC768">
        <f>IF(ISERROR(FIND(BC$5,$E768)),0,1)</f>
        <v>0</v>
      </c>
      <c r="BD768">
        <f>IF(ISERROR(FIND(BD$5,$E768)),0,1)</f>
        <v>0</v>
      </c>
      <c r="BE768">
        <f t="shared" si="330"/>
        <v>0</v>
      </c>
      <c r="BF768">
        <f t="shared" si="330"/>
        <v>0</v>
      </c>
      <c r="BG768">
        <f t="shared" si="330"/>
        <v>0</v>
      </c>
      <c r="BH768">
        <f t="shared" si="330"/>
        <v>0</v>
      </c>
      <c r="BI768">
        <f t="shared" si="330"/>
        <v>0</v>
      </c>
      <c r="BJ768">
        <f t="shared" si="330"/>
        <v>0</v>
      </c>
      <c r="BK768">
        <f t="shared" si="330"/>
        <v>0</v>
      </c>
      <c r="BL768">
        <f t="shared" si="330"/>
        <v>0</v>
      </c>
      <c r="BM768">
        <f t="shared" si="330"/>
        <v>0</v>
      </c>
      <c r="BN768">
        <f t="shared" si="330"/>
        <v>0</v>
      </c>
      <c r="BO768">
        <f t="shared" si="330"/>
        <v>0</v>
      </c>
      <c r="BP768">
        <f t="shared" si="330"/>
        <v>0</v>
      </c>
      <c r="BQ768">
        <f t="shared" si="313"/>
        <v>0</v>
      </c>
      <c r="BR768">
        <f t="shared" si="313"/>
        <v>0</v>
      </c>
    </row>
    <row r="769" spans="2:70" x14ac:dyDescent="0.2">
      <c r="B769" s="1">
        <f t="shared" si="306"/>
        <v>2022</v>
      </c>
      <c r="C769" s="12">
        <f t="shared" si="307"/>
        <v>10</v>
      </c>
      <c r="D769" s="1">
        <f t="shared" si="308"/>
        <v>44</v>
      </c>
      <c r="E769" s="1" t="str">
        <f t="shared" si="309"/>
        <v>Honghong Noodles GmbH//Muenchen/DE2022-10-23T20:34 Debitk.1 2026-12</v>
      </c>
      <c r="H769" s="1" t="str">
        <f>IF(ISBLANK(N769),"",IF(SUM(AC769:CO769)=0,"other",INDEX(AC$6:CO$6,MATCH(1,AC769:CO769,0))))</f>
        <v>other</v>
      </c>
      <c r="I769" s="1" t="str" cm="1">
        <f t="array" ref="I769">IF(ISBLANK(N769),"",INDEX($AC$7:$CO$7,,MATCH(H769,$AC$6:$CO$6,0)))</f>
        <v>expense</v>
      </c>
      <c r="L769" s="1" t="str">
        <f t="shared" si="310"/>
        <v>other</v>
      </c>
      <c r="M769" s="1" t="str">
        <f t="shared" si="311"/>
        <v>expense</v>
      </c>
      <c r="N769" s="16" t="s">
        <v>57</v>
      </c>
      <c r="O769" s="17">
        <v>44858</v>
      </c>
      <c r="P769" s="17">
        <v>44858</v>
      </c>
      <c r="Q769" s="18" t="s">
        <v>66</v>
      </c>
      <c r="R769" s="18" t="s">
        <v>1316</v>
      </c>
      <c r="S769" s="18" t="s">
        <v>1317</v>
      </c>
      <c r="T769" s="18" t="s">
        <v>1318</v>
      </c>
      <c r="U769" s="18" t="s">
        <v>251</v>
      </c>
      <c r="V769" s="18">
        <v>-98.1</v>
      </c>
      <c r="W769" s="18" t="s">
        <v>61</v>
      </c>
      <c r="X769" s="18" t="s">
        <v>62</v>
      </c>
      <c r="AA769">
        <f t="shared" si="324"/>
        <v>0</v>
      </c>
      <c r="AB769">
        <f t="shared" si="324"/>
        <v>0</v>
      </c>
      <c r="AC769">
        <f t="shared" si="325"/>
        <v>0</v>
      </c>
      <c r="AD769">
        <f t="shared" si="328"/>
        <v>0</v>
      </c>
      <c r="AE769">
        <f t="shared" si="329"/>
        <v>0</v>
      </c>
      <c r="AF769">
        <f t="shared" si="329"/>
        <v>0</v>
      </c>
      <c r="AG769">
        <f t="shared" si="328"/>
        <v>0</v>
      </c>
      <c r="AH769">
        <f t="shared" si="316"/>
        <v>0</v>
      </c>
      <c r="AI769">
        <f t="shared" si="316"/>
        <v>0</v>
      </c>
      <c r="AJ769">
        <f t="shared" si="316"/>
        <v>0</v>
      </c>
      <c r="AK769">
        <f t="shared" si="316"/>
        <v>0</v>
      </c>
      <c r="AL769">
        <f>IF(ISERROR(FIND(AL$5,$E769)),0,1)</f>
        <v>0</v>
      </c>
      <c r="AM769">
        <f>IF(ISERROR(FIND(AM$5,$E769)),0,1)</f>
        <v>0</v>
      </c>
      <c r="AN769">
        <f>IF(ISERROR(FIND(AN$5,$E769)),0,1)</f>
        <v>0</v>
      </c>
      <c r="AO769">
        <f>IF(ISERROR(FIND(AO$5,$E769)),0,1)</f>
        <v>0</v>
      </c>
      <c r="AP769">
        <f>IF(ISERROR(FIND(AP$5,$E769)),0,1)</f>
        <v>0</v>
      </c>
      <c r="AQ769">
        <f>IF(ISERROR(FIND(AQ$5,$E769)),0,1)</f>
        <v>0</v>
      </c>
      <c r="AR769">
        <f t="shared" si="319"/>
        <v>0</v>
      </c>
      <c r="AS769">
        <f t="shared" si="319"/>
        <v>0</v>
      </c>
      <c r="AT769">
        <f t="shared" si="319"/>
        <v>0</v>
      </c>
      <c r="AU769">
        <f t="shared" si="319"/>
        <v>0</v>
      </c>
      <c r="AV769">
        <f t="shared" si="322"/>
        <v>0</v>
      </c>
      <c r="AW769">
        <f t="shared" si="322"/>
        <v>0</v>
      </c>
      <c r="AX769">
        <f t="shared" si="319"/>
        <v>0</v>
      </c>
      <c r="AY769">
        <f>IF(ISERROR(FIND(AY$5,$E769)),0,1)</f>
        <v>0</v>
      </c>
      <c r="AZ769">
        <f t="shared" si="330"/>
        <v>0</v>
      </c>
      <c r="BA769">
        <f t="shared" si="330"/>
        <v>0</v>
      </c>
      <c r="BB769">
        <f>IF(ISERROR(FIND(BB$5,$E769)),0,1)</f>
        <v>0</v>
      </c>
      <c r="BC769">
        <f>IF(ISERROR(FIND(BC$5,$E769)),0,1)</f>
        <v>0</v>
      </c>
      <c r="BD769">
        <f>IF(ISERROR(FIND(BD$5,$E769)),0,1)</f>
        <v>0</v>
      </c>
      <c r="BE769">
        <f t="shared" si="330"/>
        <v>0</v>
      </c>
      <c r="BF769">
        <f t="shared" si="330"/>
        <v>0</v>
      </c>
      <c r="BG769">
        <f t="shared" si="330"/>
        <v>0</v>
      </c>
      <c r="BH769">
        <f t="shared" si="330"/>
        <v>0</v>
      </c>
      <c r="BI769">
        <f t="shared" si="330"/>
        <v>0</v>
      </c>
      <c r="BJ769">
        <f t="shared" si="330"/>
        <v>0</v>
      </c>
      <c r="BK769">
        <f t="shared" si="330"/>
        <v>0</v>
      </c>
      <c r="BL769">
        <f t="shared" si="330"/>
        <v>0</v>
      </c>
      <c r="BM769">
        <f t="shared" si="330"/>
        <v>0</v>
      </c>
      <c r="BN769">
        <f t="shared" si="330"/>
        <v>0</v>
      </c>
      <c r="BO769">
        <f t="shared" si="330"/>
        <v>0</v>
      </c>
      <c r="BP769">
        <f t="shared" si="330"/>
        <v>0</v>
      </c>
      <c r="BQ769">
        <f t="shared" si="313"/>
        <v>0</v>
      </c>
      <c r="BR769">
        <f t="shared" si="313"/>
        <v>0</v>
      </c>
    </row>
    <row r="770" spans="2:70" x14ac:dyDescent="0.2">
      <c r="B770" s="1">
        <f t="shared" si="306"/>
        <v>2022</v>
      </c>
      <c r="C770" s="12">
        <f t="shared" si="307"/>
        <v>10</v>
      </c>
      <c r="D770" s="1">
        <f t="shared" si="308"/>
        <v>44</v>
      </c>
      <c r="E770" s="1" t="str">
        <f t="shared" si="309"/>
        <v>AMAZON PAYMENTS EUROPE S.C.A.                                         DE302-9482690-3559543 AMZ Flowen DE 4QQWGPFVAZL2IR7Q</v>
      </c>
      <c r="H770" s="1" t="str">
        <f>IF(ISBLANK(N770),"",IF(SUM(AC770:CO770)=0,"other",INDEX(AC$6:CO$6,MATCH(1,AC770:CO770,0))))</f>
        <v>Essentials</v>
      </c>
      <c r="I770" s="1" t="str" cm="1">
        <f t="array" ref="I770">IF(ISBLANK(N770),"",INDEX($AC$7:$CO$7,,MATCH(H770,$AC$6:$CO$6,0)))</f>
        <v>expense</v>
      </c>
      <c r="L770" s="1" t="str">
        <f t="shared" si="310"/>
        <v>Essentials</v>
      </c>
      <c r="M770" s="1" t="str">
        <f t="shared" si="311"/>
        <v>expense</v>
      </c>
      <c r="N770" s="16" t="s">
        <v>57</v>
      </c>
      <c r="O770" s="17">
        <v>44858</v>
      </c>
      <c r="P770" s="17">
        <v>44858</v>
      </c>
      <c r="Q770" s="18" t="s">
        <v>75</v>
      </c>
      <c r="R770" s="18" t="s">
        <v>1319</v>
      </c>
      <c r="S770" s="18" t="s">
        <v>1320</v>
      </c>
      <c r="T770" s="18" t="s">
        <v>178</v>
      </c>
      <c r="U770" s="18" t="s">
        <v>71</v>
      </c>
      <c r="V770" s="18">
        <v>44.39</v>
      </c>
      <c r="W770" s="18" t="s">
        <v>61</v>
      </c>
      <c r="X770" s="18" t="s">
        <v>62</v>
      </c>
      <c r="AA770">
        <f t="shared" ref="AA770:AB789" si="331">IF(ISERROR(FIND(AA$5,$E770)),0,1)</f>
        <v>0</v>
      </c>
      <c r="AB770">
        <f t="shared" si="331"/>
        <v>0</v>
      </c>
      <c r="AC770">
        <f t="shared" si="325"/>
        <v>0</v>
      </c>
      <c r="AD770">
        <f t="shared" si="328"/>
        <v>0</v>
      </c>
      <c r="AE770">
        <f t="shared" si="329"/>
        <v>0</v>
      </c>
      <c r="AF770">
        <f t="shared" si="329"/>
        <v>0</v>
      </c>
      <c r="AG770">
        <f t="shared" si="328"/>
        <v>0</v>
      </c>
      <c r="AH770">
        <f t="shared" si="316"/>
        <v>0</v>
      </c>
      <c r="AI770">
        <f t="shared" si="316"/>
        <v>0</v>
      </c>
      <c r="AJ770">
        <f t="shared" si="316"/>
        <v>0</v>
      </c>
      <c r="AK770">
        <f t="shared" si="316"/>
        <v>0</v>
      </c>
      <c r="AL770">
        <f>IF(ISERROR(FIND(AL$5,$E770)),0,1)</f>
        <v>0</v>
      </c>
      <c r="AM770">
        <f>IF(ISERROR(FIND(AM$5,$E770)),0,1)</f>
        <v>1</v>
      </c>
      <c r="AN770">
        <f>IF(ISERROR(FIND(AN$5,$E770)),0,1)</f>
        <v>0</v>
      </c>
      <c r="AO770">
        <f>IF(ISERROR(FIND(AO$5,$E770)),0,1)</f>
        <v>0</v>
      </c>
      <c r="AP770">
        <f>IF(ISERROR(FIND(AP$5,$E770)),0,1)</f>
        <v>0</v>
      </c>
      <c r="AQ770">
        <f>IF(ISERROR(FIND(AQ$5,$E770)),0,1)</f>
        <v>0</v>
      </c>
      <c r="AR770">
        <f t="shared" si="319"/>
        <v>0</v>
      </c>
      <c r="AS770">
        <f t="shared" si="319"/>
        <v>0</v>
      </c>
      <c r="AT770">
        <f t="shared" si="319"/>
        <v>0</v>
      </c>
      <c r="AU770">
        <f t="shared" ref="AU770:BR806" si="332">IF(ISERROR(FIND(AU$5,$E770)),0,1)</f>
        <v>0</v>
      </c>
      <c r="AV770">
        <f t="shared" si="332"/>
        <v>0</v>
      </c>
      <c r="AW770">
        <f t="shared" si="332"/>
        <v>0</v>
      </c>
      <c r="AX770">
        <f t="shared" si="332"/>
        <v>0</v>
      </c>
      <c r="AY770">
        <f>IF(ISERROR(FIND(AY$5,$E770)),0,1)</f>
        <v>0</v>
      </c>
      <c r="AZ770">
        <f t="shared" si="330"/>
        <v>0</v>
      </c>
      <c r="BA770">
        <f t="shared" si="330"/>
        <v>0</v>
      </c>
      <c r="BB770">
        <f>IF(ISERROR(FIND(BB$5,$E770)),0,1)</f>
        <v>0</v>
      </c>
      <c r="BC770">
        <f>IF(ISERROR(FIND(BC$5,$E770)),0,1)</f>
        <v>0</v>
      </c>
      <c r="BD770">
        <f>IF(ISERROR(FIND(BD$5,$E770)),0,1)</f>
        <v>0</v>
      </c>
      <c r="BE770">
        <f t="shared" si="330"/>
        <v>0</v>
      </c>
      <c r="BF770">
        <f t="shared" si="330"/>
        <v>0</v>
      </c>
      <c r="BG770">
        <f t="shared" si="330"/>
        <v>0</v>
      </c>
      <c r="BH770">
        <f t="shared" si="330"/>
        <v>0</v>
      </c>
      <c r="BI770">
        <f t="shared" si="330"/>
        <v>0</v>
      </c>
      <c r="BJ770">
        <f t="shared" si="330"/>
        <v>0</v>
      </c>
      <c r="BK770">
        <f t="shared" si="330"/>
        <v>0</v>
      </c>
      <c r="BL770">
        <f t="shared" si="330"/>
        <v>0</v>
      </c>
      <c r="BM770">
        <f t="shared" si="330"/>
        <v>0</v>
      </c>
      <c r="BN770">
        <f t="shared" si="330"/>
        <v>0</v>
      </c>
      <c r="BO770">
        <f t="shared" si="330"/>
        <v>0</v>
      </c>
      <c r="BP770">
        <f t="shared" si="330"/>
        <v>0</v>
      </c>
      <c r="BQ770">
        <f t="shared" si="313"/>
        <v>0</v>
      </c>
      <c r="BR770">
        <f t="shared" si="313"/>
        <v>0</v>
      </c>
    </row>
    <row r="771" spans="2:70" x14ac:dyDescent="0.2">
      <c r="B771" s="1">
        <f t="shared" si="306"/>
        <v>2022</v>
      </c>
      <c r="C771" s="12">
        <f t="shared" si="307"/>
        <v>10</v>
      </c>
      <c r="D771" s="1">
        <f t="shared" si="308"/>
        <v>44</v>
      </c>
      <c r="E771" s="1" t="str">
        <f t="shared" si="309"/>
        <v>JAD TAHAokt DATUM 23.10.2022, 14.04 UHR</v>
      </c>
      <c r="H771" s="1" t="str">
        <f>IF(ISBLANK(N771),"",IF(SUM(AC771:CO771)=0,"other",INDEX(AC$6:CO$6,MATCH(1,AC771:CO771,0))))</f>
        <v>other</v>
      </c>
      <c r="I771" s="1" t="str" cm="1">
        <f t="array" ref="I771">IF(ISBLANK(N771),"",INDEX($AC$7:$CO$7,,MATCH(H771,$AC$6:$CO$6,0)))</f>
        <v>expense</v>
      </c>
      <c r="L771" s="1" t="str">
        <f t="shared" si="310"/>
        <v>other</v>
      </c>
      <c r="M771" s="1" t="str">
        <f t="shared" si="311"/>
        <v>expense</v>
      </c>
      <c r="N771" s="16" t="s">
        <v>57</v>
      </c>
      <c r="O771" s="17">
        <v>44858</v>
      </c>
      <c r="P771" s="17">
        <v>44858</v>
      </c>
      <c r="Q771" s="18" t="s">
        <v>130</v>
      </c>
      <c r="R771" s="18" t="s">
        <v>1321</v>
      </c>
      <c r="S771" s="18" t="s">
        <v>132</v>
      </c>
      <c r="T771" s="18" t="s">
        <v>133</v>
      </c>
      <c r="U771" s="18" t="s">
        <v>60</v>
      </c>
      <c r="V771" s="18">
        <v>-600</v>
      </c>
      <c r="W771" s="18" t="s">
        <v>61</v>
      </c>
      <c r="X771" s="18" t="s">
        <v>62</v>
      </c>
      <c r="AA771">
        <f t="shared" si="331"/>
        <v>0</v>
      </c>
      <c r="AB771">
        <f t="shared" si="331"/>
        <v>0</v>
      </c>
      <c r="AC771">
        <f t="shared" si="325"/>
        <v>0</v>
      </c>
      <c r="AD771">
        <f t="shared" si="328"/>
        <v>0</v>
      </c>
      <c r="AE771">
        <f t="shared" si="329"/>
        <v>0</v>
      </c>
      <c r="AF771">
        <f t="shared" si="329"/>
        <v>0</v>
      </c>
      <c r="AG771">
        <f t="shared" si="328"/>
        <v>0</v>
      </c>
      <c r="AH771">
        <f t="shared" si="316"/>
        <v>0</v>
      </c>
      <c r="AI771">
        <f t="shared" si="316"/>
        <v>0</v>
      </c>
      <c r="AJ771">
        <f t="shared" si="316"/>
        <v>0</v>
      </c>
      <c r="AK771">
        <f t="shared" si="316"/>
        <v>0</v>
      </c>
      <c r="AL771">
        <f>IF(ISERROR(FIND(AL$5,$E771)),0,1)</f>
        <v>0</v>
      </c>
      <c r="AM771">
        <f>IF(ISERROR(FIND(AM$5,$E771)),0,1)</f>
        <v>0</v>
      </c>
      <c r="AN771">
        <f>IF(ISERROR(FIND(AN$5,$E771)),0,1)</f>
        <v>0</v>
      </c>
      <c r="AO771">
        <f>IF(ISERROR(FIND(AO$5,$E771)),0,1)</f>
        <v>0</v>
      </c>
      <c r="AP771">
        <f>IF(ISERROR(FIND(AP$5,$E771)),0,1)</f>
        <v>0</v>
      </c>
      <c r="AQ771">
        <f>IF(ISERROR(FIND(AQ$5,$E771)),0,1)</f>
        <v>0</v>
      </c>
      <c r="AR771">
        <f t="shared" si="316"/>
        <v>0</v>
      </c>
      <c r="AS771">
        <f t="shared" si="316"/>
        <v>0</v>
      </c>
      <c r="AT771">
        <f t="shared" si="316"/>
        <v>0</v>
      </c>
      <c r="AU771">
        <f t="shared" si="332"/>
        <v>0</v>
      </c>
      <c r="AV771">
        <f t="shared" si="332"/>
        <v>0</v>
      </c>
      <c r="AW771">
        <f t="shared" si="332"/>
        <v>0</v>
      </c>
      <c r="AX771">
        <f t="shared" si="332"/>
        <v>0</v>
      </c>
      <c r="AY771">
        <f>IF(ISERROR(FIND(AY$5,$E771)),0,1)</f>
        <v>0</v>
      </c>
      <c r="AZ771">
        <f t="shared" si="330"/>
        <v>0</v>
      </c>
      <c r="BA771">
        <f t="shared" si="330"/>
        <v>0</v>
      </c>
      <c r="BB771">
        <f>IF(ISERROR(FIND(BB$5,$E771)),0,1)</f>
        <v>0</v>
      </c>
      <c r="BC771">
        <f>IF(ISERROR(FIND(BC$5,$E771)),0,1)</f>
        <v>0</v>
      </c>
      <c r="BD771">
        <f>IF(ISERROR(FIND(BD$5,$E771)),0,1)</f>
        <v>0</v>
      </c>
      <c r="BE771">
        <f t="shared" si="330"/>
        <v>0</v>
      </c>
      <c r="BF771">
        <f t="shared" si="330"/>
        <v>0</v>
      </c>
      <c r="BG771">
        <f t="shared" si="330"/>
        <v>0</v>
      </c>
      <c r="BH771">
        <f t="shared" si="330"/>
        <v>0</v>
      </c>
      <c r="BI771">
        <f t="shared" si="330"/>
        <v>0</v>
      </c>
      <c r="BJ771">
        <f t="shared" si="330"/>
        <v>0</v>
      </c>
      <c r="BK771">
        <f t="shared" si="330"/>
        <v>0</v>
      </c>
      <c r="BL771">
        <f t="shared" si="330"/>
        <v>0</v>
      </c>
      <c r="BM771">
        <f t="shared" si="330"/>
        <v>0</v>
      </c>
      <c r="BN771">
        <f t="shared" si="330"/>
        <v>0</v>
      </c>
      <c r="BO771">
        <f t="shared" si="330"/>
        <v>0</v>
      </c>
      <c r="BP771">
        <f t="shared" si="330"/>
        <v>0</v>
      </c>
      <c r="BQ771">
        <f t="shared" si="313"/>
        <v>0</v>
      </c>
      <c r="BR771">
        <f t="shared" si="313"/>
        <v>0</v>
      </c>
    </row>
    <row r="772" spans="2:70" x14ac:dyDescent="0.2">
      <c r="B772" s="1">
        <f t="shared" si="306"/>
        <v>2022</v>
      </c>
      <c r="C772" s="12">
        <f t="shared" si="307"/>
        <v>10</v>
      </c>
      <c r="D772" s="1">
        <f t="shared" si="308"/>
        <v>44</v>
      </c>
      <c r="E772" s="1" t="str">
        <f t="shared" si="309"/>
        <v>GA NR00003948 BLZ70150000 121.10/22.29UHR TENGSTR.</v>
      </c>
      <c r="H772" s="1" t="str">
        <f>IF(ISBLANK(N772),"",IF(SUM(AC772:CO772)=0,"other",INDEX(AC$6:CO$6,MATCH(1,AC772:CO772,0))))</f>
        <v>other</v>
      </c>
      <c r="I772" s="1" t="str" cm="1">
        <f t="array" ref="I772">IF(ISBLANK(N772),"",INDEX($AC$7:$CO$7,,MATCH(H772,$AC$6:$CO$6,0)))</f>
        <v>expense</v>
      </c>
      <c r="L772" s="1" t="str">
        <f t="shared" si="310"/>
        <v>other</v>
      </c>
      <c r="M772" s="1" t="str">
        <f t="shared" si="311"/>
        <v>expense</v>
      </c>
      <c r="N772" s="16" t="s">
        <v>57</v>
      </c>
      <c r="O772" s="17">
        <v>44858</v>
      </c>
      <c r="P772" s="17">
        <v>44855</v>
      </c>
      <c r="Q772" s="18" t="s">
        <v>108</v>
      </c>
      <c r="R772" s="18" t="s">
        <v>1322</v>
      </c>
      <c r="S772" s="18" t="s">
        <v>1050</v>
      </c>
      <c r="T772" s="18">
        <v>0</v>
      </c>
      <c r="U772" s="18">
        <v>70150000</v>
      </c>
      <c r="V772" s="18">
        <v>-25</v>
      </c>
      <c r="W772" s="18" t="s">
        <v>61</v>
      </c>
      <c r="X772" s="18" t="s">
        <v>62</v>
      </c>
      <c r="AA772">
        <f t="shared" si="331"/>
        <v>0</v>
      </c>
      <c r="AB772">
        <f t="shared" si="331"/>
        <v>0</v>
      </c>
      <c r="AC772">
        <f t="shared" si="325"/>
        <v>0</v>
      </c>
      <c r="AD772">
        <f t="shared" si="328"/>
        <v>0</v>
      </c>
      <c r="AE772">
        <f t="shared" si="329"/>
        <v>0</v>
      </c>
      <c r="AF772">
        <f t="shared" si="329"/>
        <v>0</v>
      </c>
      <c r="AG772">
        <f t="shared" si="328"/>
        <v>0</v>
      </c>
      <c r="AH772">
        <f t="shared" si="316"/>
        <v>0</v>
      </c>
      <c r="AI772">
        <f t="shared" si="316"/>
        <v>0</v>
      </c>
      <c r="AJ772">
        <f t="shared" si="316"/>
        <v>0</v>
      </c>
      <c r="AK772">
        <f t="shared" si="316"/>
        <v>0</v>
      </c>
      <c r="AL772">
        <f>IF(ISERROR(FIND(AL$5,$E772)),0,1)</f>
        <v>0</v>
      </c>
      <c r="AM772">
        <f>IF(ISERROR(FIND(AM$5,$E772)),0,1)</f>
        <v>0</v>
      </c>
      <c r="AN772">
        <f>IF(ISERROR(FIND(AN$5,$E772)),0,1)</f>
        <v>0</v>
      </c>
      <c r="AO772">
        <f>IF(ISERROR(FIND(AO$5,$E772)),0,1)</f>
        <v>0</v>
      </c>
      <c r="AP772">
        <f>IF(ISERROR(FIND(AP$5,$E772)),0,1)</f>
        <v>0</v>
      </c>
      <c r="AQ772">
        <f>IF(ISERROR(FIND(AQ$5,$E772)),0,1)</f>
        <v>0</v>
      </c>
      <c r="AR772">
        <f t="shared" si="316"/>
        <v>0</v>
      </c>
      <c r="AS772">
        <f t="shared" si="316"/>
        <v>0</v>
      </c>
      <c r="AT772">
        <f t="shared" si="316"/>
        <v>0</v>
      </c>
      <c r="AU772">
        <f t="shared" si="332"/>
        <v>0</v>
      </c>
      <c r="AV772">
        <f t="shared" si="332"/>
        <v>0</v>
      </c>
      <c r="AW772">
        <f t="shared" si="332"/>
        <v>0</v>
      </c>
      <c r="AX772">
        <f t="shared" si="332"/>
        <v>0</v>
      </c>
      <c r="AY772">
        <f>IF(ISERROR(FIND(AY$5,$E772)),0,1)</f>
        <v>0</v>
      </c>
      <c r="AZ772">
        <f t="shared" si="330"/>
        <v>0</v>
      </c>
      <c r="BA772">
        <f t="shared" si="330"/>
        <v>0</v>
      </c>
      <c r="BB772">
        <f>IF(ISERROR(FIND(BB$5,$E772)),0,1)</f>
        <v>0</v>
      </c>
      <c r="BC772">
        <f>IF(ISERROR(FIND(BC$5,$E772)),0,1)</f>
        <v>0</v>
      </c>
      <c r="BD772">
        <f>IF(ISERROR(FIND(BD$5,$E772)),0,1)</f>
        <v>0</v>
      </c>
      <c r="BE772">
        <f t="shared" si="330"/>
        <v>0</v>
      </c>
      <c r="BF772">
        <f t="shared" si="330"/>
        <v>0</v>
      </c>
      <c r="BG772">
        <f t="shared" si="330"/>
        <v>0</v>
      </c>
      <c r="BH772">
        <f t="shared" si="330"/>
        <v>0</v>
      </c>
      <c r="BI772">
        <f t="shared" si="330"/>
        <v>0</v>
      </c>
      <c r="BJ772">
        <f t="shared" si="330"/>
        <v>0</v>
      </c>
      <c r="BK772">
        <f t="shared" si="330"/>
        <v>0</v>
      </c>
      <c r="BL772">
        <f t="shared" si="330"/>
        <v>0</v>
      </c>
      <c r="BM772">
        <f t="shared" si="330"/>
        <v>0</v>
      </c>
      <c r="BN772">
        <f t="shared" si="330"/>
        <v>0</v>
      </c>
      <c r="BO772">
        <f t="shared" si="330"/>
        <v>0</v>
      </c>
      <c r="BP772">
        <f t="shared" si="330"/>
        <v>0</v>
      </c>
      <c r="BQ772">
        <f t="shared" si="313"/>
        <v>0</v>
      </c>
      <c r="BR772">
        <f t="shared" si="313"/>
        <v>0</v>
      </c>
    </row>
    <row r="773" spans="2:70" x14ac:dyDescent="0.2">
      <c r="B773" s="1">
        <f t="shared" si="306"/>
        <v>2022</v>
      </c>
      <c r="C773" s="12">
        <f t="shared" si="307"/>
        <v>10</v>
      </c>
      <c r="D773" s="1">
        <f t="shared" si="308"/>
        <v>45</v>
      </c>
      <c r="E773" s="1" t="str">
        <f t="shared" si="309"/>
        <v>TOWASAN GmbHTOWASAN Kickboxen Lehrhonorar November 2022 Vielen Dank</v>
      </c>
      <c r="H773" s="1" t="str">
        <f>IF(ISBLANK(N773),"",IF(SUM(AC773:CO773)=0,"other",INDEX(AC$6:CO$6,MATCH(1,AC773:CO773,0))))</f>
        <v>Self-Investment</v>
      </c>
      <c r="I773" s="1" t="str" cm="1">
        <f t="array" ref="I773">IF(ISBLANK(N773),"",INDEX($AC$7:$CO$7,,MATCH(H773,$AC$6:$CO$6,0)))</f>
        <v>expense</v>
      </c>
      <c r="L773" s="1" t="str">
        <f t="shared" si="310"/>
        <v>Self-Investment</v>
      </c>
      <c r="M773" s="1" t="str">
        <f t="shared" si="311"/>
        <v>expense</v>
      </c>
      <c r="N773" s="16" t="s">
        <v>57</v>
      </c>
      <c r="O773" s="17">
        <v>44865</v>
      </c>
      <c r="P773" s="17">
        <v>44865</v>
      </c>
      <c r="Q773" s="18" t="s">
        <v>58</v>
      </c>
      <c r="R773" s="18" t="s">
        <v>1310</v>
      </c>
      <c r="S773" s="18" t="s">
        <v>985</v>
      </c>
      <c r="T773" s="18" t="s">
        <v>1004</v>
      </c>
      <c r="U773" s="18" t="s">
        <v>68</v>
      </c>
      <c r="V773" s="18">
        <v>-67</v>
      </c>
      <c r="W773" s="18" t="s">
        <v>61</v>
      </c>
      <c r="X773" s="18" t="s">
        <v>62</v>
      </c>
      <c r="AA773">
        <f t="shared" si="331"/>
        <v>0</v>
      </c>
      <c r="AB773">
        <f t="shared" si="331"/>
        <v>0</v>
      </c>
      <c r="AC773">
        <f t="shared" si="325"/>
        <v>0</v>
      </c>
      <c r="AD773">
        <f t="shared" si="328"/>
        <v>0</v>
      </c>
      <c r="AE773">
        <f t="shared" si="329"/>
        <v>0</v>
      </c>
      <c r="AF773">
        <f t="shared" si="329"/>
        <v>0</v>
      </c>
      <c r="AG773">
        <f t="shared" si="328"/>
        <v>0</v>
      </c>
      <c r="AH773">
        <f t="shared" si="316"/>
        <v>0</v>
      </c>
      <c r="AI773">
        <f t="shared" si="316"/>
        <v>0</v>
      </c>
      <c r="AJ773">
        <f t="shared" si="316"/>
        <v>0</v>
      </c>
      <c r="AK773">
        <f t="shared" si="316"/>
        <v>0</v>
      </c>
      <c r="AL773">
        <f>IF(ISERROR(FIND(AL$5,$E773)),0,1)</f>
        <v>0</v>
      </c>
      <c r="AM773">
        <f>IF(ISERROR(FIND(AM$5,$E773)),0,1)</f>
        <v>0</v>
      </c>
      <c r="AN773">
        <f>IF(ISERROR(FIND(AN$5,$E773)),0,1)</f>
        <v>0</v>
      </c>
      <c r="AO773">
        <f>IF(ISERROR(FIND(AO$5,$E773)),0,1)</f>
        <v>0</v>
      </c>
      <c r="AP773">
        <f>IF(ISERROR(FIND(AP$5,$E773)),0,1)</f>
        <v>0</v>
      </c>
      <c r="AQ773">
        <f>IF(ISERROR(FIND(AQ$5,$E773)),0,1)</f>
        <v>0</v>
      </c>
      <c r="AR773">
        <f t="shared" si="316"/>
        <v>0</v>
      </c>
      <c r="AS773">
        <f t="shared" si="316"/>
        <v>0</v>
      </c>
      <c r="AT773">
        <f t="shared" si="316"/>
        <v>0</v>
      </c>
      <c r="AU773">
        <f t="shared" si="332"/>
        <v>0</v>
      </c>
      <c r="AV773">
        <f t="shared" si="332"/>
        <v>0</v>
      </c>
      <c r="AW773">
        <f t="shared" si="332"/>
        <v>0</v>
      </c>
      <c r="AX773">
        <f t="shared" si="332"/>
        <v>0</v>
      </c>
      <c r="AY773">
        <f>IF(ISERROR(FIND(AY$5,$E773)),0,1)</f>
        <v>0</v>
      </c>
      <c r="AZ773">
        <f t="shared" si="330"/>
        <v>0</v>
      </c>
      <c r="BA773">
        <f t="shared" si="330"/>
        <v>0</v>
      </c>
      <c r="BB773">
        <f>IF(ISERROR(FIND(BB$5,$E773)),0,1)</f>
        <v>0</v>
      </c>
      <c r="BC773">
        <f>IF(ISERROR(FIND(BC$5,$E773)),0,1)</f>
        <v>1</v>
      </c>
      <c r="BD773">
        <f>IF(ISERROR(FIND(BD$5,$E773)),0,1)</f>
        <v>0</v>
      </c>
      <c r="BE773">
        <f t="shared" si="330"/>
        <v>0</v>
      </c>
      <c r="BF773">
        <f t="shared" si="330"/>
        <v>0</v>
      </c>
      <c r="BG773">
        <f t="shared" si="330"/>
        <v>0</v>
      </c>
      <c r="BH773">
        <f t="shared" si="330"/>
        <v>0</v>
      </c>
      <c r="BI773">
        <f t="shared" si="330"/>
        <v>0</v>
      </c>
      <c r="BJ773">
        <f t="shared" si="330"/>
        <v>0</v>
      </c>
      <c r="BK773">
        <f t="shared" si="330"/>
        <v>0</v>
      </c>
      <c r="BL773">
        <f t="shared" si="330"/>
        <v>0</v>
      </c>
      <c r="BM773">
        <f t="shared" si="330"/>
        <v>0</v>
      </c>
      <c r="BN773">
        <f t="shared" si="330"/>
        <v>0</v>
      </c>
      <c r="BO773">
        <f t="shared" si="330"/>
        <v>0</v>
      </c>
      <c r="BP773">
        <f t="shared" si="330"/>
        <v>0</v>
      </c>
      <c r="BQ773">
        <f t="shared" si="313"/>
        <v>0</v>
      </c>
      <c r="BR773">
        <f t="shared" si="313"/>
        <v>0</v>
      </c>
    </row>
    <row r="774" spans="2:70" x14ac:dyDescent="0.2">
      <c r="B774" s="1">
        <f t="shared" si="306"/>
        <v>2022</v>
      </c>
      <c r="C774" s="12">
        <f t="shared" si="307"/>
        <v>10</v>
      </c>
      <c r="D774" s="1">
        <f t="shared" si="308"/>
        <v>45</v>
      </c>
      <c r="E774" s="1" t="str">
        <f t="shared" si="309"/>
        <v>AMAZON EU S.A R.L., NIEDERLASSUNG DEUTSCHLAND302-0045457-3112376 Amazon.de 412FO80KKABR1359</v>
      </c>
      <c r="H774" s="1" t="str">
        <f>IF(ISBLANK(N774),"",IF(SUM(AC774:CO774)=0,"other",INDEX(AC$6:CO$6,MATCH(1,AC774:CO774,0))))</f>
        <v>Essentials</v>
      </c>
      <c r="I774" s="1" t="str" cm="1">
        <f t="array" ref="I774">IF(ISBLANK(N774),"",INDEX($AC$7:$CO$7,,MATCH(H774,$AC$6:$CO$6,0)))</f>
        <v>expense</v>
      </c>
      <c r="L774" s="1" t="str">
        <f t="shared" si="310"/>
        <v>Essentials</v>
      </c>
      <c r="M774" s="1" t="str">
        <f t="shared" si="311"/>
        <v>expense</v>
      </c>
      <c r="N774" s="16" t="s">
        <v>57</v>
      </c>
      <c r="O774" s="17">
        <v>44865</v>
      </c>
      <c r="P774" s="17">
        <v>44865</v>
      </c>
      <c r="Q774" s="18" t="s">
        <v>58</v>
      </c>
      <c r="R774" s="20" t="s">
        <v>1311</v>
      </c>
      <c r="S774" s="18" t="s">
        <v>69</v>
      </c>
      <c r="T774" s="18" t="s">
        <v>70</v>
      </c>
      <c r="U774" s="18" t="s">
        <v>71</v>
      </c>
      <c r="V774" s="18">
        <v>-75.2</v>
      </c>
      <c r="W774" s="18" t="s">
        <v>61</v>
      </c>
      <c r="X774" s="18" t="s">
        <v>62</v>
      </c>
      <c r="AA774">
        <f t="shared" si="331"/>
        <v>0</v>
      </c>
      <c r="AB774">
        <f t="shared" si="331"/>
        <v>0</v>
      </c>
      <c r="AC774">
        <f t="shared" si="325"/>
        <v>0</v>
      </c>
      <c r="AD774">
        <f t="shared" si="328"/>
        <v>0</v>
      </c>
      <c r="AE774">
        <f t="shared" si="329"/>
        <v>0</v>
      </c>
      <c r="AF774">
        <f t="shared" si="329"/>
        <v>0</v>
      </c>
      <c r="AG774">
        <f t="shared" si="328"/>
        <v>0</v>
      </c>
      <c r="AH774">
        <f t="shared" si="316"/>
        <v>0</v>
      </c>
      <c r="AI774">
        <f t="shared" si="316"/>
        <v>0</v>
      </c>
      <c r="AJ774">
        <f t="shared" si="316"/>
        <v>0</v>
      </c>
      <c r="AK774">
        <f t="shared" si="316"/>
        <v>0</v>
      </c>
      <c r="AL774">
        <f>IF(ISERROR(FIND(AL$5,$E774)),0,1)</f>
        <v>0</v>
      </c>
      <c r="AM774">
        <f>IF(ISERROR(FIND(AM$5,$E774)),0,1)</f>
        <v>1</v>
      </c>
      <c r="AN774">
        <f>IF(ISERROR(FIND(AN$5,$E774)),0,1)</f>
        <v>0</v>
      </c>
      <c r="AO774">
        <f>IF(ISERROR(FIND(AO$5,$E774)),0,1)</f>
        <v>0</v>
      </c>
      <c r="AP774">
        <f>IF(ISERROR(FIND(AP$5,$E774)),0,1)</f>
        <v>0</v>
      </c>
      <c r="AQ774">
        <f>IF(ISERROR(FIND(AQ$5,$E774)),0,1)</f>
        <v>0</v>
      </c>
      <c r="AR774">
        <f t="shared" si="316"/>
        <v>0</v>
      </c>
      <c r="AS774">
        <f t="shared" si="316"/>
        <v>0</v>
      </c>
      <c r="AT774">
        <f t="shared" si="316"/>
        <v>0</v>
      </c>
      <c r="AU774">
        <f t="shared" si="332"/>
        <v>0</v>
      </c>
      <c r="AV774">
        <f t="shared" si="332"/>
        <v>0</v>
      </c>
      <c r="AW774">
        <f t="shared" si="332"/>
        <v>0</v>
      </c>
      <c r="AX774">
        <f t="shared" si="332"/>
        <v>0</v>
      </c>
      <c r="AY774">
        <f>IF(ISERROR(FIND(AY$5,$E774)),0,1)</f>
        <v>0</v>
      </c>
      <c r="AZ774">
        <f t="shared" si="330"/>
        <v>0</v>
      </c>
      <c r="BA774">
        <f t="shared" si="330"/>
        <v>0</v>
      </c>
      <c r="BB774">
        <f>IF(ISERROR(FIND(BB$5,$E774)),0,1)</f>
        <v>0</v>
      </c>
      <c r="BC774">
        <f>IF(ISERROR(FIND(BC$5,$E774)),0,1)</f>
        <v>0</v>
      </c>
      <c r="BD774">
        <f>IF(ISERROR(FIND(BD$5,$E774)),0,1)</f>
        <v>0</v>
      </c>
      <c r="BE774">
        <f t="shared" si="330"/>
        <v>0</v>
      </c>
      <c r="BF774">
        <f t="shared" si="330"/>
        <v>0</v>
      </c>
      <c r="BG774">
        <f t="shared" si="330"/>
        <v>0</v>
      </c>
      <c r="BH774">
        <f t="shared" si="330"/>
        <v>0</v>
      </c>
      <c r="BI774">
        <f t="shared" si="330"/>
        <v>0</v>
      </c>
      <c r="BJ774">
        <f t="shared" si="330"/>
        <v>0</v>
      </c>
      <c r="BK774">
        <f t="shared" si="330"/>
        <v>0</v>
      </c>
      <c r="BL774">
        <f t="shared" si="330"/>
        <v>0</v>
      </c>
      <c r="BM774">
        <f t="shared" si="330"/>
        <v>0</v>
      </c>
      <c r="BN774">
        <f t="shared" si="330"/>
        <v>0</v>
      </c>
      <c r="BO774">
        <f t="shared" si="330"/>
        <v>0</v>
      </c>
      <c r="BP774">
        <f t="shared" si="330"/>
        <v>0</v>
      </c>
      <c r="BQ774">
        <f t="shared" si="313"/>
        <v>0</v>
      </c>
      <c r="BR774">
        <f t="shared" si="313"/>
        <v>0</v>
      </c>
    </row>
    <row r="775" spans="2:70" x14ac:dyDescent="0.2">
      <c r="B775" s="1">
        <f t="shared" si="306"/>
        <v>2022</v>
      </c>
      <c r="C775" s="12">
        <f t="shared" si="307"/>
        <v>11</v>
      </c>
      <c r="D775" s="1">
        <f t="shared" si="308"/>
        <v>45</v>
      </c>
      <c r="E775" s="1" t="str">
        <f t="shared" si="309"/>
        <v>LIDL DIENSTLEISTUNG GMBH UND CO KG//Muenchen/DE2022-11-02T18:06 Debitk.1 2026-12</v>
      </c>
      <c r="H775" s="1" t="str">
        <f>IF(ISBLANK(N775),"",IF(SUM(AC775:CO775)=0,"other",INDEX(AC$6:CO$6,MATCH(1,AC775:CO775,0))))</f>
        <v>Essentials</v>
      </c>
      <c r="I775" s="1" t="str" cm="1">
        <f t="array" ref="I775">IF(ISBLANK(N775),"",INDEX($AC$7:$CO$7,,MATCH(H775,$AC$6:$CO$6,0)))</f>
        <v>expense</v>
      </c>
      <c r="L775" s="1" t="str">
        <f t="shared" si="310"/>
        <v>Essentials</v>
      </c>
      <c r="M775" s="1" t="str">
        <f t="shared" si="311"/>
        <v>expense</v>
      </c>
      <c r="N775" s="16" t="s">
        <v>57</v>
      </c>
      <c r="O775" s="17">
        <v>44868</v>
      </c>
      <c r="P775" s="17">
        <v>44868</v>
      </c>
      <c r="Q775" s="18" t="s">
        <v>66</v>
      </c>
      <c r="R775" s="18" t="s">
        <v>1301</v>
      </c>
      <c r="S775" s="18" t="s">
        <v>978</v>
      </c>
      <c r="T775" s="18" t="s">
        <v>576</v>
      </c>
      <c r="U775" s="18" t="s">
        <v>251</v>
      </c>
      <c r="V775" s="18">
        <v>-8.7100000000000009</v>
      </c>
      <c r="W775" s="18" t="s">
        <v>61</v>
      </c>
      <c r="X775" s="18" t="s">
        <v>62</v>
      </c>
      <c r="AA775">
        <f t="shared" si="331"/>
        <v>0</v>
      </c>
      <c r="AB775">
        <f t="shared" si="331"/>
        <v>0</v>
      </c>
      <c r="AC775">
        <f t="shared" si="325"/>
        <v>0</v>
      </c>
      <c r="AD775">
        <f t="shared" si="328"/>
        <v>0</v>
      </c>
      <c r="AE775">
        <f t="shared" si="329"/>
        <v>0</v>
      </c>
      <c r="AF775">
        <f t="shared" si="329"/>
        <v>0</v>
      </c>
      <c r="AG775">
        <f t="shared" si="328"/>
        <v>0</v>
      </c>
      <c r="AH775">
        <f t="shared" si="316"/>
        <v>0</v>
      </c>
      <c r="AI775">
        <f t="shared" si="316"/>
        <v>1</v>
      </c>
      <c r="AJ775">
        <f t="shared" si="316"/>
        <v>0</v>
      </c>
      <c r="AK775">
        <f t="shared" si="316"/>
        <v>0</v>
      </c>
      <c r="AL775">
        <f>IF(ISERROR(FIND(AL$5,$E775)),0,1)</f>
        <v>0</v>
      </c>
      <c r="AM775">
        <f>IF(ISERROR(FIND(AM$5,$E775)),0,1)</f>
        <v>0</v>
      </c>
      <c r="AN775">
        <f>IF(ISERROR(FIND(AN$5,$E775)),0,1)</f>
        <v>0</v>
      </c>
      <c r="AO775">
        <f>IF(ISERROR(FIND(AO$5,$E775)),0,1)</f>
        <v>0</v>
      </c>
      <c r="AP775">
        <f>IF(ISERROR(FIND(AP$5,$E775)),0,1)</f>
        <v>0</v>
      </c>
      <c r="AQ775">
        <f>IF(ISERROR(FIND(AQ$5,$E775)),0,1)</f>
        <v>0</v>
      </c>
      <c r="AR775">
        <f t="shared" si="316"/>
        <v>0</v>
      </c>
      <c r="AS775">
        <f t="shared" si="316"/>
        <v>0</v>
      </c>
      <c r="AT775">
        <f t="shared" si="316"/>
        <v>0</v>
      </c>
      <c r="AU775">
        <f t="shared" si="332"/>
        <v>0</v>
      </c>
      <c r="AV775">
        <f t="shared" si="332"/>
        <v>0</v>
      </c>
      <c r="AW775">
        <f t="shared" si="332"/>
        <v>0</v>
      </c>
      <c r="AX775">
        <f t="shared" si="332"/>
        <v>0</v>
      </c>
      <c r="AY775">
        <f>IF(ISERROR(FIND(AY$5,$E775)),0,1)</f>
        <v>0</v>
      </c>
      <c r="AZ775">
        <f t="shared" si="330"/>
        <v>0</v>
      </c>
      <c r="BA775">
        <f t="shared" si="330"/>
        <v>0</v>
      </c>
      <c r="BB775">
        <f>IF(ISERROR(FIND(BB$5,$E775)),0,1)</f>
        <v>0</v>
      </c>
      <c r="BC775">
        <f>IF(ISERROR(FIND(BC$5,$E775)),0,1)</f>
        <v>0</v>
      </c>
      <c r="BD775">
        <f>IF(ISERROR(FIND(BD$5,$E775)),0,1)</f>
        <v>0</v>
      </c>
      <c r="BE775">
        <f t="shared" si="330"/>
        <v>0</v>
      </c>
      <c r="BF775">
        <f t="shared" si="330"/>
        <v>0</v>
      </c>
      <c r="BG775">
        <f t="shared" si="330"/>
        <v>0</v>
      </c>
      <c r="BH775">
        <f t="shared" si="330"/>
        <v>0</v>
      </c>
      <c r="BI775">
        <f t="shared" si="330"/>
        <v>0</v>
      </c>
      <c r="BJ775">
        <f t="shared" si="330"/>
        <v>0</v>
      </c>
      <c r="BK775">
        <f t="shared" si="330"/>
        <v>0</v>
      </c>
      <c r="BL775">
        <f t="shared" si="330"/>
        <v>0</v>
      </c>
      <c r="BM775">
        <f t="shared" si="330"/>
        <v>0</v>
      </c>
      <c r="BN775">
        <f t="shared" si="330"/>
        <v>0</v>
      </c>
      <c r="BO775">
        <f t="shared" si="330"/>
        <v>0</v>
      </c>
      <c r="BP775">
        <f t="shared" si="330"/>
        <v>0</v>
      </c>
      <c r="BQ775">
        <f t="shared" si="313"/>
        <v>0</v>
      </c>
      <c r="BR775">
        <f t="shared" si="313"/>
        <v>0</v>
      </c>
    </row>
    <row r="776" spans="2:70" x14ac:dyDescent="0.2">
      <c r="B776" s="1">
        <f t="shared" si="306"/>
        <v>2022</v>
      </c>
      <c r="C776" s="12">
        <f t="shared" si="307"/>
        <v>11</v>
      </c>
      <c r="D776" s="1">
        <f t="shared" si="308"/>
        <v>45</v>
      </c>
      <c r="E776" s="1" t="str">
        <f t="shared" si="309"/>
        <v>LIDL DIENSTLEISTUNG GMBH UND CO KG//Muenchen/DE2022-11-02T12:19 Debitk.1 2026-12</v>
      </c>
      <c r="H776" s="1" t="str">
        <f>IF(ISBLANK(N776),"",IF(SUM(AC776:CO776)=0,"other",INDEX(AC$6:CO$6,MATCH(1,AC776:CO776,0))))</f>
        <v>Essentials</v>
      </c>
      <c r="I776" s="1" t="str" cm="1">
        <f t="array" ref="I776">IF(ISBLANK(N776),"",INDEX($AC$7:$CO$7,,MATCH(H776,$AC$6:$CO$6,0)))</f>
        <v>expense</v>
      </c>
      <c r="L776" s="1" t="str">
        <f t="shared" si="310"/>
        <v>Essentials</v>
      </c>
      <c r="M776" s="1" t="str">
        <f t="shared" si="311"/>
        <v>expense</v>
      </c>
      <c r="N776" s="16" t="s">
        <v>57</v>
      </c>
      <c r="O776" s="17">
        <v>44868</v>
      </c>
      <c r="P776" s="17">
        <v>44868</v>
      </c>
      <c r="Q776" s="18" t="s">
        <v>66</v>
      </c>
      <c r="R776" s="18" t="s">
        <v>1302</v>
      </c>
      <c r="S776" s="18" t="s">
        <v>978</v>
      </c>
      <c r="T776" s="18" t="s">
        <v>576</v>
      </c>
      <c r="U776" s="18" t="s">
        <v>251</v>
      </c>
      <c r="V776" s="18">
        <v>-12.15</v>
      </c>
      <c r="W776" s="18" t="s">
        <v>61</v>
      </c>
      <c r="X776" s="18" t="s">
        <v>62</v>
      </c>
      <c r="AA776">
        <f t="shared" si="331"/>
        <v>0</v>
      </c>
      <c r="AB776">
        <f t="shared" si="331"/>
        <v>0</v>
      </c>
      <c r="AC776">
        <f t="shared" si="325"/>
        <v>0</v>
      </c>
      <c r="AD776">
        <f t="shared" si="328"/>
        <v>0</v>
      </c>
      <c r="AE776">
        <f t="shared" si="329"/>
        <v>0</v>
      </c>
      <c r="AF776">
        <f t="shared" si="329"/>
        <v>0</v>
      </c>
      <c r="AG776">
        <f t="shared" si="328"/>
        <v>0</v>
      </c>
      <c r="AH776">
        <f t="shared" si="316"/>
        <v>0</v>
      </c>
      <c r="AI776">
        <f t="shared" si="316"/>
        <v>1</v>
      </c>
      <c r="AJ776">
        <f t="shared" si="316"/>
        <v>0</v>
      </c>
      <c r="AK776">
        <f t="shared" si="316"/>
        <v>0</v>
      </c>
      <c r="AL776">
        <f>IF(ISERROR(FIND(AL$5,$E776)),0,1)</f>
        <v>0</v>
      </c>
      <c r="AM776">
        <f>IF(ISERROR(FIND(AM$5,$E776)),0,1)</f>
        <v>0</v>
      </c>
      <c r="AN776">
        <f>IF(ISERROR(FIND(AN$5,$E776)),0,1)</f>
        <v>0</v>
      </c>
      <c r="AO776">
        <f>IF(ISERROR(FIND(AO$5,$E776)),0,1)</f>
        <v>0</v>
      </c>
      <c r="AP776">
        <f>IF(ISERROR(FIND(AP$5,$E776)),0,1)</f>
        <v>0</v>
      </c>
      <c r="AQ776">
        <f>IF(ISERROR(FIND(AQ$5,$E776)),0,1)</f>
        <v>0</v>
      </c>
      <c r="AR776">
        <f t="shared" si="316"/>
        <v>0</v>
      </c>
      <c r="AS776">
        <f t="shared" si="316"/>
        <v>0</v>
      </c>
      <c r="AT776">
        <f t="shared" si="316"/>
        <v>0</v>
      </c>
      <c r="AU776">
        <f t="shared" si="332"/>
        <v>0</v>
      </c>
      <c r="AV776">
        <f t="shared" si="332"/>
        <v>0</v>
      </c>
      <c r="AW776">
        <f t="shared" si="332"/>
        <v>0</v>
      </c>
      <c r="AX776">
        <f t="shared" si="332"/>
        <v>0</v>
      </c>
      <c r="AY776">
        <f>IF(ISERROR(FIND(AY$5,$E776)),0,1)</f>
        <v>0</v>
      </c>
      <c r="AZ776">
        <f t="shared" si="330"/>
        <v>0</v>
      </c>
      <c r="BA776">
        <f t="shared" si="330"/>
        <v>0</v>
      </c>
      <c r="BB776">
        <f>IF(ISERROR(FIND(BB$5,$E776)),0,1)</f>
        <v>0</v>
      </c>
      <c r="BC776">
        <f>IF(ISERROR(FIND(BC$5,$E776)),0,1)</f>
        <v>0</v>
      </c>
      <c r="BD776">
        <f>IF(ISERROR(FIND(BD$5,$E776)),0,1)</f>
        <v>0</v>
      </c>
      <c r="BE776">
        <f t="shared" si="330"/>
        <v>0</v>
      </c>
      <c r="BF776">
        <f t="shared" si="330"/>
        <v>0</v>
      </c>
      <c r="BG776">
        <f t="shared" si="330"/>
        <v>0</v>
      </c>
      <c r="BH776">
        <f t="shared" si="330"/>
        <v>0</v>
      </c>
      <c r="BI776">
        <f t="shared" si="330"/>
        <v>0</v>
      </c>
      <c r="BJ776">
        <f t="shared" si="330"/>
        <v>0</v>
      </c>
      <c r="BK776">
        <f t="shared" si="330"/>
        <v>0</v>
      </c>
      <c r="BL776">
        <f t="shared" si="330"/>
        <v>0</v>
      </c>
      <c r="BM776">
        <f t="shared" si="330"/>
        <v>0</v>
      </c>
      <c r="BN776">
        <f t="shared" si="330"/>
        <v>0</v>
      </c>
      <c r="BO776">
        <f t="shared" si="330"/>
        <v>0</v>
      </c>
      <c r="BP776">
        <f t="shared" si="330"/>
        <v>0</v>
      </c>
      <c r="BQ776">
        <f t="shared" si="313"/>
        <v>0</v>
      </c>
      <c r="BR776">
        <f t="shared" si="313"/>
        <v>0</v>
      </c>
    </row>
    <row r="777" spans="2:70" x14ac:dyDescent="0.2">
      <c r="B777" s="1">
        <f t="shared" si="306"/>
        <v>2022</v>
      </c>
      <c r="C777" s="12">
        <f t="shared" si="307"/>
        <v>11</v>
      </c>
      <c r="D777" s="1">
        <f t="shared" si="308"/>
        <v>45</v>
      </c>
      <c r="E777" s="1" t="str">
        <f t="shared" si="309"/>
        <v>GA NR00003892 BLZ70150000 102.11/17.49UHR BARER STR</v>
      </c>
      <c r="H777" s="1" t="str">
        <f>IF(ISBLANK(N777),"",IF(SUM(AC777:CO777)=0,"other",INDEX(AC$6:CO$6,MATCH(1,AC777:CO777,0))))</f>
        <v>other</v>
      </c>
      <c r="I777" s="1" t="str" cm="1">
        <f t="array" ref="I777">IF(ISBLANK(N777),"",INDEX($AC$7:$CO$7,,MATCH(H777,$AC$6:$CO$6,0)))</f>
        <v>expense</v>
      </c>
      <c r="L777" s="1" t="str">
        <f t="shared" si="310"/>
        <v>other</v>
      </c>
      <c r="M777" s="1" t="str">
        <f t="shared" si="311"/>
        <v>expense</v>
      </c>
      <c r="N777" s="16" t="s">
        <v>57</v>
      </c>
      <c r="O777" s="17">
        <v>44867</v>
      </c>
      <c r="P777" s="17">
        <v>44867</v>
      </c>
      <c r="Q777" s="18" t="s">
        <v>108</v>
      </c>
      <c r="R777" s="18" t="s">
        <v>1303</v>
      </c>
      <c r="S777" s="18" t="s">
        <v>1304</v>
      </c>
      <c r="T777" s="18">
        <v>0</v>
      </c>
      <c r="U777" s="18">
        <v>70150000</v>
      </c>
      <c r="V777" s="18">
        <v>-20</v>
      </c>
      <c r="W777" s="18" t="s">
        <v>61</v>
      </c>
      <c r="X777" s="18" t="s">
        <v>62</v>
      </c>
      <c r="AA777">
        <f t="shared" si="331"/>
        <v>0</v>
      </c>
      <c r="AB777">
        <f t="shared" si="331"/>
        <v>0</v>
      </c>
      <c r="AC777">
        <f t="shared" si="325"/>
        <v>0</v>
      </c>
      <c r="AD777">
        <f t="shared" ref="AD777:AF840" si="333">IF(ISERROR(FIND(AD$5,$E777)),0,1)</f>
        <v>0</v>
      </c>
      <c r="AE777">
        <f t="shared" si="329"/>
        <v>0</v>
      </c>
      <c r="AF777">
        <f t="shared" si="329"/>
        <v>0</v>
      </c>
      <c r="AG777">
        <f t="shared" si="328"/>
        <v>0</v>
      </c>
      <c r="AH777">
        <f t="shared" si="316"/>
        <v>0</v>
      </c>
      <c r="AI777">
        <f t="shared" si="316"/>
        <v>0</v>
      </c>
      <c r="AJ777">
        <f t="shared" si="316"/>
        <v>0</v>
      </c>
      <c r="AK777">
        <f t="shared" si="316"/>
        <v>0</v>
      </c>
      <c r="AL777">
        <f>IF(ISERROR(FIND(AL$5,$E777)),0,1)</f>
        <v>0</v>
      </c>
      <c r="AM777">
        <f>IF(ISERROR(FIND(AM$5,$E777)),0,1)</f>
        <v>0</v>
      </c>
      <c r="AN777">
        <f>IF(ISERROR(FIND(AN$5,$E777)),0,1)</f>
        <v>0</v>
      </c>
      <c r="AO777">
        <f>IF(ISERROR(FIND(AO$5,$E777)),0,1)</f>
        <v>0</v>
      </c>
      <c r="AP777">
        <f>IF(ISERROR(FIND(AP$5,$E777)),0,1)</f>
        <v>0</v>
      </c>
      <c r="AQ777">
        <f>IF(ISERROR(FIND(AQ$5,$E777)),0,1)</f>
        <v>0</v>
      </c>
      <c r="AR777">
        <f t="shared" si="316"/>
        <v>0</v>
      </c>
      <c r="AS777">
        <f t="shared" si="316"/>
        <v>0</v>
      </c>
      <c r="AT777">
        <f t="shared" si="316"/>
        <v>0</v>
      </c>
      <c r="AU777">
        <f t="shared" si="332"/>
        <v>0</v>
      </c>
      <c r="AV777">
        <f t="shared" si="332"/>
        <v>0</v>
      </c>
      <c r="AW777">
        <f t="shared" si="332"/>
        <v>0</v>
      </c>
      <c r="AX777">
        <f t="shared" si="332"/>
        <v>0</v>
      </c>
      <c r="AY777">
        <f>IF(ISERROR(FIND(AY$5,$E777)),0,1)</f>
        <v>0</v>
      </c>
      <c r="AZ777">
        <f t="shared" si="330"/>
        <v>0</v>
      </c>
      <c r="BA777">
        <f t="shared" si="330"/>
        <v>0</v>
      </c>
      <c r="BB777">
        <f>IF(ISERROR(FIND(BB$5,$E777)),0,1)</f>
        <v>0</v>
      </c>
      <c r="BC777">
        <f>IF(ISERROR(FIND(BC$5,$E777)),0,1)</f>
        <v>0</v>
      </c>
      <c r="BD777">
        <f>IF(ISERROR(FIND(BD$5,$E777)),0,1)</f>
        <v>0</v>
      </c>
      <c r="BE777">
        <f t="shared" ref="AZ777:BR789" si="334">IF(ISERROR(FIND(BE$5,$E777)),0,1)</f>
        <v>0</v>
      </c>
      <c r="BF777">
        <f t="shared" si="334"/>
        <v>0</v>
      </c>
      <c r="BG777">
        <f t="shared" si="334"/>
        <v>0</v>
      </c>
      <c r="BH777">
        <f t="shared" si="334"/>
        <v>0</v>
      </c>
      <c r="BI777">
        <f t="shared" si="334"/>
        <v>0</v>
      </c>
      <c r="BJ777">
        <f t="shared" si="334"/>
        <v>0</v>
      </c>
      <c r="BK777">
        <f t="shared" si="334"/>
        <v>0</v>
      </c>
      <c r="BL777">
        <f t="shared" si="334"/>
        <v>0</v>
      </c>
      <c r="BM777">
        <f t="shared" si="334"/>
        <v>0</v>
      </c>
      <c r="BN777">
        <f t="shared" si="334"/>
        <v>0</v>
      </c>
      <c r="BO777">
        <f t="shared" si="334"/>
        <v>0</v>
      </c>
      <c r="BP777">
        <f t="shared" si="334"/>
        <v>0</v>
      </c>
      <c r="BQ777">
        <f t="shared" si="313"/>
        <v>0</v>
      </c>
      <c r="BR777">
        <f t="shared" si="313"/>
        <v>0</v>
      </c>
    </row>
    <row r="778" spans="2:70" x14ac:dyDescent="0.2">
      <c r="B778" s="1">
        <f t="shared" ref="B778:B841" si="335">IF(ISBLANK(N778),"",YEAR(O778))</f>
        <v>2022</v>
      </c>
      <c r="C778" s="12">
        <f t="shared" ref="C778:C841" si="336">IF(ISBLANK(M778),"",MONTH(O778))</f>
        <v>11</v>
      </c>
      <c r="D778" s="1">
        <f t="shared" ref="D778:D841" si="337">IF(ISBLANK(N778),"",WEEKNUM(O778))</f>
        <v>45</v>
      </c>
      <c r="E778" s="1" t="str">
        <f t="shared" ref="E778:E841" si="338">S778&amp;R778</f>
        <v>PayPal Europe S.a.r.l. et Cie S.C.A1023197311716 . ADOBE SYSTEMS SOFTWARE IRELAND LIMITED, Ihr Einkauf bei ADOBE SYSTEMS SOFTWARE IRELAND LIMITED</v>
      </c>
      <c r="H778" s="1" t="str">
        <f>IF(ISBLANK(N778),"",IF(SUM(AC778:CO778)=0,"other",INDEX(AC$6:CO$6,MATCH(1,AC778:CO778,0))))</f>
        <v>PayPal</v>
      </c>
      <c r="I778" s="1" t="str" cm="1">
        <f t="array" ref="I778">IF(ISBLANK(N778),"",INDEX($AC$7:$CO$7,,MATCH(H778,$AC$6:$CO$6,0)))</f>
        <v>expense</v>
      </c>
      <c r="L778" s="1" t="str">
        <f t="shared" ref="L778:L841" si="339">IF(ISBLANK(J778),H778,J778)</f>
        <v>PayPal</v>
      </c>
      <c r="M778" s="1" t="str">
        <f t="shared" ref="M778:M841" si="340">IF(ISBLANK(K778),I778,K778)</f>
        <v>expense</v>
      </c>
      <c r="N778" s="16" t="s">
        <v>57</v>
      </c>
      <c r="O778" s="17">
        <v>44867</v>
      </c>
      <c r="P778" s="17">
        <v>44866</v>
      </c>
      <c r="Q778" s="18" t="s">
        <v>58</v>
      </c>
      <c r="R778" s="18" t="s">
        <v>1305</v>
      </c>
      <c r="S778" s="18" t="s">
        <v>1038</v>
      </c>
      <c r="T778" s="18" t="s">
        <v>1220</v>
      </c>
      <c r="U778" s="18" t="s">
        <v>1040</v>
      </c>
      <c r="V778" s="18">
        <v>-23.79</v>
      </c>
      <c r="W778" s="18" t="s">
        <v>61</v>
      </c>
      <c r="X778" s="18" t="s">
        <v>62</v>
      </c>
      <c r="AA778">
        <f t="shared" si="331"/>
        <v>0</v>
      </c>
      <c r="AB778">
        <f t="shared" si="331"/>
        <v>0</v>
      </c>
      <c r="AC778">
        <f t="shared" si="325"/>
        <v>0</v>
      </c>
      <c r="AD778">
        <f t="shared" si="333"/>
        <v>0</v>
      </c>
      <c r="AE778">
        <f t="shared" si="329"/>
        <v>0</v>
      </c>
      <c r="AF778">
        <f t="shared" si="329"/>
        <v>0</v>
      </c>
      <c r="AG778">
        <f t="shared" si="328"/>
        <v>0</v>
      </c>
      <c r="AH778">
        <f t="shared" si="316"/>
        <v>0</v>
      </c>
      <c r="AI778">
        <f t="shared" si="316"/>
        <v>0</v>
      </c>
      <c r="AJ778">
        <f t="shared" si="316"/>
        <v>0</v>
      </c>
      <c r="AK778">
        <f t="shared" si="316"/>
        <v>0</v>
      </c>
      <c r="AL778">
        <f>IF(ISERROR(FIND(AL$5,$E778)),0,1)</f>
        <v>0</v>
      </c>
      <c r="AM778">
        <f>IF(ISERROR(FIND(AM$5,$E778)),0,1)</f>
        <v>0</v>
      </c>
      <c r="AN778">
        <f>IF(ISERROR(FIND(AN$5,$E778)),0,1)</f>
        <v>0</v>
      </c>
      <c r="AO778">
        <f>IF(ISERROR(FIND(AO$5,$E778)),0,1)</f>
        <v>0</v>
      </c>
      <c r="AP778">
        <f>IF(ISERROR(FIND(AP$5,$E778)),0,1)</f>
        <v>0</v>
      </c>
      <c r="AQ778">
        <f>IF(ISERROR(FIND(AQ$5,$E778)),0,1)</f>
        <v>0</v>
      </c>
      <c r="AR778">
        <f t="shared" si="316"/>
        <v>0</v>
      </c>
      <c r="AS778">
        <f t="shared" si="316"/>
        <v>0</v>
      </c>
      <c r="AT778">
        <f t="shared" si="316"/>
        <v>0</v>
      </c>
      <c r="AU778">
        <f t="shared" si="332"/>
        <v>0</v>
      </c>
      <c r="AV778">
        <f t="shared" si="332"/>
        <v>0</v>
      </c>
      <c r="AW778">
        <f t="shared" si="332"/>
        <v>0</v>
      </c>
      <c r="AX778">
        <f t="shared" si="332"/>
        <v>0</v>
      </c>
      <c r="AY778">
        <f>IF(ISERROR(FIND(AY$5,$E778)),0,1)</f>
        <v>0</v>
      </c>
      <c r="AZ778">
        <f t="shared" si="334"/>
        <v>0</v>
      </c>
      <c r="BA778">
        <f t="shared" si="334"/>
        <v>0</v>
      </c>
      <c r="BB778">
        <f>IF(ISERROR(FIND(BB$5,$E778)),0,1)</f>
        <v>0</v>
      </c>
      <c r="BC778">
        <f>IF(ISERROR(FIND(BC$5,$E778)),0,1)</f>
        <v>0</v>
      </c>
      <c r="BD778">
        <f>IF(ISERROR(FIND(BD$5,$E778)),0,1)</f>
        <v>0</v>
      </c>
      <c r="BE778">
        <f t="shared" si="334"/>
        <v>0</v>
      </c>
      <c r="BF778">
        <f t="shared" si="334"/>
        <v>0</v>
      </c>
      <c r="BG778">
        <f t="shared" si="334"/>
        <v>0</v>
      </c>
      <c r="BH778">
        <f t="shared" si="334"/>
        <v>0</v>
      </c>
      <c r="BI778">
        <f t="shared" si="334"/>
        <v>0</v>
      </c>
      <c r="BJ778">
        <f t="shared" si="334"/>
        <v>0</v>
      </c>
      <c r="BK778">
        <f t="shared" si="334"/>
        <v>0</v>
      </c>
      <c r="BL778">
        <f t="shared" si="334"/>
        <v>0</v>
      </c>
      <c r="BM778">
        <f t="shared" si="334"/>
        <v>0</v>
      </c>
      <c r="BN778">
        <f t="shared" si="334"/>
        <v>0</v>
      </c>
      <c r="BO778">
        <f t="shared" si="334"/>
        <v>0</v>
      </c>
      <c r="BP778">
        <f t="shared" si="334"/>
        <v>1</v>
      </c>
      <c r="BQ778">
        <f t="shared" si="313"/>
        <v>0</v>
      </c>
      <c r="BR778">
        <f t="shared" si="313"/>
        <v>0</v>
      </c>
    </row>
    <row r="779" spans="2:70" x14ac:dyDescent="0.2">
      <c r="B779" s="1">
        <f t="shared" si="335"/>
        <v>2022</v>
      </c>
      <c r="C779" s="12">
        <f t="shared" si="336"/>
        <v>11</v>
      </c>
      <c r="D779" s="1">
        <f t="shared" si="337"/>
        <v>45</v>
      </c>
      <c r="E779" s="1" t="str">
        <f t="shared" si="338"/>
        <v>KfW, Kreditanstalt f. Wiederaufbau                                    Palmengartenstr. 5-9STUDIENKREDIT DA19705535 AUSZAHLUNG 650,00 ZINS 92,87 TILG 0,00 APL 0,00 GEBUEHR 0,00</v>
      </c>
      <c r="H779" s="1" t="str">
        <f>IF(ISBLANK(N779),"",IF(SUM(AC779:CO779)=0,"other",INDEX(AC$6:CO$6,MATCH(1,AC779:CO779,0))))</f>
        <v>KFW</v>
      </c>
      <c r="I779" s="1" t="str" cm="1">
        <f t="array" ref="I779">IF(ISBLANK(N779),"",INDEX($AC$7:$CO$7,,MATCH(H779,$AC$6:$CO$6,0)))</f>
        <v>income</v>
      </c>
      <c r="L779" s="1" t="str">
        <f t="shared" si="339"/>
        <v>KFW</v>
      </c>
      <c r="M779" s="1" t="str">
        <f t="shared" si="340"/>
        <v>income</v>
      </c>
      <c r="N779" s="16" t="s">
        <v>57</v>
      </c>
      <c r="O779" s="17">
        <v>44867</v>
      </c>
      <c r="P779" s="17">
        <v>44866</v>
      </c>
      <c r="Q779" s="18" t="s">
        <v>75</v>
      </c>
      <c r="R779" s="18" t="s">
        <v>1306</v>
      </c>
      <c r="S779" s="18" t="s">
        <v>1052</v>
      </c>
      <c r="T779" s="18" t="s">
        <v>76</v>
      </c>
      <c r="U779" s="18" t="s">
        <v>77</v>
      </c>
      <c r="V779" s="18">
        <v>557.13</v>
      </c>
      <c r="W779" s="18" t="s">
        <v>61</v>
      </c>
      <c r="X779" s="18" t="s">
        <v>62</v>
      </c>
      <c r="AA779">
        <f t="shared" si="331"/>
        <v>0</v>
      </c>
      <c r="AB779">
        <f t="shared" si="331"/>
        <v>0</v>
      </c>
      <c r="AC779">
        <f t="shared" si="325"/>
        <v>0</v>
      </c>
      <c r="AD779">
        <f t="shared" si="333"/>
        <v>0</v>
      </c>
      <c r="AE779">
        <f t="shared" si="329"/>
        <v>0</v>
      </c>
      <c r="AF779">
        <f t="shared" si="329"/>
        <v>0</v>
      </c>
      <c r="AG779">
        <f t="shared" si="328"/>
        <v>0</v>
      </c>
      <c r="AH779">
        <f t="shared" si="316"/>
        <v>0</v>
      </c>
      <c r="AI779">
        <f t="shared" si="316"/>
        <v>0</v>
      </c>
      <c r="AJ779">
        <f t="shared" si="316"/>
        <v>0</v>
      </c>
      <c r="AK779">
        <f t="shared" si="316"/>
        <v>0</v>
      </c>
      <c r="AL779">
        <f>IF(ISERROR(FIND(AL$5,$E779)),0,1)</f>
        <v>0</v>
      </c>
      <c r="AM779">
        <f>IF(ISERROR(FIND(AM$5,$E779)),0,1)</f>
        <v>0</v>
      </c>
      <c r="AN779">
        <f>IF(ISERROR(FIND(AN$5,$E779)),0,1)</f>
        <v>0</v>
      </c>
      <c r="AO779">
        <f>IF(ISERROR(FIND(AO$5,$E779)),0,1)</f>
        <v>0</v>
      </c>
      <c r="AP779">
        <f>IF(ISERROR(FIND(AP$5,$E779)),0,1)</f>
        <v>0</v>
      </c>
      <c r="AQ779">
        <f>IF(ISERROR(FIND(AQ$5,$E779)),0,1)</f>
        <v>0</v>
      </c>
      <c r="AR779">
        <f t="shared" si="316"/>
        <v>0</v>
      </c>
      <c r="AS779">
        <f t="shared" si="316"/>
        <v>0</v>
      </c>
      <c r="AT779">
        <f t="shared" si="316"/>
        <v>0</v>
      </c>
      <c r="AU779">
        <f t="shared" si="332"/>
        <v>0</v>
      </c>
      <c r="AV779">
        <f t="shared" si="332"/>
        <v>0</v>
      </c>
      <c r="AW779">
        <f t="shared" si="332"/>
        <v>0</v>
      </c>
      <c r="AX779">
        <f t="shared" si="332"/>
        <v>0</v>
      </c>
      <c r="AY779">
        <f>IF(ISERROR(FIND(AY$5,$E779)),0,1)</f>
        <v>0</v>
      </c>
      <c r="AZ779">
        <f t="shared" si="334"/>
        <v>0</v>
      </c>
      <c r="BA779">
        <f t="shared" si="334"/>
        <v>0</v>
      </c>
      <c r="BB779">
        <f>IF(ISERROR(FIND(BB$5,$E779)),0,1)</f>
        <v>0</v>
      </c>
      <c r="BC779">
        <f>IF(ISERROR(FIND(BC$5,$E779)),0,1)</f>
        <v>0</v>
      </c>
      <c r="BD779">
        <f>IF(ISERROR(FIND(BD$5,$E779)),0,1)</f>
        <v>0</v>
      </c>
      <c r="BE779">
        <f t="shared" si="334"/>
        <v>0</v>
      </c>
      <c r="BF779">
        <f t="shared" si="334"/>
        <v>0</v>
      </c>
      <c r="BG779">
        <f t="shared" si="334"/>
        <v>0</v>
      </c>
      <c r="BH779">
        <f t="shared" si="334"/>
        <v>0</v>
      </c>
      <c r="BI779">
        <f t="shared" si="334"/>
        <v>0</v>
      </c>
      <c r="BJ779">
        <f t="shared" si="334"/>
        <v>0</v>
      </c>
      <c r="BK779">
        <f t="shared" si="334"/>
        <v>0</v>
      </c>
      <c r="BL779">
        <f t="shared" si="334"/>
        <v>1</v>
      </c>
      <c r="BM779">
        <f t="shared" si="334"/>
        <v>0</v>
      </c>
      <c r="BN779">
        <f t="shared" si="334"/>
        <v>0</v>
      </c>
      <c r="BO779">
        <f t="shared" si="334"/>
        <v>0</v>
      </c>
      <c r="BP779">
        <f t="shared" si="334"/>
        <v>0</v>
      </c>
      <c r="BQ779">
        <f t="shared" si="334"/>
        <v>0</v>
      </c>
      <c r="BR779">
        <f t="shared" si="334"/>
        <v>0</v>
      </c>
    </row>
    <row r="780" spans="2:70" x14ac:dyDescent="0.2">
      <c r="B780" s="1">
        <f t="shared" si="335"/>
        <v>2022</v>
      </c>
      <c r="C780" s="12">
        <f t="shared" si="336"/>
        <v>11</v>
      </c>
      <c r="D780" s="1">
        <f t="shared" si="337"/>
        <v>45</v>
      </c>
      <c r="E780" s="1" t="str">
        <f t="shared" si="338"/>
        <v>REWE SAGT DANKE. 46400763//Muenchen Schwabi/DE2022-10-31T19:01 Debitk.1 2026-12</v>
      </c>
      <c r="H780" s="1" t="str">
        <f>IF(ISBLANK(N780),"",IF(SUM(AC780:CO780)=0,"other",INDEX(AC$6:CO$6,MATCH(1,AC780:CO780,0))))</f>
        <v>Essentials</v>
      </c>
      <c r="I780" s="1" t="str" cm="1">
        <f t="array" ref="I780">IF(ISBLANK(N780),"",INDEX($AC$7:$CO$7,,MATCH(H780,$AC$6:$CO$6,0)))</f>
        <v>expense</v>
      </c>
      <c r="L780" s="1" t="str">
        <f t="shared" si="339"/>
        <v>Essentials</v>
      </c>
      <c r="M780" s="1" t="str">
        <f t="shared" si="340"/>
        <v>expense</v>
      </c>
      <c r="N780" s="16" t="s">
        <v>57</v>
      </c>
      <c r="O780" s="17">
        <v>44867</v>
      </c>
      <c r="P780" s="17">
        <v>44866</v>
      </c>
      <c r="Q780" s="18" t="s">
        <v>66</v>
      </c>
      <c r="R780" s="18" t="s">
        <v>1307</v>
      </c>
      <c r="S780" s="18" t="s">
        <v>1308</v>
      </c>
      <c r="T780" s="18" t="s">
        <v>1008</v>
      </c>
      <c r="U780" s="18" t="s">
        <v>68</v>
      </c>
      <c r="V780" s="18">
        <v>-18.309999999999999</v>
      </c>
      <c r="W780" s="18" t="s">
        <v>61</v>
      </c>
      <c r="X780" s="18" t="s">
        <v>62</v>
      </c>
      <c r="AA780">
        <f t="shared" si="331"/>
        <v>0</v>
      </c>
      <c r="AB780">
        <f t="shared" si="331"/>
        <v>0</v>
      </c>
      <c r="AC780">
        <f t="shared" si="325"/>
        <v>0</v>
      </c>
      <c r="AD780">
        <f t="shared" si="333"/>
        <v>0</v>
      </c>
      <c r="AE780">
        <f t="shared" si="329"/>
        <v>0</v>
      </c>
      <c r="AF780">
        <f t="shared" si="329"/>
        <v>1</v>
      </c>
      <c r="AG780">
        <f t="shared" si="328"/>
        <v>0</v>
      </c>
      <c r="AH780">
        <f t="shared" si="316"/>
        <v>0</v>
      </c>
      <c r="AI780">
        <f t="shared" si="316"/>
        <v>0</v>
      </c>
      <c r="AJ780">
        <f t="shared" si="316"/>
        <v>0</v>
      </c>
      <c r="AK780">
        <f t="shared" si="316"/>
        <v>0</v>
      </c>
      <c r="AL780">
        <f>IF(ISERROR(FIND(AL$5,$E780)),0,1)</f>
        <v>0</v>
      </c>
      <c r="AM780">
        <f>IF(ISERROR(FIND(AM$5,$E780)),0,1)</f>
        <v>0</v>
      </c>
      <c r="AN780">
        <f>IF(ISERROR(FIND(AN$5,$E780)),0,1)</f>
        <v>0</v>
      </c>
      <c r="AO780">
        <f>IF(ISERROR(FIND(AO$5,$E780)),0,1)</f>
        <v>0</v>
      </c>
      <c r="AP780">
        <f>IF(ISERROR(FIND(AP$5,$E780)),0,1)</f>
        <v>0</v>
      </c>
      <c r="AQ780">
        <f>IF(ISERROR(FIND(AQ$5,$E780)),0,1)</f>
        <v>0</v>
      </c>
      <c r="AR780">
        <f t="shared" si="316"/>
        <v>0</v>
      </c>
      <c r="AS780">
        <f t="shared" si="316"/>
        <v>0</v>
      </c>
      <c r="AT780">
        <f t="shared" si="316"/>
        <v>0</v>
      </c>
      <c r="AU780">
        <f t="shared" si="332"/>
        <v>0</v>
      </c>
      <c r="AV780">
        <f t="shared" si="332"/>
        <v>0</v>
      </c>
      <c r="AW780">
        <f t="shared" si="332"/>
        <v>0</v>
      </c>
      <c r="AX780">
        <f t="shared" si="332"/>
        <v>0</v>
      </c>
      <c r="AY780">
        <f>IF(ISERROR(FIND(AY$5,$E780)),0,1)</f>
        <v>0</v>
      </c>
      <c r="AZ780">
        <f t="shared" si="334"/>
        <v>0</v>
      </c>
      <c r="BA780">
        <f t="shared" si="334"/>
        <v>0</v>
      </c>
      <c r="BB780">
        <f>IF(ISERROR(FIND(BB$5,$E780)),0,1)</f>
        <v>0</v>
      </c>
      <c r="BC780">
        <f>IF(ISERROR(FIND(BC$5,$E780)),0,1)</f>
        <v>0</v>
      </c>
      <c r="BD780">
        <f>IF(ISERROR(FIND(BD$5,$E780)),0,1)</f>
        <v>0</v>
      </c>
      <c r="BE780">
        <f t="shared" si="334"/>
        <v>0</v>
      </c>
      <c r="BF780">
        <f t="shared" si="334"/>
        <v>0</v>
      </c>
      <c r="BG780">
        <f t="shared" si="334"/>
        <v>0</v>
      </c>
      <c r="BH780">
        <f t="shared" si="334"/>
        <v>0</v>
      </c>
      <c r="BI780">
        <f t="shared" si="334"/>
        <v>0</v>
      </c>
      <c r="BJ780">
        <f t="shared" si="334"/>
        <v>0</v>
      </c>
      <c r="BK780">
        <f t="shared" si="334"/>
        <v>0</v>
      </c>
      <c r="BL780">
        <f t="shared" si="334"/>
        <v>0</v>
      </c>
      <c r="BM780">
        <f t="shared" si="334"/>
        <v>0</v>
      </c>
      <c r="BN780">
        <f t="shared" si="334"/>
        <v>0</v>
      </c>
      <c r="BO780">
        <f t="shared" si="334"/>
        <v>0</v>
      </c>
      <c r="BP780">
        <f t="shared" si="334"/>
        <v>0</v>
      </c>
      <c r="BQ780">
        <f t="shared" si="334"/>
        <v>0</v>
      </c>
      <c r="BR780">
        <f t="shared" si="334"/>
        <v>0</v>
      </c>
    </row>
    <row r="781" spans="2:70" x14ac:dyDescent="0.2">
      <c r="B781" s="1">
        <f t="shared" si="335"/>
        <v>2022</v>
      </c>
      <c r="C781" s="12">
        <f t="shared" si="336"/>
        <v>11</v>
      </c>
      <c r="D781" s="1">
        <f t="shared" si="337"/>
        <v>45</v>
      </c>
      <c r="E781" s="1" t="str">
        <f t="shared" si="338"/>
        <v>AUDIBLE GMBHD01-6754476-2491863 Audible Gmbh 2KKTJOS1G2HG0GE3</v>
      </c>
      <c r="H781" s="1" t="str">
        <f>IF(ISBLANK(N781),"",IF(SUM(AC781:CO781)=0,"other",INDEX(AC$6:CO$6,MATCH(1,AC781:CO781,0))))</f>
        <v>Self-Investment</v>
      </c>
      <c r="I781" s="1" t="str" cm="1">
        <f t="array" ref="I781">IF(ISBLANK(N781),"",INDEX($AC$7:$CO$7,,MATCH(H781,$AC$6:$CO$6,0)))</f>
        <v>expense</v>
      </c>
      <c r="L781" s="1" t="str">
        <f t="shared" si="339"/>
        <v>Self-Investment</v>
      </c>
      <c r="M781" s="1" t="str">
        <f t="shared" si="340"/>
        <v>expense</v>
      </c>
      <c r="N781" s="16" t="s">
        <v>57</v>
      </c>
      <c r="O781" s="17">
        <v>44867</v>
      </c>
      <c r="P781" s="17">
        <v>44866</v>
      </c>
      <c r="Q781" s="18" t="s">
        <v>58</v>
      </c>
      <c r="R781" s="18" t="s">
        <v>1309</v>
      </c>
      <c r="S781" s="18" t="s">
        <v>81</v>
      </c>
      <c r="T781" s="18" t="s">
        <v>82</v>
      </c>
      <c r="U781" s="18" t="s">
        <v>71</v>
      </c>
      <c r="V781" s="18">
        <v>-9.9499999999999993</v>
      </c>
      <c r="W781" s="18" t="s">
        <v>61</v>
      </c>
      <c r="X781" s="18" t="s">
        <v>62</v>
      </c>
      <c r="AA781">
        <f t="shared" si="331"/>
        <v>0</v>
      </c>
      <c r="AB781">
        <f t="shared" si="331"/>
        <v>0</v>
      </c>
      <c r="AC781">
        <f t="shared" si="325"/>
        <v>0</v>
      </c>
      <c r="AD781">
        <f t="shared" si="333"/>
        <v>0</v>
      </c>
      <c r="AE781">
        <f t="shared" si="329"/>
        <v>0</v>
      </c>
      <c r="AF781">
        <f t="shared" si="329"/>
        <v>0</v>
      </c>
      <c r="AG781">
        <f t="shared" si="328"/>
        <v>0</v>
      </c>
      <c r="AH781">
        <f t="shared" si="316"/>
        <v>0</v>
      </c>
      <c r="AI781">
        <f t="shared" si="316"/>
        <v>0</v>
      </c>
      <c r="AJ781">
        <f t="shared" si="316"/>
        <v>0</v>
      </c>
      <c r="AK781">
        <f t="shared" si="316"/>
        <v>0</v>
      </c>
      <c r="AL781">
        <f>IF(ISERROR(FIND(AL$5,$E781)),0,1)</f>
        <v>0</v>
      </c>
      <c r="AM781">
        <f>IF(ISERROR(FIND(AM$5,$E781)),0,1)</f>
        <v>0</v>
      </c>
      <c r="AN781">
        <f>IF(ISERROR(FIND(AN$5,$E781)),0,1)</f>
        <v>0</v>
      </c>
      <c r="AO781">
        <f>IF(ISERROR(FIND(AO$5,$E781)),0,1)</f>
        <v>0</v>
      </c>
      <c r="AP781">
        <f>IF(ISERROR(FIND(AP$5,$E781)),0,1)</f>
        <v>0</v>
      </c>
      <c r="AQ781">
        <f>IF(ISERROR(FIND(AQ$5,$E781)),0,1)</f>
        <v>0</v>
      </c>
      <c r="AR781">
        <f t="shared" si="316"/>
        <v>0</v>
      </c>
      <c r="AS781">
        <f t="shared" si="316"/>
        <v>0</v>
      </c>
      <c r="AT781">
        <f t="shared" si="316"/>
        <v>0</v>
      </c>
      <c r="AU781">
        <f t="shared" si="332"/>
        <v>0</v>
      </c>
      <c r="AV781">
        <f t="shared" si="332"/>
        <v>0</v>
      </c>
      <c r="AW781">
        <f t="shared" si="332"/>
        <v>0</v>
      </c>
      <c r="AX781">
        <f t="shared" si="332"/>
        <v>0</v>
      </c>
      <c r="AY781">
        <f>IF(ISERROR(FIND(AY$5,$E781)),0,1)</f>
        <v>0</v>
      </c>
      <c r="AZ781">
        <f t="shared" si="334"/>
        <v>0</v>
      </c>
      <c r="BA781">
        <f t="shared" si="334"/>
        <v>0</v>
      </c>
      <c r="BB781">
        <f>IF(ISERROR(FIND(BB$5,$E781)),0,1)</f>
        <v>0</v>
      </c>
      <c r="BC781">
        <f>IF(ISERROR(FIND(BC$5,$E781)),0,1)</f>
        <v>0</v>
      </c>
      <c r="BD781">
        <f>IF(ISERROR(FIND(BD$5,$E781)),0,1)</f>
        <v>0</v>
      </c>
      <c r="BE781">
        <f t="shared" si="334"/>
        <v>0</v>
      </c>
      <c r="BF781">
        <f t="shared" si="334"/>
        <v>0</v>
      </c>
      <c r="BG781">
        <f t="shared" si="334"/>
        <v>1</v>
      </c>
      <c r="BH781">
        <f t="shared" si="334"/>
        <v>0</v>
      </c>
      <c r="BI781">
        <f t="shared" si="334"/>
        <v>0</v>
      </c>
      <c r="BJ781">
        <f t="shared" si="334"/>
        <v>0</v>
      </c>
      <c r="BK781">
        <f t="shared" si="334"/>
        <v>0</v>
      </c>
      <c r="BL781">
        <f t="shared" si="334"/>
        <v>0</v>
      </c>
      <c r="BM781">
        <f t="shared" si="334"/>
        <v>0</v>
      </c>
      <c r="BN781">
        <f t="shared" si="334"/>
        <v>0</v>
      </c>
      <c r="BO781">
        <f t="shared" si="334"/>
        <v>0</v>
      </c>
      <c r="BP781">
        <f t="shared" si="334"/>
        <v>0</v>
      </c>
      <c r="BQ781">
        <f t="shared" si="334"/>
        <v>0</v>
      </c>
      <c r="BR781">
        <f t="shared" si="334"/>
        <v>0</v>
      </c>
    </row>
    <row r="782" spans="2:70" x14ac:dyDescent="0.2">
      <c r="B782" s="1">
        <f t="shared" si="335"/>
        <v>2022</v>
      </c>
      <c r="C782" s="12">
        <f t="shared" si="336"/>
        <v>11</v>
      </c>
      <c r="D782" s="1">
        <f t="shared" si="337"/>
        <v>46</v>
      </c>
      <c r="E782" s="1" t="str">
        <f t="shared" si="338"/>
        <v>NETTO MARKEN-DISCOU//MUENCHEN/DE2022-11-10T17:06 Debitk.1 2026-12</v>
      </c>
      <c r="H782" s="1" t="str">
        <f>IF(ISBLANK(N782),"",IF(SUM(AC782:CO782)=0,"other",INDEX(AC$6:CO$6,MATCH(1,AC782:CO782,0))))</f>
        <v>other</v>
      </c>
      <c r="I782" s="1" t="str" cm="1">
        <f t="array" ref="I782">IF(ISBLANK(N782),"",INDEX($AC$7:$CO$7,,MATCH(H782,$AC$6:$CO$6,0)))</f>
        <v>expense</v>
      </c>
      <c r="L782" s="1" t="str">
        <f t="shared" si="339"/>
        <v>other</v>
      </c>
      <c r="M782" s="1" t="str">
        <f t="shared" si="340"/>
        <v>expense</v>
      </c>
      <c r="N782" s="16" t="s">
        <v>57</v>
      </c>
      <c r="O782" s="17">
        <v>44876</v>
      </c>
      <c r="P782" s="17">
        <v>44876</v>
      </c>
      <c r="Q782" s="18" t="s">
        <v>66</v>
      </c>
      <c r="R782" s="18" t="s">
        <v>1284</v>
      </c>
      <c r="S782" s="18" t="s">
        <v>1045</v>
      </c>
      <c r="T782" s="18" t="s">
        <v>742</v>
      </c>
      <c r="U782" s="18" t="s">
        <v>743</v>
      </c>
      <c r="V782" s="18">
        <v>-26.98</v>
      </c>
      <c r="W782" s="18" t="s">
        <v>61</v>
      </c>
      <c r="X782" s="18" t="s">
        <v>62</v>
      </c>
      <c r="AA782">
        <f t="shared" si="331"/>
        <v>0</v>
      </c>
      <c r="AB782">
        <f t="shared" si="331"/>
        <v>0</v>
      </c>
      <c r="AC782">
        <f t="shared" si="325"/>
        <v>0</v>
      </c>
      <c r="AD782">
        <f t="shared" si="333"/>
        <v>0</v>
      </c>
      <c r="AE782">
        <f t="shared" si="329"/>
        <v>0</v>
      </c>
      <c r="AF782">
        <f t="shared" si="329"/>
        <v>0</v>
      </c>
      <c r="AG782">
        <f t="shared" si="328"/>
        <v>0</v>
      </c>
      <c r="AH782">
        <f t="shared" si="316"/>
        <v>0</v>
      </c>
      <c r="AI782">
        <f t="shared" si="316"/>
        <v>0</v>
      </c>
      <c r="AJ782">
        <f t="shared" si="316"/>
        <v>0</v>
      </c>
      <c r="AK782">
        <f t="shared" si="316"/>
        <v>0</v>
      </c>
      <c r="AL782">
        <f>IF(ISERROR(FIND(AL$5,$E782)),0,1)</f>
        <v>0</v>
      </c>
      <c r="AM782">
        <f>IF(ISERROR(FIND(AM$5,$E782)),0,1)</f>
        <v>0</v>
      </c>
      <c r="AN782">
        <f>IF(ISERROR(FIND(AN$5,$E782)),0,1)</f>
        <v>0</v>
      </c>
      <c r="AO782">
        <f>IF(ISERROR(FIND(AO$5,$E782)),0,1)</f>
        <v>0</v>
      </c>
      <c r="AP782">
        <f>IF(ISERROR(FIND(AP$5,$E782)),0,1)</f>
        <v>0</v>
      </c>
      <c r="AQ782">
        <f>IF(ISERROR(FIND(AQ$5,$E782)),0,1)</f>
        <v>0</v>
      </c>
      <c r="AR782">
        <f t="shared" si="316"/>
        <v>0</v>
      </c>
      <c r="AS782">
        <f t="shared" si="316"/>
        <v>0</v>
      </c>
      <c r="AT782">
        <f t="shared" ref="AT782:AX845" si="341">IF(ISERROR(FIND(AT$5,$E782)),0,1)</f>
        <v>0</v>
      </c>
      <c r="AU782">
        <f t="shared" si="332"/>
        <v>0</v>
      </c>
      <c r="AV782">
        <f t="shared" si="332"/>
        <v>0</v>
      </c>
      <c r="AW782">
        <f t="shared" si="332"/>
        <v>0</v>
      </c>
      <c r="AX782">
        <f t="shared" si="332"/>
        <v>0</v>
      </c>
      <c r="AY782">
        <f>IF(ISERROR(FIND(AY$5,$E782)),0,1)</f>
        <v>0</v>
      </c>
      <c r="AZ782">
        <f t="shared" si="334"/>
        <v>0</v>
      </c>
      <c r="BA782">
        <f t="shared" si="334"/>
        <v>0</v>
      </c>
      <c r="BB782">
        <f>IF(ISERROR(FIND(BB$5,$E782)),0,1)</f>
        <v>0</v>
      </c>
      <c r="BC782">
        <f>IF(ISERROR(FIND(BC$5,$E782)),0,1)</f>
        <v>0</v>
      </c>
      <c r="BD782">
        <f>IF(ISERROR(FIND(BD$5,$E782)),0,1)</f>
        <v>0</v>
      </c>
      <c r="BE782">
        <f t="shared" si="334"/>
        <v>0</v>
      </c>
      <c r="BF782">
        <f t="shared" si="334"/>
        <v>0</v>
      </c>
      <c r="BG782">
        <f t="shared" si="334"/>
        <v>0</v>
      </c>
      <c r="BH782">
        <f t="shared" si="334"/>
        <v>0</v>
      </c>
      <c r="BI782">
        <f t="shared" si="334"/>
        <v>0</v>
      </c>
      <c r="BJ782">
        <f t="shared" si="334"/>
        <v>0</v>
      </c>
      <c r="BK782">
        <f t="shared" si="334"/>
        <v>0</v>
      </c>
      <c r="BL782">
        <f t="shared" si="334"/>
        <v>0</v>
      </c>
      <c r="BM782">
        <f t="shared" si="334"/>
        <v>0</v>
      </c>
      <c r="BN782">
        <f t="shared" si="334"/>
        <v>0</v>
      </c>
      <c r="BO782">
        <f t="shared" si="334"/>
        <v>0</v>
      </c>
      <c r="BP782">
        <f t="shared" si="334"/>
        <v>0</v>
      </c>
      <c r="BQ782">
        <f t="shared" si="334"/>
        <v>0</v>
      </c>
      <c r="BR782">
        <f t="shared" si="334"/>
        <v>0</v>
      </c>
    </row>
    <row r="783" spans="2:70" x14ac:dyDescent="0.2">
      <c r="B783" s="1">
        <f t="shared" si="335"/>
        <v>2022</v>
      </c>
      <c r="C783" s="12">
        <f t="shared" si="336"/>
        <v>11</v>
      </c>
      <c r="D783" s="1">
        <f t="shared" si="337"/>
        <v>46</v>
      </c>
      <c r="E783" s="1" t="str">
        <f t="shared" si="338"/>
        <v>PayPal Europe S.a.r.l. et Cie S.C.A1023397592815 PP.2985.PP . , Ihr Einkauf bei</v>
      </c>
      <c r="H783" s="1" t="str">
        <f>IF(ISBLANK(N783),"",IF(SUM(AC783:CO783)=0,"other",INDEX(AC$6:CO$6,MATCH(1,AC783:CO783,0))))</f>
        <v>PayPal</v>
      </c>
      <c r="I783" s="1" t="str" cm="1">
        <f t="array" ref="I783">IF(ISBLANK(N783),"",INDEX($AC$7:$CO$7,,MATCH(H783,$AC$6:$CO$6,0)))</f>
        <v>expense</v>
      </c>
      <c r="L783" s="1" t="str">
        <f t="shared" si="339"/>
        <v>PayPal</v>
      </c>
      <c r="M783" s="1" t="str">
        <f t="shared" si="340"/>
        <v>expense</v>
      </c>
      <c r="N783" s="16" t="s">
        <v>57</v>
      </c>
      <c r="O783" s="17">
        <v>44876</v>
      </c>
      <c r="P783" s="17">
        <v>44876</v>
      </c>
      <c r="Q783" s="18" t="s">
        <v>58</v>
      </c>
      <c r="R783" s="18" t="s">
        <v>1285</v>
      </c>
      <c r="S783" s="18" t="s">
        <v>1038</v>
      </c>
      <c r="T783" s="18" t="s">
        <v>1220</v>
      </c>
      <c r="U783" s="18" t="s">
        <v>1040</v>
      </c>
      <c r="V783" s="18">
        <v>-21.94</v>
      </c>
      <c r="W783" s="18" t="s">
        <v>61</v>
      </c>
      <c r="X783" s="18" t="s">
        <v>62</v>
      </c>
      <c r="AA783">
        <f t="shared" si="331"/>
        <v>0</v>
      </c>
      <c r="AB783">
        <f t="shared" si="331"/>
        <v>0</v>
      </c>
      <c r="AC783">
        <f t="shared" si="325"/>
        <v>0</v>
      </c>
      <c r="AD783">
        <f t="shared" si="333"/>
        <v>0</v>
      </c>
      <c r="AE783">
        <f t="shared" si="329"/>
        <v>0</v>
      </c>
      <c r="AF783">
        <f t="shared" si="329"/>
        <v>0</v>
      </c>
      <c r="AG783">
        <f t="shared" si="328"/>
        <v>0</v>
      </c>
      <c r="AH783">
        <f t="shared" ref="AH783:AS825" si="342">IF(ISERROR(FIND(AH$5,$E783)),0,1)</f>
        <v>0</v>
      </c>
      <c r="AI783">
        <f t="shared" si="342"/>
        <v>0</v>
      </c>
      <c r="AJ783">
        <f t="shared" si="342"/>
        <v>0</v>
      </c>
      <c r="AK783">
        <f t="shared" si="342"/>
        <v>0</v>
      </c>
      <c r="AL783">
        <f>IF(ISERROR(FIND(AL$5,$E783)),0,1)</f>
        <v>0</v>
      </c>
      <c r="AM783">
        <f>IF(ISERROR(FIND(AM$5,$E783)),0,1)</f>
        <v>0</v>
      </c>
      <c r="AN783">
        <f>IF(ISERROR(FIND(AN$5,$E783)),0,1)</f>
        <v>0</v>
      </c>
      <c r="AO783">
        <f>IF(ISERROR(FIND(AO$5,$E783)),0,1)</f>
        <v>0</v>
      </c>
      <c r="AP783">
        <f>IF(ISERROR(FIND(AP$5,$E783)),0,1)</f>
        <v>0</v>
      </c>
      <c r="AQ783">
        <f>IF(ISERROR(FIND(AQ$5,$E783)),0,1)</f>
        <v>0</v>
      </c>
      <c r="AR783">
        <f t="shared" si="342"/>
        <v>0</v>
      </c>
      <c r="AS783">
        <f t="shared" si="342"/>
        <v>0</v>
      </c>
      <c r="AT783">
        <f t="shared" si="341"/>
        <v>0</v>
      </c>
      <c r="AU783">
        <f t="shared" si="332"/>
        <v>0</v>
      </c>
      <c r="AV783">
        <f t="shared" si="332"/>
        <v>0</v>
      </c>
      <c r="AW783">
        <f t="shared" si="332"/>
        <v>0</v>
      </c>
      <c r="AX783">
        <f t="shared" si="332"/>
        <v>0</v>
      </c>
      <c r="AY783">
        <f>IF(ISERROR(FIND(AY$5,$E783)),0,1)</f>
        <v>0</v>
      </c>
      <c r="AZ783">
        <f t="shared" si="334"/>
        <v>0</v>
      </c>
      <c r="BA783">
        <f t="shared" si="334"/>
        <v>0</v>
      </c>
      <c r="BB783">
        <f>IF(ISERROR(FIND(BB$5,$E783)),0,1)</f>
        <v>0</v>
      </c>
      <c r="BC783">
        <f>IF(ISERROR(FIND(BC$5,$E783)),0,1)</f>
        <v>0</v>
      </c>
      <c r="BD783">
        <f>IF(ISERROR(FIND(BD$5,$E783)),0,1)</f>
        <v>0</v>
      </c>
      <c r="BE783">
        <f t="shared" si="334"/>
        <v>0</v>
      </c>
      <c r="BF783">
        <f t="shared" si="334"/>
        <v>0</v>
      </c>
      <c r="BG783">
        <f t="shared" si="334"/>
        <v>0</v>
      </c>
      <c r="BH783">
        <f t="shared" si="334"/>
        <v>0</v>
      </c>
      <c r="BI783">
        <f t="shared" si="334"/>
        <v>0</v>
      </c>
      <c r="BJ783">
        <f t="shared" si="334"/>
        <v>0</v>
      </c>
      <c r="BK783">
        <f t="shared" si="334"/>
        <v>0</v>
      </c>
      <c r="BL783">
        <f t="shared" si="334"/>
        <v>0</v>
      </c>
      <c r="BM783">
        <f t="shared" si="334"/>
        <v>0</v>
      </c>
      <c r="BN783">
        <f t="shared" si="334"/>
        <v>0</v>
      </c>
      <c r="BO783">
        <f t="shared" si="334"/>
        <v>0</v>
      </c>
      <c r="BP783">
        <f t="shared" si="334"/>
        <v>1</v>
      </c>
      <c r="BQ783">
        <f t="shared" si="334"/>
        <v>0</v>
      </c>
      <c r="BR783">
        <f t="shared" si="334"/>
        <v>0</v>
      </c>
    </row>
    <row r="784" spans="2:70" x14ac:dyDescent="0.2">
      <c r="B784" s="1">
        <f t="shared" si="335"/>
        <v>2022</v>
      </c>
      <c r="C784" s="12">
        <f t="shared" si="336"/>
        <v>11</v>
      </c>
      <c r="D784" s="1">
        <f t="shared" si="337"/>
        <v>46</v>
      </c>
      <c r="E784" s="1" t="str">
        <f t="shared" si="338"/>
        <v>GA NR00003412 BLZ70150000 110.11/12.47UHR GÖRRESTR.</v>
      </c>
      <c r="H784" s="1" t="str">
        <f>IF(ISBLANK(N784),"",IF(SUM(AC784:CO784)=0,"other",INDEX(AC$6:CO$6,MATCH(1,AC784:CO784,0))))</f>
        <v>other</v>
      </c>
      <c r="I784" s="1" t="str" cm="1">
        <f t="array" ref="I784">IF(ISBLANK(N784),"",INDEX($AC$7:$CO$7,,MATCH(H784,$AC$6:$CO$6,0)))</f>
        <v>expense</v>
      </c>
      <c r="L784" s="1" t="str">
        <f t="shared" si="339"/>
        <v>other</v>
      </c>
      <c r="M784" s="1" t="str">
        <f t="shared" si="340"/>
        <v>expense</v>
      </c>
      <c r="N784" s="16" t="s">
        <v>57</v>
      </c>
      <c r="O784" s="17">
        <v>44875</v>
      </c>
      <c r="P784" s="17">
        <v>44875</v>
      </c>
      <c r="Q784" s="18" t="s">
        <v>108</v>
      </c>
      <c r="R784" s="18" t="s">
        <v>1286</v>
      </c>
      <c r="S784" s="18" t="s">
        <v>1137</v>
      </c>
      <c r="T784" s="18">
        <v>0</v>
      </c>
      <c r="U784" s="18">
        <v>70150000</v>
      </c>
      <c r="V784" s="18">
        <v>-30</v>
      </c>
      <c r="W784" s="18" t="s">
        <v>61</v>
      </c>
      <c r="X784" s="18" t="s">
        <v>62</v>
      </c>
      <c r="AA784">
        <f t="shared" si="331"/>
        <v>0</v>
      </c>
      <c r="AB784">
        <f t="shared" si="331"/>
        <v>0</v>
      </c>
      <c r="AC784">
        <f t="shared" si="325"/>
        <v>0</v>
      </c>
      <c r="AD784">
        <f t="shared" si="333"/>
        <v>0</v>
      </c>
      <c r="AE784">
        <f t="shared" si="329"/>
        <v>0</v>
      </c>
      <c r="AF784">
        <f t="shared" si="329"/>
        <v>0</v>
      </c>
      <c r="AG784">
        <f t="shared" si="328"/>
        <v>0</v>
      </c>
      <c r="AH784">
        <f t="shared" si="342"/>
        <v>0</v>
      </c>
      <c r="AI784">
        <f t="shared" si="342"/>
        <v>0</v>
      </c>
      <c r="AJ784">
        <f t="shared" si="342"/>
        <v>0</v>
      </c>
      <c r="AK784">
        <f t="shared" si="342"/>
        <v>0</v>
      </c>
      <c r="AL784">
        <f>IF(ISERROR(FIND(AL$5,$E784)),0,1)</f>
        <v>0</v>
      </c>
      <c r="AM784">
        <f>IF(ISERROR(FIND(AM$5,$E784)),0,1)</f>
        <v>0</v>
      </c>
      <c r="AN784">
        <f>IF(ISERROR(FIND(AN$5,$E784)),0,1)</f>
        <v>0</v>
      </c>
      <c r="AO784">
        <f>IF(ISERROR(FIND(AO$5,$E784)),0,1)</f>
        <v>0</v>
      </c>
      <c r="AP784">
        <f>IF(ISERROR(FIND(AP$5,$E784)),0,1)</f>
        <v>0</v>
      </c>
      <c r="AQ784">
        <f>IF(ISERROR(FIND(AQ$5,$E784)),0,1)</f>
        <v>0</v>
      </c>
      <c r="AR784">
        <f t="shared" si="342"/>
        <v>0</v>
      </c>
      <c r="AS784">
        <f t="shared" si="342"/>
        <v>0</v>
      </c>
      <c r="AT784">
        <f t="shared" si="341"/>
        <v>0</v>
      </c>
      <c r="AU784">
        <f t="shared" si="332"/>
        <v>0</v>
      </c>
      <c r="AV784">
        <f t="shared" si="332"/>
        <v>0</v>
      </c>
      <c r="AW784">
        <f t="shared" si="332"/>
        <v>0</v>
      </c>
      <c r="AX784">
        <f t="shared" si="332"/>
        <v>0</v>
      </c>
      <c r="AY784">
        <f>IF(ISERROR(FIND(AY$5,$E784)),0,1)</f>
        <v>0</v>
      </c>
      <c r="AZ784">
        <f t="shared" si="334"/>
        <v>0</v>
      </c>
      <c r="BA784">
        <f t="shared" si="334"/>
        <v>0</v>
      </c>
      <c r="BB784">
        <f>IF(ISERROR(FIND(BB$5,$E784)),0,1)</f>
        <v>0</v>
      </c>
      <c r="BC784">
        <f>IF(ISERROR(FIND(BC$5,$E784)),0,1)</f>
        <v>0</v>
      </c>
      <c r="BD784">
        <f>IF(ISERROR(FIND(BD$5,$E784)),0,1)</f>
        <v>0</v>
      </c>
      <c r="BE784">
        <f t="shared" si="334"/>
        <v>0</v>
      </c>
      <c r="BF784">
        <f t="shared" si="334"/>
        <v>0</v>
      </c>
      <c r="BG784">
        <f t="shared" si="334"/>
        <v>0</v>
      </c>
      <c r="BH784">
        <f t="shared" si="334"/>
        <v>0</v>
      </c>
      <c r="BI784">
        <f t="shared" si="334"/>
        <v>0</v>
      </c>
      <c r="BJ784">
        <f t="shared" si="334"/>
        <v>0</v>
      </c>
      <c r="BK784">
        <f t="shared" si="334"/>
        <v>0</v>
      </c>
      <c r="BL784">
        <f t="shared" si="334"/>
        <v>0</v>
      </c>
      <c r="BM784">
        <f t="shared" si="334"/>
        <v>0</v>
      </c>
      <c r="BN784">
        <f t="shared" si="334"/>
        <v>0</v>
      </c>
      <c r="BO784">
        <f t="shared" si="334"/>
        <v>0</v>
      </c>
      <c r="BP784">
        <f t="shared" si="334"/>
        <v>0</v>
      </c>
      <c r="BQ784">
        <f t="shared" si="334"/>
        <v>0</v>
      </c>
      <c r="BR784">
        <f t="shared" si="334"/>
        <v>0</v>
      </c>
    </row>
    <row r="785" spans="2:70" x14ac:dyDescent="0.2">
      <c r="B785" s="1">
        <f t="shared" si="335"/>
        <v>2022</v>
      </c>
      <c r="C785" s="12">
        <f t="shared" si="336"/>
        <v>11</v>
      </c>
      <c r="D785" s="1">
        <f t="shared" si="337"/>
        <v>46</v>
      </c>
      <c r="E785" s="1" t="str">
        <f t="shared" si="338"/>
        <v>CHECKOUTremitly com - 54e1eb0d3486c 203145-731305-636B0205-329 2 DATUM 09.11.2022, 02.29 UHR</v>
      </c>
      <c r="H785" s="1" t="str">
        <f>IF(ISBLANK(N785),"",IF(SUM(AC785:CO785)=0,"other",INDEX(AC$6:CO$6,MATCH(1,AC785:CO785,0))))</f>
        <v>other</v>
      </c>
      <c r="I785" s="1" t="str" cm="1">
        <f t="array" ref="I785">IF(ISBLANK(N785),"",INDEX($AC$7:$CO$7,,MATCH(H785,$AC$6:$CO$6,0)))</f>
        <v>expense</v>
      </c>
      <c r="L785" s="1" t="str">
        <f t="shared" si="339"/>
        <v>other</v>
      </c>
      <c r="M785" s="1" t="str">
        <f t="shared" si="340"/>
        <v>expense</v>
      </c>
      <c r="N785" s="16" t="s">
        <v>57</v>
      </c>
      <c r="O785" s="17">
        <v>44874</v>
      </c>
      <c r="P785" s="17">
        <v>44874</v>
      </c>
      <c r="Q785" s="18" t="s">
        <v>72</v>
      </c>
      <c r="R785" s="18" t="s">
        <v>1287</v>
      </c>
      <c r="S785" s="18" t="s">
        <v>1288</v>
      </c>
      <c r="T785" s="18" t="s">
        <v>1289</v>
      </c>
      <c r="U785" s="18" t="s">
        <v>460</v>
      </c>
      <c r="V785" s="18">
        <v>-20</v>
      </c>
      <c r="W785" s="18" t="s">
        <v>61</v>
      </c>
      <c r="X785" s="18" t="s">
        <v>62</v>
      </c>
      <c r="AA785">
        <f t="shared" si="331"/>
        <v>0</v>
      </c>
      <c r="AB785">
        <f t="shared" si="331"/>
        <v>0</v>
      </c>
      <c r="AC785">
        <f t="shared" si="325"/>
        <v>0</v>
      </c>
      <c r="AD785">
        <f t="shared" si="333"/>
        <v>0</v>
      </c>
      <c r="AE785">
        <f t="shared" si="329"/>
        <v>0</v>
      </c>
      <c r="AF785">
        <f t="shared" si="329"/>
        <v>0</v>
      </c>
      <c r="AG785">
        <f t="shared" si="328"/>
        <v>0</v>
      </c>
      <c r="AH785">
        <f t="shared" si="342"/>
        <v>0</v>
      </c>
      <c r="AI785">
        <f t="shared" si="342"/>
        <v>0</v>
      </c>
      <c r="AJ785">
        <f t="shared" si="342"/>
        <v>0</v>
      </c>
      <c r="AK785">
        <f t="shared" si="342"/>
        <v>0</v>
      </c>
      <c r="AL785">
        <f>IF(ISERROR(FIND(AL$5,$E785)),0,1)</f>
        <v>0</v>
      </c>
      <c r="AM785">
        <f>IF(ISERROR(FIND(AM$5,$E785)),0,1)</f>
        <v>0</v>
      </c>
      <c r="AN785">
        <f>IF(ISERROR(FIND(AN$5,$E785)),0,1)</f>
        <v>0</v>
      </c>
      <c r="AO785">
        <f>IF(ISERROR(FIND(AO$5,$E785)),0,1)</f>
        <v>0</v>
      </c>
      <c r="AP785">
        <f>IF(ISERROR(FIND(AP$5,$E785)),0,1)</f>
        <v>0</v>
      </c>
      <c r="AQ785">
        <f>IF(ISERROR(FIND(AQ$5,$E785)),0,1)</f>
        <v>0</v>
      </c>
      <c r="AR785">
        <f t="shared" si="342"/>
        <v>0</v>
      </c>
      <c r="AS785">
        <f t="shared" si="342"/>
        <v>0</v>
      </c>
      <c r="AT785">
        <f t="shared" si="341"/>
        <v>0</v>
      </c>
      <c r="AU785">
        <f t="shared" si="332"/>
        <v>0</v>
      </c>
      <c r="AV785">
        <f t="shared" si="332"/>
        <v>0</v>
      </c>
      <c r="AW785">
        <f t="shared" si="332"/>
        <v>0</v>
      </c>
      <c r="AX785">
        <f t="shared" si="332"/>
        <v>0</v>
      </c>
      <c r="AY785">
        <f>IF(ISERROR(FIND(AY$5,$E785)),0,1)</f>
        <v>0</v>
      </c>
      <c r="AZ785">
        <f t="shared" si="334"/>
        <v>0</v>
      </c>
      <c r="BA785">
        <f t="shared" si="334"/>
        <v>0</v>
      </c>
      <c r="BB785">
        <f>IF(ISERROR(FIND(BB$5,$E785)),0,1)</f>
        <v>0</v>
      </c>
      <c r="BC785">
        <f>IF(ISERROR(FIND(BC$5,$E785)),0,1)</f>
        <v>0</v>
      </c>
      <c r="BD785">
        <f>IF(ISERROR(FIND(BD$5,$E785)),0,1)</f>
        <v>0</v>
      </c>
      <c r="BE785">
        <f t="shared" si="334"/>
        <v>0</v>
      </c>
      <c r="BF785">
        <f t="shared" si="334"/>
        <v>0</v>
      </c>
      <c r="BG785">
        <f t="shared" si="334"/>
        <v>0</v>
      </c>
      <c r="BH785">
        <f t="shared" si="334"/>
        <v>0</v>
      </c>
      <c r="BI785">
        <f t="shared" si="334"/>
        <v>0</v>
      </c>
      <c r="BJ785">
        <f t="shared" si="334"/>
        <v>0</v>
      </c>
      <c r="BK785">
        <f t="shared" si="334"/>
        <v>0</v>
      </c>
      <c r="BL785">
        <f t="shared" si="334"/>
        <v>0</v>
      </c>
      <c r="BM785">
        <f t="shared" si="334"/>
        <v>0</v>
      </c>
      <c r="BN785">
        <f t="shared" si="334"/>
        <v>0</v>
      </c>
      <c r="BO785">
        <f t="shared" si="334"/>
        <v>0</v>
      </c>
      <c r="BP785">
        <f t="shared" si="334"/>
        <v>0</v>
      </c>
      <c r="BQ785">
        <f t="shared" si="334"/>
        <v>0</v>
      </c>
      <c r="BR785">
        <f t="shared" si="334"/>
        <v>0</v>
      </c>
    </row>
    <row r="786" spans="2:70" x14ac:dyDescent="0.2">
      <c r="B786" s="1">
        <f t="shared" si="335"/>
        <v>2022</v>
      </c>
      <c r="C786" s="12">
        <f t="shared" si="336"/>
        <v>11</v>
      </c>
      <c r="D786" s="1">
        <f t="shared" si="337"/>
        <v>46</v>
      </c>
      <c r="E786" s="1" t="str">
        <f t="shared" si="338"/>
        <v>YESSICA MOESSNERDATUM 08.11.2022, 19.23 UHR</v>
      </c>
      <c r="H786" s="1" t="str">
        <f>IF(ISBLANK(N786),"",IF(SUM(AC786:CO786)=0,"other",INDEX(AC$6:CO$6,MATCH(1,AC786:CO786,0))))</f>
        <v>other</v>
      </c>
      <c r="I786" s="1" t="str" cm="1">
        <f t="array" ref="I786">IF(ISBLANK(N786),"",INDEX($AC$7:$CO$7,,MATCH(H786,$AC$6:$CO$6,0)))</f>
        <v>expense</v>
      </c>
      <c r="L786" s="1" t="str">
        <f t="shared" si="339"/>
        <v>other</v>
      </c>
      <c r="M786" s="1" t="str">
        <f t="shared" si="340"/>
        <v>expense</v>
      </c>
      <c r="N786" s="16" t="s">
        <v>57</v>
      </c>
      <c r="O786" s="17">
        <v>44873</v>
      </c>
      <c r="P786" s="17">
        <v>44873</v>
      </c>
      <c r="Q786" s="18" t="s">
        <v>72</v>
      </c>
      <c r="R786" s="18" t="s">
        <v>1290</v>
      </c>
      <c r="S786" s="18" t="s">
        <v>994</v>
      </c>
      <c r="T786" s="18" t="s">
        <v>412</v>
      </c>
      <c r="U786" s="18" t="s">
        <v>60</v>
      </c>
      <c r="V786" s="18">
        <v>-30</v>
      </c>
      <c r="W786" s="18" t="s">
        <v>61</v>
      </c>
      <c r="X786" s="18" t="s">
        <v>62</v>
      </c>
      <c r="AA786">
        <f t="shared" si="331"/>
        <v>0</v>
      </c>
      <c r="AB786">
        <f t="shared" si="331"/>
        <v>0</v>
      </c>
      <c r="AC786">
        <f t="shared" si="325"/>
        <v>0</v>
      </c>
      <c r="AD786">
        <f t="shared" si="333"/>
        <v>0</v>
      </c>
      <c r="AE786">
        <f t="shared" si="329"/>
        <v>0</v>
      </c>
      <c r="AF786">
        <f t="shared" si="329"/>
        <v>0</v>
      </c>
      <c r="AG786">
        <f t="shared" si="328"/>
        <v>0</v>
      </c>
      <c r="AH786">
        <f t="shared" si="342"/>
        <v>0</v>
      </c>
      <c r="AI786">
        <f t="shared" si="342"/>
        <v>0</v>
      </c>
      <c r="AJ786">
        <f t="shared" si="342"/>
        <v>0</v>
      </c>
      <c r="AK786">
        <f t="shared" si="342"/>
        <v>0</v>
      </c>
      <c r="AL786">
        <f>IF(ISERROR(FIND(AL$5,$E786)),0,1)</f>
        <v>0</v>
      </c>
      <c r="AM786">
        <f>IF(ISERROR(FIND(AM$5,$E786)),0,1)</f>
        <v>0</v>
      </c>
      <c r="AN786">
        <f>IF(ISERROR(FIND(AN$5,$E786)),0,1)</f>
        <v>0</v>
      </c>
      <c r="AO786">
        <f>IF(ISERROR(FIND(AO$5,$E786)),0,1)</f>
        <v>0</v>
      </c>
      <c r="AP786">
        <f>IF(ISERROR(FIND(AP$5,$E786)),0,1)</f>
        <v>0</v>
      </c>
      <c r="AQ786">
        <f>IF(ISERROR(FIND(AQ$5,$E786)),0,1)</f>
        <v>0</v>
      </c>
      <c r="AR786">
        <f t="shared" si="342"/>
        <v>0</v>
      </c>
      <c r="AS786">
        <f t="shared" si="342"/>
        <v>0</v>
      </c>
      <c r="AT786">
        <f t="shared" si="341"/>
        <v>0</v>
      </c>
      <c r="AU786">
        <f t="shared" si="332"/>
        <v>0</v>
      </c>
      <c r="AV786">
        <f t="shared" si="332"/>
        <v>0</v>
      </c>
      <c r="AW786">
        <f t="shared" si="332"/>
        <v>0</v>
      </c>
      <c r="AX786">
        <f t="shared" si="332"/>
        <v>0</v>
      </c>
      <c r="AY786">
        <f>IF(ISERROR(FIND(AY$5,$E786)),0,1)</f>
        <v>0</v>
      </c>
      <c r="AZ786">
        <f t="shared" si="334"/>
        <v>0</v>
      </c>
      <c r="BA786">
        <f t="shared" si="334"/>
        <v>0</v>
      </c>
      <c r="BB786">
        <f>IF(ISERROR(FIND(BB$5,$E786)),0,1)</f>
        <v>0</v>
      </c>
      <c r="BC786">
        <f>IF(ISERROR(FIND(BC$5,$E786)),0,1)</f>
        <v>0</v>
      </c>
      <c r="BD786">
        <f>IF(ISERROR(FIND(BD$5,$E786)),0,1)</f>
        <v>0</v>
      </c>
      <c r="BE786">
        <f t="shared" si="334"/>
        <v>0</v>
      </c>
      <c r="BF786">
        <f t="shared" si="334"/>
        <v>0</v>
      </c>
      <c r="BG786">
        <f t="shared" si="334"/>
        <v>0</v>
      </c>
      <c r="BH786">
        <f t="shared" si="334"/>
        <v>0</v>
      </c>
      <c r="BI786">
        <f t="shared" si="334"/>
        <v>0</v>
      </c>
      <c r="BJ786">
        <f t="shared" si="334"/>
        <v>0</v>
      </c>
      <c r="BK786">
        <f t="shared" si="334"/>
        <v>0</v>
      </c>
      <c r="BL786">
        <f t="shared" si="334"/>
        <v>0</v>
      </c>
      <c r="BM786">
        <f t="shared" si="334"/>
        <v>0</v>
      </c>
      <c r="BN786">
        <f t="shared" si="334"/>
        <v>0</v>
      </c>
      <c r="BO786">
        <f t="shared" si="334"/>
        <v>0</v>
      </c>
      <c r="BP786">
        <f t="shared" si="334"/>
        <v>0</v>
      </c>
      <c r="BQ786">
        <f t="shared" si="334"/>
        <v>0</v>
      </c>
      <c r="BR786">
        <f t="shared" si="334"/>
        <v>0</v>
      </c>
    </row>
    <row r="787" spans="2:70" x14ac:dyDescent="0.2">
      <c r="B787" s="1">
        <f t="shared" si="335"/>
        <v>2022</v>
      </c>
      <c r="C787" s="12">
        <f t="shared" si="336"/>
        <v>11</v>
      </c>
      <c r="D787" s="1">
        <f t="shared" si="337"/>
        <v>46</v>
      </c>
      <c r="E787" s="1" t="str">
        <f t="shared" si="338"/>
        <v>LIDL DIENSTLEISTUNG GMBH UND CO KG//Muenchen/DE2022-11-07T12:13 Debitk.1 2026-12</v>
      </c>
      <c r="H787" s="1" t="str">
        <f>IF(ISBLANK(N787),"",IF(SUM(AC787:CO787)=0,"other",INDEX(AC$6:CO$6,MATCH(1,AC787:CO787,0))))</f>
        <v>Essentials</v>
      </c>
      <c r="I787" s="1" t="str" cm="1">
        <f t="array" ref="I787">IF(ISBLANK(N787),"",INDEX($AC$7:$CO$7,,MATCH(H787,$AC$6:$CO$6,0)))</f>
        <v>expense</v>
      </c>
      <c r="L787" s="1" t="str">
        <f t="shared" si="339"/>
        <v>Essentials</v>
      </c>
      <c r="M787" s="1" t="str">
        <f t="shared" si="340"/>
        <v>expense</v>
      </c>
      <c r="N787" s="16" t="s">
        <v>57</v>
      </c>
      <c r="O787" s="17">
        <v>44873</v>
      </c>
      <c r="P787" s="17">
        <v>44873</v>
      </c>
      <c r="Q787" s="18" t="s">
        <v>66</v>
      </c>
      <c r="R787" s="18" t="s">
        <v>1291</v>
      </c>
      <c r="S787" s="18" t="s">
        <v>978</v>
      </c>
      <c r="T787" s="18" t="s">
        <v>576</v>
      </c>
      <c r="U787" s="18" t="s">
        <v>251</v>
      </c>
      <c r="V787" s="18">
        <v>-7.95</v>
      </c>
      <c r="W787" s="18" t="s">
        <v>61</v>
      </c>
      <c r="X787" s="18" t="s">
        <v>62</v>
      </c>
      <c r="AA787">
        <f t="shared" si="331"/>
        <v>0</v>
      </c>
      <c r="AB787">
        <f t="shared" si="331"/>
        <v>0</v>
      </c>
      <c r="AC787">
        <f t="shared" si="325"/>
        <v>0</v>
      </c>
      <c r="AD787">
        <f t="shared" si="333"/>
        <v>0</v>
      </c>
      <c r="AE787">
        <f t="shared" si="329"/>
        <v>0</v>
      </c>
      <c r="AF787">
        <f t="shared" si="329"/>
        <v>0</v>
      </c>
      <c r="AG787">
        <f t="shared" si="328"/>
        <v>0</v>
      </c>
      <c r="AH787">
        <f t="shared" si="342"/>
        <v>0</v>
      </c>
      <c r="AI787">
        <f t="shared" si="342"/>
        <v>1</v>
      </c>
      <c r="AJ787">
        <f t="shared" si="342"/>
        <v>0</v>
      </c>
      <c r="AK787">
        <f t="shared" si="342"/>
        <v>0</v>
      </c>
      <c r="AL787">
        <f>IF(ISERROR(FIND(AL$5,$E787)),0,1)</f>
        <v>0</v>
      </c>
      <c r="AM787">
        <f>IF(ISERROR(FIND(AM$5,$E787)),0,1)</f>
        <v>0</v>
      </c>
      <c r="AN787">
        <f>IF(ISERROR(FIND(AN$5,$E787)),0,1)</f>
        <v>0</v>
      </c>
      <c r="AO787">
        <f>IF(ISERROR(FIND(AO$5,$E787)),0,1)</f>
        <v>0</v>
      </c>
      <c r="AP787">
        <f>IF(ISERROR(FIND(AP$5,$E787)),0,1)</f>
        <v>0</v>
      </c>
      <c r="AQ787">
        <f>IF(ISERROR(FIND(AQ$5,$E787)),0,1)</f>
        <v>0</v>
      </c>
      <c r="AR787">
        <f t="shared" si="342"/>
        <v>0</v>
      </c>
      <c r="AS787">
        <f t="shared" si="342"/>
        <v>0</v>
      </c>
      <c r="AT787">
        <f t="shared" si="341"/>
        <v>0</v>
      </c>
      <c r="AU787">
        <f t="shared" si="332"/>
        <v>0</v>
      </c>
      <c r="AV787">
        <f t="shared" si="332"/>
        <v>0</v>
      </c>
      <c r="AW787">
        <f t="shared" si="332"/>
        <v>0</v>
      </c>
      <c r="AX787">
        <f t="shared" si="332"/>
        <v>0</v>
      </c>
      <c r="AY787">
        <f>IF(ISERROR(FIND(AY$5,$E787)),0,1)</f>
        <v>0</v>
      </c>
      <c r="AZ787">
        <f t="shared" si="334"/>
        <v>0</v>
      </c>
      <c r="BA787">
        <f t="shared" si="334"/>
        <v>0</v>
      </c>
      <c r="BB787">
        <f>IF(ISERROR(FIND(BB$5,$E787)),0,1)</f>
        <v>0</v>
      </c>
      <c r="BC787">
        <f>IF(ISERROR(FIND(BC$5,$E787)),0,1)</f>
        <v>0</v>
      </c>
      <c r="BD787">
        <f>IF(ISERROR(FIND(BD$5,$E787)),0,1)</f>
        <v>0</v>
      </c>
      <c r="BE787">
        <f t="shared" si="334"/>
        <v>0</v>
      </c>
      <c r="BF787">
        <f t="shared" si="334"/>
        <v>0</v>
      </c>
      <c r="BG787">
        <f t="shared" si="334"/>
        <v>0</v>
      </c>
      <c r="BH787">
        <f t="shared" si="334"/>
        <v>0</v>
      </c>
      <c r="BI787">
        <f t="shared" si="334"/>
        <v>0</v>
      </c>
      <c r="BJ787">
        <f t="shared" si="334"/>
        <v>0</v>
      </c>
      <c r="BK787">
        <f t="shared" si="334"/>
        <v>0</v>
      </c>
      <c r="BL787">
        <f t="shared" si="334"/>
        <v>0</v>
      </c>
      <c r="BM787">
        <f t="shared" si="334"/>
        <v>0</v>
      </c>
      <c r="BN787">
        <f t="shared" si="334"/>
        <v>0</v>
      </c>
      <c r="BO787">
        <f t="shared" si="334"/>
        <v>0</v>
      </c>
      <c r="BP787">
        <f t="shared" si="334"/>
        <v>0</v>
      </c>
      <c r="BQ787">
        <f t="shared" si="334"/>
        <v>0</v>
      </c>
      <c r="BR787">
        <f t="shared" si="334"/>
        <v>0</v>
      </c>
    </row>
    <row r="788" spans="2:70" x14ac:dyDescent="0.2">
      <c r="B788" s="1">
        <f t="shared" si="335"/>
        <v>2022</v>
      </c>
      <c r="C788" s="12">
        <f t="shared" si="336"/>
        <v>11</v>
      </c>
      <c r="D788" s="1">
        <f t="shared" si="337"/>
        <v>46</v>
      </c>
      <c r="E788" s="1" t="str">
        <f t="shared" si="338"/>
        <v>STUD.WERK MUENCHEN2041756 Abr 11.22.......63300135376 356,00 GM BK ZA</v>
      </c>
      <c r="H788" s="1" t="str">
        <f>IF(ISBLANK(N788),"",IF(SUM(AC788:CO788)=0,"other",INDEX(AC$6:CO$6,MATCH(1,AC788:CO788,0))))</f>
        <v>other</v>
      </c>
      <c r="I788" s="1" t="str" cm="1">
        <f t="array" ref="I788">IF(ISBLANK(N788),"",INDEX($AC$7:$CO$7,,MATCH(H788,$AC$6:$CO$6,0)))</f>
        <v>expense</v>
      </c>
      <c r="L788" s="1" t="str">
        <f t="shared" si="339"/>
        <v>other</v>
      </c>
      <c r="M788" s="1" t="str">
        <f t="shared" si="340"/>
        <v>expense</v>
      </c>
      <c r="N788" s="16" t="s">
        <v>57</v>
      </c>
      <c r="O788" s="17">
        <v>44873</v>
      </c>
      <c r="P788" s="17">
        <v>44873</v>
      </c>
      <c r="Q788" s="18" t="s">
        <v>58</v>
      </c>
      <c r="R788" s="18" t="s">
        <v>1292</v>
      </c>
      <c r="S788" s="18" t="s">
        <v>981</v>
      </c>
      <c r="T788" s="18" t="s">
        <v>1002</v>
      </c>
      <c r="U788" s="18" t="s">
        <v>68</v>
      </c>
      <c r="V788" s="18">
        <v>-356</v>
      </c>
      <c r="W788" s="18" t="s">
        <v>61</v>
      </c>
      <c r="X788" s="18" t="s">
        <v>62</v>
      </c>
      <c r="AA788">
        <f t="shared" si="331"/>
        <v>0</v>
      </c>
      <c r="AB788">
        <f t="shared" si="331"/>
        <v>1</v>
      </c>
      <c r="AC788">
        <f t="shared" si="325"/>
        <v>0</v>
      </c>
      <c r="AD788">
        <f t="shared" si="333"/>
        <v>0</v>
      </c>
      <c r="AE788">
        <f t="shared" si="329"/>
        <v>0</v>
      </c>
      <c r="AF788">
        <f t="shared" si="329"/>
        <v>0</v>
      </c>
      <c r="AG788">
        <f t="shared" si="328"/>
        <v>0</v>
      </c>
      <c r="AH788">
        <f t="shared" si="342"/>
        <v>0</v>
      </c>
      <c r="AI788">
        <f t="shared" si="342"/>
        <v>0</v>
      </c>
      <c r="AJ788">
        <f t="shared" si="342"/>
        <v>0</v>
      </c>
      <c r="AK788">
        <f t="shared" si="342"/>
        <v>0</v>
      </c>
      <c r="AL788">
        <f>IF(ISERROR(FIND(AL$5,$E788)),0,1)</f>
        <v>0</v>
      </c>
      <c r="AM788">
        <f>IF(ISERROR(FIND(AM$5,$E788)),0,1)</f>
        <v>0</v>
      </c>
      <c r="AN788">
        <f>IF(ISERROR(FIND(AN$5,$E788)),0,1)</f>
        <v>0</v>
      </c>
      <c r="AO788">
        <f>IF(ISERROR(FIND(AO$5,$E788)),0,1)</f>
        <v>0</v>
      </c>
      <c r="AP788">
        <f>IF(ISERROR(FIND(AP$5,$E788)),0,1)</f>
        <v>0</v>
      </c>
      <c r="AQ788">
        <f>IF(ISERROR(FIND(AQ$5,$E788)),0,1)</f>
        <v>0</v>
      </c>
      <c r="AR788">
        <f t="shared" si="342"/>
        <v>0</v>
      </c>
      <c r="AS788">
        <f t="shared" si="342"/>
        <v>0</v>
      </c>
      <c r="AT788">
        <f t="shared" si="341"/>
        <v>0</v>
      </c>
      <c r="AU788">
        <f t="shared" si="332"/>
        <v>0</v>
      </c>
      <c r="AV788">
        <f t="shared" si="332"/>
        <v>0</v>
      </c>
      <c r="AW788">
        <f t="shared" si="332"/>
        <v>0</v>
      </c>
      <c r="AX788">
        <f t="shared" si="332"/>
        <v>0</v>
      </c>
      <c r="AY788">
        <f>IF(ISERROR(FIND(AY$5,$E788)),0,1)</f>
        <v>0</v>
      </c>
      <c r="AZ788">
        <f t="shared" si="334"/>
        <v>0</v>
      </c>
      <c r="BA788">
        <f t="shared" si="334"/>
        <v>0</v>
      </c>
      <c r="BB788">
        <f>IF(ISERROR(FIND(BB$5,$E788)),0,1)</f>
        <v>0</v>
      </c>
      <c r="BC788">
        <f>IF(ISERROR(FIND(BC$5,$E788)),0,1)</f>
        <v>0</v>
      </c>
      <c r="BD788">
        <f>IF(ISERROR(FIND(BD$5,$E788)),0,1)</f>
        <v>0</v>
      </c>
      <c r="BE788">
        <f t="shared" si="334"/>
        <v>0</v>
      </c>
      <c r="BF788">
        <f t="shared" si="334"/>
        <v>0</v>
      </c>
      <c r="BG788">
        <f t="shared" si="334"/>
        <v>0</v>
      </c>
      <c r="BH788">
        <f t="shared" si="334"/>
        <v>0</v>
      </c>
      <c r="BI788">
        <f t="shared" si="334"/>
        <v>0</v>
      </c>
      <c r="BJ788">
        <f t="shared" si="334"/>
        <v>0</v>
      </c>
      <c r="BK788">
        <f t="shared" si="334"/>
        <v>0</v>
      </c>
      <c r="BL788">
        <f t="shared" si="334"/>
        <v>0</v>
      </c>
      <c r="BM788">
        <f t="shared" si="334"/>
        <v>0</v>
      </c>
      <c r="BN788">
        <f t="shared" si="334"/>
        <v>0</v>
      </c>
      <c r="BO788">
        <f t="shared" si="334"/>
        <v>0</v>
      </c>
      <c r="BP788">
        <f t="shared" si="334"/>
        <v>0</v>
      </c>
      <c r="BQ788">
        <f t="shared" si="334"/>
        <v>0</v>
      </c>
      <c r="BR788">
        <f t="shared" si="334"/>
        <v>0</v>
      </c>
    </row>
    <row r="789" spans="2:70" x14ac:dyDescent="0.2">
      <c r="B789" s="1">
        <f t="shared" si="335"/>
        <v>2022</v>
      </c>
      <c r="C789" s="12">
        <f t="shared" si="336"/>
        <v>11</v>
      </c>
      <c r="D789" s="1">
        <f t="shared" si="337"/>
        <v>46</v>
      </c>
      <c r="E789" s="1" t="str">
        <f t="shared" si="338"/>
        <v>PayPal (Europe) S.a r.l. et Cie, S.C.A.1023327232986 PP.2985.PP . Apple Services, Ihr Einkauf bei Apple Services</v>
      </c>
      <c r="H789" s="1" t="str">
        <f>IF(ISBLANK(N789),"",IF(SUM(AC789:CO789)=0,"other",INDEX(AC$6:CO$6,MATCH(1,AC789:CO789,0))))</f>
        <v>Software</v>
      </c>
      <c r="I789" s="1" t="str" cm="1">
        <f t="array" ref="I789">IF(ISBLANK(N789),"",INDEX($AC$7:$CO$7,,MATCH(H789,$AC$6:$CO$6,0)))</f>
        <v>expense</v>
      </c>
      <c r="L789" s="1" t="str">
        <f t="shared" si="339"/>
        <v>Software</v>
      </c>
      <c r="M789" s="1" t="str">
        <f t="shared" si="340"/>
        <v>expense</v>
      </c>
      <c r="N789" s="16" t="s">
        <v>57</v>
      </c>
      <c r="O789" s="17">
        <v>44873</v>
      </c>
      <c r="P789" s="17">
        <v>44873</v>
      </c>
      <c r="Q789" s="18" t="s">
        <v>58</v>
      </c>
      <c r="R789" s="18" t="s">
        <v>1293</v>
      </c>
      <c r="S789" s="18" t="s">
        <v>63</v>
      </c>
      <c r="T789" s="18" t="s">
        <v>64</v>
      </c>
      <c r="U789" s="18" t="s">
        <v>65</v>
      </c>
      <c r="V789" s="18">
        <v>-13.49</v>
      </c>
      <c r="W789" s="18" t="s">
        <v>61</v>
      </c>
      <c r="X789" s="18" t="s">
        <v>62</v>
      </c>
      <c r="AA789">
        <f t="shared" si="331"/>
        <v>0</v>
      </c>
      <c r="AB789">
        <f t="shared" si="331"/>
        <v>0</v>
      </c>
      <c r="AC789">
        <f t="shared" si="325"/>
        <v>0</v>
      </c>
      <c r="AD789">
        <f t="shared" si="333"/>
        <v>0</v>
      </c>
      <c r="AE789">
        <f t="shared" si="329"/>
        <v>0</v>
      </c>
      <c r="AF789">
        <f t="shared" si="329"/>
        <v>0</v>
      </c>
      <c r="AG789">
        <f t="shared" si="328"/>
        <v>0</v>
      </c>
      <c r="AH789">
        <f t="shared" si="342"/>
        <v>0</v>
      </c>
      <c r="AI789">
        <f t="shared" si="342"/>
        <v>0</v>
      </c>
      <c r="AJ789">
        <f t="shared" si="342"/>
        <v>0</v>
      </c>
      <c r="AK789">
        <f t="shared" si="342"/>
        <v>0</v>
      </c>
      <c r="AL789">
        <f>IF(ISERROR(FIND(AL$5,$E789)),0,1)</f>
        <v>0</v>
      </c>
      <c r="AM789">
        <f>IF(ISERROR(FIND(AM$5,$E789)),0,1)</f>
        <v>0</v>
      </c>
      <c r="AN789">
        <f>IF(ISERROR(FIND(AN$5,$E789)),0,1)</f>
        <v>0</v>
      </c>
      <c r="AO789">
        <f>IF(ISERROR(FIND(AO$5,$E789)),0,1)</f>
        <v>0</v>
      </c>
      <c r="AP789">
        <f>IF(ISERROR(FIND(AP$5,$E789)),0,1)</f>
        <v>0</v>
      </c>
      <c r="AQ789">
        <f>IF(ISERROR(FIND(AQ$5,$E789)),0,1)</f>
        <v>0</v>
      </c>
      <c r="AR789">
        <f t="shared" si="342"/>
        <v>0</v>
      </c>
      <c r="AS789">
        <f t="shared" si="342"/>
        <v>0</v>
      </c>
      <c r="AT789">
        <f t="shared" si="341"/>
        <v>0</v>
      </c>
      <c r="AU789">
        <f t="shared" si="332"/>
        <v>0</v>
      </c>
      <c r="AV789">
        <f t="shared" si="332"/>
        <v>1</v>
      </c>
      <c r="AW789">
        <f t="shared" si="332"/>
        <v>0</v>
      </c>
      <c r="AX789">
        <f t="shared" si="332"/>
        <v>0</v>
      </c>
      <c r="AY789">
        <f>IF(ISERROR(FIND(AY$5,$E789)),0,1)</f>
        <v>0</v>
      </c>
      <c r="AZ789">
        <f t="shared" si="334"/>
        <v>0</v>
      </c>
      <c r="BA789">
        <f t="shared" si="334"/>
        <v>0</v>
      </c>
      <c r="BB789">
        <f>IF(ISERROR(FIND(BB$5,$E789)),0,1)</f>
        <v>0</v>
      </c>
      <c r="BC789">
        <f>IF(ISERROR(FIND(BC$5,$E789)),0,1)</f>
        <v>0</v>
      </c>
      <c r="BD789">
        <f>IF(ISERROR(FIND(BD$5,$E789)),0,1)</f>
        <v>0</v>
      </c>
      <c r="BE789">
        <f t="shared" si="334"/>
        <v>0</v>
      </c>
      <c r="BF789">
        <f t="shared" si="334"/>
        <v>0</v>
      </c>
      <c r="BG789">
        <f t="shared" si="334"/>
        <v>0</v>
      </c>
      <c r="BH789">
        <f t="shared" si="334"/>
        <v>0</v>
      </c>
      <c r="BI789">
        <f t="shared" si="334"/>
        <v>0</v>
      </c>
      <c r="BJ789">
        <f t="shared" si="334"/>
        <v>0</v>
      </c>
      <c r="BK789">
        <f t="shared" si="334"/>
        <v>0</v>
      </c>
      <c r="BL789">
        <f t="shared" ref="AZ789:BR801" si="343">IF(ISERROR(FIND(BL$5,$E789)),0,1)</f>
        <v>0</v>
      </c>
      <c r="BM789">
        <f t="shared" si="343"/>
        <v>0</v>
      </c>
      <c r="BN789">
        <f t="shared" si="343"/>
        <v>0</v>
      </c>
      <c r="BO789">
        <f t="shared" si="343"/>
        <v>0</v>
      </c>
      <c r="BP789">
        <f t="shared" si="343"/>
        <v>1</v>
      </c>
      <c r="BQ789">
        <f t="shared" si="343"/>
        <v>0</v>
      </c>
      <c r="BR789">
        <f t="shared" si="343"/>
        <v>0</v>
      </c>
    </row>
    <row r="790" spans="2:70" x14ac:dyDescent="0.2">
      <c r="B790" s="1">
        <f t="shared" si="335"/>
        <v>2022</v>
      </c>
      <c r="C790" s="12">
        <f t="shared" si="336"/>
        <v>11</v>
      </c>
      <c r="D790" s="1">
        <f t="shared" si="337"/>
        <v>46</v>
      </c>
      <c r="E790" s="1" t="str">
        <f t="shared" si="338"/>
        <v>PayPal Europe S.a.r.l. et Cie S.C.A1023333189248 PP.2985.PP . , Ihr Einkauf bei</v>
      </c>
      <c r="H790" s="1" t="str">
        <f>IF(ISBLANK(N790),"",IF(SUM(AC790:CO790)=0,"other",INDEX(AC$6:CO$6,MATCH(1,AC790:CO790,0))))</f>
        <v>PayPal</v>
      </c>
      <c r="I790" s="1" t="str" cm="1">
        <f t="array" ref="I790">IF(ISBLANK(N790),"",INDEX($AC$7:$CO$7,,MATCH(H790,$AC$6:$CO$6,0)))</f>
        <v>expense</v>
      </c>
      <c r="L790" s="1" t="str">
        <f t="shared" si="339"/>
        <v>PayPal</v>
      </c>
      <c r="M790" s="1" t="str">
        <f t="shared" si="340"/>
        <v>expense</v>
      </c>
      <c r="N790" s="16" t="s">
        <v>57</v>
      </c>
      <c r="O790" s="17">
        <v>44873</v>
      </c>
      <c r="P790" s="17">
        <v>44873</v>
      </c>
      <c r="Q790" s="18" t="s">
        <v>58</v>
      </c>
      <c r="R790" s="18" t="s">
        <v>1294</v>
      </c>
      <c r="S790" s="18" t="s">
        <v>1038</v>
      </c>
      <c r="T790" s="18" t="s">
        <v>1220</v>
      </c>
      <c r="U790" s="18" t="s">
        <v>1040</v>
      </c>
      <c r="V790" s="18">
        <v>-33.65</v>
      </c>
      <c r="W790" s="18" t="s">
        <v>61</v>
      </c>
      <c r="X790" s="18" t="s">
        <v>62</v>
      </c>
      <c r="AA790">
        <f t="shared" ref="AA790:AB809" si="344">IF(ISERROR(FIND(AA$5,$E790)),0,1)</f>
        <v>0</v>
      </c>
      <c r="AB790">
        <f t="shared" si="344"/>
        <v>0</v>
      </c>
      <c r="AC790">
        <f t="shared" si="325"/>
        <v>0</v>
      </c>
      <c r="AD790">
        <f t="shared" si="333"/>
        <v>0</v>
      </c>
      <c r="AE790">
        <f t="shared" si="329"/>
        <v>0</v>
      </c>
      <c r="AF790">
        <f t="shared" si="329"/>
        <v>0</v>
      </c>
      <c r="AG790">
        <f t="shared" si="328"/>
        <v>0</v>
      </c>
      <c r="AH790">
        <f t="shared" si="342"/>
        <v>0</v>
      </c>
      <c r="AI790">
        <f t="shared" si="342"/>
        <v>0</v>
      </c>
      <c r="AJ790">
        <f t="shared" si="342"/>
        <v>0</v>
      </c>
      <c r="AK790">
        <f t="shared" si="342"/>
        <v>0</v>
      </c>
      <c r="AL790">
        <f>IF(ISERROR(FIND(AL$5,$E790)),0,1)</f>
        <v>0</v>
      </c>
      <c r="AM790">
        <f>IF(ISERROR(FIND(AM$5,$E790)),0,1)</f>
        <v>0</v>
      </c>
      <c r="AN790">
        <f>IF(ISERROR(FIND(AN$5,$E790)),0,1)</f>
        <v>0</v>
      </c>
      <c r="AO790">
        <f>IF(ISERROR(FIND(AO$5,$E790)),0,1)</f>
        <v>0</v>
      </c>
      <c r="AP790">
        <f>IF(ISERROR(FIND(AP$5,$E790)),0,1)</f>
        <v>0</v>
      </c>
      <c r="AQ790">
        <f>IF(ISERROR(FIND(AQ$5,$E790)),0,1)</f>
        <v>0</v>
      </c>
      <c r="AR790">
        <f t="shared" si="342"/>
        <v>0</v>
      </c>
      <c r="AS790">
        <f t="shared" si="342"/>
        <v>0</v>
      </c>
      <c r="AT790">
        <f t="shared" si="341"/>
        <v>0</v>
      </c>
      <c r="AU790">
        <f t="shared" si="332"/>
        <v>0</v>
      </c>
      <c r="AV790">
        <f t="shared" ref="AV790:AW806" si="345">IF(ISERROR(FIND(AV$5,$E790)),0,1)</f>
        <v>0</v>
      </c>
      <c r="AW790">
        <f t="shared" si="345"/>
        <v>0</v>
      </c>
      <c r="AX790">
        <f t="shared" si="332"/>
        <v>0</v>
      </c>
      <c r="AY790">
        <f>IF(ISERROR(FIND(AY$5,$E790)),0,1)</f>
        <v>0</v>
      </c>
      <c r="AZ790">
        <f t="shared" si="343"/>
        <v>0</v>
      </c>
      <c r="BA790">
        <f t="shared" si="343"/>
        <v>0</v>
      </c>
      <c r="BB790">
        <f>IF(ISERROR(FIND(BB$5,$E790)),0,1)</f>
        <v>0</v>
      </c>
      <c r="BC790">
        <f>IF(ISERROR(FIND(BC$5,$E790)),0,1)</f>
        <v>0</v>
      </c>
      <c r="BD790">
        <f>IF(ISERROR(FIND(BD$5,$E790)),0,1)</f>
        <v>0</v>
      </c>
      <c r="BE790">
        <f t="shared" si="343"/>
        <v>0</v>
      </c>
      <c r="BF790">
        <f t="shared" si="343"/>
        <v>0</v>
      </c>
      <c r="BG790">
        <f t="shared" si="343"/>
        <v>0</v>
      </c>
      <c r="BH790">
        <f t="shared" si="343"/>
        <v>0</v>
      </c>
      <c r="BI790">
        <f t="shared" si="343"/>
        <v>0</v>
      </c>
      <c r="BJ790">
        <f t="shared" si="343"/>
        <v>0</v>
      </c>
      <c r="BK790">
        <f t="shared" si="343"/>
        <v>0</v>
      </c>
      <c r="BL790">
        <f t="shared" si="343"/>
        <v>0</v>
      </c>
      <c r="BM790">
        <f t="shared" si="343"/>
        <v>0</v>
      </c>
      <c r="BN790">
        <f t="shared" si="343"/>
        <v>0</v>
      </c>
      <c r="BO790">
        <f t="shared" si="343"/>
        <v>0</v>
      </c>
      <c r="BP790">
        <f t="shared" si="343"/>
        <v>1</v>
      </c>
      <c r="BQ790">
        <f t="shared" si="343"/>
        <v>0</v>
      </c>
      <c r="BR790">
        <f t="shared" si="343"/>
        <v>0</v>
      </c>
    </row>
    <row r="791" spans="2:70" x14ac:dyDescent="0.2">
      <c r="B791" s="1">
        <f t="shared" si="335"/>
        <v>2022</v>
      </c>
      <c r="C791" s="12">
        <f t="shared" si="336"/>
        <v>11</v>
      </c>
      <c r="D791" s="1">
        <f t="shared" si="337"/>
        <v>46</v>
      </c>
      <c r="E791" s="1" t="str">
        <f t="shared" si="338"/>
        <v>PayPal (Europe) S.a r.l. et Cie, S.C.A.1023333203769 PP.2985.PP . expande.ar, Ihr Einkauf bei expande.ar</v>
      </c>
      <c r="H791" s="1" t="str">
        <f>IF(ISBLANK(N791),"",IF(SUM(AC791:CO791)=0,"other",INDEX(AC$6:CO$6,MATCH(1,AC791:CO791,0))))</f>
        <v>Self-Investment</v>
      </c>
      <c r="I791" s="1" t="str" cm="1">
        <f t="array" ref="I791">IF(ISBLANK(N791),"",INDEX($AC$7:$CO$7,,MATCH(H791,$AC$6:$CO$6,0)))</f>
        <v>expense</v>
      </c>
      <c r="L791" s="1" t="str">
        <f t="shared" si="339"/>
        <v>Self-Investment</v>
      </c>
      <c r="M791" s="1" t="str">
        <f t="shared" si="340"/>
        <v>expense</v>
      </c>
      <c r="N791" s="16" t="s">
        <v>57</v>
      </c>
      <c r="O791" s="17">
        <v>44873</v>
      </c>
      <c r="P791" s="17">
        <v>44873</v>
      </c>
      <c r="Q791" s="18" t="s">
        <v>58</v>
      </c>
      <c r="R791" s="18" t="s">
        <v>1295</v>
      </c>
      <c r="S791" s="18" t="s">
        <v>63</v>
      </c>
      <c r="T791" s="18" t="s">
        <v>64</v>
      </c>
      <c r="U791" s="18" t="s">
        <v>65</v>
      </c>
      <c r="V791" s="18">
        <v>-106.81</v>
      </c>
      <c r="W791" s="18" t="s">
        <v>61</v>
      </c>
      <c r="X791" s="18" t="s">
        <v>62</v>
      </c>
      <c r="AA791">
        <f t="shared" si="344"/>
        <v>0</v>
      </c>
      <c r="AB791">
        <f t="shared" si="344"/>
        <v>0</v>
      </c>
      <c r="AC791">
        <f t="shared" si="325"/>
        <v>0</v>
      </c>
      <c r="AD791">
        <f t="shared" si="333"/>
        <v>0</v>
      </c>
      <c r="AE791">
        <f t="shared" si="329"/>
        <v>0</v>
      </c>
      <c r="AF791">
        <f t="shared" si="329"/>
        <v>0</v>
      </c>
      <c r="AG791">
        <f t="shared" si="328"/>
        <v>0</v>
      </c>
      <c r="AH791">
        <f t="shared" si="342"/>
        <v>0</v>
      </c>
      <c r="AI791">
        <f t="shared" si="342"/>
        <v>0</v>
      </c>
      <c r="AJ791">
        <f t="shared" si="342"/>
        <v>0</v>
      </c>
      <c r="AK791">
        <f t="shared" si="342"/>
        <v>0</v>
      </c>
      <c r="AL791">
        <f>IF(ISERROR(FIND(AL$5,$E791)),0,1)</f>
        <v>0</v>
      </c>
      <c r="AM791">
        <f>IF(ISERROR(FIND(AM$5,$E791)),0,1)</f>
        <v>0</v>
      </c>
      <c r="AN791">
        <f>IF(ISERROR(FIND(AN$5,$E791)),0,1)</f>
        <v>0</v>
      </c>
      <c r="AO791">
        <f>IF(ISERROR(FIND(AO$5,$E791)),0,1)</f>
        <v>0</v>
      </c>
      <c r="AP791">
        <f>IF(ISERROR(FIND(AP$5,$E791)),0,1)</f>
        <v>0</v>
      </c>
      <c r="AQ791">
        <f>IF(ISERROR(FIND(AQ$5,$E791)),0,1)</f>
        <v>0</v>
      </c>
      <c r="AR791">
        <f t="shared" si="342"/>
        <v>0</v>
      </c>
      <c r="AS791">
        <f t="shared" si="342"/>
        <v>0</v>
      </c>
      <c r="AT791">
        <f t="shared" si="341"/>
        <v>0</v>
      </c>
      <c r="AU791">
        <f t="shared" si="332"/>
        <v>0</v>
      </c>
      <c r="AV791">
        <f t="shared" si="345"/>
        <v>0</v>
      </c>
      <c r="AW791">
        <f t="shared" si="345"/>
        <v>0</v>
      </c>
      <c r="AX791">
        <f t="shared" si="332"/>
        <v>0</v>
      </c>
      <c r="AY791">
        <f>IF(ISERROR(FIND(AY$5,$E791)),0,1)</f>
        <v>0</v>
      </c>
      <c r="AZ791">
        <f t="shared" si="343"/>
        <v>0</v>
      </c>
      <c r="BA791">
        <f t="shared" si="343"/>
        <v>0</v>
      </c>
      <c r="BB791">
        <f>IF(ISERROR(FIND(BB$5,$E791)),0,1)</f>
        <v>0</v>
      </c>
      <c r="BC791">
        <f>IF(ISERROR(FIND(BC$5,$E791)),0,1)</f>
        <v>0</v>
      </c>
      <c r="BD791">
        <f>IF(ISERROR(FIND(BD$5,$E791)),0,1)</f>
        <v>0</v>
      </c>
      <c r="BE791">
        <f t="shared" si="343"/>
        <v>0</v>
      </c>
      <c r="BF791">
        <f t="shared" si="343"/>
        <v>1</v>
      </c>
      <c r="BG791">
        <f t="shared" si="343"/>
        <v>0</v>
      </c>
      <c r="BH791">
        <f t="shared" si="343"/>
        <v>0</v>
      </c>
      <c r="BI791">
        <f t="shared" si="343"/>
        <v>0</v>
      </c>
      <c r="BJ791">
        <f t="shared" si="343"/>
        <v>0</v>
      </c>
      <c r="BK791">
        <f t="shared" si="343"/>
        <v>0</v>
      </c>
      <c r="BL791">
        <f t="shared" si="343"/>
        <v>0</v>
      </c>
      <c r="BM791">
        <f t="shared" si="343"/>
        <v>0</v>
      </c>
      <c r="BN791">
        <f t="shared" si="343"/>
        <v>0</v>
      </c>
      <c r="BO791">
        <f t="shared" si="343"/>
        <v>0</v>
      </c>
      <c r="BP791">
        <f t="shared" si="343"/>
        <v>1</v>
      </c>
      <c r="BQ791">
        <f t="shared" si="343"/>
        <v>0</v>
      </c>
      <c r="BR791">
        <f t="shared" si="343"/>
        <v>0</v>
      </c>
    </row>
    <row r="792" spans="2:70" x14ac:dyDescent="0.2">
      <c r="B792" s="1">
        <f t="shared" si="335"/>
        <v>2022</v>
      </c>
      <c r="C792" s="12">
        <f t="shared" si="336"/>
        <v>11</v>
      </c>
      <c r="D792" s="1">
        <f t="shared" si="337"/>
        <v>46</v>
      </c>
      <c r="E792" s="1" t="str">
        <f t="shared" si="338"/>
        <v>AMAZON EU S.A R.L., NIEDERLASSUNG DEUTSCHLAND                         DE302-0045457-3112376 AMZ Amazon.de 6OZUTM32XC0TMX00</v>
      </c>
      <c r="H792" s="1" t="str">
        <f>IF(ISBLANK(N792),"",IF(SUM(AC792:CO792)=0,"other",INDEX(AC$6:CO$6,MATCH(1,AC792:CO792,0))))</f>
        <v>Essentials</v>
      </c>
      <c r="I792" s="1" t="str" cm="1">
        <f t="array" ref="I792">IF(ISBLANK(N792),"",INDEX($AC$7:$CO$7,,MATCH(H792,$AC$6:$CO$6,0)))</f>
        <v>expense</v>
      </c>
      <c r="L792" s="1" t="str">
        <f t="shared" si="339"/>
        <v>Essentials</v>
      </c>
      <c r="M792" s="1" t="str">
        <f t="shared" si="340"/>
        <v>expense</v>
      </c>
      <c r="N792" s="16" t="s">
        <v>57</v>
      </c>
      <c r="O792" s="17">
        <v>44872</v>
      </c>
      <c r="P792" s="17">
        <v>44872</v>
      </c>
      <c r="Q792" s="18" t="s">
        <v>75</v>
      </c>
      <c r="R792" s="20" t="s">
        <v>1296</v>
      </c>
      <c r="S792" s="18" t="s">
        <v>1297</v>
      </c>
      <c r="T792" s="18" t="s">
        <v>70</v>
      </c>
      <c r="U792" s="18" t="s">
        <v>71</v>
      </c>
      <c r="V792" s="18">
        <v>75.2</v>
      </c>
      <c r="W792" s="18" t="s">
        <v>61</v>
      </c>
      <c r="X792" s="18" t="s">
        <v>62</v>
      </c>
      <c r="AA792">
        <f t="shared" si="344"/>
        <v>0</v>
      </c>
      <c r="AB792">
        <f t="shared" si="344"/>
        <v>0</v>
      </c>
      <c r="AC792">
        <f t="shared" si="325"/>
        <v>0</v>
      </c>
      <c r="AD792">
        <f t="shared" si="333"/>
        <v>0</v>
      </c>
      <c r="AE792">
        <f t="shared" si="329"/>
        <v>0</v>
      </c>
      <c r="AF792">
        <f t="shared" si="329"/>
        <v>0</v>
      </c>
      <c r="AG792">
        <f t="shared" si="328"/>
        <v>0</v>
      </c>
      <c r="AH792">
        <f t="shared" si="342"/>
        <v>0</v>
      </c>
      <c r="AI792">
        <f t="shared" si="342"/>
        <v>0</v>
      </c>
      <c r="AJ792">
        <f t="shared" si="342"/>
        <v>0</v>
      </c>
      <c r="AK792">
        <f t="shared" si="342"/>
        <v>0</v>
      </c>
      <c r="AL792">
        <f>IF(ISERROR(FIND(AL$5,$E792)),0,1)</f>
        <v>0</v>
      </c>
      <c r="AM792">
        <f>IF(ISERROR(FIND(AM$5,$E792)),0,1)</f>
        <v>1</v>
      </c>
      <c r="AN792">
        <f>IF(ISERROR(FIND(AN$5,$E792)),0,1)</f>
        <v>0</v>
      </c>
      <c r="AO792">
        <f>IF(ISERROR(FIND(AO$5,$E792)),0,1)</f>
        <v>0</v>
      </c>
      <c r="AP792">
        <f>IF(ISERROR(FIND(AP$5,$E792)),0,1)</f>
        <v>0</v>
      </c>
      <c r="AQ792">
        <f>IF(ISERROR(FIND(AQ$5,$E792)),0,1)</f>
        <v>0</v>
      </c>
      <c r="AR792">
        <f t="shared" si="342"/>
        <v>0</v>
      </c>
      <c r="AS792">
        <f t="shared" si="342"/>
        <v>0</v>
      </c>
      <c r="AT792">
        <f t="shared" si="341"/>
        <v>0</v>
      </c>
      <c r="AU792">
        <f t="shared" si="332"/>
        <v>0</v>
      </c>
      <c r="AV792">
        <f t="shared" si="345"/>
        <v>0</v>
      </c>
      <c r="AW792">
        <f t="shared" si="345"/>
        <v>0</v>
      </c>
      <c r="AX792">
        <f t="shared" si="332"/>
        <v>0</v>
      </c>
      <c r="AY792">
        <f>IF(ISERROR(FIND(AY$5,$E792)),0,1)</f>
        <v>0</v>
      </c>
      <c r="AZ792">
        <f t="shared" si="343"/>
        <v>0</v>
      </c>
      <c r="BA792">
        <f t="shared" si="343"/>
        <v>0</v>
      </c>
      <c r="BB792">
        <f>IF(ISERROR(FIND(BB$5,$E792)),0,1)</f>
        <v>0</v>
      </c>
      <c r="BC792">
        <f>IF(ISERROR(FIND(BC$5,$E792)),0,1)</f>
        <v>0</v>
      </c>
      <c r="BD792">
        <f>IF(ISERROR(FIND(BD$5,$E792)),0,1)</f>
        <v>0</v>
      </c>
      <c r="BE792">
        <f t="shared" si="343"/>
        <v>0</v>
      </c>
      <c r="BF792">
        <f t="shared" si="343"/>
        <v>0</v>
      </c>
      <c r="BG792">
        <f t="shared" si="343"/>
        <v>0</v>
      </c>
      <c r="BH792">
        <f t="shared" si="343"/>
        <v>0</v>
      </c>
      <c r="BI792">
        <f t="shared" si="343"/>
        <v>0</v>
      </c>
      <c r="BJ792">
        <f t="shared" si="343"/>
        <v>0</v>
      </c>
      <c r="BK792">
        <f t="shared" si="343"/>
        <v>0</v>
      </c>
      <c r="BL792">
        <f t="shared" si="343"/>
        <v>0</v>
      </c>
      <c r="BM792">
        <f t="shared" si="343"/>
        <v>0</v>
      </c>
      <c r="BN792">
        <f t="shared" si="343"/>
        <v>0</v>
      </c>
      <c r="BO792">
        <f t="shared" si="343"/>
        <v>0</v>
      </c>
      <c r="BP792">
        <f t="shared" si="343"/>
        <v>0</v>
      </c>
      <c r="BQ792">
        <f t="shared" si="343"/>
        <v>0</v>
      </c>
      <c r="BR792">
        <f t="shared" si="343"/>
        <v>0</v>
      </c>
    </row>
    <row r="793" spans="2:70" x14ac:dyDescent="0.2">
      <c r="B793" s="1">
        <f t="shared" si="335"/>
        <v>2022</v>
      </c>
      <c r="C793" s="12">
        <f t="shared" si="336"/>
        <v>11</v>
      </c>
      <c r="D793" s="1">
        <f t="shared" si="337"/>
        <v>46</v>
      </c>
      <c r="E793" s="1" t="str">
        <f t="shared" si="338"/>
        <v>LIDL DIENSTLEISTUNG GMBH UND CO KG//Muenchen/DE2022-11-04T14:19 Debitk.1 2026-12</v>
      </c>
      <c r="H793" s="1" t="str">
        <f>IF(ISBLANK(N793),"",IF(SUM(AC793:CO793)=0,"other",INDEX(AC$6:CO$6,MATCH(1,AC793:CO793,0))))</f>
        <v>Essentials</v>
      </c>
      <c r="I793" s="1" t="str" cm="1">
        <f t="array" ref="I793">IF(ISBLANK(N793),"",INDEX($AC$7:$CO$7,,MATCH(H793,$AC$6:$CO$6,0)))</f>
        <v>expense</v>
      </c>
      <c r="L793" s="1" t="str">
        <f t="shared" si="339"/>
        <v>Essentials</v>
      </c>
      <c r="M793" s="1" t="str">
        <f t="shared" si="340"/>
        <v>expense</v>
      </c>
      <c r="N793" s="16" t="s">
        <v>57</v>
      </c>
      <c r="O793" s="17">
        <v>44872</v>
      </c>
      <c r="P793" s="17">
        <v>44872</v>
      </c>
      <c r="Q793" s="18" t="s">
        <v>66</v>
      </c>
      <c r="R793" s="18" t="s">
        <v>1298</v>
      </c>
      <c r="S793" s="18" t="s">
        <v>978</v>
      </c>
      <c r="T793" s="18" t="s">
        <v>576</v>
      </c>
      <c r="U793" s="18" t="s">
        <v>251</v>
      </c>
      <c r="V793" s="18">
        <v>-16.57</v>
      </c>
      <c r="W793" s="18" t="s">
        <v>61</v>
      </c>
      <c r="X793" s="18" t="s">
        <v>62</v>
      </c>
      <c r="AA793">
        <f t="shared" si="344"/>
        <v>0</v>
      </c>
      <c r="AB793">
        <f t="shared" si="344"/>
        <v>0</v>
      </c>
      <c r="AC793">
        <f t="shared" si="325"/>
        <v>0</v>
      </c>
      <c r="AD793">
        <f t="shared" si="333"/>
        <v>0</v>
      </c>
      <c r="AE793">
        <f t="shared" si="329"/>
        <v>0</v>
      </c>
      <c r="AF793">
        <f t="shared" si="329"/>
        <v>0</v>
      </c>
      <c r="AG793">
        <f t="shared" si="328"/>
        <v>0</v>
      </c>
      <c r="AH793">
        <f t="shared" si="342"/>
        <v>0</v>
      </c>
      <c r="AI793">
        <f t="shared" si="342"/>
        <v>1</v>
      </c>
      <c r="AJ793">
        <f t="shared" si="342"/>
        <v>0</v>
      </c>
      <c r="AK793">
        <f t="shared" si="342"/>
        <v>0</v>
      </c>
      <c r="AL793">
        <f>IF(ISERROR(FIND(AL$5,$E793)),0,1)</f>
        <v>0</v>
      </c>
      <c r="AM793">
        <f>IF(ISERROR(FIND(AM$5,$E793)),0,1)</f>
        <v>0</v>
      </c>
      <c r="AN793">
        <f>IF(ISERROR(FIND(AN$5,$E793)),0,1)</f>
        <v>0</v>
      </c>
      <c r="AO793">
        <f>IF(ISERROR(FIND(AO$5,$E793)),0,1)</f>
        <v>0</v>
      </c>
      <c r="AP793">
        <f>IF(ISERROR(FIND(AP$5,$E793)),0,1)</f>
        <v>0</v>
      </c>
      <c r="AQ793">
        <f>IF(ISERROR(FIND(AQ$5,$E793)),0,1)</f>
        <v>0</v>
      </c>
      <c r="AR793">
        <f t="shared" si="342"/>
        <v>0</v>
      </c>
      <c r="AS793">
        <f t="shared" si="342"/>
        <v>0</v>
      </c>
      <c r="AT793">
        <f t="shared" si="341"/>
        <v>0</v>
      </c>
      <c r="AU793">
        <f t="shared" si="332"/>
        <v>0</v>
      </c>
      <c r="AV793">
        <f t="shared" si="345"/>
        <v>0</v>
      </c>
      <c r="AW793">
        <f t="shared" si="345"/>
        <v>0</v>
      </c>
      <c r="AX793">
        <f t="shared" si="332"/>
        <v>0</v>
      </c>
      <c r="AY793">
        <f>IF(ISERROR(FIND(AY$5,$E793)),0,1)</f>
        <v>0</v>
      </c>
      <c r="AZ793">
        <f t="shared" si="343"/>
        <v>0</v>
      </c>
      <c r="BA793">
        <f t="shared" si="343"/>
        <v>0</v>
      </c>
      <c r="BB793">
        <f>IF(ISERROR(FIND(BB$5,$E793)),0,1)</f>
        <v>0</v>
      </c>
      <c r="BC793">
        <f>IF(ISERROR(FIND(BC$5,$E793)),0,1)</f>
        <v>0</v>
      </c>
      <c r="BD793">
        <f>IF(ISERROR(FIND(BD$5,$E793)),0,1)</f>
        <v>0</v>
      </c>
      <c r="BE793">
        <f t="shared" si="343"/>
        <v>0</v>
      </c>
      <c r="BF793">
        <f t="shared" si="343"/>
        <v>0</v>
      </c>
      <c r="BG793">
        <f t="shared" si="343"/>
        <v>0</v>
      </c>
      <c r="BH793">
        <f t="shared" si="343"/>
        <v>0</v>
      </c>
      <c r="BI793">
        <f t="shared" si="343"/>
        <v>0</v>
      </c>
      <c r="BJ793">
        <f t="shared" si="343"/>
        <v>0</v>
      </c>
      <c r="BK793">
        <f t="shared" si="343"/>
        <v>0</v>
      </c>
      <c r="BL793">
        <f t="shared" si="343"/>
        <v>0</v>
      </c>
      <c r="BM793">
        <f t="shared" si="343"/>
        <v>0</v>
      </c>
      <c r="BN793">
        <f t="shared" si="343"/>
        <v>0</v>
      </c>
      <c r="BO793">
        <f t="shared" si="343"/>
        <v>0</v>
      </c>
      <c r="BP793">
        <f t="shared" si="343"/>
        <v>0</v>
      </c>
      <c r="BQ793">
        <f t="shared" si="343"/>
        <v>0</v>
      </c>
      <c r="BR793">
        <f t="shared" si="343"/>
        <v>0</v>
      </c>
    </row>
    <row r="794" spans="2:70" x14ac:dyDescent="0.2">
      <c r="B794" s="1">
        <f t="shared" si="335"/>
        <v>2022</v>
      </c>
      <c r="C794" s="12">
        <f t="shared" si="336"/>
        <v>11</v>
      </c>
      <c r="D794" s="1">
        <f t="shared" si="337"/>
        <v>46</v>
      </c>
      <c r="E794" s="1" t="str">
        <f t="shared" si="338"/>
        <v>FIT STAR Muenchen 8 GmbH &amp; Co. KGGNR1420382,KNR509477 Beitrag 01.11.2022 23,89, Service- und Hygienepauschale 01.11.2022 2,50</v>
      </c>
      <c r="H794" s="1" t="str">
        <f>IF(ISBLANK(N794),"",IF(SUM(AC794:CO794)=0,"other",INDEX(AC$6:CO$6,MATCH(1,AC794:CO794,0))))</f>
        <v>Self-Investment</v>
      </c>
      <c r="I794" s="1" t="str" cm="1">
        <f t="array" ref="I794">IF(ISBLANK(N794),"",INDEX($AC$7:$CO$7,,MATCH(H794,$AC$6:$CO$6,0)))</f>
        <v>expense</v>
      </c>
      <c r="L794" s="1" t="str">
        <f t="shared" si="339"/>
        <v>Self-Investment</v>
      </c>
      <c r="M794" s="1" t="str">
        <f t="shared" si="340"/>
        <v>expense</v>
      </c>
      <c r="N794" s="16" t="s">
        <v>57</v>
      </c>
      <c r="O794" s="17">
        <v>44872</v>
      </c>
      <c r="P794" s="17">
        <v>44872</v>
      </c>
      <c r="Q794" s="18" t="s">
        <v>58</v>
      </c>
      <c r="R794" s="18" t="s">
        <v>1299</v>
      </c>
      <c r="S794" s="18" t="s">
        <v>982</v>
      </c>
      <c r="T794" s="18" t="s">
        <v>59</v>
      </c>
      <c r="U794" s="18" t="s">
        <v>60</v>
      </c>
      <c r="V794" s="18">
        <v>-26.39</v>
      </c>
      <c r="W794" s="18" t="s">
        <v>61</v>
      </c>
      <c r="X794" s="18" t="s">
        <v>62</v>
      </c>
      <c r="AA794">
        <f t="shared" si="344"/>
        <v>0</v>
      </c>
      <c r="AB794">
        <f t="shared" si="344"/>
        <v>0</v>
      </c>
      <c r="AC794">
        <f t="shared" si="325"/>
        <v>0</v>
      </c>
      <c r="AD794">
        <f t="shared" si="333"/>
        <v>0</v>
      </c>
      <c r="AE794">
        <f t="shared" si="329"/>
        <v>0</v>
      </c>
      <c r="AF794">
        <f t="shared" si="329"/>
        <v>0</v>
      </c>
      <c r="AG794">
        <f t="shared" si="328"/>
        <v>0</v>
      </c>
      <c r="AH794">
        <f t="shared" si="342"/>
        <v>0</v>
      </c>
      <c r="AI794">
        <f t="shared" si="342"/>
        <v>0</v>
      </c>
      <c r="AJ794">
        <f t="shared" si="342"/>
        <v>0</v>
      </c>
      <c r="AK794">
        <f t="shared" si="342"/>
        <v>0</v>
      </c>
      <c r="AL794">
        <f>IF(ISERROR(FIND(AL$5,$E794)),0,1)</f>
        <v>0</v>
      </c>
      <c r="AM794">
        <f>IF(ISERROR(FIND(AM$5,$E794)),0,1)</f>
        <v>0</v>
      </c>
      <c r="AN794">
        <f>IF(ISERROR(FIND(AN$5,$E794)),0,1)</f>
        <v>0</v>
      </c>
      <c r="AO794">
        <f>IF(ISERROR(FIND(AO$5,$E794)),0,1)</f>
        <v>0</v>
      </c>
      <c r="AP794">
        <f>IF(ISERROR(FIND(AP$5,$E794)),0,1)</f>
        <v>0</v>
      </c>
      <c r="AQ794">
        <f>IF(ISERROR(FIND(AQ$5,$E794)),0,1)</f>
        <v>0</v>
      </c>
      <c r="AR794">
        <f t="shared" si="342"/>
        <v>0</v>
      </c>
      <c r="AS794">
        <f t="shared" si="342"/>
        <v>0</v>
      </c>
      <c r="AT794">
        <f t="shared" si="341"/>
        <v>0</v>
      </c>
      <c r="AU794">
        <f t="shared" si="332"/>
        <v>0</v>
      </c>
      <c r="AV794">
        <f t="shared" si="345"/>
        <v>0</v>
      </c>
      <c r="AW794">
        <f t="shared" si="345"/>
        <v>0</v>
      </c>
      <c r="AX794">
        <f t="shared" si="332"/>
        <v>0</v>
      </c>
      <c r="AY794">
        <f>IF(ISERROR(FIND(AY$5,$E794)),0,1)</f>
        <v>0</v>
      </c>
      <c r="AZ794">
        <f t="shared" si="343"/>
        <v>0</v>
      </c>
      <c r="BA794">
        <f t="shared" si="343"/>
        <v>0</v>
      </c>
      <c r="BB794">
        <f>IF(ISERROR(FIND(BB$5,$E794)),0,1)</f>
        <v>1</v>
      </c>
      <c r="BC794">
        <f>IF(ISERROR(FIND(BC$5,$E794)),0,1)</f>
        <v>0</v>
      </c>
      <c r="BD794">
        <f>IF(ISERROR(FIND(BD$5,$E794)),0,1)</f>
        <v>0</v>
      </c>
      <c r="BE794">
        <f t="shared" si="343"/>
        <v>0</v>
      </c>
      <c r="BF794">
        <f t="shared" si="343"/>
        <v>0</v>
      </c>
      <c r="BG794">
        <f t="shared" si="343"/>
        <v>0</v>
      </c>
      <c r="BH794">
        <f t="shared" si="343"/>
        <v>0</v>
      </c>
      <c r="BI794">
        <f t="shared" si="343"/>
        <v>0</v>
      </c>
      <c r="BJ794">
        <f t="shared" si="343"/>
        <v>0</v>
      </c>
      <c r="BK794">
        <f t="shared" si="343"/>
        <v>0</v>
      </c>
      <c r="BL794">
        <f t="shared" si="343"/>
        <v>0</v>
      </c>
      <c r="BM794">
        <f t="shared" si="343"/>
        <v>0</v>
      </c>
      <c r="BN794">
        <f t="shared" si="343"/>
        <v>0</v>
      </c>
      <c r="BO794">
        <f t="shared" si="343"/>
        <v>0</v>
      </c>
      <c r="BP794">
        <f t="shared" si="343"/>
        <v>0</v>
      </c>
      <c r="BQ794">
        <f t="shared" si="343"/>
        <v>0</v>
      </c>
      <c r="BR794">
        <f t="shared" si="343"/>
        <v>0</v>
      </c>
    </row>
    <row r="795" spans="2:70" x14ac:dyDescent="0.2">
      <c r="B795" s="1">
        <f t="shared" si="335"/>
        <v>2022</v>
      </c>
      <c r="C795" s="12">
        <f t="shared" si="336"/>
        <v>11</v>
      </c>
      <c r="D795" s="1">
        <f t="shared" si="337"/>
        <v>46</v>
      </c>
      <c r="E795" s="1" t="str">
        <f t="shared" si="338"/>
        <v>YESSICA MOESSNER:) DATUM 06.11.2022, 11.47 UHR</v>
      </c>
      <c r="H795" s="1" t="str">
        <f>IF(ISBLANK(N795),"",IF(SUM(AC795:CO795)=0,"other",INDEX(AC$6:CO$6,MATCH(1,AC795:CO795,0))))</f>
        <v>other</v>
      </c>
      <c r="I795" s="1" t="str" cm="1">
        <f t="array" ref="I795">IF(ISBLANK(N795),"",INDEX($AC$7:$CO$7,,MATCH(H795,$AC$6:$CO$6,0)))</f>
        <v>expense</v>
      </c>
      <c r="L795" s="1" t="str">
        <f t="shared" si="339"/>
        <v>other</v>
      </c>
      <c r="M795" s="1" t="str">
        <f t="shared" si="340"/>
        <v>expense</v>
      </c>
      <c r="N795" s="16" t="s">
        <v>57</v>
      </c>
      <c r="O795" s="17">
        <v>44872</v>
      </c>
      <c r="P795" s="17">
        <v>44872</v>
      </c>
      <c r="Q795" s="18" t="s">
        <v>72</v>
      </c>
      <c r="R795" s="18" t="s">
        <v>1300</v>
      </c>
      <c r="S795" s="18" t="s">
        <v>994</v>
      </c>
      <c r="T795" s="18" t="s">
        <v>412</v>
      </c>
      <c r="U795" s="18" t="s">
        <v>60</v>
      </c>
      <c r="V795" s="18">
        <v>-25</v>
      </c>
      <c r="W795" s="18" t="s">
        <v>61</v>
      </c>
      <c r="X795" s="18" t="s">
        <v>62</v>
      </c>
      <c r="AA795">
        <f t="shared" si="344"/>
        <v>0</v>
      </c>
      <c r="AB795">
        <f t="shared" si="344"/>
        <v>0</v>
      </c>
      <c r="AC795">
        <f t="shared" si="325"/>
        <v>0</v>
      </c>
      <c r="AD795">
        <f t="shared" si="333"/>
        <v>0</v>
      </c>
      <c r="AE795">
        <f t="shared" si="329"/>
        <v>0</v>
      </c>
      <c r="AF795">
        <f t="shared" si="329"/>
        <v>0</v>
      </c>
      <c r="AG795">
        <f t="shared" si="328"/>
        <v>0</v>
      </c>
      <c r="AH795">
        <f t="shared" si="342"/>
        <v>0</v>
      </c>
      <c r="AI795">
        <f t="shared" si="342"/>
        <v>0</v>
      </c>
      <c r="AJ795">
        <f t="shared" si="342"/>
        <v>0</v>
      </c>
      <c r="AK795">
        <f t="shared" si="342"/>
        <v>0</v>
      </c>
      <c r="AL795">
        <f>IF(ISERROR(FIND(AL$5,$E795)),0,1)</f>
        <v>0</v>
      </c>
      <c r="AM795">
        <f>IF(ISERROR(FIND(AM$5,$E795)),0,1)</f>
        <v>0</v>
      </c>
      <c r="AN795">
        <f>IF(ISERROR(FIND(AN$5,$E795)),0,1)</f>
        <v>0</v>
      </c>
      <c r="AO795">
        <f>IF(ISERROR(FIND(AO$5,$E795)),0,1)</f>
        <v>0</v>
      </c>
      <c r="AP795">
        <f>IF(ISERROR(FIND(AP$5,$E795)),0,1)</f>
        <v>0</v>
      </c>
      <c r="AQ795">
        <f>IF(ISERROR(FIND(AQ$5,$E795)),0,1)</f>
        <v>0</v>
      </c>
      <c r="AR795">
        <f t="shared" si="342"/>
        <v>0</v>
      </c>
      <c r="AS795">
        <f t="shared" si="342"/>
        <v>0</v>
      </c>
      <c r="AT795">
        <f t="shared" si="341"/>
        <v>0</v>
      </c>
      <c r="AU795">
        <f t="shared" si="332"/>
        <v>0</v>
      </c>
      <c r="AV795">
        <f t="shared" si="345"/>
        <v>0</v>
      </c>
      <c r="AW795">
        <f t="shared" si="345"/>
        <v>0</v>
      </c>
      <c r="AX795">
        <f t="shared" si="332"/>
        <v>0</v>
      </c>
      <c r="AY795">
        <f>IF(ISERROR(FIND(AY$5,$E795)),0,1)</f>
        <v>0</v>
      </c>
      <c r="AZ795">
        <f t="shared" si="343"/>
        <v>0</v>
      </c>
      <c r="BA795">
        <f t="shared" si="343"/>
        <v>0</v>
      </c>
      <c r="BB795">
        <f>IF(ISERROR(FIND(BB$5,$E795)),0,1)</f>
        <v>0</v>
      </c>
      <c r="BC795">
        <f>IF(ISERROR(FIND(BC$5,$E795)),0,1)</f>
        <v>0</v>
      </c>
      <c r="BD795">
        <f>IF(ISERROR(FIND(BD$5,$E795)),0,1)</f>
        <v>0</v>
      </c>
      <c r="BE795">
        <f t="shared" si="343"/>
        <v>0</v>
      </c>
      <c r="BF795">
        <f t="shared" si="343"/>
        <v>0</v>
      </c>
      <c r="BG795">
        <f t="shared" si="343"/>
        <v>0</v>
      </c>
      <c r="BH795">
        <f t="shared" si="343"/>
        <v>0</v>
      </c>
      <c r="BI795">
        <f t="shared" si="343"/>
        <v>0</v>
      </c>
      <c r="BJ795">
        <f t="shared" si="343"/>
        <v>0</v>
      </c>
      <c r="BK795">
        <f t="shared" si="343"/>
        <v>0</v>
      </c>
      <c r="BL795">
        <f t="shared" si="343"/>
        <v>0</v>
      </c>
      <c r="BM795">
        <f t="shared" si="343"/>
        <v>0</v>
      </c>
      <c r="BN795">
        <f t="shared" si="343"/>
        <v>0</v>
      </c>
      <c r="BO795">
        <f t="shared" si="343"/>
        <v>0</v>
      </c>
      <c r="BP795">
        <f t="shared" si="343"/>
        <v>0</v>
      </c>
      <c r="BQ795">
        <f t="shared" si="343"/>
        <v>0</v>
      </c>
      <c r="BR795">
        <f t="shared" si="343"/>
        <v>0</v>
      </c>
    </row>
    <row r="796" spans="2:70" x14ac:dyDescent="0.2">
      <c r="B796" s="1">
        <f t="shared" si="335"/>
        <v>2022</v>
      </c>
      <c r="C796" s="12">
        <f t="shared" si="336"/>
        <v>11</v>
      </c>
      <c r="D796" s="1">
        <f t="shared" si="337"/>
        <v>47</v>
      </c>
      <c r="E796" s="1" t="str">
        <f t="shared" si="338"/>
        <v>PayPal Europe S.a.r.l. et Cie S.C.A1023534113510 PP.2985.PP . Apple Services, Ihr Einkauf bei Apple Services</v>
      </c>
      <c r="H796" s="1" t="str">
        <f>IF(ISBLANK(N796),"",IF(SUM(AC796:CO796)=0,"other",INDEX(AC$6:CO$6,MATCH(1,AC796:CO796,0))))</f>
        <v>Software</v>
      </c>
      <c r="I796" s="1" t="str" cm="1">
        <f t="array" ref="I796">IF(ISBLANK(N796),"",INDEX($AC$7:$CO$7,,MATCH(H796,$AC$6:$CO$6,0)))</f>
        <v>expense</v>
      </c>
      <c r="L796" s="1" t="str">
        <f t="shared" si="339"/>
        <v>Software</v>
      </c>
      <c r="M796" s="1" t="str">
        <f t="shared" si="340"/>
        <v>expense</v>
      </c>
      <c r="N796" s="16" t="s">
        <v>57</v>
      </c>
      <c r="O796" s="17">
        <v>44883</v>
      </c>
      <c r="P796" s="17">
        <v>44883</v>
      </c>
      <c r="Q796" s="18" t="s">
        <v>58</v>
      </c>
      <c r="R796" s="18" t="s">
        <v>1275</v>
      </c>
      <c r="S796" s="18" t="s">
        <v>1038</v>
      </c>
      <c r="T796" s="18" t="s">
        <v>1220</v>
      </c>
      <c r="U796" s="18" t="s">
        <v>1040</v>
      </c>
      <c r="V796" s="18">
        <v>-16.489999999999998</v>
      </c>
      <c r="W796" s="18" t="s">
        <v>61</v>
      </c>
      <c r="X796" s="18" t="s">
        <v>62</v>
      </c>
      <c r="AA796">
        <f t="shared" si="344"/>
        <v>0</v>
      </c>
      <c r="AB796">
        <f t="shared" si="344"/>
        <v>0</v>
      </c>
      <c r="AC796">
        <f t="shared" si="325"/>
        <v>0</v>
      </c>
      <c r="AD796">
        <f t="shared" si="333"/>
        <v>0</v>
      </c>
      <c r="AE796">
        <f t="shared" si="329"/>
        <v>0</v>
      </c>
      <c r="AF796">
        <f t="shared" si="329"/>
        <v>0</v>
      </c>
      <c r="AG796">
        <f t="shared" si="328"/>
        <v>0</v>
      </c>
      <c r="AH796">
        <f t="shared" si="342"/>
        <v>0</v>
      </c>
      <c r="AI796">
        <f t="shared" si="342"/>
        <v>0</v>
      </c>
      <c r="AJ796">
        <f t="shared" si="342"/>
        <v>0</v>
      </c>
      <c r="AK796">
        <f t="shared" si="342"/>
        <v>0</v>
      </c>
      <c r="AL796">
        <f>IF(ISERROR(FIND(AL$5,$E796)),0,1)</f>
        <v>0</v>
      </c>
      <c r="AM796">
        <f>IF(ISERROR(FIND(AM$5,$E796)),0,1)</f>
        <v>0</v>
      </c>
      <c r="AN796">
        <f>IF(ISERROR(FIND(AN$5,$E796)),0,1)</f>
        <v>0</v>
      </c>
      <c r="AO796">
        <f>IF(ISERROR(FIND(AO$5,$E796)),0,1)</f>
        <v>0</v>
      </c>
      <c r="AP796">
        <f>IF(ISERROR(FIND(AP$5,$E796)),0,1)</f>
        <v>0</v>
      </c>
      <c r="AQ796">
        <f>IF(ISERROR(FIND(AQ$5,$E796)),0,1)</f>
        <v>0</v>
      </c>
      <c r="AR796">
        <f t="shared" si="342"/>
        <v>0</v>
      </c>
      <c r="AS796">
        <f t="shared" si="342"/>
        <v>0</v>
      </c>
      <c r="AT796">
        <f t="shared" si="341"/>
        <v>0</v>
      </c>
      <c r="AU796">
        <f t="shared" si="332"/>
        <v>0</v>
      </c>
      <c r="AV796">
        <f t="shared" si="345"/>
        <v>1</v>
      </c>
      <c r="AW796">
        <f t="shared" si="345"/>
        <v>0</v>
      </c>
      <c r="AX796">
        <f t="shared" si="332"/>
        <v>0</v>
      </c>
      <c r="AY796">
        <f>IF(ISERROR(FIND(AY$5,$E796)),0,1)</f>
        <v>0</v>
      </c>
      <c r="AZ796">
        <f t="shared" si="343"/>
        <v>0</v>
      </c>
      <c r="BA796">
        <f t="shared" si="343"/>
        <v>0</v>
      </c>
      <c r="BB796">
        <f>IF(ISERROR(FIND(BB$5,$E796)),0,1)</f>
        <v>0</v>
      </c>
      <c r="BC796">
        <f>IF(ISERROR(FIND(BC$5,$E796)),0,1)</f>
        <v>0</v>
      </c>
      <c r="BD796">
        <f>IF(ISERROR(FIND(BD$5,$E796)),0,1)</f>
        <v>0</v>
      </c>
      <c r="BE796">
        <f t="shared" si="343"/>
        <v>0</v>
      </c>
      <c r="BF796">
        <f t="shared" si="343"/>
        <v>0</v>
      </c>
      <c r="BG796">
        <f t="shared" si="343"/>
        <v>0</v>
      </c>
      <c r="BH796">
        <f t="shared" si="343"/>
        <v>0</v>
      </c>
      <c r="BI796">
        <f t="shared" si="343"/>
        <v>0</v>
      </c>
      <c r="BJ796">
        <f t="shared" si="343"/>
        <v>0</v>
      </c>
      <c r="BK796">
        <f t="shared" si="343"/>
        <v>0</v>
      </c>
      <c r="BL796">
        <f t="shared" si="343"/>
        <v>0</v>
      </c>
      <c r="BM796">
        <f t="shared" si="343"/>
        <v>0</v>
      </c>
      <c r="BN796">
        <f t="shared" si="343"/>
        <v>0</v>
      </c>
      <c r="BO796">
        <f t="shared" si="343"/>
        <v>0</v>
      </c>
      <c r="BP796">
        <f t="shared" si="343"/>
        <v>1</v>
      </c>
      <c r="BQ796">
        <f t="shared" si="343"/>
        <v>0</v>
      </c>
      <c r="BR796">
        <f t="shared" si="343"/>
        <v>0</v>
      </c>
    </row>
    <row r="797" spans="2:70" x14ac:dyDescent="0.2">
      <c r="B797" s="1">
        <f t="shared" si="335"/>
        <v>2022</v>
      </c>
      <c r="C797" s="12">
        <f t="shared" si="336"/>
        <v>11</v>
      </c>
      <c r="D797" s="1">
        <f t="shared" si="337"/>
        <v>47</v>
      </c>
      <c r="E797" s="1" t="str">
        <f t="shared" si="338"/>
        <v>PayPal (Europe) S.a r.l. et Cie, S.C.A.1023534398399 PP.2985.PP . Apple Services, Ihr Einkauf bei Apple Services</v>
      </c>
      <c r="H797" s="1" t="str">
        <f>IF(ISBLANK(N797),"",IF(SUM(AC797:CO797)=0,"other",INDEX(AC$6:CO$6,MATCH(1,AC797:CO797,0))))</f>
        <v>Software</v>
      </c>
      <c r="I797" s="1" t="str" cm="1">
        <f t="array" ref="I797">IF(ISBLANK(N797),"",INDEX($AC$7:$CO$7,,MATCH(H797,$AC$6:$CO$6,0)))</f>
        <v>expense</v>
      </c>
      <c r="L797" s="1" t="str">
        <f t="shared" si="339"/>
        <v>Software</v>
      </c>
      <c r="M797" s="1" t="str">
        <f t="shared" si="340"/>
        <v>expense</v>
      </c>
      <c r="N797" s="16" t="s">
        <v>57</v>
      </c>
      <c r="O797" s="17">
        <v>44883</v>
      </c>
      <c r="P797" s="17">
        <v>44883</v>
      </c>
      <c r="Q797" s="18" t="s">
        <v>58</v>
      </c>
      <c r="R797" s="18" t="s">
        <v>1273</v>
      </c>
      <c r="S797" s="18" t="s">
        <v>63</v>
      </c>
      <c r="T797" s="18" t="s">
        <v>64</v>
      </c>
      <c r="U797" s="18" t="s">
        <v>65</v>
      </c>
      <c r="V797" s="18">
        <v>-40.99</v>
      </c>
      <c r="W797" s="18" t="s">
        <v>61</v>
      </c>
      <c r="X797" s="18" t="s">
        <v>62</v>
      </c>
      <c r="AA797">
        <f t="shared" si="344"/>
        <v>0</v>
      </c>
      <c r="AB797">
        <f t="shared" si="344"/>
        <v>0</v>
      </c>
      <c r="AC797">
        <f t="shared" si="325"/>
        <v>0</v>
      </c>
      <c r="AD797">
        <f t="shared" si="333"/>
        <v>0</v>
      </c>
      <c r="AE797">
        <f t="shared" si="329"/>
        <v>0</v>
      </c>
      <c r="AF797">
        <f t="shared" si="329"/>
        <v>0</v>
      </c>
      <c r="AG797">
        <f t="shared" si="328"/>
        <v>0</v>
      </c>
      <c r="AH797">
        <f t="shared" si="342"/>
        <v>0</v>
      </c>
      <c r="AI797">
        <f t="shared" si="342"/>
        <v>0</v>
      </c>
      <c r="AJ797">
        <f t="shared" si="342"/>
        <v>0</v>
      </c>
      <c r="AK797">
        <f t="shared" si="342"/>
        <v>0</v>
      </c>
      <c r="AL797">
        <f>IF(ISERROR(FIND(AL$5,$E797)),0,1)</f>
        <v>0</v>
      </c>
      <c r="AM797">
        <f>IF(ISERROR(FIND(AM$5,$E797)),0,1)</f>
        <v>0</v>
      </c>
      <c r="AN797">
        <f>IF(ISERROR(FIND(AN$5,$E797)),0,1)</f>
        <v>0</v>
      </c>
      <c r="AO797">
        <f>IF(ISERROR(FIND(AO$5,$E797)),0,1)</f>
        <v>0</v>
      </c>
      <c r="AP797">
        <f>IF(ISERROR(FIND(AP$5,$E797)),0,1)</f>
        <v>0</v>
      </c>
      <c r="AQ797">
        <f>IF(ISERROR(FIND(AQ$5,$E797)),0,1)</f>
        <v>0</v>
      </c>
      <c r="AR797">
        <f t="shared" si="342"/>
        <v>0</v>
      </c>
      <c r="AS797">
        <f t="shared" si="342"/>
        <v>0</v>
      </c>
      <c r="AT797">
        <f t="shared" si="341"/>
        <v>0</v>
      </c>
      <c r="AU797">
        <f t="shared" si="332"/>
        <v>0</v>
      </c>
      <c r="AV797">
        <f t="shared" si="345"/>
        <v>1</v>
      </c>
      <c r="AW797">
        <f t="shared" si="345"/>
        <v>0</v>
      </c>
      <c r="AX797">
        <f t="shared" si="332"/>
        <v>0</v>
      </c>
      <c r="AY797">
        <f>IF(ISERROR(FIND(AY$5,$E797)),0,1)</f>
        <v>0</v>
      </c>
      <c r="AZ797">
        <f t="shared" si="343"/>
        <v>0</v>
      </c>
      <c r="BA797">
        <f t="shared" si="343"/>
        <v>0</v>
      </c>
      <c r="BB797">
        <f>IF(ISERROR(FIND(BB$5,$E797)),0,1)</f>
        <v>0</v>
      </c>
      <c r="BC797">
        <f>IF(ISERROR(FIND(BC$5,$E797)),0,1)</f>
        <v>0</v>
      </c>
      <c r="BD797">
        <f>IF(ISERROR(FIND(BD$5,$E797)),0,1)</f>
        <v>0</v>
      </c>
      <c r="BE797">
        <f t="shared" si="343"/>
        <v>0</v>
      </c>
      <c r="BF797">
        <f t="shared" si="343"/>
        <v>0</v>
      </c>
      <c r="BG797">
        <f t="shared" si="343"/>
        <v>0</v>
      </c>
      <c r="BH797">
        <f t="shared" si="343"/>
        <v>0</v>
      </c>
      <c r="BI797">
        <f t="shared" si="343"/>
        <v>0</v>
      </c>
      <c r="BJ797">
        <f t="shared" si="343"/>
        <v>0</v>
      </c>
      <c r="BK797">
        <f t="shared" si="343"/>
        <v>0</v>
      </c>
      <c r="BL797">
        <f t="shared" si="343"/>
        <v>0</v>
      </c>
      <c r="BM797">
        <f t="shared" si="343"/>
        <v>0</v>
      </c>
      <c r="BN797">
        <f t="shared" si="343"/>
        <v>0</v>
      </c>
      <c r="BO797">
        <f t="shared" si="343"/>
        <v>0</v>
      </c>
      <c r="BP797">
        <f t="shared" si="343"/>
        <v>1</v>
      </c>
      <c r="BQ797">
        <f t="shared" si="343"/>
        <v>0</v>
      </c>
      <c r="BR797">
        <f t="shared" si="343"/>
        <v>0</v>
      </c>
    </row>
    <row r="798" spans="2:70" x14ac:dyDescent="0.2">
      <c r="B798" s="1">
        <f t="shared" si="335"/>
        <v>2022</v>
      </c>
      <c r="C798" s="12">
        <f t="shared" si="336"/>
        <v>11</v>
      </c>
      <c r="D798" s="1">
        <f t="shared" si="337"/>
        <v>47</v>
      </c>
      <c r="E798" s="1" t="str">
        <f t="shared" si="338"/>
        <v>PayPal (Europe) S.a r.l. et Cie, S.C.A.PP.2985.PP ABBUCHUNG VOM PAYPAL-KONTO</v>
      </c>
      <c r="H798" s="1" t="str">
        <f>IF(ISBLANK(N798),"",IF(SUM(AC798:CO798)=0,"other",INDEX(AC$6:CO$6,MATCH(1,AC798:CO798,0))))</f>
        <v>PayPal</v>
      </c>
      <c r="I798" s="1" t="str" cm="1">
        <f t="array" ref="I798">IF(ISBLANK(N798),"",INDEX($AC$7:$CO$7,,MATCH(H798,$AC$6:$CO$6,0)))</f>
        <v>expense</v>
      </c>
      <c r="L798" s="1" t="str">
        <f t="shared" si="339"/>
        <v>PayPal</v>
      </c>
      <c r="M798" s="1" t="str">
        <f t="shared" si="340"/>
        <v>expense</v>
      </c>
      <c r="N798" s="16" t="s">
        <v>57</v>
      </c>
      <c r="O798" s="17">
        <v>44880</v>
      </c>
      <c r="P798" s="17">
        <v>44880</v>
      </c>
      <c r="Q798" s="18" t="s">
        <v>75</v>
      </c>
      <c r="R798" s="18" t="s">
        <v>1276</v>
      </c>
      <c r="S798" s="18" t="s">
        <v>63</v>
      </c>
      <c r="T798" s="18" t="s">
        <v>64</v>
      </c>
      <c r="U798" s="18" t="s">
        <v>65</v>
      </c>
      <c r="V798" s="18">
        <v>59.94</v>
      </c>
      <c r="W798" s="18" t="s">
        <v>61</v>
      </c>
      <c r="X798" s="18" t="s">
        <v>62</v>
      </c>
      <c r="AA798">
        <f t="shared" si="344"/>
        <v>0</v>
      </c>
      <c r="AB798">
        <f t="shared" si="344"/>
        <v>0</v>
      </c>
      <c r="AC798">
        <f t="shared" si="325"/>
        <v>0</v>
      </c>
      <c r="AD798">
        <f t="shared" si="333"/>
        <v>0</v>
      </c>
      <c r="AE798">
        <f t="shared" si="329"/>
        <v>0</v>
      </c>
      <c r="AF798">
        <f t="shared" si="329"/>
        <v>0</v>
      </c>
      <c r="AG798">
        <f t="shared" si="328"/>
        <v>0</v>
      </c>
      <c r="AH798">
        <f t="shared" si="342"/>
        <v>0</v>
      </c>
      <c r="AI798">
        <f t="shared" si="342"/>
        <v>0</v>
      </c>
      <c r="AJ798">
        <f t="shared" si="342"/>
        <v>0</v>
      </c>
      <c r="AK798">
        <f t="shared" si="342"/>
        <v>0</v>
      </c>
      <c r="AL798">
        <f>IF(ISERROR(FIND(AL$5,$E798)),0,1)</f>
        <v>0</v>
      </c>
      <c r="AM798">
        <f>IF(ISERROR(FIND(AM$5,$E798)),0,1)</f>
        <v>0</v>
      </c>
      <c r="AN798">
        <f>IF(ISERROR(FIND(AN$5,$E798)),0,1)</f>
        <v>0</v>
      </c>
      <c r="AO798">
        <f>IF(ISERROR(FIND(AO$5,$E798)),0,1)</f>
        <v>0</v>
      </c>
      <c r="AP798">
        <f>IF(ISERROR(FIND(AP$5,$E798)),0,1)</f>
        <v>0</v>
      </c>
      <c r="AQ798">
        <f>IF(ISERROR(FIND(AQ$5,$E798)),0,1)</f>
        <v>0</v>
      </c>
      <c r="AR798">
        <f t="shared" si="342"/>
        <v>0</v>
      </c>
      <c r="AS798">
        <f t="shared" si="342"/>
        <v>0</v>
      </c>
      <c r="AT798">
        <f t="shared" si="341"/>
        <v>0</v>
      </c>
      <c r="AU798">
        <f t="shared" si="332"/>
        <v>0</v>
      </c>
      <c r="AV798">
        <f t="shared" si="345"/>
        <v>0</v>
      </c>
      <c r="AW798">
        <f t="shared" si="345"/>
        <v>0</v>
      </c>
      <c r="AX798">
        <f t="shared" si="332"/>
        <v>0</v>
      </c>
      <c r="AY798">
        <f>IF(ISERROR(FIND(AY$5,$E798)),0,1)</f>
        <v>0</v>
      </c>
      <c r="AZ798">
        <f t="shared" si="343"/>
        <v>0</v>
      </c>
      <c r="BA798">
        <f t="shared" si="343"/>
        <v>0</v>
      </c>
      <c r="BB798">
        <f>IF(ISERROR(FIND(BB$5,$E798)),0,1)</f>
        <v>0</v>
      </c>
      <c r="BC798">
        <f>IF(ISERROR(FIND(BC$5,$E798)),0,1)</f>
        <v>0</v>
      </c>
      <c r="BD798">
        <f>IF(ISERROR(FIND(BD$5,$E798)),0,1)</f>
        <v>0</v>
      </c>
      <c r="BE798">
        <f t="shared" si="343"/>
        <v>0</v>
      </c>
      <c r="BF798">
        <f t="shared" si="343"/>
        <v>0</v>
      </c>
      <c r="BG798">
        <f t="shared" si="343"/>
        <v>0</v>
      </c>
      <c r="BH798">
        <f t="shared" si="343"/>
        <v>0</v>
      </c>
      <c r="BI798">
        <f t="shared" si="343"/>
        <v>0</v>
      </c>
      <c r="BJ798">
        <f t="shared" si="343"/>
        <v>0</v>
      </c>
      <c r="BK798">
        <f t="shared" si="343"/>
        <v>0</v>
      </c>
      <c r="BL798">
        <f t="shared" si="343"/>
        <v>0</v>
      </c>
      <c r="BM798">
        <f t="shared" si="343"/>
        <v>0</v>
      </c>
      <c r="BN798">
        <f t="shared" si="343"/>
        <v>0</v>
      </c>
      <c r="BO798">
        <f t="shared" si="343"/>
        <v>0</v>
      </c>
      <c r="BP798">
        <f t="shared" si="343"/>
        <v>1</v>
      </c>
      <c r="BQ798">
        <f t="shared" si="343"/>
        <v>0</v>
      </c>
      <c r="BR798">
        <f t="shared" si="343"/>
        <v>0</v>
      </c>
    </row>
    <row r="799" spans="2:70" x14ac:dyDescent="0.2">
      <c r="B799" s="1">
        <f t="shared" si="335"/>
        <v>2022</v>
      </c>
      <c r="C799" s="12">
        <f t="shared" si="336"/>
        <v>11</v>
      </c>
      <c r="D799" s="1">
        <f t="shared" si="337"/>
        <v>47</v>
      </c>
      <c r="E799" s="1" t="str">
        <f t="shared" si="338"/>
        <v>PayPal (Europe) S.a r.l. et Cie, S.C.A.1023465129379 PP.2985.PP . DB Vertrieb GmbH, Ihr Einkauf bei DB Vertrieb GmbH</v>
      </c>
      <c r="H799" s="1" t="str">
        <f>IF(ISBLANK(N799),"",IF(SUM(AC799:CO799)=0,"other",INDEX(AC$6:CO$6,MATCH(1,AC799:CO799,0))))</f>
        <v>Essentials</v>
      </c>
      <c r="I799" s="1" t="str" cm="1">
        <f t="array" ref="I799">IF(ISBLANK(N799),"",INDEX($AC$7:$CO$7,,MATCH(H799,$AC$6:$CO$6,0)))</f>
        <v>expense</v>
      </c>
      <c r="L799" s="1" t="str">
        <f t="shared" si="339"/>
        <v>Essentials</v>
      </c>
      <c r="M799" s="1" t="str">
        <f t="shared" si="340"/>
        <v>expense</v>
      </c>
      <c r="N799" s="16" t="s">
        <v>57</v>
      </c>
      <c r="O799" s="17">
        <v>44880</v>
      </c>
      <c r="P799" s="17">
        <v>44880</v>
      </c>
      <c r="Q799" s="18" t="s">
        <v>58</v>
      </c>
      <c r="R799" s="18" t="s">
        <v>1277</v>
      </c>
      <c r="S799" s="18" t="s">
        <v>63</v>
      </c>
      <c r="T799" s="18" t="s">
        <v>64</v>
      </c>
      <c r="U799" s="18" t="s">
        <v>65</v>
      </c>
      <c r="V799" s="18">
        <v>-34</v>
      </c>
      <c r="W799" s="18" t="s">
        <v>61</v>
      </c>
      <c r="X799" s="18" t="s">
        <v>62</v>
      </c>
      <c r="AA799">
        <f t="shared" si="344"/>
        <v>0</v>
      </c>
      <c r="AB799">
        <f t="shared" si="344"/>
        <v>0</v>
      </c>
      <c r="AC799">
        <f t="shared" si="325"/>
        <v>0</v>
      </c>
      <c r="AD799">
        <f t="shared" si="333"/>
        <v>0</v>
      </c>
      <c r="AE799">
        <f t="shared" si="329"/>
        <v>0</v>
      </c>
      <c r="AF799">
        <f t="shared" si="329"/>
        <v>0</v>
      </c>
      <c r="AG799">
        <f t="shared" si="328"/>
        <v>0</v>
      </c>
      <c r="AH799">
        <f t="shared" si="342"/>
        <v>0</v>
      </c>
      <c r="AI799">
        <f t="shared" si="342"/>
        <v>0</v>
      </c>
      <c r="AJ799">
        <f t="shared" si="342"/>
        <v>0</v>
      </c>
      <c r="AK799">
        <f t="shared" si="342"/>
        <v>0</v>
      </c>
      <c r="AL799">
        <f>IF(ISERROR(FIND(AL$5,$E799)),0,1)</f>
        <v>0</v>
      </c>
      <c r="AM799">
        <f>IF(ISERROR(FIND(AM$5,$E799)),0,1)</f>
        <v>0</v>
      </c>
      <c r="AN799">
        <f>IF(ISERROR(FIND(AN$5,$E799)),0,1)</f>
        <v>0</v>
      </c>
      <c r="AO799">
        <f>IF(ISERROR(FIND(AO$5,$E799)),0,1)</f>
        <v>0</v>
      </c>
      <c r="AP799">
        <f>IF(ISERROR(FIND(AP$5,$E799)),0,1)</f>
        <v>1</v>
      </c>
      <c r="AQ799">
        <f>IF(ISERROR(FIND(AQ$5,$E799)),0,1)</f>
        <v>0</v>
      </c>
      <c r="AR799">
        <f t="shared" si="342"/>
        <v>0</v>
      </c>
      <c r="AS799">
        <f t="shared" si="342"/>
        <v>0</v>
      </c>
      <c r="AT799">
        <f t="shared" si="341"/>
        <v>0</v>
      </c>
      <c r="AU799">
        <f t="shared" si="332"/>
        <v>0</v>
      </c>
      <c r="AV799">
        <f t="shared" si="345"/>
        <v>0</v>
      </c>
      <c r="AW799">
        <f t="shared" si="345"/>
        <v>0</v>
      </c>
      <c r="AX799">
        <f t="shared" si="332"/>
        <v>0</v>
      </c>
      <c r="AY799">
        <f>IF(ISERROR(FIND(AY$5,$E799)),0,1)</f>
        <v>0</v>
      </c>
      <c r="AZ799">
        <f t="shared" si="343"/>
        <v>0</v>
      </c>
      <c r="BA799">
        <f t="shared" si="343"/>
        <v>0</v>
      </c>
      <c r="BB799">
        <f>IF(ISERROR(FIND(BB$5,$E799)),0,1)</f>
        <v>0</v>
      </c>
      <c r="BC799">
        <f>IF(ISERROR(FIND(BC$5,$E799)),0,1)</f>
        <v>0</v>
      </c>
      <c r="BD799">
        <f>IF(ISERROR(FIND(BD$5,$E799)),0,1)</f>
        <v>0</v>
      </c>
      <c r="BE799">
        <f t="shared" si="343"/>
        <v>0</v>
      </c>
      <c r="BF799">
        <f t="shared" si="343"/>
        <v>0</v>
      </c>
      <c r="BG799">
        <f t="shared" si="343"/>
        <v>0</v>
      </c>
      <c r="BH799">
        <f t="shared" si="343"/>
        <v>0</v>
      </c>
      <c r="BI799">
        <f t="shared" si="343"/>
        <v>0</v>
      </c>
      <c r="BJ799">
        <f t="shared" si="343"/>
        <v>0</v>
      </c>
      <c r="BK799">
        <f t="shared" si="343"/>
        <v>0</v>
      </c>
      <c r="BL799">
        <f t="shared" si="343"/>
        <v>0</v>
      </c>
      <c r="BM799">
        <f t="shared" si="343"/>
        <v>0</v>
      </c>
      <c r="BN799">
        <f t="shared" si="343"/>
        <v>0</v>
      </c>
      <c r="BO799">
        <f t="shared" si="343"/>
        <v>0</v>
      </c>
      <c r="BP799">
        <f t="shared" si="343"/>
        <v>1</v>
      </c>
      <c r="BQ799">
        <f t="shared" si="343"/>
        <v>0</v>
      </c>
      <c r="BR799">
        <f t="shared" si="343"/>
        <v>0</v>
      </c>
    </row>
    <row r="800" spans="2:70" x14ac:dyDescent="0.2">
      <c r="B800" s="1">
        <f t="shared" si="335"/>
        <v>2022</v>
      </c>
      <c r="C800" s="12">
        <f t="shared" si="336"/>
        <v>11</v>
      </c>
      <c r="D800" s="1">
        <f t="shared" si="337"/>
        <v>47</v>
      </c>
      <c r="E800" s="1" t="str">
        <f t="shared" si="338"/>
        <v>Techniker KrankenkasseTK-BuchNr 09970210044 Monat 10/22 V414024576 Beitraege</v>
      </c>
      <c r="H800" s="1" t="str">
        <f>IF(ISBLANK(N800),"",IF(SUM(AC800:CO800)=0,"other",INDEX(AC$6:CO$6,MATCH(1,AC800:CO800,0))))</f>
        <v>Insurance</v>
      </c>
      <c r="I800" s="1" t="str" cm="1">
        <f t="array" ref="I800">IF(ISBLANK(N800),"",INDEX($AC$7:$CO$7,,MATCH(H800,$AC$6:$CO$6,0)))</f>
        <v>expense</v>
      </c>
      <c r="L800" s="1" t="str">
        <f t="shared" si="339"/>
        <v>Insurance</v>
      </c>
      <c r="M800" s="1" t="str">
        <f t="shared" si="340"/>
        <v>expense</v>
      </c>
      <c r="N800" s="16" t="s">
        <v>57</v>
      </c>
      <c r="O800" s="17">
        <v>44880</v>
      </c>
      <c r="P800" s="17">
        <v>44880</v>
      </c>
      <c r="Q800" s="18" t="s">
        <v>58</v>
      </c>
      <c r="R800" s="18" t="s">
        <v>1278</v>
      </c>
      <c r="S800" s="18" t="s">
        <v>122</v>
      </c>
      <c r="T800" s="18" t="s">
        <v>123</v>
      </c>
      <c r="U800" s="18" t="s">
        <v>74</v>
      </c>
      <c r="V800" s="18">
        <v>-117.5</v>
      </c>
      <c r="W800" s="18" t="s">
        <v>61</v>
      </c>
      <c r="X800" s="18" t="s">
        <v>62</v>
      </c>
      <c r="AA800">
        <f t="shared" si="344"/>
        <v>0</v>
      </c>
      <c r="AB800">
        <f t="shared" si="344"/>
        <v>0</v>
      </c>
      <c r="AC800">
        <f t="shared" si="325"/>
        <v>0</v>
      </c>
      <c r="AD800">
        <f t="shared" si="333"/>
        <v>0</v>
      </c>
      <c r="AE800">
        <f t="shared" si="329"/>
        <v>0</v>
      </c>
      <c r="AF800">
        <f t="shared" si="329"/>
        <v>0</v>
      </c>
      <c r="AG800">
        <f t="shared" si="328"/>
        <v>0</v>
      </c>
      <c r="AH800">
        <f t="shared" si="342"/>
        <v>0</v>
      </c>
      <c r="AI800">
        <f t="shared" si="342"/>
        <v>0</v>
      </c>
      <c r="AJ800">
        <f t="shared" si="342"/>
        <v>0</v>
      </c>
      <c r="AK800">
        <f t="shared" si="342"/>
        <v>0</v>
      </c>
      <c r="AL800">
        <f>IF(ISERROR(FIND(AL$5,$E800)),0,1)</f>
        <v>0</v>
      </c>
      <c r="AM800">
        <f>IF(ISERROR(FIND(AM$5,$E800)),0,1)</f>
        <v>0</v>
      </c>
      <c r="AN800">
        <f>IF(ISERROR(FIND(AN$5,$E800)),0,1)</f>
        <v>0</v>
      </c>
      <c r="AO800">
        <f>IF(ISERROR(FIND(AO$5,$E800)),0,1)</f>
        <v>0</v>
      </c>
      <c r="AP800">
        <f>IF(ISERROR(FIND(AP$5,$E800)),0,1)</f>
        <v>0</v>
      </c>
      <c r="AQ800">
        <f>IF(ISERROR(FIND(AQ$5,$E800)),0,1)</f>
        <v>0</v>
      </c>
      <c r="AR800">
        <f t="shared" si="342"/>
        <v>0</v>
      </c>
      <c r="AS800">
        <f t="shared" si="342"/>
        <v>1</v>
      </c>
      <c r="AT800">
        <f t="shared" si="341"/>
        <v>0</v>
      </c>
      <c r="AU800">
        <f t="shared" si="332"/>
        <v>0</v>
      </c>
      <c r="AV800">
        <f t="shared" si="345"/>
        <v>0</v>
      </c>
      <c r="AW800">
        <f t="shared" si="345"/>
        <v>0</v>
      </c>
      <c r="AX800">
        <f t="shared" si="332"/>
        <v>0</v>
      </c>
      <c r="AY800">
        <f>IF(ISERROR(FIND(AY$5,$E800)),0,1)</f>
        <v>0</v>
      </c>
      <c r="AZ800">
        <f t="shared" si="343"/>
        <v>0</v>
      </c>
      <c r="BA800">
        <f t="shared" ref="BA800:BA801" si="346">IF(ISERROR(FIND(BA$5,$E800)),0,1)</f>
        <v>0</v>
      </c>
      <c r="BB800">
        <f>IF(ISERROR(FIND(BB$5,$E800)),0,1)</f>
        <v>0</v>
      </c>
      <c r="BC800">
        <f>IF(ISERROR(FIND(BC$5,$E800)),0,1)</f>
        <v>0</v>
      </c>
      <c r="BD800">
        <f>IF(ISERROR(FIND(BD$5,$E800)),0,1)</f>
        <v>0</v>
      </c>
      <c r="BE800">
        <f t="shared" si="343"/>
        <v>0</v>
      </c>
      <c r="BF800">
        <f t="shared" si="343"/>
        <v>0</v>
      </c>
      <c r="BG800">
        <f t="shared" si="343"/>
        <v>0</v>
      </c>
      <c r="BH800">
        <f t="shared" si="343"/>
        <v>0</v>
      </c>
      <c r="BI800">
        <f t="shared" si="343"/>
        <v>0</v>
      </c>
      <c r="BJ800">
        <f t="shared" si="343"/>
        <v>0</v>
      </c>
      <c r="BK800">
        <f t="shared" si="343"/>
        <v>0</v>
      </c>
      <c r="BL800">
        <f t="shared" si="343"/>
        <v>0</v>
      </c>
      <c r="BM800">
        <f t="shared" si="343"/>
        <v>0</v>
      </c>
      <c r="BN800">
        <f t="shared" si="343"/>
        <v>0</v>
      </c>
      <c r="BO800">
        <f t="shared" si="343"/>
        <v>0</v>
      </c>
      <c r="BP800">
        <f t="shared" si="343"/>
        <v>0</v>
      </c>
      <c r="BQ800">
        <f t="shared" si="343"/>
        <v>0</v>
      </c>
      <c r="BR800">
        <f t="shared" si="343"/>
        <v>0</v>
      </c>
    </row>
    <row r="801" spans="2:70" x14ac:dyDescent="0.2">
      <c r="B801" s="1">
        <f t="shared" si="335"/>
        <v>2022</v>
      </c>
      <c r="C801" s="12">
        <f t="shared" si="336"/>
        <v>11</v>
      </c>
      <c r="D801" s="1">
        <f t="shared" si="337"/>
        <v>47</v>
      </c>
      <c r="E801" s="1" t="str">
        <f t="shared" si="338"/>
        <v>AMAZON EU S.A R.L., NIEDERLASSUNG DEUTSCHLANDD01-7802138-9259810 AMZNPrime DE 506FY1OC3TZLTK6J</v>
      </c>
      <c r="H801" s="1" t="str">
        <f>IF(ISBLANK(N801),"",IF(SUM(AC801:CO801)=0,"other",INDEX(AC$6:CO$6,MATCH(1,AC801:CO801,0))))</f>
        <v>Essentials</v>
      </c>
      <c r="I801" s="1" t="str" cm="1">
        <f t="array" ref="I801">IF(ISBLANK(N801),"",INDEX($AC$7:$CO$7,,MATCH(H801,$AC$6:$CO$6,0)))</f>
        <v>expense</v>
      </c>
      <c r="L801" s="1" t="str">
        <f t="shared" si="339"/>
        <v>Essentials</v>
      </c>
      <c r="M801" s="1" t="str">
        <f t="shared" si="340"/>
        <v>expense</v>
      </c>
      <c r="N801" s="16" t="s">
        <v>57</v>
      </c>
      <c r="O801" s="17">
        <v>44880</v>
      </c>
      <c r="P801" s="17">
        <v>44880</v>
      </c>
      <c r="Q801" s="18" t="s">
        <v>58</v>
      </c>
      <c r="R801" s="18" t="s">
        <v>1279</v>
      </c>
      <c r="S801" s="18" t="s">
        <v>69</v>
      </c>
      <c r="T801" s="18" t="s">
        <v>70</v>
      </c>
      <c r="U801" s="18" t="s">
        <v>71</v>
      </c>
      <c r="V801" s="18">
        <v>-8.99</v>
      </c>
      <c r="W801" s="18" t="s">
        <v>61</v>
      </c>
      <c r="X801" s="18" t="s">
        <v>62</v>
      </c>
      <c r="AA801">
        <f t="shared" si="344"/>
        <v>0</v>
      </c>
      <c r="AB801">
        <f t="shared" si="344"/>
        <v>0</v>
      </c>
      <c r="AC801">
        <f t="shared" si="325"/>
        <v>0</v>
      </c>
      <c r="AD801">
        <f t="shared" si="333"/>
        <v>0</v>
      </c>
      <c r="AE801">
        <f t="shared" si="329"/>
        <v>0</v>
      </c>
      <c r="AF801">
        <f t="shared" si="329"/>
        <v>0</v>
      </c>
      <c r="AG801">
        <f t="shared" si="328"/>
        <v>0</v>
      </c>
      <c r="AH801">
        <f t="shared" si="342"/>
        <v>0</v>
      </c>
      <c r="AI801">
        <f t="shared" si="342"/>
        <v>0</v>
      </c>
      <c r="AJ801">
        <f t="shared" si="342"/>
        <v>0</v>
      </c>
      <c r="AK801">
        <f t="shared" si="342"/>
        <v>0</v>
      </c>
      <c r="AL801">
        <f>IF(ISERROR(FIND(AL$5,$E801)),0,1)</f>
        <v>0</v>
      </c>
      <c r="AM801">
        <f>IF(ISERROR(FIND(AM$5,$E801)),0,1)</f>
        <v>1</v>
      </c>
      <c r="AN801">
        <f>IF(ISERROR(FIND(AN$5,$E801)),0,1)</f>
        <v>0</v>
      </c>
      <c r="AO801">
        <f>IF(ISERROR(FIND(AO$5,$E801)),0,1)</f>
        <v>0</v>
      </c>
      <c r="AP801">
        <f>IF(ISERROR(FIND(AP$5,$E801)),0,1)</f>
        <v>0</v>
      </c>
      <c r="AQ801">
        <f>IF(ISERROR(FIND(AQ$5,$E801)),0,1)</f>
        <v>0</v>
      </c>
      <c r="AR801">
        <f t="shared" si="342"/>
        <v>0</v>
      </c>
      <c r="AS801">
        <f t="shared" si="342"/>
        <v>0</v>
      </c>
      <c r="AT801">
        <f t="shared" si="341"/>
        <v>0</v>
      </c>
      <c r="AU801">
        <f t="shared" si="332"/>
        <v>0</v>
      </c>
      <c r="AV801">
        <f t="shared" si="345"/>
        <v>0</v>
      </c>
      <c r="AW801">
        <f t="shared" si="345"/>
        <v>0</v>
      </c>
      <c r="AX801">
        <f t="shared" si="332"/>
        <v>0</v>
      </c>
      <c r="AY801">
        <f>IF(ISERROR(FIND(AY$5,$E801)),0,1)</f>
        <v>0</v>
      </c>
      <c r="AZ801">
        <f t="shared" si="343"/>
        <v>0</v>
      </c>
      <c r="BA801">
        <f t="shared" si="346"/>
        <v>0</v>
      </c>
      <c r="BB801">
        <f>IF(ISERROR(FIND(BB$5,$E801)),0,1)</f>
        <v>0</v>
      </c>
      <c r="BC801">
        <f>IF(ISERROR(FIND(BC$5,$E801)),0,1)</f>
        <v>0</v>
      </c>
      <c r="BD801">
        <f>IF(ISERROR(FIND(BD$5,$E801)),0,1)</f>
        <v>0</v>
      </c>
      <c r="BE801">
        <f t="shared" si="343"/>
        <v>0</v>
      </c>
      <c r="BF801">
        <f t="shared" si="343"/>
        <v>0</v>
      </c>
      <c r="BG801">
        <f t="shared" si="343"/>
        <v>0</v>
      </c>
      <c r="BH801">
        <f t="shared" si="343"/>
        <v>0</v>
      </c>
      <c r="BI801">
        <f t="shared" si="343"/>
        <v>0</v>
      </c>
      <c r="BJ801">
        <f t="shared" si="343"/>
        <v>0</v>
      </c>
      <c r="BK801">
        <f t="shared" si="343"/>
        <v>0</v>
      </c>
      <c r="BL801">
        <f t="shared" si="343"/>
        <v>0</v>
      </c>
      <c r="BM801">
        <f t="shared" si="343"/>
        <v>0</v>
      </c>
      <c r="BN801">
        <f t="shared" si="343"/>
        <v>0</v>
      </c>
      <c r="BO801">
        <f t="shared" si="343"/>
        <v>0</v>
      </c>
      <c r="BP801">
        <f t="shared" si="343"/>
        <v>0</v>
      </c>
      <c r="BQ801">
        <f t="shared" ref="BQ801:BR801" si="347">IF(ISERROR(FIND(BQ$5,$E801)),0,1)</f>
        <v>0</v>
      </c>
      <c r="BR801">
        <f t="shared" si="347"/>
        <v>0</v>
      </c>
    </row>
    <row r="802" spans="2:70" x14ac:dyDescent="0.2">
      <c r="B802" s="1">
        <f t="shared" si="335"/>
        <v>2022</v>
      </c>
      <c r="C802" s="12">
        <f t="shared" si="336"/>
        <v>11</v>
      </c>
      <c r="D802" s="1">
        <f t="shared" si="337"/>
        <v>47</v>
      </c>
      <c r="E802" s="1" t="str">
        <f t="shared" si="338"/>
        <v>Miriam Matisova                                                       Tisnov, Na Honech 1783Odeslano z Revolutu </v>
      </c>
      <c r="H802" s="1" t="str">
        <f>IF(ISBLANK(N802),"",IF(SUM(AC802:CO802)=0,"other",INDEX(AC$6:CO$6,MATCH(1,AC802:CO802,0))))</f>
        <v>other</v>
      </c>
      <c r="I802" s="1" t="str" cm="1">
        <f t="array" ref="I802">IF(ISBLANK(N802),"",INDEX($AC$7:$CO$7,,MATCH(H802,$AC$6:$CO$6,0)))</f>
        <v>expense</v>
      </c>
      <c r="L802" s="1" t="str">
        <f t="shared" si="339"/>
        <v>other</v>
      </c>
      <c r="M802" s="1" t="str">
        <f t="shared" si="340"/>
        <v>expense</v>
      </c>
      <c r="N802" s="16" t="s">
        <v>57</v>
      </c>
      <c r="O802" s="17">
        <v>44879</v>
      </c>
      <c r="P802" s="17">
        <v>44879</v>
      </c>
      <c r="Q802" s="18" t="s">
        <v>246</v>
      </c>
      <c r="R802" s="18" t="s">
        <v>1280</v>
      </c>
      <c r="S802" s="18" t="s">
        <v>1281</v>
      </c>
      <c r="T802" s="18" t="s">
        <v>1282</v>
      </c>
      <c r="U802" s="18" t="s">
        <v>1283</v>
      </c>
      <c r="V802" s="18">
        <v>11</v>
      </c>
      <c r="W802" s="18" t="s">
        <v>61</v>
      </c>
      <c r="X802" s="18" t="s">
        <v>62</v>
      </c>
      <c r="AA802">
        <f t="shared" si="344"/>
        <v>0</v>
      </c>
      <c r="AB802">
        <f t="shared" si="344"/>
        <v>0</v>
      </c>
      <c r="AC802">
        <f t="shared" si="325"/>
        <v>0</v>
      </c>
      <c r="AD802">
        <f t="shared" si="333"/>
        <v>0</v>
      </c>
      <c r="AE802">
        <f t="shared" si="329"/>
        <v>0</v>
      </c>
      <c r="AF802">
        <f t="shared" si="329"/>
        <v>0</v>
      </c>
      <c r="AG802">
        <f t="shared" si="328"/>
        <v>0</v>
      </c>
      <c r="AH802">
        <f t="shared" si="342"/>
        <v>0</v>
      </c>
      <c r="AI802">
        <f t="shared" si="342"/>
        <v>0</v>
      </c>
      <c r="AJ802">
        <f t="shared" si="342"/>
        <v>0</v>
      </c>
      <c r="AK802">
        <f t="shared" si="342"/>
        <v>0</v>
      </c>
      <c r="AL802">
        <f>IF(ISERROR(FIND(AL$5,$E802)),0,1)</f>
        <v>0</v>
      </c>
      <c r="AM802">
        <f>IF(ISERROR(FIND(AM$5,$E802)),0,1)</f>
        <v>0</v>
      </c>
      <c r="AN802">
        <f>IF(ISERROR(FIND(AN$5,$E802)),0,1)</f>
        <v>0</v>
      </c>
      <c r="AO802">
        <f>IF(ISERROR(FIND(AO$5,$E802)),0,1)</f>
        <v>0</v>
      </c>
      <c r="AP802">
        <f>IF(ISERROR(FIND(AP$5,$E802)),0,1)</f>
        <v>0</v>
      </c>
      <c r="AQ802">
        <f>IF(ISERROR(FIND(AQ$5,$E802)),0,1)</f>
        <v>0</v>
      </c>
      <c r="AR802">
        <f t="shared" si="342"/>
        <v>0</v>
      </c>
      <c r="AS802">
        <f t="shared" si="342"/>
        <v>0</v>
      </c>
      <c r="AT802">
        <f t="shared" si="341"/>
        <v>0</v>
      </c>
      <c r="AU802">
        <f t="shared" si="332"/>
        <v>0</v>
      </c>
      <c r="AV802">
        <f t="shared" si="345"/>
        <v>0</v>
      </c>
      <c r="AW802">
        <f t="shared" si="345"/>
        <v>0</v>
      </c>
      <c r="AX802">
        <f t="shared" si="332"/>
        <v>0</v>
      </c>
      <c r="AY802">
        <f>IF(ISERROR(FIND(AY$5,$E802)),0,1)</f>
        <v>0</v>
      </c>
      <c r="AZ802">
        <f t="shared" si="332"/>
        <v>0</v>
      </c>
      <c r="BA802">
        <f t="shared" si="332"/>
        <v>0</v>
      </c>
      <c r="BB802">
        <f>IF(ISERROR(FIND(BB$5,$E802)),0,1)</f>
        <v>0</v>
      </c>
      <c r="BC802">
        <f>IF(ISERROR(FIND(BC$5,$E802)),0,1)</f>
        <v>0</v>
      </c>
      <c r="BD802">
        <f>IF(ISERROR(FIND(BD$5,$E802)),0,1)</f>
        <v>0</v>
      </c>
      <c r="BE802">
        <f t="shared" si="332"/>
        <v>0</v>
      </c>
      <c r="BF802">
        <f t="shared" si="332"/>
        <v>0</v>
      </c>
      <c r="BG802">
        <f t="shared" si="332"/>
        <v>0</v>
      </c>
      <c r="BH802">
        <f t="shared" si="332"/>
        <v>0</v>
      </c>
      <c r="BI802">
        <f t="shared" si="332"/>
        <v>0</v>
      </c>
      <c r="BJ802">
        <f t="shared" si="332"/>
        <v>0</v>
      </c>
      <c r="BK802">
        <f t="shared" si="332"/>
        <v>0</v>
      </c>
      <c r="BL802">
        <f t="shared" si="332"/>
        <v>0</v>
      </c>
      <c r="BM802">
        <f t="shared" si="332"/>
        <v>0</v>
      </c>
      <c r="BN802">
        <f t="shared" si="332"/>
        <v>0</v>
      </c>
      <c r="BO802">
        <f t="shared" si="332"/>
        <v>0</v>
      </c>
      <c r="BP802">
        <f t="shared" si="332"/>
        <v>0</v>
      </c>
      <c r="BQ802">
        <f t="shared" si="332"/>
        <v>0</v>
      </c>
      <c r="BR802">
        <f t="shared" si="332"/>
        <v>0</v>
      </c>
    </row>
    <row r="803" spans="2:70" x14ac:dyDescent="0.2">
      <c r="B803" s="1">
        <f t="shared" si="335"/>
        <v>2022</v>
      </c>
      <c r="C803" s="12">
        <f t="shared" si="336"/>
        <v>11</v>
      </c>
      <c r="D803" s="1">
        <f t="shared" si="337"/>
        <v>48</v>
      </c>
      <c r="E803" s="1" t="str">
        <f t="shared" si="338"/>
        <v>Vodafone GmbH                                                         40549 Duesseldorf0000114536781 0018468373001 Rechnungsnr: 119310488711 KdNr. 114536781 Vodafone sagt Danke</v>
      </c>
      <c r="H803" s="1" t="str">
        <f>IF(ISBLANK(N803),"",IF(SUM(AC803:CO803)=0,"other",INDEX(AC$6:CO$6,MATCH(1,AC803:CO803,0))))</f>
        <v>Essentials</v>
      </c>
      <c r="I803" s="1" t="str" cm="1">
        <f t="array" ref="I803">IF(ISBLANK(N803),"",INDEX($AC$7:$CO$7,,MATCH(H803,$AC$6:$CO$6,0)))</f>
        <v>expense</v>
      </c>
      <c r="L803" s="1" t="str">
        <f t="shared" si="339"/>
        <v>Essentials</v>
      </c>
      <c r="M803" s="1" t="str">
        <f t="shared" si="340"/>
        <v>expense</v>
      </c>
      <c r="N803" s="16" t="s">
        <v>57</v>
      </c>
      <c r="O803" s="17">
        <v>44886</v>
      </c>
      <c r="P803" s="17">
        <v>44886</v>
      </c>
      <c r="Q803" s="18" t="s">
        <v>58</v>
      </c>
      <c r="R803" s="18" t="s">
        <v>1271</v>
      </c>
      <c r="S803" s="18" t="s">
        <v>1017</v>
      </c>
      <c r="T803" s="18" t="s">
        <v>114</v>
      </c>
      <c r="U803" s="18" t="s">
        <v>68</v>
      </c>
      <c r="V803" s="18">
        <v>-26.98</v>
      </c>
      <c r="W803" s="18" t="s">
        <v>61</v>
      </c>
      <c r="X803" s="18" t="s">
        <v>62</v>
      </c>
      <c r="AA803">
        <f t="shared" si="344"/>
        <v>0</v>
      </c>
      <c r="AB803">
        <f t="shared" si="344"/>
        <v>0</v>
      </c>
      <c r="AC803">
        <f t="shared" si="325"/>
        <v>0</v>
      </c>
      <c r="AD803">
        <f t="shared" si="333"/>
        <v>0</v>
      </c>
      <c r="AE803">
        <f t="shared" si="329"/>
        <v>0</v>
      </c>
      <c r="AF803">
        <f t="shared" si="329"/>
        <v>0</v>
      </c>
      <c r="AG803">
        <f t="shared" si="328"/>
        <v>0</v>
      </c>
      <c r="AH803">
        <f t="shared" si="342"/>
        <v>0</v>
      </c>
      <c r="AI803">
        <f t="shared" si="342"/>
        <v>0</v>
      </c>
      <c r="AJ803">
        <f t="shared" si="342"/>
        <v>0</v>
      </c>
      <c r="AK803">
        <f t="shared" si="342"/>
        <v>1</v>
      </c>
      <c r="AL803">
        <f>IF(ISERROR(FIND(AL$5,$E803)),0,1)</f>
        <v>0</v>
      </c>
      <c r="AM803">
        <f>IF(ISERROR(FIND(AM$5,$E803)),0,1)</f>
        <v>0</v>
      </c>
      <c r="AN803">
        <f>IF(ISERROR(FIND(AN$5,$E803)),0,1)</f>
        <v>0</v>
      </c>
      <c r="AO803">
        <f>IF(ISERROR(FIND(AO$5,$E803)),0,1)</f>
        <v>0</v>
      </c>
      <c r="AP803">
        <f>IF(ISERROR(FIND(AP$5,$E803)),0,1)</f>
        <v>0</v>
      </c>
      <c r="AQ803">
        <f>IF(ISERROR(FIND(AQ$5,$E803)),0,1)</f>
        <v>0</v>
      </c>
      <c r="AR803">
        <f t="shared" si="342"/>
        <v>0</v>
      </c>
      <c r="AS803">
        <f t="shared" si="342"/>
        <v>0</v>
      </c>
      <c r="AT803">
        <f t="shared" si="341"/>
        <v>0</v>
      </c>
      <c r="AU803">
        <f t="shared" si="332"/>
        <v>0</v>
      </c>
      <c r="AV803">
        <f t="shared" si="345"/>
        <v>0</v>
      </c>
      <c r="AW803">
        <f t="shared" si="345"/>
        <v>0</v>
      </c>
      <c r="AX803">
        <f t="shared" si="332"/>
        <v>0</v>
      </c>
      <c r="AY803">
        <f>IF(ISERROR(FIND(AY$5,$E803)),0,1)</f>
        <v>0</v>
      </c>
      <c r="AZ803">
        <f t="shared" si="332"/>
        <v>0</v>
      </c>
      <c r="BA803">
        <f t="shared" si="332"/>
        <v>0</v>
      </c>
      <c r="BB803">
        <f>IF(ISERROR(FIND(BB$5,$E803)),0,1)</f>
        <v>0</v>
      </c>
      <c r="BC803">
        <f>IF(ISERROR(FIND(BC$5,$E803)),0,1)</f>
        <v>0</v>
      </c>
      <c r="BD803">
        <f>IF(ISERROR(FIND(BD$5,$E803)),0,1)</f>
        <v>0</v>
      </c>
      <c r="BE803">
        <f t="shared" si="332"/>
        <v>0</v>
      </c>
      <c r="BF803">
        <f t="shared" si="332"/>
        <v>0</v>
      </c>
      <c r="BG803">
        <f t="shared" si="332"/>
        <v>0</v>
      </c>
      <c r="BH803">
        <f t="shared" si="332"/>
        <v>0</v>
      </c>
      <c r="BI803">
        <f t="shared" si="332"/>
        <v>0</v>
      </c>
      <c r="BJ803">
        <f t="shared" si="332"/>
        <v>0</v>
      </c>
      <c r="BK803">
        <f t="shared" si="332"/>
        <v>0</v>
      </c>
      <c r="BL803">
        <f t="shared" si="332"/>
        <v>0</v>
      </c>
      <c r="BM803">
        <f t="shared" si="332"/>
        <v>0</v>
      </c>
      <c r="BN803">
        <f t="shared" si="332"/>
        <v>0</v>
      </c>
      <c r="BO803">
        <f t="shared" si="332"/>
        <v>0</v>
      </c>
      <c r="BP803">
        <f t="shared" si="332"/>
        <v>0</v>
      </c>
      <c r="BQ803">
        <f t="shared" si="332"/>
        <v>0</v>
      </c>
      <c r="BR803">
        <f t="shared" si="332"/>
        <v>0</v>
      </c>
    </row>
    <row r="804" spans="2:70" ht="16" x14ac:dyDescent="0.2">
      <c r="B804" s="1">
        <f t="shared" si="335"/>
        <v>2022</v>
      </c>
      <c r="C804" s="12">
        <f t="shared" si="336"/>
        <v>11</v>
      </c>
      <c r="D804" s="1">
        <f t="shared" si="337"/>
        <v>48</v>
      </c>
      <c r="E804" s="1" t="str">
        <f t="shared" si="338"/>
        <v>Rechnung Rückgabe Lastschrift über 40,99 EUR Einreicher: PayPal (Europe) S.a r.l. et Verwendungszweck: 1023534398399 PP.2985.PP . 20221121-BY001-00078070028</v>
      </c>
      <c r="H804" s="1" t="str">
        <f>IF(ISBLANK(N804),"",IF(SUM(AC804:CO804)=0,"other",INDEX(AC$6:CO$6,MATCH(1,AC804:CO804,0))))</f>
        <v>PayPal</v>
      </c>
      <c r="I804" s="1" t="str" cm="1">
        <f t="array" ref="I804">IF(ISBLANK(N804),"",INDEX($AC$7:$CO$7,,MATCH(H804,$AC$6:$CO$6,0)))</f>
        <v>expense</v>
      </c>
      <c r="L804" s="1" t="str">
        <f t="shared" si="339"/>
        <v>PayPal</v>
      </c>
      <c r="M804" s="1" t="str">
        <f t="shared" si="340"/>
        <v>expense</v>
      </c>
      <c r="N804" s="16" t="s">
        <v>57</v>
      </c>
      <c r="O804" s="17">
        <v>44886</v>
      </c>
      <c r="P804" s="17">
        <v>44886</v>
      </c>
      <c r="Q804" s="18" t="s">
        <v>152</v>
      </c>
      <c r="R804" s="18" t="s">
        <v>1272</v>
      </c>
      <c r="S804" s="19"/>
      <c r="T804" s="18">
        <v>0</v>
      </c>
      <c r="U804" s="18">
        <v>70150000</v>
      </c>
      <c r="V804" s="18">
        <v>-1.8</v>
      </c>
      <c r="W804" s="18" t="s">
        <v>61</v>
      </c>
      <c r="X804" s="18" t="s">
        <v>62</v>
      </c>
      <c r="AA804">
        <f t="shared" si="344"/>
        <v>0</v>
      </c>
      <c r="AB804">
        <f t="shared" si="344"/>
        <v>0</v>
      </c>
      <c r="AC804">
        <f t="shared" si="325"/>
        <v>0</v>
      </c>
      <c r="AD804">
        <f t="shared" si="333"/>
        <v>0</v>
      </c>
      <c r="AE804">
        <f t="shared" si="329"/>
        <v>0</v>
      </c>
      <c r="AF804">
        <f t="shared" si="329"/>
        <v>0</v>
      </c>
      <c r="AG804">
        <f t="shared" si="328"/>
        <v>0</v>
      </c>
      <c r="AH804">
        <f t="shared" si="342"/>
        <v>0</v>
      </c>
      <c r="AI804">
        <f t="shared" si="342"/>
        <v>0</v>
      </c>
      <c r="AJ804">
        <f t="shared" si="342"/>
        <v>0</v>
      </c>
      <c r="AK804">
        <f t="shared" si="342"/>
        <v>0</v>
      </c>
      <c r="AL804">
        <f>IF(ISERROR(FIND(AL$5,$E804)),0,1)</f>
        <v>0</v>
      </c>
      <c r="AM804">
        <f>IF(ISERROR(FIND(AM$5,$E804)),0,1)</f>
        <v>0</v>
      </c>
      <c r="AN804">
        <f>IF(ISERROR(FIND(AN$5,$E804)),0,1)</f>
        <v>0</v>
      </c>
      <c r="AO804">
        <f>IF(ISERROR(FIND(AO$5,$E804)),0,1)</f>
        <v>0</v>
      </c>
      <c r="AP804">
        <f>IF(ISERROR(FIND(AP$5,$E804)),0,1)</f>
        <v>0</v>
      </c>
      <c r="AQ804">
        <f>IF(ISERROR(FIND(AQ$5,$E804)),0,1)</f>
        <v>0</v>
      </c>
      <c r="AR804">
        <f t="shared" si="342"/>
        <v>0</v>
      </c>
      <c r="AS804">
        <f t="shared" si="342"/>
        <v>0</v>
      </c>
      <c r="AT804">
        <f t="shared" si="341"/>
        <v>0</v>
      </c>
      <c r="AU804">
        <f t="shared" si="332"/>
        <v>0</v>
      </c>
      <c r="AV804">
        <f t="shared" si="345"/>
        <v>0</v>
      </c>
      <c r="AW804">
        <f t="shared" si="345"/>
        <v>0</v>
      </c>
      <c r="AX804">
        <f t="shared" si="332"/>
        <v>0</v>
      </c>
      <c r="AY804">
        <f>IF(ISERROR(FIND(AY$5,$E804)),0,1)</f>
        <v>0</v>
      </c>
      <c r="AZ804">
        <f t="shared" si="332"/>
        <v>0</v>
      </c>
      <c r="BA804">
        <f t="shared" si="332"/>
        <v>0</v>
      </c>
      <c r="BB804">
        <f>IF(ISERROR(FIND(BB$5,$E804)),0,1)</f>
        <v>0</v>
      </c>
      <c r="BC804">
        <f>IF(ISERROR(FIND(BC$5,$E804)),0,1)</f>
        <v>0</v>
      </c>
      <c r="BD804">
        <f>IF(ISERROR(FIND(BD$5,$E804)),0,1)</f>
        <v>0</v>
      </c>
      <c r="BE804">
        <f t="shared" si="332"/>
        <v>0</v>
      </c>
      <c r="BF804">
        <f t="shared" si="332"/>
        <v>0</v>
      </c>
      <c r="BG804">
        <f t="shared" si="332"/>
        <v>0</v>
      </c>
      <c r="BH804">
        <f t="shared" si="332"/>
        <v>0</v>
      </c>
      <c r="BI804">
        <f t="shared" si="332"/>
        <v>0</v>
      </c>
      <c r="BJ804">
        <f t="shared" si="332"/>
        <v>0</v>
      </c>
      <c r="BK804">
        <f t="shared" si="332"/>
        <v>0</v>
      </c>
      <c r="BL804">
        <f t="shared" si="332"/>
        <v>0</v>
      </c>
      <c r="BM804">
        <f t="shared" si="332"/>
        <v>0</v>
      </c>
      <c r="BN804">
        <f t="shared" si="332"/>
        <v>0</v>
      </c>
      <c r="BO804">
        <f t="shared" si="332"/>
        <v>0</v>
      </c>
      <c r="BP804">
        <f t="shared" si="332"/>
        <v>1</v>
      </c>
      <c r="BQ804">
        <f t="shared" si="332"/>
        <v>0</v>
      </c>
      <c r="BR804">
        <f t="shared" si="332"/>
        <v>0</v>
      </c>
    </row>
    <row r="805" spans="2:70" x14ac:dyDescent="0.2">
      <c r="B805" s="1">
        <f t="shared" si="335"/>
        <v>2022</v>
      </c>
      <c r="C805" s="12">
        <f t="shared" si="336"/>
        <v>11</v>
      </c>
      <c r="D805" s="1">
        <f t="shared" si="337"/>
        <v>48</v>
      </c>
      <c r="E805" s="1" t="str">
        <f t="shared" si="338"/>
        <v>PayPal (Europe) S.a r.l. et Cie, S.C.A.1023534398399 PP.2985.PP . Apple Services, Ihr Einkauf bei Apple Services</v>
      </c>
      <c r="H805" s="1" t="str">
        <f>IF(ISBLANK(N805),"",IF(SUM(AC805:CO805)=0,"other",INDEX(AC$6:CO$6,MATCH(1,AC805:CO805,0))))</f>
        <v>Software</v>
      </c>
      <c r="I805" s="1" t="str" cm="1">
        <f t="array" ref="I805">IF(ISBLANK(N805),"",INDEX($AC$7:$CO$7,,MATCH(H805,$AC$6:$CO$6,0)))</f>
        <v>expense</v>
      </c>
      <c r="L805" s="1" t="str">
        <f t="shared" si="339"/>
        <v>Software</v>
      </c>
      <c r="M805" s="1" t="str">
        <f t="shared" si="340"/>
        <v>expense</v>
      </c>
      <c r="N805" s="16" t="s">
        <v>57</v>
      </c>
      <c r="O805" s="17">
        <v>44886</v>
      </c>
      <c r="P805" s="17">
        <v>44883</v>
      </c>
      <c r="Q805" s="18" t="s">
        <v>154</v>
      </c>
      <c r="R805" s="18" t="s">
        <v>1273</v>
      </c>
      <c r="S805" s="18" t="s">
        <v>63</v>
      </c>
      <c r="T805" s="18" t="s">
        <v>57</v>
      </c>
      <c r="U805" s="18" t="s">
        <v>60</v>
      </c>
      <c r="V805" s="18">
        <v>40.99</v>
      </c>
      <c r="W805" s="18" t="s">
        <v>61</v>
      </c>
      <c r="X805" s="18" t="s">
        <v>62</v>
      </c>
      <c r="AA805">
        <f t="shared" si="344"/>
        <v>0</v>
      </c>
      <c r="AB805">
        <f t="shared" si="344"/>
        <v>0</v>
      </c>
      <c r="AC805">
        <f t="shared" si="325"/>
        <v>0</v>
      </c>
      <c r="AD805">
        <f t="shared" si="333"/>
        <v>0</v>
      </c>
      <c r="AE805">
        <f t="shared" si="329"/>
        <v>0</v>
      </c>
      <c r="AF805">
        <f t="shared" si="329"/>
        <v>0</v>
      </c>
      <c r="AG805">
        <f t="shared" si="328"/>
        <v>0</v>
      </c>
      <c r="AH805">
        <f t="shared" si="342"/>
        <v>0</v>
      </c>
      <c r="AI805">
        <f t="shared" si="342"/>
        <v>0</v>
      </c>
      <c r="AJ805">
        <f t="shared" si="342"/>
        <v>0</v>
      </c>
      <c r="AK805">
        <f t="shared" si="342"/>
        <v>0</v>
      </c>
      <c r="AL805">
        <f>IF(ISERROR(FIND(AL$5,$E805)),0,1)</f>
        <v>0</v>
      </c>
      <c r="AM805">
        <f>IF(ISERROR(FIND(AM$5,$E805)),0,1)</f>
        <v>0</v>
      </c>
      <c r="AN805">
        <f>IF(ISERROR(FIND(AN$5,$E805)),0,1)</f>
        <v>0</v>
      </c>
      <c r="AO805">
        <f>IF(ISERROR(FIND(AO$5,$E805)),0,1)</f>
        <v>0</v>
      </c>
      <c r="AP805">
        <f>IF(ISERROR(FIND(AP$5,$E805)),0,1)</f>
        <v>0</v>
      </c>
      <c r="AQ805">
        <f>IF(ISERROR(FIND(AQ$5,$E805)),0,1)</f>
        <v>0</v>
      </c>
      <c r="AR805">
        <f t="shared" si="342"/>
        <v>0</v>
      </c>
      <c r="AS805">
        <f t="shared" si="342"/>
        <v>0</v>
      </c>
      <c r="AT805">
        <f t="shared" si="341"/>
        <v>0</v>
      </c>
      <c r="AU805">
        <f t="shared" si="332"/>
        <v>0</v>
      </c>
      <c r="AV805">
        <f t="shared" si="345"/>
        <v>1</v>
      </c>
      <c r="AW805">
        <f t="shared" si="345"/>
        <v>0</v>
      </c>
      <c r="AX805">
        <f t="shared" si="332"/>
        <v>0</v>
      </c>
      <c r="AY805">
        <f>IF(ISERROR(FIND(AY$5,$E805)),0,1)</f>
        <v>0</v>
      </c>
      <c r="AZ805">
        <f t="shared" si="332"/>
        <v>0</v>
      </c>
      <c r="BA805">
        <f t="shared" si="332"/>
        <v>0</v>
      </c>
      <c r="BB805">
        <f>IF(ISERROR(FIND(BB$5,$E805)),0,1)</f>
        <v>0</v>
      </c>
      <c r="BC805">
        <f>IF(ISERROR(FIND(BC$5,$E805)),0,1)</f>
        <v>0</v>
      </c>
      <c r="BD805">
        <f>IF(ISERROR(FIND(BD$5,$E805)),0,1)</f>
        <v>0</v>
      </c>
      <c r="BE805">
        <f t="shared" si="332"/>
        <v>0</v>
      </c>
      <c r="BF805">
        <f t="shared" si="332"/>
        <v>0</v>
      </c>
      <c r="BG805">
        <f t="shared" si="332"/>
        <v>0</v>
      </c>
      <c r="BH805">
        <f t="shared" si="332"/>
        <v>0</v>
      </c>
      <c r="BI805">
        <f t="shared" si="332"/>
        <v>0</v>
      </c>
      <c r="BJ805">
        <f t="shared" si="332"/>
        <v>0</v>
      </c>
      <c r="BK805">
        <f t="shared" si="332"/>
        <v>0</v>
      </c>
      <c r="BL805">
        <f t="shared" si="332"/>
        <v>0</v>
      </c>
      <c r="BM805">
        <f t="shared" si="332"/>
        <v>0</v>
      </c>
      <c r="BN805">
        <f t="shared" si="332"/>
        <v>0</v>
      </c>
      <c r="BO805">
        <f t="shared" si="332"/>
        <v>0</v>
      </c>
      <c r="BP805">
        <f t="shared" si="332"/>
        <v>1</v>
      </c>
      <c r="BQ805">
        <f t="shared" si="332"/>
        <v>0</v>
      </c>
      <c r="BR805">
        <f t="shared" si="332"/>
        <v>0</v>
      </c>
    </row>
    <row r="806" spans="2:70" ht="16" x14ac:dyDescent="0.2">
      <c r="B806" s="1">
        <f t="shared" si="335"/>
        <v>2022</v>
      </c>
      <c r="C806" s="12">
        <f t="shared" si="336"/>
        <v>11</v>
      </c>
      <c r="D806" s="1">
        <f t="shared" si="337"/>
        <v>48</v>
      </c>
      <c r="E806" s="1" t="str">
        <f t="shared" si="338"/>
        <v>Rechnung Rückgabe Lastschrift über 16,49 EUR Einreicher: PayPal Europe S.a.r.l. et C Verwendungszweck: 1023534113510 PP.2985.PP . 20221121-BY001-00078070027</v>
      </c>
      <c r="H806" s="1" t="str">
        <f>IF(ISBLANK(N806),"",IF(SUM(AC806:CO806)=0,"other",INDEX(AC$6:CO$6,MATCH(1,AC806:CO806,0))))</f>
        <v>PayPal</v>
      </c>
      <c r="I806" s="1" t="str" cm="1">
        <f t="array" ref="I806">IF(ISBLANK(N806),"",INDEX($AC$7:$CO$7,,MATCH(H806,$AC$6:$CO$6,0)))</f>
        <v>expense</v>
      </c>
      <c r="L806" s="1" t="str">
        <f t="shared" si="339"/>
        <v>PayPal</v>
      </c>
      <c r="M806" s="1" t="str">
        <f t="shared" si="340"/>
        <v>expense</v>
      </c>
      <c r="N806" s="16" t="s">
        <v>57</v>
      </c>
      <c r="O806" s="17">
        <v>44886</v>
      </c>
      <c r="P806" s="17">
        <v>44886</v>
      </c>
      <c r="Q806" s="18" t="s">
        <v>152</v>
      </c>
      <c r="R806" s="18" t="s">
        <v>1274</v>
      </c>
      <c r="S806" s="19"/>
      <c r="T806" s="18">
        <v>0</v>
      </c>
      <c r="U806" s="18">
        <v>70150000</v>
      </c>
      <c r="V806" s="18">
        <v>-1.8</v>
      </c>
      <c r="W806" s="18" t="s">
        <v>61</v>
      </c>
      <c r="X806" s="18" t="s">
        <v>62</v>
      </c>
      <c r="AA806">
        <f t="shared" si="344"/>
        <v>0</v>
      </c>
      <c r="AB806">
        <f t="shared" si="344"/>
        <v>0</v>
      </c>
      <c r="AC806">
        <f t="shared" si="325"/>
        <v>0</v>
      </c>
      <c r="AD806">
        <f t="shared" si="333"/>
        <v>0</v>
      </c>
      <c r="AE806">
        <f t="shared" si="329"/>
        <v>0</v>
      </c>
      <c r="AF806">
        <f t="shared" si="329"/>
        <v>0</v>
      </c>
      <c r="AG806">
        <f t="shared" si="328"/>
        <v>0</v>
      </c>
      <c r="AH806">
        <f t="shared" si="342"/>
        <v>0</v>
      </c>
      <c r="AI806">
        <f t="shared" si="342"/>
        <v>0</v>
      </c>
      <c r="AJ806">
        <f t="shared" si="342"/>
        <v>0</v>
      </c>
      <c r="AK806">
        <f t="shared" si="342"/>
        <v>0</v>
      </c>
      <c r="AL806">
        <f>IF(ISERROR(FIND(AL$5,$E806)),0,1)</f>
        <v>0</v>
      </c>
      <c r="AM806">
        <f>IF(ISERROR(FIND(AM$5,$E806)),0,1)</f>
        <v>0</v>
      </c>
      <c r="AN806">
        <f>IF(ISERROR(FIND(AN$5,$E806)),0,1)</f>
        <v>0</v>
      </c>
      <c r="AO806">
        <f>IF(ISERROR(FIND(AO$5,$E806)),0,1)</f>
        <v>0</v>
      </c>
      <c r="AP806">
        <f>IF(ISERROR(FIND(AP$5,$E806)),0,1)</f>
        <v>0</v>
      </c>
      <c r="AQ806">
        <f>IF(ISERROR(FIND(AQ$5,$E806)),0,1)</f>
        <v>0</v>
      </c>
      <c r="AR806">
        <f t="shared" si="342"/>
        <v>0</v>
      </c>
      <c r="AS806">
        <f t="shared" si="342"/>
        <v>0</v>
      </c>
      <c r="AT806">
        <f t="shared" si="341"/>
        <v>0</v>
      </c>
      <c r="AU806">
        <f t="shared" si="332"/>
        <v>0</v>
      </c>
      <c r="AV806">
        <f t="shared" si="345"/>
        <v>0</v>
      </c>
      <c r="AW806">
        <f t="shared" si="345"/>
        <v>0</v>
      </c>
      <c r="AX806">
        <f t="shared" si="332"/>
        <v>0</v>
      </c>
      <c r="AY806">
        <f>IF(ISERROR(FIND(AY$5,$E806)),0,1)</f>
        <v>0</v>
      </c>
      <c r="AZ806">
        <f t="shared" ref="AZ806:BR818" si="348">IF(ISERROR(FIND(AZ$5,$E806)),0,1)</f>
        <v>0</v>
      </c>
      <c r="BA806">
        <f t="shared" si="332"/>
        <v>0</v>
      </c>
      <c r="BB806">
        <f>IF(ISERROR(FIND(BB$5,$E806)),0,1)</f>
        <v>0</v>
      </c>
      <c r="BC806">
        <f>IF(ISERROR(FIND(BC$5,$E806)),0,1)</f>
        <v>0</v>
      </c>
      <c r="BD806">
        <f>IF(ISERROR(FIND(BD$5,$E806)),0,1)</f>
        <v>0</v>
      </c>
      <c r="BE806">
        <f t="shared" si="332"/>
        <v>0</v>
      </c>
      <c r="BF806">
        <f t="shared" si="332"/>
        <v>0</v>
      </c>
      <c r="BG806">
        <f t="shared" si="332"/>
        <v>0</v>
      </c>
      <c r="BH806">
        <f t="shared" si="332"/>
        <v>0</v>
      </c>
      <c r="BI806">
        <f t="shared" si="332"/>
        <v>0</v>
      </c>
      <c r="BJ806">
        <f t="shared" si="332"/>
        <v>0</v>
      </c>
      <c r="BK806">
        <f t="shared" si="332"/>
        <v>0</v>
      </c>
      <c r="BL806">
        <f t="shared" si="332"/>
        <v>0</v>
      </c>
      <c r="BM806">
        <f t="shared" si="332"/>
        <v>0</v>
      </c>
      <c r="BN806">
        <f t="shared" si="332"/>
        <v>0</v>
      </c>
      <c r="BO806">
        <f t="shared" si="332"/>
        <v>0</v>
      </c>
      <c r="BP806">
        <f t="shared" si="332"/>
        <v>1</v>
      </c>
      <c r="BQ806">
        <f t="shared" si="348"/>
        <v>0</v>
      </c>
      <c r="BR806">
        <f t="shared" si="348"/>
        <v>0</v>
      </c>
    </row>
    <row r="807" spans="2:70" x14ac:dyDescent="0.2">
      <c r="B807" s="1">
        <f t="shared" si="335"/>
        <v>2022</v>
      </c>
      <c r="C807" s="12">
        <f t="shared" si="336"/>
        <v>11</v>
      </c>
      <c r="D807" s="1">
        <f t="shared" si="337"/>
        <v>48</v>
      </c>
      <c r="E807" s="1" t="str">
        <f t="shared" si="338"/>
        <v>PayPal Europe S.a.r.l. et Cie S.C.A1023534113510 PP.2985.PP . Apple Services, Ihr Einkauf bei Apple Services</v>
      </c>
      <c r="H807" s="1" t="str">
        <f>IF(ISBLANK(N807),"",IF(SUM(AC807:CO807)=0,"other",INDEX(AC$6:CO$6,MATCH(1,AC807:CO807,0))))</f>
        <v>Software</v>
      </c>
      <c r="I807" s="1" t="str" cm="1">
        <f t="array" ref="I807">IF(ISBLANK(N807),"",INDEX($AC$7:$CO$7,,MATCH(H807,$AC$6:$CO$6,0)))</f>
        <v>expense</v>
      </c>
      <c r="L807" s="1" t="str">
        <f t="shared" si="339"/>
        <v>Software</v>
      </c>
      <c r="M807" s="1" t="str">
        <f t="shared" si="340"/>
        <v>expense</v>
      </c>
      <c r="N807" s="16" t="s">
        <v>57</v>
      </c>
      <c r="O807" s="17">
        <v>44886</v>
      </c>
      <c r="P807" s="17">
        <v>44883</v>
      </c>
      <c r="Q807" s="18" t="s">
        <v>154</v>
      </c>
      <c r="R807" s="18" t="s">
        <v>1275</v>
      </c>
      <c r="S807" s="18" t="s">
        <v>1038</v>
      </c>
      <c r="T807" s="18" t="s">
        <v>57</v>
      </c>
      <c r="U807" s="18" t="s">
        <v>1118</v>
      </c>
      <c r="V807" s="18">
        <v>16.489999999999998</v>
      </c>
      <c r="W807" s="18" t="s">
        <v>61</v>
      </c>
      <c r="X807" s="18" t="s">
        <v>62</v>
      </c>
      <c r="AA807">
        <f t="shared" si="344"/>
        <v>0</v>
      </c>
      <c r="AB807">
        <f t="shared" si="344"/>
        <v>0</v>
      </c>
      <c r="AC807">
        <f t="shared" si="325"/>
        <v>0</v>
      </c>
      <c r="AD807">
        <f t="shared" si="333"/>
        <v>0</v>
      </c>
      <c r="AE807">
        <f t="shared" si="329"/>
        <v>0</v>
      </c>
      <c r="AF807">
        <f t="shared" si="329"/>
        <v>0</v>
      </c>
      <c r="AG807">
        <f t="shared" si="328"/>
        <v>0</v>
      </c>
      <c r="AH807">
        <f t="shared" si="342"/>
        <v>0</v>
      </c>
      <c r="AI807">
        <f t="shared" si="342"/>
        <v>0</v>
      </c>
      <c r="AJ807">
        <f t="shared" si="342"/>
        <v>0</v>
      </c>
      <c r="AK807">
        <f t="shared" si="342"/>
        <v>0</v>
      </c>
      <c r="AL807">
        <f>IF(ISERROR(FIND(AL$5,$E807)),0,1)</f>
        <v>0</v>
      </c>
      <c r="AM807">
        <f>IF(ISERROR(FIND(AM$5,$E807)),0,1)</f>
        <v>0</v>
      </c>
      <c r="AN807">
        <f>IF(ISERROR(FIND(AN$5,$E807)),0,1)</f>
        <v>0</v>
      </c>
      <c r="AO807">
        <f>IF(ISERROR(FIND(AO$5,$E807)),0,1)</f>
        <v>0</v>
      </c>
      <c r="AP807">
        <f>IF(ISERROR(FIND(AP$5,$E807)),0,1)</f>
        <v>0</v>
      </c>
      <c r="AQ807">
        <f>IF(ISERROR(FIND(AQ$5,$E807)),0,1)</f>
        <v>0</v>
      </c>
      <c r="AR807">
        <f t="shared" si="342"/>
        <v>0</v>
      </c>
      <c r="AS807">
        <f t="shared" si="342"/>
        <v>0</v>
      </c>
      <c r="AT807">
        <f t="shared" si="341"/>
        <v>0</v>
      </c>
      <c r="AU807">
        <f t="shared" si="341"/>
        <v>0</v>
      </c>
      <c r="AV807">
        <f t="shared" si="341"/>
        <v>1</v>
      </c>
      <c r="AW807">
        <f t="shared" si="341"/>
        <v>0</v>
      </c>
      <c r="AX807">
        <f t="shared" si="341"/>
        <v>0</v>
      </c>
      <c r="AY807">
        <f>IF(ISERROR(FIND(AY$5,$E807)),0,1)</f>
        <v>0</v>
      </c>
      <c r="AZ807">
        <f t="shared" si="348"/>
        <v>0</v>
      </c>
      <c r="BA807">
        <f t="shared" si="348"/>
        <v>0</v>
      </c>
      <c r="BB807">
        <f>IF(ISERROR(FIND(BB$5,$E807)),0,1)</f>
        <v>0</v>
      </c>
      <c r="BC807">
        <f>IF(ISERROR(FIND(BC$5,$E807)),0,1)</f>
        <v>0</v>
      </c>
      <c r="BD807">
        <f>IF(ISERROR(FIND(BD$5,$E807)),0,1)</f>
        <v>0</v>
      </c>
      <c r="BE807">
        <f t="shared" si="348"/>
        <v>0</v>
      </c>
      <c r="BF807">
        <f t="shared" si="348"/>
        <v>0</v>
      </c>
      <c r="BG807">
        <f t="shared" si="348"/>
        <v>0</v>
      </c>
      <c r="BH807">
        <f t="shared" si="348"/>
        <v>0</v>
      </c>
      <c r="BI807">
        <f t="shared" si="348"/>
        <v>0</v>
      </c>
      <c r="BJ807">
        <f t="shared" si="348"/>
        <v>0</v>
      </c>
      <c r="BK807">
        <f t="shared" si="348"/>
        <v>0</v>
      </c>
      <c r="BL807">
        <f t="shared" si="348"/>
        <v>0</v>
      </c>
      <c r="BM807">
        <f t="shared" si="348"/>
        <v>0</v>
      </c>
      <c r="BN807">
        <f t="shared" si="348"/>
        <v>0</v>
      </c>
      <c r="BO807">
        <f t="shared" si="348"/>
        <v>0</v>
      </c>
      <c r="BP807">
        <f t="shared" si="348"/>
        <v>1</v>
      </c>
      <c r="BQ807">
        <f t="shared" si="348"/>
        <v>0</v>
      </c>
      <c r="BR807">
        <f t="shared" si="348"/>
        <v>0</v>
      </c>
    </row>
    <row r="808" spans="2:70" x14ac:dyDescent="0.2">
      <c r="B808" s="1">
        <f t="shared" si="335"/>
        <v>2022</v>
      </c>
      <c r="C808" s="12">
        <f t="shared" si="336"/>
        <v>11</v>
      </c>
      <c r="D808" s="1">
        <f t="shared" si="337"/>
        <v>49</v>
      </c>
      <c r="E808" s="1" t="str">
        <f t="shared" si="338"/>
        <v>Sparkonto,3mon.Kuendig.DATUM 30.11.2022, 16.05 UHR</v>
      </c>
      <c r="H808" s="1" t="str">
        <f>IF(ISBLANK(N808),"",IF(SUM(AC808:CO808)=0,"other",INDEX(AC$6:CO$6,MATCH(1,AC808:CO808,0))))</f>
        <v>other</v>
      </c>
      <c r="I808" s="1" t="str" cm="1">
        <f t="array" ref="I808">IF(ISBLANK(N808),"",INDEX($AC$7:$CO$7,,MATCH(H808,$AC$6:$CO$6,0)))</f>
        <v>expense</v>
      </c>
      <c r="L808" s="1" t="str">
        <f t="shared" si="339"/>
        <v>other</v>
      </c>
      <c r="M808" s="1" t="str">
        <f t="shared" si="340"/>
        <v>expense</v>
      </c>
      <c r="N808" s="16" t="s">
        <v>57</v>
      </c>
      <c r="O808" s="17">
        <v>44895</v>
      </c>
      <c r="P808" s="17">
        <v>44895</v>
      </c>
      <c r="Q808" s="18" t="s">
        <v>130</v>
      </c>
      <c r="R808" s="18" t="s">
        <v>1262</v>
      </c>
      <c r="S808" s="18" t="s">
        <v>1228</v>
      </c>
      <c r="T808" s="18" t="s">
        <v>133</v>
      </c>
      <c r="U808" s="18" t="s">
        <v>60</v>
      </c>
      <c r="V808" s="18">
        <v>-500</v>
      </c>
      <c r="W808" s="18" t="s">
        <v>61</v>
      </c>
      <c r="X808" s="18" t="s">
        <v>62</v>
      </c>
      <c r="AA808">
        <f t="shared" si="344"/>
        <v>0</v>
      </c>
      <c r="AB808">
        <f t="shared" si="344"/>
        <v>0</v>
      </c>
      <c r="AC808">
        <f t="shared" si="325"/>
        <v>0</v>
      </c>
      <c r="AD808">
        <f t="shared" si="333"/>
        <v>0</v>
      </c>
      <c r="AE808">
        <f t="shared" si="329"/>
        <v>0</v>
      </c>
      <c r="AF808">
        <f t="shared" si="329"/>
        <v>0</v>
      </c>
      <c r="AG808">
        <f t="shared" si="328"/>
        <v>0</v>
      </c>
      <c r="AH808">
        <f t="shared" si="342"/>
        <v>0</v>
      </c>
      <c r="AI808">
        <f t="shared" si="342"/>
        <v>0</v>
      </c>
      <c r="AJ808">
        <f t="shared" si="342"/>
        <v>0</v>
      </c>
      <c r="AK808">
        <f t="shared" si="342"/>
        <v>0</v>
      </c>
      <c r="AL808">
        <f>IF(ISERROR(FIND(AL$5,$E808)),0,1)</f>
        <v>0</v>
      </c>
      <c r="AM808">
        <f>IF(ISERROR(FIND(AM$5,$E808)),0,1)</f>
        <v>0</v>
      </c>
      <c r="AN808">
        <f>IF(ISERROR(FIND(AN$5,$E808)),0,1)</f>
        <v>0</v>
      </c>
      <c r="AO808">
        <f>IF(ISERROR(FIND(AO$5,$E808)),0,1)</f>
        <v>0</v>
      </c>
      <c r="AP808">
        <f>IF(ISERROR(FIND(AP$5,$E808)),0,1)</f>
        <v>0</v>
      </c>
      <c r="AQ808">
        <f>IF(ISERROR(FIND(AQ$5,$E808)),0,1)</f>
        <v>0</v>
      </c>
      <c r="AR808">
        <f t="shared" si="342"/>
        <v>0</v>
      </c>
      <c r="AS808">
        <f t="shared" si="342"/>
        <v>0</v>
      </c>
      <c r="AT808">
        <f t="shared" si="341"/>
        <v>0</v>
      </c>
      <c r="AU808">
        <f t="shared" si="341"/>
        <v>0</v>
      </c>
      <c r="AV808">
        <f t="shared" si="341"/>
        <v>0</v>
      </c>
      <c r="AW808">
        <f t="shared" si="341"/>
        <v>0</v>
      </c>
      <c r="AX808">
        <f t="shared" si="341"/>
        <v>0</v>
      </c>
      <c r="AY808">
        <f>IF(ISERROR(FIND(AY$5,$E808)),0,1)</f>
        <v>0</v>
      </c>
      <c r="AZ808">
        <f t="shared" si="348"/>
        <v>0</v>
      </c>
      <c r="BA808">
        <f t="shared" si="348"/>
        <v>0</v>
      </c>
      <c r="BB808">
        <f>IF(ISERROR(FIND(BB$5,$E808)),0,1)</f>
        <v>0</v>
      </c>
      <c r="BC808">
        <f>IF(ISERROR(FIND(BC$5,$E808)),0,1)</f>
        <v>0</v>
      </c>
      <c r="BD808">
        <f>IF(ISERROR(FIND(BD$5,$E808)),0,1)</f>
        <v>0</v>
      </c>
      <c r="BE808">
        <f t="shared" si="348"/>
        <v>0</v>
      </c>
      <c r="BF808">
        <f t="shared" si="348"/>
        <v>0</v>
      </c>
      <c r="BG808">
        <f t="shared" si="348"/>
        <v>0</v>
      </c>
      <c r="BH808">
        <f t="shared" si="348"/>
        <v>0</v>
      </c>
      <c r="BI808">
        <f t="shared" si="348"/>
        <v>0</v>
      </c>
      <c r="BJ808">
        <f t="shared" si="348"/>
        <v>0</v>
      </c>
      <c r="BK808">
        <f t="shared" si="348"/>
        <v>0</v>
      </c>
      <c r="BL808">
        <f t="shared" si="348"/>
        <v>0</v>
      </c>
      <c r="BM808">
        <f t="shared" si="348"/>
        <v>0</v>
      </c>
      <c r="BN808">
        <f t="shared" si="348"/>
        <v>0</v>
      </c>
      <c r="BO808">
        <f t="shared" si="348"/>
        <v>0</v>
      </c>
      <c r="BP808">
        <f t="shared" si="348"/>
        <v>0</v>
      </c>
      <c r="BQ808">
        <f t="shared" si="348"/>
        <v>0</v>
      </c>
      <c r="BR808">
        <f t="shared" si="348"/>
        <v>0</v>
      </c>
    </row>
    <row r="809" spans="2:70" x14ac:dyDescent="0.2">
      <c r="B809" s="1">
        <f t="shared" si="335"/>
        <v>2022</v>
      </c>
      <c r="C809" s="12">
        <f t="shared" si="336"/>
        <v>11</v>
      </c>
      <c r="D809" s="1">
        <f t="shared" si="337"/>
        <v>49</v>
      </c>
      <c r="E809" s="1" t="str">
        <f t="shared" si="338"/>
        <v>Treuhandkonto PayPal-PaypalPAYPAL-AUF.014982681 GIROPAY0013330000SLB3MCS104 DATUM 30.11.2022, 13.24 UHR</v>
      </c>
      <c r="H809" s="1" t="str">
        <f>IF(ISBLANK(N809),"",IF(SUM(AC809:CO809)=0,"other",INDEX(AC$6:CO$6,MATCH(1,AC809:CO809,0))))</f>
        <v>PayPal</v>
      </c>
      <c r="I809" s="1" t="str" cm="1">
        <f t="array" ref="I809">IF(ISBLANK(N809),"",INDEX($AC$7:$CO$7,,MATCH(H809,$AC$6:$CO$6,0)))</f>
        <v>expense</v>
      </c>
      <c r="L809" s="1" t="str">
        <f t="shared" si="339"/>
        <v>PayPal</v>
      </c>
      <c r="M809" s="1" t="str">
        <f t="shared" si="340"/>
        <v>expense</v>
      </c>
      <c r="N809" s="16" t="s">
        <v>57</v>
      </c>
      <c r="O809" s="17">
        <v>44895</v>
      </c>
      <c r="P809" s="17">
        <v>44895</v>
      </c>
      <c r="Q809" s="18" t="s">
        <v>72</v>
      </c>
      <c r="R809" s="18" t="s">
        <v>1263</v>
      </c>
      <c r="S809" s="18" t="s">
        <v>1113</v>
      </c>
      <c r="T809" s="18" t="s">
        <v>1114</v>
      </c>
      <c r="U809" s="18" t="s">
        <v>359</v>
      </c>
      <c r="V809" s="18">
        <v>-70</v>
      </c>
      <c r="W809" s="18" t="s">
        <v>61</v>
      </c>
      <c r="X809" s="18" t="s">
        <v>62</v>
      </c>
      <c r="AA809">
        <f t="shared" si="344"/>
        <v>0</v>
      </c>
      <c r="AB809">
        <f t="shared" si="344"/>
        <v>0</v>
      </c>
      <c r="AC809">
        <f t="shared" si="325"/>
        <v>0</v>
      </c>
      <c r="AD809">
        <f t="shared" si="333"/>
        <v>0</v>
      </c>
      <c r="AE809">
        <f t="shared" si="329"/>
        <v>0</v>
      </c>
      <c r="AF809">
        <f t="shared" si="329"/>
        <v>0</v>
      </c>
      <c r="AG809">
        <f t="shared" si="328"/>
        <v>0</v>
      </c>
      <c r="AH809">
        <f t="shared" si="342"/>
        <v>0</v>
      </c>
      <c r="AI809">
        <f t="shared" si="342"/>
        <v>0</v>
      </c>
      <c r="AJ809">
        <f t="shared" si="342"/>
        <v>0</v>
      </c>
      <c r="AK809">
        <f t="shared" si="342"/>
        <v>0</v>
      </c>
      <c r="AL809">
        <f>IF(ISERROR(FIND(AL$5,$E809)),0,1)</f>
        <v>0</v>
      </c>
      <c r="AM809">
        <f>IF(ISERROR(FIND(AM$5,$E809)),0,1)</f>
        <v>0</v>
      </c>
      <c r="AN809">
        <f>IF(ISERROR(FIND(AN$5,$E809)),0,1)</f>
        <v>0</v>
      </c>
      <c r="AO809">
        <f>IF(ISERROR(FIND(AO$5,$E809)),0,1)</f>
        <v>0</v>
      </c>
      <c r="AP809">
        <f>IF(ISERROR(FIND(AP$5,$E809)),0,1)</f>
        <v>0</v>
      </c>
      <c r="AQ809">
        <f>IF(ISERROR(FIND(AQ$5,$E809)),0,1)</f>
        <v>0</v>
      </c>
      <c r="AR809">
        <f t="shared" si="342"/>
        <v>0</v>
      </c>
      <c r="AS809">
        <f t="shared" si="342"/>
        <v>0</v>
      </c>
      <c r="AT809">
        <f t="shared" si="341"/>
        <v>0</v>
      </c>
      <c r="AU809">
        <f t="shared" si="341"/>
        <v>0</v>
      </c>
      <c r="AV809">
        <f t="shared" si="341"/>
        <v>0</v>
      </c>
      <c r="AW809">
        <f t="shared" si="341"/>
        <v>0</v>
      </c>
      <c r="AX809">
        <f t="shared" si="341"/>
        <v>0</v>
      </c>
      <c r="AY809">
        <f>IF(ISERROR(FIND(AY$5,$E809)),0,1)</f>
        <v>0</v>
      </c>
      <c r="AZ809">
        <f t="shared" si="348"/>
        <v>0</v>
      </c>
      <c r="BA809">
        <f t="shared" si="348"/>
        <v>0</v>
      </c>
      <c r="BB809">
        <f>IF(ISERROR(FIND(BB$5,$E809)),0,1)</f>
        <v>0</v>
      </c>
      <c r="BC809">
        <f>IF(ISERROR(FIND(BC$5,$E809)),0,1)</f>
        <v>0</v>
      </c>
      <c r="BD809">
        <f>IF(ISERROR(FIND(BD$5,$E809)),0,1)</f>
        <v>0</v>
      </c>
      <c r="BE809">
        <f t="shared" si="348"/>
        <v>0</v>
      </c>
      <c r="BF809">
        <f t="shared" si="348"/>
        <v>0</v>
      </c>
      <c r="BG809">
        <f t="shared" si="348"/>
        <v>0</v>
      </c>
      <c r="BH809">
        <f t="shared" si="348"/>
        <v>0</v>
      </c>
      <c r="BI809">
        <f t="shared" si="348"/>
        <v>0</v>
      </c>
      <c r="BJ809">
        <f t="shared" si="348"/>
        <v>0</v>
      </c>
      <c r="BK809">
        <f t="shared" si="348"/>
        <v>0</v>
      </c>
      <c r="BL809">
        <f t="shared" si="348"/>
        <v>0</v>
      </c>
      <c r="BM809">
        <f t="shared" si="348"/>
        <v>0</v>
      </c>
      <c r="BN809">
        <f t="shared" si="348"/>
        <v>0</v>
      </c>
      <c r="BO809">
        <f t="shared" si="348"/>
        <v>0</v>
      </c>
      <c r="BP809">
        <f t="shared" si="348"/>
        <v>1</v>
      </c>
      <c r="BQ809">
        <f t="shared" si="348"/>
        <v>0</v>
      </c>
      <c r="BR809">
        <f t="shared" si="348"/>
        <v>0</v>
      </c>
    </row>
    <row r="810" spans="2:70" x14ac:dyDescent="0.2">
      <c r="B810" s="1">
        <f t="shared" si="335"/>
        <v>2022</v>
      </c>
      <c r="C810" s="12">
        <f t="shared" si="336"/>
        <v>11</v>
      </c>
      <c r="D810" s="1">
        <f t="shared" si="337"/>
        <v>49</v>
      </c>
      <c r="E810" s="1" t="str">
        <f t="shared" si="338"/>
        <v>AUDIBLE GMBHD01-9307086-6632609 Audible Gmbh HXIQ7F1R9YVA6TZF</v>
      </c>
      <c r="H810" s="1" t="str">
        <f>IF(ISBLANK(N810),"",IF(SUM(AC810:CO810)=0,"other",INDEX(AC$6:CO$6,MATCH(1,AC810:CO810,0))))</f>
        <v>Self-Investment</v>
      </c>
      <c r="I810" s="1" t="str" cm="1">
        <f t="array" ref="I810">IF(ISBLANK(N810),"",INDEX($AC$7:$CO$7,,MATCH(H810,$AC$6:$CO$6,0)))</f>
        <v>expense</v>
      </c>
      <c r="L810" s="1" t="str">
        <f t="shared" si="339"/>
        <v>Self-Investment</v>
      </c>
      <c r="M810" s="1" t="str">
        <f t="shared" si="340"/>
        <v>expense</v>
      </c>
      <c r="N810" s="16" t="s">
        <v>57</v>
      </c>
      <c r="O810" s="17">
        <v>44895</v>
      </c>
      <c r="P810" s="17">
        <v>44895</v>
      </c>
      <c r="Q810" s="18" t="s">
        <v>58</v>
      </c>
      <c r="R810" s="18" t="s">
        <v>1264</v>
      </c>
      <c r="S810" s="18" t="s">
        <v>81</v>
      </c>
      <c r="T810" s="18" t="s">
        <v>82</v>
      </c>
      <c r="U810" s="18" t="s">
        <v>71</v>
      </c>
      <c r="V810" s="18">
        <v>-9.9499999999999993</v>
      </c>
      <c r="W810" s="18" t="s">
        <v>61</v>
      </c>
      <c r="X810" s="18" t="s">
        <v>62</v>
      </c>
      <c r="AA810">
        <f t="shared" ref="AA810:AB829" si="349">IF(ISERROR(FIND(AA$5,$E810)),0,1)</f>
        <v>0</v>
      </c>
      <c r="AB810">
        <f t="shared" si="349"/>
        <v>0</v>
      </c>
      <c r="AC810">
        <f t="shared" si="325"/>
        <v>0</v>
      </c>
      <c r="AD810">
        <f t="shared" si="333"/>
        <v>0</v>
      </c>
      <c r="AE810">
        <f t="shared" si="329"/>
        <v>0</v>
      </c>
      <c r="AF810">
        <f t="shared" si="329"/>
        <v>0</v>
      </c>
      <c r="AG810">
        <f t="shared" si="328"/>
        <v>0</v>
      </c>
      <c r="AH810">
        <f t="shared" si="342"/>
        <v>0</v>
      </c>
      <c r="AI810">
        <f t="shared" si="342"/>
        <v>0</v>
      </c>
      <c r="AJ810">
        <f t="shared" si="342"/>
        <v>0</v>
      </c>
      <c r="AK810">
        <f t="shared" si="342"/>
        <v>0</v>
      </c>
      <c r="AL810">
        <f>IF(ISERROR(FIND(AL$5,$E810)),0,1)</f>
        <v>0</v>
      </c>
      <c r="AM810">
        <f>IF(ISERROR(FIND(AM$5,$E810)),0,1)</f>
        <v>0</v>
      </c>
      <c r="AN810">
        <f>IF(ISERROR(FIND(AN$5,$E810)),0,1)</f>
        <v>0</v>
      </c>
      <c r="AO810">
        <f>IF(ISERROR(FIND(AO$5,$E810)),0,1)</f>
        <v>0</v>
      </c>
      <c r="AP810">
        <f>IF(ISERROR(FIND(AP$5,$E810)),0,1)</f>
        <v>0</v>
      </c>
      <c r="AQ810">
        <f>IF(ISERROR(FIND(AQ$5,$E810)),0,1)</f>
        <v>0</v>
      </c>
      <c r="AR810">
        <f t="shared" si="342"/>
        <v>0</v>
      </c>
      <c r="AS810">
        <f t="shared" si="342"/>
        <v>0</v>
      </c>
      <c r="AT810">
        <f t="shared" si="341"/>
        <v>0</v>
      </c>
      <c r="AU810">
        <f t="shared" si="341"/>
        <v>0</v>
      </c>
      <c r="AV810">
        <f t="shared" si="341"/>
        <v>0</v>
      </c>
      <c r="AW810">
        <f t="shared" si="341"/>
        <v>0</v>
      </c>
      <c r="AX810">
        <f t="shared" si="341"/>
        <v>0</v>
      </c>
      <c r="AY810">
        <f>IF(ISERROR(FIND(AY$5,$E810)),0,1)</f>
        <v>0</v>
      </c>
      <c r="AZ810">
        <f t="shared" si="348"/>
        <v>0</v>
      </c>
      <c r="BA810">
        <f t="shared" si="348"/>
        <v>0</v>
      </c>
      <c r="BB810">
        <f>IF(ISERROR(FIND(BB$5,$E810)),0,1)</f>
        <v>0</v>
      </c>
      <c r="BC810">
        <f>IF(ISERROR(FIND(BC$5,$E810)),0,1)</f>
        <v>0</v>
      </c>
      <c r="BD810">
        <f>IF(ISERROR(FIND(BD$5,$E810)),0,1)</f>
        <v>0</v>
      </c>
      <c r="BE810">
        <f t="shared" si="348"/>
        <v>0</v>
      </c>
      <c r="BF810">
        <f t="shared" si="348"/>
        <v>0</v>
      </c>
      <c r="BG810">
        <f t="shared" si="348"/>
        <v>1</v>
      </c>
      <c r="BH810">
        <f t="shared" si="348"/>
        <v>0</v>
      </c>
      <c r="BI810">
        <f t="shared" si="348"/>
        <v>0</v>
      </c>
      <c r="BJ810">
        <f t="shared" si="348"/>
        <v>0</v>
      </c>
      <c r="BK810">
        <f t="shared" si="348"/>
        <v>0</v>
      </c>
      <c r="BL810">
        <f t="shared" si="348"/>
        <v>0</v>
      </c>
      <c r="BM810">
        <f t="shared" si="348"/>
        <v>0</v>
      </c>
      <c r="BN810">
        <f t="shared" si="348"/>
        <v>0</v>
      </c>
      <c r="BO810">
        <f t="shared" si="348"/>
        <v>0</v>
      </c>
      <c r="BP810">
        <f t="shared" si="348"/>
        <v>0</v>
      </c>
      <c r="BQ810">
        <f t="shared" si="348"/>
        <v>0</v>
      </c>
      <c r="BR810">
        <f t="shared" si="348"/>
        <v>0</v>
      </c>
    </row>
    <row r="811" spans="2:70" x14ac:dyDescent="0.2">
      <c r="B811" s="1">
        <f t="shared" si="335"/>
        <v>2022</v>
      </c>
      <c r="C811" s="12">
        <f t="shared" si="336"/>
        <v>11</v>
      </c>
      <c r="D811" s="1">
        <f t="shared" si="337"/>
        <v>49</v>
      </c>
      <c r="E811" s="1" t="str">
        <f t="shared" si="338"/>
        <v>JUNFENG CHENDATUM 28.11.2022, 22.56 UHR</v>
      </c>
      <c r="H811" s="1" t="str">
        <f>IF(ISBLANK(N811),"",IF(SUM(AC811:CO811)=0,"other",INDEX(AC$6:CO$6,MATCH(1,AC811:CO811,0))))</f>
        <v>other</v>
      </c>
      <c r="I811" s="1" t="str" cm="1">
        <f t="array" ref="I811">IF(ISBLANK(N811),"",INDEX($AC$7:$CO$7,,MATCH(H811,$AC$6:$CO$6,0)))</f>
        <v>expense</v>
      </c>
      <c r="L811" s="1" t="str">
        <f t="shared" si="339"/>
        <v>other</v>
      </c>
      <c r="M811" s="1" t="str">
        <f t="shared" si="340"/>
        <v>expense</v>
      </c>
      <c r="N811" s="16" t="s">
        <v>57</v>
      </c>
      <c r="O811" s="17">
        <v>44894</v>
      </c>
      <c r="P811" s="17">
        <v>44894</v>
      </c>
      <c r="Q811" s="18" t="s">
        <v>72</v>
      </c>
      <c r="R811" s="18" t="s">
        <v>1265</v>
      </c>
      <c r="S811" s="18" t="s">
        <v>1266</v>
      </c>
      <c r="T811" s="18" t="s">
        <v>1267</v>
      </c>
      <c r="U811" s="18" t="s">
        <v>60</v>
      </c>
      <c r="V811" s="18">
        <v>-100</v>
      </c>
      <c r="W811" s="18" t="s">
        <v>61</v>
      </c>
      <c r="X811" s="18" t="s">
        <v>62</v>
      </c>
      <c r="AA811">
        <f t="shared" si="349"/>
        <v>0</v>
      </c>
      <c r="AB811">
        <f t="shared" si="349"/>
        <v>0</v>
      </c>
      <c r="AC811">
        <f t="shared" si="325"/>
        <v>0</v>
      </c>
      <c r="AD811">
        <f t="shared" si="333"/>
        <v>0</v>
      </c>
      <c r="AE811">
        <f t="shared" si="329"/>
        <v>0</v>
      </c>
      <c r="AF811">
        <f t="shared" si="329"/>
        <v>0</v>
      </c>
      <c r="AG811">
        <f t="shared" si="328"/>
        <v>0</v>
      </c>
      <c r="AH811">
        <f t="shared" si="342"/>
        <v>0</v>
      </c>
      <c r="AI811">
        <f t="shared" si="342"/>
        <v>0</v>
      </c>
      <c r="AJ811">
        <f t="shared" si="342"/>
        <v>0</v>
      </c>
      <c r="AK811">
        <f t="shared" si="342"/>
        <v>0</v>
      </c>
      <c r="AL811">
        <f>IF(ISERROR(FIND(AL$5,$E811)),0,1)</f>
        <v>0</v>
      </c>
      <c r="AM811">
        <f>IF(ISERROR(FIND(AM$5,$E811)),0,1)</f>
        <v>0</v>
      </c>
      <c r="AN811">
        <f>IF(ISERROR(FIND(AN$5,$E811)),0,1)</f>
        <v>0</v>
      </c>
      <c r="AO811">
        <f>IF(ISERROR(FIND(AO$5,$E811)),0,1)</f>
        <v>0</v>
      </c>
      <c r="AP811">
        <f>IF(ISERROR(FIND(AP$5,$E811)),0,1)</f>
        <v>0</v>
      </c>
      <c r="AQ811">
        <f>IF(ISERROR(FIND(AQ$5,$E811)),0,1)</f>
        <v>0</v>
      </c>
      <c r="AR811">
        <f t="shared" si="342"/>
        <v>0</v>
      </c>
      <c r="AS811">
        <f t="shared" si="342"/>
        <v>0</v>
      </c>
      <c r="AT811">
        <f t="shared" si="341"/>
        <v>0</v>
      </c>
      <c r="AU811">
        <f t="shared" si="341"/>
        <v>0</v>
      </c>
      <c r="AV811">
        <f t="shared" si="341"/>
        <v>0</v>
      </c>
      <c r="AW811">
        <f t="shared" si="341"/>
        <v>0</v>
      </c>
      <c r="AX811">
        <f t="shared" si="341"/>
        <v>0</v>
      </c>
      <c r="AY811">
        <f>IF(ISERROR(FIND(AY$5,$E811)),0,1)</f>
        <v>0</v>
      </c>
      <c r="AZ811">
        <f t="shared" si="348"/>
        <v>0</v>
      </c>
      <c r="BA811">
        <f t="shared" si="348"/>
        <v>0</v>
      </c>
      <c r="BB811">
        <f>IF(ISERROR(FIND(BB$5,$E811)),0,1)</f>
        <v>0</v>
      </c>
      <c r="BC811">
        <f>IF(ISERROR(FIND(BC$5,$E811)),0,1)</f>
        <v>0</v>
      </c>
      <c r="BD811">
        <f>IF(ISERROR(FIND(BD$5,$E811)),0,1)</f>
        <v>0</v>
      </c>
      <c r="BE811">
        <f t="shared" si="348"/>
        <v>0</v>
      </c>
      <c r="BF811">
        <f t="shared" si="348"/>
        <v>0</v>
      </c>
      <c r="BG811">
        <f t="shared" si="348"/>
        <v>0</v>
      </c>
      <c r="BH811">
        <f t="shared" si="348"/>
        <v>0</v>
      </c>
      <c r="BI811">
        <f t="shared" si="348"/>
        <v>0</v>
      </c>
      <c r="BJ811">
        <f t="shared" si="348"/>
        <v>0</v>
      </c>
      <c r="BK811">
        <f t="shared" si="348"/>
        <v>0</v>
      </c>
      <c r="BL811">
        <f t="shared" si="348"/>
        <v>0</v>
      </c>
      <c r="BM811">
        <f t="shared" si="348"/>
        <v>0</v>
      </c>
      <c r="BN811">
        <f t="shared" si="348"/>
        <v>0</v>
      </c>
      <c r="BO811">
        <f t="shared" si="348"/>
        <v>0</v>
      </c>
      <c r="BP811">
        <f t="shared" si="348"/>
        <v>0</v>
      </c>
      <c r="BQ811">
        <f t="shared" si="348"/>
        <v>0</v>
      </c>
      <c r="BR811">
        <f t="shared" si="348"/>
        <v>0</v>
      </c>
    </row>
    <row r="812" spans="2:70" x14ac:dyDescent="0.2">
      <c r="B812" s="1">
        <f t="shared" si="335"/>
        <v>2022</v>
      </c>
      <c r="C812" s="12">
        <f t="shared" si="336"/>
        <v>11</v>
      </c>
      <c r="D812" s="1">
        <f t="shared" si="337"/>
        <v>49</v>
      </c>
      <c r="E812" s="1" t="str">
        <f t="shared" si="338"/>
        <v>mediawave commerce GmbHLOHN / GEHALT 11/22</v>
      </c>
      <c r="H812" s="1" t="str">
        <f>IF(ISBLANK(N812),"",IF(SUM(AC812:CO812)=0,"other",INDEX(AC$6:CO$6,MATCH(1,AC812:CO812,0))))</f>
        <v>mediawave</v>
      </c>
      <c r="I812" s="1" t="str" cm="1">
        <f t="array" ref="I812">IF(ISBLANK(N812),"",INDEX($AC$7:$CO$7,,MATCH(H812,$AC$6:$CO$6,0)))</f>
        <v>income</v>
      </c>
      <c r="L812" s="1" t="str">
        <f t="shared" si="339"/>
        <v>mediawave</v>
      </c>
      <c r="M812" s="1" t="str">
        <f t="shared" si="340"/>
        <v>income</v>
      </c>
      <c r="N812" s="16" t="s">
        <v>57</v>
      </c>
      <c r="O812" s="17">
        <v>44893</v>
      </c>
      <c r="P812" s="17">
        <v>44893</v>
      </c>
      <c r="Q812" s="18" t="s">
        <v>1056</v>
      </c>
      <c r="R812" s="18" t="s">
        <v>1268</v>
      </c>
      <c r="S812" s="18" t="s">
        <v>104</v>
      </c>
      <c r="T812" s="18" t="s">
        <v>105</v>
      </c>
      <c r="U812" s="18" t="s">
        <v>106</v>
      </c>
      <c r="V812" s="18">
        <v>1106.31</v>
      </c>
      <c r="W812" s="18" t="s">
        <v>61</v>
      </c>
      <c r="X812" s="18" t="s">
        <v>62</v>
      </c>
      <c r="AA812">
        <f t="shared" si="349"/>
        <v>0</v>
      </c>
      <c r="AB812">
        <f t="shared" si="349"/>
        <v>0</v>
      </c>
      <c r="AC812">
        <f t="shared" si="325"/>
        <v>0</v>
      </c>
      <c r="AD812">
        <f t="shared" si="333"/>
        <v>0</v>
      </c>
      <c r="AE812">
        <f t="shared" si="329"/>
        <v>0</v>
      </c>
      <c r="AF812">
        <f t="shared" si="329"/>
        <v>0</v>
      </c>
      <c r="AG812">
        <f t="shared" si="328"/>
        <v>0</v>
      </c>
      <c r="AH812">
        <f t="shared" si="342"/>
        <v>0</v>
      </c>
      <c r="AI812">
        <f t="shared" si="342"/>
        <v>0</v>
      </c>
      <c r="AJ812">
        <f t="shared" si="342"/>
        <v>0</v>
      </c>
      <c r="AK812">
        <f t="shared" si="342"/>
        <v>0</v>
      </c>
      <c r="AL812">
        <f>IF(ISERROR(FIND(AL$5,$E812)),0,1)</f>
        <v>0</v>
      </c>
      <c r="AM812">
        <f>IF(ISERROR(FIND(AM$5,$E812)),0,1)</f>
        <v>0</v>
      </c>
      <c r="AN812">
        <f>IF(ISERROR(FIND(AN$5,$E812)),0,1)</f>
        <v>0</v>
      </c>
      <c r="AO812">
        <f>IF(ISERROR(FIND(AO$5,$E812)),0,1)</f>
        <v>0</v>
      </c>
      <c r="AP812">
        <f>IF(ISERROR(FIND(AP$5,$E812)),0,1)</f>
        <v>0</v>
      </c>
      <c r="AQ812">
        <f>IF(ISERROR(FIND(AQ$5,$E812)),0,1)</f>
        <v>0</v>
      </c>
      <c r="AR812">
        <f t="shared" si="342"/>
        <v>0</v>
      </c>
      <c r="AS812">
        <f t="shared" si="342"/>
        <v>0</v>
      </c>
      <c r="AT812">
        <f t="shared" si="341"/>
        <v>0</v>
      </c>
      <c r="AU812">
        <f t="shared" si="341"/>
        <v>0</v>
      </c>
      <c r="AV812">
        <f t="shared" si="341"/>
        <v>0</v>
      </c>
      <c r="AW812">
        <f t="shared" si="341"/>
        <v>0</v>
      </c>
      <c r="AX812">
        <f t="shared" si="341"/>
        <v>0</v>
      </c>
      <c r="AY812">
        <f>IF(ISERROR(FIND(AY$5,$E812)),0,1)</f>
        <v>0</v>
      </c>
      <c r="AZ812">
        <f t="shared" si="348"/>
        <v>0</v>
      </c>
      <c r="BA812">
        <f t="shared" si="348"/>
        <v>0</v>
      </c>
      <c r="BB812">
        <f>IF(ISERROR(FIND(BB$5,$E812)),0,1)</f>
        <v>0</v>
      </c>
      <c r="BC812">
        <f>IF(ISERROR(FIND(BC$5,$E812)),0,1)</f>
        <v>0</v>
      </c>
      <c r="BD812">
        <f>IF(ISERROR(FIND(BD$5,$E812)),0,1)</f>
        <v>0</v>
      </c>
      <c r="BE812">
        <f t="shared" si="348"/>
        <v>0</v>
      </c>
      <c r="BF812">
        <f t="shared" si="348"/>
        <v>0</v>
      </c>
      <c r="BG812">
        <f t="shared" si="348"/>
        <v>0</v>
      </c>
      <c r="BH812">
        <f t="shared" si="348"/>
        <v>0</v>
      </c>
      <c r="BI812">
        <f t="shared" si="348"/>
        <v>0</v>
      </c>
      <c r="BJ812">
        <f t="shared" si="348"/>
        <v>0</v>
      </c>
      <c r="BK812">
        <f t="shared" si="348"/>
        <v>0</v>
      </c>
      <c r="BL812">
        <f t="shared" si="348"/>
        <v>0</v>
      </c>
      <c r="BM812">
        <f t="shared" si="348"/>
        <v>1</v>
      </c>
      <c r="BN812">
        <f t="shared" si="348"/>
        <v>0</v>
      </c>
      <c r="BO812">
        <f t="shared" si="348"/>
        <v>0</v>
      </c>
      <c r="BP812">
        <f t="shared" si="348"/>
        <v>0</v>
      </c>
      <c r="BQ812">
        <f t="shared" si="348"/>
        <v>0</v>
      </c>
      <c r="BR812">
        <f t="shared" si="348"/>
        <v>0</v>
      </c>
    </row>
    <row r="813" spans="2:70" x14ac:dyDescent="0.2">
      <c r="B813" s="1">
        <f t="shared" si="335"/>
        <v>2022</v>
      </c>
      <c r="C813" s="12">
        <f t="shared" si="336"/>
        <v>11</v>
      </c>
      <c r="D813" s="1">
        <f t="shared" si="337"/>
        <v>49</v>
      </c>
      <c r="E813" s="1" t="str">
        <f t="shared" si="338"/>
        <v>PayPal Europe S.a.r.l. et Cie S.C.A1023697808704 . , Ihr Einkauf bei</v>
      </c>
      <c r="H813" s="1" t="str">
        <f>IF(ISBLANK(N813),"",IF(SUM(AC813:CO813)=0,"other",INDEX(AC$6:CO$6,MATCH(1,AC813:CO813,0))))</f>
        <v>PayPal</v>
      </c>
      <c r="I813" s="1" t="str" cm="1">
        <f t="array" ref="I813">IF(ISBLANK(N813),"",INDEX($AC$7:$CO$7,,MATCH(H813,$AC$6:$CO$6,0)))</f>
        <v>expense</v>
      </c>
      <c r="L813" s="1" t="str">
        <f t="shared" si="339"/>
        <v>PayPal</v>
      </c>
      <c r="M813" s="1" t="str">
        <f t="shared" si="340"/>
        <v>expense</v>
      </c>
      <c r="N813" s="16" t="s">
        <v>57</v>
      </c>
      <c r="O813" s="17">
        <v>44893</v>
      </c>
      <c r="P813" s="17">
        <v>44893</v>
      </c>
      <c r="Q813" s="18" t="s">
        <v>58</v>
      </c>
      <c r="R813" s="18" t="s">
        <v>1269</v>
      </c>
      <c r="S813" s="18" t="s">
        <v>1038</v>
      </c>
      <c r="T813" s="18" t="s">
        <v>1220</v>
      </c>
      <c r="U813" s="18" t="s">
        <v>1040</v>
      </c>
      <c r="V813" s="18">
        <v>-43.99</v>
      </c>
      <c r="W813" s="18" t="s">
        <v>61</v>
      </c>
      <c r="X813" s="18" t="s">
        <v>62</v>
      </c>
      <c r="AA813">
        <f t="shared" si="349"/>
        <v>0</v>
      </c>
      <c r="AB813">
        <f t="shared" si="349"/>
        <v>0</v>
      </c>
      <c r="AC813">
        <f t="shared" si="325"/>
        <v>0</v>
      </c>
      <c r="AD813">
        <f t="shared" si="333"/>
        <v>0</v>
      </c>
      <c r="AE813">
        <f t="shared" si="329"/>
        <v>0</v>
      </c>
      <c r="AF813">
        <f t="shared" si="329"/>
        <v>0</v>
      </c>
      <c r="AG813">
        <f t="shared" si="328"/>
        <v>0</v>
      </c>
      <c r="AH813">
        <f t="shared" si="342"/>
        <v>0</v>
      </c>
      <c r="AI813">
        <f t="shared" si="342"/>
        <v>0</v>
      </c>
      <c r="AJ813">
        <f t="shared" si="342"/>
        <v>0</v>
      </c>
      <c r="AK813">
        <f t="shared" si="342"/>
        <v>0</v>
      </c>
      <c r="AL813">
        <f>IF(ISERROR(FIND(AL$5,$E813)),0,1)</f>
        <v>0</v>
      </c>
      <c r="AM813">
        <f>IF(ISERROR(FIND(AM$5,$E813)),0,1)</f>
        <v>0</v>
      </c>
      <c r="AN813">
        <f>IF(ISERROR(FIND(AN$5,$E813)),0,1)</f>
        <v>0</v>
      </c>
      <c r="AO813">
        <f>IF(ISERROR(FIND(AO$5,$E813)),0,1)</f>
        <v>0</v>
      </c>
      <c r="AP813">
        <f>IF(ISERROR(FIND(AP$5,$E813)),0,1)</f>
        <v>0</v>
      </c>
      <c r="AQ813">
        <f>IF(ISERROR(FIND(AQ$5,$E813)),0,1)</f>
        <v>0</v>
      </c>
      <c r="AR813">
        <f t="shared" si="342"/>
        <v>0</v>
      </c>
      <c r="AS813">
        <f t="shared" si="342"/>
        <v>0</v>
      </c>
      <c r="AT813">
        <f t="shared" si="341"/>
        <v>0</v>
      </c>
      <c r="AU813">
        <f t="shared" si="341"/>
        <v>0</v>
      </c>
      <c r="AV813">
        <f t="shared" si="341"/>
        <v>0</v>
      </c>
      <c r="AW813">
        <f t="shared" si="341"/>
        <v>0</v>
      </c>
      <c r="AX813">
        <f t="shared" si="341"/>
        <v>0</v>
      </c>
      <c r="AY813">
        <f>IF(ISERROR(FIND(AY$5,$E813)),0,1)</f>
        <v>0</v>
      </c>
      <c r="AZ813">
        <f t="shared" si="348"/>
        <v>0</v>
      </c>
      <c r="BA813">
        <f t="shared" si="348"/>
        <v>0</v>
      </c>
      <c r="BB813">
        <f>IF(ISERROR(FIND(BB$5,$E813)),0,1)</f>
        <v>0</v>
      </c>
      <c r="BC813">
        <f>IF(ISERROR(FIND(BC$5,$E813)),0,1)</f>
        <v>0</v>
      </c>
      <c r="BD813">
        <f>IF(ISERROR(FIND(BD$5,$E813)),0,1)</f>
        <v>0</v>
      </c>
      <c r="BE813">
        <f t="shared" si="348"/>
        <v>0</v>
      </c>
      <c r="BF813">
        <f t="shared" si="348"/>
        <v>0</v>
      </c>
      <c r="BG813">
        <f t="shared" si="348"/>
        <v>0</v>
      </c>
      <c r="BH813">
        <f t="shared" si="348"/>
        <v>0</v>
      </c>
      <c r="BI813">
        <f t="shared" si="348"/>
        <v>0</v>
      </c>
      <c r="BJ813">
        <f t="shared" si="348"/>
        <v>0</v>
      </c>
      <c r="BK813">
        <f t="shared" si="348"/>
        <v>0</v>
      </c>
      <c r="BL813">
        <f t="shared" si="348"/>
        <v>0</v>
      </c>
      <c r="BM813">
        <f t="shared" si="348"/>
        <v>0</v>
      </c>
      <c r="BN813">
        <f t="shared" si="348"/>
        <v>0</v>
      </c>
      <c r="BO813">
        <f t="shared" si="348"/>
        <v>0</v>
      </c>
      <c r="BP813">
        <f t="shared" si="348"/>
        <v>1</v>
      </c>
      <c r="BQ813">
        <f t="shared" si="348"/>
        <v>0</v>
      </c>
      <c r="BR813">
        <f t="shared" si="348"/>
        <v>0</v>
      </c>
    </row>
    <row r="814" spans="2:70" x14ac:dyDescent="0.2">
      <c r="B814" s="1">
        <f t="shared" si="335"/>
        <v>2022</v>
      </c>
      <c r="C814" s="12">
        <f t="shared" si="336"/>
        <v>11</v>
      </c>
      <c r="D814" s="1">
        <f t="shared" si="337"/>
        <v>49</v>
      </c>
      <c r="E814" s="1" t="str">
        <f t="shared" si="338"/>
        <v>PayPal (Europe) S.a r.l. et Cie, S.C.A.1023695137544 . , Ihr Einkauf bei</v>
      </c>
      <c r="H814" s="1" t="str">
        <f>IF(ISBLANK(N814),"",IF(SUM(AC814:CO814)=0,"other",INDEX(AC$6:CO$6,MATCH(1,AC814:CO814,0))))</f>
        <v>PayPal</v>
      </c>
      <c r="I814" s="1" t="str" cm="1">
        <f t="array" ref="I814">IF(ISBLANK(N814),"",INDEX($AC$7:$CO$7,,MATCH(H814,$AC$6:$CO$6,0)))</f>
        <v>expense</v>
      </c>
      <c r="L814" s="1" t="str">
        <f t="shared" si="339"/>
        <v>PayPal</v>
      </c>
      <c r="M814" s="1" t="str">
        <f t="shared" si="340"/>
        <v>expense</v>
      </c>
      <c r="N814" s="16" t="s">
        <v>57</v>
      </c>
      <c r="O814" s="17">
        <v>44893</v>
      </c>
      <c r="P814" s="17">
        <v>44893</v>
      </c>
      <c r="Q814" s="18" t="s">
        <v>58</v>
      </c>
      <c r="R814" s="18" t="s">
        <v>1270</v>
      </c>
      <c r="S814" s="18" t="s">
        <v>63</v>
      </c>
      <c r="T814" s="18" t="s">
        <v>64</v>
      </c>
      <c r="U814" s="18" t="s">
        <v>65</v>
      </c>
      <c r="V814" s="18">
        <v>-19.489999999999998</v>
      </c>
      <c r="W814" s="18" t="s">
        <v>61</v>
      </c>
      <c r="X814" s="18" t="s">
        <v>62</v>
      </c>
      <c r="AA814">
        <f t="shared" si="349"/>
        <v>0</v>
      </c>
      <c r="AB814">
        <f t="shared" si="349"/>
        <v>0</v>
      </c>
      <c r="AC814">
        <f t="shared" si="325"/>
        <v>0</v>
      </c>
      <c r="AD814">
        <f t="shared" si="333"/>
        <v>0</v>
      </c>
      <c r="AE814">
        <f t="shared" si="329"/>
        <v>0</v>
      </c>
      <c r="AF814">
        <f t="shared" si="329"/>
        <v>0</v>
      </c>
      <c r="AG814">
        <f t="shared" si="328"/>
        <v>0</v>
      </c>
      <c r="AH814">
        <f t="shared" si="342"/>
        <v>0</v>
      </c>
      <c r="AI814">
        <f t="shared" si="342"/>
        <v>0</v>
      </c>
      <c r="AJ814">
        <f t="shared" si="342"/>
        <v>0</v>
      </c>
      <c r="AK814">
        <f t="shared" si="342"/>
        <v>0</v>
      </c>
      <c r="AL814">
        <f>IF(ISERROR(FIND(AL$5,$E814)),0,1)</f>
        <v>0</v>
      </c>
      <c r="AM814">
        <f>IF(ISERROR(FIND(AM$5,$E814)),0,1)</f>
        <v>0</v>
      </c>
      <c r="AN814">
        <f>IF(ISERROR(FIND(AN$5,$E814)),0,1)</f>
        <v>0</v>
      </c>
      <c r="AO814">
        <f>IF(ISERROR(FIND(AO$5,$E814)),0,1)</f>
        <v>0</v>
      </c>
      <c r="AP814">
        <f>IF(ISERROR(FIND(AP$5,$E814)),0,1)</f>
        <v>0</v>
      </c>
      <c r="AQ814">
        <f>IF(ISERROR(FIND(AQ$5,$E814)),0,1)</f>
        <v>0</v>
      </c>
      <c r="AR814">
        <f t="shared" si="342"/>
        <v>0</v>
      </c>
      <c r="AS814">
        <f t="shared" si="342"/>
        <v>0</v>
      </c>
      <c r="AT814">
        <f t="shared" si="341"/>
        <v>0</v>
      </c>
      <c r="AU814">
        <f t="shared" si="341"/>
        <v>0</v>
      </c>
      <c r="AV814">
        <f t="shared" si="341"/>
        <v>0</v>
      </c>
      <c r="AW814">
        <f t="shared" si="341"/>
        <v>0</v>
      </c>
      <c r="AX814">
        <f t="shared" si="341"/>
        <v>0</v>
      </c>
      <c r="AY814">
        <f>IF(ISERROR(FIND(AY$5,$E814)),0,1)</f>
        <v>0</v>
      </c>
      <c r="AZ814">
        <f t="shared" si="348"/>
        <v>0</v>
      </c>
      <c r="BA814">
        <f t="shared" si="348"/>
        <v>0</v>
      </c>
      <c r="BB814">
        <f>IF(ISERROR(FIND(BB$5,$E814)),0,1)</f>
        <v>0</v>
      </c>
      <c r="BC814">
        <f>IF(ISERROR(FIND(BC$5,$E814)),0,1)</f>
        <v>0</v>
      </c>
      <c r="BD814">
        <f>IF(ISERROR(FIND(BD$5,$E814)),0,1)</f>
        <v>0</v>
      </c>
      <c r="BE814">
        <f t="shared" si="348"/>
        <v>0</v>
      </c>
      <c r="BF814">
        <f t="shared" si="348"/>
        <v>0</v>
      </c>
      <c r="BG814">
        <f t="shared" si="348"/>
        <v>0</v>
      </c>
      <c r="BH814">
        <f t="shared" si="348"/>
        <v>0</v>
      </c>
      <c r="BI814">
        <f t="shared" si="348"/>
        <v>0</v>
      </c>
      <c r="BJ814">
        <f t="shared" si="348"/>
        <v>0</v>
      </c>
      <c r="BK814">
        <f t="shared" si="348"/>
        <v>0</v>
      </c>
      <c r="BL814">
        <f t="shared" si="348"/>
        <v>0</v>
      </c>
      <c r="BM814">
        <f t="shared" si="348"/>
        <v>0</v>
      </c>
      <c r="BN814">
        <f t="shared" si="348"/>
        <v>0</v>
      </c>
      <c r="BO814">
        <f t="shared" si="348"/>
        <v>0</v>
      </c>
      <c r="BP814">
        <f t="shared" si="348"/>
        <v>1</v>
      </c>
      <c r="BQ814">
        <f t="shared" si="348"/>
        <v>0</v>
      </c>
      <c r="BR814">
        <f t="shared" si="348"/>
        <v>0</v>
      </c>
    </row>
    <row r="815" spans="2:70" x14ac:dyDescent="0.2">
      <c r="B815" s="1">
        <f t="shared" si="335"/>
        <v>2022</v>
      </c>
      <c r="C815" s="12">
        <f t="shared" si="336"/>
        <v>12</v>
      </c>
      <c r="D815" s="1">
        <f t="shared" si="337"/>
        <v>49</v>
      </c>
      <c r="E815" s="1" t="str">
        <f t="shared" si="338"/>
        <v>PayPal Europe S.a.r.l. et Cie S.C.A1023809079705 PP.2985.PP . expande.ar, Ihr Einkauf bei expande.ar</v>
      </c>
      <c r="H815" s="1" t="str">
        <f>IF(ISBLANK(N815),"",IF(SUM(AC815:CO815)=0,"other",INDEX(AC$6:CO$6,MATCH(1,AC815:CO815,0))))</f>
        <v>Self-Investment</v>
      </c>
      <c r="I815" s="1" t="str" cm="1">
        <f t="array" ref="I815">IF(ISBLANK(N815),"",INDEX($AC$7:$CO$7,,MATCH(H815,$AC$6:$CO$6,0)))</f>
        <v>expense</v>
      </c>
      <c r="L815" s="1" t="str">
        <f t="shared" si="339"/>
        <v>Self-Investment</v>
      </c>
      <c r="M815" s="1" t="str">
        <f t="shared" si="340"/>
        <v>expense</v>
      </c>
      <c r="N815" s="16" t="s">
        <v>57</v>
      </c>
      <c r="O815" s="17">
        <v>44897</v>
      </c>
      <c r="P815" s="17">
        <v>44897</v>
      </c>
      <c r="Q815" s="18" t="s">
        <v>58</v>
      </c>
      <c r="R815" s="18" t="s">
        <v>1259</v>
      </c>
      <c r="S815" s="18" t="s">
        <v>1038</v>
      </c>
      <c r="T815" s="18" t="s">
        <v>1220</v>
      </c>
      <c r="U815" s="18" t="s">
        <v>1040</v>
      </c>
      <c r="V815" s="18">
        <v>-94.44</v>
      </c>
      <c r="W815" s="18" t="s">
        <v>61</v>
      </c>
      <c r="X815" s="18" t="s">
        <v>62</v>
      </c>
      <c r="AA815">
        <f t="shared" si="349"/>
        <v>0</v>
      </c>
      <c r="AB815">
        <f t="shared" si="349"/>
        <v>0</v>
      </c>
      <c r="AC815">
        <f t="shared" ref="AC815:AC878" si="350">IF(ISERROR(FIND(AC$5,$E815)),0,1)</f>
        <v>0</v>
      </c>
      <c r="AD815">
        <f t="shared" si="333"/>
        <v>0</v>
      </c>
      <c r="AE815">
        <f t="shared" si="329"/>
        <v>0</v>
      </c>
      <c r="AF815">
        <f t="shared" si="329"/>
        <v>0</v>
      </c>
      <c r="AG815">
        <f t="shared" ref="AG815:AG878" si="351">IF(ISERROR(FIND(AG$5,$E815)),0,1)</f>
        <v>0</v>
      </c>
      <c r="AH815">
        <f t="shared" si="342"/>
        <v>0</v>
      </c>
      <c r="AI815">
        <f t="shared" si="342"/>
        <v>0</v>
      </c>
      <c r="AJ815">
        <f t="shared" si="342"/>
        <v>0</v>
      </c>
      <c r="AK815">
        <f t="shared" si="342"/>
        <v>0</v>
      </c>
      <c r="AL815">
        <f>IF(ISERROR(FIND(AL$5,$E815)),0,1)</f>
        <v>0</v>
      </c>
      <c r="AM815">
        <f>IF(ISERROR(FIND(AM$5,$E815)),0,1)</f>
        <v>0</v>
      </c>
      <c r="AN815">
        <f>IF(ISERROR(FIND(AN$5,$E815)),0,1)</f>
        <v>0</v>
      </c>
      <c r="AO815">
        <f>IF(ISERROR(FIND(AO$5,$E815)),0,1)</f>
        <v>0</v>
      </c>
      <c r="AP815">
        <f>IF(ISERROR(FIND(AP$5,$E815)),0,1)</f>
        <v>0</v>
      </c>
      <c r="AQ815">
        <f>IF(ISERROR(FIND(AQ$5,$E815)),0,1)</f>
        <v>0</v>
      </c>
      <c r="AR815">
        <f t="shared" si="342"/>
        <v>0</v>
      </c>
      <c r="AS815">
        <f t="shared" si="342"/>
        <v>0</v>
      </c>
      <c r="AT815">
        <f t="shared" si="341"/>
        <v>0</v>
      </c>
      <c r="AU815">
        <f t="shared" si="341"/>
        <v>0</v>
      </c>
      <c r="AV815">
        <f t="shared" si="341"/>
        <v>0</v>
      </c>
      <c r="AW815">
        <f t="shared" si="341"/>
        <v>0</v>
      </c>
      <c r="AX815">
        <f t="shared" si="341"/>
        <v>0</v>
      </c>
      <c r="AY815">
        <f>IF(ISERROR(FIND(AY$5,$E815)),0,1)</f>
        <v>0</v>
      </c>
      <c r="AZ815">
        <f t="shared" si="348"/>
        <v>0</v>
      </c>
      <c r="BA815">
        <f t="shared" si="348"/>
        <v>0</v>
      </c>
      <c r="BB815">
        <f>IF(ISERROR(FIND(BB$5,$E815)),0,1)</f>
        <v>0</v>
      </c>
      <c r="BC815">
        <f>IF(ISERROR(FIND(BC$5,$E815)),0,1)</f>
        <v>0</v>
      </c>
      <c r="BD815">
        <f>IF(ISERROR(FIND(BD$5,$E815)),0,1)</f>
        <v>0</v>
      </c>
      <c r="BE815">
        <f t="shared" si="348"/>
        <v>0</v>
      </c>
      <c r="BF815">
        <f t="shared" si="348"/>
        <v>1</v>
      </c>
      <c r="BG815">
        <f t="shared" si="348"/>
        <v>0</v>
      </c>
      <c r="BH815">
        <f t="shared" si="348"/>
        <v>0</v>
      </c>
      <c r="BI815">
        <f t="shared" si="348"/>
        <v>0</v>
      </c>
      <c r="BJ815">
        <f t="shared" si="348"/>
        <v>0</v>
      </c>
      <c r="BK815">
        <f t="shared" si="348"/>
        <v>0</v>
      </c>
      <c r="BL815">
        <f t="shared" si="348"/>
        <v>0</v>
      </c>
      <c r="BM815">
        <f t="shared" si="348"/>
        <v>0</v>
      </c>
      <c r="BN815">
        <f t="shared" si="348"/>
        <v>0</v>
      </c>
      <c r="BO815">
        <f t="shared" si="348"/>
        <v>0</v>
      </c>
      <c r="BP815">
        <f t="shared" si="348"/>
        <v>1</v>
      </c>
      <c r="BQ815">
        <f t="shared" si="348"/>
        <v>0</v>
      </c>
      <c r="BR815">
        <f t="shared" si="348"/>
        <v>0</v>
      </c>
    </row>
    <row r="816" spans="2:70" x14ac:dyDescent="0.2">
      <c r="B816" s="1">
        <f t="shared" si="335"/>
        <v>2022</v>
      </c>
      <c r="C816" s="12">
        <f t="shared" si="336"/>
        <v>12</v>
      </c>
      <c r="D816" s="1">
        <f t="shared" si="337"/>
        <v>49</v>
      </c>
      <c r="E816" s="1" t="str">
        <f t="shared" si="338"/>
        <v>KfW, Kreditanstalt f. Wiederaufbau                                    Palmengartenstr. 5-9STUDIENKREDIT DA19705535 AUSZAHLUNG 650,00 ZINS 96,31 TILG 0,00 APL 0,00 GEBUEHR 0,00</v>
      </c>
      <c r="H816" s="1" t="str">
        <f>IF(ISBLANK(N816),"",IF(SUM(AC816:CO816)=0,"other",INDEX(AC$6:CO$6,MATCH(1,AC816:CO816,0))))</f>
        <v>KFW</v>
      </c>
      <c r="I816" s="1" t="str" cm="1">
        <f t="array" ref="I816">IF(ISBLANK(N816),"",INDEX($AC$7:$CO$7,,MATCH(H816,$AC$6:$CO$6,0)))</f>
        <v>income</v>
      </c>
      <c r="L816" s="1" t="str">
        <f t="shared" si="339"/>
        <v>KFW</v>
      </c>
      <c r="M816" s="1" t="str">
        <f t="shared" si="340"/>
        <v>income</v>
      </c>
      <c r="N816" s="16" t="s">
        <v>57</v>
      </c>
      <c r="O816" s="17">
        <v>44896</v>
      </c>
      <c r="P816" s="17">
        <v>44896</v>
      </c>
      <c r="Q816" s="18" t="s">
        <v>75</v>
      </c>
      <c r="R816" s="18" t="s">
        <v>1260</v>
      </c>
      <c r="S816" s="18" t="s">
        <v>1052</v>
      </c>
      <c r="T816" s="18" t="s">
        <v>76</v>
      </c>
      <c r="U816" s="18" t="s">
        <v>77</v>
      </c>
      <c r="V816" s="18">
        <v>553.69000000000005</v>
      </c>
      <c r="W816" s="18" t="s">
        <v>61</v>
      </c>
      <c r="X816" s="18" t="s">
        <v>62</v>
      </c>
      <c r="AA816">
        <f t="shared" si="349"/>
        <v>0</v>
      </c>
      <c r="AB816">
        <f t="shared" si="349"/>
        <v>0</v>
      </c>
      <c r="AC816">
        <f t="shared" si="350"/>
        <v>0</v>
      </c>
      <c r="AD816">
        <f t="shared" si="333"/>
        <v>0</v>
      </c>
      <c r="AE816">
        <f t="shared" si="329"/>
        <v>0</v>
      </c>
      <c r="AF816">
        <f t="shared" si="329"/>
        <v>0</v>
      </c>
      <c r="AG816">
        <f t="shared" si="351"/>
        <v>0</v>
      </c>
      <c r="AH816">
        <f t="shared" si="342"/>
        <v>0</v>
      </c>
      <c r="AI816">
        <f t="shared" si="342"/>
        <v>0</v>
      </c>
      <c r="AJ816">
        <f t="shared" si="342"/>
        <v>0</v>
      </c>
      <c r="AK816">
        <f t="shared" si="342"/>
        <v>0</v>
      </c>
      <c r="AL816">
        <f>IF(ISERROR(FIND(AL$5,$E816)),0,1)</f>
        <v>0</v>
      </c>
      <c r="AM816">
        <f>IF(ISERROR(FIND(AM$5,$E816)),0,1)</f>
        <v>0</v>
      </c>
      <c r="AN816">
        <f>IF(ISERROR(FIND(AN$5,$E816)),0,1)</f>
        <v>0</v>
      </c>
      <c r="AO816">
        <f>IF(ISERROR(FIND(AO$5,$E816)),0,1)</f>
        <v>0</v>
      </c>
      <c r="AP816">
        <f>IF(ISERROR(FIND(AP$5,$E816)),0,1)</f>
        <v>0</v>
      </c>
      <c r="AQ816">
        <f>IF(ISERROR(FIND(AQ$5,$E816)),0,1)</f>
        <v>0</v>
      </c>
      <c r="AR816">
        <f t="shared" si="342"/>
        <v>0</v>
      </c>
      <c r="AS816">
        <f t="shared" si="342"/>
        <v>0</v>
      </c>
      <c r="AT816">
        <f t="shared" si="341"/>
        <v>0</v>
      </c>
      <c r="AU816">
        <f t="shared" si="341"/>
        <v>0</v>
      </c>
      <c r="AV816">
        <f t="shared" si="341"/>
        <v>0</v>
      </c>
      <c r="AW816">
        <f t="shared" si="341"/>
        <v>0</v>
      </c>
      <c r="AX816">
        <f t="shared" si="341"/>
        <v>0</v>
      </c>
      <c r="AY816">
        <f>IF(ISERROR(FIND(AY$5,$E816)),0,1)</f>
        <v>0</v>
      </c>
      <c r="AZ816">
        <f t="shared" si="348"/>
        <v>0</v>
      </c>
      <c r="BA816">
        <f t="shared" si="348"/>
        <v>0</v>
      </c>
      <c r="BB816">
        <f>IF(ISERROR(FIND(BB$5,$E816)),0,1)</f>
        <v>0</v>
      </c>
      <c r="BC816">
        <f>IF(ISERROR(FIND(BC$5,$E816)),0,1)</f>
        <v>0</v>
      </c>
      <c r="BD816">
        <f>IF(ISERROR(FIND(BD$5,$E816)),0,1)</f>
        <v>0</v>
      </c>
      <c r="BE816">
        <f t="shared" si="348"/>
        <v>0</v>
      </c>
      <c r="BF816">
        <f t="shared" si="348"/>
        <v>0</v>
      </c>
      <c r="BG816">
        <f t="shared" si="348"/>
        <v>0</v>
      </c>
      <c r="BH816">
        <f t="shared" si="348"/>
        <v>0</v>
      </c>
      <c r="BI816">
        <f t="shared" si="348"/>
        <v>0</v>
      </c>
      <c r="BJ816">
        <f t="shared" si="348"/>
        <v>0</v>
      </c>
      <c r="BK816">
        <f t="shared" si="348"/>
        <v>0</v>
      </c>
      <c r="BL816">
        <f t="shared" si="348"/>
        <v>1</v>
      </c>
      <c r="BM816">
        <f t="shared" si="348"/>
        <v>0</v>
      </c>
      <c r="BN816">
        <f t="shared" si="348"/>
        <v>0</v>
      </c>
      <c r="BO816">
        <f t="shared" si="348"/>
        <v>0</v>
      </c>
      <c r="BP816">
        <f t="shared" si="348"/>
        <v>0</v>
      </c>
      <c r="BQ816">
        <f t="shared" si="348"/>
        <v>0</v>
      </c>
      <c r="BR816">
        <f t="shared" si="348"/>
        <v>0</v>
      </c>
    </row>
    <row r="817" spans="2:70" x14ac:dyDescent="0.2">
      <c r="B817" s="1">
        <f t="shared" si="335"/>
        <v>2022</v>
      </c>
      <c r="C817" s="12">
        <f t="shared" si="336"/>
        <v>12</v>
      </c>
      <c r="D817" s="1">
        <f t="shared" si="337"/>
        <v>49</v>
      </c>
      <c r="E817" s="1" t="str">
        <f t="shared" si="338"/>
        <v>TOWASAN GmbHTOWASAN Kickboxen Lehrhonorar Oktober 2022 Vielen Dank</v>
      </c>
      <c r="H817" s="1" t="str">
        <f>IF(ISBLANK(N817),"",IF(SUM(AC817:CO817)=0,"other",INDEX(AC$6:CO$6,MATCH(1,AC817:CO817,0))))</f>
        <v>Self-Investment</v>
      </c>
      <c r="I817" s="1" t="str" cm="1">
        <f t="array" ref="I817">IF(ISBLANK(N817),"",INDEX($AC$7:$CO$7,,MATCH(H817,$AC$6:$CO$6,0)))</f>
        <v>expense</v>
      </c>
      <c r="L817" s="1" t="str">
        <f t="shared" si="339"/>
        <v>Self-Investment</v>
      </c>
      <c r="M817" s="1" t="str">
        <f t="shared" si="340"/>
        <v>expense</v>
      </c>
      <c r="N817" s="16" t="s">
        <v>57</v>
      </c>
      <c r="O817" s="17">
        <v>44896</v>
      </c>
      <c r="P817" s="17">
        <v>44896</v>
      </c>
      <c r="Q817" s="18" t="s">
        <v>58</v>
      </c>
      <c r="R817" s="18" t="s">
        <v>1261</v>
      </c>
      <c r="S817" s="18" t="s">
        <v>985</v>
      </c>
      <c r="T817" s="18" t="s">
        <v>1004</v>
      </c>
      <c r="U817" s="18" t="s">
        <v>68</v>
      </c>
      <c r="V817" s="18">
        <v>-67</v>
      </c>
      <c r="W817" s="18" t="s">
        <v>61</v>
      </c>
      <c r="X817" s="18" t="s">
        <v>62</v>
      </c>
      <c r="AA817">
        <f t="shared" si="349"/>
        <v>0</v>
      </c>
      <c r="AB817">
        <f t="shared" si="349"/>
        <v>0</v>
      </c>
      <c r="AC817">
        <f t="shared" si="350"/>
        <v>0</v>
      </c>
      <c r="AD817">
        <f t="shared" si="333"/>
        <v>0</v>
      </c>
      <c r="AE817">
        <f t="shared" si="329"/>
        <v>0</v>
      </c>
      <c r="AF817">
        <f t="shared" si="329"/>
        <v>0</v>
      </c>
      <c r="AG817">
        <f t="shared" si="351"/>
        <v>0</v>
      </c>
      <c r="AH817">
        <f t="shared" si="342"/>
        <v>0</v>
      </c>
      <c r="AI817">
        <f t="shared" si="342"/>
        <v>0</v>
      </c>
      <c r="AJ817">
        <f t="shared" si="342"/>
        <v>0</v>
      </c>
      <c r="AK817">
        <f t="shared" si="342"/>
        <v>0</v>
      </c>
      <c r="AL817">
        <f>IF(ISERROR(FIND(AL$5,$E817)),0,1)</f>
        <v>0</v>
      </c>
      <c r="AM817">
        <f>IF(ISERROR(FIND(AM$5,$E817)),0,1)</f>
        <v>0</v>
      </c>
      <c r="AN817">
        <f>IF(ISERROR(FIND(AN$5,$E817)),0,1)</f>
        <v>0</v>
      </c>
      <c r="AO817">
        <f>IF(ISERROR(FIND(AO$5,$E817)),0,1)</f>
        <v>0</v>
      </c>
      <c r="AP817">
        <f>IF(ISERROR(FIND(AP$5,$E817)),0,1)</f>
        <v>0</v>
      </c>
      <c r="AQ817">
        <f>IF(ISERROR(FIND(AQ$5,$E817)),0,1)</f>
        <v>0</v>
      </c>
      <c r="AR817">
        <f t="shared" si="342"/>
        <v>0</v>
      </c>
      <c r="AS817">
        <f t="shared" si="342"/>
        <v>0</v>
      </c>
      <c r="AT817">
        <f t="shared" si="341"/>
        <v>0</v>
      </c>
      <c r="AU817">
        <f t="shared" si="341"/>
        <v>0</v>
      </c>
      <c r="AV817">
        <f t="shared" si="341"/>
        <v>0</v>
      </c>
      <c r="AW817">
        <f t="shared" si="341"/>
        <v>0</v>
      </c>
      <c r="AX817">
        <f t="shared" si="341"/>
        <v>0</v>
      </c>
      <c r="AY817">
        <f>IF(ISERROR(FIND(AY$5,$E817)),0,1)</f>
        <v>0</v>
      </c>
      <c r="AZ817">
        <f t="shared" si="348"/>
        <v>0</v>
      </c>
      <c r="BA817">
        <f t="shared" si="348"/>
        <v>0</v>
      </c>
      <c r="BB817">
        <f>IF(ISERROR(FIND(BB$5,$E817)),0,1)</f>
        <v>0</v>
      </c>
      <c r="BC817">
        <f>IF(ISERROR(FIND(BC$5,$E817)),0,1)</f>
        <v>1</v>
      </c>
      <c r="BD817">
        <f>IF(ISERROR(FIND(BD$5,$E817)),0,1)</f>
        <v>0</v>
      </c>
      <c r="BE817">
        <f t="shared" si="348"/>
        <v>0</v>
      </c>
      <c r="BF817">
        <f t="shared" si="348"/>
        <v>0</v>
      </c>
      <c r="BG817">
        <f t="shared" si="348"/>
        <v>0</v>
      </c>
      <c r="BH817">
        <f t="shared" si="348"/>
        <v>0</v>
      </c>
      <c r="BI817">
        <f t="shared" si="348"/>
        <v>0</v>
      </c>
      <c r="BJ817">
        <f t="shared" si="348"/>
        <v>0</v>
      </c>
      <c r="BK817">
        <f t="shared" si="348"/>
        <v>0</v>
      </c>
      <c r="BL817">
        <f t="shared" si="348"/>
        <v>0</v>
      </c>
      <c r="BM817">
        <f t="shared" si="348"/>
        <v>0</v>
      </c>
      <c r="BN817">
        <f t="shared" si="348"/>
        <v>0</v>
      </c>
      <c r="BO817">
        <f t="shared" si="348"/>
        <v>0</v>
      </c>
      <c r="BP817">
        <f t="shared" si="348"/>
        <v>0</v>
      </c>
      <c r="BQ817">
        <f t="shared" si="348"/>
        <v>0</v>
      </c>
      <c r="BR817">
        <f t="shared" si="348"/>
        <v>0</v>
      </c>
    </row>
    <row r="818" spans="2:70" x14ac:dyDescent="0.2">
      <c r="B818" s="1">
        <f t="shared" si="335"/>
        <v>2022</v>
      </c>
      <c r="C818" s="12">
        <f t="shared" si="336"/>
        <v>12</v>
      </c>
      <c r="D818" s="1">
        <f t="shared" si="337"/>
        <v>50</v>
      </c>
      <c r="E818" s="1" t="str">
        <f t="shared" si="338"/>
        <v>PayPal Europe S.a.r.l. et Cie S.C.A1023962000348 PP.2985.PP . PAYPAL-ZAHLUNG UBER LASTSCHRIFT an yessicamosser18.gmail.com</v>
      </c>
      <c r="H818" s="1" t="str">
        <f>IF(ISBLANK(N818),"",IF(SUM(AC818:CO818)=0,"other",INDEX(AC$6:CO$6,MATCH(1,AC818:CO818,0))))</f>
        <v>PayPal</v>
      </c>
      <c r="I818" s="1" t="str" cm="1">
        <f t="array" ref="I818">IF(ISBLANK(N818),"",INDEX($AC$7:$CO$7,,MATCH(H818,$AC$6:$CO$6,0)))</f>
        <v>expense</v>
      </c>
      <c r="L818" s="1" t="str">
        <f t="shared" si="339"/>
        <v>PayPal</v>
      </c>
      <c r="M818" s="1" t="str">
        <f t="shared" si="340"/>
        <v>expense</v>
      </c>
      <c r="N818" s="16" t="s">
        <v>57</v>
      </c>
      <c r="O818" s="17">
        <v>44904</v>
      </c>
      <c r="P818" s="17">
        <v>44904</v>
      </c>
      <c r="Q818" s="18" t="s">
        <v>58</v>
      </c>
      <c r="R818" s="20" t="s">
        <v>1253</v>
      </c>
      <c r="S818" s="18" t="s">
        <v>1038</v>
      </c>
      <c r="T818" s="18" t="s">
        <v>1220</v>
      </c>
      <c r="U818" s="18" t="s">
        <v>1040</v>
      </c>
      <c r="V818" s="18">
        <v>-3</v>
      </c>
      <c r="W818" s="18" t="s">
        <v>61</v>
      </c>
      <c r="X818" s="18" t="s">
        <v>62</v>
      </c>
      <c r="AA818">
        <f t="shared" si="349"/>
        <v>0</v>
      </c>
      <c r="AB818">
        <f t="shared" si="349"/>
        <v>0</v>
      </c>
      <c r="AC818">
        <f t="shared" si="350"/>
        <v>0</v>
      </c>
      <c r="AD818">
        <f t="shared" si="333"/>
        <v>0</v>
      </c>
      <c r="AE818">
        <f t="shared" si="329"/>
        <v>0</v>
      </c>
      <c r="AF818">
        <f t="shared" si="329"/>
        <v>0</v>
      </c>
      <c r="AG818">
        <f t="shared" si="351"/>
        <v>0</v>
      </c>
      <c r="AH818">
        <f t="shared" si="342"/>
        <v>0</v>
      </c>
      <c r="AI818">
        <f t="shared" si="342"/>
        <v>0</v>
      </c>
      <c r="AJ818">
        <f t="shared" si="342"/>
        <v>0</v>
      </c>
      <c r="AK818">
        <f t="shared" si="342"/>
        <v>0</v>
      </c>
      <c r="AL818">
        <f>IF(ISERROR(FIND(AL$5,$E818)),0,1)</f>
        <v>0</v>
      </c>
      <c r="AM818">
        <f>IF(ISERROR(FIND(AM$5,$E818)),0,1)</f>
        <v>0</v>
      </c>
      <c r="AN818">
        <f>IF(ISERROR(FIND(AN$5,$E818)),0,1)</f>
        <v>0</v>
      </c>
      <c r="AO818">
        <f>IF(ISERROR(FIND(AO$5,$E818)),0,1)</f>
        <v>0</v>
      </c>
      <c r="AP818">
        <f>IF(ISERROR(FIND(AP$5,$E818)),0,1)</f>
        <v>0</v>
      </c>
      <c r="AQ818">
        <f>IF(ISERROR(FIND(AQ$5,$E818)),0,1)</f>
        <v>0</v>
      </c>
      <c r="AR818">
        <f t="shared" si="342"/>
        <v>0</v>
      </c>
      <c r="AS818">
        <f t="shared" si="342"/>
        <v>0</v>
      </c>
      <c r="AT818">
        <f t="shared" si="341"/>
        <v>0</v>
      </c>
      <c r="AU818">
        <f t="shared" si="341"/>
        <v>0</v>
      </c>
      <c r="AV818">
        <f t="shared" si="341"/>
        <v>0</v>
      </c>
      <c r="AW818">
        <f t="shared" si="341"/>
        <v>0</v>
      </c>
      <c r="AX818">
        <f t="shared" si="341"/>
        <v>0</v>
      </c>
      <c r="AY818">
        <f>IF(ISERROR(FIND(AY$5,$E818)),0,1)</f>
        <v>0</v>
      </c>
      <c r="AZ818">
        <f t="shared" si="348"/>
        <v>0</v>
      </c>
      <c r="BA818">
        <f t="shared" si="348"/>
        <v>0</v>
      </c>
      <c r="BB818">
        <f>IF(ISERROR(FIND(BB$5,$E818)),0,1)</f>
        <v>0</v>
      </c>
      <c r="BC818">
        <f>IF(ISERROR(FIND(BC$5,$E818)),0,1)</f>
        <v>0</v>
      </c>
      <c r="BD818">
        <f>IF(ISERROR(FIND(BD$5,$E818)),0,1)</f>
        <v>0</v>
      </c>
      <c r="BE818">
        <f t="shared" si="348"/>
        <v>0</v>
      </c>
      <c r="BF818">
        <f t="shared" si="348"/>
        <v>0</v>
      </c>
      <c r="BG818">
        <f t="shared" si="348"/>
        <v>0</v>
      </c>
      <c r="BH818">
        <f t="shared" si="348"/>
        <v>0</v>
      </c>
      <c r="BI818">
        <f t="shared" si="348"/>
        <v>0</v>
      </c>
      <c r="BJ818">
        <f t="shared" si="348"/>
        <v>0</v>
      </c>
      <c r="BK818">
        <f t="shared" si="348"/>
        <v>0</v>
      </c>
      <c r="BL818">
        <f t="shared" si="348"/>
        <v>0</v>
      </c>
      <c r="BM818">
        <f t="shared" si="348"/>
        <v>0</v>
      </c>
      <c r="BN818">
        <f t="shared" si="348"/>
        <v>0</v>
      </c>
      <c r="BO818">
        <f t="shared" si="348"/>
        <v>0</v>
      </c>
      <c r="BP818">
        <f t="shared" si="348"/>
        <v>1</v>
      </c>
      <c r="BQ818">
        <f t="shared" si="348"/>
        <v>0</v>
      </c>
      <c r="BR818">
        <f t="shared" si="348"/>
        <v>0</v>
      </c>
    </row>
    <row r="819" spans="2:70" x14ac:dyDescent="0.2">
      <c r="B819" s="1">
        <f t="shared" si="335"/>
        <v>2022</v>
      </c>
      <c r="C819" s="12">
        <f t="shared" si="336"/>
        <v>12</v>
      </c>
      <c r="D819" s="1">
        <f t="shared" si="337"/>
        <v>50</v>
      </c>
      <c r="E819" s="1" t="str">
        <f t="shared" si="338"/>
        <v>STUD.WERK MUENCHEN2041756 Abr 12.22.......W5X00135376 331,90 GM BK ZA</v>
      </c>
      <c r="H819" s="1" t="str">
        <f>IF(ISBLANK(N819),"",IF(SUM(AC819:CO819)=0,"other",INDEX(AC$6:CO$6,MATCH(1,AC819:CO819,0))))</f>
        <v>other</v>
      </c>
      <c r="I819" s="1" t="str" cm="1">
        <f t="array" ref="I819">IF(ISBLANK(N819),"",INDEX($AC$7:$CO$7,,MATCH(H819,$AC$6:$CO$6,0)))</f>
        <v>expense</v>
      </c>
      <c r="L819" s="1" t="str">
        <f t="shared" si="339"/>
        <v>other</v>
      </c>
      <c r="M819" s="1" t="str">
        <f t="shared" si="340"/>
        <v>expense</v>
      </c>
      <c r="N819" s="16" t="s">
        <v>57</v>
      </c>
      <c r="O819" s="17">
        <v>44903</v>
      </c>
      <c r="P819" s="17">
        <v>44903</v>
      </c>
      <c r="Q819" s="18" t="s">
        <v>58</v>
      </c>
      <c r="R819" s="18" t="s">
        <v>1254</v>
      </c>
      <c r="S819" s="18" t="s">
        <v>981</v>
      </c>
      <c r="T819" s="18" t="s">
        <v>1002</v>
      </c>
      <c r="U819" s="18" t="s">
        <v>68</v>
      </c>
      <c r="V819" s="18">
        <v>-331.9</v>
      </c>
      <c r="W819" s="18" t="s">
        <v>61</v>
      </c>
      <c r="X819" s="18" t="s">
        <v>62</v>
      </c>
      <c r="AA819">
        <f t="shared" si="349"/>
        <v>0</v>
      </c>
      <c r="AB819">
        <f t="shared" si="349"/>
        <v>1</v>
      </c>
      <c r="AC819">
        <f t="shared" si="350"/>
        <v>0</v>
      </c>
      <c r="AD819">
        <f t="shared" si="333"/>
        <v>0</v>
      </c>
      <c r="AE819">
        <f t="shared" si="329"/>
        <v>0</v>
      </c>
      <c r="AF819">
        <f t="shared" si="329"/>
        <v>0</v>
      </c>
      <c r="AG819">
        <f t="shared" si="351"/>
        <v>0</v>
      </c>
      <c r="AH819">
        <f t="shared" si="342"/>
        <v>0</v>
      </c>
      <c r="AI819">
        <f t="shared" si="342"/>
        <v>0</v>
      </c>
      <c r="AJ819">
        <f t="shared" si="342"/>
        <v>0</v>
      </c>
      <c r="AK819">
        <f t="shared" si="342"/>
        <v>0</v>
      </c>
      <c r="AL819">
        <f>IF(ISERROR(FIND(AL$5,$E819)),0,1)</f>
        <v>0</v>
      </c>
      <c r="AM819">
        <f>IF(ISERROR(FIND(AM$5,$E819)),0,1)</f>
        <v>0</v>
      </c>
      <c r="AN819">
        <f>IF(ISERROR(FIND(AN$5,$E819)),0,1)</f>
        <v>0</v>
      </c>
      <c r="AO819">
        <f>IF(ISERROR(FIND(AO$5,$E819)),0,1)</f>
        <v>0</v>
      </c>
      <c r="AP819">
        <f>IF(ISERROR(FIND(AP$5,$E819)),0,1)</f>
        <v>0</v>
      </c>
      <c r="AQ819">
        <f>IF(ISERROR(FIND(AQ$5,$E819)),0,1)</f>
        <v>0</v>
      </c>
      <c r="AR819">
        <f t="shared" si="342"/>
        <v>0</v>
      </c>
      <c r="AS819">
        <f t="shared" si="342"/>
        <v>0</v>
      </c>
      <c r="AT819">
        <f t="shared" si="341"/>
        <v>0</v>
      </c>
      <c r="AU819">
        <f t="shared" si="341"/>
        <v>0</v>
      </c>
      <c r="AV819">
        <f t="shared" si="341"/>
        <v>0</v>
      </c>
      <c r="AW819">
        <f t="shared" si="341"/>
        <v>0</v>
      </c>
      <c r="AX819">
        <f t="shared" si="341"/>
        <v>0</v>
      </c>
      <c r="AY819">
        <f>IF(ISERROR(FIND(AY$5,$E819)),0,1)</f>
        <v>0</v>
      </c>
      <c r="AZ819">
        <f t="shared" ref="AZ819:BR826" si="352">IF(ISERROR(FIND(AZ$5,$E819)),0,1)</f>
        <v>0</v>
      </c>
      <c r="BA819">
        <f t="shared" si="352"/>
        <v>0</v>
      </c>
      <c r="BB819">
        <f>IF(ISERROR(FIND(BB$5,$E819)),0,1)</f>
        <v>0</v>
      </c>
      <c r="BC819">
        <f>IF(ISERROR(FIND(BC$5,$E819)),0,1)</f>
        <v>0</v>
      </c>
      <c r="BD819">
        <f>IF(ISERROR(FIND(BD$5,$E819)),0,1)</f>
        <v>0</v>
      </c>
      <c r="BE819">
        <f t="shared" si="352"/>
        <v>0</v>
      </c>
      <c r="BF819">
        <f t="shared" si="352"/>
        <v>0</v>
      </c>
      <c r="BG819">
        <f t="shared" si="352"/>
        <v>0</v>
      </c>
      <c r="BH819">
        <f t="shared" si="352"/>
        <v>0</v>
      </c>
      <c r="BI819">
        <f t="shared" si="352"/>
        <v>0</v>
      </c>
      <c r="BJ819">
        <f t="shared" si="352"/>
        <v>0</v>
      </c>
      <c r="BK819">
        <f t="shared" si="352"/>
        <v>0</v>
      </c>
      <c r="BL819">
        <f t="shared" si="352"/>
        <v>0</v>
      </c>
      <c r="BM819">
        <f t="shared" si="352"/>
        <v>0</v>
      </c>
      <c r="BN819">
        <f t="shared" si="352"/>
        <v>0</v>
      </c>
      <c r="BO819">
        <f t="shared" si="352"/>
        <v>0</v>
      </c>
      <c r="BP819">
        <f t="shared" si="352"/>
        <v>0</v>
      </c>
      <c r="BQ819">
        <f t="shared" si="352"/>
        <v>0</v>
      </c>
      <c r="BR819">
        <f t="shared" si="352"/>
        <v>0</v>
      </c>
    </row>
    <row r="820" spans="2:70" x14ac:dyDescent="0.2">
      <c r="B820" s="1">
        <f t="shared" si="335"/>
        <v>2022</v>
      </c>
      <c r="C820" s="12">
        <f t="shared" si="336"/>
        <v>12</v>
      </c>
      <c r="D820" s="1">
        <f t="shared" si="337"/>
        <v>50</v>
      </c>
      <c r="E820" s="1" t="str">
        <f t="shared" si="338"/>
        <v>AMAZON PAYMENTS EUROPE S.C.A.306-0364616-0666714 AMZN Mktp DE G9D0KVREYFUMU1WH</v>
      </c>
      <c r="H820" s="1" t="str">
        <f>IF(ISBLANK(N820),"",IF(SUM(AC820:CO820)=0,"other",INDEX(AC$6:CO$6,MATCH(1,AC820:CO820,0))))</f>
        <v>Essentials</v>
      </c>
      <c r="I820" s="1" t="str" cm="1">
        <f t="array" ref="I820">IF(ISBLANK(N820),"",INDEX($AC$7:$CO$7,,MATCH(H820,$AC$6:$CO$6,0)))</f>
        <v>expense</v>
      </c>
      <c r="L820" s="1" t="str">
        <f t="shared" si="339"/>
        <v>Essentials</v>
      </c>
      <c r="M820" s="1" t="str">
        <f t="shared" si="340"/>
        <v>expense</v>
      </c>
      <c r="N820" s="16" t="s">
        <v>57</v>
      </c>
      <c r="O820" s="17">
        <v>44902</v>
      </c>
      <c r="P820" s="17">
        <v>44902</v>
      </c>
      <c r="Q820" s="18" t="s">
        <v>58</v>
      </c>
      <c r="R820" s="18" t="s">
        <v>1255</v>
      </c>
      <c r="S820" s="18" t="s">
        <v>177</v>
      </c>
      <c r="T820" s="18" t="s">
        <v>178</v>
      </c>
      <c r="U820" s="18" t="s">
        <v>71</v>
      </c>
      <c r="V820" s="18">
        <v>-34.9</v>
      </c>
      <c r="W820" s="18" t="s">
        <v>61</v>
      </c>
      <c r="X820" s="18" t="s">
        <v>62</v>
      </c>
      <c r="AA820">
        <f t="shared" si="349"/>
        <v>0</v>
      </c>
      <c r="AB820">
        <f t="shared" si="349"/>
        <v>0</v>
      </c>
      <c r="AC820">
        <f t="shared" si="350"/>
        <v>0</v>
      </c>
      <c r="AD820">
        <f t="shared" si="333"/>
        <v>0</v>
      </c>
      <c r="AE820">
        <f t="shared" si="329"/>
        <v>0</v>
      </c>
      <c r="AF820">
        <f t="shared" si="329"/>
        <v>0</v>
      </c>
      <c r="AG820">
        <f t="shared" si="351"/>
        <v>0</v>
      </c>
      <c r="AH820">
        <f t="shared" si="342"/>
        <v>0</v>
      </c>
      <c r="AI820">
        <f t="shared" si="342"/>
        <v>0</v>
      </c>
      <c r="AJ820">
        <f t="shared" si="342"/>
        <v>0</v>
      </c>
      <c r="AK820">
        <f t="shared" si="342"/>
        <v>0</v>
      </c>
      <c r="AL820">
        <f>IF(ISERROR(FIND(AL$5,$E820)),0,1)</f>
        <v>0</v>
      </c>
      <c r="AM820">
        <f>IF(ISERROR(FIND(AM$5,$E820)),0,1)</f>
        <v>1</v>
      </c>
      <c r="AN820">
        <f>IF(ISERROR(FIND(AN$5,$E820)),0,1)</f>
        <v>0</v>
      </c>
      <c r="AO820">
        <f>IF(ISERROR(FIND(AO$5,$E820)),0,1)</f>
        <v>0</v>
      </c>
      <c r="AP820">
        <f>IF(ISERROR(FIND(AP$5,$E820)),0,1)</f>
        <v>0</v>
      </c>
      <c r="AQ820">
        <f>IF(ISERROR(FIND(AQ$5,$E820)),0,1)</f>
        <v>0</v>
      </c>
      <c r="AR820">
        <f t="shared" si="342"/>
        <v>0</v>
      </c>
      <c r="AS820">
        <f t="shared" si="342"/>
        <v>0</v>
      </c>
      <c r="AT820">
        <f t="shared" si="341"/>
        <v>0</v>
      </c>
      <c r="AU820">
        <f t="shared" si="341"/>
        <v>0</v>
      </c>
      <c r="AV820">
        <f t="shared" si="341"/>
        <v>0</v>
      </c>
      <c r="AW820">
        <f t="shared" si="341"/>
        <v>0</v>
      </c>
      <c r="AX820">
        <f t="shared" si="341"/>
        <v>0</v>
      </c>
      <c r="AY820">
        <f>IF(ISERROR(FIND(AY$5,$E820)),0,1)</f>
        <v>0</v>
      </c>
      <c r="AZ820">
        <f t="shared" si="352"/>
        <v>0</v>
      </c>
      <c r="BA820">
        <f t="shared" si="352"/>
        <v>0</v>
      </c>
      <c r="BB820">
        <f>IF(ISERROR(FIND(BB$5,$E820)),0,1)</f>
        <v>0</v>
      </c>
      <c r="BC820">
        <f>IF(ISERROR(FIND(BC$5,$E820)),0,1)</f>
        <v>0</v>
      </c>
      <c r="BD820">
        <f>IF(ISERROR(FIND(BD$5,$E820)),0,1)</f>
        <v>0</v>
      </c>
      <c r="BE820">
        <f t="shared" si="352"/>
        <v>0</v>
      </c>
      <c r="BF820">
        <f t="shared" si="352"/>
        <v>0</v>
      </c>
      <c r="BG820">
        <f t="shared" si="352"/>
        <v>0</v>
      </c>
      <c r="BH820">
        <f t="shared" si="352"/>
        <v>0</v>
      </c>
      <c r="BI820">
        <f t="shared" si="352"/>
        <v>0</v>
      </c>
      <c r="BJ820">
        <f t="shared" si="352"/>
        <v>0</v>
      </c>
      <c r="BK820">
        <f t="shared" si="352"/>
        <v>0</v>
      </c>
      <c r="BL820">
        <f t="shared" si="352"/>
        <v>0</v>
      </c>
      <c r="BM820">
        <f t="shared" si="352"/>
        <v>0</v>
      </c>
      <c r="BN820">
        <f t="shared" si="352"/>
        <v>0</v>
      </c>
      <c r="BO820">
        <f t="shared" si="352"/>
        <v>0</v>
      </c>
      <c r="BP820">
        <f t="shared" si="352"/>
        <v>0</v>
      </c>
      <c r="BQ820">
        <f t="shared" si="352"/>
        <v>0</v>
      </c>
      <c r="BR820">
        <f t="shared" si="352"/>
        <v>0</v>
      </c>
    </row>
    <row r="821" spans="2:70" x14ac:dyDescent="0.2">
      <c r="B821" s="1">
        <f t="shared" si="335"/>
        <v>2022</v>
      </c>
      <c r="C821" s="12">
        <f t="shared" si="336"/>
        <v>12</v>
      </c>
      <c r="D821" s="1">
        <f t="shared" si="337"/>
        <v>50</v>
      </c>
      <c r="E821" s="1" t="str">
        <f t="shared" si="338"/>
        <v>PayPal (Europe) S.a r.l. et Cie, S.C.A.1023924240771 PP.2985.PP . Apple Services, Ihr Einkauf bei Apple Services</v>
      </c>
      <c r="H821" s="1" t="str">
        <f>IF(ISBLANK(N821),"",IF(SUM(AC821:CO821)=0,"other",INDEX(AC$6:CO$6,MATCH(1,AC821:CO821,0))))</f>
        <v>Software</v>
      </c>
      <c r="I821" s="1" t="str" cm="1">
        <f t="array" ref="I821">IF(ISBLANK(N821),"",INDEX($AC$7:$CO$7,,MATCH(H821,$AC$6:$CO$6,0)))</f>
        <v>expense</v>
      </c>
      <c r="L821" s="1" t="str">
        <f t="shared" si="339"/>
        <v>Software</v>
      </c>
      <c r="M821" s="1" t="str">
        <f t="shared" si="340"/>
        <v>expense</v>
      </c>
      <c r="N821" s="16" t="s">
        <v>57</v>
      </c>
      <c r="O821" s="17">
        <v>44902</v>
      </c>
      <c r="P821" s="17">
        <v>44902</v>
      </c>
      <c r="Q821" s="18" t="s">
        <v>58</v>
      </c>
      <c r="R821" s="18" t="s">
        <v>1256</v>
      </c>
      <c r="S821" s="18" t="s">
        <v>63</v>
      </c>
      <c r="T821" s="18" t="s">
        <v>64</v>
      </c>
      <c r="U821" s="18" t="s">
        <v>65</v>
      </c>
      <c r="V821" s="18">
        <v>-11.27</v>
      </c>
      <c r="W821" s="18" t="s">
        <v>61</v>
      </c>
      <c r="X821" s="18" t="s">
        <v>62</v>
      </c>
      <c r="AA821">
        <f t="shared" si="349"/>
        <v>0</v>
      </c>
      <c r="AB821">
        <f t="shared" si="349"/>
        <v>0</v>
      </c>
      <c r="AC821">
        <f t="shared" si="350"/>
        <v>0</v>
      </c>
      <c r="AD821">
        <f t="shared" si="333"/>
        <v>0</v>
      </c>
      <c r="AE821">
        <f t="shared" si="329"/>
        <v>0</v>
      </c>
      <c r="AF821">
        <f t="shared" si="329"/>
        <v>0</v>
      </c>
      <c r="AG821">
        <f t="shared" si="351"/>
        <v>0</v>
      </c>
      <c r="AH821">
        <f t="shared" si="342"/>
        <v>0</v>
      </c>
      <c r="AI821">
        <f t="shared" si="342"/>
        <v>0</v>
      </c>
      <c r="AJ821">
        <f t="shared" si="342"/>
        <v>0</v>
      </c>
      <c r="AK821">
        <f t="shared" si="342"/>
        <v>0</v>
      </c>
      <c r="AL821">
        <f>IF(ISERROR(FIND(AL$5,$E821)),0,1)</f>
        <v>0</v>
      </c>
      <c r="AM821">
        <f>IF(ISERROR(FIND(AM$5,$E821)),0,1)</f>
        <v>0</v>
      </c>
      <c r="AN821">
        <f>IF(ISERROR(FIND(AN$5,$E821)),0,1)</f>
        <v>0</v>
      </c>
      <c r="AO821">
        <f>IF(ISERROR(FIND(AO$5,$E821)),0,1)</f>
        <v>0</v>
      </c>
      <c r="AP821">
        <f>IF(ISERROR(FIND(AP$5,$E821)),0,1)</f>
        <v>0</v>
      </c>
      <c r="AQ821">
        <f>IF(ISERROR(FIND(AQ$5,$E821)),0,1)</f>
        <v>0</v>
      </c>
      <c r="AR821">
        <f t="shared" si="342"/>
        <v>0</v>
      </c>
      <c r="AS821">
        <f t="shared" si="342"/>
        <v>0</v>
      </c>
      <c r="AT821">
        <f t="shared" si="341"/>
        <v>0</v>
      </c>
      <c r="AU821">
        <f t="shared" si="341"/>
        <v>0</v>
      </c>
      <c r="AV821">
        <f t="shared" si="341"/>
        <v>1</v>
      </c>
      <c r="AW821">
        <f t="shared" si="341"/>
        <v>0</v>
      </c>
      <c r="AX821">
        <f t="shared" si="341"/>
        <v>0</v>
      </c>
      <c r="AY821">
        <f>IF(ISERROR(FIND(AY$5,$E821)),0,1)</f>
        <v>0</v>
      </c>
      <c r="AZ821">
        <f t="shared" si="352"/>
        <v>0</v>
      </c>
      <c r="BA821">
        <f t="shared" si="352"/>
        <v>0</v>
      </c>
      <c r="BB821">
        <f>IF(ISERROR(FIND(BB$5,$E821)),0,1)</f>
        <v>0</v>
      </c>
      <c r="BC821">
        <f>IF(ISERROR(FIND(BC$5,$E821)),0,1)</f>
        <v>0</v>
      </c>
      <c r="BD821">
        <f>IF(ISERROR(FIND(BD$5,$E821)),0,1)</f>
        <v>0</v>
      </c>
      <c r="BE821">
        <f t="shared" si="352"/>
        <v>0</v>
      </c>
      <c r="BF821">
        <f t="shared" si="352"/>
        <v>0</v>
      </c>
      <c r="BG821">
        <f t="shared" si="352"/>
        <v>0</v>
      </c>
      <c r="BH821">
        <f t="shared" si="352"/>
        <v>0</v>
      </c>
      <c r="BI821">
        <f t="shared" si="352"/>
        <v>0</v>
      </c>
      <c r="BJ821">
        <f t="shared" si="352"/>
        <v>0</v>
      </c>
      <c r="BK821">
        <f t="shared" si="352"/>
        <v>0</v>
      </c>
      <c r="BL821">
        <f t="shared" si="352"/>
        <v>0</v>
      </c>
      <c r="BM821">
        <f t="shared" si="352"/>
        <v>0</v>
      </c>
      <c r="BN821">
        <f t="shared" si="352"/>
        <v>0</v>
      </c>
      <c r="BO821">
        <f t="shared" si="352"/>
        <v>0</v>
      </c>
      <c r="BP821">
        <f t="shared" si="352"/>
        <v>1</v>
      </c>
      <c r="BQ821">
        <f t="shared" si="352"/>
        <v>0</v>
      </c>
      <c r="BR821">
        <f t="shared" si="352"/>
        <v>0</v>
      </c>
    </row>
    <row r="822" spans="2:70" x14ac:dyDescent="0.2">
      <c r="B822" s="1">
        <f t="shared" si="335"/>
        <v>2022</v>
      </c>
      <c r="C822" s="12">
        <f t="shared" si="336"/>
        <v>12</v>
      </c>
      <c r="D822" s="1">
        <f t="shared" si="337"/>
        <v>50</v>
      </c>
      <c r="E822" s="1" t="str">
        <f t="shared" si="338"/>
        <v>FIT STAR Muenchen 8 GmbH &amp; Co. KGGNR1468189,KNR509477 Beitrag 01.12.2022 23,89, Service- und Hygienepauschale 01.12.2022 2,50</v>
      </c>
      <c r="H822" s="1" t="str">
        <f>IF(ISBLANK(N822),"",IF(SUM(AC822:CO822)=0,"other",INDEX(AC$6:CO$6,MATCH(1,AC822:CO822,0))))</f>
        <v>Self-Investment</v>
      </c>
      <c r="I822" s="1" t="str" cm="1">
        <f t="array" ref="I822">IF(ISBLANK(N822),"",INDEX($AC$7:$CO$7,,MATCH(H822,$AC$6:$CO$6,0)))</f>
        <v>expense</v>
      </c>
      <c r="L822" s="1" t="str">
        <f t="shared" si="339"/>
        <v>Self-Investment</v>
      </c>
      <c r="M822" s="1" t="str">
        <f t="shared" si="340"/>
        <v>expense</v>
      </c>
      <c r="N822" s="16" t="s">
        <v>57</v>
      </c>
      <c r="O822" s="17">
        <v>44902</v>
      </c>
      <c r="P822" s="17">
        <v>44902</v>
      </c>
      <c r="Q822" s="18" t="s">
        <v>58</v>
      </c>
      <c r="R822" s="18" t="s">
        <v>1257</v>
      </c>
      <c r="S822" s="18" t="s">
        <v>982</v>
      </c>
      <c r="T822" s="18" t="s">
        <v>59</v>
      </c>
      <c r="U822" s="18" t="s">
        <v>60</v>
      </c>
      <c r="V822" s="18">
        <v>-26.39</v>
      </c>
      <c r="W822" s="18" t="s">
        <v>61</v>
      </c>
      <c r="X822" s="18" t="s">
        <v>62</v>
      </c>
      <c r="AA822">
        <f t="shared" si="349"/>
        <v>0</v>
      </c>
      <c r="AB822">
        <f t="shared" si="349"/>
        <v>0</v>
      </c>
      <c r="AC822">
        <f t="shared" si="350"/>
        <v>0</v>
      </c>
      <c r="AD822">
        <f t="shared" si="333"/>
        <v>0</v>
      </c>
      <c r="AE822">
        <f t="shared" si="329"/>
        <v>0</v>
      </c>
      <c r="AF822">
        <f t="shared" si="329"/>
        <v>0</v>
      </c>
      <c r="AG822">
        <f t="shared" si="351"/>
        <v>0</v>
      </c>
      <c r="AH822">
        <f t="shared" si="342"/>
        <v>0</v>
      </c>
      <c r="AI822">
        <f t="shared" si="342"/>
        <v>0</v>
      </c>
      <c r="AJ822">
        <f t="shared" si="342"/>
        <v>0</v>
      </c>
      <c r="AK822">
        <f t="shared" si="342"/>
        <v>0</v>
      </c>
      <c r="AL822">
        <f>IF(ISERROR(FIND(AL$5,$E822)),0,1)</f>
        <v>0</v>
      </c>
      <c r="AM822">
        <f>IF(ISERROR(FIND(AM$5,$E822)),0,1)</f>
        <v>0</v>
      </c>
      <c r="AN822">
        <f>IF(ISERROR(FIND(AN$5,$E822)),0,1)</f>
        <v>0</v>
      </c>
      <c r="AO822">
        <f>IF(ISERROR(FIND(AO$5,$E822)),0,1)</f>
        <v>0</v>
      </c>
      <c r="AP822">
        <f>IF(ISERROR(FIND(AP$5,$E822)),0,1)</f>
        <v>0</v>
      </c>
      <c r="AQ822">
        <f>IF(ISERROR(FIND(AQ$5,$E822)),0,1)</f>
        <v>0</v>
      </c>
      <c r="AR822">
        <f t="shared" si="342"/>
        <v>0</v>
      </c>
      <c r="AS822">
        <f t="shared" si="342"/>
        <v>0</v>
      </c>
      <c r="AT822">
        <f t="shared" si="341"/>
        <v>0</v>
      </c>
      <c r="AU822">
        <f t="shared" si="341"/>
        <v>0</v>
      </c>
      <c r="AV822">
        <f t="shared" si="341"/>
        <v>0</v>
      </c>
      <c r="AW822">
        <f t="shared" si="341"/>
        <v>0</v>
      </c>
      <c r="AX822">
        <f t="shared" si="341"/>
        <v>0</v>
      </c>
      <c r="AY822">
        <f>IF(ISERROR(FIND(AY$5,$E822)),0,1)</f>
        <v>0</v>
      </c>
      <c r="AZ822">
        <f t="shared" si="352"/>
        <v>0</v>
      </c>
      <c r="BA822">
        <f t="shared" si="352"/>
        <v>0</v>
      </c>
      <c r="BB822">
        <f>IF(ISERROR(FIND(BB$5,$E822)),0,1)</f>
        <v>1</v>
      </c>
      <c r="BC822">
        <f>IF(ISERROR(FIND(BC$5,$E822)),0,1)</f>
        <v>0</v>
      </c>
      <c r="BD822">
        <f>IF(ISERROR(FIND(BD$5,$E822)),0,1)</f>
        <v>0</v>
      </c>
      <c r="BE822">
        <f t="shared" si="352"/>
        <v>0</v>
      </c>
      <c r="BF822">
        <f t="shared" si="352"/>
        <v>0</v>
      </c>
      <c r="BG822">
        <f t="shared" si="352"/>
        <v>0</v>
      </c>
      <c r="BH822">
        <f t="shared" si="352"/>
        <v>0</v>
      </c>
      <c r="BI822">
        <f t="shared" si="352"/>
        <v>0</v>
      </c>
      <c r="BJ822">
        <f t="shared" si="352"/>
        <v>0</v>
      </c>
      <c r="BK822">
        <f t="shared" si="352"/>
        <v>0</v>
      </c>
      <c r="BL822">
        <f t="shared" si="352"/>
        <v>0</v>
      </c>
      <c r="BM822">
        <f t="shared" si="352"/>
        <v>0</v>
      </c>
      <c r="BN822">
        <f t="shared" si="352"/>
        <v>0</v>
      </c>
      <c r="BO822">
        <f t="shared" si="352"/>
        <v>0</v>
      </c>
      <c r="BP822">
        <f t="shared" si="352"/>
        <v>0</v>
      </c>
      <c r="BQ822">
        <f t="shared" si="352"/>
        <v>0</v>
      </c>
      <c r="BR822">
        <f t="shared" si="352"/>
        <v>0</v>
      </c>
    </row>
    <row r="823" spans="2:70" x14ac:dyDescent="0.2">
      <c r="B823" s="1">
        <f t="shared" si="335"/>
        <v>2022</v>
      </c>
      <c r="C823" s="12">
        <f t="shared" si="336"/>
        <v>12</v>
      </c>
      <c r="D823" s="1">
        <f t="shared" si="337"/>
        <v>50</v>
      </c>
      <c r="E823" s="1" t="str">
        <f t="shared" si="338"/>
        <v>PayPal (Europe) S.a r.l. et Cie, S.C.A.1023889328247 PP.2985.PP . , Ihr Einkauf bei</v>
      </c>
      <c r="H823" s="1" t="str">
        <f>IF(ISBLANK(N823),"",IF(SUM(AC823:CO823)=0,"other",INDEX(AC$6:CO$6,MATCH(1,AC823:CO823,0))))</f>
        <v>PayPal</v>
      </c>
      <c r="I823" s="1" t="str" cm="1">
        <f t="array" ref="I823">IF(ISBLANK(N823),"",INDEX($AC$7:$CO$7,,MATCH(H823,$AC$6:$CO$6,0)))</f>
        <v>expense</v>
      </c>
      <c r="L823" s="1" t="str">
        <f t="shared" si="339"/>
        <v>PayPal</v>
      </c>
      <c r="M823" s="1" t="str">
        <f t="shared" si="340"/>
        <v>expense</v>
      </c>
      <c r="N823" s="16" t="s">
        <v>57</v>
      </c>
      <c r="O823" s="17">
        <v>44901</v>
      </c>
      <c r="P823" s="17">
        <v>44901</v>
      </c>
      <c r="Q823" s="18" t="s">
        <v>58</v>
      </c>
      <c r="R823" s="18" t="s">
        <v>1258</v>
      </c>
      <c r="S823" s="18" t="s">
        <v>63</v>
      </c>
      <c r="T823" s="18" t="s">
        <v>64</v>
      </c>
      <c r="U823" s="18" t="s">
        <v>65</v>
      </c>
      <c r="V823" s="18">
        <v>-24.13</v>
      </c>
      <c r="W823" s="18" t="s">
        <v>61</v>
      </c>
      <c r="X823" s="18" t="s">
        <v>62</v>
      </c>
      <c r="AA823">
        <f t="shared" si="349"/>
        <v>0</v>
      </c>
      <c r="AB823">
        <f t="shared" si="349"/>
        <v>0</v>
      </c>
      <c r="AC823">
        <f t="shared" si="350"/>
        <v>0</v>
      </c>
      <c r="AD823">
        <f t="shared" si="333"/>
        <v>0</v>
      </c>
      <c r="AE823">
        <f t="shared" si="329"/>
        <v>0</v>
      </c>
      <c r="AF823">
        <f t="shared" si="329"/>
        <v>0</v>
      </c>
      <c r="AG823">
        <f t="shared" si="351"/>
        <v>0</v>
      </c>
      <c r="AH823">
        <f t="shared" si="342"/>
        <v>0</v>
      </c>
      <c r="AI823">
        <f t="shared" si="342"/>
        <v>0</v>
      </c>
      <c r="AJ823">
        <f t="shared" si="342"/>
        <v>0</v>
      </c>
      <c r="AK823">
        <f t="shared" si="342"/>
        <v>0</v>
      </c>
      <c r="AL823">
        <f>IF(ISERROR(FIND(AL$5,$E823)),0,1)</f>
        <v>0</v>
      </c>
      <c r="AM823">
        <f>IF(ISERROR(FIND(AM$5,$E823)),0,1)</f>
        <v>0</v>
      </c>
      <c r="AN823">
        <f>IF(ISERROR(FIND(AN$5,$E823)),0,1)</f>
        <v>0</v>
      </c>
      <c r="AO823">
        <f>IF(ISERROR(FIND(AO$5,$E823)),0,1)</f>
        <v>0</v>
      </c>
      <c r="AP823">
        <f>IF(ISERROR(FIND(AP$5,$E823)),0,1)</f>
        <v>0</v>
      </c>
      <c r="AQ823">
        <f>IF(ISERROR(FIND(AQ$5,$E823)),0,1)</f>
        <v>0</v>
      </c>
      <c r="AR823">
        <f t="shared" si="342"/>
        <v>0</v>
      </c>
      <c r="AS823">
        <f t="shared" si="342"/>
        <v>0</v>
      </c>
      <c r="AT823">
        <f t="shared" si="341"/>
        <v>0</v>
      </c>
      <c r="AU823">
        <f t="shared" si="341"/>
        <v>0</v>
      </c>
      <c r="AV823">
        <f t="shared" si="341"/>
        <v>0</v>
      </c>
      <c r="AW823">
        <f t="shared" si="341"/>
        <v>0</v>
      </c>
      <c r="AX823">
        <f t="shared" si="341"/>
        <v>0</v>
      </c>
      <c r="AY823">
        <f>IF(ISERROR(FIND(AY$5,$E823)),0,1)</f>
        <v>0</v>
      </c>
      <c r="AZ823">
        <f t="shared" si="352"/>
        <v>0</v>
      </c>
      <c r="BA823">
        <f t="shared" si="352"/>
        <v>0</v>
      </c>
      <c r="BB823">
        <f>IF(ISERROR(FIND(BB$5,$E823)),0,1)</f>
        <v>0</v>
      </c>
      <c r="BC823">
        <f>IF(ISERROR(FIND(BC$5,$E823)),0,1)</f>
        <v>0</v>
      </c>
      <c r="BD823">
        <f>IF(ISERROR(FIND(BD$5,$E823)),0,1)</f>
        <v>0</v>
      </c>
      <c r="BE823">
        <f t="shared" si="352"/>
        <v>0</v>
      </c>
      <c r="BF823">
        <f t="shared" si="352"/>
        <v>0</v>
      </c>
      <c r="BG823">
        <f t="shared" si="352"/>
        <v>0</v>
      </c>
      <c r="BH823">
        <f t="shared" si="352"/>
        <v>0</v>
      </c>
      <c r="BI823">
        <f t="shared" si="352"/>
        <v>0</v>
      </c>
      <c r="BJ823">
        <f t="shared" si="352"/>
        <v>0</v>
      </c>
      <c r="BK823">
        <f t="shared" si="352"/>
        <v>0</v>
      </c>
      <c r="BL823">
        <f t="shared" si="352"/>
        <v>0</v>
      </c>
      <c r="BM823">
        <f t="shared" si="352"/>
        <v>0</v>
      </c>
      <c r="BN823">
        <f t="shared" si="352"/>
        <v>0</v>
      </c>
      <c r="BO823">
        <f t="shared" si="352"/>
        <v>0</v>
      </c>
      <c r="BP823">
        <f t="shared" si="352"/>
        <v>1</v>
      </c>
      <c r="BQ823">
        <f t="shared" si="352"/>
        <v>0</v>
      </c>
      <c r="BR823">
        <f t="shared" si="352"/>
        <v>0</v>
      </c>
    </row>
    <row r="824" spans="2:70" x14ac:dyDescent="0.2">
      <c r="B824" s="1">
        <f t="shared" si="335"/>
        <v>2022</v>
      </c>
      <c r="C824" s="12">
        <f t="shared" si="336"/>
        <v>12</v>
      </c>
      <c r="D824" s="1">
        <f t="shared" si="337"/>
        <v>51</v>
      </c>
      <c r="E824" s="1" t="str">
        <f t="shared" si="338"/>
        <v>LIDL DIENSTLEISTUNG GMBH UND CO KG//Muenchen/DE2022-12-14T18:24 Debitk.1 2026-12</v>
      </c>
      <c r="H824" s="1" t="str">
        <f>IF(ISBLANK(N824),"",IF(SUM(AC824:CO824)=0,"other",INDEX(AC$6:CO$6,MATCH(1,AC824:CO824,0))))</f>
        <v>Essentials</v>
      </c>
      <c r="I824" s="1" t="str" cm="1">
        <f t="array" ref="I824">IF(ISBLANK(N824),"",INDEX($AC$7:$CO$7,,MATCH(H824,$AC$6:$CO$6,0)))</f>
        <v>expense</v>
      </c>
      <c r="L824" s="1" t="str">
        <f t="shared" si="339"/>
        <v>Essentials</v>
      </c>
      <c r="M824" s="1" t="str">
        <f t="shared" si="340"/>
        <v>expense</v>
      </c>
      <c r="N824" s="16" t="s">
        <v>57</v>
      </c>
      <c r="O824" s="17">
        <v>44910</v>
      </c>
      <c r="P824" s="17">
        <v>44910</v>
      </c>
      <c r="Q824" s="18" t="s">
        <v>66</v>
      </c>
      <c r="R824" s="18" t="s">
        <v>1241</v>
      </c>
      <c r="S824" s="18" t="s">
        <v>978</v>
      </c>
      <c r="T824" s="18" t="s">
        <v>576</v>
      </c>
      <c r="U824" s="18" t="s">
        <v>251</v>
      </c>
      <c r="V824" s="18">
        <v>-34.56</v>
      </c>
      <c r="W824" s="18" t="s">
        <v>61</v>
      </c>
      <c r="X824" s="18" t="s">
        <v>62</v>
      </c>
      <c r="AA824">
        <f t="shared" si="349"/>
        <v>0</v>
      </c>
      <c r="AB824">
        <f t="shared" si="349"/>
        <v>0</v>
      </c>
      <c r="AC824">
        <f t="shared" si="350"/>
        <v>0</v>
      </c>
      <c r="AD824">
        <f t="shared" si="333"/>
        <v>0</v>
      </c>
      <c r="AE824">
        <f t="shared" si="333"/>
        <v>0</v>
      </c>
      <c r="AF824">
        <f t="shared" si="333"/>
        <v>0</v>
      </c>
      <c r="AG824">
        <f t="shared" si="351"/>
        <v>0</v>
      </c>
      <c r="AH824">
        <f t="shared" si="342"/>
        <v>0</v>
      </c>
      <c r="AI824">
        <f t="shared" si="342"/>
        <v>1</v>
      </c>
      <c r="AJ824">
        <f t="shared" si="342"/>
        <v>0</v>
      </c>
      <c r="AK824">
        <f t="shared" si="342"/>
        <v>0</v>
      </c>
      <c r="AL824">
        <f>IF(ISERROR(FIND(AL$5,$E824)),0,1)</f>
        <v>0</v>
      </c>
      <c r="AM824">
        <f>IF(ISERROR(FIND(AM$5,$E824)),0,1)</f>
        <v>0</v>
      </c>
      <c r="AN824">
        <f>IF(ISERROR(FIND(AN$5,$E824)),0,1)</f>
        <v>0</v>
      </c>
      <c r="AO824">
        <f>IF(ISERROR(FIND(AO$5,$E824)),0,1)</f>
        <v>0</v>
      </c>
      <c r="AP824">
        <f>IF(ISERROR(FIND(AP$5,$E824)),0,1)</f>
        <v>0</v>
      </c>
      <c r="AQ824">
        <f>IF(ISERROR(FIND(AQ$5,$E824)),0,1)</f>
        <v>0</v>
      </c>
      <c r="AR824">
        <f t="shared" si="342"/>
        <v>0</v>
      </c>
      <c r="AS824">
        <f t="shared" si="342"/>
        <v>0</v>
      </c>
      <c r="AT824">
        <f t="shared" si="341"/>
        <v>0</v>
      </c>
      <c r="AU824">
        <f t="shared" si="341"/>
        <v>0</v>
      </c>
      <c r="AV824">
        <f t="shared" si="341"/>
        <v>0</v>
      </c>
      <c r="AW824">
        <f t="shared" si="341"/>
        <v>0</v>
      </c>
      <c r="AX824">
        <f t="shared" si="341"/>
        <v>0</v>
      </c>
      <c r="AY824">
        <f>IF(ISERROR(FIND(AY$5,$E824)),0,1)</f>
        <v>0</v>
      </c>
      <c r="AZ824">
        <f t="shared" si="352"/>
        <v>0</v>
      </c>
      <c r="BA824">
        <f t="shared" si="352"/>
        <v>0</v>
      </c>
      <c r="BB824">
        <f>IF(ISERROR(FIND(BB$5,$E824)),0,1)</f>
        <v>0</v>
      </c>
      <c r="BC824">
        <f>IF(ISERROR(FIND(BC$5,$E824)),0,1)</f>
        <v>0</v>
      </c>
      <c r="BD824">
        <f>IF(ISERROR(FIND(BD$5,$E824)),0,1)</f>
        <v>0</v>
      </c>
      <c r="BE824">
        <f t="shared" si="352"/>
        <v>0</v>
      </c>
      <c r="BF824">
        <f t="shared" si="352"/>
        <v>0</v>
      </c>
      <c r="BG824">
        <f t="shared" si="352"/>
        <v>0</v>
      </c>
      <c r="BH824">
        <f t="shared" si="352"/>
        <v>0</v>
      </c>
      <c r="BI824">
        <f t="shared" si="352"/>
        <v>0</v>
      </c>
      <c r="BJ824">
        <f t="shared" si="352"/>
        <v>0</v>
      </c>
      <c r="BK824">
        <f t="shared" si="352"/>
        <v>0</v>
      </c>
      <c r="BL824">
        <f t="shared" si="352"/>
        <v>0</v>
      </c>
      <c r="BM824">
        <f t="shared" si="352"/>
        <v>0</v>
      </c>
      <c r="BN824">
        <f t="shared" si="352"/>
        <v>0</v>
      </c>
      <c r="BO824">
        <f t="shared" si="352"/>
        <v>0</v>
      </c>
      <c r="BP824">
        <f t="shared" si="352"/>
        <v>0</v>
      </c>
      <c r="BQ824">
        <f t="shared" si="352"/>
        <v>0</v>
      </c>
      <c r="BR824">
        <f t="shared" si="352"/>
        <v>0</v>
      </c>
    </row>
    <row r="825" spans="2:70" x14ac:dyDescent="0.2">
      <c r="B825" s="1">
        <f t="shared" si="335"/>
        <v>2022</v>
      </c>
      <c r="C825" s="12">
        <f t="shared" si="336"/>
        <v>12</v>
      </c>
      <c r="D825" s="1">
        <f t="shared" si="337"/>
        <v>51</v>
      </c>
      <c r="E825" s="1" t="str">
        <f t="shared" si="338"/>
        <v>AMAZON PAYMENTS EUROPE S.C.A.306-7266853-2584352 AMZN Mktp DE 4KIVJETC6CYA41SS</v>
      </c>
      <c r="H825" s="1" t="str">
        <f>IF(ISBLANK(N825),"",IF(SUM(AC825:CO825)=0,"other",INDEX(AC$6:CO$6,MATCH(1,AC825:CO825,0))))</f>
        <v>Essentials</v>
      </c>
      <c r="I825" s="1" t="str" cm="1">
        <f t="array" ref="I825">IF(ISBLANK(N825),"",INDEX($AC$7:$CO$7,,MATCH(H825,$AC$6:$CO$6,0)))</f>
        <v>expense</v>
      </c>
      <c r="L825" s="1" t="str">
        <f t="shared" si="339"/>
        <v>Essentials</v>
      </c>
      <c r="M825" s="1" t="str">
        <f t="shared" si="340"/>
        <v>expense</v>
      </c>
      <c r="N825" s="16" t="s">
        <v>57</v>
      </c>
      <c r="O825" s="17">
        <v>44910</v>
      </c>
      <c r="P825" s="17">
        <v>44910</v>
      </c>
      <c r="Q825" s="18" t="s">
        <v>58</v>
      </c>
      <c r="R825" s="18" t="s">
        <v>1242</v>
      </c>
      <c r="S825" s="18" t="s">
        <v>177</v>
      </c>
      <c r="T825" s="18" t="s">
        <v>178</v>
      </c>
      <c r="U825" s="18" t="s">
        <v>71</v>
      </c>
      <c r="V825" s="18">
        <v>-9.9</v>
      </c>
      <c r="W825" s="18" t="s">
        <v>61</v>
      </c>
      <c r="X825" s="18" t="s">
        <v>62</v>
      </c>
      <c r="AA825">
        <f t="shared" si="349"/>
        <v>0</v>
      </c>
      <c r="AB825">
        <f t="shared" si="349"/>
        <v>0</v>
      </c>
      <c r="AC825">
        <f t="shared" si="350"/>
        <v>0</v>
      </c>
      <c r="AD825">
        <f t="shared" si="333"/>
        <v>0</v>
      </c>
      <c r="AE825">
        <f t="shared" si="333"/>
        <v>0</v>
      </c>
      <c r="AF825">
        <f t="shared" si="333"/>
        <v>0</v>
      </c>
      <c r="AG825">
        <f t="shared" si="351"/>
        <v>0</v>
      </c>
      <c r="AH825">
        <f t="shared" si="342"/>
        <v>0</v>
      </c>
      <c r="AI825">
        <f t="shared" si="342"/>
        <v>0</v>
      </c>
      <c r="AJ825">
        <f t="shared" si="342"/>
        <v>0</v>
      </c>
      <c r="AK825">
        <f t="shared" ref="AK825:AZ863" si="353">IF(ISERROR(FIND(AK$5,$E825)),0,1)</f>
        <v>0</v>
      </c>
      <c r="AL825">
        <f>IF(ISERROR(FIND(AL$5,$E825)),0,1)</f>
        <v>0</v>
      </c>
      <c r="AM825">
        <f>IF(ISERROR(FIND(AM$5,$E825)),0,1)</f>
        <v>1</v>
      </c>
      <c r="AN825">
        <f>IF(ISERROR(FIND(AN$5,$E825)),0,1)</f>
        <v>0</v>
      </c>
      <c r="AO825">
        <f>IF(ISERROR(FIND(AO$5,$E825)),0,1)</f>
        <v>0</v>
      </c>
      <c r="AP825">
        <f>IF(ISERROR(FIND(AP$5,$E825)),0,1)</f>
        <v>0</v>
      </c>
      <c r="AQ825">
        <f>IF(ISERROR(FIND(AQ$5,$E825)),0,1)</f>
        <v>0</v>
      </c>
      <c r="AR825">
        <f t="shared" si="353"/>
        <v>0</v>
      </c>
      <c r="AS825">
        <f t="shared" si="353"/>
        <v>0</v>
      </c>
      <c r="AT825">
        <f t="shared" si="341"/>
        <v>0</v>
      </c>
      <c r="AU825">
        <f t="shared" si="341"/>
        <v>0</v>
      </c>
      <c r="AV825">
        <f t="shared" si="341"/>
        <v>0</v>
      </c>
      <c r="AW825">
        <f t="shared" si="341"/>
        <v>0</v>
      </c>
      <c r="AX825">
        <f t="shared" si="341"/>
        <v>0</v>
      </c>
      <c r="AY825">
        <f>IF(ISERROR(FIND(AY$5,$E825)),0,1)</f>
        <v>0</v>
      </c>
      <c r="AZ825">
        <f t="shared" si="352"/>
        <v>0</v>
      </c>
      <c r="BA825">
        <f t="shared" si="352"/>
        <v>0</v>
      </c>
      <c r="BB825">
        <f>IF(ISERROR(FIND(BB$5,$E825)),0,1)</f>
        <v>0</v>
      </c>
      <c r="BC825">
        <f>IF(ISERROR(FIND(BC$5,$E825)),0,1)</f>
        <v>0</v>
      </c>
      <c r="BD825">
        <f>IF(ISERROR(FIND(BD$5,$E825)),0,1)</f>
        <v>0</v>
      </c>
      <c r="BE825">
        <f t="shared" si="352"/>
        <v>0</v>
      </c>
      <c r="BF825">
        <f t="shared" si="352"/>
        <v>0</v>
      </c>
      <c r="BG825">
        <f t="shared" si="352"/>
        <v>0</v>
      </c>
      <c r="BH825">
        <f t="shared" si="352"/>
        <v>0</v>
      </c>
      <c r="BI825">
        <f t="shared" si="352"/>
        <v>0</v>
      </c>
      <c r="BJ825">
        <f t="shared" si="352"/>
        <v>0</v>
      </c>
      <c r="BK825">
        <f t="shared" si="352"/>
        <v>0</v>
      </c>
      <c r="BL825">
        <f t="shared" si="352"/>
        <v>0</v>
      </c>
      <c r="BM825">
        <f t="shared" si="352"/>
        <v>0</v>
      </c>
      <c r="BN825">
        <f t="shared" si="352"/>
        <v>0</v>
      </c>
      <c r="BO825">
        <f t="shared" si="352"/>
        <v>0</v>
      </c>
      <c r="BP825">
        <f t="shared" si="352"/>
        <v>0</v>
      </c>
      <c r="BQ825">
        <f t="shared" si="352"/>
        <v>0</v>
      </c>
      <c r="BR825">
        <f t="shared" si="352"/>
        <v>0</v>
      </c>
    </row>
    <row r="826" spans="2:70" x14ac:dyDescent="0.2">
      <c r="B826" s="1">
        <f t="shared" si="335"/>
        <v>2022</v>
      </c>
      <c r="C826" s="12">
        <f t="shared" si="336"/>
        <v>12</v>
      </c>
      <c r="D826" s="1">
        <f t="shared" si="337"/>
        <v>51</v>
      </c>
      <c r="E826" s="1" t="str">
        <f t="shared" si="338"/>
        <v>AMAZON PAYMENTS EUROPE S.C.A.306-6920512-6164315 AMZN Mktp DE 5R9MK11MI5LB5CJZ</v>
      </c>
      <c r="H826" s="1" t="str">
        <f>IF(ISBLANK(N826),"",IF(SUM(AC826:CO826)=0,"other",INDEX(AC$6:CO$6,MATCH(1,AC826:CO826,0))))</f>
        <v>Essentials</v>
      </c>
      <c r="I826" s="1" t="str" cm="1">
        <f t="array" ref="I826">IF(ISBLANK(N826),"",INDEX($AC$7:$CO$7,,MATCH(H826,$AC$6:$CO$6,0)))</f>
        <v>expense</v>
      </c>
      <c r="L826" s="1" t="str">
        <f t="shared" si="339"/>
        <v>Essentials</v>
      </c>
      <c r="M826" s="1" t="str">
        <f t="shared" si="340"/>
        <v>expense</v>
      </c>
      <c r="N826" s="16" t="s">
        <v>57</v>
      </c>
      <c r="O826" s="17">
        <v>44910</v>
      </c>
      <c r="P826" s="17">
        <v>44910</v>
      </c>
      <c r="Q826" s="18" t="s">
        <v>58</v>
      </c>
      <c r="R826" s="18" t="s">
        <v>1243</v>
      </c>
      <c r="S826" s="18" t="s">
        <v>177</v>
      </c>
      <c r="T826" s="18" t="s">
        <v>178</v>
      </c>
      <c r="U826" s="18" t="s">
        <v>71</v>
      </c>
      <c r="V826" s="18">
        <v>-13.9</v>
      </c>
      <c r="W826" s="18" t="s">
        <v>61</v>
      </c>
      <c r="X826" s="18" t="s">
        <v>62</v>
      </c>
      <c r="AA826">
        <f t="shared" si="349"/>
        <v>0</v>
      </c>
      <c r="AB826">
        <f t="shared" si="349"/>
        <v>0</v>
      </c>
      <c r="AC826">
        <f t="shared" si="350"/>
        <v>0</v>
      </c>
      <c r="AD826">
        <f t="shared" si="333"/>
        <v>0</v>
      </c>
      <c r="AE826">
        <f t="shared" si="333"/>
        <v>0</v>
      </c>
      <c r="AF826">
        <f t="shared" si="333"/>
        <v>0</v>
      </c>
      <c r="AG826">
        <f t="shared" si="351"/>
        <v>0</v>
      </c>
      <c r="AH826">
        <f t="shared" ref="AH826:AH852" si="354">IF(ISERROR(FIND(AH$5,$E826)),0,1)</f>
        <v>0</v>
      </c>
      <c r="AI826">
        <f t="shared" ref="AI826:AJ845" si="355">IF(ISERROR(FIND(AI$5,$E826)),0,1)</f>
        <v>0</v>
      </c>
      <c r="AJ826">
        <f t="shared" si="355"/>
        <v>0</v>
      </c>
      <c r="AK826">
        <f t="shared" si="353"/>
        <v>0</v>
      </c>
      <c r="AL826">
        <f>IF(ISERROR(FIND(AL$5,$E826)),0,1)</f>
        <v>0</v>
      </c>
      <c r="AM826">
        <f>IF(ISERROR(FIND(AM$5,$E826)),0,1)</f>
        <v>1</v>
      </c>
      <c r="AN826">
        <f>IF(ISERROR(FIND(AN$5,$E826)),0,1)</f>
        <v>0</v>
      </c>
      <c r="AO826">
        <f>IF(ISERROR(FIND(AO$5,$E826)),0,1)</f>
        <v>0</v>
      </c>
      <c r="AP826">
        <f>IF(ISERROR(FIND(AP$5,$E826)),0,1)</f>
        <v>0</v>
      </c>
      <c r="AQ826">
        <f>IF(ISERROR(FIND(AQ$5,$E826)),0,1)</f>
        <v>0</v>
      </c>
      <c r="AR826">
        <f t="shared" si="353"/>
        <v>0</v>
      </c>
      <c r="AS826">
        <f t="shared" si="353"/>
        <v>0</v>
      </c>
      <c r="AT826">
        <f t="shared" si="341"/>
        <v>0</v>
      </c>
      <c r="AU826">
        <f t="shared" si="341"/>
        <v>0</v>
      </c>
      <c r="AV826">
        <f t="shared" si="341"/>
        <v>0</v>
      </c>
      <c r="AW826">
        <f t="shared" si="341"/>
        <v>0</v>
      </c>
      <c r="AX826">
        <f t="shared" si="341"/>
        <v>0</v>
      </c>
      <c r="AY826">
        <f>IF(ISERROR(FIND(AY$5,$E826)),0,1)</f>
        <v>0</v>
      </c>
      <c r="AZ826">
        <f t="shared" si="352"/>
        <v>0</v>
      </c>
      <c r="BA826">
        <f t="shared" si="352"/>
        <v>0</v>
      </c>
      <c r="BB826">
        <f>IF(ISERROR(FIND(BB$5,$E826)),0,1)</f>
        <v>0</v>
      </c>
      <c r="BC826">
        <f>IF(ISERROR(FIND(BC$5,$E826)),0,1)</f>
        <v>0</v>
      </c>
      <c r="BD826">
        <f>IF(ISERROR(FIND(BD$5,$E826)),0,1)</f>
        <v>0</v>
      </c>
      <c r="BE826">
        <f t="shared" si="352"/>
        <v>0</v>
      </c>
      <c r="BF826">
        <f t="shared" si="352"/>
        <v>0</v>
      </c>
      <c r="BG826">
        <f t="shared" si="352"/>
        <v>0</v>
      </c>
      <c r="BH826">
        <f t="shared" si="352"/>
        <v>0</v>
      </c>
      <c r="BI826">
        <f t="shared" si="352"/>
        <v>0</v>
      </c>
      <c r="BJ826">
        <f t="shared" si="352"/>
        <v>0</v>
      </c>
      <c r="BK826">
        <f t="shared" si="352"/>
        <v>0</v>
      </c>
      <c r="BL826">
        <f t="shared" si="352"/>
        <v>0</v>
      </c>
      <c r="BM826">
        <f t="shared" si="352"/>
        <v>0</v>
      </c>
      <c r="BN826">
        <f t="shared" si="352"/>
        <v>0</v>
      </c>
      <c r="BO826">
        <f t="shared" si="352"/>
        <v>0</v>
      </c>
      <c r="BP826">
        <f t="shared" si="352"/>
        <v>0</v>
      </c>
      <c r="BQ826">
        <f t="shared" si="352"/>
        <v>0</v>
      </c>
      <c r="BR826">
        <f t="shared" si="352"/>
        <v>0</v>
      </c>
    </row>
    <row r="827" spans="2:70" x14ac:dyDescent="0.2">
      <c r="B827" s="1">
        <f t="shared" si="335"/>
        <v>2022</v>
      </c>
      <c r="C827" s="12">
        <f t="shared" si="336"/>
        <v>12</v>
      </c>
      <c r="D827" s="1">
        <f t="shared" si="337"/>
        <v>51</v>
      </c>
      <c r="E827" s="1" t="str">
        <f t="shared" si="338"/>
        <v>Techniker KrankenkasseTK-BuchNr 02906544419 Monat 11/22 V414024576 Beitraege</v>
      </c>
      <c r="H827" s="1" t="str">
        <f>IF(ISBLANK(N827),"",IF(SUM(AC827:CO827)=0,"other",INDEX(AC$6:CO$6,MATCH(1,AC827:CO827,0))))</f>
        <v>Insurance</v>
      </c>
      <c r="I827" s="1" t="str" cm="1">
        <f t="array" ref="I827">IF(ISBLANK(N827),"",INDEX($AC$7:$CO$7,,MATCH(H827,$AC$6:$CO$6,0)))</f>
        <v>expense</v>
      </c>
      <c r="L827" s="1" t="str">
        <f t="shared" si="339"/>
        <v>Insurance</v>
      </c>
      <c r="M827" s="1" t="str">
        <f t="shared" si="340"/>
        <v>expense</v>
      </c>
      <c r="N827" s="16" t="s">
        <v>57</v>
      </c>
      <c r="O827" s="17">
        <v>44910</v>
      </c>
      <c r="P827" s="17">
        <v>44910</v>
      </c>
      <c r="Q827" s="18" t="s">
        <v>58</v>
      </c>
      <c r="R827" s="18" t="s">
        <v>1244</v>
      </c>
      <c r="S827" s="18" t="s">
        <v>122</v>
      </c>
      <c r="T827" s="18" t="s">
        <v>123</v>
      </c>
      <c r="U827" s="18" t="s">
        <v>74</v>
      </c>
      <c r="V827" s="18">
        <v>-117.5</v>
      </c>
      <c r="W827" s="18" t="s">
        <v>61</v>
      </c>
      <c r="X827" s="18" t="s">
        <v>62</v>
      </c>
      <c r="AA827">
        <f t="shared" si="349"/>
        <v>0</v>
      </c>
      <c r="AB827">
        <f t="shared" si="349"/>
        <v>0</v>
      </c>
      <c r="AC827">
        <f t="shared" si="350"/>
        <v>0</v>
      </c>
      <c r="AD827">
        <f t="shared" si="333"/>
        <v>0</v>
      </c>
      <c r="AE827">
        <f t="shared" si="333"/>
        <v>0</v>
      </c>
      <c r="AF827">
        <f t="shared" si="333"/>
        <v>0</v>
      </c>
      <c r="AG827">
        <f t="shared" si="351"/>
        <v>0</v>
      </c>
      <c r="AH827">
        <f t="shared" si="354"/>
        <v>0</v>
      </c>
      <c r="AI827">
        <f t="shared" si="355"/>
        <v>0</v>
      </c>
      <c r="AJ827">
        <f t="shared" si="355"/>
        <v>0</v>
      </c>
      <c r="AK827">
        <f t="shared" si="353"/>
        <v>0</v>
      </c>
      <c r="AL827">
        <f>IF(ISERROR(FIND(AL$5,$E827)),0,1)</f>
        <v>0</v>
      </c>
      <c r="AM827">
        <f>IF(ISERROR(FIND(AM$5,$E827)),0,1)</f>
        <v>0</v>
      </c>
      <c r="AN827">
        <f>IF(ISERROR(FIND(AN$5,$E827)),0,1)</f>
        <v>0</v>
      </c>
      <c r="AO827">
        <f>IF(ISERROR(FIND(AO$5,$E827)),0,1)</f>
        <v>0</v>
      </c>
      <c r="AP827">
        <f>IF(ISERROR(FIND(AP$5,$E827)),0,1)</f>
        <v>0</v>
      </c>
      <c r="AQ827">
        <f>IF(ISERROR(FIND(AQ$5,$E827)),0,1)</f>
        <v>0</v>
      </c>
      <c r="AR827">
        <f t="shared" si="353"/>
        <v>0</v>
      </c>
      <c r="AS827">
        <f t="shared" si="353"/>
        <v>1</v>
      </c>
      <c r="AT827">
        <f t="shared" si="341"/>
        <v>0</v>
      </c>
      <c r="AU827">
        <f t="shared" si="341"/>
        <v>0</v>
      </c>
      <c r="AV827">
        <f t="shared" ref="AV827:AW845" si="356">IF(ISERROR(FIND(AV$5,$E827)),0,1)</f>
        <v>0</v>
      </c>
      <c r="AW827">
        <f t="shared" si="356"/>
        <v>0</v>
      </c>
      <c r="AX827">
        <f t="shared" si="341"/>
        <v>0</v>
      </c>
      <c r="AY827">
        <f>IF(ISERROR(FIND(AY$5,$E827)),0,1)</f>
        <v>0</v>
      </c>
      <c r="AZ827">
        <f t="shared" ref="AZ827:BR839" si="357">IF(ISERROR(FIND(AZ$5,$E827)),0,1)</f>
        <v>0</v>
      </c>
      <c r="BA827">
        <f t="shared" si="357"/>
        <v>0</v>
      </c>
      <c r="BB827">
        <f>IF(ISERROR(FIND(BB$5,$E827)),0,1)</f>
        <v>0</v>
      </c>
      <c r="BC827">
        <f>IF(ISERROR(FIND(BC$5,$E827)),0,1)</f>
        <v>0</v>
      </c>
      <c r="BD827">
        <f>IF(ISERROR(FIND(BD$5,$E827)),0,1)</f>
        <v>0</v>
      </c>
      <c r="BE827">
        <f t="shared" si="357"/>
        <v>0</v>
      </c>
      <c r="BF827">
        <f t="shared" si="357"/>
        <v>0</v>
      </c>
      <c r="BG827">
        <f t="shared" si="357"/>
        <v>0</v>
      </c>
      <c r="BH827">
        <f t="shared" si="357"/>
        <v>0</v>
      </c>
      <c r="BI827">
        <f t="shared" si="357"/>
        <v>0</v>
      </c>
      <c r="BJ827">
        <f t="shared" si="357"/>
        <v>0</v>
      </c>
      <c r="BK827">
        <f t="shared" si="357"/>
        <v>0</v>
      </c>
      <c r="BL827">
        <f t="shared" si="357"/>
        <v>0</v>
      </c>
      <c r="BM827">
        <f t="shared" si="357"/>
        <v>0</v>
      </c>
      <c r="BN827">
        <f t="shared" si="357"/>
        <v>0</v>
      </c>
      <c r="BO827">
        <f t="shared" si="357"/>
        <v>0</v>
      </c>
      <c r="BP827">
        <f t="shared" si="357"/>
        <v>0</v>
      </c>
      <c r="BQ827">
        <f t="shared" si="357"/>
        <v>0</v>
      </c>
      <c r="BR827">
        <f t="shared" si="357"/>
        <v>0</v>
      </c>
    </row>
    <row r="828" spans="2:70" x14ac:dyDescent="0.2">
      <c r="B828" s="1">
        <f t="shared" si="335"/>
        <v>2022</v>
      </c>
      <c r="C828" s="12">
        <f t="shared" si="336"/>
        <v>12</v>
      </c>
      <c r="D828" s="1">
        <f t="shared" si="337"/>
        <v>51</v>
      </c>
      <c r="E828" s="1" t="str">
        <f t="shared" si="338"/>
        <v>AMAZON EU S.A R.L., NIEDERLASSUNG DEUTSCHLANDD01-8776461-9090223 AMZNPrime DE 2OQ6RYKC5ETVEJPU</v>
      </c>
      <c r="H828" s="1" t="str">
        <f>IF(ISBLANK(N828),"",IF(SUM(AC828:CO828)=0,"other",INDEX(AC$6:CO$6,MATCH(1,AC828:CO828,0))))</f>
        <v>Essentials</v>
      </c>
      <c r="I828" s="1" t="str" cm="1">
        <f t="array" ref="I828">IF(ISBLANK(N828),"",INDEX($AC$7:$CO$7,,MATCH(H828,$AC$6:$CO$6,0)))</f>
        <v>expense</v>
      </c>
      <c r="L828" s="1" t="str">
        <f t="shared" si="339"/>
        <v>Essentials</v>
      </c>
      <c r="M828" s="1" t="str">
        <f t="shared" si="340"/>
        <v>expense</v>
      </c>
      <c r="N828" s="16" t="s">
        <v>57</v>
      </c>
      <c r="O828" s="17">
        <v>44910</v>
      </c>
      <c r="P828" s="17">
        <v>44910</v>
      </c>
      <c r="Q828" s="18" t="s">
        <v>58</v>
      </c>
      <c r="R828" s="18" t="s">
        <v>1245</v>
      </c>
      <c r="S828" s="18" t="s">
        <v>69</v>
      </c>
      <c r="T828" s="18" t="s">
        <v>70</v>
      </c>
      <c r="U828" s="18" t="s">
        <v>71</v>
      </c>
      <c r="V828" s="18">
        <v>-8.99</v>
      </c>
      <c r="W828" s="18" t="s">
        <v>61</v>
      </c>
      <c r="X828" s="18" t="s">
        <v>62</v>
      </c>
      <c r="AA828">
        <f t="shared" si="349"/>
        <v>0</v>
      </c>
      <c r="AB828">
        <f t="shared" si="349"/>
        <v>0</v>
      </c>
      <c r="AC828">
        <f t="shared" si="350"/>
        <v>0</v>
      </c>
      <c r="AD828">
        <f t="shared" si="333"/>
        <v>0</v>
      </c>
      <c r="AE828">
        <f t="shared" si="333"/>
        <v>0</v>
      </c>
      <c r="AF828">
        <f t="shared" si="333"/>
        <v>0</v>
      </c>
      <c r="AG828">
        <f t="shared" si="351"/>
        <v>0</v>
      </c>
      <c r="AH828">
        <f t="shared" si="354"/>
        <v>0</v>
      </c>
      <c r="AI828">
        <f t="shared" si="355"/>
        <v>0</v>
      </c>
      <c r="AJ828">
        <f t="shared" si="355"/>
        <v>0</v>
      </c>
      <c r="AK828">
        <f t="shared" si="353"/>
        <v>0</v>
      </c>
      <c r="AL828">
        <f>IF(ISERROR(FIND(AL$5,$E828)),0,1)</f>
        <v>0</v>
      </c>
      <c r="AM828">
        <f>IF(ISERROR(FIND(AM$5,$E828)),0,1)</f>
        <v>1</v>
      </c>
      <c r="AN828">
        <f>IF(ISERROR(FIND(AN$5,$E828)),0,1)</f>
        <v>0</v>
      </c>
      <c r="AO828">
        <f>IF(ISERROR(FIND(AO$5,$E828)),0,1)</f>
        <v>0</v>
      </c>
      <c r="AP828">
        <f>IF(ISERROR(FIND(AP$5,$E828)),0,1)</f>
        <v>0</v>
      </c>
      <c r="AQ828">
        <f>IF(ISERROR(FIND(AQ$5,$E828)),0,1)</f>
        <v>0</v>
      </c>
      <c r="AR828">
        <f t="shared" si="353"/>
        <v>0</v>
      </c>
      <c r="AS828">
        <f t="shared" si="353"/>
        <v>0</v>
      </c>
      <c r="AT828">
        <f t="shared" si="341"/>
        <v>0</v>
      </c>
      <c r="AU828">
        <f t="shared" si="341"/>
        <v>0</v>
      </c>
      <c r="AV828">
        <f t="shared" si="356"/>
        <v>0</v>
      </c>
      <c r="AW828">
        <f t="shared" si="356"/>
        <v>0</v>
      </c>
      <c r="AX828">
        <f t="shared" si="341"/>
        <v>0</v>
      </c>
      <c r="AY828">
        <f>IF(ISERROR(FIND(AY$5,$E828)),0,1)</f>
        <v>0</v>
      </c>
      <c r="AZ828">
        <f t="shared" si="357"/>
        <v>0</v>
      </c>
      <c r="BA828">
        <f t="shared" si="357"/>
        <v>0</v>
      </c>
      <c r="BB828">
        <f>IF(ISERROR(FIND(BB$5,$E828)),0,1)</f>
        <v>0</v>
      </c>
      <c r="BC828">
        <f>IF(ISERROR(FIND(BC$5,$E828)),0,1)</f>
        <v>0</v>
      </c>
      <c r="BD828">
        <f>IF(ISERROR(FIND(BD$5,$E828)),0,1)</f>
        <v>0</v>
      </c>
      <c r="BE828">
        <f t="shared" si="357"/>
        <v>0</v>
      </c>
      <c r="BF828">
        <f t="shared" si="357"/>
        <v>0</v>
      </c>
      <c r="BG828">
        <f t="shared" si="357"/>
        <v>0</v>
      </c>
      <c r="BH828">
        <f t="shared" si="357"/>
        <v>0</v>
      </c>
      <c r="BI828">
        <f t="shared" si="357"/>
        <v>0</v>
      </c>
      <c r="BJ828">
        <f t="shared" si="357"/>
        <v>0</v>
      </c>
      <c r="BK828">
        <f t="shared" si="357"/>
        <v>0</v>
      </c>
      <c r="BL828">
        <f t="shared" si="357"/>
        <v>0</v>
      </c>
      <c r="BM828">
        <f t="shared" si="357"/>
        <v>0</v>
      </c>
      <c r="BN828">
        <f t="shared" si="357"/>
        <v>0</v>
      </c>
      <c r="BO828">
        <f t="shared" si="357"/>
        <v>0</v>
      </c>
      <c r="BP828">
        <f t="shared" si="357"/>
        <v>0</v>
      </c>
      <c r="BQ828">
        <f t="shared" si="357"/>
        <v>0</v>
      </c>
      <c r="BR828">
        <f t="shared" si="357"/>
        <v>0</v>
      </c>
    </row>
    <row r="829" spans="2:70" x14ac:dyDescent="0.2">
      <c r="B829" s="1">
        <f t="shared" si="335"/>
        <v>2022</v>
      </c>
      <c r="C829" s="12">
        <f t="shared" si="336"/>
        <v>12</v>
      </c>
      <c r="D829" s="1">
        <f t="shared" si="337"/>
        <v>51</v>
      </c>
      <c r="E829" s="1" t="str">
        <f t="shared" si="338"/>
        <v>AMAZON EU S.A R.L., NIEDERLASSUNG DEUTSCHLAND306-7664966-8121127 Amazon.de 6064T77TIL25GGM7</v>
      </c>
      <c r="H829" s="1" t="str">
        <f>IF(ISBLANK(N829),"",IF(SUM(AC829:CO829)=0,"other",INDEX(AC$6:CO$6,MATCH(1,AC829:CO829,0))))</f>
        <v>Essentials</v>
      </c>
      <c r="I829" s="1" t="str" cm="1">
        <f t="array" ref="I829">IF(ISBLANK(N829),"",INDEX($AC$7:$CO$7,,MATCH(H829,$AC$6:$CO$6,0)))</f>
        <v>expense</v>
      </c>
      <c r="L829" s="1" t="str">
        <f t="shared" si="339"/>
        <v>Essentials</v>
      </c>
      <c r="M829" s="1" t="str">
        <f t="shared" si="340"/>
        <v>expense</v>
      </c>
      <c r="N829" s="16" t="s">
        <v>57</v>
      </c>
      <c r="O829" s="17">
        <v>44910</v>
      </c>
      <c r="P829" s="17">
        <v>44910</v>
      </c>
      <c r="Q829" s="18" t="s">
        <v>58</v>
      </c>
      <c r="R829" s="20" t="s">
        <v>1246</v>
      </c>
      <c r="S829" s="18" t="s">
        <v>69</v>
      </c>
      <c r="T829" s="18" t="s">
        <v>70</v>
      </c>
      <c r="U829" s="18" t="s">
        <v>71</v>
      </c>
      <c r="V829" s="18">
        <v>-7.25</v>
      </c>
      <c r="W829" s="18" t="s">
        <v>61</v>
      </c>
      <c r="X829" s="18" t="s">
        <v>62</v>
      </c>
      <c r="AA829">
        <f t="shared" si="349"/>
        <v>0</v>
      </c>
      <c r="AB829">
        <f t="shared" si="349"/>
        <v>0</v>
      </c>
      <c r="AC829">
        <f t="shared" si="350"/>
        <v>0</v>
      </c>
      <c r="AD829">
        <f t="shared" si="333"/>
        <v>0</v>
      </c>
      <c r="AE829">
        <f t="shared" si="333"/>
        <v>0</v>
      </c>
      <c r="AF829">
        <f t="shared" si="333"/>
        <v>0</v>
      </c>
      <c r="AG829">
        <f t="shared" si="351"/>
        <v>0</v>
      </c>
      <c r="AH829">
        <f t="shared" si="354"/>
        <v>0</v>
      </c>
      <c r="AI829">
        <f t="shared" si="355"/>
        <v>0</v>
      </c>
      <c r="AJ829">
        <f t="shared" si="355"/>
        <v>0</v>
      </c>
      <c r="AK829">
        <f t="shared" si="353"/>
        <v>0</v>
      </c>
      <c r="AL829">
        <f>IF(ISERROR(FIND(AL$5,$E829)),0,1)</f>
        <v>0</v>
      </c>
      <c r="AM829">
        <f>IF(ISERROR(FIND(AM$5,$E829)),0,1)</f>
        <v>1</v>
      </c>
      <c r="AN829">
        <f>IF(ISERROR(FIND(AN$5,$E829)),0,1)</f>
        <v>0</v>
      </c>
      <c r="AO829">
        <f>IF(ISERROR(FIND(AO$5,$E829)),0,1)</f>
        <v>0</v>
      </c>
      <c r="AP829">
        <f>IF(ISERROR(FIND(AP$5,$E829)),0,1)</f>
        <v>0</v>
      </c>
      <c r="AQ829">
        <f>IF(ISERROR(FIND(AQ$5,$E829)),0,1)</f>
        <v>0</v>
      </c>
      <c r="AR829">
        <f t="shared" si="353"/>
        <v>0</v>
      </c>
      <c r="AS829">
        <f t="shared" si="353"/>
        <v>0</v>
      </c>
      <c r="AT829">
        <f t="shared" si="341"/>
        <v>0</v>
      </c>
      <c r="AU829">
        <f t="shared" si="341"/>
        <v>0</v>
      </c>
      <c r="AV829">
        <f t="shared" si="356"/>
        <v>0</v>
      </c>
      <c r="AW829">
        <f t="shared" si="356"/>
        <v>0</v>
      </c>
      <c r="AX829">
        <f t="shared" si="341"/>
        <v>0</v>
      </c>
      <c r="AY829">
        <f>IF(ISERROR(FIND(AY$5,$E829)),0,1)</f>
        <v>0</v>
      </c>
      <c r="AZ829">
        <f t="shared" si="357"/>
        <v>0</v>
      </c>
      <c r="BA829">
        <f t="shared" si="357"/>
        <v>0</v>
      </c>
      <c r="BB829">
        <f>IF(ISERROR(FIND(BB$5,$E829)),0,1)</f>
        <v>0</v>
      </c>
      <c r="BC829">
        <f>IF(ISERROR(FIND(BC$5,$E829)),0,1)</f>
        <v>0</v>
      </c>
      <c r="BD829">
        <f>IF(ISERROR(FIND(BD$5,$E829)),0,1)</f>
        <v>0</v>
      </c>
      <c r="BE829">
        <f t="shared" si="357"/>
        <v>0</v>
      </c>
      <c r="BF829">
        <f t="shared" si="357"/>
        <v>0</v>
      </c>
      <c r="BG829">
        <f t="shared" si="357"/>
        <v>0</v>
      </c>
      <c r="BH829">
        <f t="shared" si="357"/>
        <v>0</v>
      </c>
      <c r="BI829">
        <f t="shared" si="357"/>
        <v>0</v>
      </c>
      <c r="BJ829">
        <f t="shared" si="357"/>
        <v>0</v>
      </c>
      <c r="BK829">
        <f t="shared" si="357"/>
        <v>0</v>
      </c>
      <c r="BL829">
        <f t="shared" si="357"/>
        <v>0</v>
      </c>
      <c r="BM829">
        <f t="shared" si="357"/>
        <v>0</v>
      </c>
      <c r="BN829">
        <f t="shared" si="357"/>
        <v>0</v>
      </c>
      <c r="BO829">
        <f t="shared" si="357"/>
        <v>0</v>
      </c>
      <c r="BP829">
        <f t="shared" si="357"/>
        <v>0</v>
      </c>
      <c r="BQ829">
        <f t="shared" si="357"/>
        <v>0</v>
      </c>
      <c r="BR829">
        <f t="shared" si="357"/>
        <v>0</v>
      </c>
    </row>
    <row r="830" spans="2:70" x14ac:dyDescent="0.2">
      <c r="B830" s="1">
        <f t="shared" si="335"/>
        <v>2022</v>
      </c>
      <c r="C830" s="12">
        <f t="shared" si="336"/>
        <v>12</v>
      </c>
      <c r="D830" s="1">
        <f t="shared" si="337"/>
        <v>51</v>
      </c>
      <c r="E830" s="1" t="str">
        <f t="shared" si="338"/>
        <v>AMAZON PAYMENTS EUROPE S.C.A.306-4015348-3625912 AMZN Mktp DE 6M0NGK31HCI1WJOH</v>
      </c>
      <c r="H830" s="1" t="str">
        <f>IF(ISBLANK(N830),"",IF(SUM(AC830:CO830)=0,"other",INDEX(AC$6:CO$6,MATCH(1,AC830:CO830,0))))</f>
        <v>Essentials</v>
      </c>
      <c r="I830" s="1" t="str" cm="1">
        <f t="array" ref="I830">IF(ISBLANK(N830),"",INDEX($AC$7:$CO$7,,MATCH(H830,$AC$6:$CO$6,0)))</f>
        <v>expense</v>
      </c>
      <c r="L830" s="1" t="str">
        <f t="shared" si="339"/>
        <v>Essentials</v>
      </c>
      <c r="M830" s="1" t="str">
        <f t="shared" si="340"/>
        <v>expense</v>
      </c>
      <c r="N830" s="16" t="s">
        <v>57</v>
      </c>
      <c r="O830" s="17">
        <v>44909</v>
      </c>
      <c r="P830" s="17">
        <v>44909</v>
      </c>
      <c r="Q830" s="18" t="s">
        <v>58</v>
      </c>
      <c r="R830" s="18" t="s">
        <v>1247</v>
      </c>
      <c r="S830" s="18" t="s">
        <v>177</v>
      </c>
      <c r="T830" s="18" t="s">
        <v>178</v>
      </c>
      <c r="U830" s="18" t="s">
        <v>71</v>
      </c>
      <c r="V830" s="18">
        <v>-10.29</v>
      </c>
      <c r="W830" s="18" t="s">
        <v>61</v>
      </c>
      <c r="X830" s="18" t="s">
        <v>62</v>
      </c>
      <c r="AA830">
        <f t="shared" ref="AA830:AB849" si="358">IF(ISERROR(FIND(AA$5,$E830)),0,1)</f>
        <v>0</v>
      </c>
      <c r="AB830">
        <f t="shared" si="358"/>
        <v>0</v>
      </c>
      <c r="AC830">
        <f t="shared" si="350"/>
        <v>0</v>
      </c>
      <c r="AD830">
        <f t="shared" si="333"/>
        <v>0</v>
      </c>
      <c r="AE830">
        <f t="shared" si="333"/>
        <v>0</v>
      </c>
      <c r="AF830">
        <f t="shared" si="333"/>
        <v>0</v>
      </c>
      <c r="AG830">
        <f t="shared" si="351"/>
        <v>0</v>
      </c>
      <c r="AH830">
        <f t="shared" si="354"/>
        <v>0</v>
      </c>
      <c r="AI830">
        <f t="shared" si="355"/>
        <v>0</v>
      </c>
      <c r="AJ830">
        <f t="shared" si="355"/>
        <v>0</v>
      </c>
      <c r="AK830">
        <f t="shared" si="353"/>
        <v>0</v>
      </c>
      <c r="AL830">
        <f>IF(ISERROR(FIND(AL$5,$E830)),0,1)</f>
        <v>0</v>
      </c>
      <c r="AM830">
        <f>IF(ISERROR(FIND(AM$5,$E830)),0,1)</f>
        <v>1</v>
      </c>
      <c r="AN830">
        <f>IF(ISERROR(FIND(AN$5,$E830)),0,1)</f>
        <v>0</v>
      </c>
      <c r="AO830">
        <f>IF(ISERROR(FIND(AO$5,$E830)),0,1)</f>
        <v>0</v>
      </c>
      <c r="AP830">
        <f>IF(ISERROR(FIND(AP$5,$E830)),0,1)</f>
        <v>0</v>
      </c>
      <c r="AQ830">
        <f>IF(ISERROR(FIND(AQ$5,$E830)),0,1)</f>
        <v>0</v>
      </c>
      <c r="AR830">
        <f t="shared" si="353"/>
        <v>0</v>
      </c>
      <c r="AS830">
        <f t="shared" si="353"/>
        <v>0</v>
      </c>
      <c r="AT830">
        <f t="shared" si="341"/>
        <v>0</v>
      </c>
      <c r="AU830">
        <f t="shared" si="341"/>
        <v>0</v>
      </c>
      <c r="AV830">
        <f t="shared" si="356"/>
        <v>0</v>
      </c>
      <c r="AW830">
        <f t="shared" si="356"/>
        <v>0</v>
      </c>
      <c r="AX830">
        <f t="shared" si="341"/>
        <v>0</v>
      </c>
      <c r="AY830">
        <f>IF(ISERROR(FIND(AY$5,$E830)),0,1)</f>
        <v>0</v>
      </c>
      <c r="AZ830">
        <f t="shared" si="357"/>
        <v>0</v>
      </c>
      <c r="BA830">
        <f t="shared" si="357"/>
        <v>0</v>
      </c>
      <c r="BB830">
        <f>IF(ISERROR(FIND(BB$5,$E830)),0,1)</f>
        <v>0</v>
      </c>
      <c r="BC830">
        <f>IF(ISERROR(FIND(BC$5,$E830)),0,1)</f>
        <v>0</v>
      </c>
      <c r="BD830">
        <f>IF(ISERROR(FIND(BD$5,$E830)),0,1)</f>
        <v>0</v>
      </c>
      <c r="BE830">
        <f t="shared" si="357"/>
        <v>0</v>
      </c>
      <c r="BF830">
        <f t="shared" si="357"/>
        <v>0</v>
      </c>
      <c r="BG830">
        <f t="shared" si="357"/>
        <v>0</v>
      </c>
      <c r="BH830">
        <f t="shared" si="357"/>
        <v>0</v>
      </c>
      <c r="BI830">
        <f t="shared" si="357"/>
        <v>0</v>
      </c>
      <c r="BJ830">
        <f t="shared" si="357"/>
        <v>0</v>
      </c>
      <c r="BK830">
        <f t="shared" si="357"/>
        <v>0</v>
      </c>
      <c r="BL830">
        <f t="shared" si="357"/>
        <v>0</v>
      </c>
      <c r="BM830">
        <f t="shared" si="357"/>
        <v>0</v>
      </c>
      <c r="BN830">
        <f t="shared" si="357"/>
        <v>0</v>
      </c>
      <c r="BO830">
        <f t="shared" si="357"/>
        <v>0</v>
      </c>
      <c r="BP830">
        <f t="shared" si="357"/>
        <v>0</v>
      </c>
      <c r="BQ830">
        <f t="shared" si="357"/>
        <v>0</v>
      </c>
      <c r="BR830">
        <f t="shared" si="357"/>
        <v>0</v>
      </c>
    </row>
    <row r="831" spans="2:70" x14ac:dyDescent="0.2">
      <c r="B831" s="1">
        <f t="shared" si="335"/>
        <v>2022</v>
      </c>
      <c r="C831" s="12">
        <f t="shared" si="336"/>
        <v>12</v>
      </c>
      <c r="D831" s="1">
        <f t="shared" si="337"/>
        <v>51</v>
      </c>
      <c r="E831" s="1" t="str">
        <f t="shared" si="338"/>
        <v>AMAZON PAYMENTS EUROPE S.C.A.306-6273157-6137934 AMZN Mktp DE 2CB0SGNAW590G5SQ</v>
      </c>
      <c r="H831" s="1" t="str">
        <f>IF(ISBLANK(N831),"",IF(SUM(AC831:CO831)=0,"other",INDEX(AC$6:CO$6,MATCH(1,AC831:CO831,0))))</f>
        <v>Essentials</v>
      </c>
      <c r="I831" s="1" t="str" cm="1">
        <f t="array" ref="I831">IF(ISBLANK(N831),"",INDEX($AC$7:$CO$7,,MATCH(H831,$AC$6:$CO$6,0)))</f>
        <v>expense</v>
      </c>
      <c r="L831" s="1" t="str">
        <f t="shared" si="339"/>
        <v>Essentials</v>
      </c>
      <c r="M831" s="1" t="str">
        <f t="shared" si="340"/>
        <v>expense</v>
      </c>
      <c r="N831" s="16" t="s">
        <v>57</v>
      </c>
      <c r="O831" s="17">
        <v>44909</v>
      </c>
      <c r="P831" s="17">
        <v>44909</v>
      </c>
      <c r="Q831" s="18" t="s">
        <v>58</v>
      </c>
      <c r="R831" s="18" t="s">
        <v>1248</v>
      </c>
      <c r="S831" s="18" t="s">
        <v>177</v>
      </c>
      <c r="T831" s="18" t="s">
        <v>178</v>
      </c>
      <c r="U831" s="18" t="s">
        <v>71</v>
      </c>
      <c r="V831" s="18">
        <v>-12.48</v>
      </c>
      <c r="W831" s="18" t="s">
        <v>61</v>
      </c>
      <c r="X831" s="18" t="s">
        <v>62</v>
      </c>
      <c r="AA831">
        <f t="shared" si="358"/>
        <v>0</v>
      </c>
      <c r="AB831">
        <f t="shared" si="358"/>
        <v>0</v>
      </c>
      <c r="AC831">
        <f t="shared" si="350"/>
        <v>0</v>
      </c>
      <c r="AD831">
        <f t="shared" si="333"/>
        <v>0</v>
      </c>
      <c r="AE831">
        <f t="shared" si="333"/>
        <v>0</v>
      </c>
      <c r="AF831">
        <f t="shared" si="333"/>
        <v>0</v>
      </c>
      <c r="AG831">
        <f t="shared" si="351"/>
        <v>0</v>
      </c>
      <c r="AH831">
        <f t="shared" si="354"/>
        <v>0</v>
      </c>
      <c r="AI831">
        <f t="shared" si="355"/>
        <v>0</v>
      </c>
      <c r="AJ831">
        <f t="shared" si="355"/>
        <v>0</v>
      </c>
      <c r="AK831">
        <f t="shared" si="353"/>
        <v>0</v>
      </c>
      <c r="AL831">
        <f>IF(ISERROR(FIND(AL$5,$E831)),0,1)</f>
        <v>0</v>
      </c>
      <c r="AM831">
        <f>IF(ISERROR(FIND(AM$5,$E831)),0,1)</f>
        <v>1</v>
      </c>
      <c r="AN831">
        <f>IF(ISERROR(FIND(AN$5,$E831)),0,1)</f>
        <v>0</v>
      </c>
      <c r="AO831">
        <f>IF(ISERROR(FIND(AO$5,$E831)),0,1)</f>
        <v>0</v>
      </c>
      <c r="AP831">
        <f>IF(ISERROR(FIND(AP$5,$E831)),0,1)</f>
        <v>0</v>
      </c>
      <c r="AQ831">
        <f>IF(ISERROR(FIND(AQ$5,$E831)),0,1)</f>
        <v>0</v>
      </c>
      <c r="AR831">
        <f t="shared" si="353"/>
        <v>0</v>
      </c>
      <c r="AS831">
        <f t="shared" si="353"/>
        <v>0</v>
      </c>
      <c r="AT831">
        <f t="shared" si="341"/>
        <v>0</v>
      </c>
      <c r="AU831">
        <f t="shared" si="341"/>
        <v>0</v>
      </c>
      <c r="AV831">
        <f t="shared" si="356"/>
        <v>0</v>
      </c>
      <c r="AW831">
        <f t="shared" si="356"/>
        <v>0</v>
      </c>
      <c r="AX831">
        <f t="shared" si="341"/>
        <v>0</v>
      </c>
      <c r="AY831">
        <f>IF(ISERROR(FIND(AY$5,$E831)),0,1)</f>
        <v>0</v>
      </c>
      <c r="AZ831">
        <f t="shared" si="357"/>
        <v>0</v>
      </c>
      <c r="BA831">
        <f t="shared" si="357"/>
        <v>0</v>
      </c>
      <c r="BB831">
        <f>IF(ISERROR(FIND(BB$5,$E831)),0,1)</f>
        <v>0</v>
      </c>
      <c r="BC831">
        <f>IF(ISERROR(FIND(BC$5,$E831)),0,1)</f>
        <v>0</v>
      </c>
      <c r="BD831">
        <f>IF(ISERROR(FIND(BD$5,$E831)),0,1)</f>
        <v>0</v>
      </c>
      <c r="BE831">
        <f t="shared" si="357"/>
        <v>0</v>
      </c>
      <c r="BF831">
        <f t="shared" si="357"/>
        <v>0</v>
      </c>
      <c r="BG831">
        <f t="shared" si="357"/>
        <v>0</v>
      </c>
      <c r="BH831">
        <f t="shared" si="357"/>
        <v>0</v>
      </c>
      <c r="BI831">
        <f t="shared" si="357"/>
        <v>0</v>
      </c>
      <c r="BJ831">
        <f t="shared" si="357"/>
        <v>0</v>
      </c>
      <c r="BK831">
        <f t="shared" si="357"/>
        <v>0</v>
      </c>
      <c r="BL831">
        <f t="shared" si="357"/>
        <v>0</v>
      </c>
      <c r="BM831">
        <f t="shared" si="357"/>
        <v>0</v>
      </c>
      <c r="BN831">
        <f t="shared" si="357"/>
        <v>0</v>
      </c>
      <c r="BO831">
        <f t="shared" si="357"/>
        <v>0</v>
      </c>
      <c r="BP831">
        <f t="shared" si="357"/>
        <v>0</v>
      </c>
      <c r="BQ831">
        <f t="shared" si="357"/>
        <v>0</v>
      </c>
      <c r="BR831">
        <f t="shared" si="357"/>
        <v>0</v>
      </c>
    </row>
    <row r="832" spans="2:70" x14ac:dyDescent="0.2">
      <c r="B832" s="1">
        <f t="shared" si="335"/>
        <v>2022</v>
      </c>
      <c r="C832" s="12">
        <f t="shared" si="336"/>
        <v>12</v>
      </c>
      <c r="D832" s="1">
        <f t="shared" si="337"/>
        <v>51</v>
      </c>
      <c r="E832" s="1" t="str">
        <f t="shared" si="338"/>
        <v>LIDL DIENSTLEISTUNG GMBH UND CO KG//Muenchen/DE2022-12-12T12:31 Debitk.1 2026-12</v>
      </c>
      <c r="H832" s="1" t="str">
        <f>IF(ISBLANK(N832),"",IF(SUM(AC832:CO832)=0,"other",INDEX(AC$6:CO$6,MATCH(1,AC832:CO832,0))))</f>
        <v>Essentials</v>
      </c>
      <c r="I832" s="1" t="str" cm="1">
        <f t="array" ref="I832">IF(ISBLANK(N832),"",INDEX($AC$7:$CO$7,,MATCH(H832,$AC$6:$CO$6,0)))</f>
        <v>expense</v>
      </c>
      <c r="L832" s="1" t="str">
        <f t="shared" si="339"/>
        <v>Essentials</v>
      </c>
      <c r="M832" s="1" t="str">
        <f t="shared" si="340"/>
        <v>expense</v>
      </c>
      <c r="N832" s="16" t="s">
        <v>57</v>
      </c>
      <c r="O832" s="17">
        <v>44908</v>
      </c>
      <c r="P832" s="17">
        <v>44908</v>
      </c>
      <c r="Q832" s="18" t="s">
        <v>66</v>
      </c>
      <c r="R832" s="18" t="s">
        <v>1249</v>
      </c>
      <c r="S832" s="18" t="s">
        <v>978</v>
      </c>
      <c r="T832" s="18" t="s">
        <v>576</v>
      </c>
      <c r="U832" s="18" t="s">
        <v>251</v>
      </c>
      <c r="V832" s="18">
        <v>-42.1</v>
      </c>
      <c r="W832" s="18" t="s">
        <v>61</v>
      </c>
      <c r="X832" s="18" t="s">
        <v>62</v>
      </c>
      <c r="AA832">
        <f t="shared" si="358"/>
        <v>0</v>
      </c>
      <c r="AB832">
        <f t="shared" si="358"/>
        <v>0</v>
      </c>
      <c r="AC832">
        <f t="shared" si="350"/>
        <v>0</v>
      </c>
      <c r="AD832">
        <f t="shared" si="333"/>
        <v>0</v>
      </c>
      <c r="AE832">
        <f t="shared" si="333"/>
        <v>0</v>
      </c>
      <c r="AF832">
        <f t="shared" si="333"/>
        <v>0</v>
      </c>
      <c r="AG832">
        <f t="shared" si="351"/>
        <v>0</v>
      </c>
      <c r="AH832">
        <f t="shared" si="354"/>
        <v>0</v>
      </c>
      <c r="AI832">
        <f t="shared" si="355"/>
        <v>1</v>
      </c>
      <c r="AJ832">
        <f t="shared" si="355"/>
        <v>0</v>
      </c>
      <c r="AK832">
        <f t="shared" si="353"/>
        <v>0</v>
      </c>
      <c r="AL832">
        <f>IF(ISERROR(FIND(AL$5,$E832)),0,1)</f>
        <v>0</v>
      </c>
      <c r="AM832">
        <f>IF(ISERROR(FIND(AM$5,$E832)),0,1)</f>
        <v>0</v>
      </c>
      <c r="AN832">
        <f>IF(ISERROR(FIND(AN$5,$E832)),0,1)</f>
        <v>0</v>
      </c>
      <c r="AO832">
        <f>IF(ISERROR(FIND(AO$5,$E832)),0,1)</f>
        <v>0</v>
      </c>
      <c r="AP832">
        <f>IF(ISERROR(FIND(AP$5,$E832)),0,1)</f>
        <v>0</v>
      </c>
      <c r="AQ832">
        <f>IF(ISERROR(FIND(AQ$5,$E832)),0,1)</f>
        <v>0</v>
      </c>
      <c r="AR832">
        <f t="shared" si="353"/>
        <v>0</v>
      </c>
      <c r="AS832">
        <f t="shared" si="353"/>
        <v>0</v>
      </c>
      <c r="AT832">
        <f t="shared" si="341"/>
        <v>0</v>
      </c>
      <c r="AU832">
        <f t="shared" si="341"/>
        <v>0</v>
      </c>
      <c r="AV832">
        <f t="shared" si="356"/>
        <v>0</v>
      </c>
      <c r="AW832">
        <f t="shared" si="356"/>
        <v>0</v>
      </c>
      <c r="AX832">
        <f t="shared" si="341"/>
        <v>0</v>
      </c>
      <c r="AY832">
        <f>IF(ISERROR(FIND(AY$5,$E832)),0,1)</f>
        <v>0</v>
      </c>
      <c r="AZ832">
        <f t="shared" si="357"/>
        <v>0</v>
      </c>
      <c r="BA832">
        <f t="shared" si="357"/>
        <v>0</v>
      </c>
      <c r="BB832">
        <f>IF(ISERROR(FIND(BB$5,$E832)),0,1)</f>
        <v>0</v>
      </c>
      <c r="BC832">
        <f>IF(ISERROR(FIND(BC$5,$E832)),0,1)</f>
        <v>0</v>
      </c>
      <c r="BD832">
        <f>IF(ISERROR(FIND(BD$5,$E832)),0,1)</f>
        <v>0</v>
      </c>
      <c r="BE832">
        <f t="shared" si="357"/>
        <v>0</v>
      </c>
      <c r="BF832">
        <f t="shared" si="357"/>
        <v>0</v>
      </c>
      <c r="BG832">
        <f t="shared" si="357"/>
        <v>0</v>
      </c>
      <c r="BH832">
        <f t="shared" si="357"/>
        <v>0</v>
      </c>
      <c r="BI832">
        <f t="shared" si="357"/>
        <v>0</v>
      </c>
      <c r="BJ832">
        <f t="shared" si="357"/>
        <v>0</v>
      </c>
      <c r="BK832">
        <f t="shared" si="357"/>
        <v>0</v>
      </c>
      <c r="BL832">
        <f t="shared" si="357"/>
        <v>0</v>
      </c>
      <c r="BM832">
        <f t="shared" si="357"/>
        <v>0</v>
      </c>
      <c r="BN832">
        <f t="shared" si="357"/>
        <v>0</v>
      </c>
      <c r="BO832">
        <f t="shared" si="357"/>
        <v>0</v>
      </c>
      <c r="BP832">
        <f t="shared" si="357"/>
        <v>0</v>
      </c>
      <c r="BQ832">
        <f t="shared" si="357"/>
        <v>0</v>
      </c>
      <c r="BR832">
        <f t="shared" si="357"/>
        <v>0</v>
      </c>
    </row>
    <row r="833" spans="2:70" x14ac:dyDescent="0.2">
      <c r="B833" s="1">
        <f t="shared" si="335"/>
        <v>2022</v>
      </c>
      <c r="C833" s="12">
        <f t="shared" si="336"/>
        <v>12</v>
      </c>
      <c r="D833" s="1">
        <f t="shared" si="337"/>
        <v>51</v>
      </c>
      <c r="E833" s="1" t="str">
        <f t="shared" si="338"/>
        <v>PayPal (Europe) S.a r.l. et Cie, S.C.A.1024030872200 PP.2985.PP . , Ihr Einkauf bei</v>
      </c>
      <c r="H833" s="1" t="str">
        <f>IF(ISBLANK(N833),"",IF(SUM(AC833:CO833)=0,"other",INDEX(AC$6:CO$6,MATCH(1,AC833:CO833,0))))</f>
        <v>PayPal</v>
      </c>
      <c r="I833" s="1" t="str" cm="1">
        <f t="array" ref="I833">IF(ISBLANK(N833),"",INDEX($AC$7:$CO$7,,MATCH(H833,$AC$6:$CO$6,0)))</f>
        <v>expense</v>
      </c>
      <c r="L833" s="1" t="str">
        <f t="shared" si="339"/>
        <v>PayPal</v>
      </c>
      <c r="M833" s="1" t="str">
        <f t="shared" si="340"/>
        <v>expense</v>
      </c>
      <c r="N833" s="16" t="s">
        <v>57</v>
      </c>
      <c r="O833" s="17">
        <v>44908</v>
      </c>
      <c r="P833" s="17">
        <v>44908</v>
      </c>
      <c r="Q833" s="18" t="s">
        <v>58</v>
      </c>
      <c r="R833" s="18" t="s">
        <v>1250</v>
      </c>
      <c r="S833" s="18" t="s">
        <v>63</v>
      </c>
      <c r="T833" s="18" t="s">
        <v>64</v>
      </c>
      <c r="U833" s="18" t="s">
        <v>65</v>
      </c>
      <c r="V833" s="18">
        <v>-9.92</v>
      </c>
      <c r="W833" s="18" t="s">
        <v>61</v>
      </c>
      <c r="X833" s="18" t="s">
        <v>62</v>
      </c>
      <c r="AA833">
        <f t="shared" si="358"/>
        <v>0</v>
      </c>
      <c r="AB833">
        <f t="shared" si="358"/>
        <v>0</v>
      </c>
      <c r="AC833">
        <f t="shared" si="350"/>
        <v>0</v>
      </c>
      <c r="AD833">
        <f t="shared" si="333"/>
        <v>0</v>
      </c>
      <c r="AE833">
        <f t="shared" si="333"/>
        <v>0</v>
      </c>
      <c r="AF833">
        <f t="shared" si="333"/>
        <v>0</v>
      </c>
      <c r="AG833">
        <f t="shared" si="351"/>
        <v>0</v>
      </c>
      <c r="AH833">
        <f t="shared" si="354"/>
        <v>0</v>
      </c>
      <c r="AI833">
        <f t="shared" si="355"/>
        <v>0</v>
      </c>
      <c r="AJ833">
        <f t="shared" si="355"/>
        <v>0</v>
      </c>
      <c r="AK833">
        <f t="shared" si="353"/>
        <v>0</v>
      </c>
      <c r="AL833">
        <f>IF(ISERROR(FIND(AL$5,$E833)),0,1)</f>
        <v>0</v>
      </c>
      <c r="AM833">
        <f>IF(ISERROR(FIND(AM$5,$E833)),0,1)</f>
        <v>0</v>
      </c>
      <c r="AN833">
        <f>IF(ISERROR(FIND(AN$5,$E833)),0,1)</f>
        <v>0</v>
      </c>
      <c r="AO833">
        <f>IF(ISERROR(FIND(AO$5,$E833)),0,1)</f>
        <v>0</v>
      </c>
      <c r="AP833">
        <f>IF(ISERROR(FIND(AP$5,$E833)),0,1)</f>
        <v>0</v>
      </c>
      <c r="AQ833">
        <f>IF(ISERROR(FIND(AQ$5,$E833)),0,1)</f>
        <v>0</v>
      </c>
      <c r="AR833">
        <f t="shared" si="353"/>
        <v>0</v>
      </c>
      <c r="AS833">
        <f t="shared" si="353"/>
        <v>0</v>
      </c>
      <c r="AT833">
        <f t="shared" si="341"/>
        <v>0</v>
      </c>
      <c r="AU833">
        <f t="shared" si="341"/>
        <v>0</v>
      </c>
      <c r="AV833">
        <f t="shared" si="356"/>
        <v>0</v>
      </c>
      <c r="AW833">
        <f t="shared" si="356"/>
        <v>0</v>
      </c>
      <c r="AX833">
        <f t="shared" si="341"/>
        <v>0</v>
      </c>
      <c r="AY833">
        <f>IF(ISERROR(FIND(AY$5,$E833)),0,1)</f>
        <v>0</v>
      </c>
      <c r="AZ833">
        <f t="shared" si="357"/>
        <v>0</v>
      </c>
      <c r="BA833">
        <f t="shared" si="357"/>
        <v>0</v>
      </c>
      <c r="BB833">
        <f>IF(ISERROR(FIND(BB$5,$E833)),0,1)</f>
        <v>0</v>
      </c>
      <c r="BC833">
        <f>IF(ISERROR(FIND(BC$5,$E833)),0,1)</f>
        <v>0</v>
      </c>
      <c r="BD833">
        <f>IF(ISERROR(FIND(BD$5,$E833)),0,1)</f>
        <v>0</v>
      </c>
      <c r="BE833">
        <f t="shared" si="357"/>
        <v>0</v>
      </c>
      <c r="BF833">
        <f t="shared" si="357"/>
        <v>0</v>
      </c>
      <c r="BG833">
        <f t="shared" si="357"/>
        <v>0</v>
      </c>
      <c r="BH833">
        <f t="shared" si="357"/>
        <v>0</v>
      </c>
      <c r="BI833">
        <f t="shared" si="357"/>
        <v>0</v>
      </c>
      <c r="BJ833">
        <f t="shared" si="357"/>
        <v>0</v>
      </c>
      <c r="BK833">
        <f t="shared" si="357"/>
        <v>0</v>
      </c>
      <c r="BL833">
        <f t="shared" si="357"/>
        <v>0</v>
      </c>
      <c r="BM833">
        <f t="shared" si="357"/>
        <v>0</v>
      </c>
      <c r="BN833">
        <f t="shared" si="357"/>
        <v>0</v>
      </c>
      <c r="BO833">
        <f t="shared" si="357"/>
        <v>0</v>
      </c>
      <c r="BP833">
        <f t="shared" si="357"/>
        <v>1</v>
      </c>
      <c r="BQ833">
        <f t="shared" si="357"/>
        <v>0</v>
      </c>
      <c r="BR833">
        <f t="shared" si="357"/>
        <v>0</v>
      </c>
    </row>
    <row r="834" spans="2:70" x14ac:dyDescent="0.2">
      <c r="B834" s="1">
        <f t="shared" si="335"/>
        <v>2022</v>
      </c>
      <c r="C834" s="12">
        <f t="shared" si="336"/>
        <v>12</v>
      </c>
      <c r="D834" s="1">
        <f t="shared" si="337"/>
        <v>51</v>
      </c>
      <c r="E834" s="1" t="str">
        <f t="shared" si="338"/>
        <v>PayPal (Europe) S.a r.l. et Cie, S.C.A.1024030884748 PP.2985.PP . , Ihr Einkauf bei</v>
      </c>
      <c r="H834" s="1" t="str">
        <f>IF(ISBLANK(N834),"",IF(SUM(AC834:CO834)=0,"other",INDEX(AC$6:CO$6,MATCH(1,AC834:CO834,0))))</f>
        <v>PayPal</v>
      </c>
      <c r="I834" s="1" t="str" cm="1">
        <f t="array" ref="I834">IF(ISBLANK(N834),"",INDEX($AC$7:$CO$7,,MATCH(H834,$AC$6:$CO$6,0)))</f>
        <v>expense</v>
      </c>
      <c r="L834" s="1" t="str">
        <f t="shared" si="339"/>
        <v>PayPal</v>
      </c>
      <c r="M834" s="1" t="str">
        <f t="shared" si="340"/>
        <v>expense</v>
      </c>
      <c r="N834" s="16" t="s">
        <v>57</v>
      </c>
      <c r="O834" s="17">
        <v>44908</v>
      </c>
      <c r="P834" s="17">
        <v>44908</v>
      </c>
      <c r="Q834" s="18" t="s">
        <v>58</v>
      </c>
      <c r="R834" s="18" t="s">
        <v>1251</v>
      </c>
      <c r="S834" s="18" t="s">
        <v>63</v>
      </c>
      <c r="T834" s="18" t="s">
        <v>64</v>
      </c>
      <c r="U834" s="18" t="s">
        <v>65</v>
      </c>
      <c r="V834" s="18">
        <v>-6</v>
      </c>
      <c r="W834" s="18" t="s">
        <v>61</v>
      </c>
      <c r="X834" s="18" t="s">
        <v>62</v>
      </c>
      <c r="AA834">
        <f t="shared" si="358"/>
        <v>0</v>
      </c>
      <c r="AB834">
        <f t="shared" si="358"/>
        <v>0</v>
      </c>
      <c r="AC834">
        <f t="shared" si="350"/>
        <v>0</v>
      </c>
      <c r="AD834">
        <f t="shared" si="333"/>
        <v>0</v>
      </c>
      <c r="AE834">
        <f t="shared" si="333"/>
        <v>0</v>
      </c>
      <c r="AF834">
        <f t="shared" si="333"/>
        <v>0</v>
      </c>
      <c r="AG834">
        <f t="shared" si="351"/>
        <v>0</v>
      </c>
      <c r="AH834">
        <f t="shared" si="354"/>
        <v>0</v>
      </c>
      <c r="AI834">
        <f t="shared" si="355"/>
        <v>0</v>
      </c>
      <c r="AJ834">
        <f t="shared" si="355"/>
        <v>0</v>
      </c>
      <c r="AK834">
        <f t="shared" si="353"/>
        <v>0</v>
      </c>
      <c r="AL834">
        <f>IF(ISERROR(FIND(AL$5,$E834)),0,1)</f>
        <v>0</v>
      </c>
      <c r="AM834">
        <f>IF(ISERROR(FIND(AM$5,$E834)),0,1)</f>
        <v>0</v>
      </c>
      <c r="AN834">
        <f>IF(ISERROR(FIND(AN$5,$E834)),0,1)</f>
        <v>0</v>
      </c>
      <c r="AO834">
        <f>IF(ISERROR(FIND(AO$5,$E834)),0,1)</f>
        <v>0</v>
      </c>
      <c r="AP834">
        <f>IF(ISERROR(FIND(AP$5,$E834)),0,1)</f>
        <v>0</v>
      </c>
      <c r="AQ834">
        <f>IF(ISERROR(FIND(AQ$5,$E834)),0,1)</f>
        <v>0</v>
      </c>
      <c r="AR834">
        <f t="shared" si="353"/>
        <v>0</v>
      </c>
      <c r="AS834">
        <f t="shared" si="353"/>
        <v>0</v>
      </c>
      <c r="AT834">
        <f t="shared" si="341"/>
        <v>0</v>
      </c>
      <c r="AU834">
        <f t="shared" si="341"/>
        <v>0</v>
      </c>
      <c r="AV834">
        <f t="shared" si="356"/>
        <v>0</v>
      </c>
      <c r="AW834">
        <f t="shared" si="356"/>
        <v>0</v>
      </c>
      <c r="AX834">
        <f t="shared" si="341"/>
        <v>0</v>
      </c>
      <c r="AY834">
        <f>IF(ISERROR(FIND(AY$5,$E834)),0,1)</f>
        <v>0</v>
      </c>
      <c r="AZ834">
        <f t="shared" si="357"/>
        <v>0</v>
      </c>
      <c r="BA834">
        <f t="shared" si="357"/>
        <v>0</v>
      </c>
      <c r="BB834">
        <f>IF(ISERROR(FIND(BB$5,$E834)),0,1)</f>
        <v>0</v>
      </c>
      <c r="BC834">
        <f>IF(ISERROR(FIND(BC$5,$E834)),0,1)</f>
        <v>0</v>
      </c>
      <c r="BD834">
        <f>IF(ISERROR(FIND(BD$5,$E834)),0,1)</f>
        <v>0</v>
      </c>
      <c r="BE834">
        <f t="shared" si="357"/>
        <v>0</v>
      </c>
      <c r="BF834">
        <f t="shared" si="357"/>
        <v>0</v>
      </c>
      <c r="BG834">
        <f t="shared" si="357"/>
        <v>0</v>
      </c>
      <c r="BH834">
        <f t="shared" si="357"/>
        <v>0</v>
      </c>
      <c r="BI834">
        <f t="shared" si="357"/>
        <v>0</v>
      </c>
      <c r="BJ834">
        <f t="shared" si="357"/>
        <v>0</v>
      </c>
      <c r="BK834">
        <f t="shared" si="357"/>
        <v>0</v>
      </c>
      <c r="BL834">
        <f t="shared" si="357"/>
        <v>0</v>
      </c>
      <c r="BM834">
        <f t="shared" si="357"/>
        <v>0</v>
      </c>
      <c r="BN834">
        <f t="shared" si="357"/>
        <v>0</v>
      </c>
      <c r="BO834">
        <f t="shared" si="357"/>
        <v>0</v>
      </c>
      <c r="BP834">
        <f t="shared" si="357"/>
        <v>1</v>
      </c>
      <c r="BQ834">
        <f t="shared" si="357"/>
        <v>0</v>
      </c>
      <c r="BR834">
        <f t="shared" si="357"/>
        <v>0</v>
      </c>
    </row>
    <row r="835" spans="2:70" x14ac:dyDescent="0.2">
      <c r="B835" s="1">
        <f t="shared" si="335"/>
        <v>2022</v>
      </c>
      <c r="C835" s="12">
        <f t="shared" si="336"/>
        <v>12</v>
      </c>
      <c r="D835" s="1">
        <f t="shared" si="337"/>
        <v>51</v>
      </c>
      <c r="E835" s="1" t="str">
        <f t="shared" si="338"/>
        <v>PayPal Europe S.a.r.l. et Cie S.C.A1024024204003 PP.2985.PP . , Ihr Einkauf bei</v>
      </c>
      <c r="H835" s="1" t="str">
        <f>IF(ISBLANK(N835),"",IF(SUM(AC835:CO835)=0,"other",INDEX(AC$6:CO$6,MATCH(1,AC835:CO835,0))))</f>
        <v>PayPal</v>
      </c>
      <c r="I835" s="1" t="str" cm="1">
        <f t="array" ref="I835">IF(ISBLANK(N835),"",INDEX($AC$7:$CO$7,,MATCH(H835,$AC$6:$CO$6,0)))</f>
        <v>expense</v>
      </c>
      <c r="L835" s="1" t="str">
        <f t="shared" si="339"/>
        <v>PayPal</v>
      </c>
      <c r="M835" s="1" t="str">
        <f t="shared" si="340"/>
        <v>expense</v>
      </c>
      <c r="N835" s="16" t="s">
        <v>57</v>
      </c>
      <c r="O835" s="17">
        <v>44908</v>
      </c>
      <c r="P835" s="17">
        <v>44908</v>
      </c>
      <c r="Q835" s="18" t="s">
        <v>58</v>
      </c>
      <c r="R835" s="18" t="s">
        <v>1252</v>
      </c>
      <c r="S835" s="18" t="s">
        <v>1038</v>
      </c>
      <c r="T835" s="18" t="s">
        <v>1220</v>
      </c>
      <c r="U835" s="18" t="s">
        <v>1040</v>
      </c>
      <c r="V835" s="18">
        <v>-0.98</v>
      </c>
      <c r="W835" s="18" t="s">
        <v>61</v>
      </c>
      <c r="X835" s="18" t="s">
        <v>62</v>
      </c>
      <c r="AA835">
        <f t="shared" si="358"/>
        <v>0</v>
      </c>
      <c r="AB835">
        <f t="shared" si="358"/>
        <v>0</v>
      </c>
      <c r="AC835">
        <f t="shared" si="350"/>
        <v>0</v>
      </c>
      <c r="AD835">
        <f t="shared" si="333"/>
        <v>0</v>
      </c>
      <c r="AE835">
        <f t="shared" si="333"/>
        <v>0</v>
      </c>
      <c r="AF835">
        <f t="shared" si="333"/>
        <v>0</v>
      </c>
      <c r="AG835">
        <f t="shared" si="351"/>
        <v>0</v>
      </c>
      <c r="AH835">
        <f t="shared" si="354"/>
        <v>0</v>
      </c>
      <c r="AI835">
        <f t="shared" si="355"/>
        <v>0</v>
      </c>
      <c r="AJ835">
        <f t="shared" si="355"/>
        <v>0</v>
      </c>
      <c r="AK835">
        <f t="shared" si="353"/>
        <v>0</v>
      </c>
      <c r="AL835">
        <f>IF(ISERROR(FIND(AL$5,$E835)),0,1)</f>
        <v>0</v>
      </c>
      <c r="AM835">
        <f>IF(ISERROR(FIND(AM$5,$E835)),0,1)</f>
        <v>0</v>
      </c>
      <c r="AN835">
        <f>IF(ISERROR(FIND(AN$5,$E835)),0,1)</f>
        <v>0</v>
      </c>
      <c r="AO835">
        <f>IF(ISERROR(FIND(AO$5,$E835)),0,1)</f>
        <v>0</v>
      </c>
      <c r="AP835">
        <f>IF(ISERROR(FIND(AP$5,$E835)),0,1)</f>
        <v>0</v>
      </c>
      <c r="AQ835">
        <f>IF(ISERROR(FIND(AQ$5,$E835)),0,1)</f>
        <v>0</v>
      </c>
      <c r="AR835">
        <f t="shared" si="353"/>
        <v>0</v>
      </c>
      <c r="AS835">
        <f t="shared" si="353"/>
        <v>0</v>
      </c>
      <c r="AT835">
        <f t="shared" si="341"/>
        <v>0</v>
      </c>
      <c r="AU835">
        <f t="shared" si="341"/>
        <v>0</v>
      </c>
      <c r="AV835">
        <f t="shared" si="356"/>
        <v>0</v>
      </c>
      <c r="AW835">
        <f t="shared" si="356"/>
        <v>0</v>
      </c>
      <c r="AX835">
        <f t="shared" si="341"/>
        <v>0</v>
      </c>
      <c r="AY835">
        <f>IF(ISERROR(FIND(AY$5,$E835)),0,1)</f>
        <v>0</v>
      </c>
      <c r="AZ835">
        <f t="shared" si="357"/>
        <v>0</v>
      </c>
      <c r="BA835">
        <f t="shared" si="357"/>
        <v>0</v>
      </c>
      <c r="BB835">
        <f>IF(ISERROR(FIND(BB$5,$E835)),0,1)</f>
        <v>0</v>
      </c>
      <c r="BC835">
        <f>IF(ISERROR(FIND(BC$5,$E835)),0,1)</f>
        <v>0</v>
      </c>
      <c r="BD835">
        <f>IF(ISERROR(FIND(BD$5,$E835)),0,1)</f>
        <v>0</v>
      </c>
      <c r="BE835">
        <f t="shared" si="357"/>
        <v>0</v>
      </c>
      <c r="BF835">
        <f t="shared" si="357"/>
        <v>0</v>
      </c>
      <c r="BG835">
        <f t="shared" si="357"/>
        <v>0</v>
      </c>
      <c r="BH835">
        <f t="shared" si="357"/>
        <v>0</v>
      </c>
      <c r="BI835">
        <f t="shared" si="357"/>
        <v>0</v>
      </c>
      <c r="BJ835">
        <f t="shared" si="357"/>
        <v>0</v>
      </c>
      <c r="BK835">
        <f t="shared" si="357"/>
        <v>0</v>
      </c>
      <c r="BL835">
        <f t="shared" si="357"/>
        <v>0</v>
      </c>
      <c r="BM835">
        <f t="shared" si="357"/>
        <v>0</v>
      </c>
      <c r="BN835">
        <f t="shared" si="357"/>
        <v>0</v>
      </c>
      <c r="BO835">
        <f t="shared" si="357"/>
        <v>0</v>
      </c>
      <c r="BP835">
        <f t="shared" si="357"/>
        <v>1</v>
      </c>
      <c r="BQ835">
        <f t="shared" si="357"/>
        <v>0</v>
      </c>
      <c r="BR835">
        <f t="shared" si="357"/>
        <v>0</v>
      </c>
    </row>
    <row r="836" spans="2:70" x14ac:dyDescent="0.2">
      <c r="B836" s="1">
        <f t="shared" si="335"/>
        <v>2022</v>
      </c>
      <c r="C836" s="12">
        <f t="shared" si="336"/>
        <v>12</v>
      </c>
      <c r="D836" s="1">
        <f t="shared" si="337"/>
        <v>52</v>
      </c>
      <c r="E836" s="1" t="str">
        <f t="shared" si="338"/>
        <v>PayPal Europe S.a.r.l. et Cie S.C.A1024234081385 PP.2985.PP . Apple Services, Ihr Einkauf bei Apple Services</v>
      </c>
      <c r="H836" s="1" t="str">
        <f>IF(ISBLANK(N836),"",IF(SUM(AC836:CO836)=0,"other",INDEX(AC$6:CO$6,MATCH(1,AC836:CO836,0))))</f>
        <v>Software</v>
      </c>
      <c r="I836" s="1" t="str" cm="1">
        <f t="array" ref="I836">IF(ISBLANK(N836),"",INDEX($AC$7:$CO$7,,MATCH(H836,$AC$6:$CO$6,0)))</f>
        <v>expense</v>
      </c>
      <c r="L836" s="1" t="str">
        <f t="shared" si="339"/>
        <v>Software</v>
      </c>
      <c r="M836" s="1" t="str">
        <f t="shared" si="340"/>
        <v>expense</v>
      </c>
      <c r="N836" s="16" t="s">
        <v>57</v>
      </c>
      <c r="O836" s="17">
        <v>44917</v>
      </c>
      <c r="P836" s="17">
        <v>44917</v>
      </c>
      <c r="Q836" s="18" t="s">
        <v>58</v>
      </c>
      <c r="R836" s="18" t="s">
        <v>1238</v>
      </c>
      <c r="S836" s="18" t="s">
        <v>1038</v>
      </c>
      <c r="T836" s="18" t="s">
        <v>1220</v>
      </c>
      <c r="U836" s="18" t="s">
        <v>1040</v>
      </c>
      <c r="V836" s="18">
        <v>-9.99</v>
      </c>
      <c r="W836" s="18" t="s">
        <v>61</v>
      </c>
      <c r="X836" s="18" t="s">
        <v>62</v>
      </c>
      <c r="AA836">
        <f t="shared" si="358"/>
        <v>0</v>
      </c>
      <c r="AB836">
        <f t="shared" si="358"/>
        <v>0</v>
      </c>
      <c r="AC836">
        <f t="shared" si="350"/>
        <v>0</v>
      </c>
      <c r="AD836">
        <f t="shared" si="333"/>
        <v>0</v>
      </c>
      <c r="AE836">
        <f t="shared" si="333"/>
        <v>0</v>
      </c>
      <c r="AF836">
        <f t="shared" si="333"/>
        <v>0</v>
      </c>
      <c r="AG836">
        <f t="shared" si="351"/>
        <v>0</v>
      </c>
      <c r="AH836">
        <f t="shared" si="354"/>
        <v>0</v>
      </c>
      <c r="AI836">
        <f t="shared" si="355"/>
        <v>0</v>
      </c>
      <c r="AJ836">
        <f t="shared" si="355"/>
        <v>0</v>
      </c>
      <c r="AK836">
        <f t="shared" si="353"/>
        <v>0</v>
      </c>
      <c r="AL836">
        <f>IF(ISERROR(FIND(AL$5,$E836)),0,1)</f>
        <v>0</v>
      </c>
      <c r="AM836">
        <f>IF(ISERROR(FIND(AM$5,$E836)),0,1)</f>
        <v>0</v>
      </c>
      <c r="AN836">
        <f>IF(ISERROR(FIND(AN$5,$E836)),0,1)</f>
        <v>0</v>
      </c>
      <c r="AO836">
        <f>IF(ISERROR(FIND(AO$5,$E836)),0,1)</f>
        <v>0</v>
      </c>
      <c r="AP836">
        <f>IF(ISERROR(FIND(AP$5,$E836)),0,1)</f>
        <v>0</v>
      </c>
      <c r="AQ836">
        <f>IF(ISERROR(FIND(AQ$5,$E836)),0,1)</f>
        <v>0</v>
      </c>
      <c r="AR836">
        <f t="shared" si="353"/>
        <v>0</v>
      </c>
      <c r="AS836">
        <f t="shared" si="353"/>
        <v>0</v>
      </c>
      <c r="AT836">
        <f t="shared" si="341"/>
        <v>0</v>
      </c>
      <c r="AU836">
        <f t="shared" si="341"/>
        <v>0</v>
      </c>
      <c r="AV836">
        <f t="shared" si="356"/>
        <v>1</v>
      </c>
      <c r="AW836">
        <f t="shared" si="356"/>
        <v>0</v>
      </c>
      <c r="AX836">
        <f t="shared" si="341"/>
        <v>0</v>
      </c>
      <c r="AY836">
        <f>IF(ISERROR(FIND(AY$5,$E836)),0,1)</f>
        <v>0</v>
      </c>
      <c r="AZ836">
        <f t="shared" si="357"/>
        <v>0</v>
      </c>
      <c r="BA836">
        <f t="shared" si="357"/>
        <v>0</v>
      </c>
      <c r="BB836">
        <f>IF(ISERROR(FIND(BB$5,$E836)),0,1)</f>
        <v>0</v>
      </c>
      <c r="BC836">
        <f>IF(ISERROR(FIND(BC$5,$E836)),0,1)</f>
        <v>0</v>
      </c>
      <c r="BD836">
        <f>IF(ISERROR(FIND(BD$5,$E836)),0,1)</f>
        <v>0</v>
      </c>
      <c r="BE836">
        <f t="shared" si="357"/>
        <v>0</v>
      </c>
      <c r="BF836">
        <f t="shared" si="357"/>
        <v>0</v>
      </c>
      <c r="BG836">
        <f t="shared" si="357"/>
        <v>0</v>
      </c>
      <c r="BH836">
        <f t="shared" si="357"/>
        <v>0</v>
      </c>
      <c r="BI836">
        <f t="shared" si="357"/>
        <v>0</v>
      </c>
      <c r="BJ836">
        <f t="shared" si="357"/>
        <v>0</v>
      </c>
      <c r="BK836">
        <f t="shared" si="357"/>
        <v>0</v>
      </c>
      <c r="BL836">
        <f t="shared" si="357"/>
        <v>0</v>
      </c>
      <c r="BM836">
        <f t="shared" si="357"/>
        <v>0</v>
      </c>
      <c r="BN836">
        <f t="shared" si="357"/>
        <v>0</v>
      </c>
      <c r="BO836">
        <f t="shared" si="357"/>
        <v>0</v>
      </c>
      <c r="BP836">
        <f t="shared" si="357"/>
        <v>1</v>
      </c>
      <c r="BQ836">
        <f t="shared" si="357"/>
        <v>0</v>
      </c>
      <c r="BR836">
        <f t="shared" si="357"/>
        <v>0</v>
      </c>
    </row>
    <row r="837" spans="2:70" x14ac:dyDescent="0.2">
      <c r="B837" s="1">
        <f t="shared" si="335"/>
        <v>2022</v>
      </c>
      <c r="C837" s="12">
        <f t="shared" si="336"/>
        <v>12</v>
      </c>
      <c r="D837" s="1">
        <f t="shared" si="337"/>
        <v>52</v>
      </c>
      <c r="E837" s="1" t="str">
        <f t="shared" si="338"/>
        <v>PayPal Europe S.a.r.l. et Cie S.C.A1024213520313 PP.2985.PP . , Ihr Einkauf bei</v>
      </c>
      <c r="H837" s="1" t="str">
        <f>IF(ISBLANK(N837),"",IF(SUM(AC837:CO837)=0,"other",INDEX(AC$6:CO$6,MATCH(1,AC837:CO837,0))))</f>
        <v>PayPal</v>
      </c>
      <c r="I837" s="1" t="str" cm="1">
        <f t="array" ref="I837">IF(ISBLANK(N837),"",INDEX($AC$7:$CO$7,,MATCH(H837,$AC$6:$CO$6,0)))</f>
        <v>expense</v>
      </c>
      <c r="L837" s="1" t="str">
        <f t="shared" si="339"/>
        <v>PayPal</v>
      </c>
      <c r="M837" s="1" t="str">
        <f t="shared" si="340"/>
        <v>expense</v>
      </c>
      <c r="N837" s="16" t="s">
        <v>57</v>
      </c>
      <c r="O837" s="17">
        <v>44916</v>
      </c>
      <c r="P837" s="17">
        <v>44916</v>
      </c>
      <c r="Q837" s="18" t="s">
        <v>58</v>
      </c>
      <c r="R837" s="18" t="s">
        <v>1239</v>
      </c>
      <c r="S837" s="18" t="s">
        <v>1038</v>
      </c>
      <c r="T837" s="18" t="s">
        <v>1220</v>
      </c>
      <c r="U837" s="18" t="s">
        <v>1040</v>
      </c>
      <c r="V837" s="18">
        <v>-20.68</v>
      </c>
      <c r="W837" s="18" t="s">
        <v>61</v>
      </c>
      <c r="X837" s="18" t="s">
        <v>62</v>
      </c>
      <c r="AA837">
        <f t="shared" si="358"/>
        <v>0</v>
      </c>
      <c r="AB837">
        <f t="shared" si="358"/>
        <v>0</v>
      </c>
      <c r="AC837">
        <f t="shared" si="350"/>
        <v>0</v>
      </c>
      <c r="AD837">
        <f t="shared" si="333"/>
        <v>0</v>
      </c>
      <c r="AE837">
        <f t="shared" si="333"/>
        <v>0</v>
      </c>
      <c r="AF837">
        <f t="shared" si="333"/>
        <v>0</v>
      </c>
      <c r="AG837">
        <f t="shared" si="351"/>
        <v>0</v>
      </c>
      <c r="AH837">
        <f t="shared" si="354"/>
        <v>0</v>
      </c>
      <c r="AI837">
        <f t="shared" si="355"/>
        <v>0</v>
      </c>
      <c r="AJ837">
        <f t="shared" si="355"/>
        <v>0</v>
      </c>
      <c r="AK837">
        <f t="shared" si="353"/>
        <v>0</v>
      </c>
      <c r="AL837">
        <f>IF(ISERROR(FIND(AL$5,$E837)),0,1)</f>
        <v>0</v>
      </c>
      <c r="AM837">
        <f>IF(ISERROR(FIND(AM$5,$E837)),0,1)</f>
        <v>0</v>
      </c>
      <c r="AN837">
        <f>IF(ISERROR(FIND(AN$5,$E837)),0,1)</f>
        <v>0</v>
      </c>
      <c r="AO837">
        <f>IF(ISERROR(FIND(AO$5,$E837)),0,1)</f>
        <v>0</v>
      </c>
      <c r="AP837">
        <f>IF(ISERROR(FIND(AP$5,$E837)),0,1)</f>
        <v>0</v>
      </c>
      <c r="AQ837">
        <f>IF(ISERROR(FIND(AQ$5,$E837)),0,1)</f>
        <v>0</v>
      </c>
      <c r="AR837">
        <f t="shared" si="353"/>
        <v>0</v>
      </c>
      <c r="AS837">
        <f t="shared" si="353"/>
        <v>0</v>
      </c>
      <c r="AT837">
        <f t="shared" si="341"/>
        <v>0</v>
      </c>
      <c r="AU837">
        <f t="shared" si="341"/>
        <v>0</v>
      </c>
      <c r="AV837">
        <f t="shared" si="356"/>
        <v>0</v>
      </c>
      <c r="AW837">
        <f t="shared" si="356"/>
        <v>0</v>
      </c>
      <c r="AX837">
        <f t="shared" si="341"/>
        <v>0</v>
      </c>
      <c r="AY837">
        <f>IF(ISERROR(FIND(AY$5,$E837)),0,1)</f>
        <v>0</v>
      </c>
      <c r="AZ837">
        <f t="shared" si="357"/>
        <v>0</v>
      </c>
      <c r="BA837">
        <f t="shared" si="357"/>
        <v>0</v>
      </c>
      <c r="BB837">
        <f>IF(ISERROR(FIND(BB$5,$E837)),0,1)</f>
        <v>0</v>
      </c>
      <c r="BC837">
        <f>IF(ISERROR(FIND(BC$5,$E837)),0,1)</f>
        <v>0</v>
      </c>
      <c r="BD837">
        <f>IF(ISERROR(FIND(BD$5,$E837)),0,1)</f>
        <v>0</v>
      </c>
      <c r="BE837">
        <f t="shared" si="357"/>
        <v>0</v>
      </c>
      <c r="BF837">
        <f t="shared" si="357"/>
        <v>0</v>
      </c>
      <c r="BG837">
        <f t="shared" si="357"/>
        <v>0</v>
      </c>
      <c r="BH837">
        <f t="shared" si="357"/>
        <v>0</v>
      </c>
      <c r="BI837">
        <f t="shared" si="357"/>
        <v>0</v>
      </c>
      <c r="BJ837">
        <f t="shared" si="357"/>
        <v>0</v>
      </c>
      <c r="BK837">
        <f t="shared" si="357"/>
        <v>0</v>
      </c>
      <c r="BL837">
        <f t="shared" si="357"/>
        <v>0</v>
      </c>
      <c r="BM837">
        <f t="shared" si="357"/>
        <v>0</v>
      </c>
      <c r="BN837">
        <f t="shared" si="357"/>
        <v>0</v>
      </c>
      <c r="BO837">
        <f t="shared" si="357"/>
        <v>0</v>
      </c>
      <c r="BP837">
        <f t="shared" si="357"/>
        <v>1</v>
      </c>
      <c r="BQ837">
        <f t="shared" si="357"/>
        <v>0</v>
      </c>
      <c r="BR837">
        <f t="shared" si="357"/>
        <v>0</v>
      </c>
    </row>
    <row r="838" spans="2:70" x14ac:dyDescent="0.2">
      <c r="B838" s="1">
        <f t="shared" si="335"/>
        <v>2022</v>
      </c>
      <c r="C838" s="12">
        <f t="shared" si="336"/>
        <v>12</v>
      </c>
      <c r="D838" s="1">
        <f t="shared" si="337"/>
        <v>52</v>
      </c>
      <c r="E838" s="1" t="str">
        <f t="shared" si="338"/>
        <v>Vodafone GmbH                                                         40549 Duesseldorf0000114536781 0018532211630 Rechnungsnr: 119382536124 KdNr. 114536781 Vodafone sagt Danke</v>
      </c>
      <c r="H838" s="1" t="str">
        <f>IF(ISBLANK(N838),"",IF(SUM(AC838:CO838)=0,"other",INDEX(AC$6:CO$6,MATCH(1,AC838:CO838,0))))</f>
        <v>Essentials</v>
      </c>
      <c r="I838" s="1" t="str" cm="1">
        <f t="array" ref="I838">IF(ISBLANK(N838),"",INDEX($AC$7:$CO$7,,MATCH(H838,$AC$6:$CO$6,0)))</f>
        <v>expense</v>
      </c>
      <c r="L838" s="1" t="str">
        <f t="shared" si="339"/>
        <v>Essentials</v>
      </c>
      <c r="M838" s="1" t="str">
        <f t="shared" si="340"/>
        <v>expense</v>
      </c>
      <c r="N838" s="16" t="s">
        <v>57</v>
      </c>
      <c r="O838" s="17">
        <v>44916</v>
      </c>
      <c r="P838" s="17">
        <v>44916</v>
      </c>
      <c r="Q838" s="18" t="s">
        <v>58</v>
      </c>
      <c r="R838" s="18" t="s">
        <v>1240</v>
      </c>
      <c r="S838" s="18" t="s">
        <v>1017</v>
      </c>
      <c r="T838" s="18" t="s">
        <v>114</v>
      </c>
      <c r="U838" s="18" t="s">
        <v>68</v>
      </c>
      <c r="V838" s="18">
        <v>-26.98</v>
      </c>
      <c r="W838" s="18" t="s">
        <v>61</v>
      </c>
      <c r="X838" s="18" t="s">
        <v>62</v>
      </c>
      <c r="AA838">
        <f t="shared" si="358"/>
        <v>0</v>
      </c>
      <c r="AB838">
        <f t="shared" si="358"/>
        <v>0</v>
      </c>
      <c r="AC838">
        <f t="shared" si="350"/>
        <v>0</v>
      </c>
      <c r="AD838">
        <f t="shared" si="333"/>
        <v>0</v>
      </c>
      <c r="AE838">
        <f t="shared" si="333"/>
        <v>0</v>
      </c>
      <c r="AF838">
        <f t="shared" si="333"/>
        <v>0</v>
      </c>
      <c r="AG838">
        <f t="shared" si="351"/>
        <v>0</v>
      </c>
      <c r="AH838">
        <f t="shared" si="354"/>
        <v>0</v>
      </c>
      <c r="AI838">
        <f t="shared" si="355"/>
        <v>0</v>
      </c>
      <c r="AJ838">
        <f t="shared" si="355"/>
        <v>0</v>
      </c>
      <c r="AK838">
        <f t="shared" si="353"/>
        <v>1</v>
      </c>
      <c r="AL838">
        <f>IF(ISERROR(FIND(AL$5,$E838)),0,1)</f>
        <v>0</v>
      </c>
      <c r="AM838">
        <f>IF(ISERROR(FIND(AM$5,$E838)),0,1)</f>
        <v>0</v>
      </c>
      <c r="AN838">
        <f>IF(ISERROR(FIND(AN$5,$E838)),0,1)</f>
        <v>0</v>
      </c>
      <c r="AO838">
        <f>IF(ISERROR(FIND(AO$5,$E838)),0,1)</f>
        <v>0</v>
      </c>
      <c r="AP838">
        <f>IF(ISERROR(FIND(AP$5,$E838)),0,1)</f>
        <v>0</v>
      </c>
      <c r="AQ838">
        <f>IF(ISERROR(FIND(AQ$5,$E838)),0,1)</f>
        <v>0</v>
      </c>
      <c r="AR838">
        <f t="shared" si="353"/>
        <v>0</v>
      </c>
      <c r="AS838">
        <f t="shared" si="353"/>
        <v>0</v>
      </c>
      <c r="AT838">
        <f t="shared" si="341"/>
        <v>0</v>
      </c>
      <c r="AU838">
        <f t="shared" si="341"/>
        <v>0</v>
      </c>
      <c r="AV838">
        <f t="shared" si="356"/>
        <v>0</v>
      </c>
      <c r="AW838">
        <f t="shared" si="356"/>
        <v>0</v>
      </c>
      <c r="AX838">
        <f t="shared" si="341"/>
        <v>0</v>
      </c>
      <c r="AY838">
        <f>IF(ISERROR(FIND(AY$5,$E838)),0,1)</f>
        <v>0</v>
      </c>
      <c r="AZ838">
        <f t="shared" si="357"/>
        <v>0</v>
      </c>
      <c r="BA838">
        <f t="shared" si="357"/>
        <v>0</v>
      </c>
      <c r="BB838">
        <f>IF(ISERROR(FIND(BB$5,$E838)),0,1)</f>
        <v>0</v>
      </c>
      <c r="BC838">
        <f>IF(ISERROR(FIND(BC$5,$E838)),0,1)</f>
        <v>0</v>
      </c>
      <c r="BD838">
        <f>IF(ISERROR(FIND(BD$5,$E838)),0,1)</f>
        <v>0</v>
      </c>
      <c r="BE838">
        <f t="shared" si="357"/>
        <v>0</v>
      </c>
      <c r="BF838">
        <f t="shared" si="357"/>
        <v>0</v>
      </c>
      <c r="BG838">
        <f t="shared" si="357"/>
        <v>0</v>
      </c>
      <c r="BH838">
        <f t="shared" si="357"/>
        <v>0</v>
      </c>
      <c r="BI838">
        <f t="shared" si="357"/>
        <v>0</v>
      </c>
      <c r="BJ838">
        <f t="shared" si="357"/>
        <v>0</v>
      </c>
      <c r="BK838">
        <f t="shared" si="357"/>
        <v>0</v>
      </c>
      <c r="BL838">
        <f t="shared" si="357"/>
        <v>0</v>
      </c>
      <c r="BM838">
        <f t="shared" si="357"/>
        <v>0</v>
      </c>
      <c r="BN838">
        <f t="shared" si="357"/>
        <v>0</v>
      </c>
      <c r="BO838">
        <f t="shared" si="357"/>
        <v>0</v>
      </c>
      <c r="BP838">
        <f t="shared" si="357"/>
        <v>0</v>
      </c>
      <c r="BQ838">
        <f t="shared" si="357"/>
        <v>0</v>
      </c>
      <c r="BR838">
        <f t="shared" si="357"/>
        <v>0</v>
      </c>
    </row>
    <row r="839" spans="2:70" ht="16" x14ac:dyDescent="0.2">
      <c r="B839" s="1">
        <f t="shared" si="335"/>
        <v>2022</v>
      </c>
      <c r="C839" s="12">
        <f t="shared" si="336"/>
        <v>12</v>
      </c>
      <c r="D839" s="1">
        <f t="shared" si="337"/>
        <v>53</v>
      </c>
      <c r="E839" s="1" t="str">
        <f t="shared" si="338"/>
        <v>Abrechnung 30.12.2022 siehe Anlage</v>
      </c>
      <c r="H839" s="1" t="str">
        <f>IF(ISBLANK(N839),"",IF(SUM(AC839:CO839)=0,"other",INDEX(AC$6:CO$6,MATCH(1,AC839:CO839,0))))</f>
        <v>other</v>
      </c>
      <c r="I839" s="1" t="str" cm="1">
        <f t="array" ref="I839">IF(ISBLANK(N839),"",INDEX($AC$7:$CO$7,,MATCH(H839,$AC$6:$CO$6,0)))</f>
        <v>expense</v>
      </c>
      <c r="L839" s="1" t="str">
        <f t="shared" si="339"/>
        <v>other</v>
      </c>
      <c r="M839" s="1" t="str">
        <f t="shared" si="340"/>
        <v>expense</v>
      </c>
      <c r="N839" s="16" t="s">
        <v>57</v>
      </c>
      <c r="O839" s="17">
        <v>44925</v>
      </c>
      <c r="P839" s="17">
        <v>44925</v>
      </c>
      <c r="Q839" s="18" t="s">
        <v>80</v>
      </c>
      <c r="R839" s="18" t="s">
        <v>1229</v>
      </c>
      <c r="S839" s="19"/>
      <c r="T839" s="18">
        <v>0</v>
      </c>
      <c r="U839" s="18">
        <v>70150000</v>
      </c>
      <c r="V839" s="18">
        <v>-0.6</v>
      </c>
      <c r="W839" s="18" t="s">
        <v>61</v>
      </c>
      <c r="X839" s="18" t="s">
        <v>62</v>
      </c>
      <c r="AA839">
        <f t="shared" si="358"/>
        <v>0</v>
      </c>
      <c r="AB839">
        <f t="shared" si="358"/>
        <v>0</v>
      </c>
      <c r="AC839">
        <f t="shared" si="350"/>
        <v>0</v>
      </c>
      <c r="AD839">
        <f t="shared" si="333"/>
        <v>0</v>
      </c>
      <c r="AE839">
        <f t="shared" si="333"/>
        <v>0</v>
      </c>
      <c r="AF839">
        <f t="shared" si="333"/>
        <v>0</v>
      </c>
      <c r="AG839">
        <f t="shared" si="351"/>
        <v>0</v>
      </c>
      <c r="AH839">
        <f t="shared" si="354"/>
        <v>0</v>
      </c>
      <c r="AI839">
        <f t="shared" si="355"/>
        <v>0</v>
      </c>
      <c r="AJ839">
        <f t="shared" si="355"/>
        <v>0</v>
      </c>
      <c r="AK839">
        <f t="shared" si="353"/>
        <v>0</v>
      </c>
      <c r="AL839">
        <f>IF(ISERROR(FIND(AL$5,$E839)),0,1)</f>
        <v>0</v>
      </c>
      <c r="AM839">
        <f>IF(ISERROR(FIND(AM$5,$E839)),0,1)</f>
        <v>0</v>
      </c>
      <c r="AN839">
        <f>IF(ISERROR(FIND(AN$5,$E839)),0,1)</f>
        <v>0</v>
      </c>
      <c r="AO839">
        <f>IF(ISERROR(FIND(AO$5,$E839)),0,1)</f>
        <v>0</v>
      </c>
      <c r="AP839">
        <f>IF(ISERROR(FIND(AP$5,$E839)),0,1)</f>
        <v>0</v>
      </c>
      <c r="AQ839">
        <f>IF(ISERROR(FIND(AQ$5,$E839)),0,1)</f>
        <v>0</v>
      </c>
      <c r="AR839">
        <f t="shared" si="353"/>
        <v>0</v>
      </c>
      <c r="AS839">
        <f t="shared" si="353"/>
        <v>0</v>
      </c>
      <c r="AT839">
        <f t="shared" si="341"/>
        <v>0</v>
      </c>
      <c r="AU839">
        <f t="shared" si="341"/>
        <v>0</v>
      </c>
      <c r="AV839">
        <f t="shared" si="356"/>
        <v>0</v>
      </c>
      <c r="AW839">
        <f t="shared" si="356"/>
        <v>0</v>
      </c>
      <c r="AX839">
        <f t="shared" si="341"/>
        <v>0</v>
      </c>
      <c r="AY839">
        <f>IF(ISERROR(FIND(AY$5,$E839)),0,1)</f>
        <v>0</v>
      </c>
      <c r="AZ839">
        <f t="shared" si="357"/>
        <v>0</v>
      </c>
      <c r="BA839">
        <f t="shared" ref="AZ839:BR851" si="359">IF(ISERROR(FIND(BA$5,$E839)),0,1)</f>
        <v>0</v>
      </c>
      <c r="BB839">
        <f>IF(ISERROR(FIND(BB$5,$E839)),0,1)</f>
        <v>0</v>
      </c>
      <c r="BC839">
        <f>IF(ISERROR(FIND(BC$5,$E839)),0,1)</f>
        <v>0</v>
      </c>
      <c r="BD839">
        <f>IF(ISERROR(FIND(BD$5,$E839)),0,1)</f>
        <v>0</v>
      </c>
      <c r="BE839">
        <f t="shared" si="359"/>
        <v>0</v>
      </c>
      <c r="BF839">
        <f t="shared" si="359"/>
        <v>0</v>
      </c>
      <c r="BG839">
        <f t="shared" si="359"/>
        <v>0</v>
      </c>
      <c r="BH839">
        <f t="shared" si="359"/>
        <v>0</v>
      </c>
      <c r="BI839">
        <f t="shared" si="359"/>
        <v>0</v>
      </c>
      <c r="BJ839">
        <f t="shared" si="359"/>
        <v>0</v>
      </c>
      <c r="BK839">
        <f t="shared" si="359"/>
        <v>0</v>
      </c>
      <c r="BL839">
        <f t="shared" si="359"/>
        <v>0</v>
      </c>
      <c r="BM839">
        <f t="shared" si="359"/>
        <v>0</v>
      </c>
      <c r="BN839">
        <f t="shared" si="359"/>
        <v>0</v>
      </c>
      <c r="BO839">
        <f t="shared" si="359"/>
        <v>0</v>
      </c>
      <c r="BP839">
        <f t="shared" si="359"/>
        <v>0</v>
      </c>
      <c r="BQ839">
        <f t="shared" si="359"/>
        <v>0</v>
      </c>
      <c r="BR839">
        <f t="shared" si="359"/>
        <v>0</v>
      </c>
    </row>
    <row r="840" spans="2:70" ht="16" x14ac:dyDescent="0.2">
      <c r="B840" s="1">
        <f t="shared" si="335"/>
        <v>2022</v>
      </c>
      <c r="C840" s="12">
        <f t="shared" si="336"/>
        <v>12</v>
      </c>
      <c r="D840" s="1">
        <f t="shared" si="337"/>
        <v>53</v>
      </c>
      <c r="E840" s="1" t="str">
        <f t="shared" si="338"/>
        <v>SB-EINZAHLUNG GÖRRESTR. GA 1283 / 30.12.22 19.02.42 1005936800 / 2612 /0 / 1</v>
      </c>
      <c r="H840" s="1" t="str">
        <f>IF(ISBLANK(N840),"",IF(SUM(AC840:CO840)=0,"other",INDEX(AC$6:CO$6,MATCH(1,AC840:CO840,0))))</f>
        <v>other</v>
      </c>
      <c r="I840" s="1" t="str" cm="1">
        <f t="array" ref="I840">IF(ISBLANK(N840),"",INDEX($AC$7:$CO$7,,MATCH(H840,$AC$6:$CO$6,0)))</f>
        <v>expense</v>
      </c>
      <c r="L840" s="1" t="str">
        <f t="shared" si="339"/>
        <v>other</v>
      </c>
      <c r="M840" s="1" t="str">
        <f t="shared" si="340"/>
        <v>expense</v>
      </c>
      <c r="N840" s="16" t="s">
        <v>57</v>
      </c>
      <c r="O840" s="17">
        <v>44925</v>
      </c>
      <c r="P840" s="17">
        <v>44925</v>
      </c>
      <c r="Q840" s="18" t="s">
        <v>694</v>
      </c>
      <c r="R840" s="18" t="s">
        <v>1230</v>
      </c>
      <c r="S840" s="19"/>
      <c r="T840" s="18">
        <v>1005936800</v>
      </c>
      <c r="U840" s="18">
        <v>70150000</v>
      </c>
      <c r="V840" s="18">
        <v>1000</v>
      </c>
      <c r="W840" s="18" t="s">
        <v>61</v>
      </c>
      <c r="X840" s="18" t="s">
        <v>62</v>
      </c>
      <c r="AA840">
        <f t="shared" si="358"/>
        <v>0</v>
      </c>
      <c r="AB840">
        <f t="shared" si="358"/>
        <v>0</v>
      </c>
      <c r="AC840">
        <f t="shared" si="350"/>
        <v>0</v>
      </c>
      <c r="AD840">
        <f t="shared" si="333"/>
        <v>0</v>
      </c>
      <c r="AE840">
        <f t="shared" si="333"/>
        <v>0</v>
      </c>
      <c r="AF840">
        <f t="shared" si="333"/>
        <v>0</v>
      </c>
      <c r="AG840">
        <f t="shared" si="351"/>
        <v>0</v>
      </c>
      <c r="AH840">
        <f t="shared" si="354"/>
        <v>0</v>
      </c>
      <c r="AI840">
        <f t="shared" si="355"/>
        <v>0</v>
      </c>
      <c r="AJ840">
        <f t="shared" si="355"/>
        <v>0</v>
      </c>
      <c r="AK840">
        <f t="shared" si="353"/>
        <v>0</v>
      </c>
      <c r="AL840">
        <f>IF(ISERROR(FIND(AL$5,$E840)),0,1)</f>
        <v>0</v>
      </c>
      <c r="AM840">
        <f>IF(ISERROR(FIND(AM$5,$E840)),0,1)</f>
        <v>0</v>
      </c>
      <c r="AN840">
        <f>IF(ISERROR(FIND(AN$5,$E840)),0,1)</f>
        <v>0</v>
      </c>
      <c r="AO840">
        <f>IF(ISERROR(FIND(AO$5,$E840)),0,1)</f>
        <v>0</v>
      </c>
      <c r="AP840">
        <f>IF(ISERROR(FIND(AP$5,$E840)),0,1)</f>
        <v>0</v>
      </c>
      <c r="AQ840">
        <f>IF(ISERROR(FIND(AQ$5,$E840)),0,1)</f>
        <v>0</v>
      </c>
      <c r="AR840">
        <f t="shared" si="353"/>
        <v>0</v>
      </c>
      <c r="AS840">
        <f t="shared" si="353"/>
        <v>0</v>
      </c>
      <c r="AT840">
        <f t="shared" si="341"/>
        <v>0</v>
      </c>
      <c r="AU840">
        <f t="shared" si="341"/>
        <v>0</v>
      </c>
      <c r="AV840">
        <f t="shared" si="356"/>
        <v>0</v>
      </c>
      <c r="AW840">
        <f t="shared" si="356"/>
        <v>0</v>
      </c>
      <c r="AX840">
        <f t="shared" si="341"/>
        <v>0</v>
      </c>
      <c r="AY840">
        <f>IF(ISERROR(FIND(AY$5,$E840)),0,1)</f>
        <v>0</v>
      </c>
      <c r="AZ840">
        <f t="shared" si="359"/>
        <v>0</v>
      </c>
      <c r="BA840">
        <f t="shared" si="359"/>
        <v>0</v>
      </c>
      <c r="BB840">
        <f>IF(ISERROR(FIND(BB$5,$E840)),0,1)</f>
        <v>0</v>
      </c>
      <c r="BC840">
        <f>IF(ISERROR(FIND(BC$5,$E840)),0,1)</f>
        <v>0</v>
      </c>
      <c r="BD840">
        <f>IF(ISERROR(FIND(BD$5,$E840)),0,1)</f>
        <v>0</v>
      </c>
      <c r="BE840">
        <f t="shared" si="359"/>
        <v>0</v>
      </c>
      <c r="BF840">
        <f t="shared" si="359"/>
        <v>0</v>
      </c>
      <c r="BG840">
        <f t="shared" si="359"/>
        <v>0</v>
      </c>
      <c r="BH840">
        <f t="shared" si="359"/>
        <v>0</v>
      </c>
      <c r="BI840">
        <f t="shared" si="359"/>
        <v>0</v>
      </c>
      <c r="BJ840">
        <f t="shared" si="359"/>
        <v>0</v>
      </c>
      <c r="BK840">
        <f t="shared" si="359"/>
        <v>0</v>
      </c>
      <c r="BL840">
        <f t="shared" si="359"/>
        <v>0</v>
      </c>
      <c r="BM840">
        <f t="shared" si="359"/>
        <v>0</v>
      </c>
      <c r="BN840">
        <f t="shared" si="359"/>
        <v>0</v>
      </c>
      <c r="BO840">
        <f t="shared" si="359"/>
        <v>0</v>
      </c>
      <c r="BP840">
        <f t="shared" si="359"/>
        <v>0</v>
      </c>
      <c r="BQ840">
        <f t="shared" si="359"/>
        <v>0</v>
      </c>
      <c r="BR840">
        <f t="shared" si="359"/>
        <v>0</v>
      </c>
    </row>
    <row r="841" spans="2:70" x14ac:dyDescent="0.2">
      <c r="B841" s="1">
        <f t="shared" si="335"/>
        <v>2022</v>
      </c>
      <c r="C841" s="12">
        <f t="shared" si="336"/>
        <v>12</v>
      </c>
      <c r="D841" s="1">
        <f t="shared" si="337"/>
        <v>53</v>
      </c>
      <c r="E841" s="1" t="str">
        <f t="shared" si="338"/>
        <v>KfW, Kreditanstalt f. Wiederaufbau                                    Palmengartenstr. 5-9STUDIENKREDIT DA19705535 AUSZAHLUNG 650,00 ZINS 99,75 TILG 0,00 APL 0,00 GEBUEHR 0,00</v>
      </c>
      <c r="H841" s="1" t="str">
        <f>IF(ISBLANK(N841),"",IF(SUM(AC841:CO841)=0,"other",INDEX(AC$6:CO$6,MATCH(1,AC841:CO841,0))))</f>
        <v>KFW</v>
      </c>
      <c r="I841" s="1" t="str" cm="1">
        <f t="array" ref="I841">IF(ISBLANK(N841),"",INDEX($AC$7:$CO$7,,MATCH(H841,$AC$6:$CO$6,0)))</f>
        <v>income</v>
      </c>
      <c r="L841" s="1" t="str">
        <f t="shared" si="339"/>
        <v>KFW</v>
      </c>
      <c r="M841" s="1" t="str">
        <f t="shared" si="340"/>
        <v>income</v>
      </c>
      <c r="N841" s="16" t="s">
        <v>57</v>
      </c>
      <c r="O841" s="17">
        <v>44925</v>
      </c>
      <c r="P841" s="17">
        <v>44925</v>
      </c>
      <c r="Q841" s="18" t="s">
        <v>75</v>
      </c>
      <c r="R841" s="18" t="s">
        <v>1231</v>
      </c>
      <c r="S841" s="18" t="s">
        <v>1052</v>
      </c>
      <c r="T841" s="18" t="s">
        <v>76</v>
      </c>
      <c r="U841" s="18" t="s">
        <v>77</v>
      </c>
      <c r="V841" s="18">
        <v>550.25</v>
      </c>
      <c r="W841" s="18" t="s">
        <v>61</v>
      </c>
      <c r="X841" s="18" t="s">
        <v>62</v>
      </c>
      <c r="AA841">
        <f t="shared" si="358"/>
        <v>0</v>
      </c>
      <c r="AB841">
        <f t="shared" si="358"/>
        <v>0</v>
      </c>
      <c r="AC841">
        <f t="shared" si="350"/>
        <v>0</v>
      </c>
      <c r="AD841">
        <f t="shared" ref="AD841:AF904" si="360">IF(ISERROR(FIND(AD$5,$E841)),0,1)</f>
        <v>0</v>
      </c>
      <c r="AE841">
        <f t="shared" si="360"/>
        <v>0</v>
      </c>
      <c r="AF841">
        <f t="shared" si="360"/>
        <v>0</v>
      </c>
      <c r="AG841">
        <f t="shared" si="351"/>
        <v>0</v>
      </c>
      <c r="AH841">
        <f t="shared" si="354"/>
        <v>0</v>
      </c>
      <c r="AI841">
        <f t="shared" si="355"/>
        <v>0</v>
      </c>
      <c r="AJ841">
        <f t="shared" si="355"/>
        <v>0</v>
      </c>
      <c r="AK841">
        <f t="shared" si="353"/>
        <v>0</v>
      </c>
      <c r="AL841">
        <f>IF(ISERROR(FIND(AL$5,$E841)),0,1)</f>
        <v>0</v>
      </c>
      <c r="AM841">
        <f>IF(ISERROR(FIND(AM$5,$E841)),0,1)</f>
        <v>0</v>
      </c>
      <c r="AN841">
        <f>IF(ISERROR(FIND(AN$5,$E841)),0,1)</f>
        <v>0</v>
      </c>
      <c r="AO841">
        <f>IF(ISERROR(FIND(AO$5,$E841)),0,1)</f>
        <v>0</v>
      </c>
      <c r="AP841">
        <f>IF(ISERROR(FIND(AP$5,$E841)),0,1)</f>
        <v>0</v>
      </c>
      <c r="AQ841">
        <f>IF(ISERROR(FIND(AQ$5,$E841)),0,1)</f>
        <v>0</v>
      </c>
      <c r="AR841">
        <f t="shared" si="353"/>
        <v>0</v>
      </c>
      <c r="AS841">
        <f t="shared" si="353"/>
        <v>0</v>
      </c>
      <c r="AT841">
        <f t="shared" si="341"/>
        <v>0</v>
      </c>
      <c r="AU841">
        <f t="shared" si="341"/>
        <v>0</v>
      </c>
      <c r="AV841">
        <f t="shared" si="356"/>
        <v>0</v>
      </c>
      <c r="AW841">
        <f t="shared" si="356"/>
        <v>0</v>
      </c>
      <c r="AX841">
        <f t="shared" si="341"/>
        <v>0</v>
      </c>
      <c r="AY841">
        <f>IF(ISERROR(FIND(AY$5,$E841)),0,1)</f>
        <v>0</v>
      </c>
      <c r="AZ841">
        <f t="shared" si="359"/>
        <v>0</v>
      </c>
      <c r="BA841">
        <f t="shared" si="359"/>
        <v>0</v>
      </c>
      <c r="BB841">
        <f>IF(ISERROR(FIND(BB$5,$E841)),0,1)</f>
        <v>0</v>
      </c>
      <c r="BC841">
        <f>IF(ISERROR(FIND(BC$5,$E841)),0,1)</f>
        <v>0</v>
      </c>
      <c r="BD841">
        <f>IF(ISERROR(FIND(BD$5,$E841)),0,1)</f>
        <v>0</v>
      </c>
      <c r="BE841">
        <f t="shared" si="359"/>
        <v>0</v>
      </c>
      <c r="BF841">
        <f t="shared" si="359"/>
        <v>0</v>
      </c>
      <c r="BG841">
        <f t="shared" si="359"/>
        <v>0</v>
      </c>
      <c r="BH841">
        <f t="shared" si="359"/>
        <v>0</v>
      </c>
      <c r="BI841">
        <f t="shared" si="359"/>
        <v>0</v>
      </c>
      <c r="BJ841">
        <f t="shared" si="359"/>
        <v>0</v>
      </c>
      <c r="BK841">
        <f t="shared" si="359"/>
        <v>0</v>
      </c>
      <c r="BL841">
        <f t="shared" si="359"/>
        <v>1</v>
      </c>
      <c r="BM841">
        <f t="shared" si="359"/>
        <v>0</v>
      </c>
      <c r="BN841">
        <f t="shared" si="359"/>
        <v>0</v>
      </c>
      <c r="BO841">
        <f t="shared" si="359"/>
        <v>0</v>
      </c>
      <c r="BP841">
        <f t="shared" si="359"/>
        <v>0</v>
      </c>
      <c r="BQ841">
        <f t="shared" si="359"/>
        <v>0</v>
      </c>
      <c r="BR841">
        <f t="shared" si="359"/>
        <v>0</v>
      </c>
    </row>
    <row r="842" spans="2:70" x14ac:dyDescent="0.2">
      <c r="B842" s="1">
        <f t="shared" ref="B842:B905" si="361">IF(ISBLANK(N842),"",YEAR(O842))</f>
        <v>2022</v>
      </c>
      <c r="C842" s="12">
        <f t="shared" ref="C842:C905" si="362">IF(ISBLANK(M842),"",MONTH(O842))</f>
        <v>12</v>
      </c>
      <c r="D842" s="1">
        <f t="shared" ref="D842:D905" si="363">IF(ISBLANK(N842),"",WEEKNUM(O842))</f>
        <v>53</v>
      </c>
      <c r="E842" s="1" t="str">
        <f t="shared" ref="E842:E905" si="364">S842&amp;R842</f>
        <v>TOWASAN GmbHTOWASAN Kickboxen Lehrhonorar Januar 2023 Vielen Dank</v>
      </c>
      <c r="H842" s="1" t="str">
        <f>IF(ISBLANK(N842),"",IF(SUM(AC842:CO842)=0,"other",INDEX(AC$6:CO$6,MATCH(1,AC842:CO842,0))))</f>
        <v>Self-Investment</v>
      </c>
      <c r="I842" s="1" t="str" cm="1">
        <f t="array" ref="I842">IF(ISBLANK(N842),"",INDEX($AC$7:$CO$7,,MATCH(H842,$AC$6:$CO$6,0)))</f>
        <v>expense</v>
      </c>
      <c r="L842" s="1" t="str">
        <f t="shared" ref="L842:L905" si="365">IF(ISBLANK(J842),H842,J842)</f>
        <v>Self-Investment</v>
      </c>
      <c r="M842" s="1" t="str">
        <f t="shared" ref="M842:M905" si="366">IF(ISBLANK(K842),I842,K842)</f>
        <v>expense</v>
      </c>
      <c r="N842" s="16" t="s">
        <v>57</v>
      </c>
      <c r="O842" s="17">
        <v>44925</v>
      </c>
      <c r="P842" s="17">
        <v>44925</v>
      </c>
      <c r="Q842" s="18" t="s">
        <v>58</v>
      </c>
      <c r="R842" s="18" t="s">
        <v>1232</v>
      </c>
      <c r="S842" s="18" t="s">
        <v>985</v>
      </c>
      <c r="T842" s="18" t="s">
        <v>1004</v>
      </c>
      <c r="U842" s="18" t="s">
        <v>68</v>
      </c>
      <c r="V842" s="18">
        <v>-67</v>
      </c>
      <c r="W842" s="18" t="s">
        <v>61</v>
      </c>
      <c r="X842" s="18" t="s">
        <v>62</v>
      </c>
      <c r="AA842">
        <f t="shared" si="358"/>
        <v>0</v>
      </c>
      <c r="AB842">
        <f t="shared" si="358"/>
        <v>0</v>
      </c>
      <c r="AC842">
        <f t="shared" si="350"/>
        <v>0</v>
      </c>
      <c r="AD842">
        <f t="shared" si="360"/>
        <v>0</v>
      </c>
      <c r="AE842">
        <f t="shared" si="360"/>
        <v>0</v>
      </c>
      <c r="AF842">
        <f t="shared" si="360"/>
        <v>0</v>
      </c>
      <c r="AG842">
        <f t="shared" si="351"/>
        <v>0</v>
      </c>
      <c r="AH842">
        <f t="shared" si="354"/>
        <v>0</v>
      </c>
      <c r="AI842">
        <f t="shared" si="355"/>
        <v>0</v>
      </c>
      <c r="AJ842">
        <f t="shared" si="355"/>
        <v>0</v>
      </c>
      <c r="AK842">
        <f t="shared" si="353"/>
        <v>0</v>
      </c>
      <c r="AL842">
        <f>IF(ISERROR(FIND(AL$5,$E842)),0,1)</f>
        <v>0</v>
      </c>
      <c r="AM842">
        <f>IF(ISERROR(FIND(AM$5,$E842)),0,1)</f>
        <v>0</v>
      </c>
      <c r="AN842">
        <f>IF(ISERROR(FIND(AN$5,$E842)),0,1)</f>
        <v>0</v>
      </c>
      <c r="AO842">
        <f>IF(ISERROR(FIND(AO$5,$E842)),0,1)</f>
        <v>0</v>
      </c>
      <c r="AP842">
        <f>IF(ISERROR(FIND(AP$5,$E842)),0,1)</f>
        <v>0</v>
      </c>
      <c r="AQ842">
        <f>IF(ISERROR(FIND(AQ$5,$E842)),0,1)</f>
        <v>0</v>
      </c>
      <c r="AR842">
        <f t="shared" si="353"/>
        <v>0</v>
      </c>
      <c r="AS842">
        <f t="shared" si="353"/>
        <v>0</v>
      </c>
      <c r="AT842">
        <f t="shared" si="341"/>
        <v>0</v>
      </c>
      <c r="AU842">
        <f t="shared" si="341"/>
        <v>0</v>
      </c>
      <c r="AV842">
        <f t="shared" si="356"/>
        <v>0</v>
      </c>
      <c r="AW842">
        <f t="shared" si="356"/>
        <v>0</v>
      </c>
      <c r="AX842">
        <f t="shared" si="341"/>
        <v>0</v>
      </c>
      <c r="AY842">
        <f>IF(ISERROR(FIND(AY$5,$E842)),0,1)</f>
        <v>0</v>
      </c>
      <c r="AZ842">
        <f t="shared" si="359"/>
        <v>0</v>
      </c>
      <c r="BA842">
        <f t="shared" si="359"/>
        <v>0</v>
      </c>
      <c r="BB842">
        <f>IF(ISERROR(FIND(BB$5,$E842)),0,1)</f>
        <v>0</v>
      </c>
      <c r="BC842">
        <f>IF(ISERROR(FIND(BC$5,$E842)),0,1)</f>
        <v>1</v>
      </c>
      <c r="BD842">
        <f>IF(ISERROR(FIND(BD$5,$E842)),0,1)</f>
        <v>0</v>
      </c>
      <c r="BE842">
        <f t="shared" si="359"/>
        <v>0</v>
      </c>
      <c r="BF842">
        <f t="shared" si="359"/>
        <v>0</v>
      </c>
      <c r="BG842">
        <f t="shared" si="359"/>
        <v>0</v>
      </c>
      <c r="BH842">
        <f t="shared" si="359"/>
        <v>0</v>
      </c>
      <c r="BI842">
        <f t="shared" si="359"/>
        <v>0</v>
      </c>
      <c r="BJ842">
        <f t="shared" si="359"/>
        <v>0</v>
      </c>
      <c r="BK842">
        <f t="shared" si="359"/>
        <v>0</v>
      </c>
      <c r="BL842">
        <f t="shared" si="359"/>
        <v>0</v>
      </c>
      <c r="BM842">
        <f t="shared" si="359"/>
        <v>0</v>
      </c>
      <c r="BN842">
        <f t="shared" si="359"/>
        <v>0</v>
      </c>
      <c r="BO842">
        <f t="shared" si="359"/>
        <v>0</v>
      </c>
      <c r="BP842">
        <f t="shared" si="359"/>
        <v>0</v>
      </c>
      <c r="BQ842">
        <f t="shared" si="359"/>
        <v>0</v>
      </c>
      <c r="BR842">
        <f t="shared" si="359"/>
        <v>0</v>
      </c>
    </row>
    <row r="843" spans="2:70" x14ac:dyDescent="0.2">
      <c r="B843" s="1">
        <f t="shared" si="361"/>
        <v>2022</v>
      </c>
      <c r="C843" s="12">
        <f t="shared" si="362"/>
        <v>12</v>
      </c>
      <c r="D843" s="1">
        <f t="shared" si="363"/>
        <v>53</v>
      </c>
      <c r="E843" s="1" t="str">
        <f t="shared" si="364"/>
        <v>AUDIBLE GMBHD01-7246806-5019821 Audible Gmbh 5KRUUAQAS55PZB5E</v>
      </c>
      <c r="H843" s="1" t="str">
        <f>IF(ISBLANK(N843),"",IF(SUM(AC843:CO843)=0,"other",INDEX(AC$6:CO$6,MATCH(1,AC843:CO843,0))))</f>
        <v>Self-Investment</v>
      </c>
      <c r="I843" s="1" t="str" cm="1">
        <f t="array" ref="I843">IF(ISBLANK(N843),"",INDEX($AC$7:$CO$7,,MATCH(H843,$AC$6:$CO$6,0)))</f>
        <v>expense</v>
      </c>
      <c r="L843" s="1" t="str">
        <f t="shared" si="365"/>
        <v>Self-Investment</v>
      </c>
      <c r="M843" s="1" t="str">
        <f t="shared" si="366"/>
        <v>expense</v>
      </c>
      <c r="N843" s="16" t="s">
        <v>57</v>
      </c>
      <c r="O843" s="17">
        <v>44925</v>
      </c>
      <c r="P843" s="17">
        <v>44925</v>
      </c>
      <c r="Q843" s="18" t="s">
        <v>58</v>
      </c>
      <c r="R843" s="18" t="s">
        <v>1233</v>
      </c>
      <c r="S843" s="18" t="s">
        <v>81</v>
      </c>
      <c r="T843" s="18" t="s">
        <v>82</v>
      </c>
      <c r="U843" s="18" t="s">
        <v>71</v>
      </c>
      <c r="V843" s="18">
        <v>-9.9499999999999993</v>
      </c>
      <c r="W843" s="18" t="s">
        <v>61</v>
      </c>
      <c r="X843" s="18" t="s">
        <v>62</v>
      </c>
      <c r="AA843">
        <f t="shared" si="358"/>
        <v>0</v>
      </c>
      <c r="AB843">
        <f t="shared" si="358"/>
        <v>0</v>
      </c>
      <c r="AC843">
        <f t="shared" si="350"/>
        <v>0</v>
      </c>
      <c r="AD843">
        <f t="shared" si="360"/>
        <v>0</v>
      </c>
      <c r="AE843">
        <f t="shared" si="360"/>
        <v>0</v>
      </c>
      <c r="AF843">
        <f t="shared" si="360"/>
        <v>0</v>
      </c>
      <c r="AG843">
        <f t="shared" si="351"/>
        <v>0</v>
      </c>
      <c r="AH843">
        <f t="shared" si="354"/>
        <v>0</v>
      </c>
      <c r="AI843">
        <f t="shared" si="355"/>
        <v>0</v>
      </c>
      <c r="AJ843">
        <f t="shared" si="355"/>
        <v>0</v>
      </c>
      <c r="AK843">
        <f t="shared" si="353"/>
        <v>0</v>
      </c>
      <c r="AL843">
        <f>IF(ISERROR(FIND(AL$5,$E843)),0,1)</f>
        <v>0</v>
      </c>
      <c r="AM843">
        <f>IF(ISERROR(FIND(AM$5,$E843)),0,1)</f>
        <v>0</v>
      </c>
      <c r="AN843">
        <f>IF(ISERROR(FIND(AN$5,$E843)),0,1)</f>
        <v>0</v>
      </c>
      <c r="AO843">
        <f>IF(ISERROR(FIND(AO$5,$E843)),0,1)</f>
        <v>0</v>
      </c>
      <c r="AP843">
        <f>IF(ISERROR(FIND(AP$5,$E843)),0,1)</f>
        <v>0</v>
      </c>
      <c r="AQ843">
        <f>IF(ISERROR(FIND(AQ$5,$E843)),0,1)</f>
        <v>0</v>
      </c>
      <c r="AR843">
        <f t="shared" si="353"/>
        <v>0</v>
      </c>
      <c r="AS843">
        <f t="shared" si="353"/>
        <v>0</v>
      </c>
      <c r="AT843">
        <f t="shared" si="341"/>
        <v>0</v>
      </c>
      <c r="AU843">
        <f t="shared" si="341"/>
        <v>0</v>
      </c>
      <c r="AV843">
        <f t="shared" si="356"/>
        <v>0</v>
      </c>
      <c r="AW843">
        <f t="shared" si="356"/>
        <v>0</v>
      </c>
      <c r="AX843">
        <f t="shared" si="341"/>
        <v>0</v>
      </c>
      <c r="AY843">
        <f>IF(ISERROR(FIND(AY$5,$E843)),0,1)</f>
        <v>0</v>
      </c>
      <c r="AZ843">
        <f t="shared" si="359"/>
        <v>0</v>
      </c>
      <c r="BA843">
        <f t="shared" si="359"/>
        <v>0</v>
      </c>
      <c r="BB843">
        <f>IF(ISERROR(FIND(BB$5,$E843)),0,1)</f>
        <v>0</v>
      </c>
      <c r="BC843">
        <f>IF(ISERROR(FIND(BC$5,$E843)),0,1)</f>
        <v>0</v>
      </c>
      <c r="BD843">
        <f>IF(ISERROR(FIND(BD$5,$E843)),0,1)</f>
        <v>0</v>
      </c>
      <c r="BE843">
        <f t="shared" si="359"/>
        <v>0</v>
      </c>
      <c r="BF843">
        <f t="shared" si="359"/>
        <v>0</v>
      </c>
      <c r="BG843">
        <f t="shared" si="359"/>
        <v>1</v>
      </c>
      <c r="BH843">
        <f t="shared" si="359"/>
        <v>0</v>
      </c>
      <c r="BI843">
        <f t="shared" si="359"/>
        <v>0</v>
      </c>
      <c r="BJ843">
        <f t="shared" si="359"/>
        <v>0</v>
      </c>
      <c r="BK843">
        <f t="shared" si="359"/>
        <v>0</v>
      </c>
      <c r="BL843">
        <f t="shared" si="359"/>
        <v>0</v>
      </c>
      <c r="BM843">
        <f t="shared" si="359"/>
        <v>0</v>
      </c>
      <c r="BN843">
        <f t="shared" si="359"/>
        <v>0</v>
      </c>
      <c r="BO843">
        <f t="shared" si="359"/>
        <v>0</v>
      </c>
      <c r="BP843">
        <f t="shared" si="359"/>
        <v>0</v>
      </c>
      <c r="BQ843">
        <f t="shared" si="359"/>
        <v>0</v>
      </c>
      <c r="BR843">
        <f t="shared" si="359"/>
        <v>0</v>
      </c>
    </row>
    <row r="844" spans="2:70" x14ac:dyDescent="0.2">
      <c r="B844" s="1">
        <f t="shared" si="361"/>
        <v>2022</v>
      </c>
      <c r="C844" s="12">
        <f t="shared" si="362"/>
        <v>12</v>
      </c>
      <c r="D844" s="1">
        <f t="shared" si="363"/>
        <v>53</v>
      </c>
      <c r="E844" s="1" t="str">
        <f t="shared" si="364"/>
        <v>PayPal Europe S.a.r.l. et Cie S.C.A1024314879689 . Bolt Operations OU, Ihr Einkauf bei Bolt Operations OU</v>
      </c>
      <c r="H844" s="1" t="str">
        <f>IF(ISBLANK(N844),"",IF(SUM(AC844:CO844)=0,"other",INDEX(AC$6:CO$6,MATCH(1,AC844:CO844,0))))</f>
        <v>PayPal</v>
      </c>
      <c r="I844" s="1" t="str" cm="1">
        <f t="array" ref="I844">IF(ISBLANK(N844),"",INDEX($AC$7:$CO$7,,MATCH(H844,$AC$6:$CO$6,0)))</f>
        <v>expense</v>
      </c>
      <c r="L844" s="1" t="str">
        <f t="shared" si="365"/>
        <v>PayPal</v>
      </c>
      <c r="M844" s="1" t="str">
        <f t="shared" si="366"/>
        <v>expense</v>
      </c>
      <c r="N844" s="16" t="s">
        <v>57</v>
      </c>
      <c r="O844" s="17">
        <v>44923</v>
      </c>
      <c r="P844" s="17">
        <v>44923</v>
      </c>
      <c r="Q844" s="18" t="s">
        <v>58</v>
      </c>
      <c r="R844" s="18" t="s">
        <v>1234</v>
      </c>
      <c r="S844" s="18" t="s">
        <v>1038</v>
      </c>
      <c r="T844" s="18" t="s">
        <v>1220</v>
      </c>
      <c r="U844" s="18" t="s">
        <v>1040</v>
      </c>
      <c r="V844" s="18">
        <v>-1.54</v>
      </c>
      <c r="W844" s="18" t="s">
        <v>61</v>
      </c>
      <c r="X844" s="18" t="s">
        <v>62</v>
      </c>
      <c r="AA844">
        <f t="shared" si="358"/>
        <v>0</v>
      </c>
      <c r="AB844">
        <f t="shared" si="358"/>
        <v>0</v>
      </c>
      <c r="AC844">
        <f t="shared" si="350"/>
        <v>0</v>
      </c>
      <c r="AD844">
        <f t="shared" si="360"/>
        <v>0</v>
      </c>
      <c r="AE844">
        <f t="shared" si="360"/>
        <v>0</v>
      </c>
      <c r="AF844">
        <f t="shared" si="360"/>
        <v>0</v>
      </c>
      <c r="AG844">
        <f t="shared" si="351"/>
        <v>0</v>
      </c>
      <c r="AH844">
        <f t="shared" si="354"/>
        <v>0</v>
      </c>
      <c r="AI844">
        <f t="shared" si="355"/>
        <v>0</v>
      </c>
      <c r="AJ844">
        <f t="shared" si="355"/>
        <v>0</v>
      </c>
      <c r="AK844">
        <f t="shared" si="353"/>
        <v>0</v>
      </c>
      <c r="AL844">
        <f>IF(ISERROR(FIND(AL$5,$E844)),0,1)</f>
        <v>0</v>
      </c>
      <c r="AM844">
        <f>IF(ISERROR(FIND(AM$5,$E844)),0,1)</f>
        <v>0</v>
      </c>
      <c r="AN844">
        <f>IF(ISERROR(FIND(AN$5,$E844)),0,1)</f>
        <v>0</v>
      </c>
      <c r="AO844">
        <f>IF(ISERROR(FIND(AO$5,$E844)),0,1)</f>
        <v>0</v>
      </c>
      <c r="AP844">
        <f>IF(ISERROR(FIND(AP$5,$E844)),0,1)</f>
        <v>0</v>
      </c>
      <c r="AQ844">
        <f>IF(ISERROR(FIND(AQ$5,$E844)),0,1)</f>
        <v>0</v>
      </c>
      <c r="AR844">
        <f t="shared" si="353"/>
        <v>0</v>
      </c>
      <c r="AS844">
        <f t="shared" si="353"/>
        <v>0</v>
      </c>
      <c r="AT844">
        <f t="shared" si="341"/>
        <v>0</v>
      </c>
      <c r="AU844">
        <f t="shared" si="341"/>
        <v>0</v>
      </c>
      <c r="AV844">
        <f t="shared" si="356"/>
        <v>0</v>
      </c>
      <c r="AW844">
        <f t="shared" si="356"/>
        <v>0</v>
      </c>
      <c r="AX844">
        <f t="shared" si="341"/>
        <v>0</v>
      </c>
      <c r="AY844">
        <f>IF(ISERROR(FIND(AY$5,$E844)),0,1)</f>
        <v>0</v>
      </c>
      <c r="AZ844">
        <f t="shared" si="359"/>
        <v>0</v>
      </c>
      <c r="BA844">
        <f t="shared" si="359"/>
        <v>0</v>
      </c>
      <c r="BB844">
        <f>IF(ISERROR(FIND(BB$5,$E844)),0,1)</f>
        <v>0</v>
      </c>
      <c r="BC844">
        <f>IF(ISERROR(FIND(BC$5,$E844)),0,1)</f>
        <v>0</v>
      </c>
      <c r="BD844">
        <f>IF(ISERROR(FIND(BD$5,$E844)),0,1)</f>
        <v>0</v>
      </c>
      <c r="BE844">
        <f t="shared" si="359"/>
        <v>0</v>
      </c>
      <c r="BF844">
        <f t="shared" si="359"/>
        <v>0</v>
      </c>
      <c r="BG844">
        <f t="shared" si="359"/>
        <v>0</v>
      </c>
      <c r="BH844">
        <f t="shared" si="359"/>
        <v>0</v>
      </c>
      <c r="BI844">
        <f t="shared" si="359"/>
        <v>0</v>
      </c>
      <c r="BJ844">
        <f t="shared" si="359"/>
        <v>0</v>
      </c>
      <c r="BK844">
        <f t="shared" si="359"/>
        <v>0</v>
      </c>
      <c r="BL844">
        <f t="shared" si="359"/>
        <v>0</v>
      </c>
      <c r="BM844">
        <f t="shared" si="359"/>
        <v>0</v>
      </c>
      <c r="BN844">
        <f t="shared" si="359"/>
        <v>0</v>
      </c>
      <c r="BO844">
        <f t="shared" si="359"/>
        <v>0</v>
      </c>
      <c r="BP844">
        <f t="shared" si="359"/>
        <v>1</v>
      </c>
      <c r="BQ844">
        <f t="shared" si="359"/>
        <v>0</v>
      </c>
      <c r="BR844">
        <f t="shared" si="359"/>
        <v>0</v>
      </c>
    </row>
    <row r="845" spans="2:70" x14ac:dyDescent="0.2">
      <c r="B845" s="1">
        <f t="shared" si="361"/>
        <v>2022</v>
      </c>
      <c r="C845" s="12">
        <f t="shared" si="362"/>
        <v>12</v>
      </c>
      <c r="D845" s="1">
        <f t="shared" si="363"/>
        <v>53</v>
      </c>
      <c r="E845" s="1" t="str">
        <f t="shared" si="364"/>
        <v>PayPal (Europe) S.a r.l. et Cie, S.C.A.1024308968482 PP.2985.PP . Apple Services, Ihr Einkauf bei Apple Services</v>
      </c>
      <c r="H845" s="1" t="str">
        <f>IF(ISBLANK(N845),"",IF(SUM(AC845:CO845)=0,"other",INDEX(AC$6:CO$6,MATCH(1,AC845:CO845,0))))</f>
        <v>Software</v>
      </c>
      <c r="I845" s="1" t="str" cm="1">
        <f t="array" ref="I845">IF(ISBLANK(N845),"",INDEX($AC$7:$CO$7,,MATCH(H845,$AC$6:$CO$6,0)))</f>
        <v>expense</v>
      </c>
      <c r="L845" s="1" t="str">
        <f t="shared" si="365"/>
        <v>Software</v>
      </c>
      <c r="M845" s="1" t="str">
        <f t="shared" si="366"/>
        <v>expense</v>
      </c>
      <c r="N845" s="16" t="s">
        <v>57</v>
      </c>
      <c r="O845" s="17">
        <v>44923</v>
      </c>
      <c r="P845" s="17">
        <v>44923</v>
      </c>
      <c r="Q845" s="18" t="s">
        <v>58</v>
      </c>
      <c r="R845" s="18" t="s">
        <v>1235</v>
      </c>
      <c r="S845" s="18" t="s">
        <v>63</v>
      </c>
      <c r="T845" s="18" t="s">
        <v>64</v>
      </c>
      <c r="U845" s="18" t="s">
        <v>65</v>
      </c>
      <c r="V845" s="18">
        <v>-9.99</v>
      </c>
      <c r="W845" s="18" t="s">
        <v>61</v>
      </c>
      <c r="X845" s="18" t="s">
        <v>62</v>
      </c>
      <c r="AA845">
        <f t="shared" si="358"/>
        <v>0</v>
      </c>
      <c r="AB845">
        <f t="shared" si="358"/>
        <v>0</v>
      </c>
      <c r="AC845">
        <f t="shared" si="350"/>
        <v>0</v>
      </c>
      <c r="AD845">
        <f t="shared" si="360"/>
        <v>0</v>
      </c>
      <c r="AE845">
        <f t="shared" si="360"/>
        <v>0</v>
      </c>
      <c r="AF845">
        <f t="shared" si="360"/>
        <v>0</v>
      </c>
      <c r="AG845">
        <f t="shared" si="351"/>
        <v>0</v>
      </c>
      <c r="AH845">
        <f t="shared" si="354"/>
        <v>0</v>
      </c>
      <c r="AI845">
        <f t="shared" si="355"/>
        <v>0</v>
      </c>
      <c r="AJ845">
        <f t="shared" si="355"/>
        <v>0</v>
      </c>
      <c r="AK845">
        <f t="shared" si="353"/>
        <v>0</v>
      </c>
      <c r="AL845">
        <f>IF(ISERROR(FIND(AL$5,$E845)),0,1)</f>
        <v>0</v>
      </c>
      <c r="AM845">
        <f>IF(ISERROR(FIND(AM$5,$E845)),0,1)</f>
        <v>0</v>
      </c>
      <c r="AN845">
        <f>IF(ISERROR(FIND(AN$5,$E845)),0,1)</f>
        <v>0</v>
      </c>
      <c r="AO845">
        <f>IF(ISERROR(FIND(AO$5,$E845)),0,1)</f>
        <v>0</v>
      </c>
      <c r="AP845">
        <f>IF(ISERROR(FIND(AP$5,$E845)),0,1)</f>
        <v>0</v>
      </c>
      <c r="AQ845">
        <f>IF(ISERROR(FIND(AQ$5,$E845)),0,1)</f>
        <v>0</v>
      </c>
      <c r="AR845">
        <f t="shared" si="353"/>
        <v>0</v>
      </c>
      <c r="AS845">
        <f t="shared" si="353"/>
        <v>0</v>
      </c>
      <c r="AT845">
        <f t="shared" si="341"/>
        <v>0</v>
      </c>
      <c r="AU845">
        <f t="shared" si="341"/>
        <v>0</v>
      </c>
      <c r="AV845">
        <f t="shared" si="356"/>
        <v>1</v>
      </c>
      <c r="AW845">
        <f t="shared" si="356"/>
        <v>0</v>
      </c>
      <c r="AX845">
        <f t="shared" si="341"/>
        <v>0</v>
      </c>
      <c r="AY845">
        <f>IF(ISERROR(FIND(AY$5,$E845)),0,1)</f>
        <v>0</v>
      </c>
      <c r="AZ845">
        <f t="shared" si="359"/>
        <v>0</v>
      </c>
      <c r="BA845">
        <f t="shared" si="359"/>
        <v>0</v>
      </c>
      <c r="BB845">
        <f>IF(ISERROR(FIND(BB$5,$E845)),0,1)</f>
        <v>0</v>
      </c>
      <c r="BC845">
        <f>IF(ISERROR(FIND(BC$5,$E845)),0,1)</f>
        <v>0</v>
      </c>
      <c r="BD845">
        <f>IF(ISERROR(FIND(BD$5,$E845)),0,1)</f>
        <v>0</v>
      </c>
      <c r="BE845">
        <f t="shared" si="359"/>
        <v>0</v>
      </c>
      <c r="BF845">
        <f t="shared" si="359"/>
        <v>0</v>
      </c>
      <c r="BG845">
        <f t="shared" si="359"/>
        <v>0</v>
      </c>
      <c r="BH845">
        <f t="shared" si="359"/>
        <v>0</v>
      </c>
      <c r="BI845">
        <f t="shared" si="359"/>
        <v>0</v>
      </c>
      <c r="BJ845">
        <f t="shared" si="359"/>
        <v>0</v>
      </c>
      <c r="BK845">
        <f t="shared" si="359"/>
        <v>0</v>
      </c>
      <c r="BL845">
        <f t="shared" si="359"/>
        <v>0</v>
      </c>
      <c r="BM845">
        <f t="shared" si="359"/>
        <v>0</v>
      </c>
      <c r="BN845">
        <f t="shared" si="359"/>
        <v>0</v>
      </c>
      <c r="BO845">
        <f t="shared" si="359"/>
        <v>0</v>
      </c>
      <c r="BP845">
        <f t="shared" si="359"/>
        <v>1</v>
      </c>
      <c r="BQ845">
        <f t="shared" si="359"/>
        <v>0</v>
      </c>
      <c r="BR845">
        <f t="shared" si="359"/>
        <v>0</v>
      </c>
    </row>
    <row r="846" spans="2:70" x14ac:dyDescent="0.2">
      <c r="B846" s="1">
        <f t="shared" si="361"/>
        <v>2022</v>
      </c>
      <c r="C846" s="12">
        <f t="shared" si="362"/>
        <v>12</v>
      </c>
      <c r="D846" s="1">
        <f t="shared" si="363"/>
        <v>53</v>
      </c>
      <c r="E846" s="1" t="str">
        <f t="shared" si="364"/>
        <v>PayPal Europe S.a.r.l. et Cie S.C.A1024303513700 PP.2985.PP . Hostinger International Limited, Ihr Einkauf bei Hostinger International Limited</v>
      </c>
      <c r="H846" s="1" t="str">
        <f>IF(ISBLANK(N846),"",IF(SUM(AC846:CO846)=0,"other",INDEX(AC$6:CO$6,MATCH(1,AC846:CO846,0))))</f>
        <v>PayPal</v>
      </c>
      <c r="I846" s="1" t="str" cm="1">
        <f t="array" ref="I846">IF(ISBLANK(N846),"",INDEX($AC$7:$CO$7,,MATCH(H846,$AC$6:$CO$6,0)))</f>
        <v>expense</v>
      </c>
      <c r="L846" s="1" t="str">
        <f t="shared" si="365"/>
        <v>PayPal</v>
      </c>
      <c r="M846" s="1" t="str">
        <f t="shared" si="366"/>
        <v>expense</v>
      </c>
      <c r="N846" s="16" t="s">
        <v>57</v>
      </c>
      <c r="O846" s="17">
        <v>44923</v>
      </c>
      <c r="P846" s="17">
        <v>44923</v>
      </c>
      <c r="Q846" s="18" t="s">
        <v>58</v>
      </c>
      <c r="R846" s="18" t="s">
        <v>1236</v>
      </c>
      <c r="S846" s="18" t="s">
        <v>1038</v>
      </c>
      <c r="T846" s="18" t="s">
        <v>1220</v>
      </c>
      <c r="U846" s="18" t="s">
        <v>1040</v>
      </c>
      <c r="V846" s="18">
        <v>-16.59</v>
      </c>
      <c r="W846" s="18" t="s">
        <v>61</v>
      </c>
      <c r="X846" s="18" t="s">
        <v>62</v>
      </c>
      <c r="AA846">
        <f t="shared" si="358"/>
        <v>0</v>
      </c>
      <c r="AB846">
        <f t="shared" si="358"/>
        <v>0</v>
      </c>
      <c r="AC846">
        <f t="shared" si="350"/>
        <v>0</v>
      </c>
      <c r="AD846">
        <f t="shared" si="360"/>
        <v>0</v>
      </c>
      <c r="AE846">
        <f t="shared" si="360"/>
        <v>0</v>
      </c>
      <c r="AF846">
        <f t="shared" si="360"/>
        <v>0</v>
      </c>
      <c r="AG846">
        <f t="shared" si="351"/>
        <v>0</v>
      </c>
      <c r="AH846">
        <f t="shared" si="354"/>
        <v>0</v>
      </c>
      <c r="AI846">
        <f t="shared" ref="AI846:AJ865" si="367">IF(ISERROR(FIND(AI$5,$E846)),0,1)</f>
        <v>0</v>
      </c>
      <c r="AJ846">
        <f t="shared" si="367"/>
        <v>0</v>
      </c>
      <c r="AK846">
        <f t="shared" si="353"/>
        <v>0</v>
      </c>
      <c r="AL846">
        <f>IF(ISERROR(FIND(AL$5,$E846)),0,1)</f>
        <v>0</v>
      </c>
      <c r="AM846">
        <f>IF(ISERROR(FIND(AM$5,$E846)),0,1)</f>
        <v>0</v>
      </c>
      <c r="AN846">
        <f>IF(ISERROR(FIND(AN$5,$E846)),0,1)</f>
        <v>0</v>
      </c>
      <c r="AO846">
        <f>IF(ISERROR(FIND(AO$5,$E846)),0,1)</f>
        <v>0</v>
      </c>
      <c r="AP846">
        <f>IF(ISERROR(FIND(AP$5,$E846)),0,1)</f>
        <v>0</v>
      </c>
      <c r="AQ846">
        <f>IF(ISERROR(FIND(AQ$5,$E846)),0,1)</f>
        <v>0</v>
      </c>
      <c r="AR846">
        <f t="shared" si="353"/>
        <v>0</v>
      </c>
      <c r="AS846">
        <f t="shared" si="353"/>
        <v>0</v>
      </c>
      <c r="AT846">
        <f t="shared" si="353"/>
        <v>0</v>
      </c>
      <c r="AU846">
        <f t="shared" si="353"/>
        <v>0</v>
      </c>
      <c r="AV846">
        <f t="shared" si="353"/>
        <v>0</v>
      </c>
      <c r="AW846">
        <f t="shared" si="353"/>
        <v>0</v>
      </c>
      <c r="AX846">
        <f t="shared" si="353"/>
        <v>0</v>
      </c>
      <c r="AY846">
        <f>IF(ISERROR(FIND(AY$5,$E846)),0,1)</f>
        <v>0</v>
      </c>
      <c r="AZ846">
        <f t="shared" si="359"/>
        <v>0</v>
      </c>
      <c r="BA846">
        <f t="shared" si="359"/>
        <v>0</v>
      </c>
      <c r="BB846">
        <f>IF(ISERROR(FIND(BB$5,$E846)),0,1)</f>
        <v>0</v>
      </c>
      <c r="BC846">
        <f>IF(ISERROR(FIND(BC$5,$E846)),0,1)</f>
        <v>0</v>
      </c>
      <c r="BD846">
        <f>IF(ISERROR(FIND(BD$5,$E846)),0,1)</f>
        <v>0</v>
      </c>
      <c r="BE846">
        <f t="shared" si="359"/>
        <v>0</v>
      </c>
      <c r="BF846">
        <f t="shared" si="359"/>
        <v>0</v>
      </c>
      <c r="BG846">
        <f t="shared" si="359"/>
        <v>0</v>
      </c>
      <c r="BH846">
        <f t="shared" si="359"/>
        <v>0</v>
      </c>
      <c r="BI846">
        <f t="shared" si="359"/>
        <v>0</v>
      </c>
      <c r="BJ846">
        <f t="shared" si="359"/>
        <v>0</v>
      </c>
      <c r="BK846">
        <f t="shared" si="359"/>
        <v>0</v>
      </c>
      <c r="BL846">
        <f t="shared" si="359"/>
        <v>0</v>
      </c>
      <c r="BM846">
        <f t="shared" si="359"/>
        <v>0</v>
      </c>
      <c r="BN846">
        <f t="shared" si="359"/>
        <v>0</v>
      </c>
      <c r="BO846">
        <f t="shared" si="359"/>
        <v>0</v>
      </c>
      <c r="BP846">
        <f t="shared" si="359"/>
        <v>1</v>
      </c>
      <c r="BQ846">
        <f t="shared" si="359"/>
        <v>0</v>
      </c>
      <c r="BR846">
        <f t="shared" si="359"/>
        <v>0</v>
      </c>
    </row>
    <row r="847" spans="2:70" x14ac:dyDescent="0.2">
      <c r="B847" s="1">
        <f t="shared" si="361"/>
        <v>2022</v>
      </c>
      <c r="C847" s="12">
        <f t="shared" si="362"/>
        <v>12</v>
      </c>
      <c r="D847" s="1">
        <f t="shared" si="363"/>
        <v>53</v>
      </c>
      <c r="E847" s="1" t="str">
        <f t="shared" si="364"/>
        <v>mediawave commerce GmbHLOHN / GEHALT 12/22</v>
      </c>
      <c r="H847" s="1" t="str">
        <f>IF(ISBLANK(N847),"",IF(SUM(AC847:CO847)=0,"other",INDEX(AC$6:CO$6,MATCH(1,AC847:CO847,0))))</f>
        <v>mediawave</v>
      </c>
      <c r="I847" s="1" t="str" cm="1">
        <f t="array" ref="I847">IF(ISBLANK(N847),"",INDEX($AC$7:$CO$7,,MATCH(H847,$AC$6:$CO$6,0)))</f>
        <v>income</v>
      </c>
      <c r="L847" s="1" t="str">
        <f t="shared" si="365"/>
        <v>mediawave</v>
      </c>
      <c r="M847" s="1" t="str">
        <f t="shared" si="366"/>
        <v>income</v>
      </c>
      <c r="N847" s="16" t="s">
        <v>57</v>
      </c>
      <c r="O847" s="17">
        <v>44922</v>
      </c>
      <c r="P847" s="17">
        <v>44922</v>
      </c>
      <c r="Q847" s="18" t="s">
        <v>1056</v>
      </c>
      <c r="R847" s="18" t="s">
        <v>1237</v>
      </c>
      <c r="S847" s="18" t="s">
        <v>104</v>
      </c>
      <c r="T847" s="18" t="s">
        <v>105</v>
      </c>
      <c r="U847" s="18" t="s">
        <v>106</v>
      </c>
      <c r="V847" s="18">
        <v>1238.22</v>
      </c>
      <c r="W847" s="18" t="s">
        <v>61</v>
      </c>
      <c r="X847" s="18" t="s">
        <v>62</v>
      </c>
      <c r="AA847">
        <f t="shared" si="358"/>
        <v>0</v>
      </c>
      <c r="AB847">
        <f t="shared" si="358"/>
        <v>0</v>
      </c>
      <c r="AC847">
        <f t="shared" si="350"/>
        <v>0</v>
      </c>
      <c r="AD847">
        <f t="shared" si="360"/>
        <v>0</v>
      </c>
      <c r="AE847">
        <f t="shared" si="360"/>
        <v>0</v>
      </c>
      <c r="AF847">
        <f t="shared" si="360"/>
        <v>0</v>
      </c>
      <c r="AG847">
        <f t="shared" si="351"/>
        <v>0</v>
      </c>
      <c r="AH847">
        <f t="shared" si="354"/>
        <v>0</v>
      </c>
      <c r="AI847">
        <f t="shared" si="367"/>
        <v>0</v>
      </c>
      <c r="AJ847">
        <f t="shared" si="367"/>
        <v>0</v>
      </c>
      <c r="AK847">
        <f t="shared" si="353"/>
        <v>0</v>
      </c>
      <c r="AL847">
        <f>IF(ISERROR(FIND(AL$5,$E847)),0,1)</f>
        <v>0</v>
      </c>
      <c r="AM847">
        <f>IF(ISERROR(FIND(AM$5,$E847)),0,1)</f>
        <v>0</v>
      </c>
      <c r="AN847">
        <f>IF(ISERROR(FIND(AN$5,$E847)),0,1)</f>
        <v>0</v>
      </c>
      <c r="AO847">
        <f>IF(ISERROR(FIND(AO$5,$E847)),0,1)</f>
        <v>0</v>
      </c>
      <c r="AP847">
        <f>IF(ISERROR(FIND(AP$5,$E847)),0,1)</f>
        <v>0</v>
      </c>
      <c r="AQ847">
        <f>IF(ISERROR(FIND(AQ$5,$E847)),0,1)</f>
        <v>0</v>
      </c>
      <c r="AR847">
        <f t="shared" si="353"/>
        <v>0</v>
      </c>
      <c r="AS847">
        <f t="shared" si="353"/>
        <v>0</v>
      </c>
      <c r="AT847">
        <f t="shared" si="353"/>
        <v>0</v>
      </c>
      <c r="AU847">
        <f t="shared" si="353"/>
        <v>0</v>
      </c>
      <c r="AV847">
        <f t="shared" si="353"/>
        <v>0</v>
      </c>
      <c r="AW847">
        <f t="shared" si="353"/>
        <v>0</v>
      </c>
      <c r="AX847">
        <f t="shared" si="353"/>
        <v>0</v>
      </c>
      <c r="AY847">
        <f>IF(ISERROR(FIND(AY$5,$E847)),0,1)</f>
        <v>0</v>
      </c>
      <c r="AZ847">
        <f t="shared" si="359"/>
        <v>0</v>
      </c>
      <c r="BA847">
        <f t="shared" si="359"/>
        <v>0</v>
      </c>
      <c r="BB847">
        <f>IF(ISERROR(FIND(BB$5,$E847)),0,1)</f>
        <v>0</v>
      </c>
      <c r="BC847">
        <f>IF(ISERROR(FIND(BC$5,$E847)),0,1)</f>
        <v>0</v>
      </c>
      <c r="BD847">
        <f>IF(ISERROR(FIND(BD$5,$E847)),0,1)</f>
        <v>0</v>
      </c>
      <c r="BE847">
        <f t="shared" si="359"/>
        <v>0</v>
      </c>
      <c r="BF847">
        <f t="shared" si="359"/>
        <v>0</v>
      </c>
      <c r="BG847">
        <f t="shared" si="359"/>
        <v>0</v>
      </c>
      <c r="BH847">
        <f t="shared" si="359"/>
        <v>0</v>
      </c>
      <c r="BI847">
        <f t="shared" si="359"/>
        <v>0</v>
      </c>
      <c r="BJ847">
        <f t="shared" si="359"/>
        <v>0</v>
      </c>
      <c r="BK847">
        <f t="shared" si="359"/>
        <v>0</v>
      </c>
      <c r="BL847">
        <f t="shared" si="359"/>
        <v>0</v>
      </c>
      <c r="BM847">
        <f t="shared" si="359"/>
        <v>1</v>
      </c>
      <c r="BN847">
        <f t="shared" si="359"/>
        <v>0</v>
      </c>
      <c r="BO847">
        <f t="shared" si="359"/>
        <v>0</v>
      </c>
      <c r="BP847">
        <f t="shared" si="359"/>
        <v>0</v>
      </c>
      <c r="BQ847">
        <f t="shared" si="359"/>
        <v>0</v>
      </c>
      <c r="BR847">
        <f t="shared" si="359"/>
        <v>0</v>
      </c>
    </row>
    <row r="848" spans="2:70" x14ac:dyDescent="0.2">
      <c r="B848" s="1">
        <f t="shared" si="361"/>
        <v>2023</v>
      </c>
      <c r="C848" s="12">
        <f t="shared" si="362"/>
        <v>1</v>
      </c>
      <c r="D848" s="1">
        <f t="shared" si="363"/>
        <v>1</v>
      </c>
      <c r="E848" s="1" t="str">
        <f t="shared" si="364"/>
        <v>GA NR00003948 BLZ70150000 103.01/21.38UHR TENGSTR.</v>
      </c>
      <c r="H848" s="1" t="str">
        <f>IF(ISBLANK(N848),"",IF(SUM(AC848:CO848)=0,"other",INDEX(AC$6:CO$6,MATCH(1,AC848:CO848,0))))</f>
        <v>other</v>
      </c>
      <c r="I848" s="1" t="str" cm="1">
        <f t="array" ref="I848">IF(ISBLANK(N848),"",INDEX($AC$7:$CO$7,,MATCH(H848,$AC$6:$CO$6,0)))</f>
        <v>expense</v>
      </c>
      <c r="L848" s="1" t="str">
        <f t="shared" si="365"/>
        <v>other</v>
      </c>
      <c r="M848" s="1" t="str">
        <f t="shared" si="366"/>
        <v>expense</v>
      </c>
      <c r="N848" s="16" t="s">
        <v>57</v>
      </c>
      <c r="O848" s="17">
        <v>44930</v>
      </c>
      <c r="P848" s="17">
        <v>44929</v>
      </c>
      <c r="Q848" s="18" t="s">
        <v>108</v>
      </c>
      <c r="R848" s="18" t="s">
        <v>1224</v>
      </c>
      <c r="S848" s="18" t="s">
        <v>1050</v>
      </c>
      <c r="T848" s="18">
        <v>0</v>
      </c>
      <c r="U848" s="18">
        <v>70150000</v>
      </c>
      <c r="V848" s="18">
        <v>-100</v>
      </c>
      <c r="W848" s="18" t="s">
        <v>61</v>
      </c>
      <c r="X848" s="18" t="s">
        <v>62</v>
      </c>
      <c r="AA848">
        <f t="shared" si="358"/>
        <v>0</v>
      </c>
      <c r="AB848">
        <f t="shared" si="358"/>
        <v>0</v>
      </c>
      <c r="AC848">
        <f t="shared" si="350"/>
        <v>0</v>
      </c>
      <c r="AD848">
        <f t="shared" si="360"/>
        <v>0</v>
      </c>
      <c r="AE848">
        <f t="shared" si="360"/>
        <v>0</v>
      </c>
      <c r="AF848">
        <f t="shared" si="360"/>
        <v>0</v>
      </c>
      <c r="AG848">
        <f t="shared" si="351"/>
        <v>0</v>
      </c>
      <c r="AH848">
        <f t="shared" si="354"/>
        <v>0</v>
      </c>
      <c r="AI848">
        <f t="shared" si="367"/>
        <v>0</v>
      </c>
      <c r="AJ848">
        <f t="shared" si="367"/>
        <v>0</v>
      </c>
      <c r="AK848">
        <f t="shared" si="353"/>
        <v>0</v>
      </c>
      <c r="AL848">
        <f>IF(ISERROR(FIND(AL$5,$E848)),0,1)</f>
        <v>0</v>
      </c>
      <c r="AM848">
        <f>IF(ISERROR(FIND(AM$5,$E848)),0,1)</f>
        <v>0</v>
      </c>
      <c r="AN848">
        <f>IF(ISERROR(FIND(AN$5,$E848)),0,1)</f>
        <v>0</v>
      </c>
      <c r="AO848">
        <f>IF(ISERROR(FIND(AO$5,$E848)),0,1)</f>
        <v>0</v>
      </c>
      <c r="AP848">
        <f>IF(ISERROR(FIND(AP$5,$E848)),0,1)</f>
        <v>0</v>
      </c>
      <c r="AQ848">
        <f>IF(ISERROR(FIND(AQ$5,$E848)),0,1)</f>
        <v>0</v>
      </c>
      <c r="AR848">
        <f t="shared" si="353"/>
        <v>0</v>
      </c>
      <c r="AS848">
        <f t="shared" si="353"/>
        <v>0</v>
      </c>
      <c r="AT848">
        <f t="shared" si="353"/>
        <v>0</v>
      </c>
      <c r="AU848">
        <f t="shared" si="353"/>
        <v>0</v>
      </c>
      <c r="AV848">
        <f t="shared" si="353"/>
        <v>0</v>
      </c>
      <c r="AW848">
        <f t="shared" si="353"/>
        <v>0</v>
      </c>
      <c r="AX848">
        <f t="shared" si="353"/>
        <v>0</v>
      </c>
      <c r="AY848">
        <f>IF(ISERROR(FIND(AY$5,$E848)),0,1)</f>
        <v>0</v>
      </c>
      <c r="AZ848">
        <f t="shared" si="359"/>
        <v>0</v>
      </c>
      <c r="BA848">
        <f t="shared" si="359"/>
        <v>0</v>
      </c>
      <c r="BB848">
        <f>IF(ISERROR(FIND(BB$5,$E848)),0,1)</f>
        <v>0</v>
      </c>
      <c r="BC848">
        <f>IF(ISERROR(FIND(BC$5,$E848)),0,1)</f>
        <v>0</v>
      </c>
      <c r="BD848">
        <f>IF(ISERROR(FIND(BD$5,$E848)),0,1)</f>
        <v>0</v>
      </c>
      <c r="BE848">
        <f t="shared" si="359"/>
        <v>0</v>
      </c>
      <c r="BF848">
        <f t="shared" si="359"/>
        <v>0</v>
      </c>
      <c r="BG848">
        <f t="shared" si="359"/>
        <v>0</v>
      </c>
      <c r="BH848">
        <f t="shared" si="359"/>
        <v>0</v>
      </c>
      <c r="BI848">
        <f t="shared" si="359"/>
        <v>0</v>
      </c>
      <c r="BJ848">
        <f t="shared" si="359"/>
        <v>0</v>
      </c>
      <c r="BK848">
        <f t="shared" si="359"/>
        <v>0</v>
      </c>
      <c r="BL848">
        <f t="shared" si="359"/>
        <v>0</v>
      </c>
      <c r="BM848">
        <f t="shared" si="359"/>
        <v>0</v>
      </c>
      <c r="BN848">
        <f t="shared" si="359"/>
        <v>0</v>
      </c>
      <c r="BO848">
        <f t="shared" si="359"/>
        <v>0</v>
      </c>
      <c r="BP848">
        <f t="shared" si="359"/>
        <v>0</v>
      </c>
      <c r="BQ848">
        <f t="shared" si="359"/>
        <v>0</v>
      </c>
      <c r="BR848">
        <f t="shared" si="359"/>
        <v>0</v>
      </c>
    </row>
    <row r="849" spans="2:70" x14ac:dyDescent="0.2">
      <c r="B849" s="1">
        <f t="shared" si="361"/>
        <v>2023</v>
      </c>
      <c r="C849" s="12">
        <f t="shared" si="362"/>
        <v>1</v>
      </c>
      <c r="D849" s="1">
        <f t="shared" si="363"/>
        <v>1</v>
      </c>
      <c r="E849" s="1" t="str">
        <f t="shared" si="364"/>
        <v>PayPal Europe S.a.r.l. et Cie S.C.A1024408928723 . ADOBE SYSTEMS SOFTWARE IRELAND LIMITED, Ihr Einkauf bei ADOBE SYSTEMS SOFTWARE IRELAND LIMITED</v>
      </c>
      <c r="H849" s="1" t="str">
        <f>IF(ISBLANK(N849),"",IF(SUM(AC849:CO849)=0,"other",INDEX(AC$6:CO$6,MATCH(1,AC849:CO849,0))))</f>
        <v>PayPal</v>
      </c>
      <c r="I849" s="1" t="str" cm="1">
        <f t="array" ref="I849">IF(ISBLANK(N849),"",INDEX($AC$7:$CO$7,,MATCH(H849,$AC$6:$CO$6,0)))</f>
        <v>expense</v>
      </c>
      <c r="L849" s="1" t="str">
        <f t="shared" si="365"/>
        <v>PayPal</v>
      </c>
      <c r="M849" s="1" t="str">
        <f t="shared" si="366"/>
        <v>expense</v>
      </c>
      <c r="N849" s="16" t="s">
        <v>57</v>
      </c>
      <c r="O849" s="17">
        <v>44929</v>
      </c>
      <c r="P849" s="17">
        <v>44929</v>
      </c>
      <c r="Q849" s="18" t="s">
        <v>58</v>
      </c>
      <c r="R849" s="18" t="s">
        <v>1225</v>
      </c>
      <c r="S849" s="18" t="s">
        <v>1038</v>
      </c>
      <c r="T849" s="18" t="s">
        <v>1220</v>
      </c>
      <c r="U849" s="18" t="s">
        <v>1040</v>
      </c>
      <c r="V849" s="18">
        <v>-23.79</v>
      </c>
      <c r="W849" s="18" t="s">
        <v>61</v>
      </c>
      <c r="X849" s="18" t="s">
        <v>62</v>
      </c>
      <c r="AA849">
        <f t="shared" si="358"/>
        <v>0</v>
      </c>
      <c r="AB849">
        <f t="shared" si="358"/>
        <v>0</v>
      </c>
      <c r="AC849">
        <f t="shared" si="350"/>
        <v>0</v>
      </c>
      <c r="AD849">
        <f t="shared" si="360"/>
        <v>0</v>
      </c>
      <c r="AE849">
        <f t="shared" si="360"/>
        <v>0</v>
      </c>
      <c r="AF849">
        <f t="shared" si="360"/>
        <v>0</v>
      </c>
      <c r="AG849">
        <f t="shared" si="351"/>
        <v>0</v>
      </c>
      <c r="AH849">
        <f t="shared" si="354"/>
        <v>0</v>
      </c>
      <c r="AI849">
        <f t="shared" si="367"/>
        <v>0</v>
      </c>
      <c r="AJ849">
        <f t="shared" si="367"/>
        <v>0</v>
      </c>
      <c r="AK849">
        <f t="shared" si="353"/>
        <v>0</v>
      </c>
      <c r="AL849">
        <f>IF(ISERROR(FIND(AL$5,$E849)),0,1)</f>
        <v>0</v>
      </c>
      <c r="AM849">
        <f>IF(ISERROR(FIND(AM$5,$E849)),0,1)</f>
        <v>0</v>
      </c>
      <c r="AN849">
        <f>IF(ISERROR(FIND(AN$5,$E849)),0,1)</f>
        <v>0</v>
      </c>
      <c r="AO849">
        <f>IF(ISERROR(FIND(AO$5,$E849)),0,1)</f>
        <v>0</v>
      </c>
      <c r="AP849">
        <f>IF(ISERROR(FIND(AP$5,$E849)),0,1)</f>
        <v>0</v>
      </c>
      <c r="AQ849">
        <f>IF(ISERROR(FIND(AQ$5,$E849)),0,1)</f>
        <v>0</v>
      </c>
      <c r="AR849">
        <f t="shared" si="353"/>
        <v>0</v>
      </c>
      <c r="AS849">
        <f t="shared" si="353"/>
        <v>0</v>
      </c>
      <c r="AT849">
        <f t="shared" si="353"/>
        <v>0</v>
      </c>
      <c r="AU849">
        <f t="shared" si="353"/>
        <v>0</v>
      </c>
      <c r="AV849">
        <f t="shared" si="353"/>
        <v>0</v>
      </c>
      <c r="AW849">
        <f t="shared" si="353"/>
        <v>0</v>
      </c>
      <c r="AX849">
        <f t="shared" si="353"/>
        <v>0</v>
      </c>
      <c r="AY849">
        <f>IF(ISERROR(FIND(AY$5,$E849)),0,1)</f>
        <v>0</v>
      </c>
      <c r="AZ849">
        <f t="shared" si="359"/>
        <v>0</v>
      </c>
      <c r="BA849">
        <f t="shared" si="359"/>
        <v>0</v>
      </c>
      <c r="BB849">
        <f>IF(ISERROR(FIND(BB$5,$E849)),0,1)</f>
        <v>0</v>
      </c>
      <c r="BC849">
        <f>IF(ISERROR(FIND(BC$5,$E849)),0,1)</f>
        <v>0</v>
      </c>
      <c r="BD849">
        <f>IF(ISERROR(FIND(BD$5,$E849)),0,1)</f>
        <v>0</v>
      </c>
      <c r="BE849">
        <f t="shared" si="359"/>
        <v>0</v>
      </c>
      <c r="BF849">
        <f t="shared" si="359"/>
        <v>0</v>
      </c>
      <c r="BG849">
        <f t="shared" si="359"/>
        <v>0</v>
      </c>
      <c r="BH849">
        <f t="shared" si="359"/>
        <v>0</v>
      </c>
      <c r="BI849">
        <f t="shared" si="359"/>
        <v>0</v>
      </c>
      <c r="BJ849">
        <f t="shared" si="359"/>
        <v>0</v>
      </c>
      <c r="BK849">
        <f t="shared" si="359"/>
        <v>0</v>
      </c>
      <c r="BL849">
        <f t="shared" si="359"/>
        <v>0</v>
      </c>
      <c r="BM849">
        <f t="shared" si="359"/>
        <v>0</v>
      </c>
      <c r="BN849">
        <f t="shared" si="359"/>
        <v>0</v>
      </c>
      <c r="BO849">
        <f t="shared" si="359"/>
        <v>0</v>
      </c>
      <c r="BP849">
        <f t="shared" si="359"/>
        <v>1</v>
      </c>
      <c r="BQ849">
        <f t="shared" si="359"/>
        <v>0</v>
      </c>
      <c r="BR849">
        <f t="shared" si="359"/>
        <v>0</v>
      </c>
    </row>
    <row r="850" spans="2:70" x14ac:dyDescent="0.2">
      <c r="B850" s="1">
        <f t="shared" si="361"/>
        <v>2023</v>
      </c>
      <c r="C850" s="12">
        <f t="shared" si="362"/>
        <v>1</v>
      </c>
      <c r="D850" s="1">
        <f t="shared" si="363"/>
        <v>1</v>
      </c>
      <c r="E850" s="1" t="str">
        <f t="shared" si="364"/>
        <v>PayPal Europe S.a.r.l. et Cie S.C.A1024412438828 PP.2985.PP . kinoheld GmbH, Ihr Einkauf bei kinoheld GmbH</v>
      </c>
      <c r="H850" s="1" t="str">
        <f>IF(ISBLANK(N850),"",IF(SUM(AC850:CO850)=0,"other",INDEX(AC$6:CO$6,MATCH(1,AC850:CO850,0))))</f>
        <v>Essentials</v>
      </c>
      <c r="I850" s="1" t="str" cm="1">
        <f t="array" ref="I850">IF(ISBLANK(N850),"",INDEX($AC$7:$CO$7,,MATCH(H850,$AC$6:$CO$6,0)))</f>
        <v>expense</v>
      </c>
      <c r="L850" s="1" t="str">
        <f t="shared" si="365"/>
        <v>Essentials</v>
      </c>
      <c r="M850" s="1" t="str">
        <f t="shared" si="366"/>
        <v>expense</v>
      </c>
      <c r="N850" s="16" t="s">
        <v>57</v>
      </c>
      <c r="O850" s="17">
        <v>44929</v>
      </c>
      <c r="P850" s="17">
        <v>44929</v>
      </c>
      <c r="Q850" s="18" t="s">
        <v>58</v>
      </c>
      <c r="R850" s="18" t="s">
        <v>1226</v>
      </c>
      <c r="S850" s="18" t="s">
        <v>1038</v>
      </c>
      <c r="T850" s="18" t="s">
        <v>1220</v>
      </c>
      <c r="U850" s="18" t="s">
        <v>1040</v>
      </c>
      <c r="V850" s="18">
        <v>-22</v>
      </c>
      <c r="W850" s="18" t="s">
        <v>61</v>
      </c>
      <c r="X850" s="18" t="s">
        <v>62</v>
      </c>
      <c r="AA850">
        <f t="shared" ref="AA850:AB869" si="368">IF(ISERROR(FIND(AA$5,$E850)),0,1)</f>
        <v>0</v>
      </c>
      <c r="AB850">
        <f t="shared" si="368"/>
        <v>0</v>
      </c>
      <c r="AC850">
        <f t="shared" si="350"/>
        <v>0</v>
      </c>
      <c r="AD850">
        <f t="shared" si="360"/>
        <v>1</v>
      </c>
      <c r="AE850">
        <f t="shared" si="360"/>
        <v>0</v>
      </c>
      <c r="AF850">
        <f t="shared" si="360"/>
        <v>0</v>
      </c>
      <c r="AG850">
        <f t="shared" si="351"/>
        <v>0</v>
      </c>
      <c r="AH850">
        <f t="shared" si="354"/>
        <v>0</v>
      </c>
      <c r="AI850">
        <f t="shared" si="367"/>
        <v>0</v>
      </c>
      <c r="AJ850">
        <f t="shared" si="367"/>
        <v>0</v>
      </c>
      <c r="AK850">
        <f t="shared" si="353"/>
        <v>0</v>
      </c>
      <c r="AL850">
        <f>IF(ISERROR(FIND(AL$5,$E850)),0,1)</f>
        <v>0</v>
      </c>
      <c r="AM850">
        <f>IF(ISERROR(FIND(AM$5,$E850)),0,1)</f>
        <v>0</v>
      </c>
      <c r="AN850">
        <f>IF(ISERROR(FIND(AN$5,$E850)),0,1)</f>
        <v>0</v>
      </c>
      <c r="AO850">
        <f>IF(ISERROR(FIND(AO$5,$E850)),0,1)</f>
        <v>0</v>
      </c>
      <c r="AP850">
        <f>IF(ISERROR(FIND(AP$5,$E850)),0,1)</f>
        <v>0</v>
      </c>
      <c r="AQ850">
        <f>IF(ISERROR(FIND(AQ$5,$E850)),0,1)</f>
        <v>0</v>
      </c>
      <c r="AR850">
        <f t="shared" si="353"/>
        <v>0</v>
      </c>
      <c r="AS850">
        <f t="shared" si="353"/>
        <v>0</v>
      </c>
      <c r="AT850">
        <f t="shared" si="353"/>
        <v>0</v>
      </c>
      <c r="AU850">
        <f t="shared" si="353"/>
        <v>0</v>
      </c>
      <c r="AV850">
        <f t="shared" si="353"/>
        <v>0</v>
      </c>
      <c r="AW850">
        <f t="shared" si="353"/>
        <v>0</v>
      </c>
      <c r="AX850">
        <f t="shared" si="353"/>
        <v>0</v>
      </c>
      <c r="AY850">
        <f>IF(ISERROR(FIND(AY$5,$E850)),0,1)</f>
        <v>0</v>
      </c>
      <c r="AZ850">
        <f t="shared" si="359"/>
        <v>0</v>
      </c>
      <c r="BA850">
        <f t="shared" si="359"/>
        <v>0</v>
      </c>
      <c r="BB850">
        <f>IF(ISERROR(FIND(BB$5,$E850)),0,1)</f>
        <v>0</v>
      </c>
      <c r="BC850">
        <f>IF(ISERROR(FIND(BC$5,$E850)),0,1)</f>
        <v>0</v>
      </c>
      <c r="BD850">
        <f>IF(ISERROR(FIND(BD$5,$E850)),0,1)</f>
        <v>0</v>
      </c>
      <c r="BE850">
        <f t="shared" si="359"/>
        <v>0</v>
      </c>
      <c r="BF850">
        <f t="shared" si="359"/>
        <v>0</v>
      </c>
      <c r="BG850">
        <f t="shared" si="359"/>
        <v>0</v>
      </c>
      <c r="BH850">
        <f t="shared" si="359"/>
        <v>0</v>
      </c>
      <c r="BI850">
        <f t="shared" si="359"/>
        <v>0</v>
      </c>
      <c r="BJ850">
        <f t="shared" si="359"/>
        <v>0</v>
      </c>
      <c r="BK850">
        <f t="shared" si="359"/>
        <v>0</v>
      </c>
      <c r="BL850">
        <f t="shared" si="359"/>
        <v>0</v>
      </c>
      <c r="BM850">
        <f t="shared" si="359"/>
        <v>0</v>
      </c>
      <c r="BN850">
        <f t="shared" si="359"/>
        <v>0</v>
      </c>
      <c r="BO850">
        <f t="shared" si="359"/>
        <v>0</v>
      </c>
      <c r="BP850">
        <f t="shared" si="359"/>
        <v>1</v>
      </c>
      <c r="BQ850">
        <f t="shared" si="359"/>
        <v>0</v>
      </c>
      <c r="BR850">
        <f t="shared" si="359"/>
        <v>0</v>
      </c>
    </row>
    <row r="851" spans="2:70" x14ac:dyDescent="0.2">
      <c r="B851" s="1">
        <f t="shared" si="361"/>
        <v>2023</v>
      </c>
      <c r="C851" s="12">
        <f t="shared" si="362"/>
        <v>1</v>
      </c>
      <c r="D851" s="1">
        <f t="shared" si="363"/>
        <v>1</v>
      </c>
      <c r="E851" s="1" t="str">
        <f t="shared" si="364"/>
        <v>Sparkonto,3mon.Kuendig.DATUM 31.12.2022, 13.35 UHR</v>
      </c>
      <c r="H851" s="1" t="str">
        <f>IF(ISBLANK(N851),"",IF(SUM(AC851:CO851)=0,"other",INDEX(AC$6:CO$6,MATCH(1,AC851:CO851,0))))</f>
        <v>other</v>
      </c>
      <c r="I851" s="1" t="str" cm="1">
        <f t="array" ref="I851">IF(ISBLANK(N851),"",INDEX($AC$7:$CO$7,,MATCH(H851,$AC$6:$CO$6,0)))</f>
        <v>expense</v>
      </c>
      <c r="L851" s="1" t="str">
        <f t="shared" si="365"/>
        <v>other</v>
      </c>
      <c r="M851" s="1" t="str">
        <f t="shared" si="366"/>
        <v>expense</v>
      </c>
      <c r="N851" s="16" t="s">
        <v>57</v>
      </c>
      <c r="O851" s="17">
        <v>44928</v>
      </c>
      <c r="P851" s="17">
        <v>44928</v>
      </c>
      <c r="Q851" s="18" t="s">
        <v>130</v>
      </c>
      <c r="R851" s="18" t="s">
        <v>1227</v>
      </c>
      <c r="S851" s="18" t="s">
        <v>1228</v>
      </c>
      <c r="T851" s="18" t="s">
        <v>133</v>
      </c>
      <c r="U851" s="18" t="s">
        <v>60</v>
      </c>
      <c r="V851" s="18">
        <v>-1500</v>
      </c>
      <c r="W851" s="18" t="s">
        <v>61</v>
      </c>
      <c r="X851" s="18" t="s">
        <v>62</v>
      </c>
      <c r="AA851">
        <f t="shared" si="368"/>
        <v>0</v>
      </c>
      <c r="AB851">
        <f t="shared" si="368"/>
        <v>0</v>
      </c>
      <c r="AC851">
        <f t="shared" si="350"/>
        <v>0</v>
      </c>
      <c r="AD851">
        <f t="shared" si="360"/>
        <v>0</v>
      </c>
      <c r="AE851">
        <f t="shared" si="360"/>
        <v>0</v>
      </c>
      <c r="AF851">
        <f t="shared" si="360"/>
        <v>0</v>
      </c>
      <c r="AG851">
        <f t="shared" si="351"/>
        <v>0</v>
      </c>
      <c r="AH851">
        <f t="shared" si="354"/>
        <v>0</v>
      </c>
      <c r="AI851">
        <f t="shared" si="367"/>
        <v>0</v>
      </c>
      <c r="AJ851">
        <f t="shared" si="367"/>
        <v>0</v>
      </c>
      <c r="AK851">
        <f t="shared" si="353"/>
        <v>0</v>
      </c>
      <c r="AL851">
        <f>IF(ISERROR(FIND(AL$5,$E851)),0,1)</f>
        <v>0</v>
      </c>
      <c r="AM851">
        <f>IF(ISERROR(FIND(AM$5,$E851)),0,1)</f>
        <v>0</v>
      </c>
      <c r="AN851">
        <f>IF(ISERROR(FIND(AN$5,$E851)),0,1)</f>
        <v>0</v>
      </c>
      <c r="AO851">
        <f>IF(ISERROR(FIND(AO$5,$E851)),0,1)</f>
        <v>0</v>
      </c>
      <c r="AP851">
        <f>IF(ISERROR(FIND(AP$5,$E851)),0,1)</f>
        <v>0</v>
      </c>
      <c r="AQ851">
        <f>IF(ISERROR(FIND(AQ$5,$E851)),0,1)</f>
        <v>0</v>
      </c>
      <c r="AR851">
        <f t="shared" si="353"/>
        <v>0</v>
      </c>
      <c r="AS851">
        <f t="shared" si="353"/>
        <v>0</v>
      </c>
      <c r="AT851">
        <f t="shared" si="353"/>
        <v>0</v>
      </c>
      <c r="AU851">
        <f t="shared" si="353"/>
        <v>0</v>
      </c>
      <c r="AV851">
        <f t="shared" si="353"/>
        <v>0</v>
      </c>
      <c r="AW851">
        <f t="shared" si="353"/>
        <v>0</v>
      </c>
      <c r="AX851">
        <f t="shared" si="353"/>
        <v>0</v>
      </c>
      <c r="AY851">
        <f>IF(ISERROR(FIND(AY$5,$E851)),0,1)</f>
        <v>0</v>
      </c>
      <c r="AZ851">
        <f t="shared" si="359"/>
        <v>0</v>
      </c>
      <c r="BA851">
        <f t="shared" si="359"/>
        <v>0</v>
      </c>
      <c r="BB851">
        <f>IF(ISERROR(FIND(BB$5,$E851)),0,1)</f>
        <v>0</v>
      </c>
      <c r="BC851">
        <f>IF(ISERROR(FIND(BC$5,$E851)),0,1)</f>
        <v>0</v>
      </c>
      <c r="BD851">
        <f>IF(ISERROR(FIND(BD$5,$E851)),0,1)</f>
        <v>0</v>
      </c>
      <c r="BE851">
        <f t="shared" ref="AZ851:BR855" si="369">IF(ISERROR(FIND(BE$5,$E851)),0,1)</f>
        <v>0</v>
      </c>
      <c r="BF851">
        <f t="shared" si="369"/>
        <v>0</v>
      </c>
      <c r="BG851">
        <f t="shared" si="369"/>
        <v>0</v>
      </c>
      <c r="BH851">
        <f t="shared" si="369"/>
        <v>0</v>
      </c>
      <c r="BI851">
        <f t="shared" si="369"/>
        <v>0</v>
      </c>
      <c r="BJ851">
        <f t="shared" si="369"/>
        <v>0</v>
      </c>
      <c r="BK851">
        <f t="shared" si="369"/>
        <v>0</v>
      </c>
      <c r="BL851">
        <f t="shared" si="369"/>
        <v>0</v>
      </c>
      <c r="BM851">
        <f t="shared" si="369"/>
        <v>0</v>
      </c>
      <c r="BN851">
        <f t="shared" si="369"/>
        <v>0</v>
      </c>
      <c r="BO851">
        <f t="shared" si="369"/>
        <v>0</v>
      </c>
      <c r="BP851">
        <f t="shared" si="369"/>
        <v>0</v>
      </c>
      <c r="BQ851">
        <f t="shared" si="369"/>
        <v>0</v>
      </c>
      <c r="BR851">
        <f t="shared" si="369"/>
        <v>0</v>
      </c>
    </row>
    <row r="852" spans="2:70" x14ac:dyDescent="0.2">
      <c r="B852" s="1">
        <f t="shared" si="361"/>
        <v>2023</v>
      </c>
      <c r="C852" s="12">
        <f t="shared" si="362"/>
        <v>1</v>
      </c>
      <c r="D852" s="1">
        <f t="shared" si="363"/>
        <v>2</v>
      </c>
      <c r="E852" s="1" t="str">
        <f t="shared" si="364"/>
        <v>PayPal (Europe) S.a r.l. et Cie, S.C.A.1024652004394 PP.2985.PP . FIVERR INTERNATIONAL LTD., Ihr Einkauf bei FIVERR INTERNATIONAL LTD.</v>
      </c>
      <c r="H852" s="1" t="str">
        <f>IF(ISBLANK(N852),"",IF(SUM(AC852:CO852)=0,"other",INDEX(AC$6:CO$6,MATCH(1,AC852:CO852,0))))</f>
        <v>FIVERR</v>
      </c>
      <c r="I852" s="1" t="str" cm="1">
        <f t="array" ref="I852">IF(ISBLANK(N852),"",INDEX($AC$7:$CO$7,,MATCH(H852,$AC$6:$CO$6,0)))</f>
        <v>expense</v>
      </c>
      <c r="L852" s="1" t="str">
        <f t="shared" si="365"/>
        <v>FIVERR</v>
      </c>
      <c r="M852" s="1" t="str">
        <f t="shared" si="366"/>
        <v>expense</v>
      </c>
      <c r="N852" s="16" t="s">
        <v>57</v>
      </c>
      <c r="O852" s="17">
        <v>44939</v>
      </c>
      <c r="P852" s="17">
        <v>44939</v>
      </c>
      <c r="Q852" s="18" t="s">
        <v>58</v>
      </c>
      <c r="R852" s="18" t="s">
        <v>1214</v>
      </c>
      <c r="S852" s="18" t="s">
        <v>63</v>
      </c>
      <c r="T852" s="18" t="s">
        <v>64</v>
      </c>
      <c r="U852" s="18" t="s">
        <v>65</v>
      </c>
      <c r="V852" s="18">
        <v>-3.57</v>
      </c>
      <c r="W852" s="18" t="s">
        <v>61</v>
      </c>
      <c r="X852" s="18" t="s">
        <v>62</v>
      </c>
      <c r="AA852">
        <f t="shared" si="368"/>
        <v>0</v>
      </c>
      <c r="AB852">
        <f t="shared" si="368"/>
        <v>0</v>
      </c>
      <c r="AC852">
        <f t="shared" si="350"/>
        <v>0</v>
      </c>
      <c r="AD852">
        <f t="shared" si="360"/>
        <v>0</v>
      </c>
      <c r="AE852">
        <f t="shared" si="360"/>
        <v>0</v>
      </c>
      <c r="AF852">
        <f t="shared" si="360"/>
        <v>0</v>
      </c>
      <c r="AG852">
        <f t="shared" si="351"/>
        <v>0</v>
      </c>
      <c r="AH852">
        <f t="shared" si="354"/>
        <v>0</v>
      </c>
      <c r="AI852">
        <f t="shared" si="367"/>
        <v>0</v>
      </c>
      <c r="AJ852">
        <f t="shared" si="367"/>
        <v>0</v>
      </c>
      <c r="AK852">
        <f t="shared" si="353"/>
        <v>0</v>
      </c>
      <c r="AL852">
        <f>IF(ISERROR(FIND(AL$5,$E852)),0,1)</f>
        <v>0</v>
      </c>
      <c r="AM852">
        <f>IF(ISERROR(FIND(AM$5,$E852)),0,1)</f>
        <v>0</v>
      </c>
      <c r="AN852">
        <f>IF(ISERROR(FIND(AN$5,$E852)),0,1)</f>
        <v>0</v>
      </c>
      <c r="AO852">
        <f>IF(ISERROR(FIND(AO$5,$E852)),0,1)</f>
        <v>0</v>
      </c>
      <c r="AP852">
        <f>IF(ISERROR(FIND(AP$5,$E852)),0,1)</f>
        <v>0</v>
      </c>
      <c r="AQ852">
        <f>IF(ISERROR(FIND(AQ$5,$E852)),0,1)</f>
        <v>0</v>
      </c>
      <c r="AR852">
        <f t="shared" si="353"/>
        <v>0</v>
      </c>
      <c r="AS852">
        <f t="shared" si="353"/>
        <v>0</v>
      </c>
      <c r="AT852">
        <f t="shared" si="353"/>
        <v>0</v>
      </c>
      <c r="AU852">
        <f t="shared" si="353"/>
        <v>0</v>
      </c>
      <c r="AV852">
        <f t="shared" si="353"/>
        <v>0</v>
      </c>
      <c r="AW852">
        <f t="shared" si="353"/>
        <v>0</v>
      </c>
      <c r="AX852">
        <f t="shared" si="353"/>
        <v>0</v>
      </c>
      <c r="AY852">
        <f>IF(ISERROR(FIND(AY$5,$E852)),0,1)</f>
        <v>0</v>
      </c>
      <c r="AZ852">
        <f t="shared" si="369"/>
        <v>0</v>
      </c>
      <c r="BA852">
        <f t="shared" si="369"/>
        <v>0</v>
      </c>
      <c r="BB852">
        <f>IF(ISERROR(FIND(BB$5,$E852)),0,1)</f>
        <v>0</v>
      </c>
      <c r="BC852">
        <f>IF(ISERROR(FIND(BC$5,$E852)),0,1)</f>
        <v>0</v>
      </c>
      <c r="BD852">
        <f>IF(ISERROR(FIND(BD$5,$E852)),0,1)</f>
        <v>0</v>
      </c>
      <c r="BE852">
        <f t="shared" si="369"/>
        <v>0</v>
      </c>
      <c r="BF852">
        <f t="shared" si="369"/>
        <v>0</v>
      </c>
      <c r="BG852">
        <f t="shared" si="369"/>
        <v>0</v>
      </c>
      <c r="BH852">
        <f t="shared" si="369"/>
        <v>0</v>
      </c>
      <c r="BI852">
        <f t="shared" si="369"/>
        <v>0</v>
      </c>
      <c r="BJ852">
        <f t="shared" si="369"/>
        <v>0</v>
      </c>
      <c r="BK852">
        <f t="shared" si="369"/>
        <v>0</v>
      </c>
      <c r="BL852">
        <f t="shared" si="369"/>
        <v>0</v>
      </c>
      <c r="BM852">
        <f t="shared" si="369"/>
        <v>0</v>
      </c>
      <c r="BN852">
        <f t="shared" si="369"/>
        <v>1</v>
      </c>
      <c r="BO852">
        <f t="shared" si="369"/>
        <v>0</v>
      </c>
      <c r="BP852">
        <f t="shared" si="369"/>
        <v>1</v>
      </c>
      <c r="BQ852">
        <f t="shared" si="369"/>
        <v>0</v>
      </c>
      <c r="BR852">
        <f t="shared" si="369"/>
        <v>0</v>
      </c>
    </row>
    <row r="853" spans="2:70" x14ac:dyDescent="0.2">
      <c r="B853" s="1">
        <f t="shared" si="361"/>
        <v>2023</v>
      </c>
      <c r="C853" s="12">
        <f t="shared" si="362"/>
        <v>1</v>
      </c>
      <c r="D853" s="1">
        <f t="shared" si="363"/>
        <v>2</v>
      </c>
      <c r="E853" s="1" t="str">
        <f t="shared" si="364"/>
        <v>FIT STAR Muenchen 8 GmbH &amp; Co. KGGNR1516498,KNR509477 Beitrag 01.01.2023 23,89, Service- und Hygienepauschale 01.01.2023 2,50</v>
      </c>
      <c r="H853" s="1" t="str">
        <f>IF(ISBLANK(N853),"",IF(SUM(AC853:CO853)=0,"other",INDEX(AC$6:CO$6,MATCH(1,AC853:CO853,0))))</f>
        <v>Self-Investment</v>
      </c>
      <c r="I853" s="1" t="str" cm="1">
        <f t="array" ref="I853">IF(ISBLANK(N853),"",INDEX($AC$7:$CO$7,,MATCH(H853,$AC$6:$CO$6,0)))</f>
        <v>expense</v>
      </c>
      <c r="L853" s="1" t="str">
        <f t="shared" si="365"/>
        <v>Self-Investment</v>
      </c>
      <c r="M853" s="1" t="str">
        <f t="shared" si="366"/>
        <v>expense</v>
      </c>
      <c r="N853" s="16" t="s">
        <v>57</v>
      </c>
      <c r="O853" s="17">
        <v>44938</v>
      </c>
      <c r="P853" s="17">
        <v>44938</v>
      </c>
      <c r="Q853" s="18" t="s">
        <v>58</v>
      </c>
      <c r="R853" s="18" t="s">
        <v>1215</v>
      </c>
      <c r="S853" s="18" t="s">
        <v>982</v>
      </c>
      <c r="T853" s="18" t="s">
        <v>59</v>
      </c>
      <c r="U853" s="18" t="s">
        <v>60</v>
      </c>
      <c r="V853" s="18">
        <v>-26.39</v>
      </c>
      <c r="W853" s="18" t="s">
        <v>61</v>
      </c>
      <c r="X853" s="18" t="s">
        <v>62</v>
      </c>
      <c r="AA853">
        <f t="shared" si="368"/>
        <v>0</v>
      </c>
      <c r="AB853">
        <f t="shared" si="368"/>
        <v>0</v>
      </c>
      <c r="AC853">
        <f t="shared" si="350"/>
        <v>0</v>
      </c>
      <c r="AD853">
        <f t="shared" si="360"/>
        <v>0</v>
      </c>
      <c r="AE853">
        <f t="shared" si="360"/>
        <v>0</v>
      </c>
      <c r="AF853">
        <f t="shared" si="360"/>
        <v>0</v>
      </c>
      <c r="AG853">
        <f t="shared" si="351"/>
        <v>0</v>
      </c>
      <c r="AH853">
        <f t="shared" ref="AH853:AT886" si="370">IF(ISERROR(FIND(AH$5,$E853)),0,1)</f>
        <v>0</v>
      </c>
      <c r="AI853">
        <f t="shared" si="367"/>
        <v>0</v>
      </c>
      <c r="AJ853">
        <f t="shared" si="367"/>
        <v>0</v>
      </c>
      <c r="AK853">
        <f t="shared" si="353"/>
        <v>0</v>
      </c>
      <c r="AL853">
        <f>IF(ISERROR(FIND(AL$5,$E853)),0,1)</f>
        <v>0</v>
      </c>
      <c r="AM853">
        <f>IF(ISERROR(FIND(AM$5,$E853)),0,1)</f>
        <v>0</v>
      </c>
      <c r="AN853">
        <f>IF(ISERROR(FIND(AN$5,$E853)),0,1)</f>
        <v>0</v>
      </c>
      <c r="AO853">
        <f>IF(ISERROR(FIND(AO$5,$E853)),0,1)</f>
        <v>0</v>
      </c>
      <c r="AP853">
        <f>IF(ISERROR(FIND(AP$5,$E853)),0,1)</f>
        <v>0</v>
      </c>
      <c r="AQ853">
        <f>IF(ISERROR(FIND(AQ$5,$E853)),0,1)</f>
        <v>0</v>
      </c>
      <c r="AR853">
        <f t="shared" si="353"/>
        <v>0</v>
      </c>
      <c r="AS853">
        <f t="shared" si="353"/>
        <v>0</v>
      </c>
      <c r="AT853">
        <f t="shared" si="353"/>
        <v>0</v>
      </c>
      <c r="AU853">
        <f t="shared" si="353"/>
        <v>0</v>
      </c>
      <c r="AV853">
        <f t="shared" ref="AV853:AW862" si="371">IF(ISERROR(FIND(AV$5,$E853)),0,1)</f>
        <v>0</v>
      </c>
      <c r="AW853">
        <f t="shared" si="371"/>
        <v>0</v>
      </c>
      <c r="AX853">
        <f t="shared" si="353"/>
        <v>0</v>
      </c>
      <c r="AY853">
        <f>IF(ISERROR(FIND(AY$5,$E853)),0,1)</f>
        <v>0</v>
      </c>
      <c r="AZ853">
        <f t="shared" si="369"/>
        <v>0</v>
      </c>
      <c r="BA853">
        <f t="shared" si="369"/>
        <v>0</v>
      </c>
      <c r="BB853">
        <f>IF(ISERROR(FIND(BB$5,$E853)),0,1)</f>
        <v>1</v>
      </c>
      <c r="BC853">
        <f>IF(ISERROR(FIND(BC$5,$E853)),0,1)</f>
        <v>0</v>
      </c>
      <c r="BD853">
        <f>IF(ISERROR(FIND(BD$5,$E853)),0,1)</f>
        <v>0</v>
      </c>
      <c r="BE853">
        <f t="shared" si="369"/>
        <v>0</v>
      </c>
      <c r="BF853">
        <f t="shared" si="369"/>
        <v>0</v>
      </c>
      <c r="BG853">
        <f t="shared" si="369"/>
        <v>0</v>
      </c>
      <c r="BH853">
        <f t="shared" si="369"/>
        <v>0</v>
      </c>
      <c r="BI853">
        <f t="shared" si="369"/>
        <v>0</v>
      </c>
      <c r="BJ853">
        <f t="shared" si="369"/>
        <v>0</v>
      </c>
      <c r="BK853">
        <f t="shared" si="369"/>
        <v>0</v>
      </c>
      <c r="BL853">
        <f t="shared" si="369"/>
        <v>0</v>
      </c>
      <c r="BM853">
        <f t="shared" si="369"/>
        <v>0</v>
      </c>
      <c r="BN853">
        <f t="shared" si="369"/>
        <v>0</v>
      </c>
      <c r="BO853">
        <f t="shared" si="369"/>
        <v>0</v>
      </c>
      <c r="BP853">
        <f t="shared" si="369"/>
        <v>0</v>
      </c>
      <c r="BQ853">
        <f t="shared" si="369"/>
        <v>0</v>
      </c>
      <c r="BR853">
        <f t="shared" si="369"/>
        <v>0</v>
      </c>
    </row>
    <row r="854" spans="2:70" x14ac:dyDescent="0.2">
      <c r="B854" s="1">
        <f t="shared" si="361"/>
        <v>2023</v>
      </c>
      <c r="C854" s="12">
        <f t="shared" si="362"/>
        <v>1</v>
      </c>
      <c r="D854" s="1">
        <f t="shared" si="363"/>
        <v>2</v>
      </c>
      <c r="E854" s="1" t="str">
        <f t="shared" si="364"/>
        <v>PayPal (Europe) S.a r.l. et Cie, S.C.A.1024565783515 PP.2985.PP . PAYPAL-ZAHLUNG UBER LASTSCHRIFT an rafaymaki0786.gmail.com</v>
      </c>
      <c r="H854" s="1" t="str">
        <f>IF(ISBLANK(N854),"",IF(SUM(AC854:CO854)=0,"other",INDEX(AC$6:CO$6,MATCH(1,AC854:CO854,0))))</f>
        <v>PayPal</v>
      </c>
      <c r="I854" s="1" t="str" cm="1">
        <f t="array" ref="I854">IF(ISBLANK(N854),"",INDEX($AC$7:$CO$7,,MATCH(H854,$AC$6:$CO$6,0)))</f>
        <v>expense</v>
      </c>
      <c r="L854" s="1" t="str">
        <f t="shared" si="365"/>
        <v>PayPal</v>
      </c>
      <c r="M854" s="1" t="str">
        <f t="shared" si="366"/>
        <v>expense</v>
      </c>
      <c r="N854" s="16" t="s">
        <v>57</v>
      </c>
      <c r="O854" s="17">
        <v>44936</v>
      </c>
      <c r="P854" s="17">
        <v>44936</v>
      </c>
      <c r="Q854" s="18" t="s">
        <v>58</v>
      </c>
      <c r="R854" s="20" t="s">
        <v>1216</v>
      </c>
      <c r="S854" s="18" t="s">
        <v>63</v>
      </c>
      <c r="T854" s="18" t="s">
        <v>64</v>
      </c>
      <c r="U854" s="18" t="s">
        <v>65</v>
      </c>
      <c r="V854" s="18">
        <v>-9.94</v>
      </c>
      <c r="W854" s="18" t="s">
        <v>61</v>
      </c>
      <c r="X854" s="18" t="s">
        <v>62</v>
      </c>
      <c r="AA854">
        <f t="shared" si="368"/>
        <v>0</v>
      </c>
      <c r="AB854">
        <f t="shared" si="368"/>
        <v>0</v>
      </c>
      <c r="AC854">
        <f t="shared" si="350"/>
        <v>0</v>
      </c>
      <c r="AD854">
        <f t="shared" si="360"/>
        <v>0</v>
      </c>
      <c r="AE854">
        <f t="shared" si="360"/>
        <v>0</v>
      </c>
      <c r="AF854">
        <f t="shared" si="360"/>
        <v>0</v>
      </c>
      <c r="AG854">
        <f t="shared" si="351"/>
        <v>0</v>
      </c>
      <c r="AH854">
        <f t="shared" si="370"/>
        <v>0</v>
      </c>
      <c r="AI854">
        <f t="shared" si="367"/>
        <v>0</v>
      </c>
      <c r="AJ854">
        <f t="shared" si="367"/>
        <v>0</v>
      </c>
      <c r="AK854">
        <f t="shared" si="353"/>
        <v>0</v>
      </c>
      <c r="AL854">
        <f>IF(ISERROR(FIND(AL$5,$E854)),0,1)</f>
        <v>0</v>
      </c>
      <c r="AM854">
        <f>IF(ISERROR(FIND(AM$5,$E854)),0,1)</f>
        <v>0</v>
      </c>
      <c r="AN854">
        <f>IF(ISERROR(FIND(AN$5,$E854)),0,1)</f>
        <v>0</v>
      </c>
      <c r="AO854">
        <f>IF(ISERROR(FIND(AO$5,$E854)),0,1)</f>
        <v>0</v>
      </c>
      <c r="AP854">
        <f>IF(ISERROR(FIND(AP$5,$E854)),0,1)</f>
        <v>0</v>
      </c>
      <c r="AQ854">
        <f>IF(ISERROR(FIND(AQ$5,$E854)),0,1)</f>
        <v>0</v>
      </c>
      <c r="AR854">
        <f t="shared" si="353"/>
        <v>0</v>
      </c>
      <c r="AS854">
        <f t="shared" si="353"/>
        <v>0</v>
      </c>
      <c r="AT854">
        <f t="shared" si="353"/>
        <v>0</v>
      </c>
      <c r="AU854">
        <f t="shared" si="353"/>
        <v>0</v>
      </c>
      <c r="AV854">
        <f t="shared" si="371"/>
        <v>0</v>
      </c>
      <c r="AW854">
        <f t="shared" si="371"/>
        <v>0</v>
      </c>
      <c r="AX854">
        <f t="shared" si="353"/>
        <v>0</v>
      </c>
      <c r="AY854">
        <f>IF(ISERROR(FIND(AY$5,$E854)),0,1)</f>
        <v>0</v>
      </c>
      <c r="AZ854">
        <f t="shared" si="369"/>
        <v>0</v>
      </c>
      <c r="BA854">
        <f t="shared" si="369"/>
        <v>0</v>
      </c>
      <c r="BB854">
        <f>IF(ISERROR(FIND(BB$5,$E854)),0,1)</f>
        <v>0</v>
      </c>
      <c r="BC854">
        <f>IF(ISERROR(FIND(BC$5,$E854)),0,1)</f>
        <v>0</v>
      </c>
      <c r="BD854">
        <f>IF(ISERROR(FIND(BD$5,$E854)),0,1)</f>
        <v>0</v>
      </c>
      <c r="BE854">
        <f t="shared" si="369"/>
        <v>0</v>
      </c>
      <c r="BF854">
        <f t="shared" si="369"/>
        <v>0</v>
      </c>
      <c r="BG854">
        <f t="shared" si="369"/>
        <v>0</v>
      </c>
      <c r="BH854">
        <f t="shared" si="369"/>
        <v>0</v>
      </c>
      <c r="BI854">
        <f t="shared" si="369"/>
        <v>0</v>
      </c>
      <c r="BJ854">
        <f t="shared" si="369"/>
        <v>0</v>
      </c>
      <c r="BK854">
        <f t="shared" si="369"/>
        <v>0</v>
      </c>
      <c r="BL854">
        <f t="shared" si="369"/>
        <v>0</v>
      </c>
      <c r="BM854">
        <f t="shared" si="369"/>
        <v>0</v>
      </c>
      <c r="BN854">
        <f t="shared" si="369"/>
        <v>0</v>
      </c>
      <c r="BO854">
        <f t="shared" si="369"/>
        <v>0</v>
      </c>
      <c r="BP854">
        <f t="shared" si="369"/>
        <v>1</v>
      </c>
      <c r="BQ854">
        <f t="shared" si="369"/>
        <v>0</v>
      </c>
      <c r="BR854">
        <f t="shared" si="369"/>
        <v>0</v>
      </c>
    </row>
    <row r="855" spans="2:70" x14ac:dyDescent="0.2">
      <c r="B855" s="1">
        <f t="shared" si="361"/>
        <v>2023</v>
      </c>
      <c r="C855" s="12">
        <f t="shared" si="362"/>
        <v>1</v>
      </c>
      <c r="D855" s="1">
        <f t="shared" si="363"/>
        <v>2</v>
      </c>
      <c r="E855" s="1" t="str">
        <f t="shared" si="364"/>
        <v>PayPal (Europe) S.a r.l. et Cie, S.C.A.1024581240912 PP.2985.PP . , Ihr Einkauf bei</v>
      </c>
      <c r="H855" s="1" t="str">
        <f>IF(ISBLANK(N855),"",IF(SUM(AC855:CO855)=0,"other",INDEX(AC$6:CO$6,MATCH(1,AC855:CO855,0))))</f>
        <v>PayPal</v>
      </c>
      <c r="I855" s="1" t="str" cm="1">
        <f t="array" ref="I855">IF(ISBLANK(N855),"",INDEX($AC$7:$CO$7,,MATCH(H855,$AC$6:$CO$6,0)))</f>
        <v>expense</v>
      </c>
      <c r="L855" s="1" t="str">
        <f t="shared" si="365"/>
        <v>PayPal</v>
      </c>
      <c r="M855" s="1" t="str">
        <f t="shared" si="366"/>
        <v>expense</v>
      </c>
      <c r="N855" s="16" t="s">
        <v>57</v>
      </c>
      <c r="O855" s="17">
        <v>44936</v>
      </c>
      <c r="P855" s="17">
        <v>44936</v>
      </c>
      <c r="Q855" s="18" t="s">
        <v>58</v>
      </c>
      <c r="R855" s="18" t="s">
        <v>1217</v>
      </c>
      <c r="S855" s="18" t="s">
        <v>63</v>
      </c>
      <c r="T855" s="18" t="s">
        <v>64</v>
      </c>
      <c r="U855" s="18" t="s">
        <v>65</v>
      </c>
      <c r="V855" s="18">
        <v>-10.93</v>
      </c>
      <c r="W855" s="18" t="s">
        <v>61</v>
      </c>
      <c r="X855" s="18" t="s">
        <v>62</v>
      </c>
      <c r="AA855">
        <f t="shared" si="368"/>
        <v>0</v>
      </c>
      <c r="AB855">
        <f t="shared" si="368"/>
        <v>0</v>
      </c>
      <c r="AC855">
        <f t="shared" si="350"/>
        <v>0</v>
      </c>
      <c r="AD855">
        <f t="shared" si="360"/>
        <v>0</v>
      </c>
      <c r="AE855">
        <f t="shared" si="360"/>
        <v>0</v>
      </c>
      <c r="AF855">
        <f t="shared" si="360"/>
        <v>0</v>
      </c>
      <c r="AG855">
        <f t="shared" si="351"/>
        <v>0</v>
      </c>
      <c r="AH855">
        <f t="shared" si="370"/>
        <v>0</v>
      </c>
      <c r="AI855">
        <f t="shared" si="367"/>
        <v>0</v>
      </c>
      <c r="AJ855">
        <f t="shared" si="367"/>
        <v>0</v>
      </c>
      <c r="AK855">
        <f t="shared" si="353"/>
        <v>0</v>
      </c>
      <c r="AL855">
        <f>IF(ISERROR(FIND(AL$5,$E855)),0,1)</f>
        <v>0</v>
      </c>
      <c r="AM855">
        <f>IF(ISERROR(FIND(AM$5,$E855)),0,1)</f>
        <v>0</v>
      </c>
      <c r="AN855">
        <f>IF(ISERROR(FIND(AN$5,$E855)),0,1)</f>
        <v>0</v>
      </c>
      <c r="AO855">
        <f>IF(ISERROR(FIND(AO$5,$E855)),0,1)</f>
        <v>0</v>
      </c>
      <c r="AP855">
        <f>IF(ISERROR(FIND(AP$5,$E855)),0,1)</f>
        <v>0</v>
      </c>
      <c r="AQ855">
        <f>IF(ISERROR(FIND(AQ$5,$E855)),0,1)</f>
        <v>0</v>
      </c>
      <c r="AR855">
        <f t="shared" si="353"/>
        <v>0</v>
      </c>
      <c r="AS855">
        <f t="shared" si="353"/>
        <v>0</v>
      </c>
      <c r="AT855">
        <f t="shared" si="353"/>
        <v>0</v>
      </c>
      <c r="AU855">
        <f t="shared" si="353"/>
        <v>0</v>
      </c>
      <c r="AV855">
        <f t="shared" si="371"/>
        <v>0</v>
      </c>
      <c r="AW855">
        <f t="shared" si="371"/>
        <v>0</v>
      </c>
      <c r="AX855">
        <f t="shared" si="353"/>
        <v>0</v>
      </c>
      <c r="AY855">
        <f>IF(ISERROR(FIND(AY$5,$E855)),0,1)</f>
        <v>0</v>
      </c>
      <c r="AZ855">
        <f t="shared" si="369"/>
        <v>0</v>
      </c>
      <c r="BA855">
        <f t="shared" si="369"/>
        <v>0</v>
      </c>
      <c r="BB855">
        <f>IF(ISERROR(FIND(BB$5,$E855)),0,1)</f>
        <v>0</v>
      </c>
      <c r="BC855">
        <f>IF(ISERROR(FIND(BC$5,$E855)),0,1)</f>
        <v>0</v>
      </c>
      <c r="BD855">
        <f>IF(ISERROR(FIND(BD$5,$E855)),0,1)</f>
        <v>0</v>
      </c>
      <c r="BE855">
        <f t="shared" si="369"/>
        <v>0</v>
      </c>
      <c r="BF855">
        <f t="shared" si="369"/>
        <v>0</v>
      </c>
      <c r="BG855">
        <f t="shared" si="369"/>
        <v>0</v>
      </c>
      <c r="BH855">
        <f t="shared" si="369"/>
        <v>0</v>
      </c>
      <c r="BI855">
        <f t="shared" si="369"/>
        <v>0</v>
      </c>
      <c r="BJ855">
        <f t="shared" si="369"/>
        <v>0</v>
      </c>
      <c r="BK855">
        <f t="shared" si="369"/>
        <v>0</v>
      </c>
      <c r="BL855">
        <f t="shared" si="369"/>
        <v>0</v>
      </c>
      <c r="BM855">
        <f t="shared" si="369"/>
        <v>0</v>
      </c>
      <c r="BN855">
        <f t="shared" si="369"/>
        <v>0</v>
      </c>
      <c r="BO855">
        <f t="shared" si="369"/>
        <v>0</v>
      </c>
      <c r="BP855">
        <f t="shared" si="369"/>
        <v>1</v>
      </c>
      <c r="BQ855">
        <f t="shared" ref="BQ855:BR897" si="372">IF(ISERROR(FIND(BQ$5,$E855)),0,1)</f>
        <v>0</v>
      </c>
      <c r="BR855">
        <f t="shared" si="372"/>
        <v>0</v>
      </c>
    </row>
    <row r="856" spans="2:70" x14ac:dyDescent="0.2">
      <c r="B856" s="1">
        <f t="shared" si="361"/>
        <v>2023</v>
      </c>
      <c r="C856" s="12">
        <f t="shared" si="362"/>
        <v>1</v>
      </c>
      <c r="D856" s="1">
        <f t="shared" si="363"/>
        <v>2</v>
      </c>
      <c r="E856" s="1" t="str">
        <f t="shared" si="364"/>
        <v>PayPal (Europe) S.a r.l. et Cie, S.C.A.1024548718626 PP.2985.PP . , Ihr Einkauf bei</v>
      </c>
      <c r="H856" s="1" t="str">
        <f>IF(ISBLANK(N856),"",IF(SUM(AC856:CO856)=0,"other",INDEX(AC$6:CO$6,MATCH(1,AC856:CO856,0))))</f>
        <v>PayPal</v>
      </c>
      <c r="I856" s="1" t="str" cm="1">
        <f t="array" ref="I856">IF(ISBLANK(N856),"",INDEX($AC$7:$CO$7,,MATCH(H856,$AC$6:$CO$6,0)))</f>
        <v>expense</v>
      </c>
      <c r="L856" s="1" t="str">
        <f t="shared" si="365"/>
        <v>PayPal</v>
      </c>
      <c r="M856" s="1" t="str">
        <f t="shared" si="366"/>
        <v>expense</v>
      </c>
      <c r="N856" s="16" t="s">
        <v>57</v>
      </c>
      <c r="O856" s="17">
        <v>44936</v>
      </c>
      <c r="P856" s="17">
        <v>44936</v>
      </c>
      <c r="Q856" s="18" t="s">
        <v>58</v>
      </c>
      <c r="R856" s="18" t="s">
        <v>1218</v>
      </c>
      <c r="S856" s="18" t="s">
        <v>63</v>
      </c>
      <c r="T856" s="18" t="s">
        <v>64</v>
      </c>
      <c r="U856" s="18" t="s">
        <v>65</v>
      </c>
      <c r="V856" s="18">
        <v>-46.82</v>
      </c>
      <c r="W856" s="18" t="s">
        <v>61</v>
      </c>
      <c r="X856" s="18" t="s">
        <v>62</v>
      </c>
      <c r="AA856">
        <f t="shared" si="368"/>
        <v>0</v>
      </c>
      <c r="AB856">
        <f t="shared" si="368"/>
        <v>0</v>
      </c>
      <c r="AC856">
        <f t="shared" si="350"/>
        <v>0</v>
      </c>
      <c r="AD856">
        <f t="shared" si="360"/>
        <v>0</v>
      </c>
      <c r="AE856">
        <f t="shared" si="360"/>
        <v>0</v>
      </c>
      <c r="AF856">
        <f t="shared" si="360"/>
        <v>0</v>
      </c>
      <c r="AG856">
        <f t="shared" si="351"/>
        <v>0</v>
      </c>
      <c r="AH856">
        <f t="shared" si="370"/>
        <v>0</v>
      </c>
      <c r="AI856">
        <f t="shared" si="367"/>
        <v>0</v>
      </c>
      <c r="AJ856">
        <f t="shared" si="367"/>
        <v>0</v>
      </c>
      <c r="AK856">
        <f t="shared" si="353"/>
        <v>0</v>
      </c>
      <c r="AL856">
        <f>IF(ISERROR(FIND(AL$5,$E856)),0,1)</f>
        <v>0</v>
      </c>
      <c r="AM856">
        <f>IF(ISERROR(FIND(AM$5,$E856)),0,1)</f>
        <v>0</v>
      </c>
      <c r="AN856">
        <f>IF(ISERROR(FIND(AN$5,$E856)),0,1)</f>
        <v>0</v>
      </c>
      <c r="AO856">
        <f>IF(ISERROR(FIND(AO$5,$E856)),0,1)</f>
        <v>0</v>
      </c>
      <c r="AP856">
        <f>IF(ISERROR(FIND(AP$5,$E856)),0,1)</f>
        <v>0</v>
      </c>
      <c r="AQ856">
        <f>IF(ISERROR(FIND(AQ$5,$E856)),0,1)</f>
        <v>0</v>
      </c>
      <c r="AR856">
        <f t="shared" si="353"/>
        <v>0</v>
      </c>
      <c r="AS856">
        <f t="shared" si="353"/>
        <v>0</v>
      </c>
      <c r="AT856">
        <f t="shared" si="353"/>
        <v>0</v>
      </c>
      <c r="AU856">
        <f t="shared" si="353"/>
        <v>0</v>
      </c>
      <c r="AV856">
        <f t="shared" si="371"/>
        <v>0</v>
      </c>
      <c r="AW856">
        <f t="shared" si="371"/>
        <v>0</v>
      </c>
      <c r="AX856">
        <f t="shared" si="353"/>
        <v>0</v>
      </c>
      <c r="AY856">
        <f>IF(ISERROR(FIND(AY$5,$E856)),0,1)</f>
        <v>0</v>
      </c>
      <c r="AZ856">
        <f t="shared" si="353"/>
        <v>0</v>
      </c>
      <c r="BA856">
        <f t="shared" ref="BA856:BP865" si="373">IF(ISERROR(FIND(BA$5,$E856)),0,1)</f>
        <v>0</v>
      </c>
      <c r="BB856">
        <f>IF(ISERROR(FIND(BB$5,$E856)),0,1)</f>
        <v>0</v>
      </c>
      <c r="BC856">
        <f>IF(ISERROR(FIND(BC$5,$E856)),0,1)</f>
        <v>0</v>
      </c>
      <c r="BD856">
        <f>IF(ISERROR(FIND(BD$5,$E856)),0,1)</f>
        <v>0</v>
      </c>
      <c r="BE856">
        <f t="shared" si="373"/>
        <v>0</v>
      </c>
      <c r="BF856">
        <f t="shared" si="373"/>
        <v>0</v>
      </c>
      <c r="BG856">
        <f t="shared" si="373"/>
        <v>0</v>
      </c>
      <c r="BH856">
        <f t="shared" si="373"/>
        <v>0</v>
      </c>
      <c r="BI856">
        <f t="shared" si="373"/>
        <v>0</v>
      </c>
      <c r="BJ856">
        <f t="shared" si="373"/>
        <v>0</v>
      </c>
      <c r="BK856">
        <f t="shared" si="373"/>
        <v>0</v>
      </c>
      <c r="BL856">
        <f t="shared" si="373"/>
        <v>0</v>
      </c>
      <c r="BM856">
        <f t="shared" si="373"/>
        <v>0</v>
      </c>
      <c r="BN856">
        <f t="shared" si="373"/>
        <v>0</v>
      </c>
      <c r="BO856">
        <f t="shared" si="373"/>
        <v>0</v>
      </c>
      <c r="BP856">
        <f t="shared" si="373"/>
        <v>1</v>
      </c>
      <c r="BQ856">
        <f t="shared" si="372"/>
        <v>0</v>
      </c>
      <c r="BR856">
        <f t="shared" si="372"/>
        <v>0</v>
      </c>
    </row>
    <row r="857" spans="2:70" x14ac:dyDescent="0.2">
      <c r="B857" s="1">
        <f t="shared" si="361"/>
        <v>2023</v>
      </c>
      <c r="C857" s="12">
        <f t="shared" si="362"/>
        <v>1</v>
      </c>
      <c r="D857" s="1">
        <f t="shared" si="363"/>
        <v>2</v>
      </c>
      <c r="E857" s="1" t="str">
        <f t="shared" si="364"/>
        <v>PayPal Europe S.a.r.l. et Cie S.C.A                                   22-24 Boulevard Royal, 2449 Luxembourg. PAYPAL-ZAHLUNG UBER LASTSCHRIFT an yessicamosser18.gmail.com ABBUCHUNG VOM PAYPAL-KONTO AWV-MELDEPFLICHT BEACHTEN HOTLINE BUNDESBANK (0800) 1234-111</v>
      </c>
      <c r="H857" s="1" t="str">
        <f>IF(ISBLANK(N857),"",IF(SUM(AC857:CO857)=0,"other",INDEX(AC$6:CO$6,MATCH(1,AC857:CO857,0))))</f>
        <v>PayPal</v>
      </c>
      <c r="I857" s="1" t="str" cm="1">
        <f t="array" ref="I857">IF(ISBLANK(N857),"",INDEX($AC$7:$CO$7,,MATCH(H857,$AC$6:$CO$6,0)))</f>
        <v>expense</v>
      </c>
      <c r="L857" s="1" t="str">
        <f t="shared" si="365"/>
        <v>PayPal</v>
      </c>
      <c r="M857" s="1" t="str">
        <f t="shared" si="366"/>
        <v>expense</v>
      </c>
      <c r="N857" s="16" t="s">
        <v>57</v>
      </c>
      <c r="O857" s="17">
        <v>44935</v>
      </c>
      <c r="P857" s="17">
        <v>44935</v>
      </c>
      <c r="Q857" s="18" t="s">
        <v>75</v>
      </c>
      <c r="R857" s="20" t="s">
        <v>1219</v>
      </c>
      <c r="S857" s="18" t="s">
        <v>1182</v>
      </c>
      <c r="T857" s="18" t="s">
        <v>1220</v>
      </c>
      <c r="U857" s="18" t="s">
        <v>1040</v>
      </c>
      <c r="V857" s="18">
        <v>3</v>
      </c>
      <c r="W857" s="18" t="s">
        <v>61</v>
      </c>
      <c r="X857" s="18" t="s">
        <v>62</v>
      </c>
      <c r="AA857">
        <f t="shared" si="368"/>
        <v>0</v>
      </c>
      <c r="AB857">
        <f t="shared" si="368"/>
        <v>0</v>
      </c>
      <c r="AC857">
        <f t="shared" si="350"/>
        <v>0</v>
      </c>
      <c r="AD857">
        <f t="shared" si="360"/>
        <v>0</v>
      </c>
      <c r="AE857">
        <f t="shared" si="360"/>
        <v>0</v>
      </c>
      <c r="AF857">
        <f t="shared" si="360"/>
        <v>0</v>
      </c>
      <c r="AG857">
        <f t="shared" si="351"/>
        <v>0</v>
      </c>
      <c r="AH857">
        <f t="shared" si="370"/>
        <v>0</v>
      </c>
      <c r="AI857">
        <f t="shared" si="367"/>
        <v>0</v>
      </c>
      <c r="AJ857">
        <f t="shared" si="367"/>
        <v>0</v>
      </c>
      <c r="AK857">
        <f t="shared" si="353"/>
        <v>0</v>
      </c>
      <c r="AL857">
        <f>IF(ISERROR(FIND(AL$5,$E857)),0,1)</f>
        <v>0</v>
      </c>
      <c r="AM857">
        <f>IF(ISERROR(FIND(AM$5,$E857)),0,1)</f>
        <v>0</v>
      </c>
      <c r="AN857">
        <f>IF(ISERROR(FIND(AN$5,$E857)),0,1)</f>
        <v>0</v>
      </c>
      <c r="AO857">
        <f>IF(ISERROR(FIND(AO$5,$E857)),0,1)</f>
        <v>0</v>
      </c>
      <c r="AP857">
        <f>IF(ISERROR(FIND(AP$5,$E857)),0,1)</f>
        <v>0</v>
      </c>
      <c r="AQ857">
        <f>IF(ISERROR(FIND(AQ$5,$E857)),0,1)</f>
        <v>0</v>
      </c>
      <c r="AR857">
        <f t="shared" si="353"/>
        <v>0</v>
      </c>
      <c r="AS857">
        <f t="shared" si="353"/>
        <v>0</v>
      </c>
      <c r="AT857">
        <f t="shared" si="353"/>
        <v>0</v>
      </c>
      <c r="AU857">
        <f t="shared" si="353"/>
        <v>0</v>
      </c>
      <c r="AV857">
        <f t="shared" si="371"/>
        <v>0</v>
      </c>
      <c r="AW857">
        <f t="shared" si="371"/>
        <v>0</v>
      </c>
      <c r="AX857">
        <f t="shared" si="353"/>
        <v>0</v>
      </c>
      <c r="AY857">
        <f>IF(ISERROR(FIND(AY$5,$E857)),0,1)</f>
        <v>0</v>
      </c>
      <c r="AZ857">
        <f t="shared" si="353"/>
        <v>0</v>
      </c>
      <c r="BA857">
        <f t="shared" si="373"/>
        <v>0</v>
      </c>
      <c r="BB857">
        <f>IF(ISERROR(FIND(BB$5,$E857)),0,1)</f>
        <v>0</v>
      </c>
      <c r="BC857">
        <f>IF(ISERROR(FIND(BC$5,$E857)),0,1)</f>
        <v>0</v>
      </c>
      <c r="BD857">
        <f>IF(ISERROR(FIND(BD$5,$E857)),0,1)</f>
        <v>0</v>
      </c>
      <c r="BE857">
        <f t="shared" si="373"/>
        <v>0</v>
      </c>
      <c r="BF857">
        <f t="shared" si="373"/>
        <v>0</v>
      </c>
      <c r="BG857">
        <f t="shared" si="373"/>
        <v>0</v>
      </c>
      <c r="BH857">
        <f t="shared" si="373"/>
        <v>0</v>
      </c>
      <c r="BI857">
        <f t="shared" si="373"/>
        <v>0</v>
      </c>
      <c r="BJ857">
        <f t="shared" si="373"/>
        <v>0</v>
      </c>
      <c r="BK857">
        <f t="shared" si="373"/>
        <v>0</v>
      </c>
      <c r="BL857">
        <f t="shared" si="373"/>
        <v>0</v>
      </c>
      <c r="BM857">
        <f t="shared" si="373"/>
        <v>0</v>
      </c>
      <c r="BN857">
        <f t="shared" si="373"/>
        <v>0</v>
      </c>
      <c r="BO857">
        <f t="shared" si="373"/>
        <v>0</v>
      </c>
      <c r="BP857">
        <f t="shared" si="373"/>
        <v>1</v>
      </c>
      <c r="BQ857">
        <f t="shared" si="372"/>
        <v>0</v>
      </c>
      <c r="BR857">
        <f t="shared" si="372"/>
        <v>0</v>
      </c>
    </row>
    <row r="858" spans="2:70" x14ac:dyDescent="0.2">
      <c r="B858" s="1">
        <f t="shared" si="361"/>
        <v>2023</v>
      </c>
      <c r="C858" s="12">
        <f t="shared" si="362"/>
        <v>1</v>
      </c>
      <c r="D858" s="1">
        <f t="shared" si="363"/>
        <v>2</v>
      </c>
      <c r="E858" s="1" t="str">
        <f t="shared" si="364"/>
        <v>PayPal Europe S.a.r.l. et Cie S.C.A1024526650178 PP.2985.PP . Apple Services, Ihr Einkauf bei Apple Services</v>
      </c>
      <c r="H858" s="1" t="str">
        <f>IF(ISBLANK(N858),"",IF(SUM(AC858:CO858)=0,"other",INDEX(AC$6:CO$6,MATCH(1,AC858:CO858,0))))</f>
        <v>Software</v>
      </c>
      <c r="I858" s="1" t="str" cm="1">
        <f t="array" ref="I858">IF(ISBLANK(N858),"",INDEX($AC$7:$CO$7,,MATCH(H858,$AC$6:$CO$6,0)))</f>
        <v>expense</v>
      </c>
      <c r="L858" s="1" t="str">
        <f t="shared" si="365"/>
        <v>Software</v>
      </c>
      <c r="M858" s="1" t="str">
        <f t="shared" si="366"/>
        <v>expense</v>
      </c>
      <c r="N858" s="16" t="s">
        <v>57</v>
      </c>
      <c r="O858" s="17">
        <v>44935</v>
      </c>
      <c r="P858" s="17">
        <v>44935</v>
      </c>
      <c r="Q858" s="18" t="s">
        <v>58</v>
      </c>
      <c r="R858" s="18" t="s">
        <v>1221</v>
      </c>
      <c r="S858" s="18" t="s">
        <v>1038</v>
      </c>
      <c r="T858" s="18" t="s">
        <v>1220</v>
      </c>
      <c r="U858" s="18" t="s">
        <v>1040</v>
      </c>
      <c r="V858" s="18">
        <v>-27.49</v>
      </c>
      <c r="W858" s="18" t="s">
        <v>61</v>
      </c>
      <c r="X858" s="18" t="s">
        <v>62</v>
      </c>
      <c r="AA858">
        <f t="shared" si="368"/>
        <v>0</v>
      </c>
      <c r="AB858">
        <f t="shared" si="368"/>
        <v>0</v>
      </c>
      <c r="AC858">
        <f t="shared" si="350"/>
        <v>0</v>
      </c>
      <c r="AD858">
        <f t="shared" si="360"/>
        <v>0</v>
      </c>
      <c r="AE858">
        <f t="shared" si="360"/>
        <v>0</v>
      </c>
      <c r="AF858">
        <f t="shared" si="360"/>
        <v>0</v>
      </c>
      <c r="AG858">
        <f t="shared" si="351"/>
        <v>0</v>
      </c>
      <c r="AH858">
        <f t="shared" si="370"/>
        <v>0</v>
      </c>
      <c r="AI858">
        <f t="shared" si="367"/>
        <v>0</v>
      </c>
      <c r="AJ858">
        <f t="shared" si="367"/>
        <v>0</v>
      </c>
      <c r="AK858">
        <f t="shared" si="353"/>
        <v>0</v>
      </c>
      <c r="AL858">
        <f>IF(ISERROR(FIND(AL$5,$E858)),0,1)</f>
        <v>0</v>
      </c>
      <c r="AM858">
        <f>IF(ISERROR(FIND(AM$5,$E858)),0,1)</f>
        <v>0</v>
      </c>
      <c r="AN858">
        <f>IF(ISERROR(FIND(AN$5,$E858)),0,1)</f>
        <v>0</v>
      </c>
      <c r="AO858">
        <f>IF(ISERROR(FIND(AO$5,$E858)),0,1)</f>
        <v>0</v>
      </c>
      <c r="AP858">
        <f>IF(ISERROR(FIND(AP$5,$E858)),0,1)</f>
        <v>0</v>
      </c>
      <c r="AQ858">
        <f>IF(ISERROR(FIND(AQ$5,$E858)),0,1)</f>
        <v>0</v>
      </c>
      <c r="AR858">
        <f t="shared" si="353"/>
        <v>0</v>
      </c>
      <c r="AS858">
        <f t="shared" si="353"/>
        <v>0</v>
      </c>
      <c r="AT858">
        <f t="shared" si="353"/>
        <v>0</v>
      </c>
      <c r="AU858">
        <f t="shared" si="353"/>
        <v>0</v>
      </c>
      <c r="AV858">
        <f t="shared" si="371"/>
        <v>1</v>
      </c>
      <c r="AW858">
        <f t="shared" si="371"/>
        <v>0</v>
      </c>
      <c r="AX858">
        <f t="shared" si="353"/>
        <v>0</v>
      </c>
      <c r="AY858">
        <f>IF(ISERROR(FIND(AY$5,$E858)),0,1)</f>
        <v>0</v>
      </c>
      <c r="AZ858">
        <f t="shared" si="353"/>
        <v>0</v>
      </c>
      <c r="BA858">
        <f t="shared" si="373"/>
        <v>0</v>
      </c>
      <c r="BB858">
        <f>IF(ISERROR(FIND(BB$5,$E858)),0,1)</f>
        <v>0</v>
      </c>
      <c r="BC858">
        <f>IF(ISERROR(FIND(BC$5,$E858)),0,1)</f>
        <v>0</v>
      </c>
      <c r="BD858">
        <f>IF(ISERROR(FIND(BD$5,$E858)),0,1)</f>
        <v>0</v>
      </c>
      <c r="BE858">
        <f t="shared" si="373"/>
        <v>0</v>
      </c>
      <c r="BF858">
        <f t="shared" si="373"/>
        <v>0</v>
      </c>
      <c r="BG858">
        <f t="shared" si="373"/>
        <v>0</v>
      </c>
      <c r="BH858">
        <f t="shared" si="373"/>
        <v>0</v>
      </c>
      <c r="BI858">
        <f t="shared" si="373"/>
        <v>0</v>
      </c>
      <c r="BJ858">
        <f t="shared" si="373"/>
        <v>0</v>
      </c>
      <c r="BK858">
        <f t="shared" si="373"/>
        <v>0</v>
      </c>
      <c r="BL858">
        <f t="shared" si="373"/>
        <v>0</v>
      </c>
      <c r="BM858">
        <f t="shared" si="373"/>
        <v>0</v>
      </c>
      <c r="BN858">
        <f t="shared" si="373"/>
        <v>0</v>
      </c>
      <c r="BO858">
        <f t="shared" si="373"/>
        <v>0</v>
      </c>
      <c r="BP858">
        <f t="shared" si="373"/>
        <v>1</v>
      </c>
      <c r="BQ858">
        <f t="shared" si="372"/>
        <v>0</v>
      </c>
      <c r="BR858">
        <f t="shared" si="372"/>
        <v>0</v>
      </c>
    </row>
    <row r="859" spans="2:70" x14ac:dyDescent="0.2">
      <c r="B859" s="1">
        <f t="shared" si="361"/>
        <v>2023</v>
      </c>
      <c r="C859" s="12">
        <f t="shared" si="362"/>
        <v>1</v>
      </c>
      <c r="D859" s="1">
        <f t="shared" si="363"/>
        <v>2</v>
      </c>
      <c r="E859" s="1" t="str">
        <f t="shared" si="364"/>
        <v>STUD.WERK MUENCHEN2041756 Abr 01.23.......B9V00135376 368,00 GM BK ZA</v>
      </c>
      <c r="H859" s="1" t="str">
        <f>IF(ISBLANK(N859),"",IF(SUM(AC859:CO859)=0,"other",INDEX(AC$6:CO$6,MATCH(1,AC859:CO859,0))))</f>
        <v>other</v>
      </c>
      <c r="I859" s="1" t="str" cm="1">
        <f t="array" ref="I859">IF(ISBLANK(N859),"",INDEX($AC$7:$CO$7,,MATCH(H859,$AC$6:$CO$6,0)))</f>
        <v>expense</v>
      </c>
      <c r="L859" s="1" t="str">
        <f t="shared" si="365"/>
        <v>other</v>
      </c>
      <c r="M859" s="1" t="str">
        <f t="shared" si="366"/>
        <v>expense</v>
      </c>
      <c r="N859" s="16" t="s">
        <v>57</v>
      </c>
      <c r="O859" s="17">
        <v>44935</v>
      </c>
      <c r="P859" s="17">
        <v>44935</v>
      </c>
      <c r="Q859" s="18" t="s">
        <v>58</v>
      </c>
      <c r="R859" s="18" t="s">
        <v>1222</v>
      </c>
      <c r="S859" s="18" t="s">
        <v>981</v>
      </c>
      <c r="T859" s="18" t="s">
        <v>1002</v>
      </c>
      <c r="U859" s="18" t="s">
        <v>68</v>
      </c>
      <c r="V859" s="18">
        <v>-368</v>
      </c>
      <c r="W859" s="18" t="s">
        <v>61</v>
      </c>
      <c r="X859" s="18" t="s">
        <v>62</v>
      </c>
      <c r="AA859">
        <f t="shared" si="368"/>
        <v>0</v>
      </c>
      <c r="AB859">
        <f t="shared" si="368"/>
        <v>1</v>
      </c>
      <c r="AC859">
        <f t="shared" si="350"/>
        <v>0</v>
      </c>
      <c r="AD859">
        <f t="shared" si="360"/>
        <v>0</v>
      </c>
      <c r="AE859">
        <f t="shared" si="360"/>
        <v>0</v>
      </c>
      <c r="AF859">
        <f t="shared" si="360"/>
        <v>0</v>
      </c>
      <c r="AG859">
        <f t="shared" si="351"/>
        <v>0</v>
      </c>
      <c r="AH859">
        <f t="shared" si="370"/>
        <v>0</v>
      </c>
      <c r="AI859">
        <f t="shared" si="367"/>
        <v>0</v>
      </c>
      <c r="AJ859">
        <f t="shared" si="367"/>
        <v>0</v>
      </c>
      <c r="AK859">
        <f t="shared" si="353"/>
        <v>0</v>
      </c>
      <c r="AL859">
        <f>IF(ISERROR(FIND(AL$5,$E859)),0,1)</f>
        <v>0</v>
      </c>
      <c r="AM859">
        <f>IF(ISERROR(FIND(AM$5,$E859)),0,1)</f>
        <v>0</v>
      </c>
      <c r="AN859">
        <f>IF(ISERROR(FIND(AN$5,$E859)),0,1)</f>
        <v>0</v>
      </c>
      <c r="AO859">
        <f>IF(ISERROR(FIND(AO$5,$E859)),0,1)</f>
        <v>0</v>
      </c>
      <c r="AP859">
        <f>IF(ISERROR(FIND(AP$5,$E859)),0,1)</f>
        <v>0</v>
      </c>
      <c r="AQ859">
        <f>IF(ISERROR(FIND(AQ$5,$E859)),0,1)</f>
        <v>0</v>
      </c>
      <c r="AR859">
        <f t="shared" si="353"/>
        <v>0</v>
      </c>
      <c r="AS859">
        <f t="shared" si="353"/>
        <v>0</v>
      </c>
      <c r="AT859">
        <f t="shared" si="353"/>
        <v>0</v>
      </c>
      <c r="AU859">
        <f t="shared" si="353"/>
        <v>0</v>
      </c>
      <c r="AV859">
        <f t="shared" si="371"/>
        <v>0</v>
      </c>
      <c r="AW859">
        <f t="shared" si="371"/>
        <v>0</v>
      </c>
      <c r="AX859">
        <f t="shared" si="353"/>
        <v>0</v>
      </c>
      <c r="AY859">
        <f>IF(ISERROR(FIND(AY$5,$E859)),0,1)</f>
        <v>0</v>
      </c>
      <c r="AZ859">
        <f t="shared" si="353"/>
        <v>0</v>
      </c>
      <c r="BA859">
        <f t="shared" si="373"/>
        <v>0</v>
      </c>
      <c r="BB859">
        <f>IF(ISERROR(FIND(BB$5,$E859)),0,1)</f>
        <v>0</v>
      </c>
      <c r="BC859">
        <f>IF(ISERROR(FIND(BC$5,$E859)),0,1)</f>
        <v>0</v>
      </c>
      <c r="BD859">
        <f>IF(ISERROR(FIND(BD$5,$E859)),0,1)</f>
        <v>0</v>
      </c>
      <c r="BE859">
        <f t="shared" si="373"/>
        <v>0</v>
      </c>
      <c r="BF859">
        <f t="shared" si="373"/>
        <v>0</v>
      </c>
      <c r="BG859">
        <f t="shared" si="373"/>
        <v>0</v>
      </c>
      <c r="BH859">
        <f t="shared" si="373"/>
        <v>0</v>
      </c>
      <c r="BI859">
        <f t="shared" si="373"/>
        <v>0</v>
      </c>
      <c r="BJ859">
        <f t="shared" si="373"/>
        <v>0</v>
      </c>
      <c r="BK859">
        <f t="shared" si="373"/>
        <v>0</v>
      </c>
      <c r="BL859">
        <f t="shared" si="373"/>
        <v>0</v>
      </c>
      <c r="BM859">
        <f t="shared" si="373"/>
        <v>0</v>
      </c>
      <c r="BN859">
        <f t="shared" si="373"/>
        <v>0</v>
      </c>
      <c r="BO859">
        <f t="shared" si="373"/>
        <v>0</v>
      </c>
      <c r="BP859">
        <f t="shared" si="373"/>
        <v>0</v>
      </c>
      <c r="BQ859">
        <f t="shared" si="372"/>
        <v>0</v>
      </c>
      <c r="BR859">
        <f t="shared" si="372"/>
        <v>0</v>
      </c>
    </row>
    <row r="860" spans="2:70" x14ac:dyDescent="0.2">
      <c r="B860" s="1">
        <f t="shared" si="361"/>
        <v>2023</v>
      </c>
      <c r="C860" s="12">
        <f t="shared" si="362"/>
        <v>1</v>
      </c>
      <c r="D860" s="1">
        <f t="shared" si="363"/>
        <v>2</v>
      </c>
      <c r="E860" s="1" t="str">
        <f t="shared" si="364"/>
        <v>PayPal Europe S.a.r.l. et Cie S.C.A1024515215414 PP.2985.PP . , Ihr Einkauf bei</v>
      </c>
      <c r="H860" s="1" t="str">
        <f>IF(ISBLANK(N860),"",IF(SUM(AC860:CO860)=0,"other",INDEX(AC$6:CO$6,MATCH(1,AC860:CO860,0))))</f>
        <v>PayPal</v>
      </c>
      <c r="I860" s="1" t="str" cm="1">
        <f t="array" ref="I860">IF(ISBLANK(N860),"",INDEX($AC$7:$CO$7,,MATCH(H860,$AC$6:$CO$6,0)))</f>
        <v>expense</v>
      </c>
      <c r="L860" s="1" t="str">
        <f t="shared" si="365"/>
        <v>PayPal</v>
      </c>
      <c r="M860" s="1" t="str">
        <f t="shared" si="366"/>
        <v>expense</v>
      </c>
      <c r="N860" s="16" t="s">
        <v>57</v>
      </c>
      <c r="O860" s="17">
        <v>44935</v>
      </c>
      <c r="P860" s="17">
        <v>44932</v>
      </c>
      <c r="Q860" s="18" t="s">
        <v>58</v>
      </c>
      <c r="R860" s="18" t="s">
        <v>1223</v>
      </c>
      <c r="S860" s="18" t="s">
        <v>1038</v>
      </c>
      <c r="T860" s="18" t="s">
        <v>1220</v>
      </c>
      <c r="U860" s="18" t="s">
        <v>1040</v>
      </c>
      <c r="V860" s="18">
        <v>-5.93</v>
      </c>
      <c r="W860" s="18" t="s">
        <v>61</v>
      </c>
      <c r="X860" s="18" t="s">
        <v>62</v>
      </c>
      <c r="AA860">
        <f t="shared" si="368"/>
        <v>0</v>
      </c>
      <c r="AB860">
        <f t="shared" si="368"/>
        <v>0</v>
      </c>
      <c r="AC860">
        <f t="shared" si="350"/>
        <v>0</v>
      </c>
      <c r="AD860">
        <f t="shared" si="360"/>
        <v>0</v>
      </c>
      <c r="AE860">
        <f t="shared" si="360"/>
        <v>0</v>
      </c>
      <c r="AF860">
        <f t="shared" si="360"/>
        <v>0</v>
      </c>
      <c r="AG860">
        <f t="shared" si="351"/>
        <v>0</v>
      </c>
      <c r="AH860">
        <f t="shared" si="370"/>
        <v>0</v>
      </c>
      <c r="AI860">
        <f t="shared" si="367"/>
        <v>0</v>
      </c>
      <c r="AJ860">
        <f t="shared" si="367"/>
        <v>0</v>
      </c>
      <c r="AK860">
        <f t="shared" si="353"/>
        <v>0</v>
      </c>
      <c r="AL860">
        <f>IF(ISERROR(FIND(AL$5,$E860)),0,1)</f>
        <v>0</v>
      </c>
      <c r="AM860">
        <f>IF(ISERROR(FIND(AM$5,$E860)),0,1)</f>
        <v>0</v>
      </c>
      <c r="AN860">
        <f>IF(ISERROR(FIND(AN$5,$E860)),0,1)</f>
        <v>0</v>
      </c>
      <c r="AO860">
        <f>IF(ISERROR(FIND(AO$5,$E860)),0,1)</f>
        <v>0</v>
      </c>
      <c r="AP860">
        <f>IF(ISERROR(FIND(AP$5,$E860)),0,1)</f>
        <v>0</v>
      </c>
      <c r="AQ860">
        <f>IF(ISERROR(FIND(AQ$5,$E860)),0,1)</f>
        <v>0</v>
      </c>
      <c r="AR860">
        <f t="shared" si="353"/>
        <v>0</v>
      </c>
      <c r="AS860">
        <f t="shared" si="353"/>
        <v>0</v>
      </c>
      <c r="AT860">
        <f t="shared" si="353"/>
        <v>0</v>
      </c>
      <c r="AU860">
        <f t="shared" si="353"/>
        <v>0</v>
      </c>
      <c r="AV860">
        <f t="shared" si="371"/>
        <v>0</v>
      </c>
      <c r="AW860">
        <f t="shared" si="371"/>
        <v>0</v>
      </c>
      <c r="AX860">
        <f t="shared" si="353"/>
        <v>0</v>
      </c>
      <c r="AY860">
        <f>IF(ISERROR(FIND(AY$5,$E860)),0,1)</f>
        <v>0</v>
      </c>
      <c r="AZ860">
        <f t="shared" si="353"/>
        <v>0</v>
      </c>
      <c r="BA860">
        <f t="shared" si="373"/>
        <v>0</v>
      </c>
      <c r="BB860">
        <f>IF(ISERROR(FIND(BB$5,$E860)),0,1)</f>
        <v>0</v>
      </c>
      <c r="BC860">
        <f>IF(ISERROR(FIND(BC$5,$E860)),0,1)</f>
        <v>0</v>
      </c>
      <c r="BD860">
        <f>IF(ISERROR(FIND(BD$5,$E860)),0,1)</f>
        <v>0</v>
      </c>
      <c r="BE860">
        <f t="shared" si="373"/>
        <v>0</v>
      </c>
      <c r="BF860">
        <f t="shared" si="373"/>
        <v>0</v>
      </c>
      <c r="BG860">
        <f t="shared" si="373"/>
        <v>0</v>
      </c>
      <c r="BH860">
        <f t="shared" si="373"/>
        <v>0</v>
      </c>
      <c r="BI860">
        <f t="shared" si="373"/>
        <v>0</v>
      </c>
      <c r="BJ860">
        <f t="shared" si="373"/>
        <v>0</v>
      </c>
      <c r="BK860">
        <f t="shared" si="373"/>
        <v>0</v>
      </c>
      <c r="BL860">
        <f t="shared" si="373"/>
        <v>0</v>
      </c>
      <c r="BM860">
        <f t="shared" si="373"/>
        <v>0</v>
      </c>
      <c r="BN860">
        <f t="shared" si="373"/>
        <v>0</v>
      </c>
      <c r="BO860">
        <f t="shared" si="373"/>
        <v>0</v>
      </c>
      <c r="BP860">
        <f t="shared" si="373"/>
        <v>1</v>
      </c>
      <c r="BQ860">
        <f t="shared" si="372"/>
        <v>0</v>
      </c>
      <c r="BR860">
        <f t="shared" si="372"/>
        <v>0</v>
      </c>
    </row>
    <row r="861" spans="2:70" x14ac:dyDescent="0.2">
      <c r="B861" s="1">
        <f t="shared" si="361"/>
        <v>2023</v>
      </c>
      <c r="C861" s="12">
        <f t="shared" si="362"/>
        <v>1</v>
      </c>
      <c r="D861" s="1">
        <f t="shared" si="363"/>
        <v>3</v>
      </c>
      <c r="E861" s="1" t="str">
        <f t="shared" si="364"/>
        <v>Vodafone GmbH                                                         40549 Duesseldorf0000114536781 0018589563285 Rechnungsnr: 119453148585 KdNr. 114536781 Vodafone sagt Danke</v>
      </c>
      <c r="H861" s="1" t="str">
        <f>IF(ISBLANK(N861),"",IF(SUM(AC861:CO861)=0,"other",INDEX(AC$6:CO$6,MATCH(1,AC861:CO861,0))))</f>
        <v>Essentials</v>
      </c>
      <c r="I861" s="1" t="str" cm="1">
        <f t="array" ref="I861">IF(ISBLANK(N861),"",INDEX($AC$7:$CO$7,,MATCH(H861,$AC$6:$CO$6,0)))</f>
        <v>expense</v>
      </c>
      <c r="L861" s="1" t="str">
        <f t="shared" si="365"/>
        <v>Essentials</v>
      </c>
      <c r="M861" s="1" t="str">
        <f t="shared" si="366"/>
        <v>expense</v>
      </c>
      <c r="N861" s="16" t="s">
        <v>57</v>
      </c>
      <c r="O861" s="17">
        <v>44945</v>
      </c>
      <c r="P861" s="17">
        <v>44945</v>
      </c>
      <c r="Q861" s="18" t="s">
        <v>58</v>
      </c>
      <c r="R861" s="18" t="s">
        <v>1207</v>
      </c>
      <c r="S861" s="18" t="s">
        <v>1017</v>
      </c>
      <c r="T861" s="18" t="s">
        <v>114</v>
      </c>
      <c r="U861" s="18" t="s">
        <v>68</v>
      </c>
      <c r="V861" s="18">
        <v>-26.98</v>
      </c>
      <c r="W861" s="18" t="s">
        <v>61</v>
      </c>
      <c r="X861" s="18" t="s">
        <v>62</v>
      </c>
      <c r="AA861">
        <f t="shared" si="368"/>
        <v>0</v>
      </c>
      <c r="AB861">
        <f t="shared" si="368"/>
        <v>0</v>
      </c>
      <c r="AC861">
        <f t="shared" si="350"/>
        <v>0</v>
      </c>
      <c r="AD861">
        <f t="shared" si="360"/>
        <v>0</v>
      </c>
      <c r="AE861">
        <f t="shared" si="360"/>
        <v>0</v>
      </c>
      <c r="AF861">
        <f t="shared" si="360"/>
        <v>0</v>
      </c>
      <c r="AG861">
        <f t="shared" si="351"/>
        <v>0</v>
      </c>
      <c r="AH861">
        <f t="shared" si="370"/>
        <v>0</v>
      </c>
      <c r="AI861">
        <f t="shared" si="367"/>
        <v>0</v>
      </c>
      <c r="AJ861">
        <f t="shared" si="367"/>
        <v>0</v>
      </c>
      <c r="AK861">
        <f t="shared" si="353"/>
        <v>1</v>
      </c>
      <c r="AL861">
        <f>IF(ISERROR(FIND(AL$5,$E861)),0,1)</f>
        <v>0</v>
      </c>
      <c r="AM861">
        <f>IF(ISERROR(FIND(AM$5,$E861)),0,1)</f>
        <v>0</v>
      </c>
      <c r="AN861">
        <f>IF(ISERROR(FIND(AN$5,$E861)),0,1)</f>
        <v>0</v>
      </c>
      <c r="AO861">
        <f>IF(ISERROR(FIND(AO$5,$E861)),0,1)</f>
        <v>0</v>
      </c>
      <c r="AP861">
        <f>IF(ISERROR(FIND(AP$5,$E861)),0,1)</f>
        <v>0</v>
      </c>
      <c r="AQ861">
        <f>IF(ISERROR(FIND(AQ$5,$E861)),0,1)</f>
        <v>0</v>
      </c>
      <c r="AR861">
        <f t="shared" si="353"/>
        <v>0</v>
      </c>
      <c r="AS861">
        <f t="shared" si="353"/>
        <v>0</v>
      </c>
      <c r="AT861">
        <f t="shared" si="353"/>
        <v>0</v>
      </c>
      <c r="AU861">
        <f t="shared" si="353"/>
        <v>0</v>
      </c>
      <c r="AV861">
        <f t="shared" si="371"/>
        <v>0</v>
      </c>
      <c r="AW861">
        <f t="shared" si="371"/>
        <v>0</v>
      </c>
      <c r="AX861">
        <f t="shared" si="353"/>
        <v>0</v>
      </c>
      <c r="AY861">
        <f>IF(ISERROR(FIND(AY$5,$E861)),0,1)</f>
        <v>0</v>
      </c>
      <c r="AZ861">
        <f t="shared" si="353"/>
        <v>0</v>
      </c>
      <c r="BA861">
        <f t="shared" si="373"/>
        <v>0</v>
      </c>
      <c r="BB861">
        <f>IF(ISERROR(FIND(BB$5,$E861)),0,1)</f>
        <v>0</v>
      </c>
      <c r="BC861">
        <f>IF(ISERROR(FIND(BC$5,$E861)),0,1)</f>
        <v>0</v>
      </c>
      <c r="BD861">
        <f>IF(ISERROR(FIND(BD$5,$E861)),0,1)</f>
        <v>0</v>
      </c>
      <c r="BE861">
        <f t="shared" si="373"/>
        <v>0</v>
      </c>
      <c r="BF861">
        <f t="shared" si="373"/>
        <v>0</v>
      </c>
      <c r="BG861">
        <f t="shared" si="373"/>
        <v>0</v>
      </c>
      <c r="BH861">
        <f t="shared" si="373"/>
        <v>0</v>
      </c>
      <c r="BI861">
        <f t="shared" si="373"/>
        <v>0</v>
      </c>
      <c r="BJ861">
        <f t="shared" si="373"/>
        <v>0</v>
      </c>
      <c r="BK861">
        <f t="shared" si="373"/>
        <v>0</v>
      </c>
      <c r="BL861">
        <f t="shared" si="373"/>
        <v>0</v>
      </c>
      <c r="BM861">
        <f t="shared" si="373"/>
        <v>0</v>
      </c>
      <c r="BN861">
        <f t="shared" si="373"/>
        <v>0</v>
      </c>
      <c r="BO861">
        <f t="shared" si="373"/>
        <v>0</v>
      </c>
      <c r="BP861">
        <f t="shared" si="373"/>
        <v>0</v>
      </c>
      <c r="BQ861">
        <f t="shared" si="372"/>
        <v>0</v>
      </c>
      <c r="BR861">
        <f t="shared" si="372"/>
        <v>0</v>
      </c>
    </row>
    <row r="862" spans="2:70" x14ac:dyDescent="0.2">
      <c r="B862" s="1">
        <f t="shared" si="361"/>
        <v>2023</v>
      </c>
      <c r="C862" s="12">
        <f t="shared" si="362"/>
        <v>1</v>
      </c>
      <c r="D862" s="1">
        <f t="shared" si="363"/>
        <v>3</v>
      </c>
      <c r="E862" s="1" t="str">
        <f t="shared" si="364"/>
        <v>GA NR00003948 BLZ70150000 117.01/19.49UHR TENGSTR.</v>
      </c>
      <c r="H862" s="1" t="str">
        <f>IF(ISBLANK(N862),"",IF(SUM(AC862:CO862)=0,"other",INDEX(AC$6:CO$6,MATCH(1,AC862:CO862,0))))</f>
        <v>other</v>
      </c>
      <c r="I862" s="1" t="str" cm="1">
        <f t="array" ref="I862">IF(ISBLANK(N862),"",INDEX($AC$7:$CO$7,,MATCH(H862,$AC$6:$CO$6,0)))</f>
        <v>expense</v>
      </c>
      <c r="L862" s="1" t="str">
        <f t="shared" si="365"/>
        <v>other</v>
      </c>
      <c r="M862" s="1" t="str">
        <f t="shared" si="366"/>
        <v>expense</v>
      </c>
      <c r="N862" s="16" t="s">
        <v>57</v>
      </c>
      <c r="O862" s="17">
        <v>44943</v>
      </c>
      <c r="P862" s="17">
        <v>44943</v>
      </c>
      <c r="Q862" s="18" t="s">
        <v>108</v>
      </c>
      <c r="R862" s="18" t="s">
        <v>1208</v>
      </c>
      <c r="S862" s="18" t="s">
        <v>1050</v>
      </c>
      <c r="T862" s="18">
        <v>0</v>
      </c>
      <c r="U862" s="18">
        <v>70150000</v>
      </c>
      <c r="V862" s="18">
        <v>-170</v>
      </c>
      <c r="W862" s="18" t="s">
        <v>61</v>
      </c>
      <c r="X862" s="18" t="s">
        <v>62</v>
      </c>
      <c r="AA862">
        <f t="shared" si="368"/>
        <v>0</v>
      </c>
      <c r="AB862">
        <f t="shared" si="368"/>
        <v>0</v>
      </c>
      <c r="AC862">
        <f t="shared" si="350"/>
        <v>0</v>
      </c>
      <c r="AD862">
        <f t="shared" si="360"/>
        <v>0</v>
      </c>
      <c r="AE862">
        <f t="shared" si="360"/>
        <v>0</v>
      </c>
      <c r="AF862">
        <f t="shared" si="360"/>
        <v>0</v>
      </c>
      <c r="AG862">
        <f t="shared" si="351"/>
        <v>0</v>
      </c>
      <c r="AH862">
        <f t="shared" si="370"/>
        <v>0</v>
      </c>
      <c r="AI862">
        <f t="shared" si="367"/>
        <v>0</v>
      </c>
      <c r="AJ862">
        <f t="shared" si="367"/>
        <v>0</v>
      </c>
      <c r="AK862">
        <f t="shared" si="353"/>
        <v>0</v>
      </c>
      <c r="AL862">
        <f>IF(ISERROR(FIND(AL$5,$E862)),0,1)</f>
        <v>0</v>
      </c>
      <c r="AM862">
        <f>IF(ISERROR(FIND(AM$5,$E862)),0,1)</f>
        <v>0</v>
      </c>
      <c r="AN862">
        <f>IF(ISERROR(FIND(AN$5,$E862)),0,1)</f>
        <v>0</v>
      </c>
      <c r="AO862">
        <f>IF(ISERROR(FIND(AO$5,$E862)),0,1)</f>
        <v>0</v>
      </c>
      <c r="AP862">
        <f>IF(ISERROR(FIND(AP$5,$E862)),0,1)</f>
        <v>0</v>
      </c>
      <c r="AQ862">
        <f>IF(ISERROR(FIND(AQ$5,$E862)),0,1)</f>
        <v>0</v>
      </c>
      <c r="AR862">
        <f t="shared" si="353"/>
        <v>0</v>
      </c>
      <c r="AS862">
        <f t="shared" si="353"/>
        <v>0</v>
      </c>
      <c r="AT862">
        <f t="shared" si="353"/>
        <v>0</v>
      </c>
      <c r="AU862">
        <f t="shared" si="353"/>
        <v>0</v>
      </c>
      <c r="AV862">
        <f t="shared" si="371"/>
        <v>0</v>
      </c>
      <c r="AW862">
        <f t="shared" si="371"/>
        <v>0</v>
      </c>
      <c r="AX862">
        <f t="shared" si="353"/>
        <v>0</v>
      </c>
      <c r="AY862">
        <f>IF(ISERROR(FIND(AY$5,$E862)),0,1)</f>
        <v>0</v>
      </c>
      <c r="AZ862">
        <f t="shared" si="353"/>
        <v>0</v>
      </c>
      <c r="BA862">
        <f t="shared" si="373"/>
        <v>0</v>
      </c>
      <c r="BB862">
        <f>IF(ISERROR(FIND(BB$5,$E862)),0,1)</f>
        <v>0</v>
      </c>
      <c r="BC862">
        <f>IF(ISERROR(FIND(BC$5,$E862)),0,1)</f>
        <v>0</v>
      </c>
      <c r="BD862">
        <f>IF(ISERROR(FIND(BD$5,$E862)),0,1)</f>
        <v>0</v>
      </c>
      <c r="BE862">
        <f t="shared" si="373"/>
        <v>0</v>
      </c>
      <c r="BF862">
        <f t="shared" si="373"/>
        <v>0</v>
      </c>
      <c r="BG862">
        <f t="shared" si="373"/>
        <v>0</v>
      </c>
      <c r="BH862">
        <f t="shared" si="373"/>
        <v>0</v>
      </c>
      <c r="BI862">
        <f t="shared" si="373"/>
        <v>0</v>
      </c>
      <c r="BJ862">
        <f t="shared" si="373"/>
        <v>0</v>
      </c>
      <c r="BK862">
        <f t="shared" si="373"/>
        <v>0</v>
      </c>
      <c r="BL862">
        <f t="shared" si="373"/>
        <v>0</v>
      </c>
      <c r="BM862">
        <f t="shared" si="373"/>
        <v>0</v>
      </c>
      <c r="BN862">
        <f t="shared" si="373"/>
        <v>0</v>
      </c>
      <c r="BO862">
        <f t="shared" si="373"/>
        <v>0</v>
      </c>
      <c r="BP862">
        <f t="shared" si="373"/>
        <v>0</v>
      </c>
      <c r="BQ862">
        <f t="shared" si="372"/>
        <v>0</v>
      </c>
      <c r="BR862">
        <f t="shared" si="372"/>
        <v>0</v>
      </c>
    </row>
    <row r="863" spans="2:70" ht="16" x14ac:dyDescent="0.2">
      <c r="B863" s="1">
        <f t="shared" si="361"/>
        <v>2023</v>
      </c>
      <c r="C863" s="12">
        <f t="shared" si="362"/>
        <v>1</v>
      </c>
      <c r="D863" s="1">
        <f t="shared" si="363"/>
        <v>3</v>
      </c>
      <c r="E863" s="1" t="str">
        <f t="shared" si="364"/>
        <v>MAKA RAZMADZE</v>
      </c>
      <c r="H863" s="1" t="str">
        <f>IF(ISBLANK(N863),"",IF(SUM(AC863:CO863)=0,"other",INDEX(AC$6:CO$6,MATCH(1,AC863:CO863,0))))</f>
        <v>other</v>
      </c>
      <c r="I863" s="1" t="str" cm="1">
        <f t="array" ref="I863">IF(ISBLANK(N863),"",INDEX($AC$7:$CO$7,,MATCH(H863,$AC$6:$CO$6,0)))</f>
        <v>expense</v>
      </c>
      <c r="L863" s="1" t="str">
        <f t="shared" si="365"/>
        <v>other</v>
      </c>
      <c r="M863" s="1" t="str">
        <f t="shared" si="366"/>
        <v>expense</v>
      </c>
      <c r="N863" s="16" t="s">
        <v>57</v>
      </c>
      <c r="O863" s="17">
        <v>44943</v>
      </c>
      <c r="P863" s="17">
        <v>44943</v>
      </c>
      <c r="Q863" s="18" t="s">
        <v>246</v>
      </c>
      <c r="R863" s="19"/>
      <c r="S863" s="18" t="s">
        <v>1133</v>
      </c>
      <c r="T863" s="18" t="s">
        <v>1134</v>
      </c>
      <c r="U863" s="18" t="s">
        <v>1135</v>
      </c>
      <c r="V863" s="18">
        <v>125</v>
      </c>
      <c r="W863" s="18" t="s">
        <v>61</v>
      </c>
      <c r="X863" s="18" t="s">
        <v>62</v>
      </c>
      <c r="AA863">
        <f t="shared" si="368"/>
        <v>0</v>
      </c>
      <c r="AB863">
        <f t="shared" si="368"/>
        <v>0</v>
      </c>
      <c r="AC863">
        <f t="shared" si="350"/>
        <v>0</v>
      </c>
      <c r="AD863">
        <f t="shared" si="360"/>
        <v>0</v>
      </c>
      <c r="AE863">
        <f t="shared" si="360"/>
        <v>0</v>
      </c>
      <c r="AF863">
        <f t="shared" si="360"/>
        <v>0</v>
      </c>
      <c r="AG863">
        <f t="shared" si="351"/>
        <v>0</v>
      </c>
      <c r="AH863">
        <f t="shared" si="370"/>
        <v>0</v>
      </c>
      <c r="AI863">
        <f t="shared" si="367"/>
        <v>0</v>
      </c>
      <c r="AJ863">
        <f t="shared" si="367"/>
        <v>0</v>
      </c>
      <c r="AK863">
        <f t="shared" si="353"/>
        <v>0</v>
      </c>
      <c r="AL863">
        <f>IF(ISERROR(FIND(AL$5,$E863)),0,1)</f>
        <v>0</v>
      </c>
      <c r="AM863">
        <f>IF(ISERROR(FIND(AM$5,$E863)),0,1)</f>
        <v>0</v>
      </c>
      <c r="AN863">
        <f>IF(ISERROR(FIND(AN$5,$E863)),0,1)</f>
        <v>0</v>
      </c>
      <c r="AO863">
        <f>IF(ISERROR(FIND(AO$5,$E863)),0,1)</f>
        <v>0</v>
      </c>
      <c r="AP863">
        <f>IF(ISERROR(FIND(AP$5,$E863)),0,1)</f>
        <v>0</v>
      </c>
      <c r="AQ863">
        <f>IF(ISERROR(FIND(AQ$5,$E863)),0,1)</f>
        <v>0</v>
      </c>
      <c r="AR863">
        <f t="shared" ref="AR863:AZ884" si="374">IF(ISERROR(FIND(AR$5,$E863)),0,1)</f>
        <v>0</v>
      </c>
      <c r="AS863">
        <f t="shared" si="374"/>
        <v>0</v>
      </c>
      <c r="AT863">
        <f t="shared" si="374"/>
        <v>0</v>
      </c>
      <c r="AU863">
        <f t="shared" si="374"/>
        <v>0</v>
      </c>
      <c r="AV863">
        <f t="shared" si="374"/>
        <v>0</v>
      </c>
      <c r="AW863">
        <f t="shared" si="374"/>
        <v>0</v>
      </c>
      <c r="AX863">
        <f t="shared" si="374"/>
        <v>0</v>
      </c>
      <c r="AY863">
        <f>IF(ISERROR(FIND(AY$5,$E863)),0,1)</f>
        <v>0</v>
      </c>
      <c r="AZ863">
        <f t="shared" si="374"/>
        <v>0</v>
      </c>
      <c r="BA863">
        <f t="shared" si="373"/>
        <v>0</v>
      </c>
      <c r="BB863">
        <f>IF(ISERROR(FIND(BB$5,$E863)),0,1)</f>
        <v>0</v>
      </c>
      <c r="BC863">
        <f>IF(ISERROR(FIND(BC$5,$E863)),0,1)</f>
        <v>0</v>
      </c>
      <c r="BD863">
        <f>IF(ISERROR(FIND(BD$5,$E863)),0,1)</f>
        <v>0</v>
      </c>
      <c r="BE863">
        <f t="shared" si="373"/>
        <v>0</v>
      </c>
      <c r="BF863">
        <f t="shared" si="373"/>
        <v>0</v>
      </c>
      <c r="BG863">
        <f t="shared" si="373"/>
        <v>0</v>
      </c>
      <c r="BH863">
        <f t="shared" si="373"/>
        <v>0</v>
      </c>
      <c r="BI863">
        <f t="shared" si="373"/>
        <v>0</v>
      </c>
      <c r="BJ863">
        <f t="shared" si="373"/>
        <v>0</v>
      </c>
      <c r="BK863">
        <f t="shared" si="373"/>
        <v>0</v>
      </c>
      <c r="BL863">
        <f t="shared" si="373"/>
        <v>0</v>
      </c>
      <c r="BM863">
        <f t="shared" si="373"/>
        <v>0</v>
      </c>
      <c r="BN863">
        <f t="shared" si="373"/>
        <v>0</v>
      </c>
      <c r="BO863">
        <f t="shared" si="373"/>
        <v>0</v>
      </c>
      <c r="BP863">
        <f t="shared" si="373"/>
        <v>0</v>
      </c>
      <c r="BQ863">
        <f t="shared" si="372"/>
        <v>0</v>
      </c>
      <c r="BR863">
        <f t="shared" si="372"/>
        <v>0</v>
      </c>
    </row>
    <row r="864" spans="2:70" x14ac:dyDescent="0.2">
      <c r="B864" s="1">
        <f t="shared" si="361"/>
        <v>2023</v>
      </c>
      <c r="C864" s="12">
        <f t="shared" si="362"/>
        <v>1</v>
      </c>
      <c r="D864" s="1">
        <f t="shared" si="363"/>
        <v>3</v>
      </c>
      <c r="E864" s="1" t="str">
        <f t="shared" si="364"/>
        <v>LIDL DIENSTLEISTUNG GMBH UND CO KG//Muenchen/DE2023-01-16T18:47 Debitk.1 2026-12</v>
      </c>
      <c r="H864" s="1" t="str">
        <f>IF(ISBLANK(N864),"",IF(SUM(AC864:CO864)=0,"other",INDEX(AC$6:CO$6,MATCH(1,AC864:CO864,0))))</f>
        <v>Essentials</v>
      </c>
      <c r="I864" s="1" t="str" cm="1">
        <f t="array" ref="I864">IF(ISBLANK(N864),"",INDEX($AC$7:$CO$7,,MATCH(H864,$AC$6:$CO$6,0)))</f>
        <v>expense</v>
      </c>
      <c r="L864" s="1" t="str">
        <f t="shared" si="365"/>
        <v>Essentials</v>
      </c>
      <c r="M864" s="1" t="str">
        <f t="shared" si="366"/>
        <v>expense</v>
      </c>
      <c r="N864" s="16" t="s">
        <v>57</v>
      </c>
      <c r="O864" s="17">
        <v>44943</v>
      </c>
      <c r="P864" s="17">
        <v>44943</v>
      </c>
      <c r="Q864" s="18" t="s">
        <v>66</v>
      </c>
      <c r="R864" s="18" t="s">
        <v>1209</v>
      </c>
      <c r="S864" s="18" t="s">
        <v>978</v>
      </c>
      <c r="T864" s="18" t="s">
        <v>576</v>
      </c>
      <c r="U864" s="18" t="s">
        <v>251</v>
      </c>
      <c r="V864" s="18">
        <v>-31.37</v>
      </c>
      <c r="W864" s="18" t="s">
        <v>61</v>
      </c>
      <c r="X864" s="18" t="s">
        <v>62</v>
      </c>
      <c r="AA864">
        <f t="shared" si="368"/>
        <v>0</v>
      </c>
      <c r="AB864">
        <f t="shared" si="368"/>
        <v>0</v>
      </c>
      <c r="AC864">
        <f t="shared" si="350"/>
        <v>0</v>
      </c>
      <c r="AD864">
        <f t="shared" si="360"/>
        <v>0</v>
      </c>
      <c r="AE864">
        <f t="shared" si="360"/>
        <v>0</v>
      </c>
      <c r="AF864">
        <f t="shared" si="360"/>
        <v>0</v>
      </c>
      <c r="AG864">
        <f t="shared" si="351"/>
        <v>0</v>
      </c>
      <c r="AH864">
        <f t="shared" si="370"/>
        <v>0</v>
      </c>
      <c r="AI864">
        <f t="shared" si="367"/>
        <v>1</v>
      </c>
      <c r="AJ864">
        <f t="shared" si="367"/>
        <v>0</v>
      </c>
      <c r="AK864">
        <f t="shared" si="370"/>
        <v>0</v>
      </c>
      <c r="AL864">
        <f>IF(ISERROR(FIND(AL$5,$E864)),0,1)</f>
        <v>0</v>
      </c>
      <c r="AM864">
        <f>IF(ISERROR(FIND(AM$5,$E864)),0,1)</f>
        <v>0</v>
      </c>
      <c r="AN864">
        <f>IF(ISERROR(FIND(AN$5,$E864)),0,1)</f>
        <v>0</v>
      </c>
      <c r="AO864">
        <f>IF(ISERROR(FIND(AO$5,$E864)),0,1)</f>
        <v>0</v>
      </c>
      <c r="AP864">
        <f>IF(ISERROR(FIND(AP$5,$E864)),0,1)</f>
        <v>0</v>
      </c>
      <c r="AQ864">
        <f>IF(ISERROR(FIND(AQ$5,$E864)),0,1)</f>
        <v>0</v>
      </c>
      <c r="AR864">
        <f t="shared" si="374"/>
        <v>0</v>
      </c>
      <c r="AS864">
        <f t="shared" si="374"/>
        <v>0</v>
      </c>
      <c r="AT864">
        <f t="shared" si="374"/>
        <v>0</v>
      </c>
      <c r="AU864">
        <f t="shared" si="374"/>
        <v>0</v>
      </c>
      <c r="AV864">
        <f t="shared" si="374"/>
        <v>0</v>
      </c>
      <c r="AW864">
        <f t="shared" si="374"/>
        <v>0</v>
      </c>
      <c r="AX864">
        <f t="shared" si="374"/>
        <v>0</v>
      </c>
      <c r="AY864">
        <f>IF(ISERROR(FIND(AY$5,$E864)),0,1)</f>
        <v>0</v>
      </c>
      <c r="AZ864">
        <f t="shared" si="374"/>
        <v>0</v>
      </c>
      <c r="BA864">
        <f t="shared" si="373"/>
        <v>0</v>
      </c>
      <c r="BB864">
        <f>IF(ISERROR(FIND(BB$5,$E864)),0,1)</f>
        <v>0</v>
      </c>
      <c r="BC864">
        <f>IF(ISERROR(FIND(BC$5,$E864)),0,1)</f>
        <v>0</v>
      </c>
      <c r="BD864">
        <f>IF(ISERROR(FIND(BD$5,$E864)),0,1)</f>
        <v>0</v>
      </c>
      <c r="BE864">
        <f t="shared" si="373"/>
        <v>0</v>
      </c>
      <c r="BF864">
        <f t="shared" si="373"/>
        <v>0</v>
      </c>
      <c r="BG864">
        <f t="shared" si="373"/>
        <v>0</v>
      </c>
      <c r="BH864">
        <f t="shared" si="373"/>
        <v>0</v>
      </c>
      <c r="BI864">
        <f t="shared" si="373"/>
        <v>0</v>
      </c>
      <c r="BJ864">
        <f t="shared" si="373"/>
        <v>0</v>
      </c>
      <c r="BK864">
        <f t="shared" si="373"/>
        <v>0</v>
      </c>
      <c r="BL864">
        <f t="shared" si="373"/>
        <v>0</v>
      </c>
      <c r="BM864">
        <f t="shared" si="373"/>
        <v>0</v>
      </c>
      <c r="BN864">
        <f t="shared" si="373"/>
        <v>0</v>
      </c>
      <c r="BO864">
        <f t="shared" si="373"/>
        <v>0</v>
      </c>
      <c r="BP864">
        <f t="shared" si="373"/>
        <v>0</v>
      </c>
      <c r="BQ864">
        <f t="shared" si="372"/>
        <v>0</v>
      </c>
      <c r="BR864">
        <f t="shared" si="372"/>
        <v>0</v>
      </c>
    </row>
    <row r="865" spans="2:70" x14ac:dyDescent="0.2">
      <c r="B865" s="1">
        <f t="shared" si="361"/>
        <v>2023</v>
      </c>
      <c r="C865" s="12">
        <f t="shared" si="362"/>
        <v>1</v>
      </c>
      <c r="D865" s="1">
        <f t="shared" si="363"/>
        <v>3</v>
      </c>
      <c r="E865" s="1" t="str">
        <f t="shared" si="364"/>
        <v>PayPal (Europe) S.a r.l. et Cie, S.C.A.1024709646729 PP.2985.PP . BlockSite, LP, Ihr Einkauf bei BlockSite, LP</v>
      </c>
      <c r="H865" s="1" t="str">
        <f>IF(ISBLANK(N865),"",IF(SUM(AC865:CO865)=0,"other",INDEX(AC$6:CO$6,MATCH(1,AC865:CO865,0))))</f>
        <v>PayPal</v>
      </c>
      <c r="I865" s="1" t="str" cm="1">
        <f t="array" ref="I865">IF(ISBLANK(N865),"",INDEX($AC$7:$CO$7,,MATCH(H865,$AC$6:$CO$6,0)))</f>
        <v>expense</v>
      </c>
      <c r="L865" s="1" t="str">
        <f t="shared" si="365"/>
        <v>PayPal</v>
      </c>
      <c r="M865" s="1" t="str">
        <f t="shared" si="366"/>
        <v>expense</v>
      </c>
      <c r="N865" s="16" t="s">
        <v>57</v>
      </c>
      <c r="O865" s="17">
        <v>44943</v>
      </c>
      <c r="P865" s="17">
        <v>44943</v>
      </c>
      <c r="Q865" s="18" t="s">
        <v>58</v>
      </c>
      <c r="R865" s="18" t="s">
        <v>1210</v>
      </c>
      <c r="S865" s="18" t="s">
        <v>63</v>
      </c>
      <c r="T865" s="18" t="s">
        <v>64</v>
      </c>
      <c r="U865" s="18" t="s">
        <v>65</v>
      </c>
      <c r="V865" s="18">
        <v>-46.27</v>
      </c>
      <c r="W865" s="18" t="s">
        <v>61</v>
      </c>
      <c r="X865" s="18" t="s">
        <v>62</v>
      </c>
      <c r="AA865">
        <f t="shared" si="368"/>
        <v>0</v>
      </c>
      <c r="AB865">
        <f t="shared" si="368"/>
        <v>0</v>
      </c>
      <c r="AC865">
        <f t="shared" si="350"/>
        <v>0</v>
      </c>
      <c r="AD865">
        <f t="shared" si="360"/>
        <v>0</v>
      </c>
      <c r="AE865">
        <f t="shared" si="360"/>
        <v>0</v>
      </c>
      <c r="AF865">
        <f t="shared" si="360"/>
        <v>0</v>
      </c>
      <c r="AG865">
        <f t="shared" si="351"/>
        <v>0</v>
      </c>
      <c r="AH865">
        <f t="shared" si="370"/>
        <v>0</v>
      </c>
      <c r="AI865">
        <f t="shared" si="367"/>
        <v>0</v>
      </c>
      <c r="AJ865">
        <f t="shared" si="367"/>
        <v>0</v>
      </c>
      <c r="AK865">
        <f t="shared" si="370"/>
        <v>0</v>
      </c>
      <c r="AL865">
        <f>IF(ISERROR(FIND(AL$5,$E865)),0,1)</f>
        <v>0</v>
      </c>
      <c r="AM865">
        <f>IF(ISERROR(FIND(AM$5,$E865)),0,1)</f>
        <v>0</v>
      </c>
      <c r="AN865">
        <f>IF(ISERROR(FIND(AN$5,$E865)),0,1)</f>
        <v>0</v>
      </c>
      <c r="AO865">
        <f>IF(ISERROR(FIND(AO$5,$E865)),0,1)</f>
        <v>0</v>
      </c>
      <c r="AP865">
        <f>IF(ISERROR(FIND(AP$5,$E865)),0,1)</f>
        <v>0</v>
      </c>
      <c r="AQ865">
        <f>IF(ISERROR(FIND(AQ$5,$E865)),0,1)</f>
        <v>0</v>
      </c>
      <c r="AR865">
        <f t="shared" si="374"/>
        <v>0</v>
      </c>
      <c r="AS865">
        <f t="shared" si="374"/>
        <v>0</v>
      </c>
      <c r="AT865">
        <f t="shared" si="374"/>
        <v>0</v>
      </c>
      <c r="AU865">
        <f t="shared" si="374"/>
        <v>0</v>
      </c>
      <c r="AV865">
        <f t="shared" si="374"/>
        <v>0</v>
      </c>
      <c r="AW865">
        <f t="shared" si="374"/>
        <v>0</v>
      </c>
      <c r="AX865">
        <f t="shared" si="374"/>
        <v>0</v>
      </c>
      <c r="AY865">
        <f>IF(ISERROR(FIND(AY$5,$E865)),0,1)</f>
        <v>0</v>
      </c>
      <c r="AZ865">
        <f t="shared" si="374"/>
        <v>0</v>
      </c>
      <c r="BA865">
        <f t="shared" si="373"/>
        <v>0</v>
      </c>
      <c r="BB865">
        <f>IF(ISERROR(FIND(BB$5,$E865)),0,1)</f>
        <v>0</v>
      </c>
      <c r="BC865">
        <f>IF(ISERROR(FIND(BC$5,$E865)),0,1)</f>
        <v>0</v>
      </c>
      <c r="BD865">
        <f>IF(ISERROR(FIND(BD$5,$E865)),0,1)</f>
        <v>0</v>
      </c>
      <c r="BE865">
        <f t="shared" si="373"/>
        <v>0</v>
      </c>
      <c r="BF865">
        <f t="shared" si="373"/>
        <v>0</v>
      </c>
      <c r="BG865">
        <f t="shared" si="373"/>
        <v>0</v>
      </c>
      <c r="BH865">
        <f t="shared" si="373"/>
        <v>0</v>
      </c>
      <c r="BI865">
        <f t="shared" si="373"/>
        <v>0</v>
      </c>
      <c r="BJ865">
        <f t="shared" si="373"/>
        <v>0</v>
      </c>
      <c r="BK865">
        <f t="shared" si="373"/>
        <v>0</v>
      </c>
      <c r="BL865">
        <f t="shared" si="373"/>
        <v>0</v>
      </c>
      <c r="BM865">
        <f t="shared" si="373"/>
        <v>0</v>
      </c>
      <c r="BN865">
        <f t="shared" si="373"/>
        <v>0</v>
      </c>
      <c r="BO865">
        <f t="shared" si="373"/>
        <v>0</v>
      </c>
      <c r="BP865">
        <f t="shared" si="373"/>
        <v>1</v>
      </c>
      <c r="BQ865">
        <f t="shared" si="372"/>
        <v>0</v>
      </c>
      <c r="BR865">
        <f t="shared" si="372"/>
        <v>0</v>
      </c>
    </row>
    <row r="866" spans="2:70" x14ac:dyDescent="0.2">
      <c r="B866" s="1">
        <f t="shared" si="361"/>
        <v>2023</v>
      </c>
      <c r="C866" s="12">
        <f t="shared" si="362"/>
        <v>1</v>
      </c>
      <c r="D866" s="1">
        <f t="shared" si="363"/>
        <v>3</v>
      </c>
      <c r="E866" s="1" t="str">
        <f t="shared" si="364"/>
        <v>AMAZON EU S.A R.L., NIEDERLASSUNG DEUTSCHLANDD01-4426238-5912626 AMZNPrime DE 1F6XS8X35ZB6B5IV</v>
      </c>
      <c r="H866" s="1" t="str">
        <f>IF(ISBLANK(N866),"",IF(SUM(AC866:CO866)=0,"other",INDEX(AC$6:CO$6,MATCH(1,AC866:CO866,0))))</f>
        <v>Essentials</v>
      </c>
      <c r="I866" s="1" t="str" cm="1">
        <f t="array" ref="I866">IF(ISBLANK(N866),"",INDEX($AC$7:$CO$7,,MATCH(H866,$AC$6:$CO$6,0)))</f>
        <v>expense</v>
      </c>
      <c r="L866" s="1" t="str">
        <f t="shared" si="365"/>
        <v>Essentials</v>
      </c>
      <c r="M866" s="1" t="str">
        <f t="shared" si="366"/>
        <v>expense</v>
      </c>
      <c r="N866" s="16" t="s">
        <v>57</v>
      </c>
      <c r="O866" s="17">
        <v>44943</v>
      </c>
      <c r="P866" s="17">
        <v>44943</v>
      </c>
      <c r="Q866" s="18" t="s">
        <v>58</v>
      </c>
      <c r="R866" s="18" t="s">
        <v>1211</v>
      </c>
      <c r="S866" s="18" t="s">
        <v>69</v>
      </c>
      <c r="T866" s="18" t="s">
        <v>70</v>
      </c>
      <c r="U866" s="18" t="s">
        <v>71</v>
      </c>
      <c r="V866" s="18">
        <v>-8.99</v>
      </c>
      <c r="W866" s="18" t="s">
        <v>61</v>
      </c>
      <c r="X866" s="18" t="s">
        <v>62</v>
      </c>
      <c r="AA866">
        <f t="shared" si="368"/>
        <v>0</v>
      </c>
      <c r="AB866">
        <f t="shared" si="368"/>
        <v>0</v>
      </c>
      <c r="AC866">
        <f t="shared" si="350"/>
        <v>0</v>
      </c>
      <c r="AD866">
        <f t="shared" si="360"/>
        <v>0</v>
      </c>
      <c r="AE866">
        <f t="shared" si="360"/>
        <v>0</v>
      </c>
      <c r="AF866">
        <f t="shared" si="360"/>
        <v>0</v>
      </c>
      <c r="AG866">
        <f t="shared" si="351"/>
        <v>0</v>
      </c>
      <c r="AH866">
        <f t="shared" si="370"/>
        <v>0</v>
      </c>
      <c r="AI866">
        <f t="shared" si="370"/>
        <v>0</v>
      </c>
      <c r="AJ866">
        <f t="shared" si="370"/>
        <v>0</v>
      </c>
      <c r="AK866">
        <f t="shared" si="370"/>
        <v>0</v>
      </c>
      <c r="AL866">
        <f>IF(ISERROR(FIND(AL$5,$E866)),0,1)</f>
        <v>0</v>
      </c>
      <c r="AM866">
        <f>IF(ISERROR(FIND(AM$5,$E866)),0,1)</f>
        <v>1</v>
      </c>
      <c r="AN866">
        <f>IF(ISERROR(FIND(AN$5,$E866)),0,1)</f>
        <v>0</v>
      </c>
      <c r="AO866">
        <f>IF(ISERROR(FIND(AO$5,$E866)),0,1)</f>
        <v>0</v>
      </c>
      <c r="AP866">
        <f>IF(ISERROR(FIND(AP$5,$E866)),0,1)</f>
        <v>0</v>
      </c>
      <c r="AQ866">
        <f>IF(ISERROR(FIND(AQ$5,$E866)),0,1)</f>
        <v>0</v>
      </c>
      <c r="AR866">
        <f t="shared" si="374"/>
        <v>0</v>
      </c>
      <c r="AS866">
        <f t="shared" si="374"/>
        <v>0</v>
      </c>
      <c r="AT866">
        <f t="shared" si="374"/>
        <v>0</v>
      </c>
      <c r="AU866">
        <f t="shared" si="374"/>
        <v>0</v>
      </c>
      <c r="AV866">
        <f t="shared" si="374"/>
        <v>0</v>
      </c>
      <c r="AW866">
        <f t="shared" si="374"/>
        <v>0</v>
      </c>
      <c r="AX866">
        <f t="shared" si="374"/>
        <v>0</v>
      </c>
      <c r="AY866">
        <f>IF(ISERROR(FIND(AY$5,$E866)),0,1)</f>
        <v>0</v>
      </c>
      <c r="AZ866">
        <f t="shared" si="374"/>
        <v>0</v>
      </c>
      <c r="BA866">
        <f t="shared" ref="BA866:BP875" si="375">IF(ISERROR(FIND(BA$5,$E866)),0,1)</f>
        <v>0</v>
      </c>
      <c r="BB866">
        <f>IF(ISERROR(FIND(BB$5,$E866)),0,1)</f>
        <v>0</v>
      </c>
      <c r="BC866">
        <f>IF(ISERROR(FIND(BC$5,$E866)),0,1)</f>
        <v>0</v>
      </c>
      <c r="BD866">
        <f>IF(ISERROR(FIND(BD$5,$E866)),0,1)</f>
        <v>0</v>
      </c>
      <c r="BE866">
        <f t="shared" si="375"/>
        <v>0</v>
      </c>
      <c r="BF866">
        <f t="shared" si="375"/>
        <v>0</v>
      </c>
      <c r="BG866">
        <f t="shared" si="375"/>
        <v>0</v>
      </c>
      <c r="BH866">
        <f t="shared" si="375"/>
        <v>0</v>
      </c>
      <c r="BI866">
        <f t="shared" si="375"/>
        <v>0</v>
      </c>
      <c r="BJ866">
        <f t="shared" si="375"/>
        <v>0</v>
      </c>
      <c r="BK866">
        <f t="shared" si="375"/>
        <v>0</v>
      </c>
      <c r="BL866">
        <f t="shared" si="375"/>
        <v>0</v>
      </c>
      <c r="BM866">
        <f t="shared" si="375"/>
        <v>0</v>
      </c>
      <c r="BN866">
        <f t="shared" si="375"/>
        <v>0</v>
      </c>
      <c r="BO866">
        <f t="shared" si="375"/>
        <v>0</v>
      </c>
      <c r="BP866">
        <f t="shared" si="375"/>
        <v>0</v>
      </c>
      <c r="BQ866">
        <f t="shared" si="372"/>
        <v>0</v>
      </c>
      <c r="BR866">
        <f t="shared" si="372"/>
        <v>0</v>
      </c>
    </row>
    <row r="867" spans="2:70" x14ac:dyDescent="0.2">
      <c r="B867" s="1">
        <f t="shared" si="361"/>
        <v>2023</v>
      </c>
      <c r="C867" s="12">
        <f t="shared" si="362"/>
        <v>1</v>
      </c>
      <c r="D867" s="1">
        <f t="shared" si="363"/>
        <v>3</v>
      </c>
      <c r="E867" s="1" t="str">
        <f t="shared" si="364"/>
        <v>PayPal (Europe) S.a r.l. et Cie, S.C.A.1024653933125 PP.2985.PP . vidIQ, Inc, Ihr Einkauf bei vidIQ, Inc</v>
      </c>
      <c r="H867" s="1" t="str">
        <f>IF(ISBLANK(N867),"",IF(SUM(AC867:CO867)=0,"other",INDEX(AC$6:CO$6,MATCH(1,AC867:CO867,0))))</f>
        <v>PayPal</v>
      </c>
      <c r="I867" s="1" t="str" cm="1">
        <f t="array" ref="I867">IF(ISBLANK(N867),"",INDEX($AC$7:$CO$7,,MATCH(H867,$AC$6:$CO$6,0)))</f>
        <v>expense</v>
      </c>
      <c r="L867" s="1" t="str">
        <f t="shared" si="365"/>
        <v>PayPal</v>
      </c>
      <c r="M867" s="1" t="str">
        <f t="shared" si="366"/>
        <v>expense</v>
      </c>
      <c r="N867" s="16" t="s">
        <v>57</v>
      </c>
      <c r="O867" s="17">
        <v>44942</v>
      </c>
      <c r="P867" s="17">
        <v>44942</v>
      </c>
      <c r="Q867" s="18" t="s">
        <v>58</v>
      </c>
      <c r="R867" s="18" t="s">
        <v>1212</v>
      </c>
      <c r="S867" s="18" t="s">
        <v>63</v>
      </c>
      <c r="T867" s="18" t="s">
        <v>64</v>
      </c>
      <c r="U867" s="18" t="s">
        <v>65</v>
      </c>
      <c r="V867" s="18">
        <v>-9.7100000000000009</v>
      </c>
      <c r="W867" s="18" t="s">
        <v>61</v>
      </c>
      <c r="X867" s="18" t="s">
        <v>62</v>
      </c>
      <c r="AA867">
        <f t="shared" si="368"/>
        <v>0</v>
      </c>
      <c r="AB867">
        <f t="shared" si="368"/>
        <v>0</v>
      </c>
      <c r="AC867">
        <f t="shared" si="350"/>
        <v>0</v>
      </c>
      <c r="AD867">
        <f t="shared" si="360"/>
        <v>0</v>
      </c>
      <c r="AE867">
        <f t="shared" si="360"/>
        <v>0</v>
      </c>
      <c r="AF867">
        <f t="shared" si="360"/>
        <v>0</v>
      </c>
      <c r="AG867">
        <f t="shared" si="351"/>
        <v>0</v>
      </c>
      <c r="AH867">
        <f t="shared" si="370"/>
        <v>0</v>
      </c>
      <c r="AI867">
        <f t="shared" si="370"/>
        <v>0</v>
      </c>
      <c r="AJ867">
        <f t="shared" si="370"/>
        <v>0</v>
      </c>
      <c r="AK867">
        <f t="shared" si="370"/>
        <v>0</v>
      </c>
      <c r="AL867">
        <f>IF(ISERROR(FIND(AL$5,$E867)),0,1)</f>
        <v>0</v>
      </c>
      <c r="AM867">
        <f>IF(ISERROR(FIND(AM$5,$E867)),0,1)</f>
        <v>0</v>
      </c>
      <c r="AN867">
        <f>IF(ISERROR(FIND(AN$5,$E867)),0,1)</f>
        <v>0</v>
      </c>
      <c r="AO867">
        <f>IF(ISERROR(FIND(AO$5,$E867)),0,1)</f>
        <v>0</v>
      </c>
      <c r="AP867">
        <f>IF(ISERROR(FIND(AP$5,$E867)),0,1)</f>
        <v>0</v>
      </c>
      <c r="AQ867">
        <f>IF(ISERROR(FIND(AQ$5,$E867)),0,1)</f>
        <v>0</v>
      </c>
      <c r="AR867">
        <f t="shared" si="374"/>
        <v>0</v>
      </c>
      <c r="AS867">
        <f t="shared" si="374"/>
        <v>0</v>
      </c>
      <c r="AT867">
        <f t="shared" si="374"/>
        <v>0</v>
      </c>
      <c r="AU867">
        <f t="shared" si="374"/>
        <v>0</v>
      </c>
      <c r="AV867">
        <f t="shared" si="374"/>
        <v>0</v>
      </c>
      <c r="AW867">
        <f t="shared" si="374"/>
        <v>0</v>
      </c>
      <c r="AX867">
        <f t="shared" si="374"/>
        <v>0</v>
      </c>
      <c r="AY867">
        <f>IF(ISERROR(FIND(AY$5,$E867)),0,1)</f>
        <v>0</v>
      </c>
      <c r="AZ867">
        <f t="shared" si="374"/>
        <v>0</v>
      </c>
      <c r="BA867">
        <f t="shared" si="375"/>
        <v>0</v>
      </c>
      <c r="BB867">
        <f>IF(ISERROR(FIND(BB$5,$E867)),0,1)</f>
        <v>0</v>
      </c>
      <c r="BC867">
        <f>IF(ISERROR(FIND(BC$5,$E867)),0,1)</f>
        <v>0</v>
      </c>
      <c r="BD867">
        <f>IF(ISERROR(FIND(BD$5,$E867)),0,1)</f>
        <v>0</v>
      </c>
      <c r="BE867">
        <f t="shared" si="375"/>
        <v>0</v>
      </c>
      <c r="BF867">
        <f t="shared" si="375"/>
        <v>0</v>
      </c>
      <c r="BG867">
        <f t="shared" si="375"/>
        <v>0</v>
      </c>
      <c r="BH867">
        <f t="shared" si="375"/>
        <v>0</v>
      </c>
      <c r="BI867">
        <f t="shared" si="375"/>
        <v>0</v>
      </c>
      <c r="BJ867">
        <f t="shared" si="375"/>
        <v>0</v>
      </c>
      <c r="BK867">
        <f t="shared" si="375"/>
        <v>0</v>
      </c>
      <c r="BL867">
        <f t="shared" si="375"/>
        <v>0</v>
      </c>
      <c r="BM867">
        <f t="shared" si="375"/>
        <v>0</v>
      </c>
      <c r="BN867">
        <f t="shared" si="375"/>
        <v>0</v>
      </c>
      <c r="BO867">
        <f t="shared" si="375"/>
        <v>0</v>
      </c>
      <c r="BP867">
        <f t="shared" si="375"/>
        <v>1</v>
      </c>
      <c r="BQ867">
        <f t="shared" si="372"/>
        <v>0</v>
      </c>
      <c r="BR867">
        <f t="shared" si="372"/>
        <v>0</v>
      </c>
    </row>
    <row r="868" spans="2:70" x14ac:dyDescent="0.2">
      <c r="B868" s="1">
        <f t="shared" si="361"/>
        <v>2023</v>
      </c>
      <c r="C868" s="12">
        <f t="shared" si="362"/>
        <v>1</v>
      </c>
      <c r="D868" s="1">
        <f t="shared" si="363"/>
        <v>3</v>
      </c>
      <c r="E868" s="1" t="str">
        <f t="shared" si="364"/>
        <v>Techniker KrankenkasseTK-BuchNr 06306197036 Monat 12/22 V414024576 Beitraege</v>
      </c>
      <c r="H868" s="1" t="str">
        <f>IF(ISBLANK(N868),"",IF(SUM(AC868:CO868)=0,"other",INDEX(AC$6:CO$6,MATCH(1,AC868:CO868,0))))</f>
        <v>Insurance</v>
      </c>
      <c r="I868" s="1" t="str" cm="1">
        <f t="array" ref="I868">IF(ISBLANK(N868),"",INDEX($AC$7:$CO$7,,MATCH(H868,$AC$6:$CO$6,0)))</f>
        <v>expense</v>
      </c>
      <c r="L868" s="1" t="str">
        <f t="shared" si="365"/>
        <v>Insurance</v>
      </c>
      <c r="M868" s="1" t="str">
        <f t="shared" si="366"/>
        <v>expense</v>
      </c>
      <c r="N868" s="16" t="s">
        <v>57</v>
      </c>
      <c r="O868" s="17">
        <v>44942</v>
      </c>
      <c r="P868" s="17">
        <v>44942</v>
      </c>
      <c r="Q868" s="18" t="s">
        <v>58</v>
      </c>
      <c r="R868" s="18" t="s">
        <v>1213</v>
      </c>
      <c r="S868" s="18" t="s">
        <v>122</v>
      </c>
      <c r="T868" s="18" t="s">
        <v>123</v>
      </c>
      <c r="U868" s="18" t="s">
        <v>74</v>
      </c>
      <c r="V868" s="18">
        <v>-117.5</v>
      </c>
      <c r="W868" s="18" t="s">
        <v>61</v>
      </c>
      <c r="X868" s="18" t="s">
        <v>62</v>
      </c>
      <c r="AA868">
        <f t="shared" si="368"/>
        <v>0</v>
      </c>
      <c r="AB868">
        <f t="shared" si="368"/>
        <v>0</v>
      </c>
      <c r="AC868">
        <f t="shared" si="350"/>
        <v>0</v>
      </c>
      <c r="AD868">
        <f t="shared" si="360"/>
        <v>0</v>
      </c>
      <c r="AE868">
        <f t="shared" si="360"/>
        <v>0</v>
      </c>
      <c r="AF868">
        <f t="shared" si="360"/>
        <v>0</v>
      </c>
      <c r="AG868">
        <f t="shared" si="351"/>
        <v>0</v>
      </c>
      <c r="AH868">
        <f t="shared" si="370"/>
        <v>0</v>
      </c>
      <c r="AI868">
        <f t="shared" si="370"/>
        <v>0</v>
      </c>
      <c r="AJ868">
        <f t="shared" si="370"/>
        <v>0</v>
      </c>
      <c r="AK868">
        <f t="shared" si="370"/>
        <v>0</v>
      </c>
      <c r="AL868">
        <f>IF(ISERROR(FIND(AL$5,$E868)),0,1)</f>
        <v>0</v>
      </c>
      <c r="AM868">
        <f>IF(ISERROR(FIND(AM$5,$E868)),0,1)</f>
        <v>0</v>
      </c>
      <c r="AN868">
        <f>IF(ISERROR(FIND(AN$5,$E868)),0,1)</f>
        <v>0</v>
      </c>
      <c r="AO868">
        <f>IF(ISERROR(FIND(AO$5,$E868)),0,1)</f>
        <v>0</v>
      </c>
      <c r="AP868">
        <f>IF(ISERROR(FIND(AP$5,$E868)),0,1)</f>
        <v>0</v>
      </c>
      <c r="AQ868">
        <f>IF(ISERROR(FIND(AQ$5,$E868)),0,1)</f>
        <v>0</v>
      </c>
      <c r="AR868">
        <f t="shared" si="374"/>
        <v>0</v>
      </c>
      <c r="AS868">
        <f t="shared" si="374"/>
        <v>1</v>
      </c>
      <c r="AT868">
        <f t="shared" si="374"/>
        <v>0</v>
      </c>
      <c r="AU868">
        <f t="shared" si="374"/>
        <v>0</v>
      </c>
      <c r="AV868">
        <f t="shared" si="374"/>
        <v>0</v>
      </c>
      <c r="AW868">
        <f t="shared" si="374"/>
        <v>0</v>
      </c>
      <c r="AX868">
        <f t="shared" si="374"/>
        <v>0</v>
      </c>
      <c r="AY868">
        <f>IF(ISERROR(FIND(AY$5,$E868)),0,1)</f>
        <v>0</v>
      </c>
      <c r="AZ868">
        <f t="shared" si="374"/>
        <v>0</v>
      </c>
      <c r="BA868">
        <f t="shared" si="375"/>
        <v>0</v>
      </c>
      <c r="BB868">
        <f>IF(ISERROR(FIND(BB$5,$E868)),0,1)</f>
        <v>0</v>
      </c>
      <c r="BC868">
        <f>IF(ISERROR(FIND(BC$5,$E868)),0,1)</f>
        <v>0</v>
      </c>
      <c r="BD868">
        <f>IF(ISERROR(FIND(BD$5,$E868)),0,1)</f>
        <v>0</v>
      </c>
      <c r="BE868">
        <f t="shared" si="375"/>
        <v>0</v>
      </c>
      <c r="BF868">
        <f t="shared" si="375"/>
        <v>0</v>
      </c>
      <c r="BG868">
        <f t="shared" si="375"/>
        <v>0</v>
      </c>
      <c r="BH868">
        <f t="shared" si="375"/>
        <v>0</v>
      </c>
      <c r="BI868">
        <f t="shared" si="375"/>
        <v>0</v>
      </c>
      <c r="BJ868">
        <f t="shared" si="375"/>
        <v>0</v>
      </c>
      <c r="BK868">
        <f t="shared" si="375"/>
        <v>0</v>
      </c>
      <c r="BL868">
        <f t="shared" si="375"/>
        <v>0</v>
      </c>
      <c r="BM868">
        <f t="shared" si="375"/>
        <v>0</v>
      </c>
      <c r="BN868">
        <f t="shared" si="375"/>
        <v>0</v>
      </c>
      <c r="BO868">
        <f t="shared" si="375"/>
        <v>0</v>
      </c>
      <c r="BP868">
        <f t="shared" si="375"/>
        <v>0</v>
      </c>
      <c r="BQ868">
        <f t="shared" si="372"/>
        <v>0</v>
      </c>
      <c r="BR868">
        <f t="shared" si="372"/>
        <v>0</v>
      </c>
    </row>
    <row r="869" spans="2:70" x14ac:dyDescent="0.2">
      <c r="B869" s="1">
        <f t="shared" si="361"/>
        <v>2023</v>
      </c>
      <c r="C869" s="12">
        <f t="shared" si="362"/>
        <v>1</v>
      </c>
      <c r="D869" s="1">
        <f t="shared" si="363"/>
        <v>4</v>
      </c>
      <c r="E869" s="1" t="str">
        <f t="shared" si="364"/>
        <v>mediawave commerce GmbHLOHN / GEHALT 01/23</v>
      </c>
      <c r="H869" s="1" t="str">
        <f>IF(ISBLANK(N869),"",IF(SUM(AC869:CO869)=0,"other",INDEX(AC$6:CO$6,MATCH(1,AC869:CO869,0))))</f>
        <v>mediawave</v>
      </c>
      <c r="I869" s="1" t="str" cm="1">
        <f t="array" ref="I869">IF(ISBLANK(N869),"",INDEX($AC$7:$CO$7,,MATCH(H869,$AC$6:$CO$6,0)))</f>
        <v>income</v>
      </c>
      <c r="L869" s="1" t="str">
        <f t="shared" si="365"/>
        <v>mediawave</v>
      </c>
      <c r="M869" s="1" t="str">
        <f t="shared" si="366"/>
        <v>income</v>
      </c>
      <c r="N869" s="16" t="s">
        <v>57</v>
      </c>
      <c r="O869" s="17">
        <v>44953</v>
      </c>
      <c r="P869" s="17">
        <v>44953</v>
      </c>
      <c r="Q869" s="18" t="s">
        <v>1056</v>
      </c>
      <c r="R869" s="18" t="s">
        <v>1203</v>
      </c>
      <c r="S869" s="18" t="s">
        <v>104</v>
      </c>
      <c r="T869" s="18" t="s">
        <v>105</v>
      </c>
      <c r="U869" s="18" t="s">
        <v>106</v>
      </c>
      <c r="V869" s="18">
        <v>1164.54</v>
      </c>
      <c r="W869" s="18" t="s">
        <v>61</v>
      </c>
      <c r="X869" s="18" t="s">
        <v>62</v>
      </c>
      <c r="AA869">
        <f t="shared" si="368"/>
        <v>0</v>
      </c>
      <c r="AB869">
        <f t="shared" si="368"/>
        <v>0</v>
      </c>
      <c r="AC869">
        <f t="shared" si="350"/>
        <v>0</v>
      </c>
      <c r="AD869">
        <f t="shared" si="360"/>
        <v>0</v>
      </c>
      <c r="AE869">
        <f t="shared" si="360"/>
        <v>0</v>
      </c>
      <c r="AF869">
        <f t="shared" si="360"/>
        <v>0</v>
      </c>
      <c r="AG869">
        <f t="shared" si="351"/>
        <v>0</v>
      </c>
      <c r="AH869">
        <f t="shared" si="370"/>
        <v>0</v>
      </c>
      <c r="AI869">
        <f t="shared" si="370"/>
        <v>0</v>
      </c>
      <c r="AJ869">
        <f t="shared" si="370"/>
        <v>0</v>
      </c>
      <c r="AK869">
        <f t="shared" si="370"/>
        <v>0</v>
      </c>
      <c r="AL869">
        <f>IF(ISERROR(FIND(AL$5,$E869)),0,1)</f>
        <v>0</v>
      </c>
      <c r="AM869">
        <f>IF(ISERROR(FIND(AM$5,$E869)),0,1)</f>
        <v>0</v>
      </c>
      <c r="AN869">
        <f>IF(ISERROR(FIND(AN$5,$E869)),0,1)</f>
        <v>0</v>
      </c>
      <c r="AO869">
        <f>IF(ISERROR(FIND(AO$5,$E869)),0,1)</f>
        <v>0</v>
      </c>
      <c r="AP869">
        <f>IF(ISERROR(FIND(AP$5,$E869)),0,1)</f>
        <v>0</v>
      </c>
      <c r="AQ869">
        <f>IF(ISERROR(FIND(AQ$5,$E869)),0,1)</f>
        <v>0</v>
      </c>
      <c r="AR869">
        <f t="shared" si="374"/>
        <v>0</v>
      </c>
      <c r="AS869">
        <f t="shared" si="374"/>
        <v>0</v>
      </c>
      <c r="AT869">
        <f t="shared" si="374"/>
        <v>0</v>
      </c>
      <c r="AU869">
        <f t="shared" si="374"/>
        <v>0</v>
      </c>
      <c r="AV869">
        <f t="shared" si="374"/>
        <v>0</v>
      </c>
      <c r="AW869">
        <f t="shared" si="374"/>
        <v>0</v>
      </c>
      <c r="AX869">
        <f t="shared" si="374"/>
        <v>0</v>
      </c>
      <c r="AY869">
        <f>IF(ISERROR(FIND(AY$5,$E869)),0,1)</f>
        <v>0</v>
      </c>
      <c r="AZ869">
        <f t="shared" si="374"/>
        <v>0</v>
      </c>
      <c r="BA869">
        <f t="shared" si="375"/>
        <v>0</v>
      </c>
      <c r="BB869">
        <f>IF(ISERROR(FIND(BB$5,$E869)),0,1)</f>
        <v>0</v>
      </c>
      <c r="BC869">
        <f>IF(ISERROR(FIND(BC$5,$E869)),0,1)</f>
        <v>0</v>
      </c>
      <c r="BD869">
        <f>IF(ISERROR(FIND(BD$5,$E869)),0,1)</f>
        <v>0</v>
      </c>
      <c r="BE869">
        <f t="shared" si="375"/>
        <v>0</v>
      </c>
      <c r="BF869">
        <f t="shared" si="375"/>
        <v>0</v>
      </c>
      <c r="BG869">
        <f t="shared" si="375"/>
        <v>0</v>
      </c>
      <c r="BH869">
        <f t="shared" si="375"/>
        <v>0</v>
      </c>
      <c r="BI869">
        <f t="shared" si="375"/>
        <v>0</v>
      </c>
      <c r="BJ869">
        <f t="shared" si="375"/>
        <v>0</v>
      </c>
      <c r="BK869">
        <f t="shared" si="375"/>
        <v>0</v>
      </c>
      <c r="BL869">
        <f t="shared" si="375"/>
        <v>0</v>
      </c>
      <c r="BM869">
        <f t="shared" si="375"/>
        <v>1</v>
      </c>
      <c r="BN869">
        <f t="shared" si="375"/>
        <v>0</v>
      </c>
      <c r="BO869">
        <f t="shared" si="375"/>
        <v>0</v>
      </c>
      <c r="BP869">
        <f t="shared" si="375"/>
        <v>0</v>
      </c>
      <c r="BQ869">
        <f t="shared" si="372"/>
        <v>0</v>
      </c>
      <c r="BR869">
        <f t="shared" si="372"/>
        <v>0</v>
      </c>
    </row>
    <row r="870" spans="2:70" x14ac:dyDescent="0.2">
      <c r="B870" s="1">
        <f t="shared" si="361"/>
        <v>2023</v>
      </c>
      <c r="C870" s="12">
        <f t="shared" si="362"/>
        <v>1</v>
      </c>
      <c r="D870" s="1">
        <f t="shared" si="363"/>
        <v>4</v>
      </c>
      <c r="E870" s="1" t="str">
        <f t="shared" si="364"/>
        <v>PayPal Europe S.a.r.l. et Cie S.C.A1024874729443 PP.2985.PP . , Ihr Einkauf bei</v>
      </c>
      <c r="H870" s="1" t="str">
        <f>IF(ISBLANK(N870),"",IF(SUM(AC870:CO870)=0,"other",INDEX(AC$6:CO$6,MATCH(1,AC870:CO870,0))))</f>
        <v>PayPal</v>
      </c>
      <c r="I870" s="1" t="str" cm="1">
        <f t="array" ref="I870">IF(ISBLANK(N870),"",INDEX($AC$7:$CO$7,,MATCH(H870,$AC$6:$CO$6,0)))</f>
        <v>expense</v>
      </c>
      <c r="L870" s="1" t="str">
        <f t="shared" si="365"/>
        <v>PayPal</v>
      </c>
      <c r="M870" s="1" t="str">
        <f t="shared" si="366"/>
        <v>expense</v>
      </c>
      <c r="N870" s="16" t="s">
        <v>57</v>
      </c>
      <c r="O870" s="17">
        <v>44952</v>
      </c>
      <c r="P870" s="17">
        <v>44952</v>
      </c>
      <c r="Q870" s="18" t="s">
        <v>58</v>
      </c>
      <c r="R870" s="18" t="s">
        <v>1204</v>
      </c>
      <c r="S870" s="18" t="s">
        <v>1038</v>
      </c>
      <c r="T870" s="18" t="s">
        <v>1039</v>
      </c>
      <c r="U870" s="18" t="s">
        <v>1040</v>
      </c>
      <c r="V870" s="18">
        <v>-15.4</v>
      </c>
      <c r="W870" s="18" t="s">
        <v>61</v>
      </c>
      <c r="X870" s="18" t="s">
        <v>62</v>
      </c>
      <c r="AA870">
        <f t="shared" ref="AA870:AB889" si="376">IF(ISERROR(FIND(AA$5,$E870)),0,1)</f>
        <v>0</v>
      </c>
      <c r="AB870">
        <f t="shared" si="376"/>
        <v>0</v>
      </c>
      <c r="AC870">
        <f t="shared" si="350"/>
        <v>0</v>
      </c>
      <c r="AD870">
        <f t="shared" si="360"/>
        <v>0</v>
      </c>
      <c r="AE870">
        <f t="shared" si="360"/>
        <v>0</v>
      </c>
      <c r="AF870">
        <f t="shared" si="360"/>
        <v>0</v>
      </c>
      <c r="AG870">
        <f t="shared" si="351"/>
        <v>0</v>
      </c>
      <c r="AH870">
        <f t="shared" si="370"/>
        <v>0</v>
      </c>
      <c r="AI870">
        <f t="shared" si="370"/>
        <v>0</v>
      </c>
      <c r="AJ870">
        <f t="shared" si="370"/>
        <v>0</v>
      </c>
      <c r="AK870">
        <f t="shared" si="370"/>
        <v>0</v>
      </c>
      <c r="AL870">
        <f>IF(ISERROR(FIND(AL$5,$E870)),0,1)</f>
        <v>0</v>
      </c>
      <c r="AM870">
        <f>IF(ISERROR(FIND(AM$5,$E870)),0,1)</f>
        <v>0</v>
      </c>
      <c r="AN870">
        <f>IF(ISERROR(FIND(AN$5,$E870)),0,1)</f>
        <v>0</v>
      </c>
      <c r="AO870">
        <f>IF(ISERROR(FIND(AO$5,$E870)),0,1)</f>
        <v>0</v>
      </c>
      <c r="AP870">
        <f>IF(ISERROR(FIND(AP$5,$E870)),0,1)</f>
        <v>0</v>
      </c>
      <c r="AQ870">
        <f>IF(ISERROR(FIND(AQ$5,$E870)),0,1)</f>
        <v>0</v>
      </c>
      <c r="AR870">
        <f t="shared" si="374"/>
        <v>0</v>
      </c>
      <c r="AS870">
        <f t="shared" si="374"/>
        <v>0</v>
      </c>
      <c r="AT870">
        <f t="shared" si="374"/>
        <v>0</v>
      </c>
      <c r="AU870">
        <f t="shared" si="374"/>
        <v>0</v>
      </c>
      <c r="AV870">
        <f t="shared" si="374"/>
        <v>0</v>
      </c>
      <c r="AW870">
        <f t="shared" si="374"/>
        <v>0</v>
      </c>
      <c r="AX870">
        <f t="shared" si="374"/>
        <v>0</v>
      </c>
      <c r="AY870">
        <f>IF(ISERROR(FIND(AY$5,$E870)),0,1)</f>
        <v>0</v>
      </c>
      <c r="AZ870">
        <f t="shared" si="374"/>
        <v>0</v>
      </c>
      <c r="BA870">
        <f t="shared" si="375"/>
        <v>0</v>
      </c>
      <c r="BB870">
        <f>IF(ISERROR(FIND(BB$5,$E870)),0,1)</f>
        <v>0</v>
      </c>
      <c r="BC870">
        <f>IF(ISERROR(FIND(BC$5,$E870)),0,1)</f>
        <v>0</v>
      </c>
      <c r="BD870">
        <f>IF(ISERROR(FIND(BD$5,$E870)),0,1)</f>
        <v>0</v>
      </c>
      <c r="BE870">
        <f t="shared" si="375"/>
        <v>0</v>
      </c>
      <c r="BF870">
        <f t="shared" si="375"/>
        <v>0</v>
      </c>
      <c r="BG870">
        <f t="shared" si="375"/>
        <v>0</v>
      </c>
      <c r="BH870">
        <f t="shared" si="375"/>
        <v>0</v>
      </c>
      <c r="BI870">
        <f t="shared" si="375"/>
        <v>0</v>
      </c>
      <c r="BJ870">
        <f t="shared" si="375"/>
        <v>0</v>
      </c>
      <c r="BK870">
        <f t="shared" si="375"/>
        <v>0</v>
      </c>
      <c r="BL870">
        <f t="shared" si="375"/>
        <v>0</v>
      </c>
      <c r="BM870">
        <f t="shared" si="375"/>
        <v>0</v>
      </c>
      <c r="BN870">
        <f t="shared" si="375"/>
        <v>0</v>
      </c>
      <c r="BO870">
        <f t="shared" si="375"/>
        <v>0</v>
      </c>
      <c r="BP870">
        <f t="shared" si="375"/>
        <v>1</v>
      </c>
      <c r="BQ870">
        <f t="shared" si="372"/>
        <v>0</v>
      </c>
      <c r="BR870">
        <f t="shared" si="372"/>
        <v>0</v>
      </c>
    </row>
    <row r="871" spans="2:70" x14ac:dyDescent="0.2">
      <c r="B871" s="1">
        <f t="shared" si="361"/>
        <v>2023</v>
      </c>
      <c r="C871" s="12">
        <f t="shared" si="362"/>
        <v>1</v>
      </c>
      <c r="D871" s="1">
        <f t="shared" si="363"/>
        <v>4</v>
      </c>
      <c r="E871" s="1" t="str">
        <f t="shared" si="364"/>
        <v>LIDL DIENSTLEISTUNG GMBH UND CO KG//Muenchen/DE2023-01-24T19:52 Debitk.1 2026-12</v>
      </c>
      <c r="H871" s="1" t="str">
        <f>IF(ISBLANK(N871),"",IF(SUM(AC871:CO871)=0,"other",INDEX(AC$6:CO$6,MATCH(1,AC871:CO871,0))))</f>
        <v>Essentials</v>
      </c>
      <c r="I871" s="1" t="str" cm="1">
        <f t="array" ref="I871">IF(ISBLANK(N871),"",INDEX($AC$7:$CO$7,,MATCH(H871,$AC$6:$CO$6,0)))</f>
        <v>expense</v>
      </c>
      <c r="L871" s="1" t="str">
        <f t="shared" si="365"/>
        <v>Essentials</v>
      </c>
      <c r="M871" s="1" t="str">
        <f t="shared" si="366"/>
        <v>expense</v>
      </c>
      <c r="N871" s="16" t="s">
        <v>57</v>
      </c>
      <c r="O871" s="17">
        <v>44951</v>
      </c>
      <c r="P871" s="17">
        <v>44951</v>
      </c>
      <c r="Q871" s="18" t="s">
        <v>66</v>
      </c>
      <c r="R871" s="18" t="s">
        <v>1205</v>
      </c>
      <c r="S871" s="18" t="s">
        <v>978</v>
      </c>
      <c r="T871" s="18" t="s">
        <v>576</v>
      </c>
      <c r="U871" s="18" t="s">
        <v>251</v>
      </c>
      <c r="V871" s="18">
        <v>-43.42</v>
      </c>
      <c r="W871" s="18" t="s">
        <v>61</v>
      </c>
      <c r="X871" s="18" t="s">
        <v>62</v>
      </c>
      <c r="AA871">
        <f t="shared" si="376"/>
        <v>0</v>
      </c>
      <c r="AB871">
        <f t="shared" si="376"/>
        <v>0</v>
      </c>
      <c r="AC871">
        <f t="shared" si="350"/>
        <v>0</v>
      </c>
      <c r="AD871">
        <f t="shared" si="360"/>
        <v>0</v>
      </c>
      <c r="AE871">
        <f t="shared" si="360"/>
        <v>0</v>
      </c>
      <c r="AF871">
        <f t="shared" si="360"/>
        <v>0</v>
      </c>
      <c r="AG871">
        <f t="shared" si="351"/>
        <v>0</v>
      </c>
      <c r="AH871">
        <f t="shared" si="370"/>
        <v>0</v>
      </c>
      <c r="AI871">
        <f t="shared" si="370"/>
        <v>1</v>
      </c>
      <c r="AJ871">
        <f t="shared" si="370"/>
        <v>0</v>
      </c>
      <c r="AK871">
        <f t="shared" si="370"/>
        <v>0</v>
      </c>
      <c r="AL871">
        <f>IF(ISERROR(FIND(AL$5,$E871)),0,1)</f>
        <v>0</v>
      </c>
      <c r="AM871">
        <f>IF(ISERROR(FIND(AM$5,$E871)),0,1)</f>
        <v>0</v>
      </c>
      <c r="AN871">
        <f>IF(ISERROR(FIND(AN$5,$E871)),0,1)</f>
        <v>0</v>
      </c>
      <c r="AO871">
        <f>IF(ISERROR(FIND(AO$5,$E871)),0,1)</f>
        <v>0</v>
      </c>
      <c r="AP871">
        <f>IF(ISERROR(FIND(AP$5,$E871)),0,1)</f>
        <v>0</v>
      </c>
      <c r="AQ871">
        <f>IF(ISERROR(FIND(AQ$5,$E871)),0,1)</f>
        <v>0</v>
      </c>
      <c r="AR871">
        <f t="shared" si="374"/>
        <v>0</v>
      </c>
      <c r="AS871">
        <f t="shared" si="374"/>
        <v>0</v>
      </c>
      <c r="AT871">
        <f t="shared" si="374"/>
        <v>0</v>
      </c>
      <c r="AU871">
        <f t="shared" si="374"/>
        <v>0</v>
      </c>
      <c r="AV871">
        <f t="shared" si="374"/>
        <v>0</v>
      </c>
      <c r="AW871">
        <f t="shared" si="374"/>
        <v>0</v>
      </c>
      <c r="AX871">
        <f t="shared" si="374"/>
        <v>0</v>
      </c>
      <c r="AY871">
        <f>IF(ISERROR(FIND(AY$5,$E871)),0,1)</f>
        <v>0</v>
      </c>
      <c r="AZ871">
        <f t="shared" si="374"/>
        <v>0</v>
      </c>
      <c r="BA871">
        <f t="shared" si="375"/>
        <v>0</v>
      </c>
      <c r="BB871">
        <f>IF(ISERROR(FIND(BB$5,$E871)),0,1)</f>
        <v>0</v>
      </c>
      <c r="BC871">
        <f>IF(ISERROR(FIND(BC$5,$E871)),0,1)</f>
        <v>0</v>
      </c>
      <c r="BD871">
        <f>IF(ISERROR(FIND(BD$5,$E871)),0,1)</f>
        <v>0</v>
      </c>
      <c r="BE871">
        <f t="shared" si="375"/>
        <v>0</v>
      </c>
      <c r="BF871">
        <f t="shared" si="375"/>
        <v>0</v>
      </c>
      <c r="BG871">
        <f t="shared" si="375"/>
        <v>0</v>
      </c>
      <c r="BH871">
        <f t="shared" si="375"/>
        <v>0</v>
      </c>
      <c r="BI871">
        <f t="shared" si="375"/>
        <v>0</v>
      </c>
      <c r="BJ871">
        <f t="shared" si="375"/>
        <v>0</v>
      </c>
      <c r="BK871">
        <f t="shared" si="375"/>
        <v>0</v>
      </c>
      <c r="BL871">
        <f t="shared" si="375"/>
        <v>0</v>
      </c>
      <c r="BM871">
        <f t="shared" si="375"/>
        <v>0</v>
      </c>
      <c r="BN871">
        <f t="shared" si="375"/>
        <v>0</v>
      </c>
      <c r="BO871">
        <f t="shared" si="375"/>
        <v>0</v>
      </c>
      <c r="BP871">
        <f t="shared" si="375"/>
        <v>0</v>
      </c>
      <c r="BQ871">
        <f t="shared" si="372"/>
        <v>0</v>
      </c>
      <c r="BR871">
        <f t="shared" si="372"/>
        <v>0</v>
      </c>
    </row>
    <row r="872" spans="2:70" x14ac:dyDescent="0.2">
      <c r="B872" s="1">
        <f t="shared" si="361"/>
        <v>2023</v>
      </c>
      <c r="C872" s="12">
        <f t="shared" si="362"/>
        <v>1</v>
      </c>
      <c r="D872" s="1">
        <f t="shared" si="363"/>
        <v>4</v>
      </c>
      <c r="E872" s="1" t="str">
        <f t="shared" si="364"/>
        <v>PayPal (Europe) S.a r.l. et Cie, S.C.A.1024801981564 PP.2985.PP . Google Ireland Limited, Ihr Einkauf bei Google Ireland Limited</v>
      </c>
      <c r="H872" s="1" t="str">
        <f>IF(ISBLANK(N872),"",IF(SUM(AC872:CO872)=0,"other",INDEX(AC$6:CO$6,MATCH(1,AC872:CO872,0))))</f>
        <v>Software</v>
      </c>
      <c r="I872" s="1" t="str" cm="1">
        <f t="array" ref="I872">IF(ISBLANK(N872),"",INDEX($AC$7:$CO$7,,MATCH(H872,$AC$6:$CO$6,0)))</f>
        <v>expense</v>
      </c>
      <c r="L872" s="1" t="str">
        <f t="shared" si="365"/>
        <v>Software</v>
      </c>
      <c r="M872" s="1" t="str">
        <f t="shared" si="366"/>
        <v>expense</v>
      </c>
      <c r="N872" s="16" t="s">
        <v>57</v>
      </c>
      <c r="O872" s="17">
        <v>44950</v>
      </c>
      <c r="P872" s="17">
        <v>44950</v>
      </c>
      <c r="Q872" s="18" t="s">
        <v>58</v>
      </c>
      <c r="R872" s="18" t="s">
        <v>1206</v>
      </c>
      <c r="S872" s="18" t="s">
        <v>63</v>
      </c>
      <c r="T872" s="18" t="s">
        <v>64</v>
      </c>
      <c r="U872" s="18" t="s">
        <v>65</v>
      </c>
      <c r="V872" s="18">
        <v>-50</v>
      </c>
      <c r="W872" s="18" t="s">
        <v>61</v>
      </c>
      <c r="X872" s="18" t="s">
        <v>62</v>
      </c>
      <c r="AA872">
        <f t="shared" si="376"/>
        <v>0</v>
      </c>
      <c r="AB872">
        <f t="shared" si="376"/>
        <v>0</v>
      </c>
      <c r="AC872">
        <f t="shared" si="350"/>
        <v>0</v>
      </c>
      <c r="AD872">
        <f t="shared" si="360"/>
        <v>0</v>
      </c>
      <c r="AE872">
        <f t="shared" si="360"/>
        <v>0</v>
      </c>
      <c r="AF872">
        <f t="shared" si="360"/>
        <v>0</v>
      </c>
      <c r="AG872">
        <f t="shared" si="351"/>
        <v>0</v>
      </c>
      <c r="AH872">
        <f t="shared" si="370"/>
        <v>0</v>
      </c>
      <c r="AI872">
        <f t="shared" si="370"/>
        <v>0</v>
      </c>
      <c r="AJ872">
        <f t="shared" si="370"/>
        <v>0</v>
      </c>
      <c r="AK872">
        <f t="shared" si="370"/>
        <v>0</v>
      </c>
      <c r="AL872">
        <f>IF(ISERROR(FIND(AL$5,$E872)),0,1)</f>
        <v>0</v>
      </c>
      <c r="AM872">
        <f>IF(ISERROR(FIND(AM$5,$E872)),0,1)</f>
        <v>0</v>
      </c>
      <c r="AN872">
        <f>IF(ISERROR(FIND(AN$5,$E872)),0,1)</f>
        <v>0</v>
      </c>
      <c r="AO872">
        <f>IF(ISERROR(FIND(AO$5,$E872)),0,1)</f>
        <v>0</v>
      </c>
      <c r="AP872">
        <f>IF(ISERROR(FIND(AP$5,$E872)),0,1)</f>
        <v>0</v>
      </c>
      <c r="AQ872">
        <f>IF(ISERROR(FIND(AQ$5,$E872)),0,1)</f>
        <v>0</v>
      </c>
      <c r="AR872">
        <f t="shared" si="374"/>
        <v>0</v>
      </c>
      <c r="AS872">
        <f t="shared" si="374"/>
        <v>0</v>
      </c>
      <c r="AT872">
        <f t="shared" si="374"/>
        <v>0</v>
      </c>
      <c r="AU872">
        <f t="shared" si="374"/>
        <v>0</v>
      </c>
      <c r="AV872">
        <f t="shared" si="374"/>
        <v>0</v>
      </c>
      <c r="AW872">
        <f t="shared" si="374"/>
        <v>0</v>
      </c>
      <c r="AX872">
        <f t="shared" si="374"/>
        <v>0</v>
      </c>
      <c r="AY872">
        <f>IF(ISERROR(FIND(AY$5,$E872)),0,1)</f>
        <v>1</v>
      </c>
      <c r="AZ872">
        <f t="shared" si="374"/>
        <v>0</v>
      </c>
      <c r="BA872">
        <f t="shared" si="375"/>
        <v>0</v>
      </c>
      <c r="BB872">
        <f>IF(ISERROR(FIND(BB$5,$E872)),0,1)</f>
        <v>0</v>
      </c>
      <c r="BC872">
        <f>IF(ISERROR(FIND(BC$5,$E872)),0,1)</f>
        <v>0</v>
      </c>
      <c r="BD872">
        <f>IF(ISERROR(FIND(BD$5,$E872)),0,1)</f>
        <v>0</v>
      </c>
      <c r="BE872">
        <f t="shared" si="375"/>
        <v>0</v>
      </c>
      <c r="BF872">
        <f t="shared" si="375"/>
        <v>0</v>
      </c>
      <c r="BG872">
        <f t="shared" si="375"/>
        <v>0</v>
      </c>
      <c r="BH872">
        <f t="shared" si="375"/>
        <v>0</v>
      </c>
      <c r="BI872">
        <f t="shared" si="375"/>
        <v>0</v>
      </c>
      <c r="BJ872">
        <f t="shared" si="375"/>
        <v>0</v>
      </c>
      <c r="BK872">
        <f t="shared" si="375"/>
        <v>0</v>
      </c>
      <c r="BL872">
        <f t="shared" si="375"/>
        <v>0</v>
      </c>
      <c r="BM872">
        <f t="shared" si="375"/>
        <v>0</v>
      </c>
      <c r="BN872">
        <f t="shared" si="375"/>
        <v>0</v>
      </c>
      <c r="BO872">
        <f t="shared" si="375"/>
        <v>0</v>
      </c>
      <c r="BP872">
        <f t="shared" si="375"/>
        <v>1</v>
      </c>
      <c r="BQ872">
        <f t="shared" si="372"/>
        <v>0</v>
      </c>
      <c r="BR872">
        <f t="shared" si="372"/>
        <v>0</v>
      </c>
    </row>
    <row r="873" spans="2:70" x14ac:dyDescent="0.2">
      <c r="B873" s="1">
        <f t="shared" si="361"/>
        <v>2023</v>
      </c>
      <c r="C873" s="12">
        <f t="shared" si="362"/>
        <v>1</v>
      </c>
      <c r="D873" s="1">
        <f t="shared" si="363"/>
        <v>5</v>
      </c>
      <c r="E873" s="1" t="str">
        <f t="shared" si="364"/>
        <v>LIDL DIENSTLEISTUNG GMBH UND CO KG//Muenchen/DE2023-01-30T18:15 Debitk.1 2026-12</v>
      </c>
      <c r="H873" s="1" t="str">
        <f>IF(ISBLANK(N873),"",IF(SUM(AC873:CO873)=0,"other",INDEX(AC$6:CO$6,MATCH(1,AC873:CO873,0))))</f>
        <v>Essentials</v>
      </c>
      <c r="I873" s="1" t="str" cm="1">
        <f t="array" ref="I873">IF(ISBLANK(N873),"",INDEX($AC$7:$CO$7,,MATCH(H873,$AC$6:$CO$6,0)))</f>
        <v>expense</v>
      </c>
      <c r="L873" s="1" t="str">
        <f t="shared" si="365"/>
        <v>Essentials</v>
      </c>
      <c r="M873" s="1" t="str">
        <f t="shared" si="366"/>
        <v>expense</v>
      </c>
      <c r="N873" s="16" t="s">
        <v>57</v>
      </c>
      <c r="O873" s="17">
        <v>44957</v>
      </c>
      <c r="P873" s="17">
        <v>44957</v>
      </c>
      <c r="Q873" s="18" t="s">
        <v>66</v>
      </c>
      <c r="R873" s="18" t="s">
        <v>1196</v>
      </c>
      <c r="S873" s="18" t="s">
        <v>978</v>
      </c>
      <c r="T873" s="18" t="s">
        <v>576</v>
      </c>
      <c r="U873" s="18" t="s">
        <v>251</v>
      </c>
      <c r="V873" s="18">
        <v>-21.12</v>
      </c>
      <c r="W873" s="18" t="s">
        <v>61</v>
      </c>
      <c r="X873" s="18" t="s">
        <v>62</v>
      </c>
      <c r="AA873">
        <f t="shared" si="376"/>
        <v>0</v>
      </c>
      <c r="AB873">
        <f t="shared" si="376"/>
        <v>0</v>
      </c>
      <c r="AC873">
        <f t="shared" si="350"/>
        <v>0</v>
      </c>
      <c r="AD873">
        <f t="shared" si="360"/>
        <v>0</v>
      </c>
      <c r="AE873">
        <f t="shared" si="360"/>
        <v>0</v>
      </c>
      <c r="AF873">
        <f t="shared" si="360"/>
        <v>0</v>
      </c>
      <c r="AG873">
        <f t="shared" si="351"/>
        <v>0</v>
      </c>
      <c r="AH873">
        <f t="shared" si="370"/>
        <v>0</v>
      </c>
      <c r="AI873">
        <f t="shared" si="370"/>
        <v>1</v>
      </c>
      <c r="AJ873">
        <f t="shared" si="370"/>
        <v>0</v>
      </c>
      <c r="AK873">
        <f t="shared" si="370"/>
        <v>0</v>
      </c>
      <c r="AL873">
        <f>IF(ISERROR(FIND(AL$5,$E873)),0,1)</f>
        <v>0</v>
      </c>
      <c r="AM873">
        <f>IF(ISERROR(FIND(AM$5,$E873)),0,1)</f>
        <v>0</v>
      </c>
      <c r="AN873">
        <f>IF(ISERROR(FIND(AN$5,$E873)),0,1)</f>
        <v>0</v>
      </c>
      <c r="AO873">
        <f>IF(ISERROR(FIND(AO$5,$E873)),0,1)</f>
        <v>0</v>
      </c>
      <c r="AP873">
        <f>IF(ISERROR(FIND(AP$5,$E873)),0,1)</f>
        <v>0</v>
      </c>
      <c r="AQ873">
        <f>IF(ISERROR(FIND(AQ$5,$E873)),0,1)</f>
        <v>0</v>
      </c>
      <c r="AR873">
        <f t="shared" si="374"/>
        <v>0</v>
      </c>
      <c r="AS873">
        <f t="shared" si="374"/>
        <v>0</v>
      </c>
      <c r="AT873">
        <f t="shared" si="374"/>
        <v>0</v>
      </c>
      <c r="AU873">
        <f t="shared" si="374"/>
        <v>0</v>
      </c>
      <c r="AV873">
        <f t="shared" si="374"/>
        <v>0</v>
      </c>
      <c r="AW873">
        <f t="shared" si="374"/>
        <v>0</v>
      </c>
      <c r="AX873">
        <f t="shared" si="374"/>
        <v>0</v>
      </c>
      <c r="AY873">
        <f>IF(ISERROR(FIND(AY$5,$E873)),0,1)</f>
        <v>0</v>
      </c>
      <c r="AZ873">
        <f t="shared" si="374"/>
        <v>0</v>
      </c>
      <c r="BA873">
        <f t="shared" si="375"/>
        <v>0</v>
      </c>
      <c r="BB873">
        <f>IF(ISERROR(FIND(BB$5,$E873)),0,1)</f>
        <v>0</v>
      </c>
      <c r="BC873">
        <f>IF(ISERROR(FIND(BC$5,$E873)),0,1)</f>
        <v>0</v>
      </c>
      <c r="BD873">
        <f>IF(ISERROR(FIND(BD$5,$E873)),0,1)</f>
        <v>0</v>
      </c>
      <c r="BE873">
        <f t="shared" si="375"/>
        <v>0</v>
      </c>
      <c r="BF873">
        <f t="shared" si="375"/>
        <v>0</v>
      </c>
      <c r="BG873">
        <f t="shared" si="375"/>
        <v>0</v>
      </c>
      <c r="BH873">
        <f t="shared" si="375"/>
        <v>0</v>
      </c>
      <c r="BI873">
        <f t="shared" si="375"/>
        <v>0</v>
      </c>
      <c r="BJ873">
        <f t="shared" si="375"/>
        <v>0</v>
      </c>
      <c r="BK873">
        <f t="shared" si="375"/>
        <v>0</v>
      </c>
      <c r="BL873">
        <f t="shared" si="375"/>
        <v>0</v>
      </c>
      <c r="BM873">
        <f t="shared" si="375"/>
        <v>0</v>
      </c>
      <c r="BN873">
        <f t="shared" si="375"/>
        <v>0</v>
      </c>
      <c r="BO873">
        <f t="shared" si="375"/>
        <v>0</v>
      </c>
      <c r="BP873">
        <f t="shared" si="375"/>
        <v>0</v>
      </c>
      <c r="BQ873">
        <f t="shared" si="372"/>
        <v>0</v>
      </c>
      <c r="BR873">
        <f t="shared" si="372"/>
        <v>0</v>
      </c>
    </row>
    <row r="874" spans="2:70" x14ac:dyDescent="0.2">
      <c r="B874" s="1">
        <f t="shared" si="361"/>
        <v>2023</v>
      </c>
      <c r="C874" s="12">
        <f t="shared" si="362"/>
        <v>1</v>
      </c>
      <c r="D874" s="1">
        <f t="shared" si="363"/>
        <v>5</v>
      </c>
      <c r="E874" s="1" t="str">
        <f t="shared" si="364"/>
        <v>PayPal Europe S.a.r.l. et Cie S.C.A1024971536391 PP.2985.PP . , Ihr Einkauf bei</v>
      </c>
      <c r="H874" s="1" t="str">
        <f>IF(ISBLANK(N874),"",IF(SUM(AC874:CO874)=0,"other",INDEX(AC$6:CO$6,MATCH(1,AC874:CO874,0))))</f>
        <v>PayPal</v>
      </c>
      <c r="I874" s="1" t="str" cm="1">
        <f t="array" ref="I874">IF(ISBLANK(N874),"",INDEX($AC$7:$CO$7,,MATCH(H874,$AC$6:$CO$6,0)))</f>
        <v>expense</v>
      </c>
      <c r="L874" s="1" t="str">
        <f t="shared" si="365"/>
        <v>PayPal</v>
      </c>
      <c r="M874" s="1" t="str">
        <f t="shared" si="366"/>
        <v>expense</v>
      </c>
      <c r="N874" s="16" t="s">
        <v>57</v>
      </c>
      <c r="O874" s="17">
        <v>44957</v>
      </c>
      <c r="P874" s="17">
        <v>44957</v>
      </c>
      <c r="Q874" s="18" t="s">
        <v>58</v>
      </c>
      <c r="R874" s="18" t="s">
        <v>1197</v>
      </c>
      <c r="S874" s="18" t="s">
        <v>1038</v>
      </c>
      <c r="T874" s="18" t="s">
        <v>1039</v>
      </c>
      <c r="U874" s="18" t="s">
        <v>1040</v>
      </c>
      <c r="V874" s="18">
        <v>-15.41</v>
      </c>
      <c r="W874" s="18" t="s">
        <v>61</v>
      </c>
      <c r="X874" s="18" t="s">
        <v>62</v>
      </c>
      <c r="AA874">
        <f t="shared" si="376"/>
        <v>0</v>
      </c>
      <c r="AB874">
        <f t="shared" si="376"/>
        <v>0</v>
      </c>
      <c r="AC874">
        <f t="shared" si="350"/>
        <v>0</v>
      </c>
      <c r="AD874">
        <f t="shared" si="360"/>
        <v>0</v>
      </c>
      <c r="AE874">
        <f t="shared" si="360"/>
        <v>0</v>
      </c>
      <c r="AF874">
        <f t="shared" si="360"/>
        <v>0</v>
      </c>
      <c r="AG874">
        <f t="shared" si="351"/>
        <v>0</v>
      </c>
      <c r="AH874">
        <f t="shared" si="370"/>
        <v>0</v>
      </c>
      <c r="AI874">
        <f t="shared" si="370"/>
        <v>0</v>
      </c>
      <c r="AJ874">
        <f t="shared" si="370"/>
        <v>0</v>
      </c>
      <c r="AK874">
        <f t="shared" si="370"/>
        <v>0</v>
      </c>
      <c r="AL874">
        <f>IF(ISERROR(FIND(AL$5,$E874)),0,1)</f>
        <v>0</v>
      </c>
      <c r="AM874">
        <f>IF(ISERROR(FIND(AM$5,$E874)),0,1)</f>
        <v>0</v>
      </c>
      <c r="AN874">
        <f>IF(ISERROR(FIND(AN$5,$E874)),0,1)</f>
        <v>0</v>
      </c>
      <c r="AO874">
        <f>IF(ISERROR(FIND(AO$5,$E874)),0,1)</f>
        <v>0</v>
      </c>
      <c r="AP874">
        <f>IF(ISERROR(FIND(AP$5,$E874)),0,1)</f>
        <v>0</v>
      </c>
      <c r="AQ874">
        <f>IF(ISERROR(FIND(AQ$5,$E874)),0,1)</f>
        <v>0</v>
      </c>
      <c r="AR874">
        <f t="shared" si="374"/>
        <v>0</v>
      </c>
      <c r="AS874">
        <f t="shared" si="374"/>
        <v>0</v>
      </c>
      <c r="AT874">
        <f t="shared" si="374"/>
        <v>0</v>
      </c>
      <c r="AU874">
        <f t="shared" si="374"/>
        <v>0</v>
      </c>
      <c r="AV874">
        <f t="shared" si="374"/>
        <v>0</v>
      </c>
      <c r="AW874">
        <f t="shared" si="374"/>
        <v>0</v>
      </c>
      <c r="AX874">
        <f t="shared" si="374"/>
        <v>0</v>
      </c>
      <c r="AY874">
        <f>IF(ISERROR(FIND(AY$5,$E874)),0,1)</f>
        <v>0</v>
      </c>
      <c r="AZ874">
        <f t="shared" si="374"/>
        <v>0</v>
      </c>
      <c r="BA874">
        <f t="shared" si="375"/>
        <v>0</v>
      </c>
      <c r="BB874">
        <f>IF(ISERROR(FIND(BB$5,$E874)),0,1)</f>
        <v>0</v>
      </c>
      <c r="BC874">
        <f>IF(ISERROR(FIND(BC$5,$E874)),0,1)</f>
        <v>0</v>
      </c>
      <c r="BD874">
        <f>IF(ISERROR(FIND(BD$5,$E874)),0,1)</f>
        <v>0</v>
      </c>
      <c r="BE874">
        <f t="shared" si="375"/>
        <v>0</v>
      </c>
      <c r="BF874">
        <f t="shared" si="375"/>
        <v>0</v>
      </c>
      <c r="BG874">
        <f t="shared" si="375"/>
        <v>0</v>
      </c>
      <c r="BH874">
        <f t="shared" si="375"/>
        <v>0</v>
      </c>
      <c r="BI874">
        <f t="shared" si="375"/>
        <v>0</v>
      </c>
      <c r="BJ874">
        <f t="shared" si="375"/>
        <v>0</v>
      </c>
      <c r="BK874">
        <f t="shared" si="375"/>
        <v>0</v>
      </c>
      <c r="BL874">
        <f t="shared" si="375"/>
        <v>0</v>
      </c>
      <c r="BM874">
        <f t="shared" si="375"/>
        <v>0</v>
      </c>
      <c r="BN874">
        <f t="shared" si="375"/>
        <v>0</v>
      </c>
      <c r="BO874">
        <f t="shared" si="375"/>
        <v>0</v>
      </c>
      <c r="BP874">
        <f t="shared" si="375"/>
        <v>1</v>
      </c>
      <c r="BQ874">
        <f t="shared" si="372"/>
        <v>0</v>
      </c>
      <c r="BR874">
        <f t="shared" si="372"/>
        <v>0</v>
      </c>
    </row>
    <row r="875" spans="2:70" x14ac:dyDescent="0.2">
      <c r="B875" s="1">
        <f t="shared" si="361"/>
        <v>2023</v>
      </c>
      <c r="C875" s="12">
        <f t="shared" si="362"/>
        <v>1</v>
      </c>
      <c r="D875" s="1">
        <f t="shared" si="363"/>
        <v>5</v>
      </c>
      <c r="E875" s="1" t="str">
        <f t="shared" si="364"/>
        <v>AUDIBLE GMBHD01-7805673-4645434 Audible Gmbh 4RL94BBGI5JB7FVX</v>
      </c>
      <c r="H875" s="1" t="str">
        <f>IF(ISBLANK(N875),"",IF(SUM(AC875:CO875)=0,"other",INDEX(AC$6:CO$6,MATCH(1,AC875:CO875,0))))</f>
        <v>Self-Investment</v>
      </c>
      <c r="I875" s="1" t="str" cm="1">
        <f t="array" ref="I875">IF(ISBLANK(N875),"",INDEX($AC$7:$CO$7,,MATCH(H875,$AC$6:$CO$6,0)))</f>
        <v>expense</v>
      </c>
      <c r="L875" s="1" t="str">
        <f t="shared" si="365"/>
        <v>Self-Investment</v>
      </c>
      <c r="M875" s="1" t="str">
        <f t="shared" si="366"/>
        <v>expense</v>
      </c>
      <c r="N875" s="16" t="s">
        <v>57</v>
      </c>
      <c r="O875" s="17">
        <v>44957</v>
      </c>
      <c r="P875" s="17">
        <v>44957</v>
      </c>
      <c r="Q875" s="18" t="s">
        <v>58</v>
      </c>
      <c r="R875" s="18" t="s">
        <v>1198</v>
      </c>
      <c r="S875" s="18" t="s">
        <v>81</v>
      </c>
      <c r="T875" s="18" t="s">
        <v>82</v>
      </c>
      <c r="U875" s="18" t="s">
        <v>71</v>
      </c>
      <c r="V875" s="18">
        <v>-9.9499999999999993</v>
      </c>
      <c r="W875" s="18" t="s">
        <v>61</v>
      </c>
      <c r="X875" s="18" t="s">
        <v>62</v>
      </c>
      <c r="AA875">
        <f t="shared" si="376"/>
        <v>0</v>
      </c>
      <c r="AB875">
        <f t="shared" si="376"/>
        <v>0</v>
      </c>
      <c r="AC875">
        <f t="shared" si="350"/>
        <v>0</v>
      </c>
      <c r="AD875">
        <f t="shared" si="360"/>
        <v>0</v>
      </c>
      <c r="AE875">
        <f t="shared" si="360"/>
        <v>0</v>
      </c>
      <c r="AF875">
        <f t="shared" si="360"/>
        <v>0</v>
      </c>
      <c r="AG875">
        <f t="shared" si="351"/>
        <v>0</v>
      </c>
      <c r="AH875">
        <f t="shared" si="370"/>
        <v>0</v>
      </c>
      <c r="AI875">
        <f t="shared" si="370"/>
        <v>0</v>
      </c>
      <c r="AJ875">
        <f t="shared" si="370"/>
        <v>0</v>
      </c>
      <c r="AK875">
        <f t="shared" si="370"/>
        <v>0</v>
      </c>
      <c r="AL875">
        <f>IF(ISERROR(FIND(AL$5,$E875)),0,1)</f>
        <v>0</v>
      </c>
      <c r="AM875">
        <f>IF(ISERROR(FIND(AM$5,$E875)),0,1)</f>
        <v>0</v>
      </c>
      <c r="AN875">
        <f>IF(ISERROR(FIND(AN$5,$E875)),0,1)</f>
        <v>0</v>
      </c>
      <c r="AO875">
        <f>IF(ISERROR(FIND(AO$5,$E875)),0,1)</f>
        <v>0</v>
      </c>
      <c r="AP875">
        <f>IF(ISERROR(FIND(AP$5,$E875)),0,1)</f>
        <v>0</v>
      </c>
      <c r="AQ875">
        <f>IF(ISERROR(FIND(AQ$5,$E875)),0,1)</f>
        <v>0</v>
      </c>
      <c r="AR875">
        <f t="shared" si="374"/>
        <v>0</v>
      </c>
      <c r="AS875">
        <f t="shared" si="374"/>
        <v>0</v>
      </c>
      <c r="AT875">
        <f t="shared" si="374"/>
        <v>0</v>
      </c>
      <c r="AU875">
        <f t="shared" si="374"/>
        <v>0</v>
      </c>
      <c r="AV875">
        <f t="shared" si="374"/>
        <v>0</v>
      </c>
      <c r="AW875">
        <f t="shared" si="374"/>
        <v>0</v>
      </c>
      <c r="AX875">
        <f t="shared" si="374"/>
        <v>0</v>
      </c>
      <c r="AY875">
        <f>IF(ISERROR(FIND(AY$5,$E875)),0,1)</f>
        <v>0</v>
      </c>
      <c r="AZ875">
        <f t="shared" si="374"/>
        <v>0</v>
      </c>
      <c r="BA875">
        <f t="shared" si="375"/>
        <v>0</v>
      </c>
      <c r="BB875">
        <f>IF(ISERROR(FIND(BB$5,$E875)),0,1)</f>
        <v>0</v>
      </c>
      <c r="BC875">
        <f>IF(ISERROR(FIND(BC$5,$E875)),0,1)</f>
        <v>0</v>
      </c>
      <c r="BD875">
        <f>IF(ISERROR(FIND(BD$5,$E875)),0,1)</f>
        <v>0</v>
      </c>
      <c r="BE875">
        <f t="shared" si="375"/>
        <v>0</v>
      </c>
      <c r="BF875">
        <f t="shared" si="375"/>
        <v>0</v>
      </c>
      <c r="BG875">
        <f t="shared" si="375"/>
        <v>1</v>
      </c>
      <c r="BH875">
        <f t="shared" si="375"/>
        <v>0</v>
      </c>
      <c r="BI875">
        <f t="shared" si="375"/>
        <v>0</v>
      </c>
      <c r="BJ875">
        <f t="shared" si="375"/>
        <v>0</v>
      </c>
      <c r="BK875">
        <f t="shared" si="375"/>
        <v>0</v>
      </c>
      <c r="BL875">
        <f t="shared" si="375"/>
        <v>0</v>
      </c>
      <c r="BM875">
        <f t="shared" si="375"/>
        <v>0</v>
      </c>
      <c r="BN875">
        <f t="shared" si="375"/>
        <v>0</v>
      </c>
      <c r="BO875">
        <f t="shared" si="375"/>
        <v>0</v>
      </c>
      <c r="BP875">
        <f t="shared" si="375"/>
        <v>0</v>
      </c>
      <c r="BQ875">
        <f t="shared" si="372"/>
        <v>0</v>
      </c>
      <c r="BR875">
        <f t="shared" si="372"/>
        <v>0</v>
      </c>
    </row>
    <row r="876" spans="2:70" x14ac:dyDescent="0.2">
      <c r="B876" s="1">
        <f t="shared" si="361"/>
        <v>2023</v>
      </c>
      <c r="C876" s="12">
        <f t="shared" si="362"/>
        <v>1</v>
      </c>
      <c r="D876" s="1">
        <f t="shared" si="363"/>
        <v>5</v>
      </c>
      <c r="E876" s="1" t="str">
        <f t="shared" si="364"/>
        <v>AMAZON PAYMENTS EUROPE S.C.A.306-6817608-5577913 AMZN Mktp DE 2HPD1WO5VGEMNE14</v>
      </c>
      <c r="H876" s="1" t="str">
        <f>IF(ISBLANK(N876),"",IF(SUM(AC876:CO876)=0,"other",INDEX(AC$6:CO$6,MATCH(1,AC876:CO876,0))))</f>
        <v>Essentials</v>
      </c>
      <c r="I876" s="1" t="str" cm="1">
        <f t="array" ref="I876">IF(ISBLANK(N876),"",INDEX($AC$7:$CO$7,,MATCH(H876,$AC$6:$CO$6,0)))</f>
        <v>expense</v>
      </c>
      <c r="L876" s="1" t="str">
        <f t="shared" si="365"/>
        <v>Essentials</v>
      </c>
      <c r="M876" s="1" t="str">
        <f t="shared" si="366"/>
        <v>expense</v>
      </c>
      <c r="N876" s="16" t="s">
        <v>57</v>
      </c>
      <c r="O876" s="17">
        <v>44957</v>
      </c>
      <c r="P876" s="17">
        <v>44957</v>
      </c>
      <c r="Q876" s="18" t="s">
        <v>58</v>
      </c>
      <c r="R876" s="18" t="s">
        <v>1199</v>
      </c>
      <c r="S876" s="18" t="s">
        <v>177</v>
      </c>
      <c r="T876" s="18" t="s">
        <v>178</v>
      </c>
      <c r="U876" s="18" t="s">
        <v>71</v>
      </c>
      <c r="V876" s="18">
        <v>-79.97</v>
      </c>
      <c r="W876" s="18" t="s">
        <v>61</v>
      </c>
      <c r="X876" s="18" t="s">
        <v>62</v>
      </c>
      <c r="AA876">
        <f t="shared" si="376"/>
        <v>0</v>
      </c>
      <c r="AB876">
        <f t="shared" si="376"/>
        <v>0</v>
      </c>
      <c r="AC876">
        <f t="shared" si="350"/>
        <v>0</v>
      </c>
      <c r="AD876">
        <f t="shared" si="360"/>
        <v>0</v>
      </c>
      <c r="AE876">
        <f t="shared" si="360"/>
        <v>0</v>
      </c>
      <c r="AF876">
        <f t="shared" si="360"/>
        <v>0</v>
      </c>
      <c r="AG876">
        <f t="shared" si="351"/>
        <v>0</v>
      </c>
      <c r="AH876">
        <f t="shared" si="370"/>
        <v>0</v>
      </c>
      <c r="AI876">
        <f t="shared" si="370"/>
        <v>0</v>
      </c>
      <c r="AJ876">
        <f t="shared" si="370"/>
        <v>0</v>
      </c>
      <c r="AK876">
        <f t="shared" si="370"/>
        <v>0</v>
      </c>
      <c r="AL876">
        <f>IF(ISERROR(FIND(AL$5,$E876)),0,1)</f>
        <v>0</v>
      </c>
      <c r="AM876">
        <f>IF(ISERROR(FIND(AM$5,$E876)),0,1)</f>
        <v>1</v>
      </c>
      <c r="AN876">
        <f>IF(ISERROR(FIND(AN$5,$E876)),0,1)</f>
        <v>0</v>
      </c>
      <c r="AO876">
        <f>IF(ISERROR(FIND(AO$5,$E876)),0,1)</f>
        <v>0</v>
      </c>
      <c r="AP876">
        <f>IF(ISERROR(FIND(AP$5,$E876)),0,1)</f>
        <v>0</v>
      </c>
      <c r="AQ876">
        <f>IF(ISERROR(FIND(AQ$5,$E876)),0,1)</f>
        <v>0</v>
      </c>
      <c r="AR876">
        <f t="shared" si="374"/>
        <v>0</v>
      </c>
      <c r="AS876">
        <f t="shared" si="374"/>
        <v>0</v>
      </c>
      <c r="AT876">
        <f t="shared" si="374"/>
        <v>0</v>
      </c>
      <c r="AU876">
        <f t="shared" si="374"/>
        <v>0</v>
      </c>
      <c r="AV876">
        <f t="shared" si="374"/>
        <v>0</v>
      </c>
      <c r="AW876">
        <f t="shared" si="374"/>
        <v>0</v>
      </c>
      <c r="AX876">
        <f t="shared" si="374"/>
        <v>0</v>
      </c>
      <c r="AY876">
        <f>IF(ISERROR(FIND(AY$5,$E876)),0,1)</f>
        <v>0</v>
      </c>
      <c r="AZ876">
        <f t="shared" si="374"/>
        <v>0</v>
      </c>
      <c r="BA876">
        <f t="shared" ref="BA876:BP885" si="377">IF(ISERROR(FIND(BA$5,$E876)),0,1)</f>
        <v>0</v>
      </c>
      <c r="BB876">
        <f>IF(ISERROR(FIND(BB$5,$E876)),0,1)</f>
        <v>0</v>
      </c>
      <c r="BC876">
        <f>IF(ISERROR(FIND(BC$5,$E876)),0,1)</f>
        <v>0</v>
      </c>
      <c r="BD876">
        <f>IF(ISERROR(FIND(BD$5,$E876)),0,1)</f>
        <v>0</v>
      </c>
      <c r="BE876">
        <f t="shared" si="377"/>
        <v>0</v>
      </c>
      <c r="BF876">
        <f t="shared" si="377"/>
        <v>0</v>
      </c>
      <c r="BG876">
        <f t="shared" si="377"/>
        <v>0</v>
      </c>
      <c r="BH876">
        <f t="shared" si="377"/>
        <v>0</v>
      </c>
      <c r="BI876">
        <f t="shared" si="377"/>
        <v>0</v>
      </c>
      <c r="BJ876">
        <f t="shared" si="377"/>
        <v>0</v>
      </c>
      <c r="BK876">
        <f t="shared" si="377"/>
        <v>0</v>
      </c>
      <c r="BL876">
        <f t="shared" si="377"/>
        <v>0</v>
      </c>
      <c r="BM876">
        <f t="shared" si="377"/>
        <v>0</v>
      </c>
      <c r="BN876">
        <f t="shared" si="377"/>
        <v>0</v>
      </c>
      <c r="BO876">
        <f t="shared" si="377"/>
        <v>0</v>
      </c>
      <c r="BP876">
        <f t="shared" si="377"/>
        <v>0</v>
      </c>
      <c r="BQ876">
        <f t="shared" si="372"/>
        <v>0</v>
      </c>
      <c r="BR876">
        <f t="shared" si="372"/>
        <v>0</v>
      </c>
    </row>
    <row r="877" spans="2:70" x14ac:dyDescent="0.2">
      <c r="B877" s="1">
        <f t="shared" si="361"/>
        <v>2023</v>
      </c>
      <c r="C877" s="12">
        <f t="shared" si="362"/>
        <v>1</v>
      </c>
      <c r="D877" s="1">
        <f t="shared" si="363"/>
        <v>5</v>
      </c>
      <c r="E877" s="1" t="str">
        <f t="shared" si="364"/>
        <v>PayPal (Europe) S.a r.l. et Cie, S.C.A.1024930335999 PP.2985.PP . Alexander Kalpakli, Ihr Einkauf bei Alexander Kalpakli</v>
      </c>
      <c r="H877" s="1" t="str">
        <f>IF(ISBLANK(N877),"",IF(SUM(AC877:CO877)=0,"other",INDEX(AC$6:CO$6,MATCH(1,AC877:CO877,0))))</f>
        <v>PayPal</v>
      </c>
      <c r="I877" s="1" t="str" cm="1">
        <f t="array" ref="I877">IF(ISBLANK(N877),"",INDEX($AC$7:$CO$7,,MATCH(H877,$AC$6:$CO$6,0)))</f>
        <v>expense</v>
      </c>
      <c r="L877" s="1" t="str">
        <f t="shared" si="365"/>
        <v>PayPal</v>
      </c>
      <c r="M877" s="1" t="str">
        <f t="shared" si="366"/>
        <v>expense</v>
      </c>
      <c r="N877" s="16" t="s">
        <v>57</v>
      </c>
      <c r="O877" s="17">
        <v>44957</v>
      </c>
      <c r="P877" s="17">
        <v>44957</v>
      </c>
      <c r="Q877" s="18" t="s">
        <v>58</v>
      </c>
      <c r="R877" s="18" t="s">
        <v>1200</v>
      </c>
      <c r="S877" s="18" t="s">
        <v>63</v>
      </c>
      <c r="T877" s="18" t="s">
        <v>64</v>
      </c>
      <c r="U877" s="18" t="s">
        <v>65</v>
      </c>
      <c r="V877" s="18">
        <v>-15</v>
      </c>
      <c r="W877" s="18" t="s">
        <v>61</v>
      </c>
      <c r="X877" s="18" t="s">
        <v>62</v>
      </c>
      <c r="AA877">
        <f t="shared" si="376"/>
        <v>0</v>
      </c>
      <c r="AB877">
        <f t="shared" si="376"/>
        <v>0</v>
      </c>
      <c r="AC877">
        <f t="shared" si="350"/>
        <v>0</v>
      </c>
      <c r="AD877">
        <f t="shared" si="360"/>
        <v>0</v>
      </c>
      <c r="AE877">
        <f t="shared" si="360"/>
        <v>0</v>
      </c>
      <c r="AF877">
        <f t="shared" si="360"/>
        <v>0</v>
      </c>
      <c r="AG877">
        <f t="shared" si="351"/>
        <v>0</v>
      </c>
      <c r="AH877">
        <f t="shared" si="370"/>
        <v>0</v>
      </c>
      <c r="AI877">
        <f t="shared" si="370"/>
        <v>0</v>
      </c>
      <c r="AJ877">
        <f t="shared" si="370"/>
        <v>0</v>
      </c>
      <c r="AK877">
        <f t="shared" si="370"/>
        <v>0</v>
      </c>
      <c r="AL877">
        <f>IF(ISERROR(FIND(AL$5,$E877)),0,1)</f>
        <v>0</v>
      </c>
      <c r="AM877">
        <f>IF(ISERROR(FIND(AM$5,$E877)),0,1)</f>
        <v>0</v>
      </c>
      <c r="AN877">
        <f>IF(ISERROR(FIND(AN$5,$E877)),0,1)</f>
        <v>0</v>
      </c>
      <c r="AO877">
        <f>IF(ISERROR(FIND(AO$5,$E877)),0,1)</f>
        <v>0</v>
      </c>
      <c r="AP877">
        <f>IF(ISERROR(FIND(AP$5,$E877)),0,1)</f>
        <v>0</v>
      </c>
      <c r="AQ877">
        <f>IF(ISERROR(FIND(AQ$5,$E877)),0,1)</f>
        <v>0</v>
      </c>
      <c r="AR877">
        <f t="shared" si="374"/>
        <v>0</v>
      </c>
      <c r="AS877">
        <f t="shared" si="374"/>
        <v>0</v>
      </c>
      <c r="AT877">
        <f t="shared" si="374"/>
        <v>0</v>
      </c>
      <c r="AU877">
        <f t="shared" si="374"/>
        <v>0</v>
      </c>
      <c r="AV877">
        <f t="shared" si="374"/>
        <v>0</v>
      </c>
      <c r="AW877">
        <f t="shared" si="374"/>
        <v>0</v>
      </c>
      <c r="AX877">
        <f t="shared" si="374"/>
        <v>0</v>
      </c>
      <c r="AY877">
        <f>IF(ISERROR(FIND(AY$5,$E877)),0,1)</f>
        <v>0</v>
      </c>
      <c r="AZ877">
        <f t="shared" si="374"/>
        <v>0</v>
      </c>
      <c r="BA877">
        <f t="shared" si="377"/>
        <v>0</v>
      </c>
      <c r="BB877">
        <f>IF(ISERROR(FIND(BB$5,$E877)),0,1)</f>
        <v>0</v>
      </c>
      <c r="BC877">
        <f>IF(ISERROR(FIND(BC$5,$E877)),0,1)</f>
        <v>0</v>
      </c>
      <c r="BD877">
        <f>IF(ISERROR(FIND(BD$5,$E877)),0,1)</f>
        <v>0</v>
      </c>
      <c r="BE877">
        <f t="shared" si="377"/>
        <v>0</v>
      </c>
      <c r="BF877">
        <f t="shared" si="377"/>
        <v>0</v>
      </c>
      <c r="BG877">
        <f t="shared" si="377"/>
        <v>0</v>
      </c>
      <c r="BH877">
        <f t="shared" si="377"/>
        <v>0</v>
      </c>
      <c r="BI877">
        <f t="shared" si="377"/>
        <v>0</v>
      </c>
      <c r="BJ877">
        <f t="shared" si="377"/>
        <v>0</v>
      </c>
      <c r="BK877">
        <f t="shared" si="377"/>
        <v>0</v>
      </c>
      <c r="BL877">
        <f t="shared" si="377"/>
        <v>0</v>
      </c>
      <c r="BM877">
        <f t="shared" si="377"/>
        <v>0</v>
      </c>
      <c r="BN877">
        <f t="shared" si="377"/>
        <v>0</v>
      </c>
      <c r="BO877">
        <f t="shared" si="377"/>
        <v>0</v>
      </c>
      <c r="BP877">
        <f t="shared" si="377"/>
        <v>1</v>
      </c>
      <c r="BQ877">
        <f t="shared" si="372"/>
        <v>0</v>
      </c>
      <c r="BR877">
        <f t="shared" si="372"/>
        <v>0</v>
      </c>
    </row>
    <row r="878" spans="2:70" x14ac:dyDescent="0.2">
      <c r="B878" s="1">
        <f t="shared" si="361"/>
        <v>2023</v>
      </c>
      <c r="C878" s="12">
        <f t="shared" si="362"/>
        <v>1</v>
      </c>
      <c r="D878" s="1">
        <f t="shared" si="363"/>
        <v>5</v>
      </c>
      <c r="E878" s="1" t="str">
        <f t="shared" si="364"/>
        <v>PayPal (Europe) S.a r.l. et Cie, S.C.A.1024945269353 PP.2985.PP . Alexander Kalpakli, Ihr Einkauf bei Alexander Kalpakli</v>
      </c>
      <c r="H878" s="1" t="str">
        <f>IF(ISBLANK(N878),"",IF(SUM(AC878:CO878)=0,"other",INDEX(AC$6:CO$6,MATCH(1,AC878:CO878,0))))</f>
        <v>PayPal</v>
      </c>
      <c r="I878" s="1" t="str" cm="1">
        <f t="array" ref="I878">IF(ISBLANK(N878),"",INDEX($AC$7:$CO$7,,MATCH(H878,$AC$6:$CO$6,0)))</f>
        <v>expense</v>
      </c>
      <c r="L878" s="1" t="str">
        <f t="shared" si="365"/>
        <v>PayPal</v>
      </c>
      <c r="M878" s="1" t="str">
        <f t="shared" si="366"/>
        <v>expense</v>
      </c>
      <c r="N878" s="16" t="s">
        <v>57</v>
      </c>
      <c r="O878" s="17">
        <v>44957</v>
      </c>
      <c r="P878" s="17">
        <v>44957</v>
      </c>
      <c r="Q878" s="18" t="s">
        <v>58</v>
      </c>
      <c r="R878" s="18" t="s">
        <v>1201</v>
      </c>
      <c r="S878" s="18" t="s">
        <v>63</v>
      </c>
      <c r="T878" s="18" t="s">
        <v>64</v>
      </c>
      <c r="U878" s="18" t="s">
        <v>65</v>
      </c>
      <c r="V878" s="18">
        <v>-15</v>
      </c>
      <c r="W878" s="18" t="s">
        <v>61</v>
      </c>
      <c r="X878" s="18" t="s">
        <v>62</v>
      </c>
      <c r="AA878">
        <f t="shared" si="376"/>
        <v>0</v>
      </c>
      <c r="AB878">
        <f t="shared" si="376"/>
        <v>0</v>
      </c>
      <c r="AC878">
        <f t="shared" si="350"/>
        <v>0</v>
      </c>
      <c r="AD878">
        <f t="shared" si="360"/>
        <v>0</v>
      </c>
      <c r="AE878">
        <f t="shared" si="360"/>
        <v>0</v>
      </c>
      <c r="AF878">
        <f t="shared" si="360"/>
        <v>0</v>
      </c>
      <c r="AG878">
        <f t="shared" si="351"/>
        <v>0</v>
      </c>
      <c r="AH878">
        <f t="shared" si="370"/>
        <v>0</v>
      </c>
      <c r="AI878">
        <f t="shared" si="370"/>
        <v>0</v>
      </c>
      <c r="AJ878">
        <f t="shared" si="370"/>
        <v>0</v>
      </c>
      <c r="AK878">
        <f t="shared" si="370"/>
        <v>0</v>
      </c>
      <c r="AL878">
        <f>IF(ISERROR(FIND(AL$5,$E878)),0,1)</f>
        <v>0</v>
      </c>
      <c r="AM878">
        <f>IF(ISERROR(FIND(AM$5,$E878)),0,1)</f>
        <v>0</v>
      </c>
      <c r="AN878">
        <f>IF(ISERROR(FIND(AN$5,$E878)),0,1)</f>
        <v>0</v>
      </c>
      <c r="AO878">
        <f>IF(ISERROR(FIND(AO$5,$E878)),0,1)</f>
        <v>0</v>
      </c>
      <c r="AP878">
        <f>IF(ISERROR(FIND(AP$5,$E878)),0,1)</f>
        <v>0</v>
      </c>
      <c r="AQ878">
        <f>IF(ISERROR(FIND(AQ$5,$E878)),0,1)</f>
        <v>0</v>
      </c>
      <c r="AR878">
        <f t="shared" si="374"/>
        <v>0</v>
      </c>
      <c r="AS878">
        <f t="shared" si="374"/>
        <v>0</v>
      </c>
      <c r="AT878">
        <f t="shared" si="374"/>
        <v>0</v>
      </c>
      <c r="AU878">
        <f t="shared" si="374"/>
        <v>0</v>
      </c>
      <c r="AV878">
        <f t="shared" si="374"/>
        <v>0</v>
      </c>
      <c r="AW878">
        <f t="shared" si="374"/>
        <v>0</v>
      </c>
      <c r="AX878">
        <f t="shared" si="374"/>
        <v>0</v>
      </c>
      <c r="AY878">
        <f>IF(ISERROR(FIND(AY$5,$E878)),0,1)</f>
        <v>0</v>
      </c>
      <c r="AZ878">
        <f t="shared" si="374"/>
        <v>0</v>
      </c>
      <c r="BA878">
        <f t="shared" si="377"/>
        <v>0</v>
      </c>
      <c r="BB878">
        <f>IF(ISERROR(FIND(BB$5,$E878)),0,1)</f>
        <v>0</v>
      </c>
      <c r="BC878">
        <f>IF(ISERROR(FIND(BC$5,$E878)),0,1)</f>
        <v>0</v>
      </c>
      <c r="BD878">
        <f>IF(ISERROR(FIND(BD$5,$E878)),0,1)</f>
        <v>0</v>
      </c>
      <c r="BE878">
        <f t="shared" si="377"/>
        <v>0</v>
      </c>
      <c r="BF878">
        <f t="shared" si="377"/>
        <v>0</v>
      </c>
      <c r="BG878">
        <f t="shared" si="377"/>
        <v>0</v>
      </c>
      <c r="BH878">
        <f t="shared" si="377"/>
        <v>0</v>
      </c>
      <c r="BI878">
        <f t="shared" si="377"/>
        <v>0</v>
      </c>
      <c r="BJ878">
        <f t="shared" si="377"/>
        <v>0</v>
      </c>
      <c r="BK878">
        <f t="shared" si="377"/>
        <v>0</v>
      </c>
      <c r="BL878">
        <f t="shared" si="377"/>
        <v>0</v>
      </c>
      <c r="BM878">
        <f t="shared" si="377"/>
        <v>0</v>
      </c>
      <c r="BN878">
        <f t="shared" si="377"/>
        <v>0</v>
      </c>
      <c r="BO878">
        <f t="shared" si="377"/>
        <v>0</v>
      </c>
      <c r="BP878">
        <f t="shared" si="377"/>
        <v>1</v>
      </c>
      <c r="BQ878">
        <f t="shared" si="372"/>
        <v>0</v>
      </c>
      <c r="BR878">
        <f t="shared" si="372"/>
        <v>0</v>
      </c>
    </row>
    <row r="879" spans="2:70" x14ac:dyDescent="0.2">
      <c r="B879" s="1">
        <f t="shared" si="361"/>
        <v>2023</v>
      </c>
      <c r="C879" s="12">
        <f t="shared" si="362"/>
        <v>1</v>
      </c>
      <c r="D879" s="1">
        <f t="shared" si="363"/>
        <v>5</v>
      </c>
      <c r="E879" s="1" t="str">
        <f t="shared" si="364"/>
        <v>LIDL DIENSTLEISTUNG GMBH UND CO KG//Muenchen/DE2023-01-28T07:28 Debitk.1 2026-12</v>
      </c>
      <c r="H879" s="1" t="str">
        <f>IF(ISBLANK(N879),"",IF(SUM(AC879:CO879)=0,"other",INDEX(AC$6:CO$6,MATCH(1,AC879:CO879,0))))</f>
        <v>Essentials</v>
      </c>
      <c r="I879" s="1" t="str" cm="1">
        <f t="array" ref="I879">IF(ISBLANK(N879),"",INDEX($AC$7:$CO$7,,MATCH(H879,$AC$6:$CO$6,0)))</f>
        <v>expense</v>
      </c>
      <c r="L879" s="1" t="str">
        <f t="shared" si="365"/>
        <v>Essentials</v>
      </c>
      <c r="M879" s="1" t="str">
        <f t="shared" si="366"/>
        <v>expense</v>
      </c>
      <c r="N879" s="16" t="s">
        <v>57</v>
      </c>
      <c r="O879" s="17">
        <v>44956</v>
      </c>
      <c r="P879" s="17">
        <v>44956</v>
      </c>
      <c r="Q879" s="18" t="s">
        <v>66</v>
      </c>
      <c r="R879" s="18" t="s">
        <v>1202</v>
      </c>
      <c r="S879" s="18" t="s">
        <v>978</v>
      </c>
      <c r="T879" s="18" t="s">
        <v>576</v>
      </c>
      <c r="U879" s="18" t="s">
        <v>251</v>
      </c>
      <c r="V879" s="18">
        <v>-29.14</v>
      </c>
      <c r="W879" s="18" t="s">
        <v>61</v>
      </c>
      <c r="X879" s="18" t="s">
        <v>62</v>
      </c>
      <c r="AA879">
        <f t="shared" si="376"/>
        <v>0</v>
      </c>
      <c r="AB879">
        <f t="shared" si="376"/>
        <v>0</v>
      </c>
      <c r="AC879">
        <f t="shared" ref="AC879:AC942" si="378">IF(ISERROR(FIND(AC$5,$E879)),0,1)</f>
        <v>0</v>
      </c>
      <c r="AD879">
        <f t="shared" si="360"/>
        <v>0</v>
      </c>
      <c r="AE879">
        <f t="shared" si="360"/>
        <v>0</v>
      </c>
      <c r="AF879">
        <f t="shared" si="360"/>
        <v>0</v>
      </c>
      <c r="AG879">
        <f t="shared" ref="AG879:AG942" si="379">IF(ISERROR(FIND(AG$5,$E879)),0,1)</f>
        <v>0</v>
      </c>
      <c r="AH879">
        <f t="shared" si="370"/>
        <v>0</v>
      </c>
      <c r="AI879">
        <f t="shared" si="370"/>
        <v>1</v>
      </c>
      <c r="AJ879">
        <f t="shared" si="370"/>
        <v>0</v>
      </c>
      <c r="AK879">
        <f t="shared" si="370"/>
        <v>0</v>
      </c>
      <c r="AL879">
        <f>IF(ISERROR(FIND(AL$5,$E879)),0,1)</f>
        <v>0</v>
      </c>
      <c r="AM879">
        <f>IF(ISERROR(FIND(AM$5,$E879)),0,1)</f>
        <v>0</v>
      </c>
      <c r="AN879">
        <f>IF(ISERROR(FIND(AN$5,$E879)),0,1)</f>
        <v>0</v>
      </c>
      <c r="AO879">
        <f>IF(ISERROR(FIND(AO$5,$E879)),0,1)</f>
        <v>0</v>
      </c>
      <c r="AP879">
        <f>IF(ISERROR(FIND(AP$5,$E879)),0,1)</f>
        <v>0</v>
      </c>
      <c r="AQ879">
        <f>IF(ISERROR(FIND(AQ$5,$E879)),0,1)</f>
        <v>0</v>
      </c>
      <c r="AR879">
        <f t="shared" si="374"/>
        <v>0</v>
      </c>
      <c r="AS879">
        <f t="shared" si="374"/>
        <v>0</v>
      </c>
      <c r="AT879">
        <f t="shared" si="374"/>
        <v>0</v>
      </c>
      <c r="AU879">
        <f t="shared" si="374"/>
        <v>0</v>
      </c>
      <c r="AV879">
        <f t="shared" si="374"/>
        <v>0</v>
      </c>
      <c r="AW879">
        <f t="shared" si="374"/>
        <v>0</v>
      </c>
      <c r="AX879">
        <f t="shared" si="374"/>
        <v>0</v>
      </c>
      <c r="AY879">
        <f>IF(ISERROR(FIND(AY$5,$E879)),0,1)</f>
        <v>0</v>
      </c>
      <c r="AZ879">
        <f t="shared" si="374"/>
        <v>0</v>
      </c>
      <c r="BA879">
        <f t="shared" si="377"/>
        <v>0</v>
      </c>
      <c r="BB879">
        <f>IF(ISERROR(FIND(BB$5,$E879)),0,1)</f>
        <v>0</v>
      </c>
      <c r="BC879">
        <f>IF(ISERROR(FIND(BC$5,$E879)),0,1)</f>
        <v>0</v>
      </c>
      <c r="BD879">
        <f>IF(ISERROR(FIND(BD$5,$E879)),0,1)</f>
        <v>0</v>
      </c>
      <c r="BE879">
        <f t="shared" si="377"/>
        <v>0</v>
      </c>
      <c r="BF879">
        <f t="shared" si="377"/>
        <v>0</v>
      </c>
      <c r="BG879">
        <f t="shared" si="377"/>
        <v>0</v>
      </c>
      <c r="BH879">
        <f t="shared" si="377"/>
        <v>0</v>
      </c>
      <c r="BI879">
        <f t="shared" si="377"/>
        <v>0</v>
      </c>
      <c r="BJ879">
        <f t="shared" si="377"/>
        <v>0</v>
      </c>
      <c r="BK879">
        <f t="shared" si="377"/>
        <v>0</v>
      </c>
      <c r="BL879">
        <f t="shared" si="377"/>
        <v>0</v>
      </c>
      <c r="BM879">
        <f t="shared" si="377"/>
        <v>0</v>
      </c>
      <c r="BN879">
        <f t="shared" si="377"/>
        <v>0</v>
      </c>
      <c r="BO879">
        <f t="shared" si="377"/>
        <v>0</v>
      </c>
      <c r="BP879">
        <f t="shared" si="377"/>
        <v>0</v>
      </c>
      <c r="BQ879">
        <f t="shared" si="372"/>
        <v>0</v>
      </c>
      <c r="BR879">
        <f t="shared" si="372"/>
        <v>0</v>
      </c>
    </row>
    <row r="880" spans="2:70" x14ac:dyDescent="0.2">
      <c r="B880" s="1">
        <f t="shared" si="361"/>
        <v>2023</v>
      </c>
      <c r="C880" s="12">
        <f t="shared" si="362"/>
        <v>2</v>
      </c>
      <c r="D880" s="1">
        <f t="shared" si="363"/>
        <v>5</v>
      </c>
      <c r="E880" s="1" t="str">
        <f t="shared" si="364"/>
        <v>Stadtsparkasse MuenchenENTGELT AUSGABE DEBITKARTE 02.02.23 529952XXXXXX6505</v>
      </c>
      <c r="H880" s="1" t="str">
        <f>IF(ISBLANK(N880),"",IF(SUM(AC880:CO880)=0,"other",INDEX(AC$6:CO$6,MATCH(1,AC880:CO880,0))))</f>
        <v>other</v>
      </c>
      <c r="I880" s="1" t="str" cm="1">
        <f t="array" ref="I880">IF(ISBLANK(N880),"",INDEX($AC$7:$CO$7,,MATCH(H880,$AC$6:$CO$6,0)))</f>
        <v>expense</v>
      </c>
      <c r="L880" s="1" t="str">
        <f t="shared" si="365"/>
        <v>other</v>
      </c>
      <c r="M880" s="1" t="str">
        <f t="shared" si="366"/>
        <v>expense</v>
      </c>
      <c r="N880" s="16" t="s">
        <v>57</v>
      </c>
      <c r="O880" s="17">
        <v>44960</v>
      </c>
      <c r="P880" s="17">
        <v>44960</v>
      </c>
      <c r="Q880" s="18" t="s">
        <v>307</v>
      </c>
      <c r="R880" s="18" t="s">
        <v>1188</v>
      </c>
      <c r="S880" s="18" t="s">
        <v>1030</v>
      </c>
      <c r="T880" s="18" t="s">
        <v>310</v>
      </c>
      <c r="U880" s="18" t="s">
        <v>60</v>
      </c>
      <c r="V880" s="18">
        <v>-34</v>
      </c>
      <c r="W880" s="18" t="s">
        <v>61</v>
      </c>
      <c r="X880" s="18" t="s">
        <v>62</v>
      </c>
      <c r="AA880">
        <f t="shared" si="376"/>
        <v>0</v>
      </c>
      <c r="AB880">
        <f t="shared" si="376"/>
        <v>0</v>
      </c>
      <c r="AC880">
        <f t="shared" si="378"/>
        <v>0</v>
      </c>
      <c r="AD880">
        <f t="shared" si="360"/>
        <v>0</v>
      </c>
      <c r="AE880">
        <f t="shared" si="360"/>
        <v>0</v>
      </c>
      <c r="AF880">
        <f t="shared" si="360"/>
        <v>0</v>
      </c>
      <c r="AG880">
        <f t="shared" si="379"/>
        <v>0</v>
      </c>
      <c r="AH880">
        <f t="shared" si="370"/>
        <v>0</v>
      </c>
      <c r="AI880">
        <f t="shared" si="370"/>
        <v>0</v>
      </c>
      <c r="AJ880">
        <f t="shared" si="370"/>
        <v>0</v>
      </c>
      <c r="AK880">
        <f t="shared" si="370"/>
        <v>0</v>
      </c>
      <c r="AL880">
        <f>IF(ISERROR(FIND(AL$5,$E880)),0,1)</f>
        <v>0</v>
      </c>
      <c r="AM880">
        <f>IF(ISERROR(FIND(AM$5,$E880)),0,1)</f>
        <v>0</v>
      </c>
      <c r="AN880">
        <f>IF(ISERROR(FIND(AN$5,$E880)),0,1)</f>
        <v>0</v>
      </c>
      <c r="AO880">
        <f>IF(ISERROR(FIND(AO$5,$E880)),0,1)</f>
        <v>0</v>
      </c>
      <c r="AP880">
        <f>IF(ISERROR(FIND(AP$5,$E880)),0,1)</f>
        <v>0</v>
      </c>
      <c r="AQ880">
        <f>IF(ISERROR(FIND(AQ$5,$E880)),0,1)</f>
        <v>0</v>
      </c>
      <c r="AR880">
        <f t="shared" si="374"/>
        <v>0</v>
      </c>
      <c r="AS880">
        <f t="shared" si="374"/>
        <v>0</v>
      </c>
      <c r="AT880">
        <f t="shared" si="374"/>
        <v>0</v>
      </c>
      <c r="AU880">
        <f t="shared" si="374"/>
        <v>0</v>
      </c>
      <c r="AV880">
        <f t="shared" si="374"/>
        <v>0</v>
      </c>
      <c r="AW880">
        <f t="shared" si="374"/>
        <v>0</v>
      </c>
      <c r="AX880">
        <f t="shared" si="374"/>
        <v>0</v>
      </c>
      <c r="AY880">
        <f>IF(ISERROR(FIND(AY$5,$E880)),0,1)</f>
        <v>0</v>
      </c>
      <c r="AZ880">
        <f t="shared" si="374"/>
        <v>0</v>
      </c>
      <c r="BA880">
        <f t="shared" si="377"/>
        <v>0</v>
      </c>
      <c r="BB880">
        <f>IF(ISERROR(FIND(BB$5,$E880)),0,1)</f>
        <v>0</v>
      </c>
      <c r="BC880">
        <f>IF(ISERROR(FIND(BC$5,$E880)),0,1)</f>
        <v>0</v>
      </c>
      <c r="BD880">
        <f>IF(ISERROR(FIND(BD$5,$E880)),0,1)</f>
        <v>0</v>
      </c>
      <c r="BE880">
        <f t="shared" si="377"/>
        <v>0</v>
      </c>
      <c r="BF880">
        <f t="shared" si="377"/>
        <v>0</v>
      </c>
      <c r="BG880">
        <f t="shared" si="377"/>
        <v>0</v>
      </c>
      <c r="BH880">
        <f t="shared" si="377"/>
        <v>0</v>
      </c>
      <c r="BI880">
        <f t="shared" si="377"/>
        <v>0</v>
      </c>
      <c r="BJ880">
        <f t="shared" si="377"/>
        <v>0</v>
      </c>
      <c r="BK880">
        <f t="shared" si="377"/>
        <v>0</v>
      </c>
      <c r="BL880">
        <f t="shared" si="377"/>
        <v>0</v>
      </c>
      <c r="BM880">
        <f t="shared" si="377"/>
        <v>0</v>
      </c>
      <c r="BN880">
        <f t="shared" si="377"/>
        <v>0</v>
      </c>
      <c r="BO880">
        <f t="shared" si="377"/>
        <v>0</v>
      </c>
      <c r="BP880">
        <f t="shared" si="377"/>
        <v>0</v>
      </c>
      <c r="BQ880">
        <f t="shared" si="372"/>
        <v>0</v>
      </c>
      <c r="BR880">
        <f t="shared" si="372"/>
        <v>0</v>
      </c>
    </row>
    <row r="881" spans="2:70" x14ac:dyDescent="0.2">
      <c r="B881" s="1">
        <f t="shared" si="361"/>
        <v>2023</v>
      </c>
      <c r="C881" s="12">
        <f t="shared" si="362"/>
        <v>2</v>
      </c>
      <c r="D881" s="1">
        <f t="shared" si="363"/>
        <v>5</v>
      </c>
      <c r="E881" s="1" t="str">
        <f t="shared" si="364"/>
        <v>PayPal Europe S.a.r.l. et Cie S.C.A1025026616980 PP.2985.PP . Google Ireland Limited, Ihr Einkauf bei Google Ireland Limited</v>
      </c>
      <c r="H881" s="1" t="str">
        <f>IF(ISBLANK(N881),"",IF(SUM(AC881:CO881)=0,"other",INDEX(AC$6:CO$6,MATCH(1,AC881:CO881,0))))</f>
        <v>Software</v>
      </c>
      <c r="I881" s="1" t="str" cm="1">
        <f t="array" ref="I881">IF(ISBLANK(N881),"",INDEX($AC$7:$CO$7,,MATCH(H881,$AC$6:$CO$6,0)))</f>
        <v>expense</v>
      </c>
      <c r="L881" s="1" t="str">
        <f t="shared" si="365"/>
        <v>Software</v>
      </c>
      <c r="M881" s="1" t="str">
        <f t="shared" si="366"/>
        <v>expense</v>
      </c>
      <c r="N881" s="16" t="s">
        <v>57</v>
      </c>
      <c r="O881" s="17">
        <v>44960</v>
      </c>
      <c r="P881" s="17">
        <v>44960</v>
      </c>
      <c r="Q881" s="18" t="s">
        <v>58</v>
      </c>
      <c r="R881" s="18" t="s">
        <v>1189</v>
      </c>
      <c r="S881" s="18" t="s">
        <v>1038</v>
      </c>
      <c r="T881" s="18" t="s">
        <v>1039</v>
      </c>
      <c r="U881" s="18" t="s">
        <v>1040</v>
      </c>
      <c r="V881" s="18">
        <v>-23.53</v>
      </c>
      <c r="W881" s="18" t="s">
        <v>61</v>
      </c>
      <c r="X881" s="18" t="s">
        <v>62</v>
      </c>
      <c r="AA881">
        <f t="shared" si="376"/>
        <v>0</v>
      </c>
      <c r="AB881">
        <f t="shared" si="376"/>
        <v>0</v>
      </c>
      <c r="AC881">
        <f t="shared" si="378"/>
        <v>0</v>
      </c>
      <c r="AD881">
        <f t="shared" si="360"/>
        <v>0</v>
      </c>
      <c r="AE881">
        <f t="shared" si="360"/>
        <v>0</v>
      </c>
      <c r="AF881">
        <f t="shared" si="360"/>
        <v>0</v>
      </c>
      <c r="AG881">
        <f t="shared" si="379"/>
        <v>0</v>
      </c>
      <c r="AH881">
        <f t="shared" si="370"/>
        <v>0</v>
      </c>
      <c r="AI881">
        <f t="shared" si="370"/>
        <v>0</v>
      </c>
      <c r="AJ881">
        <f t="shared" si="370"/>
        <v>0</v>
      </c>
      <c r="AK881">
        <f t="shared" si="370"/>
        <v>0</v>
      </c>
      <c r="AL881">
        <f>IF(ISERROR(FIND(AL$5,$E881)),0,1)</f>
        <v>0</v>
      </c>
      <c r="AM881">
        <f>IF(ISERROR(FIND(AM$5,$E881)),0,1)</f>
        <v>0</v>
      </c>
      <c r="AN881">
        <f>IF(ISERROR(FIND(AN$5,$E881)),0,1)</f>
        <v>0</v>
      </c>
      <c r="AO881">
        <f>IF(ISERROR(FIND(AO$5,$E881)),0,1)</f>
        <v>0</v>
      </c>
      <c r="AP881">
        <f>IF(ISERROR(FIND(AP$5,$E881)),0,1)</f>
        <v>0</v>
      </c>
      <c r="AQ881">
        <f>IF(ISERROR(FIND(AQ$5,$E881)),0,1)</f>
        <v>0</v>
      </c>
      <c r="AR881">
        <f t="shared" si="374"/>
        <v>0</v>
      </c>
      <c r="AS881">
        <f t="shared" si="374"/>
        <v>0</v>
      </c>
      <c r="AT881">
        <f t="shared" si="374"/>
        <v>0</v>
      </c>
      <c r="AU881">
        <f t="shared" si="374"/>
        <v>0</v>
      </c>
      <c r="AV881">
        <f t="shared" si="374"/>
        <v>0</v>
      </c>
      <c r="AW881">
        <f t="shared" si="374"/>
        <v>0</v>
      </c>
      <c r="AX881">
        <f t="shared" si="374"/>
        <v>0</v>
      </c>
      <c r="AY881">
        <f>IF(ISERROR(FIND(AY$5,$E881)),0,1)</f>
        <v>1</v>
      </c>
      <c r="AZ881">
        <f t="shared" si="374"/>
        <v>0</v>
      </c>
      <c r="BA881">
        <f t="shared" si="377"/>
        <v>0</v>
      </c>
      <c r="BB881">
        <f>IF(ISERROR(FIND(BB$5,$E881)),0,1)</f>
        <v>0</v>
      </c>
      <c r="BC881">
        <f>IF(ISERROR(FIND(BC$5,$E881)),0,1)</f>
        <v>0</v>
      </c>
      <c r="BD881">
        <f>IF(ISERROR(FIND(BD$5,$E881)),0,1)</f>
        <v>0</v>
      </c>
      <c r="BE881">
        <f t="shared" si="377"/>
        <v>0</v>
      </c>
      <c r="BF881">
        <f t="shared" si="377"/>
        <v>0</v>
      </c>
      <c r="BG881">
        <f t="shared" si="377"/>
        <v>0</v>
      </c>
      <c r="BH881">
        <f t="shared" si="377"/>
        <v>0</v>
      </c>
      <c r="BI881">
        <f t="shared" si="377"/>
        <v>0</v>
      </c>
      <c r="BJ881">
        <f t="shared" si="377"/>
        <v>0</v>
      </c>
      <c r="BK881">
        <f t="shared" si="377"/>
        <v>0</v>
      </c>
      <c r="BL881">
        <f t="shared" si="377"/>
        <v>0</v>
      </c>
      <c r="BM881">
        <f t="shared" si="377"/>
        <v>0</v>
      </c>
      <c r="BN881">
        <f t="shared" si="377"/>
        <v>0</v>
      </c>
      <c r="BO881">
        <f t="shared" si="377"/>
        <v>0</v>
      </c>
      <c r="BP881">
        <f t="shared" si="377"/>
        <v>1</v>
      </c>
      <c r="BQ881">
        <f t="shared" si="372"/>
        <v>0</v>
      </c>
      <c r="BR881">
        <f t="shared" si="372"/>
        <v>0</v>
      </c>
    </row>
    <row r="882" spans="2:70" x14ac:dyDescent="0.2">
      <c r="B882" s="1">
        <f t="shared" si="361"/>
        <v>2023</v>
      </c>
      <c r="C882" s="12">
        <f t="shared" si="362"/>
        <v>2</v>
      </c>
      <c r="D882" s="1">
        <f t="shared" si="363"/>
        <v>5</v>
      </c>
      <c r="E882" s="1" t="str">
        <f t="shared" si="364"/>
        <v>PayPal (Europe) S.a r.l. et Cie, S.C.A.1025024868815 PP.2985.PP . expande.ar, Ihr Einkauf bei expande.ar</v>
      </c>
      <c r="H882" s="1" t="str">
        <f>IF(ISBLANK(N882),"",IF(SUM(AC882:CO882)=0,"other",INDEX(AC$6:CO$6,MATCH(1,AC882:CO882,0))))</f>
        <v>Self-Investment</v>
      </c>
      <c r="I882" s="1" t="str" cm="1">
        <f t="array" ref="I882">IF(ISBLANK(N882),"",INDEX($AC$7:$CO$7,,MATCH(H882,$AC$6:$CO$6,0)))</f>
        <v>expense</v>
      </c>
      <c r="L882" s="1" t="str">
        <f t="shared" si="365"/>
        <v>Self-Investment</v>
      </c>
      <c r="M882" s="1" t="str">
        <f t="shared" si="366"/>
        <v>expense</v>
      </c>
      <c r="N882" s="16" t="s">
        <v>57</v>
      </c>
      <c r="O882" s="17">
        <v>44960</v>
      </c>
      <c r="P882" s="17">
        <v>44960</v>
      </c>
      <c r="Q882" s="18" t="s">
        <v>58</v>
      </c>
      <c r="R882" s="18" t="s">
        <v>1190</v>
      </c>
      <c r="S882" s="18" t="s">
        <v>63</v>
      </c>
      <c r="T882" s="18" t="s">
        <v>64</v>
      </c>
      <c r="U882" s="18" t="s">
        <v>65</v>
      </c>
      <c r="V882" s="18">
        <v>-96.45</v>
      </c>
      <c r="W882" s="18" t="s">
        <v>61</v>
      </c>
      <c r="X882" s="18" t="s">
        <v>62</v>
      </c>
      <c r="AA882">
        <f t="shared" si="376"/>
        <v>0</v>
      </c>
      <c r="AB882">
        <f t="shared" si="376"/>
        <v>0</v>
      </c>
      <c r="AC882">
        <f t="shared" si="378"/>
        <v>0</v>
      </c>
      <c r="AD882">
        <f t="shared" si="360"/>
        <v>0</v>
      </c>
      <c r="AE882">
        <f t="shared" si="360"/>
        <v>0</v>
      </c>
      <c r="AF882">
        <f t="shared" si="360"/>
        <v>0</v>
      </c>
      <c r="AG882">
        <f t="shared" si="379"/>
        <v>0</v>
      </c>
      <c r="AH882">
        <f t="shared" si="370"/>
        <v>0</v>
      </c>
      <c r="AI882">
        <f t="shared" si="370"/>
        <v>0</v>
      </c>
      <c r="AJ882">
        <f t="shared" si="370"/>
        <v>0</v>
      </c>
      <c r="AK882">
        <f t="shared" si="370"/>
        <v>0</v>
      </c>
      <c r="AL882">
        <f>IF(ISERROR(FIND(AL$5,$E882)),0,1)</f>
        <v>0</v>
      </c>
      <c r="AM882">
        <f>IF(ISERROR(FIND(AM$5,$E882)),0,1)</f>
        <v>0</v>
      </c>
      <c r="AN882">
        <f>IF(ISERROR(FIND(AN$5,$E882)),0,1)</f>
        <v>0</v>
      </c>
      <c r="AO882">
        <f>IF(ISERROR(FIND(AO$5,$E882)),0,1)</f>
        <v>0</v>
      </c>
      <c r="AP882">
        <f>IF(ISERROR(FIND(AP$5,$E882)),0,1)</f>
        <v>0</v>
      </c>
      <c r="AQ882">
        <f>IF(ISERROR(FIND(AQ$5,$E882)),0,1)</f>
        <v>0</v>
      </c>
      <c r="AR882">
        <f t="shared" si="374"/>
        <v>0</v>
      </c>
      <c r="AS882">
        <f t="shared" si="374"/>
        <v>0</v>
      </c>
      <c r="AT882">
        <f t="shared" si="374"/>
        <v>0</v>
      </c>
      <c r="AU882">
        <f t="shared" si="374"/>
        <v>0</v>
      </c>
      <c r="AV882">
        <f t="shared" si="374"/>
        <v>0</v>
      </c>
      <c r="AW882">
        <f t="shared" si="374"/>
        <v>0</v>
      </c>
      <c r="AX882">
        <f t="shared" si="374"/>
        <v>0</v>
      </c>
      <c r="AY882">
        <f>IF(ISERROR(FIND(AY$5,$E882)),0,1)</f>
        <v>0</v>
      </c>
      <c r="AZ882">
        <f t="shared" si="374"/>
        <v>0</v>
      </c>
      <c r="BA882">
        <f t="shared" si="377"/>
        <v>0</v>
      </c>
      <c r="BB882">
        <f>IF(ISERROR(FIND(BB$5,$E882)),0,1)</f>
        <v>0</v>
      </c>
      <c r="BC882">
        <f>IF(ISERROR(FIND(BC$5,$E882)),0,1)</f>
        <v>0</v>
      </c>
      <c r="BD882">
        <f>IF(ISERROR(FIND(BD$5,$E882)),0,1)</f>
        <v>0</v>
      </c>
      <c r="BE882">
        <f t="shared" si="377"/>
        <v>0</v>
      </c>
      <c r="BF882">
        <f t="shared" si="377"/>
        <v>1</v>
      </c>
      <c r="BG882">
        <f t="shared" si="377"/>
        <v>0</v>
      </c>
      <c r="BH882">
        <f t="shared" si="377"/>
        <v>0</v>
      </c>
      <c r="BI882">
        <f t="shared" si="377"/>
        <v>0</v>
      </c>
      <c r="BJ882">
        <f t="shared" si="377"/>
        <v>0</v>
      </c>
      <c r="BK882">
        <f t="shared" si="377"/>
        <v>0</v>
      </c>
      <c r="BL882">
        <f t="shared" si="377"/>
        <v>0</v>
      </c>
      <c r="BM882">
        <f t="shared" si="377"/>
        <v>0</v>
      </c>
      <c r="BN882">
        <f t="shared" si="377"/>
        <v>0</v>
      </c>
      <c r="BO882">
        <f t="shared" si="377"/>
        <v>0</v>
      </c>
      <c r="BP882">
        <f t="shared" si="377"/>
        <v>1</v>
      </c>
      <c r="BQ882">
        <f t="shared" si="372"/>
        <v>0</v>
      </c>
      <c r="BR882">
        <f t="shared" si="372"/>
        <v>0</v>
      </c>
    </row>
    <row r="883" spans="2:70" x14ac:dyDescent="0.2">
      <c r="B883" s="1">
        <f t="shared" si="361"/>
        <v>2023</v>
      </c>
      <c r="C883" s="12">
        <f t="shared" si="362"/>
        <v>2</v>
      </c>
      <c r="D883" s="1">
        <f t="shared" si="363"/>
        <v>5</v>
      </c>
      <c r="E883" s="1" t="str">
        <f t="shared" si="364"/>
        <v>PayPal (Europe) S.a r.l. et Cie, S.C.A.1025009456336 PP.2985.PP . FIVERR INTERNATIONAL LTD., Ihr Einkauf bei FIVERR INTERNATIONAL LTD.</v>
      </c>
      <c r="H883" s="1" t="str">
        <f>IF(ISBLANK(N883),"",IF(SUM(AC883:CO883)=0,"other",INDEX(AC$6:CO$6,MATCH(1,AC883:CO883,0))))</f>
        <v>FIVERR</v>
      </c>
      <c r="I883" s="1" t="str" cm="1">
        <f t="array" ref="I883">IF(ISBLANK(N883),"",INDEX($AC$7:$CO$7,,MATCH(H883,$AC$6:$CO$6,0)))</f>
        <v>expense</v>
      </c>
      <c r="L883" s="1" t="str">
        <f t="shared" si="365"/>
        <v>FIVERR</v>
      </c>
      <c r="M883" s="1" t="str">
        <f t="shared" si="366"/>
        <v>expense</v>
      </c>
      <c r="N883" s="16" t="s">
        <v>57</v>
      </c>
      <c r="O883" s="17">
        <v>44959</v>
      </c>
      <c r="P883" s="17">
        <v>44959</v>
      </c>
      <c r="Q883" s="18" t="s">
        <v>58</v>
      </c>
      <c r="R883" s="18" t="s">
        <v>1191</v>
      </c>
      <c r="S883" s="18" t="s">
        <v>63</v>
      </c>
      <c r="T883" s="18" t="s">
        <v>64</v>
      </c>
      <c r="U883" s="18" t="s">
        <v>65</v>
      </c>
      <c r="V883" s="18">
        <v>-6.31</v>
      </c>
      <c r="W883" s="18" t="s">
        <v>61</v>
      </c>
      <c r="X883" s="18" t="s">
        <v>62</v>
      </c>
      <c r="AA883">
        <f t="shared" si="376"/>
        <v>0</v>
      </c>
      <c r="AB883">
        <f t="shared" si="376"/>
        <v>0</v>
      </c>
      <c r="AC883">
        <f t="shared" si="378"/>
        <v>0</v>
      </c>
      <c r="AD883">
        <f t="shared" si="360"/>
        <v>0</v>
      </c>
      <c r="AE883">
        <f t="shared" si="360"/>
        <v>0</v>
      </c>
      <c r="AF883">
        <f t="shared" si="360"/>
        <v>0</v>
      </c>
      <c r="AG883">
        <f t="shared" si="379"/>
        <v>0</v>
      </c>
      <c r="AH883">
        <f t="shared" si="370"/>
        <v>0</v>
      </c>
      <c r="AI883">
        <f t="shared" si="370"/>
        <v>0</v>
      </c>
      <c r="AJ883">
        <f t="shared" si="370"/>
        <v>0</v>
      </c>
      <c r="AK883">
        <f t="shared" si="370"/>
        <v>0</v>
      </c>
      <c r="AL883">
        <f>IF(ISERROR(FIND(AL$5,$E883)),0,1)</f>
        <v>0</v>
      </c>
      <c r="AM883">
        <f>IF(ISERROR(FIND(AM$5,$E883)),0,1)</f>
        <v>0</v>
      </c>
      <c r="AN883">
        <f>IF(ISERROR(FIND(AN$5,$E883)),0,1)</f>
        <v>0</v>
      </c>
      <c r="AO883">
        <f>IF(ISERROR(FIND(AO$5,$E883)),0,1)</f>
        <v>0</v>
      </c>
      <c r="AP883">
        <f>IF(ISERROR(FIND(AP$5,$E883)),0,1)</f>
        <v>0</v>
      </c>
      <c r="AQ883">
        <f>IF(ISERROR(FIND(AQ$5,$E883)),0,1)</f>
        <v>0</v>
      </c>
      <c r="AR883">
        <f t="shared" si="374"/>
        <v>0</v>
      </c>
      <c r="AS883">
        <f t="shared" si="374"/>
        <v>0</v>
      </c>
      <c r="AT883">
        <f t="shared" si="374"/>
        <v>0</v>
      </c>
      <c r="AU883">
        <f t="shared" si="374"/>
        <v>0</v>
      </c>
      <c r="AV883">
        <f t="shared" si="374"/>
        <v>0</v>
      </c>
      <c r="AW883">
        <f t="shared" si="374"/>
        <v>0</v>
      </c>
      <c r="AX883">
        <f t="shared" si="374"/>
        <v>0</v>
      </c>
      <c r="AY883">
        <f>IF(ISERROR(FIND(AY$5,$E883)),0,1)</f>
        <v>0</v>
      </c>
      <c r="AZ883">
        <f t="shared" si="374"/>
        <v>0</v>
      </c>
      <c r="BA883">
        <f t="shared" si="377"/>
        <v>0</v>
      </c>
      <c r="BB883">
        <f>IF(ISERROR(FIND(BB$5,$E883)),0,1)</f>
        <v>0</v>
      </c>
      <c r="BC883">
        <f>IF(ISERROR(FIND(BC$5,$E883)),0,1)</f>
        <v>0</v>
      </c>
      <c r="BD883">
        <f>IF(ISERROR(FIND(BD$5,$E883)),0,1)</f>
        <v>0</v>
      </c>
      <c r="BE883">
        <f t="shared" si="377"/>
        <v>0</v>
      </c>
      <c r="BF883">
        <f t="shared" si="377"/>
        <v>0</v>
      </c>
      <c r="BG883">
        <f t="shared" si="377"/>
        <v>0</v>
      </c>
      <c r="BH883">
        <f t="shared" si="377"/>
        <v>0</v>
      </c>
      <c r="BI883">
        <f t="shared" si="377"/>
        <v>0</v>
      </c>
      <c r="BJ883">
        <f t="shared" si="377"/>
        <v>0</v>
      </c>
      <c r="BK883">
        <f t="shared" si="377"/>
        <v>0</v>
      </c>
      <c r="BL883">
        <f t="shared" si="377"/>
        <v>0</v>
      </c>
      <c r="BM883">
        <f t="shared" si="377"/>
        <v>0</v>
      </c>
      <c r="BN883">
        <f t="shared" si="377"/>
        <v>1</v>
      </c>
      <c r="BO883">
        <f t="shared" si="377"/>
        <v>0</v>
      </c>
      <c r="BP883">
        <f t="shared" si="377"/>
        <v>1</v>
      </c>
      <c r="BQ883">
        <f t="shared" si="372"/>
        <v>0</v>
      </c>
      <c r="BR883">
        <f t="shared" si="372"/>
        <v>0</v>
      </c>
    </row>
    <row r="884" spans="2:70" x14ac:dyDescent="0.2">
      <c r="B884" s="1">
        <f t="shared" si="361"/>
        <v>2023</v>
      </c>
      <c r="C884" s="12">
        <f t="shared" si="362"/>
        <v>2</v>
      </c>
      <c r="D884" s="1">
        <f t="shared" si="363"/>
        <v>5</v>
      </c>
      <c r="E884" s="1" t="str">
        <f t="shared" si="364"/>
        <v>KfW, Kreditanstalt f. Wiederaufbau                                    Palmengartenstr. 5-9STUDIENKREDIT DA19705535 AUSZAHLUNG 650,00 ZINS 103,19 TILG 0,00 APL 0,00 GEBUEHR 0,00</v>
      </c>
      <c r="H884" s="1" t="str">
        <f>IF(ISBLANK(N884),"",IF(SUM(AC884:CO884)=0,"other",INDEX(AC$6:CO$6,MATCH(1,AC884:CO884,0))))</f>
        <v>KFW</v>
      </c>
      <c r="I884" s="1" t="str" cm="1">
        <f t="array" ref="I884">IF(ISBLANK(N884),"",INDEX($AC$7:$CO$7,,MATCH(H884,$AC$6:$CO$6,0)))</f>
        <v>income</v>
      </c>
      <c r="L884" s="1" t="str">
        <f t="shared" si="365"/>
        <v>KFW</v>
      </c>
      <c r="M884" s="1" t="str">
        <f t="shared" si="366"/>
        <v>income</v>
      </c>
      <c r="N884" s="16" t="s">
        <v>57</v>
      </c>
      <c r="O884" s="17">
        <v>44958</v>
      </c>
      <c r="P884" s="17">
        <v>44958</v>
      </c>
      <c r="Q884" s="18" t="s">
        <v>75</v>
      </c>
      <c r="R884" s="18" t="s">
        <v>1192</v>
      </c>
      <c r="S884" s="18" t="s">
        <v>1052</v>
      </c>
      <c r="T884" s="18" t="s">
        <v>76</v>
      </c>
      <c r="U884" s="18" t="s">
        <v>77</v>
      </c>
      <c r="V884" s="18">
        <v>546.80999999999995</v>
      </c>
      <c r="W884" s="18" t="s">
        <v>61</v>
      </c>
      <c r="X884" s="18" t="s">
        <v>62</v>
      </c>
      <c r="AA884">
        <f t="shared" si="376"/>
        <v>0</v>
      </c>
      <c r="AB884">
        <f t="shared" si="376"/>
        <v>0</v>
      </c>
      <c r="AC884">
        <f t="shared" si="378"/>
        <v>0</v>
      </c>
      <c r="AD884">
        <f t="shared" si="360"/>
        <v>0</v>
      </c>
      <c r="AE884">
        <f t="shared" si="360"/>
        <v>0</v>
      </c>
      <c r="AF884">
        <f t="shared" si="360"/>
        <v>0</v>
      </c>
      <c r="AG884">
        <f t="shared" si="379"/>
        <v>0</v>
      </c>
      <c r="AH884">
        <f t="shared" si="370"/>
        <v>0</v>
      </c>
      <c r="AI884">
        <f t="shared" si="370"/>
        <v>0</v>
      </c>
      <c r="AJ884">
        <f t="shared" si="370"/>
        <v>0</v>
      </c>
      <c r="AK884">
        <f t="shared" si="370"/>
        <v>0</v>
      </c>
      <c r="AL884">
        <f>IF(ISERROR(FIND(AL$5,$E884)),0,1)</f>
        <v>0</v>
      </c>
      <c r="AM884">
        <f>IF(ISERROR(FIND(AM$5,$E884)),0,1)</f>
        <v>0</v>
      </c>
      <c r="AN884">
        <f>IF(ISERROR(FIND(AN$5,$E884)),0,1)</f>
        <v>0</v>
      </c>
      <c r="AO884">
        <f>IF(ISERROR(FIND(AO$5,$E884)),0,1)</f>
        <v>0</v>
      </c>
      <c r="AP884">
        <f>IF(ISERROR(FIND(AP$5,$E884)),0,1)</f>
        <v>0</v>
      </c>
      <c r="AQ884">
        <f>IF(ISERROR(FIND(AQ$5,$E884)),0,1)</f>
        <v>0</v>
      </c>
      <c r="AR884">
        <f t="shared" si="374"/>
        <v>0</v>
      </c>
      <c r="AS884">
        <f t="shared" si="374"/>
        <v>0</v>
      </c>
      <c r="AT884">
        <f t="shared" si="374"/>
        <v>0</v>
      </c>
      <c r="AU884">
        <f t="shared" ref="AU884:BP896" si="380">IF(ISERROR(FIND(AU$5,$E884)),0,1)</f>
        <v>0</v>
      </c>
      <c r="AV884">
        <f t="shared" si="380"/>
        <v>0</v>
      </c>
      <c r="AW884">
        <f t="shared" si="380"/>
        <v>0</v>
      </c>
      <c r="AX884">
        <f t="shared" si="380"/>
        <v>0</v>
      </c>
      <c r="AY884">
        <f>IF(ISERROR(FIND(AY$5,$E884)),0,1)</f>
        <v>0</v>
      </c>
      <c r="AZ884">
        <f t="shared" si="380"/>
        <v>0</v>
      </c>
      <c r="BA884">
        <f t="shared" si="377"/>
        <v>0</v>
      </c>
      <c r="BB884">
        <f>IF(ISERROR(FIND(BB$5,$E884)),0,1)</f>
        <v>0</v>
      </c>
      <c r="BC884">
        <f>IF(ISERROR(FIND(BC$5,$E884)),0,1)</f>
        <v>0</v>
      </c>
      <c r="BD884">
        <f>IF(ISERROR(FIND(BD$5,$E884)),0,1)</f>
        <v>0</v>
      </c>
      <c r="BE884">
        <f t="shared" si="377"/>
        <v>0</v>
      </c>
      <c r="BF884">
        <f t="shared" si="377"/>
        <v>0</v>
      </c>
      <c r="BG884">
        <f t="shared" si="377"/>
        <v>0</v>
      </c>
      <c r="BH884">
        <f t="shared" si="377"/>
        <v>0</v>
      </c>
      <c r="BI884">
        <f t="shared" si="377"/>
        <v>0</v>
      </c>
      <c r="BJ884">
        <f t="shared" si="377"/>
        <v>0</v>
      </c>
      <c r="BK884">
        <f t="shared" si="377"/>
        <v>0</v>
      </c>
      <c r="BL884">
        <f t="shared" si="377"/>
        <v>1</v>
      </c>
      <c r="BM884">
        <f t="shared" si="377"/>
        <v>0</v>
      </c>
      <c r="BN884">
        <f t="shared" si="377"/>
        <v>0</v>
      </c>
      <c r="BO884">
        <f t="shared" si="377"/>
        <v>0</v>
      </c>
      <c r="BP884">
        <f t="shared" si="377"/>
        <v>0</v>
      </c>
      <c r="BQ884">
        <f t="shared" si="372"/>
        <v>0</v>
      </c>
      <c r="BR884">
        <f t="shared" si="372"/>
        <v>0</v>
      </c>
    </row>
    <row r="885" spans="2:70" x14ac:dyDescent="0.2">
      <c r="B885" s="1">
        <f t="shared" si="361"/>
        <v>2023</v>
      </c>
      <c r="C885" s="12">
        <f t="shared" si="362"/>
        <v>2</v>
      </c>
      <c r="D885" s="1">
        <f t="shared" si="363"/>
        <v>5</v>
      </c>
      <c r="E885" s="1" t="str">
        <f t="shared" si="364"/>
        <v>TOWASAN GmbHTOWASAN Kickboxen Lehrhonorar Februar 2023 Vielen Dank</v>
      </c>
      <c r="H885" s="1" t="str">
        <f>IF(ISBLANK(N885),"",IF(SUM(AC885:CO885)=0,"other",INDEX(AC$6:CO$6,MATCH(1,AC885:CO885,0))))</f>
        <v>Self-Investment</v>
      </c>
      <c r="I885" s="1" t="str" cm="1">
        <f t="array" ref="I885">IF(ISBLANK(N885),"",INDEX($AC$7:$CO$7,,MATCH(H885,$AC$6:$CO$6,0)))</f>
        <v>expense</v>
      </c>
      <c r="L885" s="1" t="str">
        <f t="shared" si="365"/>
        <v>Self-Investment</v>
      </c>
      <c r="M885" s="1" t="str">
        <f t="shared" si="366"/>
        <v>expense</v>
      </c>
      <c r="N885" s="16" t="s">
        <v>57</v>
      </c>
      <c r="O885" s="17">
        <v>44958</v>
      </c>
      <c r="P885" s="17">
        <v>44958</v>
      </c>
      <c r="Q885" s="18" t="s">
        <v>58</v>
      </c>
      <c r="R885" s="18" t="s">
        <v>1193</v>
      </c>
      <c r="S885" s="18" t="s">
        <v>985</v>
      </c>
      <c r="T885" s="18" t="s">
        <v>1004</v>
      </c>
      <c r="U885" s="18" t="s">
        <v>68</v>
      </c>
      <c r="V885" s="18">
        <v>-67</v>
      </c>
      <c r="W885" s="18" t="s">
        <v>61</v>
      </c>
      <c r="X885" s="18" t="s">
        <v>62</v>
      </c>
      <c r="AA885">
        <f t="shared" si="376"/>
        <v>0</v>
      </c>
      <c r="AB885">
        <f t="shared" si="376"/>
        <v>0</v>
      </c>
      <c r="AC885">
        <f t="shared" si="378"/>
        <v>0</v>
      </c>
      <c r="AD885">
        <f t="shared" si="360"/>
        <v>0</v>
      </c>
      <c r="AE885">
        <f t="shared" si="360"/>
        <v>0</v>
      </c>
      <c r="AF885">
        <f t="shared" si="360"/>
        <v>0</v>
      </c>
      <c r="AG885">
        <f t="shared" si="379"/>
        <v>0</v>
      </c>
      <c r="AH885">
        <f t="shared" si="370"/>
        <v>0</v>
      </c>
      <c r="AI885">
        <f t="shared" si="370"/>
        <v>0</v>
      </c>
      <c r="AJ885">
        <f t="shared" si="370"/>
        <v>0</v>
      </c>
      <c r="AK885">
        <f t="shared" si="370"/>
        <v>0</v>
      </c>
      <c r="AL885">
        <f>IF(ISERROR(FIND(AL$5,$E885)),0,1)</f>
        <v>0</v>
      </c>
      <c r="AM885">
        <f>IF(ISERROR(FIND(AM$5,$E885)),0,1)</f>
        <v>0</v>
      </c>
      <c r="AN885">
        <f>IF(ISERROR(FIND(AN$5,$E885)),0,1)</f>
        <v>0</v>
      </c>
      <c r="AO885">
        <f>IF(ISERROR(FIND(AO$5,$E885)),0,1)</f>
        <v>0</v>
      </c>
      <c r="AP885">
        <f>IF(ISERROR(FIND(AP$5,$E885)),0,1)</f>
        <v>0</v>
      </c>
      <c r="AQ885">
        <f>IF(ISERROR(FIND(AQ$5,$E885)),0,1)</f>
        <v>0</v>
      </c>
      <c r="AR885">
        <f t="shared" si="370"/>
        <v>0</v>
      </c>
      <c r="AS885">
        <f t="shared" si="370"/>
        <v>0</v>
      </c>
      <c r="AT885">
        <f t="shared" si="370"/>
        <v>0</v>
      </c>
      <c r="AU885">
        <f t="shared" si="380"/>
        <v>0</v>
      </c>
      <c r="AV885">
        <f t="shared" si="380"/>
        <v>0</v>
      </c>
      <c r="AW885">
        <f t="shared" si="380"/>
        <v>0</v>
      </c>
      <c r="AX885">
        <f t="shared" si="380"/>
        <v>0</v>
      </c>
      <c r="AY885">
        <f>IF(ISERROR(FIND(AY$5,$E885)),0,1)</f>
        <v>0</v>
      </c>
      <c r="AZ885">
        <f t="shared" si="380"/>
        <v>0</v>
      </c>
      <c r="BA885">
        <f t="shared" si="377"/>
        <v>0</v>
      </c>
      <c r="BB885">
        <f>IF(ISERROR(FIND(BB$5,$E885)),0,1)</f>
        <v>0</v>
      </c>
      <c r="BC885">
        <f>IF(ISERROR(FIND(BC$5,$E885)),0,1)</f>
        <v>1</v>
      </c>
      <c r="BD885">
        <f>IF(ISERROR(FIND(BD$5,$E885)),0,1)</f>
        <v>0</v>
      </c>
      <c r="BE885">
        <f t="shared" si="377"/>
        <v>0</v>
      </c>
      <c r="BF885">
        <f t="shared" si="377"/>
        <v>0</v>
      </c>
      <c r="BG885">
        <f t="shared" si="377"/>
        <v>0</v>
      </c>
      <c r="BH885">
        <f t="shared" si="377"/>
        <v>0</v>
      </c>
      <c r="BI885">
        <f t="shared" si="377"/>
        <v>0</v>
      </c>
      <c r="BJ885">
        <f t="shared" si="377"/>
        <v>0</v>
      </c>
      <c r="BK885">
        <f t="shared" si="377"/>
        <v>0</v>
      </c>
      <c r="BL885">
        <f t="shared" si="377"/>
        <v>0</v>
      </c>
      <c r="BM885">
        <f t="shared" si="377"/>
        <v>0</v>
      </c>
      <c r="BN885">
        <f t="shared" si="377"/>
        <v>0</v>
      </c>
      <c r="BO885">
        <f t="shared" si="377"/>
        <v>0</v>
      </c>
      <c r="BP885">
        <f t="shared" si="377"/>
        <v>0</v>
      </c>
      <c r="BQ885">
        <f t="shared" si="372"/>
        <v>0</v>
      </c>
      <c r="BR885">
        <f t="shared" si="372"/>
        <v>0</v>
      </c>
    </row>
    <row r="886" spans="2:70" x14ac:dyDescent="0.2">
      <c r="B886" s="1">
        <f t="shared" si="361"/>
        <v>2023</v>
      </c>
      <c r="C886" s="12">
        <f t="shared" si="362"/>
        <v>2</v>
      </c>
      <c r="D886" s="1">
        <f t="shared" si="363"/>
        <v>5</v>
      </c>
      <c r="E886" s="1" t="str">
        <f t="shared" si="364"/>
        <v>AMAZON PAYMENTS EUROPE S.C.A.306-8092311-0208340 AMZN Mktp DE 74THT3Q4WHFMI17E</v>
      </c>
      <c r="H886" s="1" t="str">
        <f>IF(ISBLANK(N886),"",IF(SUM(AC886:CO886)=0,"other",INDEX(AC$6:CO$6,MATCH(1,AC886:CO886,0))))</f>
        <v>Essentials</v>
      </c>
      <c r="I886" s="1" t="str" cm="1">
        <f t="array" ref="I886">IF(ISBLANK(N886),"",INDEX($AC$7:$CO$7,,MATCH(H886,$AC$6:$CO$6,0)))</f>
        <v>expense</v>
      </c>
      <c r="L886" s="1" t="str">
        <f t="shared" si="365"/>
        <v>Essentials</v>
      </c>
      <c r="M886" s="1" t="str">
        <f t="shared" si="366"/>
        <v>expense</v>
      </c>
      <c r="N886" s="16" t="s">
        <v>57</v>
      </c>
      <c r="O886" s="17">
        <v>44958</v>
      </c>
      <c r="P886" s="17">
        <v>44958</v>
      </c>
      <c r="Q886" s="18" t="s">
        <v>58</v>
      </c>
      <c r="R886" s="18" t="s">
        <v>1194</v>
      </c>
      <c r="S886" s="18" t="s">
        <v>177</v>
      </c>
      <c r="T886" s="18" t="s">
        <v>178</v>
      </c>
      <c r="U886" s="18" t="s">
        <v>71</v>
      </c>
      <c r="V886" s="18">
        <v>-6.99</v>
      </c>
      <c r="W886" s="18" t="s">
        <v>61</v>
      </c>
      <c r="X886" s="18" t="s">
        <v>62</v>
      </c>
      <c r="AA886">
        <f t="shared" si="376"/>
        <v>0</v>
      </c>
      <c r="AB886">
        <f t="shared" si="376"/>
        <v>0</v>
      </c>
      <c r="AC886">
        <f t="shared" si="378"/>
        <v>0</v>
      </c>
      <c r="AD886">
        <f t="shared" si="360"/>
        <v>0</v>
      </c>
      <c r="AE886">
        <f t="shared" si="360"/>
        <v>0</v>
      </c>
      <c r="AF886">
        <f t="shared" si="360"/>
        <v>0</v>
      </c>
      <c r="AG886">
        <f t="shared" si="379"/>
        <v>0</v>
      </c>
      <c r="AH886">
        <f t="shared" si="370"/>
        <v>0</v>
      </c>
      <c r="AI886">
        <f t="shared" si="370"/>
        <v>0</v>
      </c>
      <c r="AJ886">
        <f t="shared" si="370"/>
        <v>0</v>
      </c>
      <c r="AK886">
        <f t="shared" ref="AK886:AZ921" si="381">IF(ISERROR(FIND(AK$5,$E886)),0,1)</f>
        <v>0</v>
      </c>
      <c r="AL886">
        <f>IF(ISERROR(FIND(AL$5,$E886)),0,1)</f>
        <v>0</v>
      </c>
      <c r="AM886">
        <f>IF(ISERROR(FIND(AM$5,$E886)),0,1)</f>
        <v>1</v>
      </c>
      <c r="AN886">
        <f>IF(ISERROR(FIND(AN$5,$E886)),0,1)</f>
        <v>0</v>
      </c>
      <c r="AO886">
        <f>IF(ISERROR(FIND(AO$5,$E886)),0,1)</f>
        <v>0</v>
      </c>
      <c r="AP886">
        <f>IF(ISERROR(FIND(AP$5,$E886)),0,1)</f>
        <v>0</v>
      </c>
      <c r="AQ886">
        <f>IF(ISERROR(FIND(AQ$5,$E886)),0,1)</f>
        <v>0</v>
      </c>
      <c r="AR886">
        <f t="shared" si="381"/>
        <v>0</v>
      </c>
      <c r="AS886">
        <f t="shared" si="381"/>
        <v>0</v>
      </c>
      <c r="AT886">
        <f t="shared" si="381"/>
        <v>0</v>
      </c>
      <c r="AU886">
        <f t="shared" si="380"/>
        <v>0</v>
      </c>
      <c r="AV886">
        <f t="shared" si="380"/>
        <v>0</v>
      </c>
      <c r="AW886">
        <f t="shared" si="380"/>
        <v>0</v>
      </c>
      <c r="AX886">
        <f t="shared" si="380"/>
        <v>0</v>
      </c>
      <c r="AY886">
        <f>IF(ISERROR(FIND(AY$5,$E886)),0,1)</f>
        <v>0</v>
      </c>
      <c r="AZ886">
        <f t="shared" si="380"/>
        <v>0</v>
      </c>
      <c r="BA886">
        <f t="shared" si="380"/>
        <v>0</v>
      </c>
      <c r="BB886">
        <f>IF(ISERROR(FIND(BB$5,$E886)),0,1)</f>
        <v>0</v>
      </c>
      <c r="BC886">
        <f>IF(ISERROR(FIND(BC$5,$E886)),0,1)</f>
        <v>0</v>
      </c>
      <c r="BD886">
        <f>IF(ISERROR(FIND(BD$5,$E886)),0,1)</f>
        <v>0</v>
      </c>
      <c r="BE886">
        <f t="shared" si="380"/>
        <v>0</v>
      </c>
      <c r="BF886">
        <f t="shared" si="380"/>
        <v>0</v>
      </c>
      <c r="BG886">
        <f t="shared" si="380"/>
        <v>0</v>
      </c>
      <c r="BH886">
        <f t="shared" si="380"/>
        <v>0</v>
      </c>
      <c r="BI886">
        <f t="shared" si="380"/>
        <v>0</v>
      </c>
      <c r="BJ886">
        <f t="shared" si="380"/>
        <v>0</v>
      </c>
      <c r="BK886">
        <f t="shared" si="380"/>
        <v>0</v>
      </c>
      <c r="BL886">
        <f t="shared" si="380"/>
        <v>0</v>
      </c>
      <c r="BM886">
        <f t="shared" si="380"/>
        <v>0</v>
      </c>
      <c r="BN886">
        <f t="shared" si="380"/>
        <v>0</v>
      </c>
      <c r="BO886">
        <f t="shared" si="380"/>
        <v>0</v>
      </c>
      <c r="BP886">
        <f t="shared" si="380"/>
        <v>0</v>
      </c>
      <c r="BQ886">
        <f t="shared" si="372"/>
        <v>0</v>
      </c>
      <c r="BR886">
        <f t="shared" si="372"/>
        <v>0</v>
      </c>
    </row>
    <row r="887" spans="2:70" x14ac:dyDescent="0.2">
      <c r="B887" s="1">
        <f t="shared" si="361"/>
        <v>2023</v>
      </c>
      <c r="C887" s="12">
        <f t="shared" si="362"/>
        <v>2</v>
      </c>
      <c r="D887" s="1">
        <f t="shared" si="363"/>
        <v>5</v>
      </c>
      <c r="E887" s="1" t="str">
        <f t="shared" si="364"/>
        <v>PayPal Europe S.a.r.l. et Cie S.C.A1024987383110 . ADOBE SYSTEMS SOFTWARE IRELAND LIMITED, Ihr Einkauf bei ADOBE SYSTEMS SOFTWARE IRELAND LIMITED</v>
      </c>
      <c r="H887" s="1" t="str">
        <f>IF(ISBLANK(N887),"",IF(SUM(AC887:CO887)=0,"other",INDEX(AC$6:CO$6,MATCH(1,AC887:CO887,0))))</f>
        <v>PayPal</v>
      </c>
      <c r="I887" s="1" t="str" cm="1">
        <f t="array" ref="I887">IF(ISBLANK(N887),"",INDEX($AC$7:$CO$7,,MATCH(H887,$AC$6:$CO$6,0)))</f>
        <v>expense</v>
      </c>
      <c r="L887" s="1" t="str">
        <f t="shared" si="365"/>
        <v>PayPal</v>
      </c>
      <c r="M887" s="1" t="str">
        <f t="shared" si="366"/>
        <v>expense</v>
      </c>
      <c r="N887" s="16" t="s">
        <v>57</v>
      </c>
      <c r="O887" s="17">
        <v>44958</v>
      </c>
      <c r="P887" s="17">
        <v>44958</v>
      </c>
      <c r="Q887" s="18" t="s">
        <v>58</v>
      </c>
      <c r="R887" s="18" t="s">
        <v>1195</v>
      </c>
      <c r="S887" s="18" t="s">
        <v>1038</v>
      </c>
      <c r="T887" s="18" t="s">
        <v>1039</v>
      </c>
      <c r="U887" s="18" t="s">
        <v>1040</v>
      </c>
      <c r="V887" s="18">
        <v>-23.79</v>
      </c>
      <c r="W887" s="18" t="s">
        <v>61</v>
      </c>
      <c r="X887" s="18" t="s">
        <v>62</v>
      </c>
      <c r="AA887">
        <f t="shared" si="376"/>
        <v>0</v>
      </c>
      <c r="AB887">
        <f t="shared" si="376"/>
        <v>0</v>
      </c>
      <c r="AC887">
        <f t="shared" si="378"/>
        <v>0</v>
      </c>
      <c r="AD887">
        <f t="shared" si="360"/>
        <v>0</v>
      </c>
      <c r="AE887">
        <f t="shared" si="360"/>
        <v>0</v>
      </c>
      <c r="AF887">
        <f t="shared" si="360"/>
        <v>0</v>
      </c>
      <c r="AG887">
        <f t="shared" si="379"/>
        <v>0</v>
      </c>
      <c r="AH887">
        <f t="shared" ref="AH887:AX935" si="382">IF(ISERROR(FIND(AH$5,$E887)),0,1)</f>
        <v>0</v>
      </c>
      <c r="AI887">
        <f t="shared" si="382"/>
        <v>0</v>
      </c>
      <c r="AJ887">
        <f t="shared" si="382"/>
        <v>0</v>
      </c>
      <c r="AK887">
        <f t="shared" si="381"/>
        <v>0</v>
      </c>
      <c r="AL887">
        <f>IF(ISERROR(FIND(AL$5,$E887)),0,1)</f>
        <v>0</v>
      </c>
      <c r="AM887">
        <f>IF(ISERROR(FIND(AM$5,$E887)),0,1)</f>
        <v>0</v>
      </c>
      <c r="AN887">
        <f>IF(ISERROR(FIND(AN$5,$E887)),0,1)</f>
        <v>0</v>
      </c>
      <c r="AO887">
        <f>IF(ISERROR(FIND(AO$5,$E887)),0,1)</f>
        <v>0</v>
      </c>
      <c r="AP887">
        <f>IF(ISERROR(FIND(AP$5,$E887)),0,1)</f>
        <v>0</v>
      </c>
      <c r="AQ887">
        <f>IF(ISERROR(FIND(AQ$5,$E887)),0,1)</f>
        <v>0</v>
      </c>
      <c r="AR887">
        <f t="shared" si="381"/>
        <v>0</v>
      </c>
      <c r="AS887">
        <f t="shared" si="381"/>
        <v>0</v>
      </c>
      <c r="AT887">
        <f t="shared" si="381"/>
        <v>0</v>
      </c>
      <c r="AU887">
        <f t="shared" si="380"/>
        <v>0</v>
      </c>
      <c r="AV887">
        <f t="shared" si="380"/>
        <v>0</v>
      </c>
      <c r="AW887">
        <f t="shared" si="380"/>
        <v>0</v>
      </c>
      <c r="AX887">
        <f t="shared" si="380"/>
        <v>0</v>
      </c>
      <c r="AY887">
        <f>IF(ISERROR(FIND(AY$5,$E887)),0,1)</f>
        <v>0</v>
      </c>
      <c r="AZ887">
        <f t="shared" si="380"/>
        <v>0</v>
      </c>
      <c r="BA887">
        <f t="shared" si="380"/>
        <v>0</v>
      </c>
      <c r="BB887">
        <f>IF(ISERROR(FIND(BB$5,$E887)),0,1)</f>
        <v>0</v>
      </c>
      <c r="BC887">
        <f>IF(ISERROR(FIND(BC$5,$E887)),0,1)</f>
        <v>0</v>
      </c>
      <c r="BD887">
        <f>IF(ISERROR(FIND(BD$5,$E887)),0,1)</f>
        <v>0</v>
      </c>
      <c r="BE887">
        <f t="shared" si="380"/>
        <v>0</v>
      </c>
      <c r="BF887">
        <f t="shared" si="380"/>
        <v>0</v>
      </c>
      <c r="BG887">
        <f t="shared" si="380"/>
        <v>0</v>
      </c>
      <c r="BH887">
        <f t="shared" si="380"/>
        <v>0</v>
      </c>
      <c r="BI887">
        <f t="shared" si="380"/>
        <v>0</v>
      </c>
      <c r="BJ887">
        <f t="shared" si="380"/>
        <v>0</v>
      </c>
      <c r="BK887">
        <f t="shared" si="380"/>
        <v>0</v>
      </c>
      <c r="BL887">
        <f t="shared" si="380"/>
        <v>0</v>
      </c>
      <c r="BM887">
        <f t="shared" si="380"/>
        <v>0</v>
      </c>
      <c r="BN887">
        <f t="shared" si="380"/>
        <v>0</v>
      </c>
      <c r="BO887">
        <f t="shared" si="380"/>
        <v>0</v>
      </c>
      <c r="BP887">
        <f t="shared" si="380"/>
        <v>1</v>
      </c>
      <c r="BQ887">
        <f t="shared" si="372"/>
        <v>0</v>
      </c>
      <c r="BR887">
        <f t="shared" si="372"/>
        <v>0</v>
      </c>
    </row>
    <row r="888" spans="2:70" x14ac:dyDescent="0.2">
      <c r="B888" s="1">
        <f t="shared" si="361"/>
        <v>2023</v>
      </c>
      <c r="C888" s="12">
        <f t="shared" si="362"/>
        <v>2</v>
      </c>
      <c r="D888" s="1">
        <f t="shared" si="363"/>
        <v>6</v>
      </c>
      <c r="E888" s="1" t="str">
        <f t="shared" si="364"/>
        <v>GA NR00003948 BLZ70150000 109.02/21.23UHR TENGSTR.</v>
      </c>
      <c r="H888" s="1" t="str">
        <f>IF(ISBLANK(N888),"",IF(SUM(AC888:CO888)=0,"other",INDEX(AC$6:CO$6,MATCH(1,AC888:CO888,0))))</f>
        <v>other</v>
      </c>
      <c r="I888" s="1" t="str" cm="1">
        <f t="array" ref="I888">IF(ISBLANK(N888),"",INDEX($AC$7:$CO$7,,MATCH(H888,$AC$6:$CO$6,0)))</f>
        <v>expense</v>
      </c>
      <c r="L888" s="1" t="str">
        <f t="shared" si="365"/>
        <v>other</v>
      </c>
      <c r="M888" s="1" t="str">
        <f t="shared" si="366"/>
        <v>expense</v>
      </c>
      <c r="N888" s="16" t="s">
        <v>57</v>
      </c>
      <c r="O888" s="17">
        <v>44967</v>
      </c>
      <c r="P888" s="17">
        <v>44966</v>
      </c>
      <c r="Q888" s="18" t="s">
        <v>108</v>
      </c>
      <c r="R888" s="18" t="s">
        <v>1172</v>
      </c>
      <c r="S888" s="18" t="s">
        <v>1050</v>
      </c>
      <c r="T888" s="18">
        <v>0</v>
      </c>
      <c r="U888" s="18">
        <v>70150000</v>
      </c>
      <c r="V888" s="18">
        <v>-890</v>
      </c>
      <c r="W888" s="18" t="s">
        <v>61</v>
      </c>
      <c r="X888" s="18" t="s">
        <v>62</v>
      </c>
      <c r="AA888">
        <f t="shared" si="376"/>
        <v>0</v>
      </c>
      <c r="AB888">
        <f t="shared" si="376"/>
        <v>0</v>
      </c>
      <c r="AC888">
        <f t="shared" si="378"/>
        <v>0</v>
      </c>
      <c r="AD888">
        <f t="shared" si="360"/>
        <v>0</v>
      </c>
      <c r="AE888">
        <f t="shared" si="360"/>
        <v>0</v>
      </c>
      <c r="AF888">
        <f t="shared" si="360"/>
        <v>0</v>
      </c>
      <c r="AG888">
        <f t="shared" si="379"/>
        <v>0</v>
      </c>
      <c r="AH888">
        <f t="shared" si="382"/>
        <v>0</v>
      </c>
      <c r="AI888">
        <f t="shared" si="382"/>
        <v>0</v>
      </c>
      <c r="AJ888">
        <f t="shared" si="382"/>
        <v>0</v>
      </c>
      <c r="AK888">
        <f t="shared" si="381"/>
        <v>0</v>
      </c>
      <c r="AL888">
        <f>IF(ISERROR(FIND(AL$5,$E888)),0,1)</f>
        <v>0</v>
      </c>
      <c r="AM888">
        <f>IF(ISERROR(FIND(AM$5,$E888)),0,1)</f>
        <v>0</v>
      </c>
      <c r="AN888">
        <f>IF(ISERROR(FIND(AN$5,$E888)),0,1)</f>
        <v>0</v>
      </c>
      <c r="AO888">
        <f>IF(ISERROR(FIND(AO$5,$E888)),0,1)</f>
        <v>0</v>
      </c>
      <c r="AP888">
        <f>IF(ISERROR(FIND(AP$5,$E888)),0,1)</f>
        <v>0</v>
      </c>
      <c r="AQ888">
        <f>IF(ISERROR(FIND(AQ$5,$E888)),0,1)</f>
        <v>0</v>
      </c>
      <c r="AR888">
        <f t="shared" si="381"/>
        <v>0</v>
      </c>
      <c r="AS888">
        <f t="shared" si="381"/>
        <v>0</v>
      </c>
      <c r="AT888">
        <f t="shared" si="381"/>
        <v>0</v>
      </c>
      <c r="AU888">
        <f t="shared" si="380"/>
        <v>0</v>
      </c>
      <c r="AV888">
        <f t="shared" si="380"/>
        <v>0</v>
      </c>
      <c r="AW888">
        <f t="shared" si="380"/>
        <v>0</v>
      </c>
      <c r="AX888">
        <f t="shared" si="380"/>
        <v>0</v>
      </c>
      <c r="AY888">
        <f>IF(ISERROR(FIND(AY$5,$E888)),0,1)</f>
        <v>0</v>
      </c>
      <c r="AZ888">
        <f t="shared" si="380"/>
        <v>0</v>
      </c>
      <c r="BA888">
        <f t="shared" si="380"/>
        <v>0</v>
      </c>
      <c r="BB888">
        <f>IF(ISERROR(FIND(BB$5,$E888)),0,1)</f>
        <v>0</v>
      </c>
      <c r="BC888">
        <f>IF(ISERROR(FIND(BC$5,$E888)),0,1)</f>
        <v>0</v>
      </c>
      <c r="BD888">
        <f>IF(ISERROR(FIND(BD$5,$E888)),0,1)</f>
        <v>0</v>
      </c>
      <c r="BE888">
        <f t="shared" si="380"/>
        <v>0</v>
      </c>
      <c r="BF888">
        <f t="shared" si="380"/>
        <v>0</v>
      </c>
      <c r="BG888">
        <f t="shared" si="380"/>
        <v>0</v>
      </c>
      <c r="BH888">
        <f t="shared" si="380"/>
        <v>0</v>
      </c>
      <c r="BI888">
        <f t="shared" si="380"/>
        <v>0</v>
      </c>
      <c r="BJ888">
        <f t="shared" si="380"/>
        <v>0</v>
      </c>
      <c r="BK888">
        <f t="shared" si="380"/>
        <v>0</v>
      </c>
      <c r="BL888">
        <f t="shared" si="380"/>
        <v>0</v>
      </c>
      <c r="BM888">
        <f t="shared" si="380"/>
        <v>0</v>
      </c>
      <c r="BN888">
        <f t="shared" si="380"/>
        <v>0</v>
      </c>
      <c r="BO888">
        <f t="shared" si="380"/>
        <v>0</v>
      </c>
      <c r="BP888">
        <f t="shared" si="380"/>
        <v>0</v>
      </c>
      <c r="BQ888">
        <f t="shared" si="372"/>
        <v>0</v>
      </c>
      <c r="BR888">
        <f t="shared" si="372"/>
        <v>0</v>
      </c>
    </row>
    <row r="889" spans="2:70" ht="16" x14ac:dyDescent="0.2">
      <c r="B889" s="1">
        <f t="shared" si="361"/>
        <v>2023</v>
      </c>
      <c r="C889" s="12">
        <f t="shared" si="362"/>
        <v>2</v>
      </c>
      <c r="D889" s="1">
        <f t="shared" si="363"/>
        <v>6</v>
      </c>
      <c r="E889" s="1" t="str">
        <f t="shared" si="364"/>
        <v>MAKA RAZMADZE</v>
      </c>
      <c r="H889" s="1" t="str">
        <f>IF(ISBLANK(N889),"",IF(SUM(AC889:CO889)=0,"other",INDEX(AC$6:CO$6,MATCH(1,AC889:CO889,0))))</f>
        <v>other</v>
      </c>
      <c r="I889" s="1" t="str" cm="1">
        <f t="array" ref="I889">IF(ISBLANK(N889),"",INDEX($AC$7:$CO$7,,MATCH(H889,$AC$6:$CO$6,0)))</f>
        <v>expense</v>
      </c>
      <c r="L889" s="1" t="str">
        <f t="shared" si="365"/>
        <v>other</v>
      </c>
      <c r="M889" s="1" t="str">
        <f t="shared" si="366"/>
        <v>expense</v>
      </c>
      <c r="N889" s="16" t="s">
        <v>57</v>
      </c>
      <c r="O889" s="17">
        <v>44967</v>
      </c>
      <c r="P889" s="17">
        <v>44966</v>
      </c>
      <c r="Q889" s="18" t="s">
        <v>246</v>
      </c>
      <c r="R889" s="19"/>
      <c r="S889" s="18" t="s">
        <v>1133</v>
      </c>
      <c r="T889" s="18" t="s">
        <v>1134</v>
      </c>
      <c r="U889" s="18" t="s">
        <v>1135</v>
      </c>
      <c r="V889" s="18">
        <v>890</v>
      </c>
      <c r="W889" s="18" t="s">
        <v>61</v>
      </c>
      <c r="X889" s="18" t="s">
        <v>62</v>
      </c>
      <c r="AA889">
        <f t="shared" si="376"/>
        <v>0</v>
      </c>
      <c r="AB889">
        <f t="shared" si="376"/>
        <v>0</v>
      </c>
      <c r="AC889">
        <f t="shared" si="378"/>
        <v>0</v>
      </c>
      <c r="AD889">
        <f t="shared" si="360"/>
        <v>0</v>
      </c>
      <c r="AE889">
        <f t="shared" si="360"/>
        <v>0</v>
      </c>
      <c r="AF889">
        <f t="shared" si="360"/>
        <v>0</v>
      </c>
      <c r="AG889">
        <f t="shared" si="379"/>
        <v>0</v>
      </c>
      <c r="AH889">
        <f t="shared" si="382"/>
        <v>0</v>
      </c>
      <c r="AI889">
        <f t="shared" si="382"/>
        <v>0</v>
      </c>
      <c r="AJ889">
        <f t="shared" si="382"/>
        <v>0</v>
      </c>
      <c r="AK889">
        <f t="shared" si="381"/>
        <v>0</v>
      </c>
      <c r="AL889">
        <f>IF(ISERROR(FIND(AL$5,$E889)),0,1)</f>
        <v>0</v>
      </c>
      <c r="AM889">
        <f>IF(ISERROR(FIND(AM$5,$E889)),0,1)</f>
        <v>0</v>
      </c>
      <c r="AN889">
        <f>IF(ISERROR(FIND(AN$5,$E889)),0,1)</f>
        <v>0</v>
      </c>
      <c r="AO889">
        <f>IF(ISERROR(FIND(AO$5,$E889)),0,1)</f>
        <v>0</v>
      </c>
      <c r="AP889">
        <f>IF(ISERROR(FIND(AP$5,$E889)),0,1)</f>
        <v>0</v>
      </c>
      <c r="AQ889">
        <f>IF(ISERROR(FIND(AQ$5,$E889)),0,1)</f>
        <v>0</v>
      </c>
      <c r="AR889">
        <f t="shared" si="381"/>
        <v>0</v>
      </c>
      <c r="AS889">
        <f t="shared" si="381"/>
        <v>0</v>
      </c>
      <c r="AT889">
        <f t="shared" si="381"/>
        <v>0</v>
      </c>
      <c r="AU889">
        <f t="shared" si="380"/>
        <v>0</v>
      </c>
      <c r="AV889">
        <f t="shared" si="380"/>
        <v>0</v>
      </c>
      <c r="AW889">
        <f t="shared" si="380"/>
        <v>0</v>
      </c>
      <c r="AX889">
        <f t="shared" si="380"/>
        <v>0</v>
      </c>
      <c r="AY889">
        <f>IF(ISERROR(FIND(AY$5,$E889)),0,1)</f>
        <v>0</v>
      </c>
      <c r="AZ889">
        <f t="shared" si="380"/>
        <v>0</v>
      </c>
      <c r="BA889">
        <f t="shared" si="380"/>
        <v>0</v>
      </c>
      <c r="BB889">
        <f>IF(ISERROR(FIND(BB$5,$E889)),0,1)</f>
        <v>0</v>
      </c>
      <c r="BC889">
        <f>IF(ISERROR(FIND(BC$5,$E889)),0,1)</f>
        <v>0</v>
      </c>
      <c r="BD889">
        <f>IF(ISERROR(FIND(BD$5,$E889)),0,1)</f>
        <v>0</v>
      </c>
      <c r="BE889">
        <f t="shared" si="380"/>
        <v>0</v>
      </c>
      <c r="BF889">
        <f t="shared" si="380"/>
        <v>0</v>
      </c>
      <c r="BG889">
        <f t="shared" si="380"/>
        <v>0</v>
      </c>
      <c r="BH889">
        <f t="shared" si="380"/>
        <v>0</v>
      </c>
      <c r="BI889">
        <f t="shared" si="380"/>
        <v>0</v>
      </c>
      <c r="BJ889">
        <f t="shared" si="380"/>
        <v>0</v>
      </c>
      <c r="BK889">
        <f t="shared" si="380"/>
        <v>0</v>
      </c>
      <c r="BL889">
        <f t="shared" si="380"/>
        <v>0</v>
      </c>
      <c r="BM889">
        <f t="shared" si="380"/>
        <v>0</v>
      </c>
      <c r="BN889">
        <f t="shared" si="380"/>
        <v>0</v>
      </c>
      <c r="BO889">
        <f t="shared" si="380"/>
        <v>0</v>
      </c>
      <c r="BP889">
        <f t="shared" si="380"/>
        <v>0</v>
      </c>
      <c r="BQ889">
        <f t="shared" si="372"/>
        <v>0</v>
      </c>
      <c r="BR889">
        <f t="shared" si="372"/>
        <v>0</v>
      </c>
    </row>
    <row r="890" spans="2:70" x14ac:dyDescent="0.2">
      <c r="B890" s="1">
        <f t="shared" si="361"/>
        <v>2023</v>
      </c>
      <c r="C890" s="12">
        <f t="shared" si="362"/>
        <v>2</v>
      </c>
      <c r="D890" s="1">
        <f t="shared" si="363"/>
        <v>6</v>
      </c>
      <c r="E890" s="1" t="str">
        <f t="shared" si="364"/>
        <v>YESSICA MOESSNERDATUM 09.02.2023, 15.48 UHR</v>
      </c>
      <c r="H890" s="1" t="str">
        <f>IF(ISBLANK(N890),"",IF(SUM(AC890:CO890)=0,"other",INDEX(AC$6:CO$6,MATCH(1,AC890:CO890,0))))</f>
        <v>other</v>
      </c>
      <c r="I890" s="1" t="str" cm="1">
        <f t="array" ref="I890">IF(ISBLANK(N890),"",INDEX($AC$7:$CO$7,,MATCH(H890,$AC$6:$CO$6,0)))</f>
        <v>expense</v>
      </c>
      <c r="L890" s="1" t="str">
        <f t="shared" si="365"/>
        <v>other</v>
      </c>
      <c r="M890" s="1" t="str">
        <f t="shared" si="366"/>
        <v>expense</v>
      </c>
      <c r="N890" s="16" t="s">
        <v>57</v>
      </c>
      <c r="O890" s="17">
        <v>44966</v>
      </c>
      <c r="P890" s="17">
        <v>44966</v>
      </c>
      <c r="Q890" s="18" t="s">
        <v>72</v>
      </c>
      <c r="R890" s="18" t="s">
        <v>1173</v>
      </c>
      <c r="S890" s="18" t="s">
        <v>994</v>
      </c>
      <c r="T890" s="18" t="s">
        <v>412</v>
      </c>
      <c r="U890" s="18" t="s">
        <v>60</v>
      </c>
      <c r="V890" s="18">
        <v>-300</v>
      </c>
      <c r="W890" s="18" t="s">
        <v>61</v>
      </c>
      <c r="X890" s="18" t="s">
        <v>62</v>
      </c>
      <c r="AA890">
        <f t="shared" ref="AA890:AB909" si="383">IF(ISERROR(FIND(AA$5,$E890)),0,1)</f>
        <v>0</v>
      </c>
      <c r="AB890">
        <f t="shared" si="383"/>
        <v>0</v>
      </c>
      <c r="AC890">
        <f t="shared" si="378"/>
        <v>0</v>
      </c>
      <c r="AD890">
        <f t="shared" si="360"/>
        <v>0</v>
      </c>
      <c r="AE890">
        <f t="shared" si="360"/>
        <v>0</v>
      </c>
      <c r="AF890">
        <f t="shared" si="360"/>
        <v>0</v>
      </c>
      <c r="AG890">
        <f t="shared" si="379"/>
        <v>0</v>
      </c>
      <c r="AH890">
        <f t="shared" si="382"/>
        <v>0</v>
      </c>
      <c r="AI890">
        <f t="shared" si="382"/>
        <v>0</v>
      </c>
      <c r="AJ890">
        <f t="shared" si="382"/>
        <v>0</v>
      </c>
      <c r="AK890">
        <f t="shared" si="381"/>
        <v>0</v>
      </c>
      <c r="AL890">
        <f>IF(ISERROR(FIND(AL$5,$E890)),0,1)</f>
        <v>0</v>
      </c>
      <c r="AM890">
        <f>IF(ISERROR(FIND(AM$5,$E890)),0,1)</f>
        <v>0</v>
      </c>
      <c r="AN890">
        <f>IF(ISERROR(FIND(AN$5,$E890)),0,1)</f>
        <v>0</v>
      </c>
      <c r="AO890">
        <f>IF(ISERROR(FIND(AO$5,$E890)),0,1)</f>
        <v>0</v>
      </c>
      <c r="AP890">
        <f>IF(ISERROR(FIND(AP$5,$E890)),0,1)</f>
        <v>0</v>
      </c>
      <c r="AQ890">
        <f>IF(ISERROR(FIND(AQ$5,$E890)),0,1)</f>
        <v>0</v>
      </c>
      <c r="AR890">
        <f t="shared" si="381"/>
        <v>0</v>
      </c>
      <c r="AS890">
        <f t="shared" si="381"/>
        <v>0</v>
      </c>
      <c r="AT890">
        <f t="shared" si="381"/>
        <v>0</v>
      </c>
      <c r="AU890">
        <f t="shared" si="380"/>
        <v>0</v>
      </c>
      <c r="AV890">
        <f t="shared" si="380"/>
        <v>0</v>
      </c>
      <c r="AW890">
        <f t="shared" si="380"/>
        <v>0</v>
      </c>
      <c r="AX890">
        <f t="shared" si="380"/>
        <v>0</v>
      </c>
      <c r="AY890">
        <f>IF(ISERROR(FIND(AY$5,$E890)),0,1)</f>
        <v>0</v>
      </c>
      <c r="AZ890">
        <f t="shared" si="380"/>
        <v>0</v>
      </c>
      <c r="BA890">
        <f t="shared" si="380"/>
        <v>0</v>
      </c>
      <c r="BB890">
        <f>IF(ISERROR(FIND(BB$5,$E890)),0,1)</f>
        <v>0</v>
      </c>
      <c r="BC890">
        <f>IF(ISERROR(FIND(BC$5,$E890)),0,1)</f>
        <v>0</v>
      </c>
      <c r="BD890">
        <f>IF(ISERROR(FIND(BD$5,$E890)),0,1)</f>
        <v>0</v>
      </c>
      <c r="BE890">
        <f t="shared" si="380"/>
        <v>0</v>
      </c>
      <c r="BF890">
        <f t="shared" si="380"/>
        <v>0</v>
      </c>
      <c r="BG890">
        <f t="shared" si="380"/>
        <v>0</v>
      </c>
      <c r="BH890">
        <f t="shared" si="380"/>
        <v>0</v>
      </c>
      <c r="BI890">
        <f t="shared" si="380"/>
        <v>0</v>
      </c>
      <c r="BJ890">
        <f t="shared" si="380"/>
        <v>0</v>
      </c>
      <c r="BK890">
        <f t="shared" si="380"/>
        <v>0</v>
      </c>
      <c r="BL890">
        <f t="shared" si="380"/>
        <v>0</v>
      </c>
      <c r="BM890">
        <f t="shared" si="380"/>
        <v>0</v>
      </c>
      <c r="BN890">
        <f t="shared" si="380"/>
        <v>0</v>
      </c>
      <c r="BO890">
        <f t="shared" si="380"/>
        <v>0</v>
      </c>
      <c r="BP890">
        <f t="shared" si="380"/>
        <v>0</v>
      </c>
      <c r="BQ890">
        <f t="shared" si="372"/>
        <v>0</v>
      </c>
      <c r="BR890">
        <f t="shared" si="372"/>
        <v>0</v>
      </c>
    </row>
    <row r="891" spans="2:70" x14ac:dyDescent="0.2">
      <c r="B891" s="1">
        <f t="shared" si="361"/>
        <v>2023</v>
      </c>
      <c r="C891" s="12">
        <f t="shared" si="362"/>
        <v>2</v>
      </c>
      <c r="D891" s="1">
        <f t="shared" si="363"/>
        <v>6</v>
      </c>
      <c r="E891" s="1" t="str">
        <f t="shared" si="364"/>
        <v>LMU Muenchen12181407/20231/LMU Rueckmeldung SoSe 2023 DATUM 09.02.2023, 14.42 UHR</v>
      </c>
      <c r="H891" s="1" t="str">
        <f>IF(ISBLANK(N891),"",IF(SUM(AC891:CO891)=0,"other",INDEX(AC$6:CO$6,MATCH(1,AC891:CO891,0))))</f>
        <v>LMU</v>
      </c>
      <c r="I891" s="1" t="str" cm="1">
        <f t="array" ref="I891">IF(ISBLANK(N891),"",INDEX($AC$7:$CO$7,,MATCH(H891,$AC$6:$CO$6,0)))</f>
        <v>expense</v>
      </c>
      <c r="L891" s="1" t="str">
        <f t="shared" si="365"/>
        <v>LMU</v>
      </c>
      <c r="M891" s="1" t="str">
        <f t="shared" si="366"/>
        <v>expense</v>
      </c>
      <c r="N891" s="16" t="s">
        <v>57</v>
      </c>
      <c r="O891" s="17">
        <v>44966</v>
      </c>
      <c r="P891" s="17">
        <v>44966</v>
      </c>
      <c r="Q891" s="18" t="s">
        <v>72</v>
      </c>
      <c r="R891" s="18" t="s">
        <v>1174</v>
      </c>
      <c r="S891" s="18" t="s">
        <v>301</v>
      </c>
      <c r="T891" s="18" t="s">
        <v>302</v>
      </c>
      <c r="U891" s="18" t="s">
        <v>151</v>
      </c>
      <c r="V891" s="18">
        <v>-152.30000000000001</v>
      </c>
      <c r="W891" s="18" t="s">
        <v>61</v>
      </c>
      <c r="X891" s="18" t="s">
        <v>62</v>
      </c>
      <c r="AA891">
        <f t="shared" si="383"/>
        <v>0</v>
      </c>
      <c r="AB891">
        <f t="shared" si="383"/>
        <v>0</v>
      </c>
      <c r="AC891">
        <f t="shared" si="378"/>
        <v>0</v>
      </c>
      <c r="AD891">
        <f t="shared" si="360"/>
        <v>0</v>
      </c>
      <c r="AE891">
        <f t="shared" si="360"/>
        <v>0</v>
      </c>
      <c r="AF891">
        <f t="shared" si="360"/>
        <v>0</v>
      </c>
      <c r="AG891">
        <f t="shared" si="379"/>
        <v>0</v>
      </c>
      <c r="AH891">
        <f t="shared" si="382"/>
        <v>0</v>
      </c>
      <c r="AI891">
        <f t="shared" si="382"/>
        <v>0</v>
      </c>
      <c r="AJ891">
        <f t="shared" si="382"/>
        <v>0</v>
      </c>
      <c r="AK891">
        <f t="shared" si="381"/>
        <v>0</v>
      </c>
      <c r="AL891">
        <f>IF(ISERROR(FIND(AL$5,$E891)),0,1)</f>
        <v>0</v>
      </c>
      <c r="AM891">
        <f>IF(ISERROR(FIND(AM$5,$E891)),0,1)</f>
        <v>0</v>
      </c>
      <c r="AN891">
        <f>IF(ISERROR(FIND(AN$5,$E891)),0,1)</f>
        <v>0</v>
      </c>
      <c r="AO891">
        <f>IF(ISERROR(FIND(AO$5,$E891)),0,1)</f>
        <v>0</v>
      </c>
      <c r="AP891">
        <f>IF(ISERROR(FIND(AP$5,$E891)),0,1)</f>
        <v>0</v>
      </c>
      <c r="AQ891">
        <f>IF(ISERROR(FIND(AQ$5,$E891)),0,1)</f>
        <v>0</v>
      </c>
      <c r="AR891">
        <f t="shared" si="381"/>
        <v>0</v>
      </c>
      <c r="AS891">
        <f t="shared" si="381"/>
        <v>0</v>
      </c>
      <c r="AT891">
        <f t="shared" si="381"/>
        <v>1</v>
      </c>
      <c r="AU891">
        <f t="shared" si="380"/>
        <v>0</v>
      </c>
      <c r="AV891">
        <f t="shared" si="380"/>
        <v>0</v>
      </c>
      <c r="AW891">
        <f t="shared" si="380"/>
        <v>0</v>
      </c>
      <c r="AX891">
        <f t="shared" si="380"/>
        <v>0</v>
      </c>
      <c r="AY891">
        <f>IF(ISERROR(FIND(AY$5,$E891)),0,1)</f>
        <v>0</v>
      </c>
      <c r="AZ891">
        <f t="shared" si="380"/>
        <v>0</v>
      </c>
      <c r="BA891">
        <f t="shared" si="380"/>
        <v>0</v>
      </c>
      <c r="BB891">
        <f>IF(ISERROR(FIND(BB$5,$E891)),0,1)</f>
        <v>0</v>
      </c>
      <c r="BC891">
        <f>IF(ISERROR(FIND(BC$5,$E891)),0,1)</f>
        <v>0</v>
      </c>
      <c r="BD891">
        <f>IF(ISERROR(FIND(BD$5,$E891)),0,1)</f>
        <v>0</v>
      </c>
      <c r="BE891">
        <f t="shared" si="380"/>
        <v>0</v>
      </c>
      <c r="BF891">
        <f t="shared" si="380"/>
        <v>0</v>
      </c>
      <c r="BG891">
        <f t="shared" si="380"/>
        <v>0</v>
      </c>
      <c r="BH891">
        <f t="shared" si="380"/>
        <v>0</v>
      </c>
      <c r="BI891">
        <f t="shared" si="380"/>
        <v>0</v>
      </c>
      <c r="BJ891">
        <f t="shared" si="380"/>
        <v>0</v>
      </c>
      <c r="BK891">
        <f t="shared" si="380"/>
        <v>0</v>
      </c>
      <c r="BL891">
        <f t="shared" si="380"/>
        <v>0</v>
      </c>
      <c r="BM891">
        <f t="shared" si="380"/>
        <v>0</v>
      </c>
      <c r="BN891">
        <f t="shared" si="380"/>
        <v>0</v>
      </c>
      <c r="BO891">
        <f t="shared" si="380"/>
        <v>0</v>
      </c>
      <c r="BP891">
        <f t="shared" si="380"/>
        <v>0</v>
      </c>
      <c r="BQ891">
        <f t="shared" si="372"/>
        <v>0</v>
      </c>
      <c r="BR891">
        <f t="shared" si="372"/>
        <v>0</v>
      </c>
    </row>
    <row r="892" spans="2:70" x14ac:dyDescent="0.2">
      <c r="B892" s="1">
        <f t="shared" si="361"/>
        <v>2023</v>
      </c>
      <c r="C892" s="12">
        <f t="shared" si="362"/>
        <v>2</v>
      </c>
      <c r="D892" s="1">
        <f t="shared" si="363"/>
        <v>6</v>
      </c>
      <c r="E892" s="1" t="str">
        <f t="shared" si="364"/>
        <v>AMAZON EU S.A R.L., NIEDERLASSUNG DEUTSCHLAND306-0860356-2936305 Amazon.de 42LP6C8VLB0D19YR</v>
      </c>
      <c r="H892" s="1" t="str">
        <f>IF(ISBLANK(N892),"",IF(SUM(AC892:CO892)=0,"other",INDEX(AC$6:CO$6,MATCH(1,AC892:CO892,0))))</f>
        <v>Essentials</v>
      </c>
      <c r="I892" s="1" t="str" cm="1">
        <f t="array" ref="I892">IF(ISBLANK(N892),"",INDEX($AC$7:$CO$7,,MATCH(H892,$AC$6:$CO$6,0)))</f>
        <v>expense</v>
      </c>
      <c r="L892" s="1" t="str">
        <f t="shared" si="365"/>
        <v>Essentials</v>
      </c>
      <c r="M892" s="1" t="str">
        <f t="shared" si="366"/>
        <v>expense</v>
      </c>
      <c r="N892" s="16" t="s">
        <v>57</v>
      </c>
      <c r="O892" s="17">
        <v>44966</v>
      </c>
      <c r="P892" s="17">
        <v>44966</v>
      </c>
      <c r="Q892" s="18" t="s">
        <v>58</v>
      </c>
      <c r="R892" s="20" t="s">
        <v>1175</v>
      </c>
      <c r="S892" s="18" t="s">
        <v>69</v>
      </c>
      <c r="T892" s="18" t="s">
        <v>70</v>
      </c>
      <c r="U892" s="18" t="s">
        <v>71</v>
      </c>
      <c r="V892" s="18">
        <v>-1.89</v>
      </c>
      <c r="W892" s="18" t="s">
        <v>61</v>
      </c>
      <c r="X892" s="18" t="s">
        <v>62</v>
      </c>
      <c r="AA892">
        <f t="shared" si="383"/>
        <v>0</v>
      </c>
      <c r="AB892">
        <f t="shared" si="383"/>
        <v>0</v>
      </c>
      <c r="AC892">
        <f t="shared" si="378"/>
        <v>0</v>
      </c>
      <c r="AD892">
        <f t="shared" si="360"/>
        <v>0</v>
      </c>
      <c r="AE892">
        <f t="shared" si="360"/>
        <v>0</v>
      </c>
      <c r="AF892">
        <f t="shared" si="360"/>
        <v>0</v>
      </c>
      <c r="AG892">
        <f t="shared" si="379"/>
        <v>0</v>
      </c>
      <c r="AH892">
        <f t="shared" si="382"/>
        <v>0</v>
      </c>
      <c r="AI892">
        <f t="shared" si="382"/>
        <v>0</v>
      </c>
      <c r="AJ892">
        <f t="shared" si="382"/>
        <v>0</v>
      </c>
      <c r="AK892">
        <f t="shared" si="381"/>
        <v>0</v>
      </c>
      <c r="AL892">
        <f>IF(ISERROR(FIND(AL$5,$E892)),0,1)</f>
        <v>0</v>
      </c>
      <c r="AM892">
        <f>IF(ISERROR(FIND(AM$5,$E892)),0,1)</f>
        <v>1</v>
      </c>
      <c r="AN892">
        <f>IF(ISERROR(FIND(AN$5,$E892)),0,1)</f>
        <v>0</v>
      </c>
      <c r="AO892">
        <f>IF(ISERROR(FIND(AO$5,$E892)),0,1)</f>
        <v>0</v>
      </c>
      <c r="AP892">
        <f>IF(ISERROR(FIND(AP$5,$E892)),0,1)</f>
        <v>0</v>
      </c>
      <c r="AQ892">
        <f>IF(ISERROR(FIND(AQ$5,$E892)),0,1)</f>
        <v>0</v>
      </c>
      <c r="AR892">
        <f t="shared" si="381"/>
        <v>0</v>
      </c>
      <c r="AS892">
        <f t="shared" si="381"/>
        <v>0</v>
      </c>
      <c r="AT892">
        <f t="shared" si="381"/>
        <v>0</v>
      </c>
      <c r="AU892">
        <f t="shared" si="380"/>
        <v>0</v>
      </c>
      <c r="AV892">
        <f t="shared" si="380"/>
        <v>0</v>
      </c>
      <c r="AW892">
        <f t="shared" si="380"/>
        <v>0</v>
      </c>
      <c r="AX892">
        <f t="shared" si="380"/>
        <v>0</v>
      </c>
      <c r="AY892">
        <f>IF(ISERROR(FIND(AY$5,$E892)),0,1)</f>
        <v>0</v>
      </c>
      <c r="AZ892">
        <f t="shared" si="380"/>
        <v>0</v>
      </c>
      <c r="BA892">
        <f t="shared" si="380"/>
        <v>0</v>
      </c>
      <c r="BB892">
        <f>IF(ISERROR(FIND(BB$5,$E892)),0,1)</f>
        <v>0</v>
      </c>
      <c r="BC892">
        <f>IF(ISERROR(FIND(BC$5,$E892)),0,1)</f>
        <v>0</v>
      </c>
      <c r="BD892">
        <f>IF(ISERROR(FIND(BD$5,$E892)),0,1)</f>
        <v>0</v>
      </c>
      <c r="BE892">
        <f t="shared" si="380"/>
        <v>0</v>
      </c>
      <c r="BF892">
        <f t="shared" si="380"/>
        <v>0</v>
      </c>
      <c r="BG892">
        <f t="shared" si="380"/>
        <v>0</v>
      </c>
      <c r="BH892">
        <f t="shared" si="380"/>
        <v>0</v>
      </c>
      <c r="BI892">
        <f t="shared" si="380"/>
        <v>0</v>
      </c>
      <c r="BJ892">
        <f t="shared" si="380"/>
        <v>0</v>
      </c>
      <c r="BK892">
        <f t="shared" si="380"/>
        <v>0</v>
      </c>
      <c r="BL892">
        <f t="shared" si="380"/>
        <v>0</v>
      </c>
      <c r="BM892">
        <f t="shared" si="380"/>
        <v>0</v>
      </c>
      <c r="BN892">
        <f t="shared" si="380"/>
        <v>0</v>
      </c>
      <c r="BO892">
        <f t="shared" si="380"/>
        <v>0</v>
      </c>
      <c r="BP892">
        <f t="shared" si="380"/>
        <v>0</v>
      </c>
      <c r="BQ892">
        <f t="shared" si="372"/>
        <v>0</v>
      </c>
      <c r="BR892">
        <f t="shared" si="372"/>
        <v>0</v>
      </c>
    </row>
    <row r="893" spans="2:70" x14ac:dyDescent="0.2">
      <c r="B893" s="1">
        <f t="shared" si="361"/>
        <v>2023</v>
      </c>
      <c r="C893" s="12">
        <f t="shared" si="362"/>
        <v>2</v>
      </c>
      <c r="D893" s="1">
        <f t="shared" si="363"/>
        <v>6</v>
      </c>
      <c r="E893" s="1" t="str">
        <f t="shared" si="364"/>
        <v>STUD.WERK MUENCHEN2041756 Abr 02.23.......7ZO00135376 368,00 GM BK ZA</v>
      </c>
      <c r="H893" s="1" t="str">
        <f>IF(ISBLANK(N893),"",IF(SUM(AC893:CO893)=0,"other",INDEX(AC$6:CO$6,MATCH(1,AC893:CO893,0))))</f>
        <v>other</v>
      </c>
      <c r="I893" s="1" t="str" cm="1">
        <f t="array" ref="I893">IF(ISBLANK(N893),"",INDEX($AC$7:$CO$7,,MATCH(H893,$AC$6:$CO$6,0)))</f>
        <v>expense</v>
      </c>
      <c r="L893" s="1" t="str">
        <f t="shared" si="365"/>
        <v>other</v>
      </c>
      <c r="M893" s="1" t="str">
        <f t="shared" si="366"/>
        <v>expense</v>
      </c>
      <c r="N893" s="16" t="s">
        <v>57</v>
      </c>
      <c r="O893" s="17">
        <v>44965</v>
      </c>
      <c r="P893" s="17">
        <v>44965</v>
      </c>
      <c r="Q893" s="18" t="s">
        <v>58</v>
      </c>
      <c r="R893" s="18" t="s">
        <v>1176</v>
      </c>
      <c r="S893" s="18" t="s">
        <v>981</v>
      </c>
      <c r="T893" s="18" t="s">
        <v>1002</v>
      </c>
      <c r="U893" s="18" t="s">
        <v>68</v>
      </c>
      <c r="V893" s="18">
        <v>-368</v>
      </c>
      <c r="W893" s="18" t="s">
        <v>61</v>
      </c>
      <c r="X893" s="18" t="s">
        <v>62</v>
      </c>
      <c r="AA893">
        <f t="shared" si="383"/>
        <v>0</v>
      </c>
      <c r="AB893">
        <f t="shared" si="383"/>
        <v>1</v>
      </c>
      <c r="AC893">
        <f t="shared" si="378"/>
        <v>0</v>
      </c>
      <c r="AD893">
        <f t="shared" si="360"/>
        <v>0</v>
      </c>
      <c r="AE893">
        <f t="shared" si="360"/>
        <v>0</v>
      </c>
      <c r="AF893">
        <f t="shared" si="360"/>
        <v>0</v>
      </c>
      <c r="AG893">
        <f t="shared" si="379"/>
        <v>0</v>
      </c>
      <c r="AH893">
        <f t="shared" si="382"/>
        <v>0</v>
      </c>
      <c r="AI893">
        <f t="shared" si="382"/>
        <v>0</v>
      </c>
      <c r="AJ893">
        <f t="shared" si="382"/>
        <v>0</v>
      </c>
      <c r="AK893">
        <f t="shared" si="381"/>
        <v>0</v>
      </c>
      <c r="AL893">
        <f>IF(ISERROR(FIND(AL$5,$E893)),0,1)</f>
        <v>0</v>
      </c>
      <c r="AM893">
        <f>IF(ISERROR(FIND(AM$5,$E893)),0,1)</f>
        <v>0</v>
      </c>
      <c r="AN893">
        <f>IF(ISERROR(FIND(AN$5,$E893)),0,1)</f>
        <v>0</v>
      </c>
      <c r="AO893">
        <f>IF(ISERROR(FIND(AO$5,$E893)),0,1)</f>
        <v>0</v>
      </c>
      <c r="AP893">
        <f>IF(ISERROR(FIND(AP$5,$E893)),0,1)</f>
        <v>0</v>
      </c>
      <c r="AQ893">
        <f>IF(ISERROR(FIND(AQ$5,$E893)),0,1)</f>
        <v>0</v>
      </c>
      <c r="AR893">
        <f t="shared" si="381"/>
        <v>0</v>
      </c>
      <c r="AS893">
        <f t="shared" si="381"/>
        <v>0</v>
      </c>
      <c r="AT893">
        <f t="shared" si="381"/>
        <v>0</v>
      </c>
      <c r="AU893">
        <f t="shared" si="380"/>
        <v>0</v>
      </c>
      <c r="AV893">
        <f t="shared" si="380"/>
        <v>0</v>
      </c>
      <c r="AW893">
        <f t="shared" si="380"/>
        <v>0</v>
      </c>
      <c r="AX893">
        <f t="shared" si="380"/>
        <v>0</v>
      </c>
      <c r="AY893">
        <f>IF(ISERROR(FIND(AY$5,$E893)),0,1)</f>
        <v>0</v>
      </c>
      <c r="AZ893">
        <f t="shared" si="380"/>
        <v>0</v>
      </c>
      <c r="BA893">
        <f t="shared" si="380"/>
        <v>0</v>
      </c>
      <c r="BB893">
        <f>IF(ISERROR(FIND(BB$5,$E893)),0,1)</f>
        <v>0</v>
      </c>
      <c r="BC893">
        <f>IF(ISERROR(FIND(BC$5,$E893)),0,1)</f>
        <v>0</v>
      </c>
      <c r="BD893">
        <f>IF(ISERROR(FIND(BD$5,$E893)),0,1)</f>
        <v>0</v>
      </c>
      <c r="BE893">
        <f t="shared" si="380"/>
        <v>0</v>
      </c>
      <c r="BF893">
        <f t="shared" si="380"/>
        <v>0</v>
      </c>
      <c r="BG893">
        <f t="shared" si="380"/>
        <v>0</v>
      </c>
      <c r="BH893">
        <f t="shared" si="380"/>
        <v>0</v>
      </c>
      <c r="BI893">
        <f t="shared" si="380"/>
        <v>0</v>
      </c>
      <c r="BJ893">
        <f t="shared" si="380"/>
        <v>0</v>
      </c>
      <c r="BK893">
        <f t="shared" si="380"/>
        <v>0</v>
      </c>
      <c r="BL893">
        <f t="shared" si="380"/>
        <v>0</v>
      </c>
      <c r="BM893">
        <f t="shared" si="380"/>
        <v>0</v>
      </c>
      <c r="BN893">
        <f t="shared" si="380"/>
        <v>0</v>
      </c>
      <c r="BO893">
        <f t="shared" si="380"/>
        <v>0</v>
      </c>
      <c r="BP893">
        <f t="shared" si="380"/>
        <v>0</v>
      </c>
      <c r="BQ893">
        <f t="shared" si="372"/>
        <v>0</v>
      </c>
      <c r="BR893">
        <f t="shared" si="372"/>
        <v>0</v>
      </c>
    </row>
    <row r="894" spans="2:70" x14ac:dyDescent="0.2">
      <c r="B894" s="1">
        <f t="shared" si="361"/>
        <v>2023</v>
      </c>
      <c r="C894" s="12">
        <f t="shared" si="362"/>
        <v>2</v>
      </c>
      <c r="D894" s="1">
        <f t="shared" si="363"/>
        <v>6</v>
      </c>
      <c r="E894" s="1" t="str">
        <f t="shared" si="364"/>
        <v>PayPal Europe S.a.r.l. et Cie S.C.A1025124058163 PP.2985.PP . StuDocu / StudeerSnel, Ihr Einkauf bei StuDocu / StudeerSnel</v>
      </c>
      <c r="H894" s="1" t="str">
        <f>IF(ISBLANK(N894),"",IF(SUM(AC894:CO894)=0,"other",INDEX(AC$6:CO$6,MATCH(1,AC894:CO894,0))))</f>
        <v>PayPal</v>
      </c>
      <c r="I894" s="1" t="str" cm="1">
        <f t="array" ref="I894">IF(ISBLANK(N894),"",INDEX($AC$7:$CO$7,,MATCH(H894,$AC$6:$CO$6,0)))</f>
        <v>expense</v>
      </c>
      <c r="L894" s="1" t="str">
        <f t="shared" si="365"/>
        <v>PayPal</v>
      </c>
      <c r="M894" s="1" t="str">
        <f t="shared" si="366"/>
        <v>expense</v>
      </c>
      <c r="N894" s="16" t="s">
        <v>57</v>
      </c>
      <c r="O894" s="17">
        <v>44965</v>
      </c>
      <c r="P894" s="17">
        <v>44965</v>
      </c>
      <c r="Q894" s="18" t="s">
        <v>58</v>
      </c>
      <c r="R894" s="18" t="s">
        <v>1177</v>
      </c>
      <c r="S894" s="18" t="s">
        <v>1038</v>
      </c>
      <c r="T894" s="18" t="s">
        <v>1039</v>
      </c>
      <c r="U894" s="18" t="s">
        <v>1040</v>
      </c>
      <c r="V894" s="18">
        <v>-35.89</v>
      </c>
      <c r="W894" s="18" t="s">
        <v>61</v>
      </c>
      <c r="X894" s="18" t="s">
        <v>62</v>
      </c>
      <c r="AA894">
        <f t="shared" si="383"/>
        <v>0</v>
      </c>
      <c r="AB894">
        <f t="shared" si="383"/>
        <v>0</v>
      </c>
      <c r="AC894">
        <f t="shared" si="378"/>
        <v>0</v>
      </c>
      <c r="AD894">
        <f t="shared" si="360"/>
        <v>0</v>
      </c>
      <c r="AE894">
        <f t="shared" si="360"/>
        <v>0</v>
      </c>
      <c r="AF894">
        <f t="shared" si="360"/>
        <v>0</v>
      </c>
      <c r="AG894">
        <f t="shared" si="379"/>
        <v>0</v>
      </c>
      <c r="AH894">
        <f t="shared" si="382"/>
        <v>0</v>
      </c>
      <c r="AI894">
        <f t="shared" si="382"/>
        <v>0</v>
      </c>
      <c r="AJ894">
        <f t="shared" si="382"/>
        <v>0</v>
      </c>
      <c r="AK894">
        <f t="shared" si="381"/>
        <v>0</v>
      </c>
      <c r="AL894">
        <f>IF(ISERROR(FIND(AL$5,$E894)),0,1)</f>
        <v>0</v>
      </c>
      <c r="AM894">
        <f>IF(ISERROR(FIND(AM$5,$E894)),0,1)</f>
        <v>0</v>
      </c>
      <c r="AN894">
        <f>IF(ISERROR(FIND(AN$5,$E894)),0,1)</f>
        <v>0</v>
      </c>
      <c r="AO894">
        <f>IF(ISERROR(FIND(AO$5,$E894)),0,1)</f>
        <v>0</v>
      </c>
      <c r="AP894">
        <f>IF(ISERROR(FIND(AP$5,$E894)),0,1)</f>
        <v>0</v>
      </c>
      <c r="AQ894">
        <f>IF(ISERROR(FIND(AQ$5,$E894)),0,1)</f>
        <v>0</v>
      </c>
      <c r="AR894">
        <f t="shared" si="381"/>
        <v>0</v>
      </c>
      <c r="AS894">
        <f t="shared" si="381"/>
        <v>0</v>
      </c>
      <c r="AT894">
        <f t="shared" si="381"/>
        <v>0</v>
      </c>
      <c r="AU894">
        <f t="shared" si="380"/>
        <v>0</v>
      </c>
      <c r="AV894">
        <f t="shared" si="380"/>
        <v>0</v>
      </c>
      <c r="AW894">
        <f t="shared" si="380"/>
        <v>0</v>
      </c>
      <c r="AX894">
        <f t="shared" si="380"/>
        <v>0</v>
      </c>
      <c r="AY894">
        <f>IF(ISERROR(FIND(AY$5,$E894)),0,1)</f>
        <v>0</v>
      </c>
      <c r="AZ894">
        <f t="shared" si="380"/>
        <v>0</v>
      </c>
      <c r="BA894">
        <f t="shared" si="380"/>
        <v>0</v>
      </c>
      <c r="BB894">
        <f>IF(ISERROR(FIND(BB$5,$E894)),0,1)</f>
        <v>0</v>
      </c>
      <c r="BC894">
        <f>IF(ISERROR(FIND(BC$5,$E894)),0,1)</f>
        <v>0</v>
      </c>
      <c r="BD894">
        <f>IF(ISERROR(FIND(BD$5,$E894)),0,1)</f>
        <v>0</v>
      </c>
      <c r="BE894">
        <f t="shared" si="380"/>
        <v>0</v>
      </c>
      <c r="BF894">
        <f t="shared" si="380"/>
        <v>0</v>
      </c>
      <c r="BG894">
        <f t="shared" si="380"/>
        <v>0</v>
      </c>
      <c r="BH894">
        <f t="shared" si="380"/>
        <v>0</v>
      </c>
      <c r="BI894">
        <f t="shared" si="380"/>
        <v>0</v>
      </c>
      <c r="BJ894">
        <f t="shared" si="380"/>
        <v>0</v>
      </c>
      <c r="BK894">
        <f t="shared" si="380"/>
        <v>0</v>
      </c>
      <c r="BL894">
        <f t="shared" si="380"/>
        <v>0</v>
      </c>
      <c r="BM894">
        <f t="shared" si="380"/>
        <v>0</v>
      </c>
      <c r="BN894">
        <f t="shared" si="380"/>
        <v>0</v>
      </c>
      <c r="BO894">
        <f t="shared" si="380"/>
        <v>0</v>
      </c>
      <c r="BP894">
        <f t="shared" si="380"/>
        <v>1</v>
      </c>
      <c r="BQ894">
        <f t="shared" si="372"/>
        <v>0</v>
      </c>
      <c r="BR894">
        <f t="shared" si="372"/>
        <v>0</v>
      </c>
    </row>
    <row r="895" spans="2:70" x14ac:dyDescent="0.2">
      <c r="B895" s="1">
        <f t="shared" si="361"/>
        <v>2023</v>
      </c>
      <c r="C895" s="12">
        <f t="shared" si="362"/>
        <v>2</v>
      </c>
      <c r="D895" s="1">
        <f t="shared" si="363"/>
        <v>6</v>
      </c>
      <c r="E895" s="1" t="str">
        <f t="shared" si="364"/>
        <v>AMAZON EU S.A R.L., NIEDERLASSUNG DEUTSCHLAND306-3542041-2284341 Amazon.de 2XMV0VA511WBSJAP</v>
      </c>
      <c r="H895" s="1" t="str">
        <f>IF(ISBLANK(N895),"",IF(SUM(AC895:CO895)=0,"other",INDEX(AC$6:CO$6,MATCH(1,AC895:CO895,0))))</f>
        <v>Essentials</v>
      </c>
      <c r="I895" s="1" t="str" cm="1">
        <f t="array" ref="I895">IF(ISBLANK(N895),"",INDEX($AC$7:$CO$7,,MATCH(H895,$AC$6:$CO$6,0)))</f>
        <v>expense</v>
      </c>
      <c r="L895" s="1" t="str">
        <f t="shared" si="365"/>
        <v>Essentials</v>
      </c>
      <c r="M895" s="1" t="str">
        <f t="shared" si="366"/>
        <v>expense</v>
      </c>
      <c r="N895" s="16" t="s">
        <v>57</v>
      </c>
      <c r="O895" s="17">
        <v>44965</v>
      </c>
      <c r="P895" s="17">
        <v>44965</v>
      </c>
      <c r="Q895" s="18" t="s">
        <v>58</v>
      </c>
      <c r="R895" s="20" t="s">
        <v>1178</v>
      </c>
      <c r="S895" s="18" t="s">
        <v>69</v>
      </c>
      <c r="T895" s="18" t="s">
        <v>70</v>
      </c>
      <c r="U895" s="18" t="s">
        <v>71</v>
      </c>
      <c r="V895" s="18">
        <v>-3.35</v>
      </c>
      <c r="W895" s="18" t="s">
        <v>61</v>
      </c>
      <c r="X895" s="18" t="s">
        <v>62</v>
      </c>
      <c r="AA895">
        <f t="shared" si="383"/>
        <v>0</v>
      </c>
      <c r="AB895">
        <f t="shared" si="383"/>
        <v>0</v>
      </c>
      <c r="AC895">
        <f t="shared" si="378"/>
        <v>0</v>
      </c>
      <c r="AD895">
        <f t="shared" si="360"/>
        <v>0</v>
      </c>
      <c r="AE895">
        <f t="shared" si="360"/>
        <v>0</v>
      </c>
      <c r="AF895">
        <f t="shared" si="360"/>
        <v>0</v>
      </c>
      <c r="AG895">
        <f t="shared" si="379"/>
        <v>0</v>
      </c>
      <c r="AH895">
        <f t="shared" si="382"/>
        <v>0</v>
      </c>
      <c r="AI895">
        <f t="shared" si="382"/>
        <v>0</v>
      </c>
      <c r="AJ895">
        <f t="shared" si="382"/>
        <v>0</v>
      </c>
      <c r="AK895">
        <f t="shared" si="381"/>
        <v>0</v>
      </c>
      <c r="AL895">
        <f>IF(ISERROR(FIND(AL$5,$E895)),0,1)</f>
        <v>0</v>
      </c>
      <c r="AM895">
        <f>IF(ISERROR(FIND(AM$5,$E895)),0,1)</f>
        <v>1</v>
      </c>
      <c r="AN895">
        <f>IF(ISERROR(FIND(AN$5,$E895)),0,1)</f>
        <v>0</v>
      </c>
      <c r="AO895">
        <f>IF(ISERROR(FIND(AO$5,$E895)),0,1)</f>
        <v>0</v>
      </c>
      <c r="AP895">
        <f>IF(ISERROR(FIND(AP$5,$E895)),0,1)</f>
        <v>0</v>
      </c>
      <c r="AQ895">
        <f>IF(ISERROR(FIND(AQ$5,$E895)),0,1)</f>
        <v>0</v>
      </c>
      <c r="AR895">
        <f t="shared" si="381"/>
        <v>0</v>
      </c>
      <c r="AS895">
        <f t="shared" si="381"/>
        <v>0</v>
      </c>
      <c r="AT895">
        <f t="shared" si="381"/>
        <v>0</v>
      </c>
      <c r="AU895">
        <f t="shared" si="380"/>
        <v>0</v>
      </c>
      <c r="AV895">
        <f t="shared" si="380"/>
        <v>0</v>
      </c>
      <c r="AW895">
        <f t="shared" si="380"/>
        <v>0</v>
      </c>
      <c r="AX895">
        <f t="shared" si="380"/>
        <v>0</v>
      </c>
      <c r="AY895">
        <f>IF(ISERROR(FIND(AY$5,$E895)),0,1)</f>
        <v>0</v>
      </c>
      <c r="AZ895">
        <f t="shared" si="380"/>
        <v>0</v>
      </c>
      <c r="BA895">
        <f t="shared" si="380"/>
        <v>0</v>
      </c>
      <c r="BB895">
        <f>IF(ISERROR(FIND(BB$5,$E895)),0,1)</f>
        <v>0</v>
      </c>
      <c r="BC895">
        <f>IF(ISERROR(FIND(BC$5,$E895)),0,1)</f>
        <v>0</v>
      </c>
      <c r="BD895">
        <f>IF(ISERROR(FIND(BD$5,$E895)),0,1)</f>
        <v>0</v>
      </c>
      <c r="BE895">
        <f t="shared" si="380"/>
        <v>0</v>
      </c>
      <c r="BF895">
        <f t="shared" si="380"/>
        <v>0</v>
      </c>
      <c r="BG895">
        <f t="shared" si="380"/>
        <v>0</v>
      </c>
      <c r="BH895">
        <f t="shared" si="380"/>
        <v>0</v>
      </c>
      <c r="BI895">
        <f t="shared" si="380"/>
        <v>0</v>
      </c>
      <c r="BJ895">
        <f t="shared" si="380"/>
        <v>0</v>
      </c>
      <c r="BK895">
        <f t="shared" si="380"/>
        <v>0</v>
      </c>
      <c r="BL895">
        <f t="shared" si="380"/>
        <v>0</v>
      </c>
      <c r="BM895">
        <f t="shared" si="380"/>
        <v>0</v>
      </c>
      <c r="BN895">
        <f t="shared" si="380"/>
        <v>0</v>
      </c>
      <c r="BO895">
        <f t="shared" si="380"/>
        <v>0</v>
      </c>
      <c r="BP895">
        <f t="shared" si="380"/>
        <v>0</v>
      </c>
      <c r="BQ895">
        <f t="shared" si="372"/>
        <v>0</v>
      </c>
      <c r="BR895">
        <f t="shared" si="372"/>
        <v>0</v>
      </c>
    </row>
    <row r="896" spans="2:70" x14ac:dyDescent="0.2">
      <c r="B896" s="1">
        <f t="shared" si="361"/>
        <v>2023</v>
      </c>
      <c r="C896" s="12">
        <f t="shared" si="362"/>
        <v>2</v>
      </c>
      <c r="D896" s="1">
        <f t="shared" si="363"/>
        <v>6</v>
      </c>
      <c r="E896" s="1" t="str">
        <f t="shared" si="364"/>
        <v>AMAZON EU S.A R.L., NIEDERLASSUNG DEUTSCHLAND306-0860356-2936305 Amazon.de 5RXIRKNTI9OY48NT</v>
      </c>
      <c r="H896" s="1" t="str">
        <f>IF(ISBLANK(N896),"",IF(SUM(AC896:CO896)=0,"other",INDEX(AC$6:CO$6,MATCH(1,AC896:CO896,0))))</f>
        <v>Essentials</v>
      </c>
      <c r="I896" s="1" t="str" cm="1">
        <f t="array" ref="I896">IF(ISBLANK(N896),"",INDEX($AC$7:$CO$7,,MATCH(H896,$AC$6:$CO$6,0)))</f>
        <v>expense</v>
      </c>
      <c r="L896" s="1" t="str">
        <f t="shared" si="365"/>
        <v>Essentials</v>
      </c>
      <c r="M896" s="1" t="str">
        <f t="shared" si="366"/>
        <v>expense</v>
      </c>
      <c r="N896" s="16" t="s">
        <v>57</v>
      </c>
      <c r="O896" s="17">
        <v>44965</v>
      </c>
      <c r="P896" s="17">
        <v>44965</v>
      </c>
      <c r="Q896" s="18" t="s">
        <v>58</v>
      </c>
      <c r="R896" s="20" t="s">
        <v>1179</v>
      </c>
      <c r="S896" s="18" t="s">
        <v>69</v>
      </c>
      <c r="T896" s="18" t="s">
        <v>70</v>
      </c>
      <c r="U896" s="18" t="s">
        <v>71</v>
      </c>
      <c r="V896" s="18">
        <v>-2.6</v>
      </c>
      <c r="W896" s="18" t="s">
        <v>61</v>
      </c>
      <c r="X896" s="18" t="s">
        <v>62</v>
      </c>
      <c r="AA896">
        <f t="shared" si="383"/>
        <v>0</v>
      </c>
      <c r="AB896">
        <f t="shared" si="383"/>
        <v>0</v>
      </c>
      <c r="AC896">
        <f t="shared" si="378"/>
        <v>0</v>
      </c>
      <c r="AD896">
        <f t="shared" si="360"/>
        <v>0</v>
      </c>
      <c r="AE896">
        <f t="shared" si="360"/>
        <v>0</v>
      </c>
      <c r="AF896">
        <f t="shared" si="360"/>
        <v>0</v>
      </c>
      <c r="AG896">
        <f t="shared" si="379"/>
        <v>0</v>
      </c>
      <c r="AH896">
        <f t="shared" si="382"/>
        <v>0</v>
      </c>
      <c r="AI896">
        <f t="shared" si="382"/>
        <v>0</v>
      </c>
      <c r="AJ896">
        <f t="shared" si="382"/>
        <v>0</v>
      </c>
      <c r="AK896">
        <f t="shared" si="381"/>
        <v>0</v>
      </c>
      <c r="AL896">
        <f>IF(ISERROR(FIND(AL$5,$E896)),0,1)</f>
        <v>0</v>
      </c>
      <c r="AM896">
        <f>IF(ISERROR(FIND(AM$5,$E896)),0,1)</f>
        <v>1</v>
      </c>
      <c r="AN896">
        <f>IF(ISERROR(FIND(AN$5,$E896)),0,1)</f>
        <v>0</v>
      </c>
      <c r="AO896">
        <f>IF(ISERROR(FIND(AO$5,$E896)),0,1)</f>
        <v>0</v>
      </c>
      <c r="AP896">
        <f>IF(ISERROR(FIND(AP$5,$E896)),0,1)</f>
        <v>0</v>
      </c>
      <c r="AQ896">
        <f>IF(ISERROR(FIND(AQ$5,$E896)),0,1)</f>
        <v>0</v>
      </c>
      <c r="AR896">
        <f t="shared" si="381"/>
        <v>0</v>
      </c>
      <c r="AS896">
        <f t="shared" si="381"/>
        <v>0</v>
      </c>
      <c r="AT896">
        <f t="shared" si="381"/>
        <v>0</v>
      </c>
      <c r="AU896">
        <f t="shared" si="380"/>
        <v>0</v>
      </c>
      <c r="AV896">
        <f t="shared" si="380"/>
        <v>0</v>
      </c>
      <c r="AW896">
        <f t="shared" si="380"/>
        <v>0</v>
      </c>
      <c r="AX896">
        <f t="shared" si="380"/>
        <v>0</v>
      </c>
      <c r="AY896">
        <f>IF(ISERROR(FIND(AY$5,$E896)),0,1)</f>
        <v>0</v>
      </c>
      <c r="AZ896">
        <f t="shared" si="380"/>
        <v>0</v>
      </c>
      <c r="BA896">
        <f t="shared" si="380"/>
        <v>0</v>
      </c>
      <c r="BB896">
        <f>IF(ISERROR(FIND(BB$5,$E896)),0,1)</f>
        <v>0</v>
      </c>
      <c r="BC896">
        <f>IF(ISERROR(FIND(BC$5,$E896)),0,1)</f>
        <v>0</v>
      </c>
      <c r="BD896">
        <f>IF(ISERROR(FIND(BD$5,$E896)),0,1)</f>
        <v>0</v>
      </c>
      <c r="BE896">
        <f t="shared" si="380"/>
        <v>0</v>
      </c>
      <c r="BF896">
        <f t="shared" si="380"/>
        <v>0</v>
      </c>
      <c r="BG896">
        <f t="shared" si="380"/>
        <v>0</v>
      </c>
      <c r="BH896">
        <f t="shared" si="380"/>
        <v>0</v>
      </c>
      <c r="BI896">
        <f t="shared" ref="AU896:BR906" si="384">IF(ISERROR(FIND(BI$5,$E896)),0,1)</f>
        <v>0</v>
      </c>
      <c r="BJ896">
        <f t="shared" si="384"/>
        <v>0</v>
      </c>
      <c r="BK896">
        <f t="shared" si="384"/>
        <v>0</v>
      </c>
      <c r="BL896">
        <f t="shared" si="384"/>
        <v>0</v>
      </c>
      <c r="BM896">
        <f t="shared" si="384"/>
        <v>0</v>
      </c>
      <c r="BN896">
        <f t="shared" si="384"/>
        <v>0</v>
      </c>
      <c r="BO896">
        <f t="shared" si="384"/>
        <v>0</v>
      </c>
      <c r="BP896">
        <f t="shared" si="384"/>
        <v>0</v>
      </c>
      <c r="BQ896">
        <f t="shared" si="372"/>
        <v>0</v>
      </c>
      <c r="BR896">
        <f t="shared" si="372"/>
        <v>0</v>
      </c>
    </row>
    <row r="897" spans="2:70" x14ac:dyDescent="0.2">
      <c r="B897" s="1">
        <f t="shared" si="361"/>
        <v>2023</v>
      </c>
      <c r="C897" s="12">
        <f t="shared" si="362"/>
        <v>2</v>
      </c>
      <c r="D897" s="1">
        <f t="shared" si="363"/>
        <v>6</v>
      </c>
      <c r="E897" s="1" t="str">
        <f t="shared" si="364"/>
        <v>GA NR00003948 BLZ70150000 107.02/20.11UHR TENGSTR.</v>
      </c>
      <c r="H897" s="1" t="str">
        <f>IF(ISBLANK(N897),"",IF(SUM(AC897:CO897)=0,"other",INDEX(AC$6:CO$6,MATCH(1,AC897:CO897,0))))</f>
        <v>other</v>
      </c>
      <c r="I897" s="1" t="str" cm="1">
        <f t="array" ref="I897">IF(ISBLANK(N897),"",INDEX($AC$7:$CO$7,,MATCH(H897,$AC$6:$CO$6,0)))</f>
        <v>expense</v>
      </c>
      <c r="L897" s="1" t="str">
        <f t="shared" si="365"/>
        <v>other</v>
      </c>
      <c r="M897" s="1" t="str">
        <f t="shared" si="366"/>
        <v>expense</v>
      </c>
      <c r="N897" s="16" t="s">
        <v>57</v>
      </c>
      <c r="O897" s="17">
        <v>44965</v>
      </c>
      <c r="P897" s="17">
        <v>44964</v>
      </c>
      <c r="Q897" s="18" t="s">
        <v>108</v>
      </c>
      <c r="R897" s="18" t="s">
        <v>1180</v>
      </c>
      <c r="S897" s="18" t="s">
        <v>1050</v>
      </c>
      <c r="T897" s="18">
        <v>0</v>
      </c>
      <c r="U897" s="18">
        <v>70150000</v>
      </c>
      <c r="V897" s="18">
        <v>-100</v>
      </c>
      <c r="W897" s="18" t="s">
        <v>61</v>
      </c>
      <c r="X897" s="18" t="s">
        <v>62</v>
      </c>
      <c r="AA897">
        <f t="shared" si="383"/>
        <v>0</v>
      </c>
      <c r="AB897">
        <f t="shared" si="383"/>
        <v>0</v>
      </c>
      <c r="AC897">
        <f t="shared" si="378"/>
        <v>0</v>
      </c>
      <c r="AD897">
        <f t="shared" si="360"/>
        <v>0</v>
      </c>
      <c r="AE897">
        <f t="shared" si="360"/>
        <v>0</v>
      </c>
      <c r="AF897">
        <f t="shared" si="360"/>
        <v>0</v>
      </c>
      <c r="AG897">
        <f t="shared" si="379"/>
        <v>0</v>
      </c>
      <c r="AH897">
        <f t="shared" si="382"/>
        <v>0</v>
      </c>
      <c r="AI897">
        <f t="shared" si="382"/>
        <v>0</v>
      </c>
      <c r="AJ897">
        <f t="shared" si="382"/>
        <v>0</v>
      </c>
      <c r="AK897">
        <f t="shared" si="381"/>
        <v>0</v>
      </c>
      <c r="AL897">
        <f>IF(ISERROR(FIND(AL$5,$E897)),0,1)</f>
        <v>0</v>
      </c>
      <c r="AM897">
        <f>IF(ISERROR(FIND(AM$5,$E897)),0,1)</f>
        <v>0</v>
      </c>
      <c r="AN897">
        <f>IF(ISERROR(FIND(AN$5,$E897)),0,1)</f>
        <v>0</v>
      </c>
      <c r="AO897">
        <f>IF(ISERROR(FIND(AO$5,$E897)),0,1)</f>
        <v>0</v>
      </c>
      <c r="AP897">
        <f>IF(ISERROR(FIND(AP$5,$E897)),0,1)</f>
        <v>0</v>
      </c>
      <c r="AQ897">
        <f>IF(ISERROR(FIND(AQ$5,$E897)),0,1)</f>
        <v>0</v>
      </c>
      <c r="AR897">
        <f t="shared" si="381"/>
        <v>0</v>
      </c>
      <c r="AS897">
        <f t="shared" si="381"/>
        <v>0</v>
      </c>
      <c r="AT897">
        <f t="shared" si="381"/>
        <v>0</v>
      </c>
      <c r="AU897">
        <f t="shared" si="384"/>
        <v>0</v>
      </c>
      <c r="AV897">
        <f t="shared" si="384"/>
        <v>0</v>
      </c>
      <c r="AW897">
        <f t="shared" si="384"/>
        <v>0</v>
      </c>
      <c r="AX897">
        <f t="shared" si="384"/>
        <v>0</v>
      </c>
      <c r="AY897">
        <f>IF(ISERROR(FIND(AY$5,$E897)),0,1)</f>
        <v>0</v>
      </c>
      <c r="AZ897">
        <f t="shared" si="384"/>
        <v>0</v>
      </c>
      <c r="BA897">
        <f t="shared" si="384"/>
        <v>0</v>
      </c>
      <c r="BB897">
        <f>IF(ISERROR(FIND(BB$5,$E897)),0,1)</f>
        <v>0</v>
      </c>
      <c r="BC897">
        <f>IF(ISERROR(FIND(BC$5,$E897)),0,1)</f>
        <v>0</v>
      </c>
      <c r="BD897">
        <f>IF(ISERROR(FIND(BD$5,$E897)),0,1)</f>
        <v>0</v>
      </c>
      <c r="BE897">
        <f t="shared" si="384"/>
        <v>0</v>
      </c>
      <c r="BF897">
        <f t="shared" si="384"/>
        <v>0</v>
      </c>
      <c r="BG897">
        <f t="shared" si="384"/>
        <v>0</v>
      </c>
      <c r="BH897">
        <f t="shared" si="384"/>
        <v>0</v>
      </c>
      <c r="BI897">
        <f t="shared" si="384"/>
        <v>0</v>
      </c>
      <c r="BJ897">
        <f t="shared" si="384"/>
        <v>0</v>
      </c>
      <c r="BK897">
        <f t="shared" si="384"/>
        <v>0</v>
      </c>
      <c r="BL897">
        <f t="shared" si="384"/>
        <v>0</v>
      </c>
      <c r="BM897">
        <f t="shared" si="384"/>
        <v>0</v>
      </c>
      <c r="BN897">
        <f t="shared" si="384"/>
        <v>0</v>
      </c>
      <c r="BO897">
        <f t="shared" si="384"/>
        <v>0</v>
      </c>
      <c r="BP897">
        <f t="shared" si="384"/>
        <v>0</v>
      </c>
      <c r="BQ897">
        <f t="shared" si="372"/>
        <v>0</v>
      </c>
      <c r="BR897">
        <f t="shared" si="372"/>
        <v>0</v>
      </c>
    </row>
    <row r="898" spans="2:70" x14ac:dyDescent="0.2">
      <c r="B898" s="1">
        <f t="shared" si="361"/>
        <v>2023</v>
      </c>
      <c r="C898" s="12">
        <f t="shared" si="362"/>
        <v>2</v>
      </c>
      <c r="D898" s="1">
        <f t="shared" si="363"/>
        <v>6</v>
      </c>
      <c r="E898" s="1" t="str">
        <f t="shared" si="364"/>
        <v>PayPal Europe S.a.r.l. et Cie S.C.A                                   22-24 Boulevard Royal, 2449 Luxembourg. PAYPAL-ZAHLUNG UBER LASTSCHRIFT an rafaymaki0786.gmail.com ABBUCHUNG VOM PAYPAL-KONTO AWV-MELDEPFLICHT BEACHTEN HOTLINE BUNDESBANK (0800) 1234-111</v>
      </c>
      <c r="H898" s="1" t="str">
        <f>IF(ISBLANK(N898),"",IF(SUM(AC898:CO898)=0,"other",INDEX(AC$6:CO$6,MATCH(1,AC898:CO898,0))))</f>
        <v>PayPal</v>
      </c>
      <c r="I898" s="1" t="str" cm="1">
        <f t="array" ref="I898">IF(ISBLANK(N898),"",INDEX($AC$7:$CO$7,,MATCH(H898,$AC$6:$CO$6,0)))</f>
        <v>expense</v>
      </c>
      <c r="L898" s="1" t="str">
        <f t="shared" si="365"/>
        <v>PayPal</v>
      </c>
      <c r="M898" s="1" t="str">
        <f t="shared" si="366"/>
        <v>expense</v>
      </c>
      <c r="N898" s="16" t="s">
        <v>57</v>
      </c>
      <c r="O898" s="17">
        <v>44964</v>
      </c>
      <c r="P898" s="17">
        <v>44964</v>
      </c>
      <c r="Q898" s="18" t="s">
        <v>75</v>
      </c>
      <c r="R898" s="20" t="s">
        <v>1181</v>
      </c>
      <c r="S898" s="18" t="s">
        <v>1182</v>
      </c>
      <c r="T898" s="18" t="s">
        <v>1039</v>
      </c>
      <c r="U898" s="18" t="s">
        <v>1040</v>
      </c>
      <c r="V898" s="18">
        <v>9.94</v>
      </c>
      <c r="W898" s="18" t="s">
        <v>61</v>
      </c>
      <c r="X898" s="18" t="s">
        <v>62</v>
      </c>
      <c r="AA898">
        <f t="shared" si="383"/>
        <v>0</v>
      </c>
      <c r="AB898">
        <f t="shared" si="383"/>
        <v>0</v>
      </c>
      <c r="AC898">
        <f t="shared" si="378"/>
        <v>0</v>
      </c>
      <c r="AD898">
        <f t="shared" si="360"/>
        <v>0</v>
      </c>
      <c r="AE898">
        <f t="shared" si="360"/>
        <v>0</v>
      </c>
      <c r="AF898">
        <f t="shared" si="360"/>
        <v>0</v>
      </c>
      <c r="AG898">
        <f t="shared" si="379"/>
        <v>0</v>
      </c>
      <c r="AH898">
        <f t="shared" si="382"/>
        <v>0</v>
      </c>
      <c r="AI898">
        <f t="shared" si="382"/>
        <v>0</v>
      </c>
      <c r="AJ898">
        <f t="shared" si="382"/>
        <v>0</v>
      </c>
      <c r="AK898">
        <f t="shared" si="381"/>
        <v>0</v>
      </c>
      <c r="AL898">
        <f>IF(ISERROR(FIND(AL$5,$E898)),0,1)</f>
        <v>0</v>
      </c>
      <c r="AM898">
        <f>IF(ISERROR(FIND(AM$5,$E898)),0,1)</f>
        <v>0</v>
      </c>
      <c r="AN898">
        <f>IF(ISERROR(FIND(AN$5,$E898)),0,1)</f>
        <v>0</v>
      </c>
      <c r="AO898">
        <f>IF(ISERROR(FIND(AO$5,$E898)),0,1)</f>
        <v>0</v>
      </c>
      <c r="AP898">
        <f>IF(ISERROR(FIND(AP$5,$E898)),0,1)</f>
        <v>0</v>
      </c>
      <c r="AQ898">
        <f>IF(ISERROR(FIND(AQ$5,$E898)),0,1)</f>
        <v>0</v>
      </c>
      <c r="AR898">
        <f t="shared" si="381"/>
        <v>0</v>
      </c>
      <c r="AS898">
        <f t="shared" si="381"/>
        <v>0</v>
      </c>
      <c r="AT898">
        <f t="shared" si="381"/>
        <v>0</v>
      </c>
      <c r="AU898">
        <f t="shared" si="384"/>
        <v>0</v>
      </c>
      <c r="AV898">
        <f t="shared" si="384"/>
        <v>0</v>
      </c>
      <c r="AW898">
        <f t="shared" si="384"/>
        <v>0</v>
      </c>
      <c r="AX898">
        <f t="shared" si="384"/>
        <v>0</v>
      </c>
      <c r="AY898">
        <f>IF(ISERROR(FIND(AY$5,$E898)),0,1)</f>
        <v>0</v>
      </c>
      <c r="AZ898">
        <f t="shared" si="384"/>
        <v>0</v>
      </c>
      <c r="BA898">
        <f t="shared" si="384"/>
        <v>0</v>
      </c>
      <c r="BB898">
        <f>IF(ISERROR(FIND(BB$5,$E898)),0,1)</f>
        <v>0</v>
      </c>
      <c r="BC898">
        <f>IF(ISERROR(FIND(BC$5,$E898)),0,1)</f>
        <v>0</v>
      </c>
      <c r="BD898">
        <f>IF(ISERROR(FIND(BD$5,$E898)),0,1)</f>
        <v>0</v>
      </c>
      <c r="BE898">
        <f t="shared" si="384"/>
        <v>0</v>
      </c>
      <c r="BF898">
        <f t="shared" si="384"/>
        <v>0</v>
      </c>
      <c r="BG898">
        <f t="shared" si="384"/>
        <v>0</v>
      </c>
      <c r="BH898">
        <f t="shared" si="384"/>
        <v>0</v>
      </c>
      <c r="BI898">
        <f t="shared" si="384"/>
        <v>0</v>
      </c>
      <c r="BJ898">
        <f t="shared" si="384"/>
        <v>0</v>
      </c>
      <c r="BK898">
        <f t="shared" si="384"/>
        <v>0</v>
      </c>
      <c r="BL898">
        <f t="shared" si="384"/>
        <v>0</v>
      </c>
      <c r="BM898">
        <f t="shared" si="384"/>
        <v>0</v>
      </c>
      <c r="BN898">
        <f t="shared" si="384"/>
        <v>0</v>
      </c>
      <c r="BO898">
        <f t="shared" si="384"/>
        <v>0</v>
      </c>
      <c r="BP898">
        <f t="shared" si="384"/>
        <v>1</v>
      </c>
      <c r="BQ898">
        <f t="shared" si="384"/>
        <v>0</v>
      </c>
      <c r="BR898">
        <f t="shared" si="384"/>
        <v>0</v>
      </c>
    </row>
    <row r="899" spans="2:70" x14ac:dyDescent="0.2">
      <c r="B899" s="1">
        <f t="shared" si="361"/>
        <v>2023</v>
      </c>
      <c r="C899" s="12">
        <f t="shared" si="362"/>
        <v>2</v>
      </c>
      <c r="D899" s="1">
        <f t="shared" si="363"/>
        <v>6</v>
      </c>
      <c r="E899" s="1" t="str">
        <f t="shared" si="364"/>
        <v>PayPal Europe S.a.r.l. et Cie S.C.A1025108264467 PP.2985.PP . Apple Services, Ihr Einkauf bei Apple Services</v>
      </c>
      <c r="H899" s="1" t="str">
        <f>IF(ISBLANK(N899),"",IF(SUM(AC899:CO899)=0,"other",INDEX(AC$6:CO$6,MATCH(1,AC899:CO899,0))))</f>
        <v>Software</v>
      </c>
      <c r="I899" s="1" t="str" cm="1">
        <f t="array" ref="I899">IF(ISBLANK(N899),"",INDEX($AC$7:$CO$7,,MATCH(H899,$AC$6:$CO$6,0)))</f>
        <v>expense</v>
      </c>
      <c r="L899" s="1" t="str">
        <f t="shared" si="365"/>
        <v>Software</v>
      </c>
      <c r="M899" s="1" t="str">
        <f t="shared" si="366"/>
        <v>expense</v>
      </c>
      <c r="N899" s="16" t="s">
        <v>57</v>
      </c>
      <c r="O899" s="17">
        <v>44964</v>
      </c>
      <c r="P899" s="17">
        <v>44964</v>
      </c>
      <c r="Q899" s="18" t="s">
        <v>58</v>
      </c>
      <c r="R899" s="18" t="s">
        <v>1183</v>
      </c>
      <c r="S899" s="18" t="s">
        <v>1038</v>
      </c>
      <c r="T899" s="18" t="s">
        <v>1039</v>
      </c>
      <c r="U899" s="18" t="s">
        <v>1040</v>
      </c>
      <c r="V899" s="18">
        <v>-27.49</v>
      </c>
      <c r="W899" s="18" t="s">
        <v>61</v>
      </c>
      <c r="X899" s="18" t="s">
        <v>62</v>
      </c>
      <c r="AA899">
        <f t="shared" si="383"/>
        <v>0</v>
      </c>
      <c r="AB899">
        <f t="shared" si="383"/>
        <v>0</v>
      </c>
      <c r="AC899">
        <f t="shared" si="378"/>
        <v>0</v>
      </c>
      <c r="AD899">
        <f t="shared" si="360"/>
        <v>0</v>
      </c>
      <c r="AE899">
        <f t="shared" si="360"/>
        <v>0</v>
      </c>
      <c r="AF899">
        <f t="shared" si="360"/>
        <v>0</v>
      </c>
      <c r="AG899">
        <f t="shared" si="379"/>
        <v>0</v>
      </c>
      <c r="AH899">
        <f t="shared" si="382"/>
        <v>0</v>
      </c>
      <c r="AI899">
        <f t="shared" si="382"/>
        <v>0</v>
      </c>
      <c r="AJ899">
        <f t="shared" si="382"/>
        <v>0</v>
      </c>
      <c r="AK899">
        <f t="shared" si="381"/>
        <v>0</v>
      </c>
      <c r="AL899">
        <f>IF(ISERROR(FIND(AL$5,$E899)),0,1)</f>
        <v>0</v>
      </c>
      <c r="AM899">
        <f>IF(ISERROR(FIND(AM$5,$E899)),0,1)</f>
        <v>0</v>
      </c>
      <c r="AN899">
        <f>IF(ISERROR(FIND(AN$5,$E899)),0,1)</f>
        <v>0</v>
      </c>
      <c r="AO899">
        <f>IF(ISERROR(FIND(AO$5,$E899)),0,1)</f>
        <v>0</v>
      </c>
      <c r="AP899">
        <f>IF(ISERROR(FIND(AP$5,$E899)),0,1)</f>
        <v>0</v>
      </c>
      <c r="AQ899">
        <f>IF(ISERROR(FIND(AQ$5,$E899)),0,1)</f>
        <v>0</v>
      </c>
      <c r="AR899">
        <f t="shared" si="381"/>
        <v>0</v>
      </c>
      <c r="AS899">
        <f t="shared" si="381"/>
        <v>0</v>
      </c>
      <c r="AT899">
        <f t="shared" si="381"/>
        <v>0</v>
      </c>
      <c r="AU899">
        <f t="shared" si="384"/>
        <v>0</v>
      </c>
      <c r="AV899">
        <f t="shared" si="384"/>
        <v>1</v>
      </c>
      <c r="AW899">
        <f t="shared" si="384"/>
        <v>0</v>
      </c>
      <c r="AX899">
        <f t="shared" si="384"/>
        <v>0</v>
      </c>
      <c r="AY899">
        <f>IF(ISERROR(FIND(AY$5,$E899)),0,1)</f>
        <v>0</v>
      </c>
      <c r="AZ899">
        <f t="shared" si="384"/>
        <v>0</v>
      </c>
      <c r="BA899">
        <f t="shared" si="384"/>
        <v>0</v>
      </c>
      <c r="BB899">
        <f>IF(ISERROR(FIND(BB$5,$E899)),0,1)</f>
        <v>0</v>
      </c>
      <c r="BC899">
        <f>IF(ISERROR(FIND(BC$5,$E899)),0,1)</f>
        <v>0</v>
      </c>
      <c r="BD899">
        <f>IF(ISERROR(FIND(BD$5,$E899)),0,1)</f>
        <v>0</v>
      </c>
      <c r="BE899">
        <f t="shared" si="384"/>
        <v>0</v>
      </c>
      <c r="BF899">
        <f t="shared" si="384"/>
        <v>0</v>
      </c>
      <c r="BG899">
        <f t="shared" si="384"/>
        <v>0</v>
      </c>
      <c r="BH899">
        <f t="shared" si="384"/>
        <v>0</v>
      </c>
      <c r="BI899">
        <f t="shared" si="384"/>
        <v>0</v>
      </c>
      <c r="BJ899">
        <f t="shared" si="384"/>
        <v>0</v>
      </c>
      <c r="BK899">
        <f t="shared" si="384"/>
        <v>0</v>
      </c>
      <c r="BL899">
        <f t="shared" si="384"/>
        <v>0</v>
      </c>
      <c r="BM899">
        <f t="shared" si="384"/>
        <v>0</v>
      </c>
      <c r="BN899">
        <f t="shared" si="384"/>
        <v>0</v>
      </c>
      <c r="BO899">
        <f t="shared" si="384"/>
        <v>0</v>
      </c>
      <c r="BP899">
        <f t="shared" si="384"/>
        <v>1</v>
      </c>
      <c r="BQ899">
        <f t="shared" si="384"/>
        <v>0</v>
      </c>
      <c r="BR899">
        <f t="shared" si="384"/>
        <v>0</v>
      </c>
    </row>
    <row r="900" spans="2:70" x14ac:dyDescent="0.2">
      <c r="B900" s="1">
        <f t="shared" si="361"/>
        <v>2023</v>
      </c>
      <c r="C900" s="12">
        <f t="shared" si="362"/>
        <v>2</v>
      </c>
      <c r="D900" s="1">
        <f t="shared" si="363"/>
        <v>6</v>
      </c>
      <c r="E900" s="1" t="str">
        <f t="shared" si="364"/>
        <v>PayPal Europe S.a.r.l. et Cie S.C.A1025102572035 PP.2985.PP . Alexander Kalpakli, Ihr Einkauf bei Alexander Kalpakli</v>
      </c>
      <c r="H900" s="1" t="str">
        <f>IF(ISBLANK(N900),"",IF(SUM(AC900:CO900)=0,"other",INDEX(AC$6:CO$6,MATCH(1,AC900:CO900,0))))</f>
        <v>PayPal</v>
      </c>
      <c r="I900" s="1" t="str" cm="1">
        <f t="array" ref="I900">IF(ISBLANK(N900),"",INDEX($AC$7:$CO$7,,MATCH(H900,$AC$6:$CO$6,0)))</f>
        <v>expense</v>
      </c>
      <c r="L900" s="1" t="str">
        <f t="shared" si="365"/>
        <v>PayPal</v>
      </c>
      <c r="M900" s="1" t="str">
        <f t="shared" si="366"/>
        <v>expense</v>
      </c>
      <c r="N900" s="16" t="s">
        <v>57</v>
      </c>
      <c r="O900" s="17">
        <v>44964</v>
      </c>
      <c r="P900" s="17">
        <v>44964</v>
      </c>
      <c r="Q900" s="18" t="s">
        <v>58</v>
      </c>
      <c r="R900" s="18" t="s">
        <v>1184</v>
      </c>
      <c r="S900" s="18" t="s">
        <v>1038</v>
      </c>
      <c r="T900" s="18" t="s">
        <v>1039</v>
      </c>
      <c r="U900" s="18" t="s">
        <v>1040</v>
      </c>
      <c r="V900" s="18">
        <v>-15</v>
      </c>
      <c r="W900" s="18" t="s">
        <v>61</v>
      </c>
      <c r="X900" s="18" t="s">
        <v>62</v>
      </c>
      <c r="AA900">
        <f t="shared" si="383"/>
        <v>0</v>
      </c>
      <c r="AB900">
        <f t="shared" si="383"/>
        <v>0</v>
      </c>
      <c r="AC900">
        <f t="shared" si="378"/>
        <v>0</v>
      </c>
      <c r="AD900">
        <f t="shared" si="360"/>
        <v>0</v>
      </c>
      <c r="AE900">
        <f t="shared" si="360"/>
        <v>0</v>
      </c>
      <c r="AF900">
        <f t="shared" si="360"/>
        <v>0</v>
      </c>
      <c r="AG900">
        <f t="shared" si="379"/>
        <v>0</v>
      </c>
      <c r="AH900">
        <f t="shared" si="382"/>
        <v>0</v>
      </c>
      <c r="AI900">
        <f t="shared" si="382"/>
        <v>0</v>
      </c>
      <c r="AJ900">
        <f t="shared" si="382"/>
        <v>0</v>
      </c>
      <c r="AK900">
        <f t="shared" si="381"/>
        <v>0</v>
      </c>
      <c r="AL900">
        <f>IF(ISERROR(FIND(AL$5,$E900)),0,1)</f>
        <v>0</v>
      </c>
      <c r="AM900">
        <f>IF(ISERROR(FIND(AM$5,$E900)),0,1)</f>
        <v>0</v>
      </c>
      <c r="AN900">
        <f>IF(ISERROR(FIND(AN$5,$E900)),0,1)</f>
        <v>0</v>
      </c>
      <c r="AO900">
        <f>IF(ISERROR(FIND(AO$5,$E900)),0,1)</f>
        <v>0</v>
      </c>
      <c r="AP900">
        <f>IF(ISERROR(FIND(AP$5,$E900)),0,1)</f>
        <v>0</v>
      </c>
      <c r="AQ900">
        <f>IF(ISERROR(FIND(AQ$5,$E900)),0,1)</f>
        <v>0</v>
      </c>
      <c r="AR900">
        <f t="shared" si="381"/>
        <v>0</v>
      </c>
      <c r="AS900">
        <f t="shared" si="381"/>
        <v>0</v>
      </c>
      <c r="AT900">
        <f t="shared" si="381"/>
        <v>0</v>
      </c>
      <c r="AU900">
        <f t="shared" si="384"/>
        <v>0</v>
      </c>
      <c r="AV900">
        <f t="shared" si="384"/>
        <v>0</v>
      </c>
      <c r="AW900">
        <f t="shared" si="384"/>
        <v>0</v>
      </c>
      <c r="AX900">
        <f t="shared" si="384"/>
        <v>0</v>
      </c>
      <c r="AY900">
        <f>IF(ISERROR(FIND(AY$5,$E900)),0,1)</f>
        <v>0</v>
      </c>
      <c r="AZ900">
        <f t="shared" si="384"/>
        <v>0</v>
      </c>
      <c r="BA900">
        <f t="shared" si="384"/>
        <v>0</v>
      </c>
      <c r="BB900">
        <f>IF(ISERROR(FIND(BB$5,$E900)),0,1)</f>
        <v>0</v>
      </c>
      <c r="BC900">
        <f>IF(ISERROR(FIND(BC$5,$E900)),0,1)</f>
        <v>0</v>
      </c>
      <c r="BD900">
        <f>IF(ISERROR(FIND(BD$5,$E900)),0,1)</f>
        <v>0</v>
      </c>
      <c r="BE900">
        <f t="shared" si="384"/>
        <v>0</v>
      </c>
      <c r="BF900">
        <f t="shared" si="384"/>
        <v>0</v>
      </c>
      <c r="BG900">
        <f t="shared" si="384"/>
        <v>0</v>
      </c>
      <c r="BH900">
        <f t="shared" si="384"/>
        <v>0</v>
      </c>
      <c r="BI900">
        <f t="shared" si="384"/>
        <v>0</v>
      </c>
      <c r="BJ900">
        <f t="shared" si="384"/>
        <v>0</v>
      </c>
      <c r="BK900">
        <f t="shared" si="384"/>
        <v>0</v>
      </c>
      <c r="BL900">
        <f t="shared" si="384"/>
        <v>0</v>
      </c>
      <c r="BM900">
        <f t="shared" si="384"/>
        <v>0</v>
      </c>
      <c r="BN900">
        <f t="shared" si="384"/>
        <v>0</v>
      </c>
      <c r="BO900">
        <f t="shared" si="384"/>
        <v>0</v>
      </c>
      <c r="BP900">
        <f t="shared" si="384"/>
        <v>1</v>
      </c>
      <c r="BQ900">
        <f t="shared" si="384"/>
        <v>0</v>
      </c>
      <c r="BR900">
        <f t="shared" si="384"/>
        <v>0</v>
      </c>
    </row>
    <row r="901" spans="2:70" x14ac:dyDescent="0.2">
      <c r="B901" s="1">
        <f t="shared" si="361"/>
        <v>2023</v>
      </c>
      <c r="C901" s="12">
        <f t="shared" si="362"/>
        <v>2</v>
      </c>
      <c r="D901" s="1">
        <f t="shared" si="363"/>
        <v>6</v>
      </c>
      <c r="E901" s="1" t="str">
        <f t="shared" si="364"/>
        <v>PayPal (Europe) S.a r.l. et Cie, S.C.A.1025051763259 PP.2985.PP . Alexander Kalpakli, Ihr Einkauf bei Alexander Kalpakli</v>
      </c>
      <c r="H901" s="1" t="str">
        <f>IF(ISBLANK(N901),"",IF(SUM(AC901:CO901)=0,"other",INDEX(AC$6:CO$6,MATCH(1,AC901:CO901,0))))</f>
        <v>PayPal</v>
      </c>
      <c r="I901" s="1" t="str" cm="1">
        <f t="array" ref="I901">IF(ISBLANK(N901),"",INDEX($AC$7:$CO$7,,MATCH(H901,$AC$6:$CO$6,0)))</f>
        <v>expense</v>
      </c>
      <c r="L901" s="1" t="str">
        <f t="shared" si="365"/>
        <v>PayPal</v>
      </c>
      <c r="M901" s="1" t="str">
        <f t="shared" si="366"/>
        <v>expense</v>
      </c>
      <c r="N901" s="16" t="s">
        <v>57</v>
      </c>
      <c r="O901" s="17">
        <v>44963</v>
      </c>
      <c r="P901" s="17">
        <v>44963</v>
      </c>
      <c r="Q901" s="18" t="s">
        <v>58</v>
      </c>
      <c r="R901" s="18" t="s">
        <v>1185</v>
      </c>
      <c r="S901" s="18" t="s">
        <v>63</v>
      </c>
      <c r="T901" s="18" t="s">
        <v>64</v>
      </c>
      <c r="U901" s="18" t="s">
        <v>65</v>
      </c>
      <c r="V901" s="18">
        <v>-7.5</v>
      </c>
      <c r="W901" s="18" t="s">
        <v>61</v>
      </c>
      <c r="X901" s="18" t="s">
        <v>62</v>
      </c>
      <c r="AA901">
        <f t="shared" si="383"/>
        <v>0</v>
      </c>
      <c r="AB901">
        <f t="shared" si="383"/>
        <v>0</v>
      </c>
      <c r="AC901">
        <f t="shared" si="378"/>
        <v>0</v>
      </c>
      <c r="AD901">
        <f t="shared" si="360"/>
        <v>0</v>
      </c>
      <c r="AE901">
        <f t="shared" si="360"/>
        <v>0</v>
      </c>
      <c r="AF901">
        <f t="shared" si="360"/>
        <v>0</v>
      </c>
      <c r="AG901">
        <f t="shared" si="379"/>
        <v>0</v>
      </c>
      <c r="AH901">
        <f t="shared" si="382"/>
        <v>0</v>
      </c>
      <c r="AI901">
        <f t="shared" si="382"/>
        <v>0</v>
      </c>
      <c r="AJ901">
        <f t="shared" si="382"/>
        <v>0</v>
      </c>
      <c r="AK901">
        <f t="shared" si="381"/>
        <v>0</v>
      </c>
      <c r="AL901">
        <f>IF(ISERROR(FIND(AL$5,$E901)),0,1)</f>
        <v>0</v>
      </c>
      <c r="AM901">
        <f>IF(ISERROR(FIND(AM$5,$E901)),0,1)</f>
        <v>0</v>
      </c>
      <c r="AN901">
        <f>IF(ISERROR(FIND(AN$5,$E901)),0,1)</f>
        <v>0</v>
      </c>
      <c r="AO901">
        <f>IF(ISERROR(FIND(AO$5,$E901)),0,1)</f>
        <v>0</v>
      </c>
      <c r="AP901">
        <f>IF(ISERROR(FIND(AP$5,$E901)),0,1)</f>
        <v>0</v>
      </c>
      <c r="AQ901">
        <f>IF(ISERROR(FIND(AQ$5,$E901)),0,1)</f>
        <v>0</v>
      </c>
      <c r="AR901">
        <f t="shared" si="381"/>
        <v>0</v>
      </c>
      <c r="AS901">
        <f t="shared" si="381"/>
        <v>0</v>
      </c>
      <c r="AT901">
        <f t="shared" si="381"/>
        <v>0</v>
      </c>
      <c r="AU901">
        <f t="shared" si="384"/>
        <v>0</v>
      </c>
      <c r="AV901">
        <f t="shared" si="384"/>
        <v>0</v>
      </c>
      <c r="AW901">
        <f t="shared" si="384"/>
        <v>0</v>
      </c>
      <c r="AX901">
        <f t="shared" si="384"/>
        <v>0</v>
      </c>
      <c r="AY901">
        <f>IF(ISERROR(FIND(AY$5,$E901)),0,1)</f>
        <v>0</v>
      </c>
      <c r="AZ901">
        <f t="shared" si="384"/>
        <v>0</v>
      </c>
      <c r="BA901">
        <f t="shared" si="384"/>
        <v>0</v>
      </c>
      <c r="BB901">
        <f>IF(ISERROR(FIND(BB$5,$E901)),0,1)</f>
        <v>0</v>
      </c>
      <c r="BC901">
        <f>IF(ISERROR(FIND(BC$5,$E901)),0,1)</f>
        <v>0</v>
      </c>
      <c r="BD901">
        <f>IF(ISERROR(FIND(BD$5,$E901)),0,1)</f>
        <v>0</v>
      </c>
      <c r="BE901">
        <f t="shared" si="384"/>
        <v>0</v>
      </c>
      <c r="BF901">
        <f t="shared" si="384"/>
        <v>0</v>
      </c>
      <c r="BG901">
        <f t="shared" si="384"/>
        <v>0</v>
      </c>
      <c r="BH901">
        <f t="shared" si="384"/>
        <v>0</v>
      </c>
      <c r="BI901">
        <f t="shared" si="384"/>
        <v>0</v>
      </c>
      <c r="BJ901">
        <f t="shared" si="384"/>
        <v>0</v>
      </c>
      <c r="BK901">
        <f t="shared" si="384"/>
        <v>0</v>
      </c>
      <c r="BL901">
        <f t="shared" si="384"/>
        <v>0</v>
      </c>
      <c r="BM901">
        <f t="shared" si="384"/>
        <v>0</v>
      </c>
      <c r="BN901">
        <f t="shared" si="384"/>
        <v>0</v>
      </c>
      <c r="BO901">
        <f t="shared" si="384"/>
        <v>0</v>
      </c>
      <c r="BP901">
        <f t="shared" si="384"/>
        <v>1</v>
      </c>
      <c r="BQ901">
        <f t="shared" si="384"/>
        <v>0</v>
      </c>
      <c r="BR901">
        <f t="shared" si="384"/>
        <v>0</v>
      </c>
    </row>
    <row r="902" spans="2:70" x14ac:dyDescent="0.2">
      <c r="B902" s="1">
        <f t="shared" si="361"/>
        <v>2023</v>
      </c>
      <c r="C902" s="12">
        <f t="shared" si="362"/>
        <v>2</v>
      </c>
      <c r="D902" s="1">
        <f t="shared" si="363"/>
        <v>6</v>
      </c>
      <c r="E902" s="1" t="str">
        <f t="shared" si="364"/>
        <v>PayPal Europe S.a.r.l. et Cie S.C.A1025062807678 PP.2985.PP . Apple Services, Ihr Einkauf bei Apple Services</v>
      </c>
      <c r="H902" s="1" t="str">
        <f>IF(ISBLANK(N902),"",IF(SUM(AC902:CO902)=0,"other",INDEX(AC$6:CO$6,MATCH(1,AC902:CO902,0))))</f>
        <v>Software</v>
      </c>
      <c r="I902" s="1" t="str" cm="1">
        <f t="array" ref="I902">IF(ISBLANK(N902),"",INDEX($AC$7:$CO$7,,MATCH(H902,$AC$6:$CO$6,0)))</f>
        <v>expense</v>
      </c>
      <c r="L902" s="1" t="str">
        <f t="shared" si="365"/>
        <v>Software</v>
      </c>
      <c r="M902" s="1" t="str">
        <f t="shared" si="366"/>
        <v>expense</v>
      </c>
      <c r="N902" s="16" t="s">
        <v>57</v>
      </c>
      <c r="O902" s="17">
        <v>44963</v>
      </c>
      <c r="P902" s="17">
        <v>44963</v>
      </c>
      <c r="Q902" s="18" t="s">
        <v>58</v>
      </c>
      <c r="R902" s="18" t="s">
        <v>1186</v>
      </c>
      <c r="S902" s="18" t="s">
        <v>1038</v>
      </c>
      <c r="T902" s="18" t="s">
        <v>1039</v>
      </c>
      <c r="U902" s="18" t="s">
        <v>1040</v>
      </c>
      <c r="V902" s="18">
        <v>-5.99</v>
      </c>
      <c r="W902" s="18" t="s">
        <v>61</v>
      </c>
      <c r="X902" s="18" t="s">
        <v>62</v>
      </c>
      <c r="AA902">
        <f t="shared" si="383"/>
        <v>0</v>
      </c>
      <c r="AB902">
        <f t="shared" si="383"/>
        <v>0</v>
      </c>
      <c r="AC902">
        <f t="shared" si="378"/>
        <v>0</v>
      </c>
      <c r="AD902">
        <f t="shared" si="360"/>
        <v>0</v>
      </c>
      <c r="AE902">
        <f t="shared" si="360"/>
        <v>0</v>
      </c>
      <c r="AF902">
        <f t="shared" si="360"/>
        <v>0</v>
      </c>
      <c r="AG902">
        <f t="shared" si="379"/>
        <v>0</v>
      </c>
      <c r="AH902">
        <f t="shared" si="382"/>
        <v>0</v>
      </c>
      <c r="AI902">
        <f t="shared" si="382"/>
        <v>0</v>
      </c>
      <c r="AJ902">
        <f t="shared" si="382"/>
        <v>0</v>
      </c>
      <c r="AK902">
        <f t="shared" si="381"/>
        <v>0</v>
      </c>
      <c r="AL902">
        <f>IF(ISERROR(FIND(AL$5,$E902)),0,1)</f>
        <v>0</v>
      </c>
      <c r="AM902">
        <f>IF(ISERROR(FIND(AM$5,$E902)),0,1)</f>
        <v>0</v>
      </c>
      <c r="AN902">
        <f>IF(ISERROR(FIND(AN$5,$E902)),0,1)</f>
        <v>0</v>
      </c>
      <c r="AO902">
        <f>IF(ISERROR(FIND(AO$5,$E902)),0,1)</f>
        <v>0</v>
      </c>
      <c r="AP902">
        <f>IF(ISERROR(FIND(AP$5,$E902)),0,1)</f>
        <v>0</v>
      </c>
      <c r="AQ902">
        <f>IF(ISERROR(FIND(AQ$5,$E902)),0,1)</f>
        <v>0</v>
      </c>
      <c r="AR902">
        <f t="shared" si="381"/>
        <v>0</v>
      </c>
      <c r="AS902">
        <f t="shared" si="381"/>
        <v>0</v>
      </c>
      <c r="AT902">
        <f t="shared" si="381"/>
        <v>0</v>
      </c>
      <c r="AU902">
        <f t="shared" si="384"/>
        <v>0</v>
      </c>
      <c r="AV902">
        <f t="shared" si="384"/>
        <v>1</v>
      </c>
      <c r="AW902">
        <f t="shared" si="384"/>
        <v>0</v>
      </c>
      <c r="AX902">
        <f t="shared" si="384"/>
        <v>0</v>
      </c>
      <c r="AY902">
        <f>IF(ISERROR(FIND(AY$5,$E902)),0,1)</f>
        <v>0</v>
      </c>
      <c r="AZ902">
        <f t="shared" si="384"/>
        <v>0</v>
      </c>
      <c r="BA902">
        <f t="shared" si="384"/>
        <v>0</v>
      </c>
      <c r="BB902">
        <f>IF(ISERROR(FIND(BB$5,$E902)),0,1)</f>
        <v>0</v>
      </c>
      <c r="BC902">
        <f>IF(ISERROR(FIND(BC$5,$E902)),0,1)</f>
        <v>0</v>
      </c>
      <c r="BD902">
        <f>IF(ISERROR(FIND(BD$5,$E902)),0,1)</f>
        <v>0</v>
      </c>
      <c r="BE902">
        <f t="shared" si="384"/>
        <v>0</v>
      </c>
      <c r="BF902">
        <f t="shared" si="384"/>
        <v>0</v>
      </c>
      <c r="BG902">
        <f t="shared" si="384"/>
        <v>0</v>
      </c>
      <c r="BH902">
        <f t="shared" si="384"/>
        <v>0</v>
      </c>
      <c r="BI902">
        <f t="shared" si="384"/>
        <v>0</v>
      </c>
      <c r="BJ902">
        <f t="shared" si="384"/>
        <v>0</v>
      </c>
      <c r="BK902">
        <f t="shared" si="384"/>
        <v>0</v>
      </c>
      <c r="BL902">
        <f t="shared" si="384"/>
        <v>0</v>
      </c>
      <c r="BM902">
        <f t="shared" si="384"/>
        <v>0</v>
      </c>
      <c r="BN902">
        <f t="shared" si="384"/>
        <v>0</v>
      </c>
      <c r="BO902">
        <f t="shared" si="384"/>
        <v>0</v>
      </c>
      <c r="BP902">
        <f t="shared" si="384"/>
        <v>1</v>
      </c>
      <c r="BQ902">
        <f t="shared" si="384"/>
        <v>0</v>
      </c>
      <c r="BR902">
        <f t="shared" si="384"/>
        <v>0</v>
      </c>
    </row>
    <row r="903" spans="2:70" x14ac:dyDescent="0.2">
      <c r="B903" s="1">
        <f t="shared" si="361"/>
        <v>2023</v>
      </c>
      <c r="C903" s="12">
        <f t="shared" si="362"/>
        <v>2</v>
      </c>
      <c r="D903" s="1">
        <f t="shared" si="363"/>
        <v>6</v>
      </c>
      <c r="E903" s="1" t="str">
        <f t="shared" si="364"/>
        <v>FIT STAR Muenchen 8 GmbH &amp; Co. KGGNR1569427,KNR509477 Beitrag 01.02.2023 23,89, Service- und Hygienepauschale 01.02.2023 2,50</v>
      </c>
      <c r="H903" s="1" t="str">
        <f>IF(ISBLANK(N903),"",IF(SUM(AC903:CO903)=0,"other",INDEX(AC$6:CO$6,MATCH(1,AC903:CO903,0))))</f>
        <v>Self-Investment</v>
      </c>
      <c r="I903" s="1" t="str" cm="1">
        <f t="array" ref="I903">IF(ISBLANK(N903),"",INDEX($AC$7:$CO$7,,MATCH(H903,$AC$6:$CO$6,0)))</f>
        <v>expense</v>
      </c>
      <c r="L903" s="1" t="str">
        <f t="shared" si="365"/>
        <v>Self-Investment</v>
      </c>
      <c r="M903" s="1" t="str">
        <f t="shared" si="366"/>
        <v>expense</v>
      </c>
      <c r="N903" s="16" t="s">
        <v>57</v>
      </c>
      <c r="O903" s="17">
        <v>44963</v>
      </c>
      <c r="P903" s="17">
        <v>44963</v>
      </c>
      <c r="Q903" s="18" t="s">
        <v>58</v>
      </c>
      <c r="R903" s="18" t="s">
        <v>1187</v>
      </c>
      <c r="S903" s="18" t="s">
        <v>982</v>
      </c>
      <c r="T903" s="18" t="s">
        <v>59</v>
      </c>
      <c r="U903" s="18" t="s">
        <v>60</v>
      </c>
      <c r="V903" s="18">
        <v>-26.39</v>
      </c>
      <c r="W903" s="18" t="s">
        <v>61</v>
      </c>
      <c r="X903" s="18" t="s">
        <v>62</v>
      </c>
      <c r="AA903">
        <f t="shared" si="383"/>
        <v>0</v>
      </c>
      <c r="AB903">
        <f t="shared" si="383"/>
        <v>0</v>
      </c>
      <c r="AC903">
        <f t="shared" si="378"/>
        <v>0</v>
      </c>
      <c r="AD903">
        <f t="shared" si="360"/>
        <v>0</v>
      </c>
      <c r="AE903">
        <f t="shared" si="360"/>
        <v>0</v>
      </c>
      <c r="AF903">
        <f t="shared" si="360"/>
        <v>0</v>
      </c>
      <c r="AG903">
        <f t="shared" si="379"/>
        <v>0</v>
      </c>
      <c r="AH903">
        <f t="shared" si="382"/>
        <v>0</v>
      </c>
      <c r="AI903">
        <f t="shared" si="382"/>
        <v>0</v>
      </c>
      <c r="AJ903">
        <f t="shared" si="382"/>
        <v>0</v>
      </c>
      <c r="AK903">
        <f t="shared" si="381"/>
        <v>0</v>
      </c>
      <c r="AL903">
        <f>IF(ISERROR(FIND(AL$5,$E903)),0,1)</f>
        <v>0</v>
      </c>
      <c r="AM903">
        <f>IF(ISERROR(FIND(AM$5,$E903)),0,1)</f>
        <v>0</v>
      </c>
      <c r="AN903">
        <f>IF(ISERROR(FIND(AN$5,$E903)),0,1)</f>
        <v>0</v>
      </c>
      <c r="AO903">
        <f>IF(ISERROR(FIND(AO$5,$E903)),0,1)</f>
        <v>0</v>
      </c>
      <c r="AP903">
        <f>IF(ISERROR(FIND(AP$5,$E903)),0,1)</f>
        <v>0</v>
      </c>
      <c r="AQ903">
        <f>IF(ISERROR(FIND(AQ$5,$E903)),0,1)</f>
        <v>0</v>
      </c>
      <c r="AR903">
        <f t="shared" si="381"/>
        <v>0</v>
      </c>
      <c r="AS903">
        <f t="shared" si="381"/>
        <v>0</v>
      </c>
      <c r="AT903">
        <f t="shared" si="381"/>
        <v>0</v>
      </c>
      <c r="AU903">
        <f t="shared" si="384"/>
        <v>0</v>
      </c>
      <c r="AV903">
        <f t="shared" si="384"/>
        <v>0</v>
      </c>
      <c r="AW903">
        <f t="shared" si="384"/>
        <v>0</v>
      </c>
      <c r="AX903">
        <f t="shared" si="384"/>
        <v>0</v>
      </c>
      <c r="AY903">
        <f>IF(ISERROR(FIND(AY$5,$E903)),0,1)</f>
        <v>0</v>
      </c>
      <c r="AZ903">
        <f t="shared" si="384"/>
        <v>0</v>
      </c>
      <c r="BA903">
        <f t="shared" si="384"/>
        <v>0</v>
      </c>
      <c r="BB903">
        <f>IF(ISERROR(FIND(BB$5,$E903)),0,1)</f>
        <v>1</v>
      </c>
      <c r="BC903">
        <f>IF(ISERROR(FIND(BC$5,$E903)),0,1)</f>
        <v>0</v>
      </c>
      <c r="BD903">
        <f>IF(ISERROR(FIND(BD$5,$E903)),0,1)</f>
        <v>0</v>
      </c>
      <c r="BE903">
        <f t="shared" si="384"/>
        <v>0</v>
      </c>
      <c r="BF903">
        <f t="shared" si="384"/>
        <v>0</v>
      </c>
      <c r="BG903">
        <f t="shared" si="384"/>
        <v>0</v>
      </c>
      <c r="BH903">
        <f t="shared" si="384"/>
        <v>0</v>
      </c>
      <c r="BI903">
        <f t="shared" si="384"/>
        <v>0</v>
      </c>
      <c r="BJ903">
        <f t="shared" si="384"/>
        <v>0</v>
      </c>
      <c r="BK903">
        <f t="shared" si="384"/>
        <v>0</v>
      </c>
      <c r="BL903">
        <f t="shared" si="384"/>
        <v>0</v>
      </c>
      <c r="BM903">
        <f t="shared" si="384"/>
        <v>0</v>
      </c>
      <c r="BN903">
        <f t="shared" si="384"/>
        <v>0</v>
      </c>
      <c r="BO903">
        <f t="shared" si="384"/>
        <v>0</v>
      </c>
      <c r="BP903">
        <f t="shared" si="384"/>
        <v>0</v>
      </c>
      <c r="BQ903">
        <f t="shared" si="384"/>
        <v>0</v>
      </c>
      <c r="BR903">
        <f t="shared" si="384"/>
        <v>0</v>
      </c>
    </row>
    <row r="904" spans="2:70" x14ac:dyDescent="0.2">
      <c r="B904" s="1">
        <f t="shared" si="361"/>
        <v>2023</v>
      </c>
      <c r="C904" s="12">
        <f t="shared" si="362"/>
        <v>2</v>
      </c>
      <c r="D904" s="1">
        <f t="shared" si="363"/>
        <v>7</v>
      </c>
      <c r="E904" s="1" t="str">
        <f t="shared" si="364"/>
        <v>NETTO MARKEN-DISCOU//MUENCHEN/DE2023-02-15T20:01 Debitk.1 2026-12</v>
      </c>
      <c r="H904" s="1" t="str">
        <f>IF(ISBLANK(N904),"",IF(SUM(AC904:CO904)=0,"other",INDEX(AC$6:CO$6,MATCH(1,AC904:CO904,0))))</f>
        <v>other</v>
      </c>
      <c r="I904" s="1" t="str" cm="1">
        <f t="array" ref="I904">IF(ISBLANK(N904),"",INDEX($AC$7:$CO$7,,MATCH(H904,$AC$6:$CO$6,0)))</f>
        <v>expense</v>
      </c>
      <c r="L904" s="1" t="str">
        <f t="shared" si="365"/>
        <v>other</v>
      </c>
      <c r="M904" s="1" t="str">
        <f t="shared" si="366"/>
        <v>expense</v>
      </c>
      <c r="N904" s="16" t="s">
        <v>57</v>
      </c>
      <c r="O904" s="17">
        <v>44973</v>
      </c>
      <c r="P904" s="17">
        <v>44973</v>
      </c>
      <c r="Q904" s="18" t="s">
        <v>66</v>
      </c>
      <c r="R904" s="18" t="s">
        <v>1167</v>
      </c>
      <c r="S904" s="18" t="s">
        <v>1045</v>
      </c>
      <c r="T904" s="18" t="s">
        <v>742</v>
      </c>
      <c r="U904" s="18" t="s">
        <v>743</v>
      </c>
      <c r="V904" s="18">
        <v>-14.44</v>
      </c>
      <c r="W904" s="18" t="s">
        <v>61</v>
      </c>
      <c r="X904" s="18" t="s">
        <v>62</v>
      </c>
      <c r="AA904">
        <f t="shared" si="383"/>
        <v>0</v>
      </c>
      <c r="AB904">
        <f t="shared" si="383"/>
        <v>0</v>
      </c>
      <c r="AC904">
        <f t="shared" si="378"/>
        <v>0</v>
      </c>
      <c r="AD904">
        <f t="shared" si="360"/>
        <v>0</v>
      </c>
      <c r="AE904">
        <f t="shared" si="360"/>
        <v>0</v>
      </c>
      <c r="AF904">
        <f t="shared" si="360"/>
        <v>0</v>
      </c>
      <c r="AG904">
        <f t="shared" si="379"/>
        <v>0</v>
      </c>
      <c r="AH904">
        <f t="shared" si="382"/>
        <v>0</v>
      </c>
      <c r="AI904">
        <f t="shared" si="382"/>
        <v>0</v>
      </c>
      <c r="AJ904">
        <f t="shared" si="382"/>
        <v>0</v>
      </c>
      <c r="AK904">
        <f t="shared" si="381"/>
        <v>0</v>
      </c>
      <c r="AL904">
        <f>IF(ISERROR(FIND(AL$5,$E904)),0,1)</f>
        <v>0</v>
      </c>
      <c r="AM904">
        <f>IF(ISERROR(FIND(AM$5,$E904)),0,1)</f>
        <v>0</v>
      </c>
      <c r="AN904">
        <f>IF(ISERROR(FIND(AN$5,$E904)),0,1)</f>
        <v>0</v>
      </c>
      <c r="AO904">
        <f>IF(ISERROR(FIND(AO$5,$E904)),0,1)</f>
        <v>0</v>
      </c>
      <c r="AP904">
        <f>IF(ISERROR(FIND(AP$5,$E904)),0,1)</f>
        <v>0</v>
      </c>
      <c r="AQ904">
        <f>IF(ISERROR(FIND(AQ$5,$E904)),0,1)</f>
        <v>0</v>
      </c>
      <c r="AR904">
        <f t="shared" si="381"/>
        <v>0</v>
      </c>
      <c r="AS904">
        <f t="shared" si="381"/>
        <v>0</v>
      </c>
      <c r="AT904">
        <f t="shared" si="381"/>
        <v>0</v>
      </c>
      <c r="AU904">
        <f t="shared" si="384"/>
        <v>0</v>
      </c>
      <c r="AV904">
        <f t="shared" si="384"/>
        <v>0</v>
      </c>
      <c r="AW904">
        <f t="shared" si="384"/>
        <v>0</v>
      </c>
      <c r="AX904">
        <f t="shared" si="384"/>
        <v>0</v>
      </c>
      <c r="AY904">
        <f>IF(ISERROR(FIND(AY$5,$E904)),0,1)</f>
        <v>0</v>
      </c>
      <c r="AZ904">
        <f t="shared" si="384"/>
        <v>0</v>
      </c>
      <c r="BA904">
        <f t="shared" si="384"/>
        <v>0</v>
      </c>
      <c r="BB904">
        <f>IF(ISERROR(FIND(BB$5,$E904)),0,1)</f>
        <v>0</v>
      </c>
      <c r="BC904">
        <f>IF(ISERROR(FIND(BC$5,$E904)),0,1)</f>
        <v>0</v>
      </c>
      <c r="BD904">
        <f>IF(ISERROR(FIND(BD$5,$E904)),0,1)</f>
        <v>0</v>
      </c>
      <c r="BE904">
        <f t="shared" si="384"/>
        <v>0</v>
      </c>
      <c r="BF904">
        <f t="shared" si="384"/>
        <v>0</v>
      </c>
      <c r="BG904">
        <f t="shared" si="384"/>
        <v>0</v>
      </c>
      <c r="BH904">
        <f t="shared" si="384"/>
        <v>0</v>
      </c>
      <c r="BI904">
        <f t="shared" si="384"/>
        <v>0</v>
      </c>
      <c r="BJ904">
        <f t="shared" si="384"/>
        <v>0</v>
      </c>
      <c r="BK904">
        <f t="shared" si="384"/>
        <v>0</v>
      </c>
      <c r="BL904">
        <f t="shared" si="384"/>
        <v>0</v>
      </c>
      <c r="BM904">
        <f t="shared" si="384"/>
        <v>0</v>
      </c>
      <c r="BN904">
        <f t="shared" si="384"/>
        <v>0</v>
      </c>
      <c r="BO904">
        <f t="shared" si="384"/>
        <v>0</v>
      </c>
      <c r="BP904">
        <f t="shared" si="384"/>
        <v>0</v>
      </c>
      <c r="BQ904">
        <f t="shared" si="384"/>
        <v>0</v>
      </c>
      <c r="BR904">
        <f t="shared" si="384"/>
        <v>0</v>
      </c>
    </row>
    <row r="905" spans="2:70" x14ac:dyDescent="0.2">
      <c r="B905" s="1">
        <f t="shared" si="361"/>
        <v>2023</v>
      </c>
      <c r="C905" s="12">
        <f t="shared" si="362"/>
        <v>2</v>
      </c>
      <c r="D905" s="1">
        <f t="shared" si="363"/>
        <v>7</v>
      </c>
      <c r="E905" s="1" t="str">
        <f t="shared" si="364"/>
        <v>Techniker KrankenkasseTK-BuchNr 03806752020 Monat 01/23 V414024576 Beitraege</v>
      </c>
      <c r="H905" s="1" t="str">
        <f>IF(ISBLANK(N905),"",IF(SUM(AC905:CO905)=0,"other",INDEX(AC$6:CO$6,MATCH(1,AC905:CO905,0))))</f>
        <v>Insurance</v>
      </c>
      <c r="I905" s="1" t="str" cm="1">
        <f t="array" ref="I905">IF(ISBLANK(N905),"",INDEX($AC$7:$CO$7,,MATCH(H905,$AC$6:$CO$6,0)))</f>
        <v>expense</v>
      </c>
      <c r="L905" s="1" t="str">
        <f t="shared" si="365"/>
        <v>Insurance</v>
      </c>
      <c r="M905" s="1" t="str">
        <f t="shared" si="366"/>
        <v>expense</v>
      </c>
      <c r="N905" s="16" t="s">
        <v>57</v>
      </c>
      <c r="O905" s="17">
        <v>44972</v>
      </c>
      <c r="P905" s="17">
        <v>44972</v>
      </c>
      <c r="Q905" s="18" t="s">
        <v>58</v>
      </c>
      <c r="R905" s="18" t="s">
        <v>1168</v>
      </c>
      <c r="S905" s="18" t="s">
        <v>122</v>
      </c>
      <c r="T905" s="18" t="s">
        <v>123</v>
      </c>
      <c r="U905" s="18" t="s">
        <v>74</v>
      </c>
      <c r="V905" s="18">
        <v>-117.5</v>
      </c>
      <c r="W905" s="18" t="s">
        <v>61</v>
      </c>
      <c r="X905" s="18" t="s">
        <v>62</v>
      </c>
      <c r="AA905">
        <f t="shared" si="383"/>
        <v>0</v>
      </c>
      <c r="AB905">
        <f t="shared" si="383"/>
        <v>0</v>
      </c>
      <c r="AC905">
        <f t="shared" si="378"/>
        <v>0</v>
      </c>
      <c r="AD905">
        <f t="shared" ref="AD905:AF968" si="385">IF(ISERROR(FIND(AD$5,$E905)),0,1)</f>
        <v>0</v>
      </c>
      <c r="AE905">
        <f t="shared" si="385"/>
        <v>0</v>
      </c>
      <c r="AF905">
        <f t="shared" si="385"/>
        <v>0</v>
      </c>
      <c r="AG905">
        <f t="shared" si="379"/>
        <v>0</v>
      </c>
      <c r="AH905">
        <f t="shared" si="382"/>
        <v>0</v>
      </c>
      <c r="AI905">
        <f t="shared" si="382"/>
        <v>0</v>
      </c>
      <c r="AJ905">
        <f t="shared" si="382"/>
        <v>0</v>
      </c>
      <c r="AK905">
        <f t="shared" si="381"/>
        <v>0</v>
      </c>
      <c r="AL905">
        <f>IF(ISERROR(FIND(AL$5,$E905)),0,1)</f>
        <v>0</v>
      </c>
      <c r="AM905">
        <f>IF(ISERROR(FIND(AM$5,$E905)),0,1)</f>
        <v>0</v>
      </c>
      <c r="AN905">
        <f>IF(ISERROR(FIND(AN$5,$E905)),0,1)</f>
        <v>0</v>
      </c>
      <c r="AO905">
        <f>IF(ISERROR(FIND(AO$5,$E905)),0,1)</f>
        <v>0</v>
      </c>
      <c r="AP905">
        <f>IF(ISERROR(FIND(AP$5,$E905)),0,1)</f>
        <v>0</v>
      </c>
      <c r="AQ905">
        <f>IF(ISERROR(FIND(AQ$5,$E905)),0,1)</f>
        <v>0</v>
      </c>
      <c r="AR905">
        <f t="shared" si="381"/>
        <v>0</v>
      </c>
      <c r="AS905">
        <f t="shared" si="381"/>
        <v>1</v>
      </c>
      <c r="AT905">
        <f t="shared" si="381"/>
        <v>0</v>
      </c>
      <c r="AU905">
        <f t="shared" si="384"/>
        <v>0</v>
      </c>
      <c r="AV905">
        <f t="shared" si="384"/>
        <v>0</v>
      </c>
      <c r="AW905">
        <f t="shared" si="384"/>
        <v>0</v>
      </c>
      <c r="AX905">
        <f t="shared" si="384"/>
        <v>0</v>
      </c>
      <c r="AY905">
        <f>IF(ISERROR(FIND(AY$5,$E905)),0,1)</f>
        <v>0</v>
      </c>
      <c r="AZ905">
        <f t="shared" si="384"/>
        <v>0</v>
      </c>
      <c r="BA905">
        <f t="shared" si="384"/>
        <v>0</v>
      </c>
      <c r="BB905">
        <f>IF(ISERROR(FIND(BB$5,$E905)),0,1)</f>
        <v>0</v>
      </c>
      <c r="BC905">
        <f>IF(ISERROR(FIND(BC$5,$E905)),0,1)</f>
        <v>0</v>
      </c>
      <c r="BD905">
        <f>IF(ISERROR(FIND(BD$5,$E905)),0,1)</f>
        <v>0</v>
      </c>
      <c r="BE905">
        <f t="shared" si="384"/>
        <v>0</v>
      </c>
      <c r="BF905">
        <f t="shared" si="384"/>
        <v>0</v>
      </c>
      <c r="BG905">
        <f t="shared" si="384"/>
        <v>0</v>
      </c>
      <c r="BH905">
        <f t="shared" si="384"/>
        <v>0</v>
      </c>
      <c r="BI905">
        <f t="shared" si="384"/>
        <v>0</v>
      </c>
      <c r="BJ905">
        <f t="shared" si="384"/>
        <v>0</v>
      </c>
      <c r="BK905">
        <f t="shared" si="384"/>
        <v>0</v>
      </c>
      <c r="BL905">
        <f t="shared" si="384"/>
        <v>0</v>
      </c>
      <c r="BM905">
        <f t="shared" si="384"/>
        <v>0</v>
      </c>
      <c r="BN905">
        <f t="shared" si="384"/>
        <v>0</v>
      </c>
      <c r="BO905">
        <f t="shared" si="384"/>
        <v>0</v>
      </c>
      <c r="BP905">
        <f t="shared" si="384"/>
        <v>0</v>
      </c>
      <c r="BQ905">
        <f t="shared" si="384"/>
        <v>0</v>
      </c>
      <c r="BR905">
        <f t="shared" si="384"/>
        <v>0</v>
      </c>
    </row>
    <row r="906" spans="2:70" x14ac:dyDescent="0.2">
      <c r="B906" s="1">
        <f t="shared" ref="B906:B969" si="386">IF(ISBLANK(N906),"",YEAR(O906))</f>
        <v>2023</v>
      </c>
      <c r="C906" s="12">
        <f t="shared" ref="C906:C969" si="387">IF(ISBLANK(M906),"",MONTH(O906))</f>
        <v>2</v>
      </c>
      <c r="D906" s="1">
        <f t="shared" ref="D906:D969" si="388">IF(ISBLANK(N906),"",WEEKNUM(O906))</f>
        <v>7</v>
      </c>
      <c r="E906" s="1" t="str">
        <f t="shared" ref="E906:E969" si="389">S906&amp;R906</f>
        <v>AMAZON EU S.A R.L., NIEDERLASSUNG DEUTSCHLANDD01-8951541-5899814 AMZNPrime DE 4Y4VXPZ0UJNH8W51</v>
      </c>
      <c r="H906" s="1" t="str">
        <f>IF(ISBLANK(N906),"",IF(SUM(AC906:CO906)=0,"other",INDEX(AC$6:CO$6,MATCH(1,AC906:CO906,0))))</f>
        <v>Essentials</v>
      </c>
      <c r="I906" s="1" t="str" cm="1">
        <f t="array" ref="I906">IF(ISBLANK(N906),"",INDEX($AC$7:$CO$7,,MATCH(H906,$AC$6:$CO$6,0)))</f>
        <v>expense</v>
      </c>
      <c r="L906" s="1" t="str">
        <f t="shared" ref="L906:L969" si="390">IF(ISBLANK(J906),H906,J906)</f>
        <v>Essentials</v>
      </c>
      <c r="M906" s="1" t="str">
        <f t="shared" ref="M906:M969" si="391">IF(ISBLANK(K906),I906,K906)</f>
        <v>expense</v>
      </c>
      <c r="N906" s="16" t="s">
        <v>57</v>
      </c>
      <c r="O906" s="17">
        <v>44972</v>
      </c>
      <c r="P906" s="17">
        <v>44972</v>
      </c>
      <c r="Q906" s="18" t="s">
        <v>58</v>
      </c>
      <c r="R906" s="18" t="s">
        <v>1169</v>
      </c>
      <c r="S906" s="18" t="s">
        <v>69</v>
      </c>
      <c r="T906" s="18" t="s">
        <v>70</v>
      </c>
      <c r="U906" s="18" t="s">
        <v>71</v>
      </c>
      <c r="V906" s="18">
        <v>-8.99</v>
      </c>
      <c r="W906" s="18" t="s">
        <v>61</v>
      </c>
      <c r="X906" s="18" t="s">
        <v>62</v>
      </c>
      <c r="AA906">
        <f t="shared" si="383"/>
        <v>0</v>
      </c>
      <c r="AB906">
        <f t="shared" si="383"/>
        <v>0</v>
      </c>
      <c r="AC906">
        <f t="shared" si="378"/>
        <v>0</v>
      </c>
      <c r="AD906">
        <f t="shared" si="385"/>
        <v>0</v>
      </c>
      <c r="AE906">
        <f t="shared" si="385"/>
        <v>0</v>
      </c>
      <c r="AF906">
        <f t="shared" si="385"/>
        <v>0</v>
      </c>
      <c r="AG906">
        <f t="shared" si="379"/>
        <v>0</v>
      </c>
      <c r="AH906">
        <f t="shared" si="382"/>
        <v>0</v>
      </c>
      <c r="AI906">
        <f t="shared" si="382"/>
        <v>0</v>
      </c>
      <c r="AJ906">
        <f t="shared" si="382"/>
        <v>0</v>
      </c>
      <c r="AK906">
        <f t="shared" si="381"/>
        <v>0</v>
      </c>
      <c r="AL906">
        <f>IF(ISERROR(FIND(AL$5,$E906)),0,1)</f>
        <v>0</v>
      </c>
      <c r="AM906">
        <f>IF(ISERROR(FIND(AM$5,$E906)),0,1)</f>
        <v>1</v>
      </c>
      <c r="AN906">
        <f>IF(ISERROR(FIND(AN$5,$E906)),0,1)</f>
        <v>0</v>
      </c>
      <c r="AO906">
        <f>IF(ISERROR(FIND(AO$5,$E906)),0,1)</f>
        <v>0</v>
      </c>
      <c r="AP906">
        <f>IF(ISERROR(FIND(AP$5,$E906)),0,1)</f>
        <v>0</v>
      </c>
      <c r="AQ906">
        <f>IF(ISERROR(FIND(AQ$5,$E906)),0,1)</f>
        <v>0</v>
      </c>
      <c r="AR906">
        <f t="shared" si="381"/>
        <v>0</v>
      </c>
      <c r="AS906">
        <f t="shared" si="381"/>
        <v>0</v>
      </c>
      <c r="AT906">
        <f t="shared" si="381"/>
        <v>0</v>
      </c>
      <c r="AU906">
        <f t="shared" si="384"/>
        <v>0</v>
      </c>
      <c r="AV906">
        <f t="shared" si="384"/>
        <v>0</v>
      </c>
      <c r="AW906">
        <f t="shared" si="384"/>
        <v>0</v>
      </c>
      <c r="AX906">
        <f t="shared" si="384"/>
        <v>0</v>
      </c>
      <c r="AY906">
        <f>IF(ISERROR(FIND(AY$5,$E906)),0,1)</f>
        <v>0</v>
      </c>
      <c r="AZ906">
        <f t="shared" si="384"/>
        <v>0</v>
      </c>
      <c r="BA906">
        <f t="shared" si="384"/>
        <v>0</v>
      </c>
      <c r="BB906">
        <f>IF(ISERROR(FIND(BB$5,$E906)),0,1)</f>
        <v>0</v>
      </c>
      <c r="BC906">
        <f>IF(ISERROR(FIND(BC$5,$E906)),0,1)</f>
        <v>0</v>
      </c>
      <c r="BD906">
        <f>IF(ISERROR(FIND(BD$5,$E906)),0,1)</f>
        <v>0</v>
      </c>
      <c r="BE906">
        <f t="shared" si="384"/>
        <v>0</v>
      </c>
      <c r="BF906">
        <f t="shared" si="384"/>
        <v>0</v>
      </c>
      <c r="BG906">
        <f t="shared" si="384"/>
        <v>0</v>
      </c>
      <c r="BH906">
        <f t="shared" si="384"/>
        <v>0</v>
      </c>
      <c r="BI906">
        <f t="shared" si="384"/>
        <v>0</v>
      </c>
      <c r="BJ906">
        <f t="shared" si="384"/>
        <v>0</v>
      </c>
      <c r="BK906">
        <f t="shared" si="384"/>
        <v>0</v>
      </c>
      <c r="BL906">
        <f t="shared" si="384"/>
        <v>0</v>
      </c>
      <c r="BM906">
        <f t="shared" si="384"/>
        <v>0</v>
      </c>
      <c r="BN906">
        <f t="shared" si="384"/>
        <v>0</v>
      </c>
      <c r="BO906">
        <f t="shared" si="384"/>
        <v>0</v>
      </c>
      <c r="BP906">
        <f t="shared" si="384"/>
        <v>0</v>
      </c>
      <c r="BQ906">
        <f t="shared" si="384"/>
        <v>0</v>
      </c>
      <c r="BR906">
        <f t="shared" ref="AU906:BR908" si="392">IF(ISERROR(FIND(BR$5,$E906)),0,1)</f>
        <v>0</v>
      </c>
    </row>
    <row r="907" spans="2:70" x14ac:dyDescent="0.2">
      <c r="B907" s="1">
        <f t="shared" si="386"/>
        <v>2023</v>
      </c>
      <c r="C907" s="12">
        <f t="shared" si="387"/>
        <v>2</v>
      </c>
      <c r="D907" s="1">
        <f t="shared" si="388"/>
        <v>7</v>
      </c>
      <c r="E907" s="1" t="str">
        <f t="shared" si="389"/>
        <v>NETTO MARKEN-DISCOU//MUENCHEN/DE2023-02-10T19:25 Debitk.1 2026-12</v>
      </c>
      <c r="H907" s="1" t="str">
        <f>IF(ISBLANK(N907),"",IF(SUM(AC907:CO907)=0,"other",INDEX(AC$6:CO$6,MATCH(1,AC907:CO907,0))))</f>
        <v>other</v>
      </c>
      <c r="I907" s="1" t="str" cm="1">
        <f t="array" ref="I907">IF(ISBLANK(N907),"",INDEX($AC$7:$CO$7,,MATCH(H907,$AC$6:$CO$6,0)))</f>
        <v>expense</v>
      </c>
      <c r="L907" s="1" t="str">
        <f t="shared" si="390"/>
        <v>other</v>
      </c>
      <c r="M907" s="1" t="str">
        <f t="shared" si="391"/>
        <v>expense</v>
      </c>
      <c r="N907" s="16" t="s">
        <v>57</v>
      </c>
      <c r="O907" s="17">
        <v>44970</v>
      </c>
      <c r="P907" s="17">
        <v>44970</v>
      </c>
      <c r="Q907" s="18" t="s">
        <v>66</v>
      </c>
      <c r="R907" s="18" t="s">
        <v>1170</v>
      </c>
      <c r="S907" s="18" t="s">
        <v>1045</v>
      </c>
      <c r="T907" s="18" t="s">
        <v>742</v>
      </c>
      <c r="U907" s="18" t="s">
        <v>743</v>
      </c>
      <c r="V907" s="18">
        <v>-31.44</v>
      </c>
      <c r="W907" s="18" t="s">
        <v>61</v>
      </c>
      <c r="X907" s="18" t="s">
        <v>62</v>
      </c>
      <c r="AA907">
        <f t="shared" si="383"/>
        <v>0</v>
      </c>
      <c r="AB907">
        <f t="shared" si="383"/>
        <v>0</v>
      </c>
      <c r="AC907">
        <f t="shared" si="378"/>
        <v>0</v>
      </c>
      <c r="AD907">
        <f t="shared" si="385"/>
        <v>0</v>
      </c>
      <c r="AE907">
        <f t="shared" si="385"/>
        <v>0</v>
      </c>
      <c r="AF907">
        <f t="shared" si="385"/>
        <v>0</v>
      </c>
      <c r="AG907">
        <f t="shared" si="379"/>
        <v>0</v>
      </c>
      <c r="AH907">
        <f t="shared" si="382"/>
        <v>0</v>
      </c>
      <c r="AI907">
        <f t="shared" si="382"/>
        <v>0</v>
      </c>
      <c r="AJ907">
        <f t="shared" si="382"/>
        <v>0</v>
      </c>
      <c r="AK907">
        <f t="shared" si="381"/>
        <v>0</v>
      </c>
      <c r="AL907">
        <f>IF(ISERROR(FIND(AL$5,$E907)),0,1)</f>
        <v>0</v>
      </c>
      <c r="AM907">
        <f>IF(ISERROR(FIND(AM$5,$E907)),0,1)</f>
        <v>0</v>
      </c>
      <c r="AN907">
        <f>IF(ISERROR(FIND(AN$5,$E907)),0,1)</f>
        <v>0</v>
      </c>
      <c r="AO907">
        <f>IF(ISERROR(FIND(AO$5,$E907)),0,1)</f>
        <v>0</v>
      </c>
      <c r="AP907">
        <f>IF(ISERROR(FIND(AP$5,$E907)),0,1)</f>
        <v>0</v>
      </c>
      <c r="AQ907">
        <f>IF(ISERROR(FIND(AQ$5,$E907)),0,1)</f>
        <v>0</v>
      </c>
      <c r="AR907">
        <f t="shared" si="381"/>
        <v>0</v>
      </c>
      <c r="AS907">
        <f t="shared" si="381"/>
        <v>0</v>
      </c>
      <c r="AT907">
        <f t="shared" si="381"/>
        <v>0</v>
      </c>
      <c r="AU907">
        <f t="shared" si="392"/>
        <v>0</v>
      </c>
      <c r="AV907">
        <f t="shared" si="392"/>
        <v>0</v>
      </c>
      <c r="AW907">
        <f t="shared" si="392"/>
        <v>0</v>
      </c>
      <c r="AX907">
        <f t="shared" si="392"/>
        <v>0</v>
      </c>
      <c r="AY907">
        <f>IF(ISERROR(FIND(AY$5,$E907)),0,1)</f>
        <v>0</v>
      </c>
      <c r="AZ907">
        <f t="shared" si="392"/>
        <v>0</v>
      </c>
      <c r="BA907">
        <f t="shared" si="392"/>
        <v>0</v>
      </c>
      <c r="BB907">
        <f>IF(ISERROR(FIND(BB$5,$E907)),0,1)</f>
        <v>0</v>
      </c>
      <c r="BC907">
        <f>IF(ISERROR(FIND(BC$5,$E907)),0,1)</f>
        <v>0</v>
      </c>
      <c r="BD907">
        <f>IF(ISERROR(FIND(BD$5,$E907)),0,1)</f>
        <v>0</v>
      </c>
      <c r="BE907">
        <f t="shared" si="392"/>
        <v>0</v>
      </c>
      <c r="BF907">
        <f t="shared" si="392"/>
        <v>0</v>
      </c>
      <c r="BG907">
        <f t="shared" si="392"/>
        <v>0</v>
      </c>
      <c r="BH907">
        <f t="shared" si="392"/>
        <v>0</v>
      </c>
      <c r="BI907">
        <f t="shared" si="392"/>
        <v>0</v>
      </c>
      <c r="BJ907">
        <f t="shared" si="392"/>
        <v>0</v>
      </c>
      <c r="BK907">
        <f t="shared" si="392"/>
        <v>0</v>
      </c>
      <c r="BL907">
        <f t="shared" si="392"/>
        <v>0</v>
      </c>
      <c r="BM907">
        <f t="shared" si="392"/>
        <v>0</v>
      </c>
      <c r="BN907">
        <f t="shared" si="392"/>
        <v>0</v>
      </c>
      <c r="BO907">
        <f t="shared" si="392"/>
        <v>0</v>
      </c>
      <c r="BP907">
        <f t="shared" si="392"/>
        <v>0</v>
      </c>
      <c r="BQ907">
        <f t="shared" si="392"/>
        <v>0</v>
      </c>
      <c r="BR907">
        <f t="shared" si="392"/>
        <v>0</v>
      </c>
    </row>
    <row r="908" spans="2:70" x14ac:dyDescent="0.2">
      <c r="B908" s="1">
        <f t="shared" si="386"/>
        <v>2023</v>
      </c>
      <c r="C908" s="12">
        <f t="shared" si="387"/>
        <v>2</v>
      </c>
      <c r="D908" s="1">
        <f t="shared" si="388"/>
        <v>7</v>
      </c>
      <c r="E908" s="1" t="str">
        <f t="shared" si="389"/>
        <v>NETTO MARKEN-DISCOU//MUENCHEN/DE2023-02-10T19:28 Debitk.1 2026-12</v>
      </c>
      <c r="H908" s="1" t="str">
        <f>IF(ISBLANK(N908),"",IF(SUM(AC908:CO908)=0,"other",INDEX(AC$6:CO$6,MATCH(1,AC908:CO908,0))))</f>
        <v>other</v>
      </c>
      <c r="I908" s="1" t="str" cm="1">
        <f t="array" ref="I908">IF(ISBLANK(N908),"",INDEX($AC$7:$CO$7,,MATCH(H908,$AC$6:$CO$6,0)))</f>
        <v>expense</v>
      </c>
      <c r="L908" s="1" t="str">
        <f t="shared" si="390"/>
        <v>other</v>
      </c>
      <c r="M908" s="1" t="str">
        <f t="shared" si="391"/>
        <v>expense</v>
      </c>
      <c r="N908" s="16" t="s">
        <v>57</v>
      </c>
      <c r="O908" s="17">
        <v>44970</v>
      </c>
      <c r="P908" s="17">
        <v>44970</v>
      </c>
      <c r="Q908" s="18" t="s">
        <v>66</v>
      </c>
      <c r="R908" s="18" t="s">
        <v>1171</v>
      </c>
      <c r="S908" s="18" t="s">
        <v>1045</v>
      </c>
      <c r="T908" s="18" t="s">
        <v>742</v>
      </c>
      <c r="U908" s="18" t="s">
        <v>743</v>
      </c>
      <c r="V908" s="18">
        <v>-6.99</v>
      </c>
      <c r="W908" s="18" t="s">
        <v>61</v>
      </c>
      <c r="X908" s="18" t="s">
        <v>62</v>
      </c>
      <c r="AA908">
        <f t="shared" si="383"/>
        <v>0</v>
      </c>
      <c r="AB908">
        <f t="shared" si="383"/>
        <v>0</v>
      </c>
      <c r="AC908">
        <f t="shared" si="378"/>
        <v>0</v>
      </c>
      <c r="AD908">
        <f t="shared" si="385"/>
        <v>0</v>
      </c>
      <c r="AE908">
        <f t="shared" si="385"/>
        <v>0</v>
      </c>
      <c r="AF908">
        <f t="shared" si="385"/>
        <v>0</v>
      </c>
      <c r="AG908">
        <f t="shared" si="379"/>
        <v>0</v>
      </c>
      <c r="AH908">
        <f t="shared" si="382"/>
        <v>0</v>
      </c>
      <c r="AI908">
        <f t="shared" si="382"/>
        <v>0</v>
      </c>
      <c r="AJ908">
        <f t="shared" si="382"/>
        <v>0</v>
      </c>
      <c r="AK908">
        <f t="shared" si="381"/>
        <v>0</v>
      </c>
      <c r="AL908">
        <f>IF(ISERROR(FIND(AL$5,$E908)),0,1)</f>
        <v>0</v>
      </c>
      <c r="AM908">
        <f>IF(ISERROR(FIND(AM$5,$E908)),0,1)</f>
        <v>0</v>
      </c>
      <c r="AN908">
        <f>IF(ISERROR(FIND(AN$5,$E908)),0,1)</f>
        <v>0</v>
      </c>
      <c r="AO908">
        <f>IF(ISERROR(FIND(AO$5,$E908)),0,1)</f>
        <v>0</v>
      </c>
      <c r="AP908">
        <f>IF(ISERROR(FIND(AP$5,$E908)),0,1)</f>
        <v>0</v>
      </c>
      <c r="AQ908">
        <f>IF(ISERROR(FIND(AQ$5,$E908)),0,1)</f>
        <v>0</v>
      </c>
      <c r="AR908">
        <f t="shared" si="381"/>
        <v>0</v>
      </c>
      <c r="AS908">
        <f t="shared" si="381"/>
        <v>0</v>
      </c>
      <c r="AT908">
        <f t="shared" si="381"/>
        <v>0</v>
      </c>
      <c r="AU908">
        <f t="shared" si="392"/>
        <v>0</v>
      </c>
      <c r="AV908">
        <f t="shared" si="392"/>
        <v>0</v>
      </c>
      <c r="AW908">
        <f t="shared" si="392"/>
        <v>0</v>
      </c>
      <c r="AX908">
        <f t="shared" si="392"/>
        <v>0</v>
      </c>
      <c r="AY908">
        <f>IF(ISERROR(FIND(AY$5,$E908)),0,1)</f>
        <v>0</v>
      </c>
      <c r="AZ908">
        <f t="shared" si="392"/>
        <v>0</v>
      </c>
      <c r="BA908">
        <f t="shared" si="392"/>
        <v>0</v>
      </c>
      <c r="BB908">
        <f>IF(ISERROR(FIND(BB$5,$E908)),0,1)</f>
        <v>0</v>
      </c>
      <c r="BC908">
        <f>IF(ISERROR(FIND(BC$5,$E908)),0,1)</f>
        <v>0</v>
      </c>
      <c r="BD908">
        <f>IF(ISERROR(FIND(BD$5,$E908)),0,1)</f>
        <v>0</v>
      </c>
      <c r="BE908">
        <f t="shared" si="392"/>
        <v>0</v>
      </c>
      <c r="BF908">
        <f t="shared" si="392"/>
        <v>0</v>
      </c>
      <c r="BG908">
        <f t="shared" si="392"/>
        <v>0</v>
      </c>
      <c r="BH908">
        <f t="shared" si="392"/>
        <v>0</v>
      </c>
      <c r="BI908">
        <f t="shared" si="392"/>
        <v>0</v>
      </c>
      <c r="BJ908">
        <f t="shared" si="392"/>
        <v>0</v>
      </c>
      <c r="BK908">
        <f t="shared" si="392"/>
        <v>0</v>
      </c>
      <c r="BL908">
        <f t="shared" si="392"/>
        <v>0</v>
      </c>
      <c r="BM908">
        <f t="shared" si="392"/>
        <v>0</v>
      </c>
      <c r="BN908">
        <f t="shared" si="392"/>
        <v>0</v>
      </c>
      <c r="BO908">
        <f t="shared" si="392"/>
        <v>0</v>
      </c>
      <c r="BP908">
        <f t="shared" si="392"/>
        <v>0</v>
      </c>
      <c r="BQ908">
        <f t="shared" ref="BQ908:BR971" si="393">IF(ISERROR(FIND(BQ$5,$E908)),0,1)</f>
        <v>0</v>
      </c>
      <c r="BR908">
        <f t="shared" si="393"/>
        <v>0</v>
      </c>
    </row>
    <row r="909" spans="2:70" x14ac:dyDescent="0.2">
      <c r="B909" s="1">
        <f t="shared" si="386"/>
        <v>2023</v>
      </c>
      <c r="C909" s="12">
        <f t="shared" si="387"/>
        <v>2</v>
      </c>
      <c r="D909" s="1">
        <f t="shared" si="388"/>
        <v>8</v>
      </c>
      <c r="E909" s="1" t="str">
        <f t="shared" si="389"/>
        <v>mediawave commerce GmbHLOHN / GEHALT 02/23</v>
      </c>
      <c r="H909" s="1" t="str">
        <f>IF(ISBLANK(N909),"",IF(SUM(AC909:CO909)=0,"other",INDEX(AC$6:CO$6,MATCH(1,AC909:CO909,0))))</f>
        <v>mediawave</v>
      </c>
      <c r="I909" s="1" t="str" cm="1">
        <f t="array" ref="I909">IF(ISBLANK(N909),"",INDEX($AC$7:$CO$7,,MATCH(H909,$AC$6:$CO$6,0)))</f>
        <v>income</v>
      </c>
      <c r="L909" s="1" t="str">
        <f t="shared" si="390"/>
        <v>mediawave</v>
      </c>
      <c r="M909" s="1" t="str">
        <f t="shared" si="391"/>
        <v>income</v>
      </c>
      <c r="N909" s="16" t="s">
        <v>57</v>
      </c>
      <c r="O909" s="17">
        <v>44981</v>
      </c>
      <c r="P909" s="17">
        <v>44981</v>
      </c>
      <c r="Q909" s="18" t="s">
        <v>1056</v>
      </c>
      <c r="R909" s="18" t="s">
        <v>1162</v>
      </c>
      <c r="S909" s="18" t="s">
        <v>104</v>
      </c>
      <c r="T909" s="18" t="s">
        <v>105</v>
      </c>
      <c r="U909" s="18" t="s">
        <v>106</v>
      </c>
      <c r="V909" s="18">
        <v>1114.54</v>
      </c>
      <c r="W909" s="18" t="s">
        <v>61</v>
      </c>
      <c r="X909" s="18" t="s">
        <v>62</v>
      </c>
      <c r="AA909">
        <f t="shared" si="383"/>
        <v>0</v>
      </c>
      <c r="AB909">
        <f t="shared" si="383"/>
        <v>0</v>
      </c>
      <c r="AC909">
        <f t="shared" si="378"/>
        <v>0</v>
      </c>
      <c r="AD909">
        <f t="shared" si="385"/>
        <v>0</v>
      </c>
      <c r="AE909">
        <f t="shared" si="385"/>
        <v>0</v>
      </c>
      <c r="AF909">
        <f t="shared" si="385"/>
        <v>0</v>
      </c>
      <c r="AG909">
        <f t="shared" si="379"/>
        <v>0</v>
      </c>
      <c r="AH909">
        <f t="shared" si="382"/>
        <v>0</v>
      </c>
      <c r="AI909">
        <f t="shared" si="382"/>
        <v>0</v>
      </c>
      <c r="AJ909">
        <f t="shared" si="382"/>
        <v>0</v>
      </c>
      <c r="AK909">
        <f t="shared" si="381"/>
        <v>0</v>
      </c>
      <c r="AL909">
        <f>IF(ISERROR(FIND(AL$5,$E909)),0,1)</f>
        <v>0</v>
      </c>
      <c r="AM909">
        <f>IF(ISERROR(FIND(AM$5,$E909)),0,1)</f>
        <v>0</v>
      </c>
      <c r="AN909">
        <f>IF(ISERROR(FIND(AN$5,$E909)),0,1)</f>
        <v>0</v>
      </c>
      <c r="AO909">
        <f>IF(ISERROR(FIND(AO$5,$E909)),0,1)</f>
        <v>0</v>
      </c>
      <c r="AP909">
        <f>IF(ISERROR(FIND(AP$5,$E909)),0,1)</f>
        <v>0</v>
      </c>
      <c r="AQ909">
        <f>IF(ISERROR(FIND(AQ$5,$E909)),0,1)</f>
        <v>0</v>
      </c>
      <c r="AR909">
        <f t="shared" si="381"/>
        <v>0</v>
      </c>
      <c r="AS909">
        <f t="shared" si="381"/>
        <v>0</v>
      </c>
      <c r="AT909">
        <f t="shared" si="381"/>
        <v>0</v>
      </c>
      <c r="AU909">
        <f t="shared" si="381"/>
        <v>0</v>
      </c>
      <c r="AV909">
        <f t="shared" si="381"/>
        <v>0</v>
      </c>
      <c r="AW909">
        <f t="shared" si="381"/>
        <v>0</v>
      </c>
      <c r="AX909">
        <f t="shared" si="381"/>
        <v>0</v>
      </c>
      <c r="AY909">
        <f>IF(ISERROR(FIND(AY$5,$E909)),0,1)</f>
        <v>0</v>
      </c>
      <c r="AZ909">
        <f t="shared" si="381"/>
        <v>0</v>
      </c>
      <c r="BA909">
        <f t="shared" ref="BA909:BP918" si="394">IF(ISERROR(FIND(BA$5,$E909)),0,1)</f>
        <v>0</v>
      </c>
      <c r="BB909">
        <f>IF(ISERROR(FIND(BB$5,$E909)),0,1)</f>
        <v>0</v>
      </c>
      <c r="BC909">
        <f>IF(ISERROR(FIND(BC$5,$E909)),0,1)</f>
        <v>0</v>
      </c>
      <c r="BD909">
        <f>IF(ISERROR(FIND(BD$5,$E909)),0,1)</f>
        <v>0</v>
      </c>
      <c r="BE909">
        <f t="shared" si="394"/>
        <v>0</v>
      </c>
      <c r="BF909">
        <f t="shared" si="394"/>
        <v>0</v>
      </c>
      <c r="BG909">
        <f t="shared" si="394"/>
        <v>0</v>
      </c>
      <c r="BH909">
        <f t="shared" si="394"/>
        <v>0</v>
      </c>
      <c r="BI909">
        <f t="shared" si="394"/>
        <v>0</v>
      </c>
      <c r="BJ909">
        <f t="shared" si="394"/>
        <v>0</v>
      </c>
      <c r="BK909">
        <f t="shared" si="394"/>
        <v>0</v>
      </c>
      <c r="BL909">
        <f t="shared" si="394"/>
        <v>0</v>
      </c>
      <c r="BM909">
        <f t="shared" si="394"/>
        <v>1</v>
      </c>
      <c r="BN909">
        <f t="shared" si="394"/>
        <v>0</v>
      </c>
      <c r="BO909">
        <f t="shared" si="394"/>
        <v>0</v>
      </c>
      <c r="BP909">
        <f t="shared" si="394"/>
        <v>0</v>
      </c>
      <c r="BQ909">
        <f t="shared" si="393"/>
        <v>0</v>
      </c>
      <c r="BR909">
        <f t="shared" si="393"/>
        <v>0</v>
      </c>
    </row>
    <row r="910" spans="2:70" x14ac:dyDescent="0.2">
      <c r="B910" s="1">
        <f t="shared" si="386"/>
        <v>2023</v>
      </c>
      <c r="C910" s="12">
        <f t="shared" si="387"/>
        <v>2</v>
      </c>
      <c r="D910" s="1">
        <f t="shared" si="388"/>
        <v>8</v>
      </c>
      <c r="E910" s="1" t="str">
        <f t="shared" si="389"/>
        <v>PayPal (Europe) S.a r.l. et Cie, S.C.A.1025390391098 PP.2985.PP . , Ihr Einkauf bei</v>
      </c>
      <c r="H910" s="1" t="str">
        <f>IF(ISBLANK(N910),"",IF(SUM(AC910:CO910)=0,"other",INDEX(AC$6:CO$6,MATCH(1,AC910:CO910,0))))</f>
        <v>PayPal</v>
      </c>
      <c r="I910" s="1" t="str" cm="1">
        <f t="array" ref="I910">IF(ISBLANK(N910),"",INDEX($AC$7:$CO$7,,MATCH(H910,$AC$6:$CO$6,0)))</f>
        <v>expense</v>
      </c>
      <c r="L910" s="1" t="str">
        <f t="shared" si="390"/>
        <v>PayPal</v>
      </c>
      <c r="M910" s="1" t="str">
        <f t="shared" si="391"/>
        <v>expense</v>
      </c>
      <c r="N910" s="16" t="s">
        <v>57</v>
      </c>
      <c r="O910" s="17">
        <v>44979</v>
      </c>
      <c r="P910" s="17">
        <v>44979</v>
      </c>
      <c r="Q910" s="18" t="s">
        <v>58</v>
      </c>
      <c r="R910" s="18" t="s">
        <v>1163</v>
      </c>
      <c r="S910" s="18" t="s">
        <v>63</v>
      </c>
      <c r="T910" s="18" t="s">
        <v>64</v>
      </c>
      <c r="U910" s="18" t="s">
        <v>65</v>
      </c>
      <c r="V910" s="18">
        <v>-30.92</v>
      </c>
      <c r="W910" s="18" t="s">
        <v>61</v>
      </c>
      <c r="X910" s="18" t="s">
        <v>62</v>
      </c>
      <c r="AA910">
        <f t="shared" ref="AA910:AB929" si="395">IF(ISERROR(FIND(AA$5,$E910)),0,1)</f>
        <v>0</v>
      </c>
      <c r="AB910">
        <f t="shared" si="395"/>
        <v>0</v>
      </c>
      <c r="AC910">
        <f t="shared" si="378"/>
        <v>0</v>
      </c>
      <c r="AD910">
        <f t="shared" si="385"/>
        <v>0</v>
      </c>
      <c r="AE910">
        <f t="shared" si="385"/>
        <v>0</v>
      </c>
      <c r="AF910">
        <f t="shared" si="385"/>
        <v>0</v>
      </c>
      <c r="AG910">
        <f t="shared" si="379"/>
        <v>0</v>
      </c>
      <c r="AH910">
        <f t="shared" si="382"/>
        <v>0</v>
      </c>
      <c r="AI910">
        <f t="shared" si="382"/>
        <v>0</v>
      </c>
      <c r="AJ910">
        <f t="shared" si="382"/>
        <v>0</v>
      </c>
      <c r="AK910">
        <f t="shared" si="381"/>
        <v>0</v>
      </c>
      <c r="AL910">
        <f>IF(ISERROR(FIND(AL$5,$E910)),0,1)</f>
        <v>0</v>
      </c>
      <c r="AM910">
        <f>IF(ISERROR(FIND(AM$5,$E910)),0,1)</f>
        <v>0</v>
      </c>
      <c r="AN910">
        <f>IF(ISERROR(FIND(AN$5,$E910)),0,1)</f>
        <v>0</v>
      </c>
      <c r="AO910">
        <f>IF(ISERROR(FIND(AO$5,$E910)),0,1)</f>
        <v>0</v>
      </c>
      <c r="AP910">
        <f>IF(ISERROR(FIND(AP$5,$E910)),0,1)</f>
        <v>0</v>
      </c>
      <c r="AQ910">
        <f>IF(ISERROR(FIND(AQ$5,$E910)),0,1)</f>
        <v>0</v>
      </c>
      <c r="AR910">
        <f t="shared" si="381"/>
        <v>0</v>
      </c>
      <c r="AS910">
        <f t="shared" si="381"/>
        <v>0</v>
      </c>
      <c r="AT910">
        <f t="shared" si="381"/>
        <v>0</v>
      </c>
      <c r="AU910">
        <f t="shared" si="381"/>
        <v>0</v>
      </c>
      <c r="AV910">
        <f t="shared" si="381"/>
        <v>0</v>
      </c>
      <c r="AW910">
        <f t="shared" si="381"/>
        <v>0</v>
      </c>
      <c r="AX910">
        <f t="shared" si="381"/>
        <v>0</v>
      </c>
      <c r="AY910">
        <f>IF(ISERROR(FIND(AY$5,$E910)),0,1)</f>
        <v>0</v>
      </c>
      <c r="AZ910">
        <f t="shared" si="381"/>
        <v>0</v>
      </c>
      <c r="BA910">
        <f t="shared" si="394"/>
        <v>0</v>
      </c>
      <c r="BB910">
        <f>IF(ISERROR(FIND(BB$5,$E910)),0,1)</f>
        <v>0</v>
      </c>
      <c r="BC910">
        <f>IF(ISERROR(FIND(BC$5,$E910)),0,1)</f>
        <v>0</v>
      </c>
      <c r="BD910">
        <f>IF(ISERROR(FIND(BD$5,$E910)),0,1)</f>
        <v>0</v>
      </c>
      <c r="BE910">
        <f t="shared" si="394"/>
        <v>0</v>
      </c>
      <c r="BF910">
        <f t="shared" si="394"/>
        <v>0</v>
      </c>
      <c r="BG910">
        <f t="shared" si="394"/>
        <v>0</v>
      </c>
      <c r="BH910">
        <f t="shared" si="394"/>
        <v>0</v>
      </c>
      <c r="BI910">
        <f t="shared" si="394"/>
        <v>0</v>
      </c>
      <c r="BJ910">
        <f t="shared" si="394"/>
        <v>0</v>
      </c>
      <c r="BK910">
        <f t="shared" si="394"/>
        <v>0</v>
      </c>
      <c r="BL910">
        <f t="shared" si="394"/>
        <v>0</v>
      </c>
      <c r="BM910">
        <f t="shared" si="394"/>
        <v>0</v>
      </c>
      <c r="BN910">
        <f t="shared" si="394"/>
        <v>0</v>
      </c>
      <c r="BO910">
        <f t="shared" si="394"/>
        <v>0</v>
      </c>
      <c r="BP910">
        <f t="shared" si="394"/>
        <v>1</v>
      </c>
      <c r="BQ910">
        <f t="shared" si="393"/>
        <v>0</v>
      </c>
      <c r="BR910">
        <f t="shared" si="393"/>
        <v>0</v>
      </c>
    </row>
    <row r="911" spans="2:70" x14ac:dyDescent="0.2">
      <c r="B911" s="1">
        <f t="shared" si="386"/>
        <v>2023</v>
      </c>
      <c r="C911" s="12">
        <f t="shared" si="387"/>
        <v>2</v>
      </c>
      <c r="D911" s="1">
        <f t="shared" si="388"/>
        <v>8</v>
      </c>
      <c r="E911" s="1" t="str">
        <f t="shared" si="389"/>
        <v>Vodafone GmbH                                                         40549 Duesseldorf0000114536781 0018650137393 Rechnungsnr: 119521911881 KdNr. 114536781 Vodafone sagt Danke</v>
      </c>
      <c r="H911" s="1" t="str">
        <f>IF(ISBLANK(N911),"",IF(SUM(AC911:CO911)=0,"other",INDEX(AC$6:CO$6,MATCH(1,AC911:CO911,0))))</f>
        <v>Essentials</v>
      </c>
      <c r="I911" s="1" t="str" cm="1">
        <f t="array" ref="I911">IF(ISBLANK(N911),"",INDEX($AC$7:$CO$7,,MATCH(H911,$AC$6:$CO$6,0)))</f>
        <v>expense</v>
      </c>
      <c r="L911" s="1" t="str">
        <f t="shared" si="390"/>
        <v>Essentials</v>
      </c>
      <c r="M911" s="1" t="str">
        <f t="shared" si="391"/>
        <v>expense</v>
      </c>
      <c r="N911" s="16" t="s">
        <v>57</v>
      </c>
      <c r="O911" s="17">
        <v>44979</v>
      </c>
      <c r="P911" s="17">
        <v>44979</v>
      </c>
      <c r="Q911" s="18" t="s">
        <v>58</v>
      </c>
      <c r="R911" s="18" t="s">
        <v>1164</v>
      </c>
      <c r="S911" s="18" t="s">
        <v>1017</v>
      </c>
      <c r="T911" s="18" t="s">
        <v>114</v>
      </c>
      <c r="U911" s="18" t="s">
        <v>68</v>
      </c>
      <c r="V911" s="18">
        <v>-26.98</v>
      </c>
      <c r="W911" s="18" t="s">
        <v>61</v>
      </c>
      <c r="X911" s="18" t="s">
        <v>62</v>
      </c>
      <c r="AA911">
        <f t="shared" si="395"/>
        <v>0</v>
      </c>
      <c r="AB911">
        <f t="shared" si="395"/>
        <v>0</v>
      </c>
      <c r="AC911">
        <f t="shared" si="378"/>
        <v>0</v>
      </c>
      <c r="AD911">
        <f t="shared" si="385"/>
        <v>0</v>
      </c>
      <c r="AE911">
        <f t="shared" si="385"/>
        <v>0</v>
      </c>
      <c r="AF911">
        <f t="shared" si="385"/>
        <v>0</v>
      </c>
      <c r="AG911">
        <f t="shared" si="379"/>
        <v>0</v>
      </c>
      <c r="AH911">
        <f t="shared" si="382"/>
        <v>0</v>
      </c>
      <c r="AI911">
        <f t="shared" si="382"/>
        <v>0</v>
      </c>
      <c r="AJ911">
        <f t="shared" si="382"/>
        <v>0</v>
      </c>
      <c r="AK911">
        <f t="shared" si="381"/>
        <v>1</v>
      </c>
      <c r="AL911">
        <f>IF(ISERROR(FIND(AL$5,$E911)),0,1)</f>
        <v>0</v>
      </c>
      <c r="AM911">
        <f>IF(ISERROR(FIND(AM$5,$E911)),0,1)</f>
        <v>0</v>
      </c>
      <c r="AN911">
        <f>IF(ISERROR(FIND(AN$5,$E911)),0,1)</f>
        <v>0</v>
      </c>
      <c r="AO911">
        <f>IF(ISERROR(FIND(AO$5,$E911)),0,1)</f>
        <v>0</v>
      </c>
      <c r="AP911">
        <f>IF(ISERROR(FIND(AP$5,$E911)),0,1)</f>
        <v>0</v>
      </c>
      <c r="AQ911">
        <f>IF(ISERROR(FIND(AQ$5,$E911)),0,1)</f>
        <v>0</v>
      </c>
      <c r="AR911">
        <f t="shared" si="381"/>
        <v>0</v>
      </c>
      <c r="AS911">
        <f t="shared" si="381"/>
        <v>0</v>
      </c>
      <c r="AT911">
        <f t="shared" si="381"/>
        <v>0</v>
      </c>
      <c r="AU911">
        <f t="shared" si="381"/>
        <v>0</v>
      </c>
      <c r="AV911">
        <f t="shared" si="381"/>
        <v>0</v>
      </c>
      <c r="AW911">
        <f t="shared" si="381"/>
        <v>0</v>
      </c>
      <c r="AX911">
        <f t="shared" si="381"/>
        <v>0</v>
      </c>
      <c r="AY911">
        <f>IF(ISERROR(FIND(AY$5,$E911)),0,1)</f>
        <v>0</v>
      </c>
      <c r="AZ911">
        <f t="shared" si="381"/>
        <v>0</v>
      </c>
      <c r="BA911">
        <f t="shared" si="394"/>
        <v>0</v>
      </c>
      <c r="BB911">
        <f>IF(ISERROR(FIND(BB$5,$E911)),0,1)</f>
        <v>0</v>
      </c>
      <c r="BC911">
        <f>IF(ISERROR(FIND(BC$5,$E911)),0,1)</f>
        <v>0</v>
      </c>
      <c r="BD911">
        <f>IF(ISERROR(FIND(BD$5,$E911)),0,1)</f>
        <v>0</v>
      </c>
      <c r="BE911">
        <f t="shared" si="394"/>
        <v>0</v>
      </c>
      <c r="BF911">
        <f t="shared" si="394"/>
        <v>0</v>
      </c>
      <c r="BG911">
        <f t="shared" si="394"/>
        <v>0</v>
      </c>
      <c r="BH911">
        <f t="shared" si="394"/>
        <v>0</v>
      </c>
      <c r="BI911">
        <f t="shared" si="394"/>
        <v>0</v>
      </c>
      <c r="BJ911">
        <f t="shared" si="394"/>
        <v>0</v>
      </c>
      <c r="BK911">
        <f t="shared" si="394"/>
        <v>0</v>
      </c>
      <c r="BL911">
        <f t="shared" si="394"/>
        <v>0</v>
      </c>
      <c r="BM911">
        <f t="shared" si="394"/>
        <v>0</v>
      </c>
      <c r="BN911">
        <f t="shared" si="394"/>
        <v>0</v>
      </c>
      <c r="BO911">
        <f t="shared" si="394"/>
        <v>0</v>
      </c>
      <c r="BP911">
        <f t="shared" si="394"/>
        <v>0</v>
      </c>
      <c r="BQ911">
        <f t="shared" si="393"/>
        <v>0</v>
      </c>
      <c r="BR911">
        <f t="shared" si="393"/>
        <v>0</v>
      </c>
    </row>
    <row r="912" spans="2:70" x14ac:dyDescent="0.2">
      <c r="B912" s="1">
        <f t="shared" si="386"/>
        <v>2023</v>
      </c>
      <c r="C912" s="12">
        <f t="shared" si="387"/>
        <v>2</v>
      </c>
      <c r="D912" s="1">
        <f t="shared" si="388"/>
        <v>8</v>
      </c>
      <c r="E912" s="1" t="str">
        <f t="shared" si="389"/>
        <v>NETTO MARKEN-DISCOU//MUENCHEN/DE2023-02-17T16:46 Debitk.1 2026-12</v>
      </c>
      <c r="H912" s="1" t="str">
        <f>IF(ISBLANK(N912),"",IF(SUM(AC912:CO912)=0,"other",INDEX(AC$6:CO$6,MATCH(1,AC912:CO912,0))))</f>
        <v>other</v>
      </c>
      <c r="I912" s="1" t="str" cm="1">
        <f t="array" ref="I912">IF(ISBLANK(N912),"",INDEX($AC$7:$CO$7,,MATCH(H912,$AC$6:$CO$6,0)))</f>
        <v>expense</v>
      </c>
      <c r="L912" s="1" t="str">
        <f t="shared" si="390"/>
        <v>other</v>
      </c>
      <c r="M912" s="1" t="str">
        <f t="shared" si="391"/>
        <v>expense</v>
      </c>
      <c r="N912" s="16" t="s">
        <v>57</v>
      </c>
      <c r="O912" s="17">
        <v>44977</v>
      </c>
      <c r="P912" s="17">
        <v>44977</v>
      </c>
      <c r="Q912" s="18" t="s">
        <v>66</v>
      </c>
      <c r="R912" s="18" t="s">
        <v>1165</v>
      </c>
      <c r="S912" s="18" t="s">
        <v>1045</v>
      </c>
      <c r="T912" s="18" t="s">
        <v>742</v>
      </c>
      <c r="U912" s="18" t="s">
        <v>743</v>
      </c>
      <c r="V912" s="18">
        <v>-31.1</v>
      </c>
      <c r="W912" s="18" t="s">
        <v>61</v>
      </c>
      <c r="X912" s="18" t="s">
        <v>62</v>
      </c>
      <c r="AA912">
        <f t="shared" si="395"/>
        <v>0</v>
      </c>
      <c r="AB912">
        <f t="shared" si="395"/>
        <v>0</v>
      </c>
      <c r="AC912">
        <f t="shared" si="378"/>
        <v>0</v>
      </c>
      <c r="AD912">
        <f t="shared" si="385"/>
        <v>0</v>
      </c>
      <c r="AE912">
        <f t="shared" si="385"/>
        <v>0</v>
      </c>
      <c r="AF912">
        <f t="shared" si="385"/>
        <v>0</v>
      </c>
      <c r="AG912">
        <f t="shared" si="379"/>
        <v>0</v>
      </c>
      <c r="AH912">
        <f t="shared" si="382"/>
        <v>0</v>
      </c>
      <c r="AI912">
        <f t="shared" si="382"/>
        <v>0</v>
      </c>
      <c r="AJ912">
        <f t="shared" si="382"/>
        <v>0</v>
      </c>
      <c r="AK912">
        <f t="shared" si="381"/>
        <v>0</v>
      </c>
      <c r="AL912">
        <f>IF(ISERROR(FIND(AL$5,$E912)),0,1)</f>
        <v>0</v>
      </c>
      <c r="AM912">
        <f>IF(ISERROR(FIND(AM$5,$E912)),0,1)</f>
        <v>0</v>
      </c>
      <c r="AN912">
        <f>IF(ISERROR(FIND(AN$5,$E912)),0,1)</f>
        <v>0</v>
      </c>
      <c r="AO912">
        <f>IF(ISERROR(FIND(AO$5,$E912)),0,1)</f>
        <v>0</v>
      </c>
      <c r="AP912">
        <f>IF(ISERROR(FIND(AP$5,$E912)),0,1)</f>
        <v>0</v>
      </c>
      <c r="AQ912">
        <f>IF(ISERROR(FIND(AQ$5,$E912)),0,1)</f>
        <v>0</v>
      </c>
      <c r="AR912">
        <f t="shared" si="381"/>
        <v>0</v>
      </c>
      <c r="AS912">
        <f t="shared" si="381"/>
        <v>0</v>
      </c>
      <c r="AT912">
        <f t="shared" si="381"/>
        <v>0</v>
      </c>
      <c r="AU912">
        <f t="shared" si="381"/>
        <v>0</v>
      </c>
      <c r="AV912">
        <f t="shared" si="381"/>
        <v>0</v>
      </c>
      <c r="AW912">
        <f t="shared" si="381"/>
        <v>0</v>
      </c>
      <c r="AX912">
        <f t="shared" si="381"/>
        <v>0</v>
      </c>
      <c r="AY912">
        <f>IF(ISERROR(FIND(AY$5,$E912)),0,1)</f>
        <v>0</v>
      </c>
      <c r="AZ912">
        <f t="shared" si="381"/>
        <v>0</v>
      </c>
      <c r="BA912">
        <f t="shared" si="394"/>
        <v>0</v>
      </c>
      <c r="BB912">
        <f>IF(ISERROR(FIND(BB$5,$E912)),0,1)</f>
        <v>0</v>
      </c>
      <c r="BC912">
        <f>IF(ISERROR(FIND(BC$5,$E912)),0,1)</f>
        <v>0</v>
      </c>
      <c r="BD912">
        <f>IF(ISERROR(FIND(BD$5,$E912)),0,1)</f>
        <v>0</v>
      </c>
      <c r="BE912">
        <f t="shared" si="394"/>
        <v>0</v>
      </c>
      <c r="BF912">
        <f t="shared" si="394"/>
        <v>0</v>
      </c>
      <c r="BG912">
        <f t="shared" si="394"/>
        <v>0</v>
      </c>
      <c r="BH912">
        <f t="shared" si="394"/>
        <v>0</v>
      </c>
      <c r="BI912">
        <f t="shared" si="394"/>
        <v>0</v>
      </c>
      <c r="BJ912">
        <f t="shared" si="394"/>
        <v>0</v>
      </c>
      <c r="BK912">
        <f t="shared" si="394"/>
        <v>0</v>
      </c>
      <c r="BL912">
        <f t="shared" si="394"/>
        <v>0</v>
      </c>
      <c r="BM912">
        <f t="shared" si="394"/>
        <v>0</v>
      </c>
      <c r="BN912">
        <f t="shared" si="394"/>
        <v>0</v>
      </c>
      <c r="BO912">
        <f t="shared" si="394"/>
        <v>0</v>
      </c>
      <c r="BP912">
        <f t="shared" si="394"/>
        <v>0</v>
      </c>
      <c r="BQ912">
        <f t="shared" si="393"/>
        <v>0</v>
      </c>
      <c r="BR912">
        <f t="shared" si="393"/>
        <v>0</v>
      </c>
    </row>
    <row r="913" spans="2:70" x14ac:dyDescent="0.2">
      <c r="B913" s="1">
        <f t="shared" si="386"/>
        <v>2023</v>
      </c>
      <c r="C913" s="12">
        <f t="shared" si="387"/>
        <v>2</v>
      </c>
      <c r="D913" s="1">
        <f t="shared" si="388"/>
        <v>8</v>
      </c>
      <c r="E913" s="1" t="str">
        <f t="shared" si="389"/>
        <v>AMAZON MEDIA EU S.A R.L.D01-2693136-1928643 Kindle Unltd 1XKVNKQN6DU3ZC5P</v>
      </c>
      <c r="H913" s="1" t="str">
        <f>IF(ISBLANK(N913),"",IF(SUM(AC913:CO913)=0,"other",INDEX(AC$6:CO$6,MATCH(1,AC913:CO913,0))))</f>
        <v>Essentials</v>
      </c>
      <c r="I913" s="1" t="str" cm="1">
        <f t="array" ref="I913">IF(ISBLANK(N913),"",INDEX($AC$7:$CO$7,,MATCH(H913,$AC$6:$CO$6,0)))</f>
        <v>expense</v>
      </c>
      <c r="L913" s="1" t="str">
        <f t="shared" si="390"/>
        <v>Essentials</v>
      </c>
      <c r="M913" s="1" t="str">
        <f t="shared" si="391"/>
        <v>expense</v>
      </c>
      <c r="N913" s="16" t="s">
        <v>57</v>
      </c>
      <c r="O913" s="17">
        <v>44977</v>
      </c>
      <c r="P913" s="17">
        <v>44977</v>
      </c>
      <c r="Q913" s="18" t="s">
        <v>159</v>
      </c>
      <c r="R913" s="18" t="s">
        <v>1166</v>
      </c>
      <c r="S913" s="18" t="s">
        <v>1019</v>
      </c>
      <c r="T913" s="18" t="s">
        <v>1020</v>
      </c>
      <c r="U913" s="18" t="s">
        <v>71</v>
      </c>
      <c r="V913" s="18">
        <v>-4.99</v>
      </c>
      <c r="W913" s="18" t="s">
        <v>61</v>
      </c>
      <c r="X913" s="18" t="s">
        <v>62</v>
      </c>
      <c r="AA913">
        <f t="shared" si="395"/>
        <v>0</v>
      </c>
      <c r="AB913">
        <f t="shared" si="395"/>
        <v>0</v>
      </c>
      <c r="AC913">
        <f t="shared" si="378"/>
        <v>0</v>
      </c>
      <c r="AD913">
        <f t="shared" si="385"/>
        <v>0</v>
      </c>
      <c r="AE913">
        <f t="shared" si="385"/>
        <v>0</v>
      </c>
      <c r="AF913">
        <f t="shared" si="385"/>
        <v>0</v>
      </c>
      <c r="AG913">
        <f t="shared" si="379"/>
        <v>0</v>
      </c>
      <c r="AH913">
        <f t="shared" si="382"/>
        <v>0</v>
      </c>
      <c r="AI913">
        <f t="shared" si="382"/>
        <v>0</v>
      </c>
      <c r="AJ913">
        <f t="shared" si="382"/>
        <v>0</v>
      </c>
      <c r="AK913">
        <f t="shared" si="381"/>
        <v>0</v>
      </c>
      <c r="AL913">
        <f>IF(ISERROR(FIND(AL$5,$E913)),0,1)</f>
        <v>0</v>
      </c>
      <c r="AM913">
        <f>IF(ISERROR(FIND(AM$5,$E913)),0,1)</f>
        <v>1</v>
      </c>
      <c r="AN913">
        <f>IF(ISERROR(FIND(AN$5,$E913)),0,1)</f>
        <v>0</v>
      </c>
      <c r="AO913">
        <f>IF(ISERROR(FIND(AO$5,$E913)),0,1)</f>
        <v>0</v>
      </c>
      <c r="AP913">
        <f>IF(ISERROR(FIND(AP$5,$E913)),0,1)</f>
        <v>0</v>
      </c>
      <c r="AQ913">
        <f>IF(ISERROR(FIND(AQ$5,$E913)),0,1)</f>
        <v>0</v>
      </c>
      <c r="AR913">
        <f t="shared" si="381"/>
        <v>0</v>
      </c>
      <c r="AS913">
        <f t="shared" si="381"/>
        <v>0</v>
      </c>
      <c r="AT913">
        <f t="shared" si="381"/>
        <v>0</v>
      </c>
      <c r="AU913">
        <f t="shared" si="381"/>
        <v>0</v>
      </c>
      <c r="AV913">
        <f t="shared" si="381"/>
        <v>0</v>
      </c>
      <c r="AW913">
        <f t="shared" si="381"/>
        <v>0</v>
      </c>
      <c r="AX913">
        <f t="shared" si="381"/>
        <v>0</v>
      </c>
      <c r="AY913">
        <f>IF(ISERROR(FIND(AY$5,$E913)),0,1)</f>
        <v>0</v>
      </c>
      <c r="AZ913">
        <f t="shared" si="381"/>
        <v>0</v>
      </c>
      <c r="BA913">
        <f t="shared" si="394"/>
        <v>0</v>
      </c>
      <c r="BB913">
        <f>IF(ISERROR(FIND(BB$5,$E913)),0,1)</f>
        <v>0</v>
      </c>
      <c r="BC913">
        <f>IF(ISERROR(FIND(BC$5,$E913)),0,1)</f>
        <v>0</v>
      </c>
      <c r="BD913">
        <f>IF(ISERROR(FIND(BD$5,$E913)),0,1)</f>
        <v>0</v>
      </c>
      <c r="BE913">
        <f t="shared" si="394"/>
        <v>0</v>
      </c>
      <c r="BF913">
        <f t="shared" si="394"/>
        <v>0</v>
      </c>
      <c r="BG913">
        <f t="shared" si="394"/>
        <v>0</v>
      </c>
      <c r="BH913">
        <f t="shared" si="394"/>
        <v>0</v>
      </c>
      <c r="BI913">
        <f t="shared" si="394"/>
        <v>0</v>
      </c>
      <c r="BJ913">
        <f t="shared" si="394"/>
        <v>0</v>
      </c>
      <c r="BK913">
        <f t="shared" si="394"/>
        <v>0</v>
      </c>
      <c r="BL913">
        <f t="shared" si="394"/>
        <v>0</v>
      </c>
      <c r="BM913">
        <f t="shared" si="394"/>
        <v>0</v>
      </c>
      <c r="BN913">
        <f t="shared" si="394"/>
        <v>0</v>
      </c>
      <c r="BO913">
        <f t="shared" si="394"/>
        <v>0</v>
      </c>
      <c r="BP913">
        <f t="shared" si="394"/>
        <v>0</v>
      </c>
      <c r="BQ913">
        <f t="shared" si="393"/>
        <v>0</v>
      </c>
      <c r="BR913">
        <f t="shared" si="393"/>
        <v>0</v>
      </c>
    </row>
    <row r="914" spans="2:70" x14ac:dyDescent="0.2">
      <c r="B914" s="1">
        <f t="shared" si="386"/>
        <v>2023</v>
      </c>
      <c r="C914" s="12">
        <f t="shared" si="387"/>
        <v>2</v>
      </c>
      <c r="D914" s="1">
        <f t="shared" si="388"/>
        <v>9</v>
      </c>
      <c r="E914" s="1" t="str">
        <f t="shared" si="389"/>
        <v>GA NR00003412 BLZ70150000 128.02/18.19UHR GÖRRESTR.</v>
      </c>
      <c r="H914" s="1" t="str">
        <f>IF(ISBLANK(N914),"",IF(SUM(AC914:CO914)=0,"other",INDEX(AC$6:CO$6,MATCH(1,AC914:CO914,0))))</f>
        <v>other</v>
      </c>
      <c r="I914" s="1" t="str" cm="1">
        <f t="array" ref="I914">IF(ISBLANK(N914),"",INDEX($AC$7:$CO$7,,MATCH(H914,$AC$6:$CO$6,0)))</f>
        <v>expense</v>
      </c>
      <c r="L914" s="1" t="str">
        <f t="shared" si="390"/>
        <v>other</v>
      </c>
      <c r="M914" s="1" t="str">
        <f t="shared" si="391"/>
        <v>expense</v>
      </c>
      <c r="N914" s="16" t="s">
        <v>57</v>
      </c>
      <c r="O914" s="17">
        <v>44985</v>
      </c>
      <c r="P914" s="17">
        <v>44985</v>
      </c>
      <c r="Q914" s="18" t="s">
        <v>108</v>
      </c>
      <c r="R914" s="18" t="s">
        <v>1159</v>
      </c>
      <c r="S914" s="18" t="s">
        <v>1137</v>
      </c>
      <c r="T914" s="18">
        <v>0</v>
      </c>
      <c r="U914" s="18">
        <v>70150000</v>
      </c>
      <c r="V914" s="18">
        <v>-40</v>
      </c>
      <c r="W914" s="18" t="s">
        <v>61</v>
      </c>
      <c r="X914" s="18" t="s">
        <v>62</v>
      </c>
      <c r="AA914">
        <f t="shared" si="395"/>
        <v>0</v>
      </c>
      <c r="AB914">
        <f t="shared" si="395"/>
        <v>0</v>
      </c>
      <c r="AC914">
        <f t="shared" si="378"/>
        <v>0</v>
      </c>
      <c r="AD914">
        <f t="shared" si="385"/>
        <v>0</v>
      </c>
      <c r="AE914">
        <f t="shared" si="385"/>
        <v>0</v>
      </c>
      <c r="AF914">
        <f t="shared" si="385"/>
        <v>0</v>
      </c>
      <c r="AG914">
        <f t="shared" si="379"/>
        <v>0</v>
      </c>
      <c r="AH914">
        <f t="shared" si="382"/>
        <v>0</v>
      </c>
      <c r="AI914">
        <f t="shared" si="382"/>
        <v>0</v>
      </c>
      <c r="AJ914">
        <f t="shared" si="382"/>
        <v>0</v>
      </c>
      <c r="AK914">
        <f t="shared" si="381"/>
        <v>0</v>
      </c>
      <c r="AL914">
        <f>IF(ISERROR(FIND(AL$5,$E914)),0,1)</f>
        <v>0</v>
      </c>
      <c r="AM914">
        <f>IF(ISERROR(FIND(AM$5,$E914)),0,1)</f>
        <v>0</v>
      </c>
      <c r="AN914">
        <f>IF(ISERROR(FIND(AN$5,$E914)),0,1)</f>
        <v>0</v>
      </c>
      <c r="AO914">
        <f>IF(ISERROR(FIND(AO$5,$E914)),0,1)</f>
        <v>0</v>
      </c>
      <c r="AP914">
        <f>IF(ISERROR(FIND(AP$5,$E914)),0,1)</f>
        <v>0</v>
      </c>
      <c r="AQ914">
        <f>IF(ISERROR(FIND(AQ$5,$E914)),0,1)</f>
        <v>0</v>
      </c>
      <c r="AR914">
        <f t="shared" si="381"/>
        <v>0</v>
      </c>
      <c r="AS914">
        <f t="shared" si="381"/>
        <v>0</v>
      </c>
      <c r="AT914">
        <f t="shared" si="381"/>
        <v>0</v>
      </c>
      <c r="AU914">
        <f t="shared" si="381"/>
        <v>0</v>
      </c>
      <c r="AV914">
        <f t="shared" si="381"/>
        <v>0</v>
      </c>
      <c r="AW914">
        <f t="shared" si="381"/>
        <v>0</v>
      </c>
      <c r="AX914">
        <f t="shared" si="381"/>
        <v>0</v>
      </c>
      <c r="AY914">
        <f>IF(ISERROR(FIND(AY$5,$E914)),0,1)</f>
        <v>0</v>
      </c>
      <c r="AZ914">
        <f t="shared" si="381"/>
        <v>0</v>
      </c>
      <c r="BA914">
        <f t="shared" si="394"/>
        <v>0</v>
      </c>
      <c r="BB914">
        <f>IF(ISERROR(FIND(BB$5,$E914)),0,1)</f>
        <v>0</v>
      </c>
      <c r="BC914">
        <f>IF(ISERROR(FIND(BC$5,$E914)),0,1)</f>
        <v>0</v>
      </c>
      <c r="BD914">
        <f>IF(ISERROR(FIND(BD$5,$E914)),0,1)</f>
        <v>0</v>
      </c>
      <c r="BE914">
        <f t="shared" si="394"/>
        <v>0</v>
      </c>
      <c r="BF914">
        <f t="shared" si="394"/>
        <v>0</v>
      </c>
      <c r="BG914">
        <f t="shared" si="394"/>
        <v>0</v>
      </c>
      <c r="BH914">
        <f t="shared" si="394"/>
        <v>0</v>
      </c>
      <c r="BI914">
        <f t="shared" si="394"/>
        <v>0</v>
      </c>
      <c r="BJ914">
        <f t="shared" si="394"/>
        <v>0</v>
      </c>
      <c r="BK914">
        <f t="shared" si="394"/>
        <v>0</v>
      </c>
      <c r="BL914">
        <f t="shared" si="394"/>
        <v>0</v>
      </c>
      <c r="BM914">
        <f t="shared" si="394"/>
        <v>0</v>
      </c>
      <c r="BN914">
        <f t="shared" si="394"/>
        <v>0</v>
      </c>
      <c r="BO914">
        <f t="shared" si="394"/>
        <v>0</v>
      </c>
      <c r="BP914">
        <f t="shared" si="394"/>
        <v>0</v>
      </c>
      <c r="BQ914">
        <f t="shared" si="393"/>
        <v>0</v>
      </c>
      <c r="BR914">
        <f t="shared" si="393"/>
        <v>0</v>
      </c>
    </row>
    <row r="915" spans="2:70" x14ac:dyDescent="0.2">
      <c r="B915" s="1">
        <f t="shared" si="386"/>
        <v>2023</v>
      </c>
      <c r="C915" s="12">
        <f t="shared" si="387"/>
        <v>2</v>
      </c>
      <c r="D915" s="1">
        <f t="shared" si="388"/>
        <v>9</v>
      </c>
      <c r="E915" s="1" t="str">
        <f t="shared" si="389"/>
        <v>PayPal (Europe) S.a r.l. et Cie, S.C.A.1025494605763 PP.2985.PP . , Ihr Einkauf bei</v>
      </c>
      <c r="H915" s="1" t="str">
        <f>IF(ISBLANK(N915),"",IF(SUM(AC915:CO915)=0,"other",INDEX(AC$6:CO$6,MATCH(1,AC915:CO915,0))))</f>
        <v>PayPal</v>
      </c>
      <c r="I915" s="1" t="str" cm="1">
        <f t="array" ref="I915">IF(ISBLANK(N915),"",INDEX($AC$7:$CO$7,,MATCH(H915,$AC$6:$CO$6,0)))</f>
        <v>expense</v>
      </c>
      <c r="L915" s="1" t="str">
        <f t="shared" si="390"/>
        <v>PayPal</v>
      </c>
      <c r="M915" s="1" t="str">
        <f t="shared" si="391"/>
        <v>expense</v>
      </c>
      <c r="N915" s="16" t="s">
        <v>57</v>
      </c>
      <c r="O915" s="17">
        <v>44985</v>
      </c>
      <c r="P915" s="17">
        <v>44985</v>
      </c>
      <c r="Q915" s="18" t="s">
        <v>58</v>
      </c>
      <c r="R915" s="18" t="s">
        <v>1160</v>
      </c>
      <c r="S915" s="18" t="s">
        <v>63</v>
      </c>
      <c r="T915" s="18" t="s">
        <v>64</v>
      </c>
      <c r="U915" s="18" t="s">
        <v>65</v>
      </c>
      <c r="V915" s="18">
        <v>-20.77</v>
      </c>
      <c r="W915" s="18" t="s">
        <v>61</v>
      </c>
      <c r="X915" s="18" t="s">
        <v>62</v>
      </c>
      <c r="AA915">
        <f t="shared" si="395"/>
        <v>0</v>
      </c>
      <c r="AB915">
        <f t="shared" si="395"/>
        <v>0</v>
      </c>
      <c r="AC915">
        <f t="shared" si="378"/>
        <v>0</v>
      </c>
      <c r="AD915">
        <f t="shared" si="385"/>
        <v>0</v>
      </c>
      <c r="AE915">
        <f t="shared" si="385"/>
        <v>0</v>
      </c>
      <c r="AF915">
        <f t="shared" si="385"/>
        <v>0</v>
      </c>
      <c r="AG915">
        <f t="shared" si="379"/>
        <v>0</v>
      </c>
      <c r="AH915">
        <f t="shared" si="382"/>
        <v>0</v>
      </c>
      <c r="AI915">
        <f t="shared" si="382"/>
        <v>0</v>
      </c>
      <c r="AJ915">
        <f t="shared" si="382"/>
        <v>0</v>
      </c>
      <c r="AK915">
        <f t="shared" si="381"/>
        <v>0</v>
      </c>
      <c r="AL915">
        <f>IF(ISERROR(FIND(AL$5,$E915)),0,1)</f>
        <v>0</v>
      </c>
      <c r="AM915">
        <f>IF(ISERROR(FIND(AM$5,$E915)),0,1)</f>
        <v>0</v>
      </c>
      <c r="AN915">
        <f>IF(ISERROR(FIND(AN$5,$E915)),0,1)</f>
        <v>0</v>
      </c>
      <c r="AO915">
        <f>IF(ISERROR(FIND(AO$5,$E915)),0,1)</f>
        <v>0</v>
      </c>
      <c r="AP915">
        <f>IF(ISERROR(FIND(AP$5,$E915)),0,1)</f>
        <v>0</v>
      </c>
      <c r="AQ915">
        <f>IF(ISERROR(FIND(AQ$5,$E915)),0,1)</f>
        <v>0</v>
      </c>
      <c r="AR915">
        <f t="shared" si="381"/>
        <v>0</v>
      </c>
      <c r="AS915">
        <f t="shared" si="381"/>
        <v>0</v>
      </c>
      <c r="AT915">
        <f t="shared" si="381"/>
        <v>0</v>
      </c>
      <c r="AU915">
        <f t="shared" si="381"/>
        <v>0</v>
      </c>
      <c r="AV915">
        <f t="shared" si="381"/>
        <v>0</v>
      </c>
      <c r="AW915">
        <f t="shared" si="381"/>
        <v>0</v>
      </c>
      <c r="AX915">
        <f t="shared" si="381"/>
        <v>0</v>
      </c>
      <c r="AY915">
        <f>IF(ISERROR(FIND(AY$5,$E915)),0,1)</f>
        <v>0</v>
      </c>
      <c r="AZ915">
        <f t="shared" si="381"/>
        <v>0</v>
      </c>
      <c r="BA915">
        <f t="shared" si="394"/>
        <v>0</v>
      </c>
      <c r="BB915">
        <f>IF(ISERROR(FIND(BB$5,$E915)),0,1)</f>
        <v>0</v>
      </c>
      <c r="BC915">
        <f>IF(ISERROR(FIND(BC$5,$E915)),0,1)</f>
        <v>0</v>
      </c>
      <c r="BD915">
        <f>IF(ISERROR(FIND(BD$5,$E915)),0,1)</f>
        <v>0</v>
      </c>
      <c r="BE915">
        <f t="shared" si="394"/>
        <v>0</v>
      </c>
      <c r="BF915">
        <f t="shared" si="394"/>
        <v>0</v>
      </c>
      <c r="BG915">
        <f t="shared" si="394"/>
        <v>0</v>
      </c>
      <c r="BH915">
        <f t="shared" si="394"/>
        <v>0</v>
      </c>
      <c r="BI915">
        <f t="shared" si="394"/>
        <v>0</v>
      </c>
      <c r="BJ915">
        <f t="shared" si="394"/>
        <v>0</v>
      </c>
      <c r="BK915">
        <f t="shared" si="394"/>
        <v>0</v>
      </c>
      <c r="BL915">
        <f t="shared" si="394"/>
        <v>0</v>
      </c>
      <c r="BM915">
        <f t="shared" si="394"/>
        <v>0</v>
      </c>
      <c r="BN915">
        <f t="shared" si="394"/>
        <v>0</v>
      </c>
      <c r="BO915">
        <f t="shared" si="394"/>
        <v>0</v>
      </c>
      <c r="BP915">
        <f t="shared" si="394"/>
        <v>1</v>
      </c>
      <c r="BQ915">
        <f t="shared" si="393"/>
        <v>0</v>
      </c>
      <c r="BR915">
        <f t="shared" si="393"/>
        <v>0</v>
      </c>
    </row>
    <row r="916" spans="2:70" x14ac:dyDescent="0.2">
      <c r="B916" s="1">
        <f t="shared" si="386"/>
        <v>2023</v>
      </c>
      <c r="C916" s="12">
        <f t="shared" si="387"/>
        <v>2</v>
      </c>
      <c r="D916" s="1">
        <f t="shared" si="388"/>
        <v>9</v>
      </c>
      <c r="E916" s="1" t="str">
        <f t="shared" si="389"/>
        <v>LIDL DIENSTLEISTUNG GMBH UND CO KG//Muenchen/DE2023-02-25T19:48 Debitk.1 2026-12</v>
      </c>
      <c r="H916" s="1" t="str">
        <f>IF(ISBLANK(N916),"",IF(SUM(AC916:CO916)=0,"other",INDEX(AC$6:CO$6,MATCH(1,AC916:CO916,0))))</f>
        <v>Essentials</v>
      </c>
      <c r="I916" s="1" t="str" cm="1">
        <f t="array" ref="I916">IF(ISBLANK(N916),"",INDEX($AC$7:$CO$7,,MATCH(H916,$AC$6:$CO$6,0)))</f>
        <v>expense</v>
      </c>
      <c r="L916" s="1" t="str">
        <f t="shared" si="390"/>
        <v>Essentials</v>
      </c>
      <c r="M916" s="1" t="str">
        <f t="shared" si="391"/>
        <v>expense</v>
      </c>
      <c r="N916" s="16" t="s">
        <v>57</v>
      </c>
      <c r="O916" s="17">
        <v>44984</v>
      </c>
      <c r="P916" s="17">
        <v>44984</v>
      </c>
      <c r="Q916" s="18" t="s">
        <v>66</v>
      </c>
      <c r="R916" s="18" t="s">
        <v>1161</v>
      </c>
      <c r="S916" s="18" t="s">
        <v>978</v>
      </c>
      <c r="T916" s="18" t="s">
        <v>576</v>
      </c>
      <c r="U916" s="18" t="s">
        <v>251</v>
      </c>
      <c r="V916" s="18">
        <v>-37.909999999999997</v>
      </c>
      <c r="W916" s="18" t="s">
        <v>61</v>
      </c>
      <c r="X916" s="18" t="s">
        <v>62</v>
      </c>
      <c r="AA916">
        <f t="shared" si="395"/>
        <v>0</v>
      </c>
      <c r="AB916">
        <f t="shared" si="395"/>
        <v>0</v>
      </c>
      <c r="AC916">
        <f t="shared" si="378"/>
        <v>0</v>
      </c>
      <c r="AD916">
        <f t="shared" si="385"/>
        <v>0</v>
      </c>
      <c r="AE916">
        <f t="shared" si="385"/>
        <v>0</v>
      </c>
      <c r="AF916">
        <f t="shared" si="385"/>
        <v>0</v>
      </c>
      <c r="AG916">
        <f t="shared" si="379"/>
        <v>0</v>
      </c>
      <c r="AH916">
        <f t="shared" si="382"/>
        <v>0</v>
      </c>
      <c r="AI916">
        <f t="shared" si="382"/>
        <v>1</v>
      </c>
      <c r="AJ916">
        <f t="shared" si="382"/>
        <v>0</v>
      </c>
      <c r="AK916">
        <f t="shared" si="381"/>
        <v>0</v>
      </c>
      <c r="AL916">
        <f>IF(ISERROR(FIND(AL$5,$E916)),0,1)</f>
        <v>0</v>
      </c>
      <c r="AM916">
        <f>IF(ISERROR(FIND(AM$5,$E916)),0,1)</f>
        <v>0</v>
      </c>
      <c r="AN916">
        <f>IF(ISERROR(FIND(AN$5,$E916)),0,1)</f>
        <v>0</v>
      </c>
      <c r="AO916">
        <f>IF(ISERROR(FIND(AO$5,$E916)),0,1)</f>
        <v>0</v>
      </c>
      <c r="AP916">
        <f>IF(ISERROR(FIND(AP$5,$E916)),0,1)</f>
        <v>0</v>
      </c>
      <c r="AQ916">
        <f>IF(ISERROR(FIND(AQ$5,$E916)),0,1)</f>
        <v>0</v>
      </c>
      <c r="AR916">
        <f t="shared" si="381"/>
        <v>0</v>
      </c>
      <c r="AS916">
        <f t="shared" si="381"/>
        <v>0</v>
      </c>
      <c r="AT916">
        <f t="shared" si="381"/>
        <v>0</v>
      </c>
      <c r="AU916">
        <f t="shared" si="381"/>
        <v>0</v>
      </c>
      <c r="AV916">
        <f t="shared" si="381"/>
        <v>0</v>
      </c>
      <c r="AW916">
        <f t="shared" si="381"/>
        <v>0</v>
      </c>
      <c r="AX916">
        <f t="shared" si="381"/>
        <v>0</v>
      </c>
      <c r="AY916">
        <f>IF(ISERROR(FIND(AY$5,$E916)),0,1)</f>
        <v>0</v>
      </c>
      <c r="AZ916">
        <f t="shared" si="381"/>
        <v>0</v>
      </c>
      <c r="BA916">
        <f t="shared" si="394"/>
        <v>0</v>
      </c>
      <c r="BB916">
        <f>IF(ISERROR(FIND(BB$5,$E916)),0,1)</f>
        <v>0</v>
      </c>
      <c r="BC916">
        <f>IF(ISERROR(FIND(BC$5,$E916)),0,1)</f>
        <v>0</v>
      </c>
      <c r="BD916">
        <f>IF(ISERROR(FIND(BD$5,$E916)),0,1)</f>
        <v>0</v>
      </c>
      <c r="BE916">
        <f t="shared" si="394"/>
        <v>0</v>
      </c>
      <c r="BF916">
        <f t="shared" si="394"/>
        <v>0</v>
      </c>
      <c r="BG916">
        <f t="shared" si="394"/>
        <v>0</v>
      </c>
      <c r="BH916">
        <f t="shared" si="394"/>
        <v>0</v>
      </c>
      <c r="BI916">
        <f t="shared" si="394"/>
        <v>0</v>
      </c>
      <c r="BJ916">
        <f t="shared" si="394"/>
        <v>0</v>
      </c>
      <c r="BK916">
        <f t="shared" si="394"/>
        <v>0</v>
      </c>
      <c r="BL916">
        <f t="shared" si="394"/>
        <v>0</v>
      </c>
      <c r="BM916">
        <f t="shared" si="394"/>
        <v>0</v>
      </c>
      <c r="BN916">
        <f t="shared" si="394"/>
        <v>0</v>
      </c>
      <c r="BO916">
        <f t="shared" si="394"/>
        <v>0</v>
      </c>
      <c r="BP916">
        <f t="shared" si="394"/>
        <v>0</v>
      </c>
      <c r="BQ916">
        <f t="shared" si="393"/>
        <v>0</v>
      </c>
      <c r="BR916">
        <f t="shared" si="393"/>
        <v>0</v>
      </c>
    </row>
    <row r="917" spans="2:70" x14ac:dyDescent="0.2">
      <c r="B917" s="1">
        <f t="shared" si="386"/>
        <v>2023</v>
      </c>
      <c r="C917" s="12">
        <f t="shared" si="387"/>
        <v>3</v>
      </c>
      <c r="D917" s="1">
        <f t="shared" si="388"/>
        <v>9</v>
      </c>
      <c r="E917" s="1" t="str">
        <f t="shared" si="389"/>
        <v>PayPal Europe S.a.r.l. et Cie S.C.A1025567880073 PP.2985.PP . Google Ireland Limited, Ihr Einkauf bei Google Ireland Limited</v>
      </c>
      <c r="H917" s="1" t="str">
        <f>IF(ISBLANK(N917),"",IF(SUM(AC917:CO917)=0,"other",INDEX(AC$6:CO$6,MATCH(1,AC917:CO917,0))))</f>
        <v>Software</v>
      </c>
      <c r="I917" s="1" t="str" cm="1">
        <f t="array" ref="I917">IF(ISBLANK(N917),"",INDEX($AC$7:$CO$7,,MATCH(H917,$AC$6:$CO$6,0)))</f>
        <v>expense</v>
      </c>
      <c r="L917" s="1" t="str">
        <f t="shared" si="390"/>
        <v>Software</v>
      </c>
      <c r="M917" s="1" t="str">
        <f t="shared" si="391"/>
        <v>expense</v>
      </c>
      <c r="N917" s="16" t="s">
        <v>57</v>
      </c>
      <c r="O917" s="17">
        <v>44988</v>
      </c>
      <c r="P917" s="17">
        <v>44988</v>
      </c>
      <c r="Q917" s="18" t="s">
        <v>58</v>
      </c>
      <c r="R917" s="18" t="s">
        <v>1152</v>
      </c>
      <c r="S917" s="18" t="s">
        <v>1038</v>
      </c>
      <c r="T917" s="18" t="s">
        <v>1039</v>
      </c>
      <c r="U917" s="18" t="s">
        <v>1040</v>
      </c>
      <c r="V917" s="18">
        <v>-14.74</v>
      </c>
      <c r="W917" s="18" t="s">
        <v>61</v>
      </c>
      <c r="X917" s="18" t="s">
        <v>62</v>
      </c>
      <c r="AA917">
        <f t="shared" si="395"/>
        <v>0</v>
      </c>
      <c r="AB917">
        <f t="shared" si="395"/>
        <v>0</v>
      </c>
      <c r="AC917">
        <f t="shared" si="378"/>
        <v>0</v>
      </c>
      <c r="AD917">
        <f t="shared" si="385"/>
        <v>0</v>
      </c>
      <c r="AE917">
        <f t="shared" si="385"/>
        <v>0</v>
      </c>
      <c r="AF917">
        <f t="shared" si="385"/>
        <v>0</v>
      </c>
      <c r="AG917">
        <f t="shared" si="379"/>
        <v>0</v>
      </c>
      <c r="AH917">
        <f t="shared" si="382"/>
        <v>0</v>
      </c>
      <c r="AI917">
        <f t="shared" si="382"/>
        <v>0</v>
      </c>
      <c r="AJ917">
        <f t="shared" si="382"/>
        <v>0</v>
      </c>
      <c r="AK917">
        <f t="shared" si="381"/>
        <v>0</v>
      </c>
      <c r="AL917">
        <f>IF(ISERROR(FIND(AL$5,$E917)),0,1)</f>
        <v>0</v>
      </c>
      <c r="AM917">
        <f>IF(ISERROR(FIND(AM$5,$E917)),0,1)</f>
        <v>0</v>
      </c>
      <c r="AN917">
        <f>IF(ISERROR(FIND(AN$5,$E917)),0,1)</f>
        <v>0</v>
      </c>
      <c r="AO917">
        <f>IF(ISERROR(FIND(AO$5,$E917)),0,1)</f>
        <v>0</v>
      </c>
      <c r="AP917">
        <f>IF(ISERROR(FIND(AP$5,$E917)),0,1)</f>
        <v>0</v>
      </c>
      <c r="AQ917">
        <f>IF(ISERROR(FIND(AQ$5,$E917)),0,1)</f>
        <v>0</v>
      </c>
      <c r="AR917">
        <f t="shared" si="381"/>
        <v>0</v>
      </c>
      <c r="AS917">
        <f t="shared" si="381"/>
        <v>0</v>
      </c>
      <c r="AT917">
        <f t="shared" si="381"/>
        <v>0</v>
      </c>
      <c r="AU917">
        <f t="shared" si="381"/>
        <v>0</v>
      </c>
      <c r="AV917">
        <f t="shared" si="381"/>
        <v>0</v>
      </c>
      <c r="AW917">
        <f t="shared" si="381"/>
        <v>0</v>
      </c>
      <c r="AX917">
        <f t="shared" si="381"/>
        <v>0</v>
      </c>
      <c r="AY917">
        <f>IF(ISERROR(FIND(AY$5,$E917)),0,1)</f>
        <v>1</v>
      </c>
      <c r="AZ917">
        <f t="shared" si="381"/>
        <v>0</v>
      </c>
      <c r="BA917">
        <f t="shared" si="394"/>
        <v>0</v>
      </c>
      <c r="BB917">
        <f>IF(ISERROR(FIND(BB$5,$E917)),0,1)</f>
        <v>0</v>
      </c>
      <c r="BC917">
        <f>IF(ISERROR(FIND(BC$5,$E917)),0,1)</f>
        <v>0</v>
      </c>
      <c r="BD917">
        <f>IF(ISERROR(FIND(BD$5,$E917)),0,1)</f>
        <v>0</v>
      </c>
      <c r="BE917">
        <f t="shared" si="394"/>
        <v>0</v>
      </c>
      <c r="BF917">
        <f t="shared" si="394"/>
        <v>0</v>
      </c>
      <c r="BG917">
        <f t="shared" si="394"/>
        <v>0</v>
      </c>
      <c r="BH917">
        <f t="shared" si="394"/>
        <v>0</v>
      </c>
      <c r="BI917">
        <f t="shared" si="394"/>
        <v>0</v>
      </c>
      <c r="BJ917">
        <f t="shared" si="394"/>
        <v>0</v>
      </c>
      <c r="BK917">
        <f t="shared" si="394"/>
        <v>0</v>
      </c>
      <c r="BL917">
        <f t="shared" si="394"/>
        <v>0</v>
      </c>
      <c r="BM917">
        <f t="shared" si="394"/>
        <v>0</v>
      </c>
      <c r="BN917">
        <f t="shared" si="394"/>
        <v>0</v>
      </c>
      <c r="BO917">
        <f t="shared" si="394"/>
        <v>0</v>
      </c>
      <c r="BP917">
        <f t="shared" si="394"/>
        <v>1</v>
      </c>
      <c r="BQ917">
        <f t="shared" si="393"/>
        <v>0</v>
      </c>
      <c r="BR917">
        <f t="shared" si="393"/>
        <v>0</v>
      </c>
    </row>
    <row r="918" spans="2:70" x14ac:dyDescent="0.2">
      <c r="B918" s="1">
        <f t="shared" si="386"/>
        <v>2023</v>
      </c>
      <c r="C918" s="12">
        <f t="shared" si="387"/>
        <v>3</v>
      </c>
      <c r="D918" s="1">
        <f t="shared" si="388"/>
        <v>9</v>
      </c>
      <c r="E918" s="1" t="str">
        <f t="shared" si="389"/>
        <v>AUDIBLE GMBHD01-2534536-4450257 Audible Gmbh 57Q6FAIROZ1HOI9R</v>
      </c>
      <c r="H918" s="1" t="str">
        <f>IF(ISBLANK(N918),"",IF(SUM(AC918:CO918)=0,"other",INDEX(AC$6:CO$6,MATCH(1,AC918:CO918,0))))</f>
        <v>Self-Investment</v>
      </c>
      <c r="I918" s="1" t="str" cm="1">
        <f t="array" ref="I918">IF(ISBLANK(N918),"",INDEX($AC$7:$CO$7,,MATCH(H918,$AC$6:$CO$6,0)))</f>
        <v>expense</v>
      </c>
      <c r="L918" s="1" t="str">
        <f t="shared" si="390"/>
        <v>Self-Investment</v>
      </c>
      <c r="M918" s="1" t="str">
        <f t="shared" si="391"/>
        <v>expense</v>
      </c>
      <c r="N918" s="16" t="s">
        <v>57</v>
      </c>
      <c r="O918" s="17">
        <v>44987</v>
      </c>
      <c r="P918" s="17">
        <v>44987</v>
      </c>
      <c r="Q918" s="18" t="s">
        <v>58</v>
      </c>
      <c r="R918" s="18" t="s">
        <v>1153</v>
      </c>
      <c r="S918" s="18" t="s">
        <v>81</v>
      </c>
      <c r="T918" s="18" t="s">
        <v>82</v>
      </c>
      <c r="U918" s="18" t="s">
        <v>71</v>
      </c>
      <c r="V918" s="18">
        <v>-9.9499999999999993</v>
      </c>
      <c r="W918" s="18" t="s">
        <v>61</v>
      </c>
      <c r="X918" s="18" t="s">
        <v>62</v>
      </c>
      <c r="AA918">
        <f t="shared" si="395"/>
        <v>0</v>
      </c>
      <c r="AB918">
        <f t="shared" si="395"/>
        <v>0</v>
      </c>
      <c r="AC918">
        <f t="shared" si="378"/>
        <v>0</v>
      </c>
      <c r="AD918">
        <f t="shared" si="385"/>
        <v>0</v>
      </c>
      <c r="AE918">
        <f t="shared" si="385"/>
        <v>0</v>
      </c>
      <c r="AF918">
        <f t="shared" si="385"/>
        <v>0</v>
      </c>
      <c r="AG918">
        <f t="shared" si="379"/>
        <v>0</v>
      </c>
      <c r="AH918">
        <f t="shared" si="382"/>
        <v>0</v>
      </c>
      <c r="AI918">
        <f t="shared" si="382"/>
        <v>0</v>
      </c>
      <c r="AJ918">
        <f t="shared" si="382"/>
        <v>0</v>
      </c>
      <c r="AK918">
        <f t="shared" si="381"/>
        <v>0</v>
      </c>
      <c r="AL918">
        <f>IF(ISERROR(FIND(AL$5,$E918)),0,1)</f>
        <v>0</v>
      </c>
      <c r="AM918">
        <f>IF(ISERROR(FIND(AM$5,$E918)),0,1)</f>
        <v>0</v>
      </c>
      <c r="AN918">
        <f>IF(ISERROR(FIND(AN$5,$E918)),0,1)</f>
        <v>0</v>
      </c>
      <c r="AO918">
        <f>IF(ISERROR(FIND(AO$5,$E918)),0,1)</f>
        <v>0</v>
      </c>
      <c r="AP918">
        <f>IF(ISERROR(FIND(AP$5,$E918)),0,1)</f>
        <v>0</v>
      </c>
      <c r="AQ918">
        <f>IF(ISERROR(FIND(AQ$5,$E918)),0,1)</f>
        <v>0</v>
      </c>
      <c r="AR918">
        <f t="shared" si="381"/>
        <v>0</v>
      </c>
      <c r="AS918">
        <f t="shared" si="381"/>
        <v>0</v>
      </c>
      <c r="AT918">
        <f t="shared" si="381"/>
        <v>0</v>
      </c>
      <c r="AU918">
        <f t="shared" si="381"/>
        <v>0</v>
      </c>
      <c r="AV918">
        <f t="shared" si="381"/>
        <v>0</v>
      </c>
      <c r="AW918">
        <f t="shared" si="381"/>
        <v>0</v>
      </c>
      <c r="AX918">
        <f t="shared" si="381"/>
        <v>0</v>
      </c>
      <c r="AY918">
        <f>IF(ISERROR(FIND(AY$5,$E918)),0,1)</f>
        <v>0</v>
      </c>
      <c r="AZ918">
        <f t="shared" si="381"/>
        <v>0</v>
      </c>
      <c r="BA918">
        <f t="shared" si="394"/>
        <v>0</v>
      </c>
      <c r="BB918">
        <f>IF(ISERROR(FIND(BB$5,$E918)),0,1)</f>
        <v>0</v>
      </c>
      <c r="BC918">
        <f>IF(ISERROR(FIND(BC$5,$E918)),0,1)</f>
        <v>0</v>
      </c>
      <c r="BD918">
        <f>IF(ISERROR(FIND(BD$5,$E918)),0,1)</f>
        <v>0</v>
      </c>
      <c r="BE918">
        <f t="shared" si="394"/>
        <v>0</v>
      </c>
      <c r="BF918">
        <f t="shared" si="394"/>
        <v>0</v>
      </c>
      <c r="BG918">
        <f t="shared" si="394"/>
        <v>1</v>
      </c>
      <c r="BH918">
        <f t="shared" si="394"/>
        <v>0</v>
      </c>
      <c r="BI918">
        <f t="shared" si="394"/>
        <v>0</v>
      </c>
      <c r="BJ918">
        <f t="shared" si="394"/>
        <v>0</v>
      </c>
      <c r="BK918">
        <f t="shared" si="394"/>
        <v>0</v>
      </c>
      <c r="BL918">
        <f t="shared" si="394"/>
        <v>0</v>
      </c>
      <c r="BM918">
        <f t="shared" si="394"/>
        <v>0</v>
      </c>
      <c r="BN918">
        <f t="shared" si="394"/>
        <v>0</v>
      </c>
      <c r="BO918">
        <f t="shared" si="394"/>
        <v>0</v>
      </c>
      <c r="BP918">
        <f t="shared" si="394"/>
        <v>0</v>
      </c>
      <c r="BQ918">
        <f t="shared" si="393"/>
        <v>0</v>
      </c>
      <c r="BR918">
        <f t="shared" si="393"/>
        <v>0</v>
      </c>
    </row>
    <row r="919" spans="2:70" x14ac:dyDescent="0.2">
      <c r="B919" s="1">
        <f t="shared" si="386"/>
        <v>2023</v>
      </c>
      <c r="C919" s="12">
        <f t="shared" si="387"/>
        <v>3</v>
      </c>
      <c r="D919" s="1">
        <f t="shared" si="388"/>
        <v>9</v>
      </c>
      <c r="E919" s="1" t="str">
        <f t="shared" si="389"/>
        <v>KARTENPREIS BASIS KARTEyt course DATUM 01.03.2023, 13.50 UHR</v>
      </c>
      <c r="H919" s="1" t="str">
        <f>IF(ISBLANK(N919),"",IF(SUM(AC919:CO919)=0,"other",INDEX(AC$6:CO$6,MATCH(1,AC919:CO919,0))))</f>
        <v>other</v>
      </c>
      <c r="I919" s="1" t="str" cm="1">
        <f t="array" ref="I919">IF(ISBLANK(N919),"",INDEX($AC$7:$CO$7,,MATCH(H919,$AC$6:$CO$6,0)))</f>
        <v>expense</v>
      </c>
      <c r="L919" s="1" t="str">
        <f t="shared" si="390"/>
        <v>other</v>
      </c>
      <c r="M919" s="1" t="str">
        <f t="shared" si="391"/>
        <v>expense</v>
      </c>
      <c r="N919" s="16" t="s">
        <v>57</v>
      </c>
      <c r="O919" s="17">
        <v>44986</v>
      </c>
      <c r="P919" s="17">
        <v>44986</v>
      </c>
      <c r="Q919" s="18" t="s">
        <v>72</v>
      </c>
      <c r="R919" s="18" t="s">
        <v>1154</v>
      </c>
      <c r="S919" s="18" t="s">
        <v>608</v>
      </c>
      <c r="T919" s="18" t="s">
        <v>310</v>
      </c>
      <c r="U919" s="18" t="s">
        <v>60</v>
      </c>
      <c r="V919" s="18">
        <v>-1000</v>
      </c>
      <c r="W919" s="18" t="s">
        <v>61</v>
      </c>
      <c r="X919" s="18" t="s">
        <v>62</v>
      </c>
      <c r="AA919">
        <f t="shared" si="395"/>
        <v>0</v>
      </c>
      <c r="AB919">
        <f t="shared" si="395"/>
        <v>0</v>
      </c>
      <c r="AC919">
        <f t="shared" si="378"/>
        <v>0</v>
      </c>
      <c r="AD919">
        <f t="shared" si="385"/>
        <v>0</v>
      </c>
      <c r="AE919">
        <f t="shared" si="385"/>
        <v>0</v>
      </c>
      <c r="AF919">
        <f t="shared" si="385"/>
        <v>0</v>
      </c>
      <c r="AG919">
        <f t="shared" si="379"/>
        <v>0</v>
      </c>
      <c r="AH919">
        <f t="shared" si="382"/>
        <v>0</v>
      </c>
      <c r="AI919">
        <f t="shared" si="382"/>
        <v>0</v>
      </c>
      <c r="AJ919">
        <f t="shared" si="382"/>
        <v>0</v>
      </c>
      <c r="AK919">
        <f t="shared" si="381"/>
        <v>0</v>
      </c>
      <c r="AL919">
        <f>IF(ISERROR(FIND(AL$5,$E919)),0,1)</f>
        <v>0</v>
      </c>
      <c r="AM919">
        <f>IF(ISERROR(FIND(AM$5,$E919)),0,1)</f>
        <v>0</v>
      </c>
      <c r="AN919">
        <f>IF(ISERROR(FIND(AN$5,$E919)),0,1)</f>
        <v>0</v>
      </c>
      <c r="AO919">
        <f>IF(ISERROR(FIND(AO$5,$E919)),0,1)</f>
        <v>0</v>
      </c>
      <c r="AP919">
        <f>IF(ISERROR(FIND(AP$5,$E919)),0,1)</f>
        <v>0</v>
      </c>
      <c r="AQ919">
        <f>IF(ISERROR(FIND(AQ$5,$E919)),0,1)</f>
        <v>0</v>
      </c>
      <c r="AR919">
        <f t="shared" si="381"/>
        <v>0</v>
      </c>
      <c r="AS919">
        <f t="shared" si="381"/>
        <v>0</v>
      </c>
      <c r="AT919">
        <f t="shared" si="381"/>
        <v>0</v>
      </c>
      <c r="AU919">
        <f t="shared" si="381"/>
        <v>0</v>
      </c>
      <c r="AV919">
        <f t="shared" si="381"/>
        <v>0</v>
      </c>
      <c r="AW919">
        <f t="shared" si="381"/>
        <v>0</v>
      </c>
      <c r="AX919">
        <f t="shared" si="381"/>
        <v>0</v>
      </c>
      <c r="AY919">
        <f>IF(ISERROR(FIND(AY$5,$E919)),0,1)</f>
        <v>0</v>
      </c>
      <c r="AZ919">
        <f t="shared" si="381"/>
        <v>0</v>
      </c>
      <c r="BA919">
        <f t="shared" ref="BA919:BP928" si="396">IF(ISERROR(FIND(BA$5,$E919)),0,1)</f>
        <v>0</v>
      </c>
      <c r="BB919">
        <f>IF(ISERROR(FIND(BB$5,$E919)),0,1)</f>
        <v>0</v>
      </c>
      <c r="BC919">
        <f>IF(ISERROR(FIND(BC$5,$E919)),0,1)</f>
        <v>0</v>
      </c>
      <c r="BD919">
        <f>IF(ISERROR(FIND(BD$5,$E919)),0,1)</f>
        <v>0</v>
      </c>
      <c r="BE919">
        <f t="shared" si="396"/>
        <v>0</v>
      </c>
      <c r="BF919">
        <f t="shared" si="396"/>
        <v>0</v>
      </c>
      <c r="BG919">
        <f t="shared" si="396"/>
        <v>0</v>
      </c>
      <c r="BH919">
        <f t="shared" si="396"/>
        <v>0</v>
      </c>
      <c r="BI919">
        <f t="shared" si="396"/>
        <v>0</v>
      </c>
      <c r="BJ919">
        <f t="shared" si="396"/>
        <v>0</v>
      </c>
      <c r="BK919">
        <f t="shared" si="396"/>
        <v>0</v>
      </c>
      <c r="BL919">
        <f t="shared" si="396"/>
        <v>0</v>
      </c>
      <c r="BM919">
        <f t="shared" si="396"/>
        <v>0</v>
      </c>
      <c r="BN919">
        <f t="shared" si="396"/>
        <v>0</v>
      </c>
      <c r="BO919">
        <f t="shared" si="396"/>
        <v>0</v>
      </c>
      <c r="BP919">
        <f t="shared" si="396"/>
        <v>0</v>
      </c>
      <c r="BQ919">
        <f t="shared" si="393"/>
        <v>0</v>
      </c>
      <c r="BR919">
        <f t="shared" si="393"/>
        <v>0</v>
      </c>
    </row>
    <row r="920" spans="2:70" x14ac:dyDescent="0.2">
      <c r="B920" s="1">
        <f t="shared" si="386"/>
        <v>2023</v>
      </c>
      <c r="C920" s="12">
        <f t="shared" si="387"/>
        <v>3</v>
      </c>
      <c r="D920" s="1">
        <f t="shared" si="388"/>
        <v>9</v>
      </c>
      <c r="E920" s="1" t="str">
        <f t="shared" si="389"/>
        <v>KfW, Kreditanstalt f. Wiederaufbau                                    Palmengartenstr. 5-9STUDIENKREDIT DA19705535 AUSZAHLUNG 650,00 ZINS 106,63 TILG 0,00 APL 0,00 GEBUEHR 0,00</v>
      </c>
      <c r="H920" s="1" t="str">
        <f>IF(ISBLANK(N920),"",IF(SUM(AC920:CO920)=0,"other",INDEX(AC$6:CO$6,MATCH(1,AC920:CO920,0))))</f>
        <v>KFW</v>
      </c>
      <c r="I920" s="1" t="str" cm="1">
        <f t="array" ref="I920">IF(ISBLANK(N920),"",INDEX($AC$7:$CO$7,,MATCH(H920,$AC$6:$CO$6,0)))</f>
        <v>income</v>
      </c>
      <c r="L920" s="1" t="str">
        <f t="shared" si="390"/>
        <v>KFW</v>
      </c>
      <c r="M920" s="1" t="str">
        <f t="shared" si="391"/>
        <v>income</v>
      </c>
      <c r="N920" s="16" t="s">
        <v>57</v>
      </c>
      <c r="O920" s="17">
        <v>44986</v>
      </c>
      <c r="P920" s="17">
        <v>44986</v>
      </c>
      <c r="Q920" s="18" t="s">
        <v>75</v>
      </c>
      <c r="R920" s="18" t="s">
        <v>1155</v>
      </c>
      <c r="S920" s="18" t="s">
        <v>1052</v>
      </c>
      <c r="T920" s="18" t="s">
        <v>76</v>
      </c>
      <c r="U920" s="18" t="s">
        <v>77</v>
      </c>
      <c r="V920" s="18">
        <v>543.37</v>
      </c>
      <c r="W920" s="18" t="s">
        <v>61</v>
      </c>
      <c r="X920" s="18" t="s">
        <v>62</v>
      </c>
      <c r="AA920">
        <f t="shared" si="395"/>
        <v>0</v>
      </c>
      <c r="AB920">
        <f t="shared" si="395"/>
        <v>0</v>
      </c>
      <c r="AC920">
        <f t="shared" si="378"/>
        <v>0</v>
      </c>
      <c r="AD920">
        <f t="shared" si="385"/>
        <v>0</v>
      </c>
      <c r="AE920">
        <f t="shared" si="385"/>
        <v>0</v>
      </c>
      <c r="AF920">
        <f t="shared" si="385"/>
        <v>0</v>
      </c>
      <c r="AG920">
        <f t="shared" si="379"/>
        <v>0</v>
      </c>
      <c r="AH920">
        <f t="shared" si="382"/>
        <v>0</v>
      </c>
      <c r="AI920">
        <f t="shared" si="382"/>
        <v>0</v>
      </c>
      <c r="AJ920">
        <f t="shared" si="382"/>
        <v>0</v>
      </c>
      <c r="AK920">
        <f t="shared" si="381"/>
        <v>0</v>
      </c>
      <c r="AL920">
        <f>IF(ISERROR(FIND(AL$5,$E920)),0,1)</f>
        <v>0</v>
      </c>
      <c r="AM920">
        <f>IF(ISERROR(FIND(AM$5,$E920)),0,1)</f>
        <v>0</v>
      </c>
      <c r="AN920">
        <f>IF(ISERROR(FIND(AN$5,$E920)),0,1)</f>
        <v>0</v>
      </c>
      <c r="AO920">
        <f>IF(ISERROR(FIND(AO$5,$E920)),0,1)</f>
        <v>0</v>
      </c>
      <c r="AP920">
        <f>IF(ISERROR(FIND(AP$5,$E920)),0,1)</f>
        <v>0</v>
      </c>
      <c r="AQ920">
        <f>IF(ISERROR(FIND(AQ$5,$E920)),0,1)</f>
        <v>0</v>
      </c>
      <c r="AR920">
        <f t="shared" si="381"/>
        <v>0</v>
      </c>
      <c r="AS920">
        <f t="shared" si="381"/>
        <v>0</v>
      </c>
      <c r="AT920">
        <f t="shared" si="381"/>
        <v>0</v>
      </c>
      <c r="AU920">
        <f t="shared" si="381"/>
        <v>0</v>
      </c>
      <c r="AV920">
        <f t="shared" si="381"/>
        <v>0</v>
      </c>
      <c r="AW920">
        <f t="shared" si="381"/>
        <v>0</v>
      </c>
      <c r="AX920">
        <f t="shared" si="381"/>
        <v>0</v>
      </c>
      <c r="AY920">
        <f>IF(ISERROR(FIND(AY$5,$E920)),0,1)</f>
        <v>0</v>
      </c>
      <c r="AZ920">
        <f t="shared" si="381"/>
        <v>0</v>
      </c>
      <c r="BA920">
        <f t="shared" si="396"/>
        <v>0</v>
      </c>
      <c r="BB920">
        <f>IF(ISERROR(FIND(BB$5,$E920)),0,1)</f>
        <v>0</v>
      </c>
      <c r="BC920">
        <f>IF(ISERROR(FIND(BC$5,$E920)),0,1)</f>
        <v>0</v>
      </c>
      <c r="BD920">
        <f>IF(ISERROR(FIND(BD$5,$E920)),0,1)</f>
        <v>0</v>
      </c>
      <c r="BE920">
        <f t="shared" si="396"/>
        <v>0</v>
      </c>
      <c r="BF920">
        <f t="shared" si="396"/>
        <v>0</v>
      </c>
      <c r="BG920">
        <f t="shared" si="396"/>
        <v>0</v>
      </c>
      <c r="BH920">
        <f t="shared" si="396"/>
        <v>0</v>
      </c>
      <c r="BI920">
        <f t="shared" si="396"/>
        <v>0</v>
      </c>
      <c r="BJ920">
        <f t="shared" si="396"/>
        <v>0</v>
      </c>
      <c r="BK920">
        <f t="shared" si="396"/>
        <v>0</v>
      </c>
      <c r="BL920">
        <f t="shared" si="396"/>
        <v>1</v>
      </c>
      <c r="BM920">
        <f t="shared" si="396"/>
        <v>0</v>
      </c>
      <c r="BN920">
        <f t="shared" si="396"/>
        <v>0</v>
      </c>
      <c r="BO920">
        <f t="shared" si="396"/>
        <v>0</v>
      </c>
      <c r="BP920">
        <f t="shared" si="396"/>
        <v>0</v>
      </c>
      <c r="BQ920">
        <f t="shared" si="393"/>
        <v>0</v>
      </c>
      <c r="BR920">
        <f t="shared" si="393"/>
        <v>0</v>
      </c>
    </row>
    <row r="921" spans="2:70" x14ac:dyDescent="0.2">
      <c r="B921" s="1">
        <f t="shared" si="386"/>
        <v>2023</v>
      </c>
      <c r="C921" s="12">
        <f t="shared" si="387"/>
        <v>3</v>
      </c>
      <c r="D921" s="1">
        <f t="shared" si="388"/>
        <v>9</v>
      </c>
      <c r="E921" s="1" t="str">
        <f t="shared" si="389"/>
        <v>PayPal Europe S.a.r.l. et Cie S.C.A1025525700733 PP.2985.PP . , Ihr Einkauf bei</v>
      </c>
      <c r="H921" s="1" t="str">
        <f>IF(ISBLANK(N921),"",IF(SUM(AC921:CO921)=0,"other",INDEX(AC$6:CO$6,MATCH(1,AC921:CO921,0))))</f>
        <v>PayPal</v>
      </c>
      <c r="I921" s="1" t="str" cm="1">
        <f t="array" ref="I921">IF(ISBLANK(N921),"",INDEX($AC$7:$CO$7,,MATCH(H921,$AC$6:$CO$6,0)))</f>
        <v>expense</v>
      </c>
      <c r="L921" s="1" t="str">
        <f t="shared" si="390"/>
        <v>PayPal</v>
      </c>
      <c r="M921" s="1" t="str">
        <f t="shared" si="391"/>
        <v>expense</v>
      </c>
      <c r="N921" s="16" t="s">
        <v>57</v>
      </c>
      <c r="O921" s="17">
        <v>44986</v>
      </c>
      <c r="P921" s="17">
        <v>44986</v>
      </c>
      <c r="Q921" s="18" t="s">
        <v>58</v>
      </c>
      <c r="R921" s="18" t="s">
        <v>1156</v>
      </c>
      <c r="S921" s="18" t="s">
        <v>1038</v>
      </c>
      <c r="T921" s="18" t="s">
        <v>1039</v>
      </c>
      <c r="U921" s="18" t="s">
        <v>1040</v>
      </c>
      <c r="V921" s="18">
        <v>-20.77</v>
      </c>
      <c r="W921" s="18" t="s">
        <v>61</v>
      </c>
      <c r="X921" s="18" t="s">
        <v>62</v>
      </c>
      <c r="AA921">
        <f t="shared" si="395"/>
        <v>0</v>
      </c>
      <c r="AB921">
        <f t="shared" si="395"/>
        <v>0</v>
      </c>
      <c r="AC921">
        <f t="shared" si="378"/>
        <v>0</v>
      </c>
      <c r="AD921">
        <f t="shared" si="385"/>
        <v>0</v>
      </c>
      <c r="AE921">
        <f t="shared" si="385"/>
        <v>0</v>
      </c>
      <c r="AF921">
        <f t="shared" si="385"/>
        <v>0</v>
      </c>
      <c r="AG921">
        <f t="shared" si="379"/>
        <v>0</v>
      </c>
      <c r="AH921">
        <f t="shared" si="382"/>
        <v>0</v>
      </c>
      <c r="AI921">
        <f t="shared" si="382"/>
        <v>0</v>
      </c>
      <c r="AJ921">
        <f t="shared" si="382"/>
        <v>0</v>
      </c>
      <c r="AK921">
        <f t="shared" si="381"/>
        <v>0</v>
      </c>
      <c r="AL921">
        <f>IF(ISERROR(FIND(AL$5,$E921)),0,1)</f>
        <v>0</v>
      </c>
      <c r="AM921">
        <f>IF(ISERROR(FIND(AM$5,$E921)),0,1)</f>
        <v>0</v>
      </c>
      <c r="AN921">
        <f>IF(ISERROR(FIND(AN$5,$E921)),0,1)</f>
        <v>0</v>
      </c>
      <c r="AO921">
        <f>IF(ISERROR(FIND(AO$5,$E921)),0,1)</f>
        <v>0</v>
      </c>
      <c r="AP921">
        <f>IF(ISERROR(FIND(AP$5,$E921)),0,1)</f>
        <v>0</v>
      </c>
      <c r="AQ921">
        <f>IF(ISERROR(FIND(AQ$5,$E921)),0,1)</f>
        <v>0</v>
      </c>
      <c r="AR921">
        <f t="shared" si="381"/>
        <v>0</v>
      </c>
      <c r="AS921">
        <f t="shared" si="381"/>
        <v>0</v>
      </c>
      <c r="AT921">
        <f t="shared" si="381"/>
        <v>0</v>
      </c>
      <c r="AU921">
        <f t="shared" si="381"/>
        <v>0</v>
      </c>
      <c r="AV921">
        <f t="shared" ref="AV921:AW921" si="397">IF(ISERROR(FIND(AV$5,$E921)),0,1)</f>
        <v>0</v>
      </c>
      <c r="AW921">
        <f t="shared" si="397"/>
        <v>0</v>
      </c>
      <c r="AX921">
        <f t="shared" si="381"/>
        <v>0</v>
      </c>
      <c r="AY921">
        <f>IF(ISERROR(FIND(AY$5,$E921)),0,1)</f>
        <v>0</v>
      </c>
      <c r="AZ921">
        <f t="shared" ref="AZ921:AZ962" si="398">IF(ISERROR(FIND(AZ$5,$E921)),0,1)</f>
        <v>0</v>
      </c>
      <c r="BA921">
        <f t="shared" si="396"/>
        <v>0</v>
      </c>
      <c r="BB921">
        <f>IF(ISERROR(FIND(BB$5,$E921)),0,1)</f>
        <v>0</v>
      </c>
      <c r="BC921">
        <f>IF(ISERROR(FIND(BC$5,$E921)),0,1)</f>
        <v>0</v>
      </c>
      <c r="BD921">
        <f>IF(ISERROR(FIND(BD$5,$E921)),0,1)</f>
        <v>0</v>
      </c>
      <c r="BE921">
        <f t="shared" si="396"/>
        <v>0</v>
      </c>
      <c r="BF921">
        <f t="shared" si="396"/>
        <v>0</v>
      </c>
      <c r="BG921">
        <f t="shared" si="396"/>
        <v>0</v>
      </c>
      <c r="BH921">
        <f t="shared" si="396"/>
        <v>0</v>
      </c>
      <c r="BI921">
        <f t="shared" si="396"/>
        <v>0</v>
      </c>
      <c r="BJ921">
        <f t="shared" si="396"/>
        <v>0</v>
      </c>
      <c r="BK921">
        <f t="shared" si="396"/>
        <v>0</v>
      </c>
      <c r="BL921">
        <f t="shared" si="396"/>
        <v>0</v>
      </c>
      <c r="BM921">
        <f t="shared" si="396"/>
        <v>0</v>
      </c>
      <c r="BN921">
        <f t="shared" si="396"/>
        <v>0</v>
      </c>
      <c r="BO921">
        <f t="shared" si="396"/>
        <v>0</v>
      </c>
      <c r="BP921">
        <f t="shared" si="396"/>
        <v>1</v>
      </c>
      <c r="BQ921">
        <f t="shared" si="393"/>
        <v>0</v>
      </c>
      <c r="BR921">
        <f t="shared" si="393"/>
        <v>0</v>
      </c>
    </row>
    <row r="922" spans="2:70" x14ac:dyDescent="0.2">
      <c r="B922" s="1">
        <f t="shared" si="386"/>
        <v>2023</v>
      </c>
      <c r="C922" s="12">
        <f t="shared" si="387"/>
        <v>3</v>
      </c>
      <c r="D922" s="1">
        <f t="shared" si="388"/>
        <v>9</v>
      </c>
      <c r="E922" s="1" t="str">
        <f t="shared" si="389"/>
        <v>TOWASAN GmbHTOWASAN Kickboxen Lehrhonorar Maerz 2023 Vielen Dank</v>
      </c>
      <c r="H922" s="1" t="str">
        <f>IF(ISBLANK(N922),"",IF(SUM(AC922:CO922)=0,"other",INDEX(AC$6:CO$6,MATCH(1,AC922:CO922,0))))</f>
        <v>Self-Investment</v>
      </c>
      <c r="I922" s="1" t="str" cm="1">
        <f t="array" ref="I922">IF(ISBLANK(N922),"",INDEX($AC$7:$CO$7,,MATCH(H922,$AC$6:$CO$6,0)))</f>
        <v>expense</v>
      </c>
      <c r="L922" s="1" t="str">
        <f t="shared" si="390"/>
        <v>Self-Investment</v>
      </c>
      <c r="M922" s="1" t="str">
        <f t="shared" si="391"/>
        <v>expense</v>
      </c>
      <c r="N922" s="16" t="s">
        <v>57</v>
      </c>
      <c r="O922" s="17">
        <v>44986</v>
      </c>
      <c r="P922" s="17">
        <v>44986</v>
      </c>
      <c r="Q922" s="18" t="s">
        <v>58</v>
      </c>
      <c r="R922" s="18" t="s">
        <v>1157</v>
      </c>
      <c r="S922" s="18" t="s">
        <v>985</v>
      </c>
      <c r="T922" s="18" t="s">
        <v>1004</v>
      </c>
      <c r="U922" s="18" t="s">
        <v>68</v>
      </c>
      <c r="V922" s="18">
        <v>-67</v>
      </c>
      <c r="W922" s="18" t="s">
        <v>61</v>
      </c>
      <c r="X922" s="18" t="s">
        <v>62</v>
      </c>
      <c r="AA922">
        <f t="shared" si="395"/>
        <v>0</v>
      </c>
      <c r="AB922">
        <f t="shared" si="395"/>
        <v>0</v>
      </c>
      <c r="AC922">
        <f t="shared" si="378"/>
        <v>0</v>
      </c>
      <c r="AD922">
        <f t="shared" si="385"/>
        <v>0</v>
      </c>
      <c r="AE922">
        <f t="shared" si="385"/>
        <v>0</v>
      </c>
      <c r="AF922">
        <f t="shared" si="385"/>
        <v>0</v>
      </c>
      <c r="AG922">
        <f t="shared" si="379"/>
        <v>0</v>
      </c>
      <c r="AH922">
        <f t="shared" si="382"/>
        <v>0</v>
      </c>
      <c r="AI922">
        <f t="shared" si="382"/>
        <v>0</v>
      </c>
      <c r="AJ922">
        <f t="shared" si="382"/>
        <v>0</v>
      </c>
      <c r="AK922">
        <f t="shared" si="382"/>
        <v>0</v>
      </c>
      <c r="AL922">
        <f>IF(ISERROR(FIND(AL$5,$E922)),0,1)</f>
        <v>0</v>
      </c>
      <c r="AM922">
        <f>IF(ISERROR(FIND(AM$5,$E922)),0,1)</f>
        <v>0</v>
      </c>
      <c r="AN922">
        <f>IF(ISERROR(FIND(AN$5,$E922)),0,1)</f>
        <v>0</v>
      </c>
      <c r="AO922">
        <f>IF(ISERROR(FIND(AO$5,$E922)),0,1)</f>
        <v>0</v>
      </c>
      <c r="AP922">
        <f>IF(ISERROR(FIND(AP$5,$E922)),0,1)</f>
        <v>0</v>
      </c>
      <c r="AQ922">
        <f>IF(ISERROR(FIND(AQ$5,$E922)),0,1)</f>
        <v>0</v>
      </c>
      <c r="AR922">
        <f t="shared" si="382"/>
        <v>0</v>
      </c>
      <c r="AS922">
        <f t="shared" si="382"/>
        <v>0</v>
      </c>
      <c r="AT922">
        <f t="shared" si="382"/>
        <v>0</v>
      </c>
      <c r="AU922">
        <f t="shared" si="382"/>
        <v>0</v>
      </c>
      <c r="AV922">
        <f t="shared" si="382"/>
        <v>0</v>
      </c>
      <c r="AW922">
        <f t="shared" si="382"/>
        <v>0</v>
      </c>
      <c r="AX922">
        <f t="shared" si="382"/>
        <v>0</v>
      </c>
      <c r="AY922">
        <f>IF(ISERROR(FIND(AY$5,$E922)),0,1)</f>
        <v>0</v>
      </c>
      <c r="AZ922">
        <f t="shared" si="398"/>
        <v>0</v>
      </c>
      <c r="BA922">
        <f t="shared" si="396"/>
        <v>0</v>
      </c>
      <c r="BB922">
        <f>IF(ISERROR(FIND(BB$5,$E922)),0,1)</f>
        <v>0</v>
      </c>
      <c r="BC922">
        <f>IF(ISERROR(FIND(BC$5,$E922)),0,1)</f>
        <v>1</v>
      </c>
      <c r="BD922">
        <f>IF(ISERROR(FIND(BD$5,$E922)),0,1)</f>
        <v>0</v>
      </c>
      <c r="BE922">
        <f t="shared" si="396"/>
        <v>0</v>
      </c>
      <c r="BF922">
        <f t="shared" si="396"/>
        <v>0</v>
      </c>
      <c r="BG922">
        <f t="shared" si="396"/>
        <v>0</v>
      </c>
      <c r="BH922">
        <f t="shared" si="396"/>
        <v>0</v>
      </c>
      <c r="BI922">
        <f t="shared" si="396"/>
        <v>0</v>
      </c>
      <c r="BJ922">
        <f t="shared" si="396"/>
        <v>0</v>
      </c>
      <c r="BK922">
        <f t="shared" si="396"/>
        <v>0</v>
      </c>
      <c r="BL922">
        <f t="shared" si="396"/>
        <v>0</v>
      </c>
      <c r="BM922">
        <f t="shared" si="396"/>
        <v>0</v>
      </c>
      <c r="BN922">
        <f t="shared" si="396"/>
        <v>0</v>
      </c>
      <c r="BO922">
        <f t="shared" si="396"/>
        <v>0</v>
      </c>
      <c r="BP922">
        <f t="shared" si="396"/>
        <v>0</v>
      </c>
      <c r="BQ922">
        <f t="shared" si="393"/>
        <v>0</v>
      </c>
      <c r="BR922">
        <f t="shared" si="393"/>
        <v>0</v>
      </c>
    </row>
    <row r="923" spans="2:70" x14ac:dyDescent="0.2">
      <c r="B923" s="1">
        <f t="shared" si="386"/>
        <v>2023</v>
      </c>
      <c r="C923" s="12">
        <f t="shared" si="387"/>
        <v>3</v>
      </c>
      <c r="D923" s="1">
        <f t="shared" si="388"/>
        <v>9</v>
      </c>
      <c r="E923" s="1" t="str">
        <f t="shared" si="389"/>
        <v>PayPal (Europe) S.a r.l. et Cie, S.C.A.1025516928608 . ADOBE SYSTEMS SOFTWARE IRELAND LIMITED, Ihr Einkauf bei ADOBE SYSTEMS SOFTWARE IRELAND LIMITED</v>
      </c>
      <c r="H923" s="1" t="str">
        <f>IF(ISBLANK(N923),"",IF(SUM(AC923:CO923)=0,"other",INDEX(AC$6:CO$6,MATCH(1,AC923:CO923,0))))</f>
        <v>PayPal</v>
      </c>
      <c r="I923" s="1" t="str" cm="1">
        <f t="array" ref="I923">IF(ISBLANK(N923),"",INDEX($AC$7:$CO$7,,MATCH(H923,$AC$6:$CO$6,0)))</f>
        <v>expense</v>
      </c>
      <c r="L923" s="1" t="str">
        <f t="shared" si="390"/>
        <v>PayPal</v>
      </c>
      <c r="M923" s="1" t="str">
        <f t="shared" si="391"/>
        <v>expense</v>
      </c>
      <c r="N923" s="16" t="s">
        <v>57</v>
      </c>
      <c r="O923" s="17">
        <v>44986</v>
      </c>
      <c r="P923" s="17">
        <v>44986</v>
      </c>
      <c r="Q923" s="18" t="s">
        <v>58</v>
      </c>
      <c r="R923" s="18" t="s">
        <v>1158</v>
      </c>
      <c r="S923" s="18" t="s">
        <v>63</v>
      </c>
      <c r="T923" s="18" t="s">
        <v>64</v>
      </c>
      <c r="U923" s="18" t="s">
        <v>65</v>
      </c>
      <c r="V923" s="18">
        <v>-23.79</v>
      </c>
      <c r="W923" s="18" t="s">
        <v>61</v>
      </c>
      <c r="X923" s="18" t="s">
        <v>62</v>
      </c>
      <c r="AA923">
        <f t="shared" si="395"/>
        <v>0</v>
      </c>
      <c r="AB923">
        <f t="shared" si="395"/>
        <v>0</v>
      </c>
      <c r="AC923">
        <f t="shared" si="378"/>
        <v>0</v>
      </c>
      <c r="AD923">
        <f t="shared" si="385"/>
        <v>0</v>
      </c>
      <c r="AE923">
        <f t="shared" si="385"/>
        <v>0</v>
      </c>
      <c r="AF923">
        <f t="shared" si="385"/>
        <v>0</v>
      </c>
      <c r="AG923">
        <f t="shared" si="379"/>
        <v>0</v>
      </c>
      <c r="AH923">
        <f t="shared" si="382"/>
        <v>0</v>
      </c>
      <c r="AI923">
        <f t="shared" si="382"/>
        <v>0</v>
      </c>
      <c r="AJ923">
        <f t="shared" si="382"/>
        <v>0</v>
      </c>
      <c r="AK923">
        <f t="shared" si="382"/>
        <v>0</v>
      </c>
      <c r="AL923">
        <f>IF(ISERROR(FIND(AL$5,$E923)),0,1)</f>
        <v>0</v>
      </c>
      <c r="AM923">
        <f>IF(ISERROR(FIND(AM$5,$E923)),0,1)</f>
        <v>0</v>
      </c>
      <c r="AN923">
        <f>IF(ISERROR(FIND(AN$5,$E923)),0,1)</f>
        <v>0</v>
      </c>
      <c r="AO923">
        <f>IF(ISERROR(FIND(AO$5,$E923)),0,1)</f>
        <v>0</v>
      </c>
      <c r="AP923">
        <f>IF(ISERROR(FIND(AP$5,$E923)),0,1)</f>
        <v>0</v>
      </c>
      <c r="AQ923">
        <f>IF(ISERROR(FIND(AQ$5,$E923)),0,1)</f>
        <v>0</v>
      </c>
      <c r="AR923">
        <f t="shared" si="382"/>
        <v>0</v>
      </c>
      <c r="AS923">
        <f t="shared" si="382"/>
        <v>0</v>
      </c>
      <c r="AT923">
        <f t="shared" si="382"/>
        <v>0</v>
      </c>
      <c r="AU923">
        <f t="shared" si="382"/>
        <v>0</v>
      </c>
      <c r="AV923">
        <f t="shared" si="382"/>
        <v>0</v>
      </c>
      <c r="AW923">
        <f t="shared" si="382"/>
        <v>0</v>
      </c>
      <c r="AX923">
        <f t="shared" si="382"/>
        <v>0</v>
      </c>
      <c r="AY923">
        <f>IF(ISERROR(FIND(AY$5,$E923)),0,1)</f>
        <v>0</v>
      </c>
      <c r="AZ923">
        <f t="shared" si="398"/>
        <v>0</v>
      </c>
      <c r="BA923">
        <f t="shared" si="396"/>
        <v>0</v>
      </c>
      <c r="BB923">
        <f>IF(ISERROR(FIND(BB$5,$E923)),0,1)</f>
        <v>0</v>
      </c>
      <c r="BC923">
        <f>IF(ISERROR(FIND(BC$5,$E923)),0,1)</f>
        <v>0</v>
      </c>
      <c r="BD923">
        <f>IF(ISERROR(FIND(BD$5,$E923)),0,1)</f>
        <v>0</v>
      </c>
      <c r="BE923">
        <f t="shared" si="396"/>
        <v>0</v>
      </c>
      <c r="BF923">
        <f t="shared" si="396"/>
        <v>0</v>
      </c>
      <c r="BG923">
        <f t="shared" si="396"/>
        <v>0</v>
      </c>
      <c r="BH923">
        <f t="shared" si="396"/>
        <v>0</v>
      </c>
      <c r="BI923">
        <f t="shared" si="396"/>
        <v>0</v>
      </c>
      <c r="BJ923">
        <f t="shared" si="396"/>
        <v>0</v>
      </c>
      <c r="BK923">
        <f t="shared" si="396"/>
        <v>0</v>
      </c>
      <c r="BL923">
        <f t="shared" si="396"/>
        <v>0</v>
      </c>
      <c r="BM923">
        <f t="shared" si="396"/>
        <v>0</v>
      </c>
      <c r="BN923">
        <f t="shared" si="396"/>
        <v>0</v>
      </c>
      <c r="BO923">
        <f t="shared" si="396"/>
        <v>0</v>
      </c>
      <c r="BP923">
        <f t="shared" si="396"/>
        <v>1</v>
      </c>
      <c r="BQ923">
        <f t="shared" si="393"/>
        <v>0</v>
      </c>
      <c r="BR923">
        <f t="shared" si="393"/>
        <v>0</v>
      </c>
    </row>
    <row r="924" spans="2:70" x14ac:dyDescent="0.2">
      <c r="B924" s="1">
        <f t="shared" si="386"/>
        <v>2023</v>
      </c>
      <c r="C924" s="12">
        <f t="shared" si="387"/>
        <v>3</v>
      </c>
      <c r="D924" s="1">
        <f t="shared" si="388"/>
        <v>10</v>
      </c>
      <c r="E924" s="1" t="str">
        <f t="shared" si="389"/>
        <v>KVR - II / 3 WB 15//Muenchen/DE2023-03-09T10:24 Debitk.1 2026-12</v>
      </c>
      <c r="H924" s="1" t="str">
        <f>IF(ISBLANK(N924),"",IF(SUM(AC924:CO924)=0,"other",INDEX(AC$6:CO$6,MATCH(1,AC924:CO924,0))))</f>
        <v>other</v>
      </c>
      <c r="I924" s="1" t="str" cm="1">
        <f t="array" ref="I924">IF(ISBLANK(N924),"",INDEX($AC$7:$CO$7,,MATCH(H924,$AC$6:$CO$6,0)))</f>
        <v>expense</v>
      </c>
      <c r="L924" s="1" t="str">
        <f t="shared" si="390"/>
        <v>other</v>
      </c>
      <c r="M924" s="1" t="str">
        <f t="shared" si="391"/>
        <v>expense</v>
      </c>
      <c r="N924" s="16" t="s">
        <v>57</v>
      </c>
      <c r="O924" s="17">
        <v>44995</v>
      </c>
      <c r="P924" s="17">
        <v>44995</v>
      </c>
      <c r="Q924" s="18" t="s">
        <v>66</v>
      </c>
      <c r="R924" s="18" t="s">
        <v>1130</v>
      </c>
      <c r="S924" s="18" t="s">
        <v>1131</v>
      </c>
      <c r="T924" s="18" t="s">
        <v>825</v>
      </c>
      <c r="U924" s="18" t="s">
        <v>60</v>
      </c>
      <c r="V924" s="18">
        <v>-111.7</v>
      </c>
      <c r="W924" s="18" t="s">
        <v>61</v>
      </c>
      <c r="X924" s="18" t="s">
        <v>62</v>
      </c>
      <c r="AA924">
        <f t="shared" si="395"/>
        <v>0</v>
      </c>
      <c r="AB924">
        <f t="shared" si="395"/>
        <v>0</v>
      </c>
      <c r="AC924">
        <f t="shared" si="378"/>
        <v>0</v>
      </c>
      <c r="AD924">
        <f t="shared" si="385"/>
        <v>0</v>
      </c>
      <c r="AE924">
        <f t="shared" si="385"/>
        <v>0</v>
      </c>
      <c r="AF924">
        <f t="shared" si="385"/>
        <v>0</v>
      </c>
      <c r="AG924">
        <f t="shared" si="379"/>
        <v>0</v>
      </c>
      <c r="AH924">
        <f t="shared" si="382"/>
        <v>0</v>
      </c>
      <c r="AI924">
        <f t="shared" si="382"/>
        <v>0</v>
      </c>
      <c r="AJ924">
        <f t="shared" si="382"/>
        <v>0</v>
      </c>
      <c r="AK924">
        <f t="shared" si="382"/>
        <v>0</v>
      </c>
      <c r="AL924">
        <f>IF(ISERROR(FIND(AL$5,$E924)),0,1)</f>
        <v>0</v>
      </c>
      <c r="AM924">
        <f>IF(ISERROR(FIND(AM$5,$E924)),0,1)</f>
        <v>0</v>
      </c>
      <c r="AN924">
        <f>IF(ISERROR(FIND(AN$5,$E924)),0,1)</f>
        <v>0</v>
      </c>
      <c r="AO924">
        <f>IF(ISERROR(FIND(AO$5,$E924)),0,1)</f>
        <v>0</v>
      </c>
      <c r="AP924">
        <f>IF(ISERROR(FIND(AP$5,$E924)),0,1)</f>
        <v>0</v>
      </c>
      <c r="AQ924">
        <f>IF(ISERROR(FIND(AQ$5,$E924)),0,1)</f>
        <v>0</v>
      </c>
      <c r="AR924">
        <f t="shared" si="382"/>
        <v>0</v>
      </c>
      <c r="AS924">
        <f t="shared" si="382"/>
        <v>0</v>
      </c>
      <c r="AT924">
        <f t="shared" si="382"/>
        <v>0</v>
      </c>
      <c r="AU924">
        <f t="shared" si="382"/>
        <v>0</v>
      </c>
      <c r="AV924">
        <f t="shared" si="382"/>
        <v>0</v>
      </c>
      <c r="AW924">
        <f t="shared" si="382"/>
        <v>0</v>
      </c>
      <c r="AX924">
        <f t="shared" si="382"/>
        <v>0</v>
      </c>
      <c r="AY924">
        <f>IF(ISERROR(FIND(AY$5,$E924)),0,1)</f>
        <v>0</v>
      </c>
      <c r="AZ924">
        <f t="shared" si="398"/>
        <v>0</v>
      </c>
      <c r="BA924">
        <f t="shared" si="396"/>
        <v>0</v>
      </c>
      <c r="BB924">
        <f>IF(ISERROR(FIND(BB$5,$E924)),0,1)</f>
        <v>0</v>
      </c>
      <c r="BC924">
        <f>IF(ISERROR(FIND(BC$5,$E924)),0,1)</f>
        <v>0</v>
      </c>
      <c r="BD924">
        <f>IF(ISERROR(FIND(BD$5,$E924)),0,1)</f>
        <v>0</v>
      </c>
      <c r="BE924">
        <f t="shared" si="396"/>
        <v>0</v>
      </c>
      <c r="BF924">
        <f t="shared" si="396"/>
        <v>0</v>
      </c>
      <c r="BG924">
        <f t="shared" si="396"/>
        <v>0</v>
      </c>
      <c r="BH924">
        <f t="shared" si="396"/>
        <v>0</v>
      </c>
      <c r="BI924">
        <f t="shared" si="396"/>
        <v>0</v>
      </c>
      <c r="BJ924">
        <f t="shared" si="396"/>
        <v>0</v>
      </c>
      <c r="BK924">
        <f t="shared" si="396"/>
        <v>0</v>
      </c>
      <c r="BL924">
        <f t="shared" si="396"/>
        <v>0</v>
      </c>
      <c r="BM924">
        <f t="shared" si="396"/>
        <v>0</v>
      </c>
      <c r="BN924">
        <f t="shared" si="396"/>
        <v>0</v>
      </c>
      <c r="BO924">
        <f t="shared" si="396"/>
        <v>0</v>
      </c>
      <c r="BP924">
        <f t="shared" si="396"/>
        <v>0</v>
      </c>
      <c r="BQ924">
        <f t="shared" si="393"/>
        <v>0</v>
      </c>
      <c r="BR924">
        <f t="shared" si="393"/>
        <v>0</v>
      </c>
    </row>
    <row r="925" spans="2:70" x14ac:dyDescent="0.2">
      <c r="B925" s="1">
        <f t="shared" si="386"/>
        <v>2023</v>
      </c>
      <c r="C925" s="12">
        <f t="shared" si="387"/>
        <v>3</v>
      </c>
      <c r="D925" s="1">
        <f t="shared" si="388"/>
        <v>10</v>
      </c>
      <c r="E925" s="1" t="str">
        <f t="shared" si="389"/>
        <v>MAKA RAZMADZEDATUM 09.03.2023, 14.40 UHR</v>
      </c>
      <c r="H925" s="1" t="str">
        <f>IF(ISBLANK(N925),"",IF(SUM(AC925:CO925)=0,"other",INDEX(AC$6:CO$6,MATCH(1,AC925:CO925,0))))</f>
        <v>other</v>
      </c>
      <c r="I925" s="1" t="str" cm="1">
        <f t="array" ref="I925">IF(ISBLANK(N925),"",INDEX($AC$7:$CO$7,,MATCH(H925,$AC$6:$CO$6,0)))</f>
        <v>expense</v>
      </c>
      <c r="L925" s="1" t="str">
        <f t="shared" si="390"/>
        <v>other</v>
      </c>
      <c r="M925" s="1" t="str">
        <f t="shared" si="391"/>
        <v>expense</v>
      </c>
      <c r="N925" s="16" t="s">
        <v>57</v>
      </c>
      <c r="O925" s="17">
        <v>44994</v>
      </c>
      <c r="P925" s="17">
        <v>44994</v>
      </c>
      <c r="Q925" s="18" t="s">
        <v>72</v>
      </c>
      <c r="R925" s="18" t="s">
        <v>1132</v>
      </c>
      <c r="S925" s="18" t="s">
        <v>1133</v>
      </c>
      <c r="T925" s="18" t="s">
        <v>1134</v>
      </c>
      <c r="U925" s="18" t="s">
        <v>1135</v>
      </c>
      <c r="V925" s="18">
        <v>-500</v>
      </c>
      <c r="W925" s="18" t="s">
        <v>61</v>
      </c>
      <c r="X925" s="18" t="s">
        <v>62</v>
      </c>
      <c r="AA925">
        <f t="shared" si="395"/>
        <v>0</v>
      </c>
      <c r="AB925">
        <f t="shared" si="395"/>
        <v>0</v>
      </c>
      <c r="AC925">
        <f t="shared" si="378"/>
        <v>0</v>
      </c>
      <c r="AD925">
        <f t="shared" si="385"/>
        <v>0</v>
      </c>
      <c r="AE925">
        <f t="shared" si="385"/>
        <v>0</v>
      </c>
      <c r="AF925">
        <f t="shared" si="385"/>
        <v>0</v>
      </c>
      <c r="AG925">
        <f t="shared" si="379"/>
        <v>0</v>
      </c>
      <c r="AH925">
        <f t="shared" si="382"/>
        <v>0</v>
      </c>
      <c r="AI925">
        <f t="shared" si="382"/>
        <v>0</v>
      </c>
      <c r="AJ925">
        <f t="shared" si="382"/>
        <v>0</v>
      </c>
      <c r="AK925">
        <f t="shared" si="382"/>
        <v>0</v>
      </c>
      <c r="AL925">
        <f>IF(ISERROR(FIND(AL$5,$E925)),0,1)</f>
        <v>0</v>
      </c>
      <c r="AM925">
        <f>IF(ISERROR(FIND(AM$5,$E925)),0,1)</f>
        <v>0</v>
      </c>
      <c r="AN925">
        <f>IF(ISERROR(FIND(AN$5,$E925)),0,1)</f>
        <v>0</v>
      </c>
      <c r="AO925">
        <f>IF(ISERROR(FIND(AO$5,$E925)),0,1)</f>
        <v>0</v>
      </c>
      <c r="AP925">
        <f>IF(ISERROR(FIND(AP$5,$E925)),0,1)</f>
        <v>0</v>
      </c>
      <c r="AQ925">
        <f>IF(ISERROR(FIND(AQ$5,$E925)),0,1)</f>
        <v>0</v>
      </c>
      <c r="AR925">
        <f t="shared" si="382"/>
        <v>0</v>
      </c>
      <c r="AS925">
        <f t="shared" si="382"/>
        <v>0</v>
      </c>
      <c r="AT925">
        <f t="shared" si="382"/>
        <v>0</v>
      </c>
      <c r="AU925">
        <f t="shared" si="382"/>
        <v>0</v>
      </c>
      <c r="AV925">
        <f t="shared" si="382"/>
        <v>0</v>
      </c>
      <c r="AW925">
        <f t="shared" si="382"/>
        <v>0</v>
      </c>
      <c r="AX925">
        <f t="shared" si="382"/>
        <v>0</v>
      </c>
      <c r="AY925">
        <f>IF(ISERROR(FIND(AY$5,$E925)),0,1)</f>
        <v>0</v>
      </c>
      <c r="AZ925">
        <f t="shared" si="398"/>
        <v>0</v>
      </c>
      <c r="BA925">
        <f t="shared" si="396"/>
        <v>0</v>
      </c>
      <c r="BB925">
        <f>IF(ISERROR(FIND(BB$5,$E925)),0,1)</f>
        <v>0</v>
      </c>
      <c r="BC925">
        <f>IF(ISERROR(FIND(BC$5,$E925)),0,1)</f>
        <v>0</v>
      </c>
      <c r="BD925">
        <f>IF(ISERROR(FIND(BD$5,$E925)),0,1)</f>
        <v>0</v>
      </c>
      <c r="BE925">
        <f t="shared" si="396"/>
        <v>0</v>
      </c>
      <c r="BF925">
        <f t="shared" si="396"/>
        <v>0</v>
      </c>
      <c r="BG925">
        <f t="shared" si="396"/>
        <v>0</v>
      </c>
      <c r="BH925">
        <f t="shared" si="396"/>
        <v>0</v>
      </c>
      <c r="BI925">
        <f t="shared" si="396"/>
        <v>0</v>
      </c>
      <c r="BJ925">
        <f t="shared" si="396"/>
        <v>0</v>
      </c>
      <c r="BK925">
        <f t="shared" si="396"/>
        <v>0</v>
      </c>
      <c r="BL925">
        <f t="shared" si="396"/>
        <v>0</v>
      </c>
      <c r="BM925">
        <f t="shared" si="396"/>
        <v>0</v>
      </c>
      <c r="BN925">
        <f t="shared" si="396"/>
        <v>0</v>
      </c>
      <c r="BO925">
        <f t="shared" si="396"/>
        <v>0</v>
      </c>
      <c r="BP925">
        <f t="shared" si="396"/>
        <v>0</v>
      </c>
      <c r="BQ925">
        <f t="shared" si="393"/>
        <v>0</v>
      </c>
      <c r="BR925">
        <f t="shared" si="393"/>
        <v>0</v>
      </c>
    </row>
    <row r="926" spans="2:70" x14ac:dyDescent="0.2">
      <c r="B926" s="1">
        <f t="shared" si="386"/>
        <v>2023</v>
      </c>
      <c r="C926" s="12">
        <f t="shared" si="387"/>
        <v>3</v>
      </c>
      <c r="D926" s="1">
        <f t="shared" si="388"/>
        <v>10</v>
      </c>
      <c r="E926" s="1" t="str">
        <f t="shared" si="389"/>
        <v>GA NR00003412 BLZ70150000 109.03/13.48UHR GÖRRESTR.</v>
      </c>
      <c r="H926" s="1" t="str">
        <f>IF(ISBLANK(N926),"",IF(SUM(AC926:CO926)=0,"other",INDEX(AC$6:CO$6,MATCH(1,AC926:CO926,0))))</f>
        <v>other</v>
      </c>
      <c r="I926" s="1" t="str" cm="1">
        <f t="array" ref="I926">IF(ISBLANK(N926),"",INDEX($AC$7:$CO$7,,MATCH(H926,$AC$6:$CO$6,0)))</f>
        <v>expense</v>
      </c>
      <c r="L926" s="1" t="str">
        <f t="shared" si="390"/>
        <v>other</v>
      </c>
      <c r="M926" s="1" t="str">
        <f t="shared" si="391"/>
        <v>expense</v>
      </c>
      <c r="N926" s="16" t="s">
        <v>57</v>
      </c>
      <c r="O926" s="17">
        <v>44994</v>
      </c>
      <c r="P926" s="17">
        <v>44994</v>
      </c>
      <c r="Q926" s="18" t="s">
        <v>108</v>
      </c>
      <c r="R926" s="18" t="s">
        <v>1136</v>
      </c>
      <c r="S926" s="18" t="s">
        <v>1137</v>
      </c>
      <c r="T926" s="18">
        <v>0</v>
      </c>
      <c r="U926" s="18">
        <v>70150000</v>
      </c>
      <c r="V926" s="18">
        <v>-100</v>
      </c>
      <c r="W926" s="18" t="s">
        <v>61</v>
      </c>
      <c r="X926" s="18" t="s">
        <v>62</v>
      </c>
      <c r="AA926">
        <f t="shared" si="395"/>
        <v>0</v>
      </c>
      <c r="AB926">
        <f t="shared" si="395"/>
        <v>0</v>
      </c>
      <c r="AC926">
        <f t="shared" si="378"/>
        <v>0</v>
      </c>
      <c r="AD926">
        <f t="shared" si="385"/>
        <v>0</v>
      </c>
      <c r="AE926">
        <f t="shared" si="385"/>
        <v>0</v>
      </c>
      <c r="AF926">
        <f t="shared" si="385"/>
        <v>0</v>
      </c>
      <c r="AG926">
        <f t="shared" si="379"/>
        <v>0</v>
      </c>
      <c r="AH926">
        <f t="shared" si="382"/>
        <v>0</v>
      </c>
      <c r="AI926">
        <f t="shared" si="382"/>
        <v>0</v>
      </c>
      <c r="AJ926">
        <f t="shared" si="382"/>
        <v>0</v>
      </c>
      <c r="AK926">
        <f t="shared" si="382"/>
        <v>0</v>
      </c>
      <c r="AL926">
        <f>IF(ISERROR(FIND(AL$5,$E926)),0,1)</f>
        <v>0</v>
      </c>
      <c r="AM926">
        <f>IF(ISERROR(FIND(AM$5,$E926)),0,1)</f>
        <v>0</v>
      </c>
      <c r="AN926">
        <f>IF(ISERROR(FIND(AN$5,$E926)),0,1)</f>
        <v>0</v>
      </c>
      <c r="AO926">
        <f>IF(ISERROR(FIND(AO$5,$E926)),0,1)</f>
        <v>0</v>
      </c>
      <c r="AP926">
        <f>IF(ISERROR(FIND(AP$5,$E926)),0,1)</f>
        <v>0</v>
      </c>
      <c r="AQ926">
        <f>IF(ISERROR(FIND(AQ$5,$E926)),0,1)</f>
        <v>0</v>
      </c>
      <c r="AR926">
        <f t="shared" si="382"/>
        <v>0</v>
      </c>
      <c r="AS926">
        <f t="shared" si="382"/>
        <v>0</v>
      </c>
      <c r="AT926">
        <f t="shared" si="382"/>
        <v>0</v>
      </c>
      <c r="AU926">
        <f t="shared" si="382"/>
        <v>0</v>
      </c>
      <c r="AV926">
        <f t="shared" si="382"/>
        <v>0</v>
      </c>
      <c r="AW926">
        <f t="shared" si="382"/>
        <v>0</v>
      </c>
      <c r="AX926">
        <f t="shared" si="382"/>
        <v>0</v>
      </c>
      <c r="AY926">
        <f>IF(ISERROR(FIND(AY$5,$E926)),0,1)</f>
        <v>0</v>
      </c>
      <c r="AZ926">
        <f t="shared" si="398"/>
        <v>0</v>
      </c>
      <c r="BA926">
        <f t="shared" si="396"/>
        <v>0</v>
      </c>
      <c r="BB926">
        <f>IF(ISERROR(FIND(BB$5,$E926)),0,1)</f>
        <v>0</v>
      </c>
      <c r="BC926">
        <f>IF(ISERROR(FIND(BC$5,$E926)),0,1)</f>
        <v>0</v>
      </c>
      <c r="BD926">
        <f>IF(ISERROR(FIND(BD$5,$E926)),0,1)</f>
        <v>0</v>
      </c>
      <c r="BE926">
        <f t="shared" si="396"/>
        <v>0</v>
      </c>
      <c r="BF926">
        <f t="shared" si="396"/>
        <v>0</v>
      </c>
      <c r="BG926">
        <f t="shared" si="396"/>
        <v>0</v>
      </c>
      <c r="BH926">
        <f t="shared" si="396"/>
        <v>0</v>
      </c>
      <c r="BI926">
        <f t="shared" si="396"/>
        <v>0</v>
      </c>
      <c r="BJ926">
        <f t="shared" si="396"/>
        <v>0</v>
      </c>
      <c r="BK926">
        <f t="shared" si="396"/>
        <v>0</v>
      </c>
      <c r="BL926">
        <f t="shared" si="396"/>
        <v>0</v>
      </c>
      <c r="BM926">
        <f t="shared" si="396"/>
        <v>0</v>
      </c>
      <c r="BN926">
        <f t="shared" si="396"/>
        <v>0</v>
      </c>
      <c r="BO926">
        <f t="shared" si="396"/>
        <v>0</v>
      </c>
      <c r="BP926">
        <f t="shared" si="396"/>
        <v>0</v>
      </c>
      <c r="BQ926">
        <f t="shared" si="393"/>
        <v>0</v>
      </c>
      <c r="BR926">
        <f t="shared" si="393"/>
        <v>0</v>
      </c>
    </row>
    <row r="927" spans="2:70" ht="16" x14ac:dyDescent="0.2">
      <c r="B927" s="1">
        <f t="shared" si="386"/>
        <v>2023</v>
      </c>
      <c r="C927" s="12">
        <f t="shared" si="387"/>
        <v>3</v>
      </c>
      <c r="D927" s="1">
        <f t="shared" si="388"/>
        <v>10</v>
      </c>
      <c r="E927" s="1" t="str">
        <f t="shared" si="389"/>
        <v/>
      </c>
      <c r="H927" s="1" t="str">
        <f>IF(ISBLANK(N927),"",IF(SUM(AC927:CO927)=0,"other",INDEX(AC$6:CO$6,MATCH(1,AC927:CO927,0))))</f>
        <v>other</v>
      </c>
      <c r="I927" s="1" t="str" cm="1">
        <f t="array" ref="I927">IF(ISBLANK(N927),"",INDEX($AC$7:$CO$7,,MATCH(H927,$AC$6:$CO$6,0)))</f>
        <v>expense</v>
      </c>
      <c r="L927" s="1" t="str">
        <f t="shared" si="390"/>
        <v>other</v>
      </c>
      <c r="M927" s="1" t="str">
        <f t="shared" si="391"/>
        <v>expense</v>
      </c>
      <c r="N927" s="16" t="s">
        <v>57</v>
      </c>
      <c r="O927" s="17">
        <v>44994</v>
      </c>
      <c r="P927" s="17">
        <v>44994</v>
      </c>
      <c r="Q927" s="18" t="s">
        <v>111</v>
      </c>
      <c r="R927" s="19"/>
      <c r="S927" s="19"/>
      <c r="T927" s="18">
        <v>1005936800</v>
      </c>
      <c r="U927" s="18">
        <v>70150000</v>
      </c>
      <c r="V927" s="18">
        <v>850</v>
      </c>
      <c r="W927" s="18" t="s">
        <v>61</v>
      </c>
      <c r="X927" s="18" t="s">
        <v>62</v>
      </c>
      <c r="AA927">
        <f t="shared" si="395"/>
        <v>0</v>
      </c>
      <c r="AB927">
        <f t="shared" si="395"/>
        <v>0</v>
      </c>
      <c r="AC927">
        <f t="shared" si="378"/>
        <v>0</v>
      </c>
      <c r="AD927">
        <f t="shared" si="385"/>
        <v>0</v>
      </c>
      <c r="AE927">
        <f t="shared" si="385"/>
        <v>0</v>
      </c>
      <c r="AF927">
        <f t="shared" si="385"/>
        <v>0</v>
      </c>
      <c r="AG927">
        <f t="shared" si="379"/>
        <v>0</v>
      </c>
      <c r="AH927">
        <f t="shared" si="382"/>
        <v>0</v>
      </c>
      <c r="AI927">
        <f t="shared" si="382"/>
        <v>0</v>
      </c>
      <c r="AJ927">
        <f t="shared" si="382"/>
        <v>0</v>
      </c>
      <c r="AK927">
        <f t="shared" si="382"/>
        <v>0</v>
      </c>
      <c r="AL927">
        <f>IF(ISERROR(FIND(AL$5,$E927)),0,1)</f>
        <v>0</v>
      </c>
      <c r="AM927">
        <f>IF(ISERROR(FIND(AM$5,$E927)),0,1)</f>
        <v>0</v>
      </c>
      <c r="AN927">
        <f>IF(ISERROR(FIND(AN$5,$E927)),0,1)</f>
        <v>0</v>
      </c>
      <c r="AO927">
        <f>IF(ISERROR(FIND(AO$5,$E927)),0,1)</f>
        <v>0</v>
      </c>
      <c r="AP927">
        <f>IF(ISERROR(FIND(AP$5,$E927)),0,1)</f>
        <v>0</v>
      </c>
      <c r="AQ927">
        <f>IF(ISERROR(FIND(AQ$5,$E927)),0,1)</f>
        <v>0</v>
      </c>
      <c r="AR927">
        <f t="shared" si="382"/>
        <v>0</v>
      </c>
      <c r="AS927">
        <f t="shared" si="382"/>
        <v>0</v>
      </c>
      <c r="AT927">
        <f t="shared" si="382"/>
        <v>0</v>
      </c>
      <c r="AU927">
        <f t="shared" si="382"/>
        <v>0</v>
      </c>
      <c r="AV927">
        <f t="shared" si="382"/>
        <v>0</v>
      </c>
      <c r="AW927">
        <f t="shared" si="382"/>
        <v>0</v>
      </c>
      <c r="AX927">
        <f t="shared" si="382"/>
        <v>0</v>
      </c>
      <c r="AY927">
        <f>IF(ISERROR(FIND(AY$5,$E927)),0,1)</f>
        <v>0</v>
      </c>
      <c r="AZ927">
        <f t="shared" si="398"/>
        <v>0</v>
      </c>
      <c r="BA927">
        <f t="shared" si="396"/>
        <v>0</v>
      </c>
      <c r="BB927">
        <f>IF(ISERROR(FIND(BB$5,$E927)),0,1)</f>
        <v>0</v>
      </c>
      <c r="BC927">
        <f>IF(ISERROR(FIND(BC$5,$E927)),0,1)</f>
        <v>0</v>
      </c>
      <c r="BD927">
        <f>IF(ISERROR(FIND(BD$5,$E927)),0,1)</f>
        <v>0</v>
      </c>
      <c r="BE927">
        <f t="shared" si="396"/>
        <v>0</v>
      </c>
      <c r="BF927">
        <f t="shared" si="396"/>
        <v>0</v>
      </c>
      <c r="BG927">
        <f t="shared" si="396"/>
        <v>0</v>
      </c>
      <c r="BH927">
        <f t="shared" si="396"/>
        <v>0</v>
      </c>
      <c r="BI927">
        <f t="shared" si="396"/>
        <v>0</v>
      </c>
      <c r="BJ927">
        <f t="shared" si="396"/>
        <v>0</v>
      </c>
      <c r="BK927">
        <f t="shared" si="396"/>
        <v>0</v>
      </c>
      <c r="BL927">
        <f t="shared" si="396"/>
        <v>0</v>
      </c>
      <c r="BM927">
        <f t="shared" si="396"/>
        <v>0</v>
      </c>
      <c r="BN927">
        <f t="shared" si="396"/>
        <v>0</v>
      </c>
      <c r="BO927">
        <f t="shared" si="396"/>
        <v>0</v>
      </c>
      <c r="BP927">
        <f t="shared" si="396"/>
        <v>0</v>
      </c>
      <c r="BQ927">
        <f t="shared" si="393"/>
        <v>0</v>
      </c>
      <c r="BR927">
        <f t="shared" si="393"/>
        <v>0</v>
      </c>
    </row>
    <row r="928" spans="2:70" x14ac:dyDescent="0.2">
      <c r="B928" s="1">
        <f t="shared" si="386"/>
        <v>2023</v>
      </c>
      <c r="C928" s="12">
        <f t="shared" si="387"/>
        <v>3</v>
      </c>
      <c r="D928" s="1">
        <f t="shared" si="388"/>
        <v>10</v>
      </c>
      <c r="E928" s="1" t="str">
        <f t="shared" si="389"/>
        <v>PayPal Europe S.a.r.l. et Cie S.C.A1025697281927 PP.2985.PP . Microsoft Payments, Ihr Einkauf bei Microsoft Payments</v>
      </c>
      <c r="H928" s="1" t="str">
        <f>IF(ISBLANK(N928),"",IF(SUM(AC928:CO928)=0,"other",INDEX(AC$6:CO$6,MATCH(1,AC928:CO928,0))))</f>
        <v>PayPal</v>
      </c>
      <c r="I928" s="1" t="str" cm="1">
        <f t="array" ref="I928">IF(ISBLANK(N928),"",INDEX($AC$7:$CO$7,,MATCH(H928,$AC$6:$CO$6,0)))</f>
        <v>expense</v>
      </c>
      <c r="L928" s="1" t="str">
        <f t="shared" si="390"/>
        <v>PayPal</v>
      </c>
      <c r="M928" s="1" t="str">
        <f t="shared" si="391"/>
        <v>expense</v>
      </c>
      <c r="N928" s="16" t="s">
        <v>57</v>
      </c>
      <c r="O928" s="17">
        <v>44994</v>
      </c>
      <c r="P928" s="17">
        <v>44994</v>
      </c>
      <c r="Q928" s="18" t="s">
        <v>58</v>
      </c>
      <c r="R928" s="18" t="s">
        <v>1138</v>
      </c>
      <c r="S928" s="18" t="s">
        <v>1038</v>
      </c>
      <c r="T928" s="18" t="s">
        <v>1039</v>
      </c>
      <c r="U928" s="18" t="s">
        <v>1040</v>
      </c>
      <c r="V928" s="18">
        <v>-69</v>
      </c>
      <c r="W928" s="18" t="s">
        <v>61</v>
      </c>
      <c r="X928" s="18" t="s">
        <v>62</v>
      </c>
      <c r="AA928">
        <f t="shared" si="395"/>
        <v>0</v>
      </c>
      <c r="AB928">
        <f t="shared" si="395"/>
        <v>0</v>
      </c>
      <c r="AC928">
        <f t="shared" si="378"/>
        <v>0</v>
      </c>
      <c r="AD928">
        <f t="shared" si="385"/>
        <v>0</v>
      </c>
      <c r="AE928">
        <f t="shared" si="385"/>
        <v>0</v>
      </c>
      <c r="AF928">
        <f t="shared" si="385"/>
        <v>0</v>
      </c>
      <c r="AG928">
        <f t="shared" si="379"/>
        <v>0</v>
      </c>
      <c r="AH928">
        <f t="shared" si="382"/>
        <v>0</v>
      </c>
      <c r="AI928">
        <f t="shared" si="382"/>
        <v>0</v>
      </c>
      <c r="AJ928">
        <f t="shared" si="382"/>
        <v>0</v>
      </c>
      <c r="AK928">
        <f t="shared" si="382"/>
        <v>0</v>
      </c>
      <c r="AL928">
        <f>IF(ISERROR(FIND(AL$5,$E928)),0,1)</f>
        <v>0</v>
      </c>
      <c r="AM928">
        <f>IF(ISERROR(FIND(AM$5,$E928)),0,1)</f>
        <v>0</v>
      </c>
      <c r="AN928">
        <f>IF(ISERROR(FIND(AN$5,$E928)),0,1)</f>
        <v>0</v>
      </c>
      <c r="AO928">
        <f>IF(ISERROR(FIND(AO$5,$E928)),0,1)</f>
        <v>0</v>
      </c>
      <c r="AP928">
        <f>IF(ISERROR(FIND(AP$5,$E928)),0,1)</f>
        <v>0</v>
      </c>
      <c r="AQ928">
        <f>IF(ISERROR(FIND(AQ$5,$E928)),0,1)</f>
        <v>0</v>
      </c>
      <c r="AR928">
        <f t="shared" si="382"/>
        <v>0</v>
      </c>
      <c r="AS928">
        <f t="shared" si="382"/>
        <v>0</v>
      </c>
      <c r="AT928">
        <f t="shared" si="382"/>
        <v>0</v>
      </c>
      <c r="AU928">
        <f t="shared" si="382"/>
        <v>0</v>
      </c>
      <c r="AV928">
        <f t="shared" si="382"/>
        <v>0</v>
      </c>
      <c r="AW928">
        <f t="shared" si="382"/>
        <v>0</v>
      </c>
      <c r="AX928">
        <f t="shared" si="382"/>
        <v>0</v>
      </c>
      <c r="AY928">
        <f>IF(ISERROR(FIND(AY$5,$E928)),0,1)</f>
        <v>0</v>
      </c>
      <c r="AZ928">
        <f t="shared" si="398"/>
        <v>0</v>
      </c>
      <c r="BA928">
        <f t="shared" si="396"/>
        <v>0</v>
      </c>
      <c r="BB928">
        <f>IF(ISERROR(FIND(BB$5,$E928)),0,1)</f>
        <v>0</v>
      </c>
      <c r="BC928">
        <f>IF(ISERROR(FIND(BC$5,$E928)),0,1)</f>
        <v>0</v>
      </c>
      <c r="BD928">
        <f>IF(ISERROR(FIND(BD$5,$E928)),0,1)</f>
        <v>0</v>
      </c>
      <c r="BE928">
        <f t="shared" si="396"/>
        <v>0</v>
      </c>
      <c r="BF928">
        <f t="shared" si="396"/>
        <v>0</v>
      </c>
      <c r="BG928">
        <f t="shared" si="396"/>
        <v>0</v>
      </c>
      <c r="BH928">
        <f t="shared" si="396"/>
        <v>0</v>
      </c>
      <c r="BI928">
        <f t="shared" si="396"/>
        <v>0</v>
      </c>
      <c r="BJ928">
        <f t="shared" si="396"/>
        <v>0</v>
      </c>
      <c r="BK928">
        <f t="shared" si="396"/>
        <v>0</v>
      </c>
      <c r="BL928">
        <f t="shared" si="396"/>
        <v>0</v>
      </c>
      <c r="BM928">
        <f t="shared" si="396"/>
        <v>0</v>
      </c>
      <c r="BN928">
        <f t="shared" si="396"/>
        <v>0</v>
      </c>
      <c r="BO928">
        <f t="shared" si="396"/>
        <v>0</v>
      </c>
      <c r="BP928">
        <f t="shared" si="396"/>
        <v>1</v>
      </c>
      <c r="BQ928">
        <f t="shared" si="393"/>
        <v>0</v>
      </c>
      <c r="BR928">
        <f t="shared" si="393"/>
        <v>0</v>
      </c>
    </row>
    <row r="929" spans="2:70" ht="16" x14ac:dyDescent="0.2">
      <c r="B929" s="1">
        <f t="shared" si="386"/>
        <v>2023</v>
      </c>
      <c r="C929" s="12">
        <f t="shared" si="387"/>
        <v>3</v>
      </c>
      <c r="D929" s="1">
        <f t="shared" si="388"/>
        <v>10</v>
      </c>
      <c r="E929" s="1" t="str">
        <f t="shared" si="389"/>
        <v>MAKA RAZMADZE</v>
      </c>
      <c r="H929" s="1" t="str">
        <f>IF(ISBLANK(N929),"",IF(SUM(AC929:CO929)=0,"other",INDEX(AC$6:CO$6,MATCH(1,AC929:CO929,0))))</f>
        <v>other</v>
      </c>
      <c r="I929" s="1" t="str" cm="1">
        <f t="array" ref="I929">IF(ISBLANK(N929),"",INDEX($AC$7:$CO$7,,MATCH(H929,$AC$6:$CO$6,0)))</f>
        <v>expense</v>
      </c>
      <c r="L929" s="1" t="str">
        <f t="shared" si="390"/>
        <v>other</v>
      </c>
      <c r="M929" s="1" t="str">
        <f t="shared" si="391"/>
        <v>expense</v>
      </c>
      <c r="N929" s="16" t="s">
        <v>57</v>
      </c>
      <c r="O929" s="17">
        <v>44993</v>
      </c>
      <c r="P929" s="17">
        <v>44993</v>
      </c>
      <c r="Q929" s="18" t="s">
        <v>246</v>
      </c>
      <c r="R929" s="19"/>
      <c r="S929" s="18" t="s">
        <v>1133</v>
      </c>
      <c r="T929" s="18" t="s">
        <v>1134</v>
      </c>
      <c r="U929" s="18" t="s">
        <v>1135</v>
      </c>
      <c r="V929" s="18">
        <v>500</v>
      </c>
      <c r="W929" s="18" t="s">
        <v>61</v>
      </c>
      <c r="X929" s="18" t="s">
        <v>62</v>
      </c>
      <c r="AA929">
        <f t="shared" si="395"/>
        <v>0</v>
      </c>
      <c r="AB929">
        <f t="shared" si="395"/>
        <v>0</v>
      </c>
      <c r="AC929">
        <f t="shared" si="378"/>
        <v>0</v>
      </c>
      <c r="AD929">
        <f t="shared" si="385"/>
        <v>0</v>
      </c>
      <c r="AE929">
        <f t="shared" si="385"/>
        <v>0</v>
      </c>
      <c r="AF929">
        <f t="shared" si="385"/>
        <v>0</v>
      </c>
      <c r="AG929">
        <f t="shared" si="379"/>
        <v>0</v>
      </c>
      <c r="AH929">
        <f t="shared" si="382"/>
        <v>0</v>
      </c>
      <c r="AI929">
        <f t="shared" si="382"/>
        <v>0</v>
      </c>
      <c r="AJ929">
        <f t="shared" si="382"/>
        <v>0</v>
      </c>
      <c r="AK929">
        <f t="shared" si="382"/>
        <v>0</v>
      </c>
      <c r="AL929">
        <f>IF(ISERROR(FIND(AL$5,$E929)),0,1)</f>
        <v>0</v>
      </c>
      <c r="AM929">
        <f>IF(ISERROR(FIND(AM$5,$E929)),0,1)</f>
        <v>0</v>
      </c>
      <c r="AN929">
        <f>IF(ISERROR(FIND(AN$5,$E929)),0,1)</f>
        <v>0</v>
      </c>
      <c r="AO929">
        <f>IF(ISERROR(FIND(AO$5,$E929)),0,1)</f>
        <v>0</v>
      </c>
      <c r="AP929">
        <f>IF(ISERROR(FIND(AP$5,$E929)),0,1)</f>
        <v>0</v>
      </c>
      <c r="AQ929">
        <f>IF(ISERROR(FIND(AQ$5,$E929)),0,1)</f>
        <v>0</v>
      </c>
      <c r="AR929">
        <f t="shared" si="382"/>
        <v>0</v>
      </c>
      <c r="AS929">
        <f t="shared" si="382"/>
        <v>0</v>
      </c>
      <c r="AT929">
        <f t="shared" si="382"/>
        <v>0</v>
      </c>
      <c r="AU929">
        <f t="shared" si="382"/>
        <v>0</v>
      </c>
      <c r="AV929">
        <f t="shared" si="382"/>
        <v>0</v>
      </c>
      <c r="AW929">
        <f t="shared" si="382"/>
        <v>0</v>
      </c>
      <c r="AX929">
        <f t="shared" si="382"/>
        <v>0</v>
      </c>
      <c r="AY929">
        <f>IF(ISERROR(FIND(AY$5,$E929)),0,1)</f>
        <v>0</v>
      </c>
      <c r="AZ929">
        <f t="shared" si="398"/>
        <v>0</v>
      </c>
      <c r="BA929">
        <f t="shared" ref="BA929:BP938" si="399">IF(ISERROR(FIND(BA$5,$E929)),0,1)</f>
        <v>0</v>
      </c>
      <c r="BB929">
        <f>IF(ISERROR(FIND(BB$5,$E929)),0,1)</f>
        <v>0</v>
      </c>
      <c r="BC929">
        <f>IF(ISERROR(FIND(BC$5,$E929)),0,1)</f>
        <v>0</v>
      </c>
      <c r="BD929">
        <f>IF(ISERROR(FIND(BD$5,$E929)),0,1)</f>
        <v>0</v>
      </c>
      <c r="BE929">
        <f t="shared" si="399"/>
        <v>0</v>
      </c>
      <c r="BF929">
        <f t="shared" si="399"/>
        <v>0</v>
      </c>
      <c r="BG929">
        <f t="shared" si="399"/>
        <v>0</v>
      </c>
      <c r="BH929">
        <f t="shared" si="399"/>
        <v>0</v>
      </c>
      <c r="BI929">
        <f t="shared" si="399"/>
        <v>0</v>
      </c>
      <c r="BJ929">
        <f t="shared" si="399"/>
        <v>0</v>
      </c>
      <c r="BK929">
        <f t="shared" si="399"/>
        <v>0</v>
      </c>
      <c r="BL929">
        <f t="shared" si="399"/>
        <v>0</v>
      </c>
      <c r="BM929">
        <f t="shared" si="399"/>
        <v>0</v>
      </c>
      <c r="BN929">
        <f t="shared" si="399"/>
        <v>0</v>
      </c>
      <c r="BO929">
        <f t="shared" si="399"/>
        <v>0</v>
      </c>
      <c r="BP929">
        <f t="shared" si="399"/>
        <v>0</v>
      </c>
      <c r="BQ929">
        <f t="shared" si="393"/>
        <v>0</v>
      </c>
      <c r="BR929">
        <f t="shared" si="393"/>
        <v>0</v>
      </c>
    </row>
    <row r="930" spans="2:70" x14ac:dyDescent="0.2">
      <c r="B930" s="1">
        <f t="shared" si="386"/>
        <v>2023</v>
      </c>
      <c r="C930" s="12">
        <f t="shared" si="387"/>
        <v>3</v>
      </c>
      <c r="D930" s="1">
        <f t="shared" si="388"/>
        <v>10</v>
      </c>
      <c r="E930" s="1" t="str">
        <f t="shared" si="389"/>
        <v>PayPal (Europe) S.a r.l. et Cie, S.C.A.1025671975631 PP.2985.PP . , Ihr Einkauf bei</v>
      </c>
      <c r="H930" s="1" t="str">
        <f>IF(ISBLANK(N930),"",IF(SUM(AC930:CO930)=0,"other",INDEX(AC$6:CO$6,MATCH(1,AC930:CO930,0))))</f>
        <v>PayPal</v>
      </c>
      <c r="I930" s="1" t="str" cm="1">
        <f t="array" ref="I930">IF(ISBLANK(N930),"",INDEX($AC$7:$CO$7,,MATCH(H930,$AC$6:$CO$6,0)))</f>
        <v>expense</v>
      </c>
      <c r="L930" s="1" t="str">
        <f t="shared" si="390"/>
        <v>PayPal</v>
      </c>
      <c r="M930" s="1" t="str">
        <f t="shared" si="391"/>
        <v>expense</v>
      </c>
      <c r="N930" s="16" t="s">
        <v>57</v>
      </c>
      <c r="O930" s="17">
        <v>44993</v>
      </c>
      <c r="P930" s="17">
        <v>44993</v>
      </c>
      <c r="Q930" s="18" t="s">
        <v>58</v>
      </c>
      <c r="R930" s="18" t="s">
        <v>1139</v>
      </c>
      <c r="S930" s="18" t="s">
        <v>63</v>
      </c>
      <c r="T930" s="18" t="s">
        <v>64</v>
      </c>
      <c r="U930" s="18" t="s">
        <v>65</v>
      </c>
      <c r="V930" s="18">
        <v>-20.67</v>
      </c>
      <c r="W930" s="18" t="s">
        <v>61</v>
      </c>
      <c r="X930" s="18" t="s">
        <v>62</v>
      </c>
      <c r="AA930">
        <f t="shared" ref="AA930:AB949" si="400">IF(ISERROR(FIND(AA$5,$E930)),0,1)</f>
        <v>0</v>
      </c>
      <c r="AB930">
        <f t="shared" si="400"/>
        <v>0</v>
      </c>
      <c r="AC930">
        <f t="shared" si="378"/>
        <v>0</v>
      </c>
      <c r="AD930">
        <f t="shared" si="385"/>
        <v>0</v>
      </c>
      <c r="AE930">
        <f t="shared" si="385"/>
        <v>0</v>
      </c>
      <c r="AF930">
        <f t="shared" si="385"/>
        <v>0</v>
      </c>
      <c r="AG930">
        <f t="shared" si="379"/>
        <v>0</v>
      </c>
      <c r="AH930">
        <f t="shared" si="382"/>
        <v>0</v>
      </c>
      <c r="AI930">
        <f t="shared" si="382"/>
        <v>0</v>
      </c>
      <c r="AJ930">
        <f t="shared" si="382"/>
        <v>0</v>
      </c>
      <c r="AK930">
        <f t="shared" si="382"/>
        <v>0</v>
      </c>
      <c r="AL930">
        <f>IF(ISERROR(FIND(AL$5,$E930)),0,1)</f>
        <v>0</v>
      </c>
      <c r="AM930">
        <f>IF(ISERROR(FIND(AM$5,$E930)),0,1)</f>
        <v>0</v>
      </c>
      <c r="AN930">
        <f>IF(ISERROR(FIND(AN$5,$E930)),0,1)</f>
        <v>0</v>
      </c>
      <c r="AO930">
        <f>IF(ISERROR(FIND(AO$5,$E930)),0,1)</f>
        <v>0</v>
      </c>
      <c r="AP930">
        <f>IF(ISERROR(FIND(AP$5,$E930)),0,1)</f>
        <v>0</v>
      </c>
      <c r="AQ930">
        <f>IF(ISERROR(FIND(AQ$5,$E930)),0,1)</f>
        <v>0</v>
      </c>
      <c r="AR930">
        <f t="shared" si="382"/>
        <v>0</v>
      </c>
      <c r="AS930">
        <f t="shared" si="382"/>
        <v>0</v>
      </c>
      <c r="AT930">
        <f t="shared" si="382"/>
        <v>0</v>
      </c>
      <c r="AU930">
        <f t="shared" si="382"/>
        <v>0</v>
      </c>
      <c r="AV930">
        <f t="shared" si="382"/>
        <v>0</v>
      </c>
      <c r="AW930">
        <f t="shared" si="382"/>
        <v>0</v>
      </c>
      <c r="AX930">
        <f t="shared" si="382"/>
        <v>0</v>
      </c>
      <c r="AY930">
        <f>IF(ISERROR(FIND(AY$5,$E930)),0,1)</f>
        <v>0</v>
      </c>
      <c r="AZ930">
        <f t="shared" si="398"/>
        <v>0</v>
      </c>
      <c r="BA930">
        <f t="shared" si="399"/>
        <v>0</v>
      </c>
      <c r="BB930">
        <f>IF(ISERROR(FIND(BB$5,$E930)),0,1)</f>
        <v>0</v>
      </c>
      <c r="BC930">
        <f>IF(ISERROR(FIND(BC$5,$E930)),0,1)</f>
        <v>0</v>
      </c>
      <c r="BD930">
        <f>IF(ISERROR(FIND(BD$5,$E930)),0,1)</f>
        <v>0</v>
      </c>
      <c r="BE930">
        <f t="shared" si="399"/>
        <v>0</v>
      </c>
      <c r="BF930">
        <f t="shared" si="399"/>
        <v>0</v>
      </c>
      <c r="BG930">
        <f t="shared" si="399"/>
        <v>0</v>
      </c>
      <c r="BH930">
        <f t="shared" si="399"/>
        <v>0</v>
      </c>
      <c r="BI930">
        <f t="shared" si="399"/>
        <v>0</v>
      </c>
      <c r="BJ930">
        <f t="shared" si="399"/>
        <v>0</v>
      </c>
      <c r="BK930">
        <f t="shared" si="399"/>
        <v>0</v>
      </c>
      <c r="BL930">
        <f t="shared" si="399"/>
        <v>0</v>
      </c>
      <c r="BM930">
        <f t="shared" si="399"/>
        <v>0</v>
      </c>
      <c r="BN930">
        <f t="shared" si="399"/>
        <v>0</v>
      </c>
      <c r="BO930">
        <f t="shared" si="399"/>
        <v>0</v>
      </c>
      <c r="BP930">
        <f t="shared" si="399"/>
        <v>1</v>
      </c>
      <c r="BQ930">
        <f t="shared" si="393"/>
        <v>0</v>
      </c>
      <c r="BR930">
        <f t="shared" si="393"/>
        <v>0</v>
      </c>
    </row>
    <row r="931" spans="2:70" x14ac:dyDescent="0.2">
      <c r="B931" s="1">
        <f t="shared" si="386"/>
        <v>2023</v>
      </c>
      <c r="C931" s="12">
        <f t="shared" si="387"/>
        <v>3</v>
      </c>
      <c r="D931" s="1">
        <f t="shared" si="388"/>
        <v>10</v>
      </c>
      <c r="E931" s="1" t="str">
        <f t="shared" si="389"/>
        <v>STUD.WERK MUENCHEN2041756 Abr 03.23.......RHS00135376 368,00 GM BK ZA</v>
      </c>
      <c r="H931" s="1" t="str">
        <f>IF(ISBLANK(N931),"",IF(SUM(AC931:CO931)=0,"other",INDEX(AC$6:CO$6,MATCH(1,AC931:CO931,0))))</f>
        <v>other</v>
      </c>
      <c r="I931" s="1" t="str" cm="1">
        <f t="array" ref="I931">IF(ISBLANK(N931),"",INDEX($AC$7:$CO$7,,MATCH(H931,$AC$6:$CO$6,0)))</f>
        <v>expense</v>
      </c>
      <c r="L931" s="1" t="str">
        <f t="shared" si="390"/>
        <v>other</v>
      </c>
      <c r="M931" s="1" t="str">
        <f t="shared" si="391"/>
        <v>expense</v>
      </c>
      <c r="N931" s="16" t="s">
        <v>57</v>
      </c>
      <c r="O931" s="17">
        <v>44993</v>
      </c>
      <c r="P931" s="17">
        <v>44993</v>
      </c>
      <c r="Q931" s="18" t="s">
        <v>58</v>
      </c>
      <c r="R931" s="18" t="s">
        <v>1140</v>
      </c>
      <c r="S931" s="18" t="s">
        <v>981</v>
      </c>
      <c r="T931" s="18" t="s">
        <v>1002</v>
      </c>
      <c r="U931" s="18" t="s">
        <v>68</v>
      </c>
      <c r="V931" s="18">
        <v>-368</v>
      </c>
      <c r="W931" s="18" t="s">
        <v>61</v>
      </c>
      <c r="X931" s="18" t="s">
        <v>62</v>
      </c>
      <c r="AA931">
        <f t="shared" si="400"/>
        <v>0</v>
      </c>
      <c r="AB931">
        <f t="shared" si="400"/>
        <v>1</v>
      </c>
      <c r="AC931">
        <f t="shared" si="378"/>
        <v>0</v>
      </c>
      <c r="AD931">
        <f t="shared" si="385"/>
        <v>0</v>
      </c>
      <c r="AE931">
        <f t="shared" si="385"/>
        <v>0</v>
      </c>
      <c r="AF931">
        <f t="shared" si="385"/>
        <v>0</v>
      </c>
      <c r="AG931">
        <f t="shared" si="379"/>
        <v>0</v>
      </c>
      <c r="AH931">
        <f t="shared" si="382"/>
        <v>0</v>
      </c>
      <c r="AI931">
        <f t="shared" si="382"/>
        <v>0</v>
      </c>
      <c r="AJ931">
        <f t="shared" si="382"/>
        <v>0</v>
      </c>
      <c r="AK931">
        <f t="shared" si="382"/>
        <v>0</v>
      </c>
      <c r="AL931">
        <f>IF(ISERROR(FIND(AL$5,$E931)),0,1)</f>
        <v>0</v>
      </c>
      <c r="AM931">
        <f>IF(ISERROR(FIND(AM$5,$E931)),0,1)</f>
        <v>0</v>
      </c>
      <c r="AN931">
        <f>IF(ISERROR(FIND(AN$5,$E931)),0,1)</f>
        <v>0</v>
      </c>
      <c r="AO931">
        <f>IF(ISERROR(FIND(AO$5,$E931)),0,1)</f>
        <v>0</v>
      </c>
      <c r="AP931">
        <f>IF(ISERROR(FIND(AP$5,$E931)),0,1)</f>
        <v>0</v>
      </c>
      <c r="AQ931">
        <f>IF(ISERROR(FIND(AQ$5,$E931)),0,1)</f>
        <v>0</v>
      </c>
      <c r="AR931">
        <f t="shared" si="382"/>
        <v>0</v>
      </c>
      <c r="AS931">
        <f t="shared" si="382"/>
        <v>0</v>
      </c>
      <c r="AT931">
        <f t="shared" si="382"/>
        <v>0</v>
      </c>
      <c r="AU931">
        <f t="shared" si="382"/>
        <v>0</v>
      </c>
      <c r="AV931">
        <f t="shared" si="382"/>
        <v>0</v>
      </c>
      <c r="AW931">
        <f t="shared" si="382"/>
        <v>0</v>
      </c>
      <c r="AX931">
        <f t="shared" si="382"/>
        <v>0</v>
      </c>
      <c r="AY931">
        <f>IF(ISERROR(FIND(AY$5,$E931)),0,1)</f>
        <v>0</v>
      </c>
      <c r="AZ931">
        <f t="shared" si="398"/>
        <v>0</v>
      </c>
      <c r="BA931">
        <f t="shared" si="399"/>
        <v>0</v>
      </c>
      <c r="BB931">
        <f>IF(ISERROR(FIND(BB$5,$E931)),0,1)</f>
        <v>0</v>
      </c>
      <c r="BC931">
        <f>IF(ISERROR(FIND(BC$5,$E931)),0,1)</f>
        <v>0</v>
      </c>
      <c r="BD931">
        <f>IF(ISERROR(FIND(BD$5,$E931)),0,1)</f>
        <v>0</v>
      </c>
      <c r="BE931">
        <f t="shared" si="399"/>
        <v>0</v>
      </c>
      <c r="BF931">
        <f t="shared" si="399"/>
        <v>0</v>
      </c>
      <c r="BG931">
        <f t="shared" si="399"/>
        <v>0</v>
      </c>
      <c r="BH931">
        <f t="shared" si="399"/>
        <v>0</v>
      </c>
      <c r="BI931">
        <f t="shared" si="399"/>
        <v>0</v>
      </c>
      <c r="BJ931">
        <f t="shared" si="399"/>
        <v>0</v>
      </c>
      <c r="BK931">
        <f t="shared" si="399"/>
        <v>0</v>
      </c>
      <c r="BL931">
        <f t="shared" si="399"/>
        <v>0</v>
      </c>
      <c r="BM931">
        <f t="shared" si="399"/>
        <v>0</v>
      </c>
      <c r="BN931">
        <f t="shared" si="399"/>
        <v>0</v>
      </c>
      <c r="BO931">
        <f t="shared" si="399"/>
        <v>0</v>
      </c>
      <c r="BP931">
        <f t="shared" si="399"/>
        <v>0</v>
      </c>
      <c r="BQ931">
        <f t="shared" si="393"/>
        <v>0</v>
      </c>
      <c r="BR931">
        <f t="shared" si="393"/>
        <v>0</v>
      </c>
    </row>
    <row r="932" spans="2:70" x14ac:dyDescent="0.2">
      <c r="B932" s="1">
        <f t="shared" si="386"/>
        <v>2023</v>
      </c>
      <c r="C932" s="12">
        <f t="shared" si="387"/>
        <v>3</v>
      </c>
      <c r="D932" s="1">
        <f t="shared" si="388"/>
        <v>10</v>
      </c>
      <c r="E932" s="1" t="str">
        <f t="shared" si="389"/>
        <v>NETTO MARKEN-DISCOU//MUENCHEN/DE2023-03-06T19:29 Debitk.1 2026-12</v>
      </c>
      <c r="H932" s="1" t="str">
        <f>IF(ISBLANK(N932),"",IF(SUM(AC932:CO932)=0,"other",INDEX(AC$6:CO$6,MATCH(1,AC932:CO932,0))))</f>
        <v>other</v>
      </c>
      <c r="I932" s="1" t="str" cm="1">
        <f t="array" ref="I932">IF(ISBLANK(N932),"",INDEX($AC$7:$CO$7,,MATCH(H932,$AC$6:$CO$6,0)))</f>
        <v>expense</v>
      </c>
      <c r="L932" s="1" t="str">
        <f t="shared" si="390"/>
        <v>other</v>
      </c>
      <c r="M932" s="1" t="str">
        <f t="shared" si="391"/>
        <v>expense</v>
      </c>
      <c r="N932" s="16" t="s">
        <v>57</v>
      </c>
      <c r="O932" s="17">
        <v>44992</v>
      </c>
      <c r="P932" s="17">
        <v>44992</v>
      </c>
      <c r="Q932" s="18" t="s">
        <v>66</v>
      </c>
      <c r="R932" s="18" t="s">
        <v>1141</v>
      </c>
      <c r="S932" s="18" t="s">
        <v>1045</v>
      </c>
      <c r="T932" s="18" t="s">
        <v>742</v>
      </c>
      <c r="U932" s="18" t="s">
        <v>743</v>
      </c>
      <c r="V932" s="18">
        <v>-22.29</v>
      </c>
      <c r="W932" s="18" t="s">
        <v>61</v>
      </c>
      <c r="X932" s="18" t="s">
        <v>62</v>
      </c>
      <c r="AA932">
        <f t="shared" si="400"/>
        <v>0</v>
      </c>
      <c r="AB932">
        <f t="shared" si="400"/>
        <v>0</v>
      </c>
      <c r="AC932">
        <f t="shared" si="378"/>
        <v>0</v>
      </c>
      <c r="AD932">
        <f t="shared" si="385"/>
        <v>0</v>
      </c>
      <c r="AE932">
        <f t="shared" si="385"/>
        <v>0</v>
      </c>
      <c r="AF932">
        <f t="shared" si="385"/>
        <v>0</v>
      </c>
      <c r="AG932">
        <f t="shared" si="379"/>
        <v>0</v>
      </c>
      <c r="AH932">
        <f t="shared" si="382"/>
        <v>0</v>
      </c>
      <c r="AI932">
        <f t="shared" si="382"/>
        <v>0</v>
      </c>
      <c r="AJ932">
        <f t="shared" si="382"/>
        <v>0</v>
      </c>
      <c r="AK932">
        <f t="shared" si="382"/>
        <v>0</v>
      </c>
      <c r="AL932">
        <f>IF(ISERROR(FIND(AL$5,$E932)),0,1)</f>
        <v>0</v>
      </c>
      <c r="AM932">
        <f>IF(ISERROR(FIND(AM$5,$E932)),0,1)</f>
        <v>0</v>
      </c>
      <c r="AN932">
        <f>IF(ISERROR(FIND(AN$5,$E932)),0,1)</f>
        <v>0</v>
      </c>
      <c r="AO932">
        <f>IF(ISERROR(FIND(AO$5,$E932)),0,1)</f>
        <v>0</v>
      </c>
      <c r="AP932">
        <f>IF(ISERROR(FIND(AP$5,$E932)),0,1)</f>
        <v>0</v>
      </c>
      <c r="AQ932">
        <f>IF(ISERROR(FIND(AQ$5,$E932)),0,1)</f>
        <v>0</v>
      </c>
      <c r="AR932">
        <f t="shared" si="382"/>
        <v>0</v>
      </c>
      <c r="AS932">
        <f t="shared" si="382"/>
        <v>0</v>
      </c>
      <c r="AT932">
        <f t="shared" si="382"/>
        <v>0</v>
      </c>
      <c r="AU932">
        <f t="shared" si="382"/>
        <v>0</v>
      </c>
      <c r="AV932">
        <f t="shared" si="382"/>
        <v>0</v>
      </c>
      <c r="AW932">
        <f t="shared" si="382"/>
        <v>0</v>
      </c>
      <c r="AX932">
        <f t="shared" si="382"/>
        <v>0</v>
      </c>
      <c r="AY932">
        <f>IF(ISERROR(FIND(AY$5,$E932)),0,1)</f>
        <v>0</v>
      </c>
      <c r="AZ932">
        <f t="shared" si="398"/>
        <v>0</v>
      </c>
      <c r="BA932">
        <f t="shared" si="399"/>
        <v>0</v>
      </c>
      <c r="BB932">
        <f>IF(ISERROR(FIND(BB$5,$E932)),0,1)</f>
        <v>0</v>
      </c>
      <c r="BC932">
        <f>IF(ISERROR(FIND(BC$5,$E932)),0,1)</f>
        <v>0</v>
      </c>
      <c r="BD932">
        <f>IF(ISERROR(FIND(BD$5,$E932)),0,1)</f>
        <v>0</v>
      </c>
      <c r="BE932">
        <f t="shared" si="399"/>
        <v>0</v>
      </c>
      <c r="BF932">
        <f t="shared" si="399"/>
        <v>0</v>
      </c>
      <c r="BG932">
        <f t="shared" si="399"/>
        <v>0</v>
      </c>
      <c r="BH932">
        <f t="shared" si="399"/>
        <v>0</v>
      </c>
      <c r="BI932">
        <f t="shared" si="399"/>
        <v>0</v>
      </c>
      <c r="BJ932">
        <f t="shared" si="399"/>
        <v>0</v>
      </c>
      <c r="BK932">
        <f t="shared" si="399"/>
        <v>0</v>
      </c>
      <c r="BL932">
        <f t="shared" si="399"/>
        <v>0</v>
      </c>
      <c r="BM932">
        <f t="shared" si="399"/>
        <v>0</v>
      </c>
      <c r="BN932">
        <f t="shared" si="399"/>
        <v>0</v>
      </c>
      <c r="BO932">
        <f t="shared" si="399"/>
        <v>0</v>
      </c>
      <c r="BP932">
        <f t="shared" si="399"/>
        <v>0</v>
      </c>
      <c r="BQ932">
        <f t="shared" si="393"/>
        <v>0</v>
      </c>
      <c r="BR932">
        <f t="shared" si="393"/>
        <v>0</v>
      </c>
    </row>
    <row r="933" spans="2:70" x14ac:dyDescent="0.2">
      <c r="B933" s="1">
        <f t="shared" si="386"/>
        <v>2023</v>
      </c>
      <c r="C933" s="12">
        <f t="shared" si="387"/>
        <v>3</v>
      </c>
      <c r="D933" s="1">
        <f t="shared" si="388"/>
        <v>10</v>
      </c>
      <c r="E933" s="1" t="str">
        <f t="shared" si="389"/>
        <v>PayPal (Europe) S.a r.l. et Cie, S.C.A.1025606714412 PP.2985.PP . Examcorp Inc, Ihr Einkauf bei Examcorp Inc</v>
      </c>
      <c r="H933" s="1" t="str">
        <f>IF(ISBLANK(N933),"",IF(SUM(AC933:CO933)=0,"other",INDEX(AC$6:CO$6,MATCH(1,AC933:CO933,0))))</f>
        <v>PayPal</v>
      </c>
      <c r="I933" s="1" t="str" cm="1">
        <f t="array" ref="I933">IF(ISBLANK(N933),"",INDEX($AC$7:$CO$7,,MATCH(H933,$AC$6:$CO$6,0)))</f>
        <v>expense</v>
      </c>
      <c r="L933" s="1" t="str">
        <f t="shared" si="390"/>
        <v>PayPal</v>
      </c>
      <c r="M933" s="1" t="str">
        <f t="shared" si="391"/>
        <v>expense</v>
      </c>
      <c r="N933" s="16" t="s">
        <v>57</v>
      </c>
      <c r="O933" s="17">
        <v>44992</v>
      </c>
      <c r="P933" s="17">
        <v>44992</v>
      </c>
      <c r="Q933" s="18" t="s">
        <v>58</v>
      </c>
      <c r="R933" s="18" t="s">
        <v>1142</v>
      </c>
      <c r="S933" s="18" t="s">
        <v>63</v>
      </c>
      <c r="T933" s="18" t="s">
        <v>64</v>
      </c>
      <c r="U933" s="18" t="s">
        <v>65</v>
      </c>
      <c r="V933" s="18">
        <v>-29.45</v>
      </c>
      <c r="W933" s="18" t="s">
        <v>61</v>
      </c>
      <c r="X933" s="18" t="s">
        <v>62</v>
      </c>
      <c r="AA933">
        <f t="shared" si="400"/>
        <v>0</v>
      </c>
      <c r="AB933">
        <f t="shared" si="400"/>
        <v>0</v>
      </c>
      <c r="AC933">
        <f t="shared" si="378"/>
        <v>0</v>
      </c>
      <c r="AD933">
        <f t="shared" si="385"/>
        <v>0</v>
      </c>
      <c r="AE933">
        <f t="shared" si="385"/>
        <v>0</v>
      </c>
      <c r="AF933">
        <f t="shared" si="385"/>
        <v>0</v>
      </c>
      <c r="AG933">
        <f t="shared" si="379"/>
        <v>0</v>
      </c>
      <c r="AH933">
        <f t="shared" si="382"/>
        <v>0</v>
      </c>
      <c r="AI933">
        <f t="shared" si="382"/>
        <v>0</v>
      </c>
      <c r="AJ933">
        <f t="shared" si="382"/>
        <v>0</v>
      </c>
      <c r="AK933">
        <f t="shared" si="382"/>
        <v>0</v>
      </c>
      <c r="AL933">
        <f>IF(ISERROR(FIND(AL$5,$E933)),0,1)</f>
        <v>0</v>
      </c>
      <c r="AM933">
        <f>IF(ISERROR(FIND(AM$5,$E933)),0,1)</f>
        <v>0</v>
      </c>
      <c r="AN933">
        <f>IF(ISERROR(FIND(AN$5,$E933)),0,1)</f>
        <v>0</v>
      </c>
      <c r="AO933">
        <f>IF(ISERROR(FIND(AO$5,$E933)),0,1)</f>
        <v>0</v>
      </c>
      <c r="AP933">
        <f>IF(ISERROR(FIND(AP$5,$E933)),0,1)</f>
        <v>0</v>
      </c>
      <c r="AQ933">
        <f>IF(ISERROR(FIND(AQ$5,$E933)),0,1)</f>
        <v>0</v>
      </c>
      <c r="AR933">
        <f t="shared" si="382"/>
        <v>0</v>
      </c>
      <c r="AS933">
        <f t="shared" si="382"/>
        <v>0</v>
      </c>
      <c r="AT933">
        <f t="shared" si="382"/>
        <v>0</v>
      </c>
      <c r="AU933">
        <f t="shared" si="382"/>
        <v>0</v>
      </c>
      <c r="AV933">
        <f t="shared" si="382"/>
        <v>0</v>
      </c>
      <c r="AW933">
        <f t="shared" si="382"/>
        <v>0</v>
      </c>
      <c r="AX933">
        <f t="shared" si="382"/>
        <v>0</v>
      </c>
      <c r="AY933">
        <f>IF(ISERROR(FIND(AY$5,$E933)),0,1)</f>
        <v>0</v>
      </c>
      <c r="AZ933">
        <f t="shared" si="398"/>
        <v>0</v>
      </c>
      <c r="BA933">
        <f t="shared" si="399"/>
        <v>0</v>
      </c>
      <c r="BB933">
        <f>IF(ISERROR(FIND(BB$5,$E933)),0,1)</f>
        <v>0</v>
      </c>
      <c r="BC933">
        <f>IF(ISERROR(FIND(BC$5,$E933)),0,1)</f>
        <v>0</v>
      </c>
      <c r="BD933">
        <f>IF(ISERROR(FIND(BD$5,$E933)),0,1)</f>
        <v>0</v>
      </c>
      <c r="BE933">
        <f t="shared" si="399"/>
        <v>0</v>
      </c>
      <c r="BF933">
        <f t="shared" si="399"/>
        <v>0</v>
      </c>
      <c r="BG933">
        <f t="shared" si="399"/>
        <v>0</v>
      </c>
      <c r="BH933">
        <f t="shared" si="399"/>
        <v>0</v>
      </c>
      <c r="BI933">
        <f t="shared" si="399"/>
        <v>0</v>
      </c>
      <c r="BJ933">
        <f t="shared" si="399"/>
        <v>0</v>
      </c>
      <c r="BK933">
        <f t="shared" si="399"/>
        <v>0</v>
      </c>
      <c r="BL933">
        <f t="shared" si="399"/>
        <v>0</v>
      </c>
      <c r="BM933">
        <f t="shared" si="399"/>
        <v>0</v>
      </c>
      <c r="BN933">
        <f t="shared" si="399"/>
        <v>0</v>
      </c>
      <c r="BO933">
        <f t="shared" si="399"/>
        <v>0</v>
      </c>
      <c r="BP933">
        <f t="shared" si="399"/>
        <v>1</v>
      </c>
      <c r="BQ933">
        <f t="shared" si="393"/>
        <v>0</v>
      </c>
      <c r="BR933">
        <f t="shared" si="393"/>
        <v>0</v>
      </c>
    </row>
    <row r="934" spans="2:70" x14ac:dyDescent="0.2">
      <c r="B934" s="1">
        <f t="shared" si="386"/>
        <v>2023</v>
      </c>
      <c r="C934" s="12">
        <f t="shared" si="387"/>
        <v>3</v>
      </c>
      <c r="D934" s="1">
        <f t="shared" si="388"/>
        <v>10</v>
      </c>
      <c r="E934" s="1" t="str">
        <f t="shared" si="389"/>
        <v>PayPal Europe S.a.r.l. et Cie S.C.A1025647730019 PP.2985.PP . Apple Services, Ihr Einkauf bei Apple Services</v>
      </c>
      <c r="H934" s="1" t="str">
        <f>IF(ISBLANK(N934),"",IF(SUM(AC934:CO934)=0,"other",INDEX(AC$6:CO$6,MATCH(1,AC934:CO934,0))))</f>
        <v>Software</v>
      </c>
      <c r="I934" s="1" t="str" cm="1">
        <f t="array" ref="I934">IF(ISBLANK(N934),"",INDEX($AC$7:$CO$7,,MATCH(H934,$AC$6:$CO$6,0)))</f>
        <v>expense</v>
      </c>
      <c r="L934" s="1" t="str">
        <f t="shared" si="390"/>
        <v>Software</v>
      </c>
      <c r="M934" s="1" t="str">
        <f t="shared" si="391"/>
        <v>expense</v>
      </c>
      <c r="N934" s="16" t="s">
        <v>57</v>
      </c>
      <c r="O934" s="17">
        <v>44992</v>
      </c>
      <c r="P934" s="17">
        <v>44992</v>
      </c>
      <c r="Q934" s="18" t="s">
        <v>58</v>
      </c>
      <c r="R934" s="18" t="s">
        <v>1143</v>
      </c>
      <c r="S934" s="18" t="s">
        <v>1038</v>
      </c>
      <c r="T934" s="18" t="s">
        <v>1039</v>
      </c>
      <c r="U934" s="18" t="s">
        <v>1040</v>
      </c>
      <c r="V934" s="18">
        <v>-5.49</v>
      </c>
      <c r="W934" s="18" t="s">
        <v>61</v>
      </c>
      <c r="X934" s="18" t="s">
        <v>62</v>
      </c>
      <c r="AA934">
        <f t="shared" si="400"/>
        <v>0</v>
      </c>
      <c r="AB934">
        <f t="shared" si="400"/>
        <v>0</v>
      </c>
      <c r="AC934">
        <f t="shared" si="378"/>
        <v>0</v>
      </c>
      <c r="AD934">
        <f t="shared" si="385"/>
        <v>0</v>
      </c>
      <c r="AE934">
        <f t="shared" si="385"/>
        <v>0</v>
      </c>
      <c r="AF934">
        <f t="shared" si="385"/>
        <v>0</v>
      </c>
      <c r="AG934">
        <f t="shared" si="379"/>
        <v>0</v>
      </c>
      <c r="AH934">
        <f t="shared" si="382"/>
        <v>0</v>
      </c>
      <c r="AI934">
        <f t="shared" si="382"/>
        <v>0</v>
      </c>
      <c r="AJ934">
        <f t="shared" si="382"/>
        <v>0</v>
      </c>
      <c r="AK934">
        <f t="shared" si="382"/>
        <v>0</v>
      </c>
      <c r="AL934">
        <f>IF(ISERROR(FIND(AL$5,$E934)),0,1)</f>
        <v>0</v>
      </c>
      <c r="AM934">
        <f>IF(ISERROR(FIND(AM$5,$E934)),0,1)</f>
        <v>0</v>
      </c>
      <c r="AN934">
        <f>IF(ISERROR(FIND(AN$5,$E934)),0,1)</f>
        <v>0</v>
      </c>
      <c r="AO934">
        <f>IF(ISERROR(FIND(AO$5,$E934)),0,1)</f>
        <v>0</v>
      </c>
      <c r="AP934">
        <f>IF(ISERROR(FIND(AP$5,$E934)),0,1)</f>
        <v>0</v>
      </c>
      <c r="AQ934">
        <f>IF(ISERROR(FIND(AQ$5,$E934)),0,1)</f>
        <v>0</v>
      </c>
      <c r="AR934">
        <f t="shared" si="382"/>
        <v>0</v>
      </c>
      <c r="AS934">
        <f t="shared" si="382"/>
        <v>0</v>
      </c>
      <c r="AT934">
        <f t="shared" si="382"/>
        <v>0</v>
      </c>
      <c r="AU934">
        <f t="shared" si="382"/>
        <v>0</v>
      </c>
      <c r="AV934">
        <f t="shared" si="382"/>
        <v>1</v>
      </c>
      <c r="AW934">
        <f t="shared" si="382"/>
        <v>0</v>
      </c>
      <c r="AX934">
        <f t="shared" si="382"/>
        <v>0</v>
      </c>
      <c r="AY934">
        <f>IF(ISERROR(FIND(AY$5,$E934)),0,1)</f>
        <v>0</v>
      </c>
      <c r="AZ934">
        <f t="shared" si="398"/>
        <v>0</v>
      </c>
      <c r="BA934">
        <f t="shared" si="399"/>
        <v>0</v>
      </c>
      <c r="BB934">
        <f>IF(ISERROR(FIND(BB$5,$E934)),0,1)</f>
        <v>0</v>
      </c>
      <c r="BC934">
        <f>IF(ISERROR(FIND(BC$5,$E934)),0,1)</f>
        <v>0</v>
      </c>
      <c r="BD934">
        <f>IF(ISERROR(FIND(BD$5,$E934)),0,1)</f>
        <v>0</v>
      </c>
      <c r="BE934">
        <f t="shared" si="399"/>
        <v>0</v>
      </c>
      <c r="BF934">
        <f t="shared" si="399"/>
        <v>0</v>
      </c>
      <c r="BG934">
        <f t="shared" si="399"/>
        <v>0</v>
      </c>
      <c r="BH934">
        <f t="shared" si="399"/>
        <v>0</v>
      </c>
      <c r="BI934">
        <f t="shared" si="399"/>
        <v>0</v>
      </c>
      <c r="BJ934">
        <f t="shared" si="399"/>
        <v>0</v>
      </c>
      <c r="BK934">
        <f t="shared" si="399"/>
        <v>0</v>
      </c>
      <c r="BL934">
        <f t="shared" si="399"/>
        <v>0</v>
      </c>
      <c r="BM934">
        <f t="shared" si="399"/>
        <v>0</v>
      </c>
      <c r="BN934">
        <f t="shared" si="399"/>
        <v>0</v>
      </c>
      <c r="BO934">
        <f t="shared" si="399"/>
        <v>0</v>
      </c>
      <c r="BP934">
        <f t="shared" si="399"/>
        <v>1</v>
      </c>
      <c r="BQ934">
        <f t="shared" si="393"/>
        <v>0</v>
      </c>
      <c r="BR934">
        <f t="shared" si="393"/>
        <v>0</v>
      </c>
    </row>
    <row r="935" spans="2:70" x14ac:dyDescent="0.2">
      <c r="B935" s="1">
        <f t="shared" si="386"/>
        <v>2023</v>
      </c>
      <c r="C935" s="12">
        <f t="shared" si="387"/>
        <v>3</v>
      </c>
      <c r="D935" s="1">
        <f t="shared" si="388"/>
        <v>10</v>
      </c>
      <c r="E935" s="1" t="str">
        <f t="shared" si="389"/>
        <v>PayPal (Europe) S.a r.l. et Cie, S.C.A.1025625283004 PP.2985.PP . , Ihr Einkauf bei</v>
      </c>
      <c r="H935" s="1" t="str">
        <f>IF(ISBLANK(N935),"",IF(SUM(AC935:CO935)=0,"other",INDEX(AC$6:CO$6,MATCH(1,AC935:CO935,0))))</f>
        <v>PayPal</v>
      </c>
      <c r="I935" s="1" t="str" cm="1">
        <f t="array" ref="I935">IF(ISBLANK(N935),"",INDEX($AC$7:$CO$7,,MATCH(H935,$AC$6:$CO$6,0)))</f>
        <v>expense</v>
      </c>
      <c r="L935" s="1" t="str">
        <f t="shared" si="390"/>
        <v>PayPal</v>
      </c>
      <c r="M935" s="1" t="str">
        <f t="shared" si="391"/>
        <v>expense</v>
      </c>
      <c r="N935" s="16" t="s">
        <v>57</v>
      </c>
      <c r="O935" s="17">
        <v>44992</v>
      </c>
      <c r="P935" s="17">
        <v>44992</v>
      </c>
      <c r="Q935" s="18" t="s">
        <v>58</v>
      </c>
      <c r="R935" s="18" t="s">
        <v>1144</v>
      </c>
      <c r="S935" s="18" t="s">
        <v>63</v>
      </c>
      <c r="T935" s="18" t="s">
        <v>64</v>
      </c>
      <c r="U935" s="18" t="s">
        <v>65</v>
      </c>
      <c r="V935" s="18">
        <v>-82.65</v>
      </c>
      <c r="W935" s="18" t="s">
        <v>61</v>
      </c>
      <c r="X935" s="18" t="s">
        <v>62</v>
      </c>
      <c r="AA935">
        <f t="shared" si="400"/>
        <v>0</v>
      </c>
      <c r="AB935">
        <f t="shared" si="400"/>
        <v>0</v>
      </c>
      <c r="AC935">
        <f t="shared" si="378"/>
        <v>0</v>
      </c>
      <c r="AD935">
        <f t="shared" si="385"/>
        <v>0</v>
      </c>
      <c r="AE935">
        <f t="shared" si="385"/>
        <v>0</v>
      </c>
      <c r="AF935">
        <f t="shared" si="385"/>
        <v>0</v>
      </c>
      <c r="AG935">
        <f t="shared" si="379"/>
        <v>0</v>
      </c>
      <c r="AH935">
        <f t="shared" si="382"/>
        <v>0</v>
      </c>
      <c r="AI935">
        <f t="shared" si="382"/>
        <v>0</v>
      </c>
      <c r="AJ935">
        <f t="shared" si="382"/>
        <v>0</v>
      </c>
      <c r="AK935">
        <f t="shared" si="382"/>
        <v>0</v>
      </c>
      <c r="AL935">
        <f>IF(ISERROR(FIND(AL$5,$E935)),0,1)</f>
        <v>0</v>
      </c>
      <c r="AM935">
        <f>IF(ISERROR(FIND(AM$5,$E935)),0,1)</f>
        <v>0</v>
      </c>
      <c r="AN935">
        <f>IF(ISERROR(FIND(AN$5,$E935)),0,1)</f>
        <v>0</v>
      </c>
      <c r="AO935">
        <f>IF(ISERROR(FIND(AO$5,$E935)),0,1)</f>
        <v>0</v>
      </c>
      <c r="AP935">
        <f>IF(ISERROR(FIND(AP$5,$E935)),0,1)</f>
        <v>0</v>
      </c>
      <c r="AQ935">
        <f>IF(ISERROR(FIND(AQ$5,$E935)),0,1)</f>
        <v>0</v>
      </c>
      <c r="AR935">
        <f t="shared" si="382"/>
        <v>0</v>
      </c>
      <c r="AS935">
        <f t="shared" si="382"/>
        <v>0</v>
      </c>
      <c r="AT935">
        <f t="shared" si="382"/>
        <v>0</v>
      </c>
      <c r="AU935">
        <f t="shared" ref="AH935:AX936" si="401">IF(ISERROR(FIND(AU$5,$E935)),0,1)</f>
        <v>0</v>
      </c>
      <c r="AV935">
        <f t="shared" si="401"/>
        <v>0</v>
      </c>
      <c r="AW935">
        <f t="shared" si="401"/>
        <v>0</v>
      </c>
      <c r="AX935">
        <f t="shared" si="401"/>
        <v>0</v>
      </c>
      <c r="AY935">
        <f>IF(ISERROR(FIND(AY$5,$E935)),0,1)</f>
        <v>0</v>
      </c>
      <c r="AZ935">
        <f t="shared" si="398"/>
        <v>0</v>
      </c>
      <c r="BA935">
        <f t="shared" si="399"/>
        <v>0</v>
      </c>
      <c r="BB935">
        <f>IF(ISERROR(FIND(BB$5,$E935)),0,1)</f>
        <v>0</v>
      </c>
      <c r="BC935">
        <f>IF(ISERROR(FIND(BC$5,$E935)),0,1)</f>
        <v>0</v>
      </c>
      <c r="BD935">
        <f>IF(ISERROR(FIND(BD$5,$E935)),0,1)</f>
        <v>0</v>
      </c>
      <c r="BE935">
        <f t="shared" si="399"/>
        <v>0</v>
      </c>
      <c r="BF935">
        <f t="shared" si="399"/>
        <v>0</v>
      </c>
      <c r="BG935">
        <f t="shared" si="399"/>
        <v>0</v>
      </c>
      <c r="BH935">
        <f t="shared" si="399"/>
        <v>0</v>
      </c>
      <c r="BI935">
        <f t="shared" si="399"/>
        <v>0</v>
      </c>
      <c r="BJ935">
        <f t="shared" si="399"/>
        <v>0</v>
      </c>
      <c r="BK935">
        <f t="shared" si="399"/>
        <v>0</v>
      </c>
      <c r="BL935">
        <f t="shared" si="399"/>
        <v>0</v>
      </c>
      <c r="BM935">
        <f t="shared" si="399"/>
        <v>0</v>
      </c>
      <c r="BN935">
        <f t="shared" si="399"/>
        <v>0</v>
      </c>
      <c r="BO935">
        <f t="shared" si="399"/>
        <v>0</v>
      </c>
      <c r="BP935">
        <f t="shared" si="399"/>
        <v>1</v>
      </c>
      <c r="BQ935">
        <f t="shared" si="393"/>
        <v>0</v>
      </c>
      <c r="BR935">
        <f t="shared" si="393"/>
        <v>0</v>
      </c>
    </row>
    <row r="936" spans="2:70" x14ac:dyDescent="0.2">
      <c r="B936" s="1">
        <f t="shared" si="386"/>
        <v>2023</v>
      </c>
      <c r="C936" s="12">
        <f t="shared" si="387"/>
        <v>3</v>
      </c>
      <c r="D936" s="1">
        <f t="shared" si="388"/>
        <v>10</v>
      </c>
      <c r="E936" s="1" t="str">
        <f t="shared" si="389"/>
        <v>TRADE REPUBLIC BANK GMBHDATUM 06.03.2023, 22.58 UHR</v>
      </c>
      <c r="H936" s="1" t="str">
        <f>IF(ISBLANK(N936),"",IF(SUM(AC936:CO936)=0,"other",INDEX(AC$6:CO$6,MATCH(1,AC936:CO936,0))))</f>
        <v>stocks</v>
      </c>
      <c r="I936" s="1" t="str" cm="1">
        <f t="array" ref="I936">IF(ISBLANK(N936),"",INDEX($AC$7:$CO$7,,MATCH(H936,$AC$6:$CO$6,0)))</f>
        <v>expense</v>
      </c>
      <c r="L936" s="1" t="str">
        <f t="shared" si="390"/>
        <v>stocks</v>
      </c>
      <c r="M936" s="1" t="str">
        <f t="shared" si="391"/>
        <v>expense</v>
      </c>
      <c r="N936" s="16" t="s">
        <v>57</v>
      </c>
      <c r="O936" s="17">
        <v>44992</v>
      </c>
      <c r="P936" s="17">
        <v>44992</v>
      </c>
      <c r="Q936" s="18" t="s">
        <v>72</v>
      </c>
      <c r="R936" s="18" t="s">
        <v>1145</v>
      </c>
      <c r="S936" s="18" t="s">
        <v>402</v>
      </c>
      <c r="T936" s="18" t="s">
        <v>403</v>
      </c>
      <c r="U936" s="18" t="s">
        <v>404</v>
      </c>
      <c r="V936" s="18">
        <v>-200</v>
      </c>
      <c r="W936" s="18" t="s">
        <v>61</v>
      </c>
      <c r="X936" s="18" t="s">
        <v>62</v>
      </c>
      <c r="AA936">
        <f t="shared" si="400"/>
        <v>0</v>
      </c>
      <c r="AB936">
        <f t="shared" si="400"/>
        <v>0</v>
      </c>
      <c r="AC936">
        <f t="shared" si="378"/>
        <v>0</v>
      </c>
      <c r="AD936">
        <f t="shared" si="385"/>
        <v>0</v>
      </c>
      <c r="AE936">
        <f t="shared" si="385"/>
        <v>0</v>
      </c>
      <c r="AF936">
        <f t="shared" si="385"/>
        <v>0</v>
      </c>
      <c r="AG936">
        <f t="shared" si="379"/>
        <v>0</v>
      </c>
      <c r="AH936">
        <f t="shared" si="401"/>
        <v>0</v>
      </c>
      <c r="AI936">
        <f t="shared" si="401"/>
        <v>0</v>
      </c>
      <c r="AJ936">
        <f t="shared" si="401"/>
        <v>0</v>
      </c>
      <c r="AK936">
        <f t="shared" si="401"/>
        <v>0</v>
      </c>
      <c r="AL936">
        <f>IF(ISERROR(FIND(AL$5,$E936)),0,1)</f>
        <v>0</v>
      </c>
      <c r="AM936">
        <f>IF(ISERROR(FIND(AM$5,$E936)),0,1)</f>
        <v>0</v>
      </c>
      <c r="AN936">
        <f>IF(ISERROR(FIND(AN$5,$E936)),0,1)</f>
        <v>0</v>
      </c>
      <c r="AO936">
        <f>IF(ISERROR(FIND(AO$5,$E936)),0,1)</f>
        <v>0</v>
      </c>
      <c r="AP936">
        <f>IF(ISERROR(FIND(AP$5,$E936)),0,1)</f>
        <v>0</v>
      </c>
      <c r="AQ936">
        <f>IF(ISERROR(FIND(AQ$5,$E936)),0,1)</f>
        <v>0</v>
      </c>
      <c r="AR936">
        <f t="shared" si="401"/>
        <v>0</v>
      </c>
      <c r="AS936">
        <f t="shared" si="401"/>
        <v>0</v>
      </c>
      <c r="AT936">
        <f t="shared" si="401"/>
        <v>0</v>
      </c>
      <c r="AU936">
        <f t="shared" si="401"/>
        <v>0</v>
      </c>
      <c r="AV936">
        <f t="shared" si="401"/>
        <v>0</v>
      </c>
      <c r="AW936">
        <f t="shared" si="401"/>
        <v>0</v>
      </c>
      <c r="AX936">
        <f t="shared" si="401"/>
        <v>0</v>
      </c>
      <c r="AY936">
        <f>IF(ISERROR(FIND(AY$5,$E936)),0,1)</f>
        <v>0</v>
      </c>
      <c r="AZ936">
        <f t="shared" si="398"/>
        <v>0</v>
      </c>
      <c r="BA936">
        <f t="shared" si="399"/>
        <v>1</v>
      </c>
      <c r="BB936">
        <f>IF(ISERROR(FIND(BB$5,$E936)),0,1)</f>
        <v>0</v>
      </c>
      <c r="BC936">
        <f>IF(ISERROR(FIND(BC$5,$E936)),0,1)</f>
        <v>0</v>
      </c>
      <c r="BD936">
        <f>IF(ISERROR(FIND(BD$5,$E936)),0,1)</f>
        <v>0</v>
      </c>
      <c r="BE936">
        <f t="shared" si="399"/>
        <v>0</v>
      </c>
      <c r="BF936">
        <f t="shared" si="399"/>
        <v>0</v>
      </c>
      <c r="BG936">
        <f t="shared" si="399"/>
        <v>0</v>
      </c>
      <c r="BH936">
        <f t="shared" si="399"/>
        <v>0</v>
      </c>
      <c r="BI936">
        <f t="shared" si="399"/>
        <v>0</v>
      </c>
      <c r="BJ936">
        <f t="shared" si="399"/>
        <v>0</v>
      </c>
      <c r="BK936">
        <f t="shared" si="399"/>
        <v>0</v>
      </c>
      <c r="BL936">
        <f t="shared" si="399"/>
        <v>0</v>
      </c>
      <c r="BM936">
        <f t="shared" si="399"/>
        <v>0</v>
      </c>
      <c r="BN936">
        <f t="shared" si="399"/>
        <v>0</v>
      </c>
      <c r="BO936">
        <f t="shared" si="399"/>
        <v>0</v>
      </c>
      <c r="BP936">
        <f t="shared" si="399"/>
        <v>0</v>
      </c>
      <c r="BQ936">
        <f t="shared" si="393"/>
        <v>0</v>
      </c>
      <c r="BR936">
        <f t="shared" si="393"/>
        <v>0</v>
      </c>
    </row>
    <row r="937" spans="2:70" x14ac:dyDescent="0.2">
      <c r="B937" s="1">
        <f t="shared" si="386"/>
        <v>2023</v>
      </c>
      <c r="C937" s="12">
        <f t="shared" si="387"/>
        <v>3</v>
      </c>
      <c r="D937" s="1">
        <f t="shared" si="388"/>
        <v>10</v>
      </c>
      <c r="E937" s="1" t="str">
        <f t="shared" si="389"/>
        <v>STADTSPARKASSE MUENCHENMastercard 5299 5270 0511 6505 DATUM 06.03.2023, 21.29 UHR</v>
      </c>
      <c r="H937" s="1" t="str">
        <f>IF(ISBLANK(N937),"",IF(SUM(AC937:CO937)=0,"other",INDEX(AC$6:CO$6,MATCH(1,AC937:CO937,0))))</f>
        <v>other</v>
      </c>
      <c r="I937" s="1" t="str" cm="1">
        <f t="array" ref="I937">IF(ISBLANK(N937),"",INDEX($AC$7:$CO$7,,MATCH(H937,$AC$6:$CO$6,0)))</f>
        <v>expense</v>
      </c>
      <c r="L937" s="1" t="str">
        <f t="shared" si="390"/>
        <v>other</v>
      </c>
      <c r="M937" s="1" t="str">
        <f t="shared" si="391"/>
        <v>expense</v>
      </c>
      <c r="N937" s="16" t="s">
        <v>57</v>
      </c>
      <c r="O937" s="17">
        <v>44992</v>
      </c>
      <c r="P937" s="17">
        <v>44992</v>
      </c>
      <c r="Q937" s="18" t="s">
        <v>72</v>
      </c>
      <c r="R937" s="18" t="s">
        <v>1146</v>
      </c>
      <c r="S937" s="18" t="s">
        <v>771</v>
      </c>
      <c r="T937" s="18" t="s">
        <v>126</v>
      </c>
      <c r="U937" s="18" t="s">
        <v>60</v>
      </c>
      <c r="V937" s="18">
        <v>-1000</v>
      </c>
      <c r="W937" s="18" t="s">
        <v>61</v>
      </c>
      <c r="X937" s="18" t="s">
        <v>62</v>
      </c>
      <c r="AA937">
        <f t="shared" si="400"/>
        <v>0</v>
      </c>
      <c r="AB937">
        <f t="shared" si="400"/>
        <v>0</v>
      </c>
      <c r="AC937">
        <f t="shared" si="378"/>
        <v>0</v>
      </c>
      <c r="AD937">
        <f t="shared" si="385"/>
        <v>0</v>
      </c>
      <c r="AE937">
        <f t="shared" si="385"/>
        <v>0</v>
      </c>
      <c r="AF937">
        <f t="shared" si="385"/>
        <v>0</v>
      </c>
      <c r="AG937">
        <f t="shared" si="379"/>
        <v>0</v>
      </c>
      <c r="AH937">
        <f t="shared" ref="AH937:AX952" si="402">IF(ISERROR(FIND(AH$5,$E937)),0,1)</f>
        <v>0</v>
      </c>
      <c r="AI937">
        <f t="shared" si="402"/>
        <v>0</v>
      </c>
      <c r="AJ937">
        <f t="shared" si="402"/>
        <v>0</v>
      </c>
      <c r="AK937">
        <f t="shared" si="402"/>
        <v>0</v>
      </c>
      <c r="AL937">
        <f>IF(ISERROR(FIND(AL$5,$E937)),0,1)</f>
        <v>0</v>
      </c>
      <c r="AM937">
        <f>IF(ISERROR(FIND(AM$5,$E937)),0,1)</f>
        <v>0</v>
      </c>
      <c r="AN937">
        <f>IF(ISERROR(FIND(AN$5,$E937)),0,1)</f>
        <v>0</v>
      </c>
      <c r="AO937">
        <f>IF(ISERROR(FIND(AO$5,$E937)),0,1)</f>
        <v>0</v>
      </c>
      <c r="AP937">
        <f>IF(ISERROR(FIND(AP$5,$E937)),0,1)</f>
        <v>0</v>
      </c>
      <c r="AQ937">
        <f>IF(ISERROR(FIND(AQ$5,$E937)),0,1)</f>
        <v>0</v>
      </c>
      <c r="AR937">
        <f t="shared" si="402"/>
        <v>0</v>
      </c>
      <c r="AS937">
        <f t="shared" si="402"/>
        <v>0</v>
      </c>
      <c r="AT937">
        <f t="shared" si="402"/>
        <v>0</v>
      </c>
      <c r="AU937">
        <f t="shared" si="402"/>
        <v>0</v>
      </c>
      <c r="AV937">
        <f t="shared" si="402"/>
        <v>0</v>
      </c>
      <c r="AW937">
        <f t="shared" si="402"/>
        <v>0</v>
      </c>
      <c r="AX937">
        <f t="shared" si="402"/>
        <v>0</v>
      </c>
      <c r="AY937">
        <f>IF(ISERROR(FIND(AY$5,$E937)),0,1)</f>
        <v>0</v>
      </c>
      <c r="AZ937">
        <f t="shared" si="398"/>
        <v>0</v>
      </c>
      <c r="BA937">
        <f t="shared" si="399"/>
        <v>0</v>
      </c>
      <c r="BB937">
        <f>IF(ISERROR(FIND(BB$5,$E937)),0,1)</f>
        <v>0</v>
      </c>
      <c r="BC937">
        <f>IF(ISERROR(FIND(BC$5,$E937)),0,1)</f>
        <v>0</v>
      </c>
      <c r="BD937">
        <f>IF(ISERROR(FIND(BD$5,$E937)),0,1)</f>
        <v>0</v>
      </c>
      <c r="BE937">
        <f t="shared" si="399"/>
        <v>0</v>
      </c>
      <c r="BF937">
        <f t="shared" si="399"/>
        <v>0</v>
      </c>
      <c r="BG937">
        <f t="shared" si="399"/>
        <v>0</v>
      </c>
      <c r="BH937">
        <f t="shared" si="399"/>
        <v>0</v>
      </c>
      <c r="BI937">
        <f t="shared" si="399"/>
        <v>0</v>
      </c>
      <c r="BJ937">
        <f t="shared" si="399"/>
        <v>0</v>
      </c>
      <c r="BK937">
        <f t="shared" si="399"/>
        <v>0</v>
      </c>
      <c r="BL937">
        <f t="shared" si="399"/>
        <v>0</v>
      </c>
      <c r="BM937">
        <f t="shared" si="399"/>
        <v>0</v>
      </c>
      <c r="BN937">
        <f t="shared" si="399"/>
        <v>0</v>
      </c>
      <c r="BO937">
        <f t="shared" si="399"/>
        <v>0</v>
      </c>
      <c r="BP937">
        <f t="shared" si="399"/>
        <v>0</v>
      </c>
      <c r="BQ937">
        <f t="shared" si="393"/>
        <v>0</v>
      </c>
      <c r="BR937">
        <f t="shared" si="393"/>
        <v>0</v>
      </c>
    </row>
    <row r="938" spans="2:70" x14ac:dyDescent="0.2">
      <c r="B938" s="1">
        <f t="shared" si="386"/>
        <v>2023</v>
      </c>
      <c r="C938" s="12">
        <f t="shared" si="387"/>
        <v>3</v>
      </c>
      <c r="D938" s="1">
        <f t="shared" si="388"/>
        <v>10</v>
      </c>
      <c r="E938" s="1" t="str">
        <f t="shared" si="389"/>
        <v>KARTENPREIS BASIS KARTERUECKUEBERWEISUNG Rueckgabe aufgrund eines Recalls (Rueckrufes) yt course </v>
      </c>
      <c r="H938" s="1" t="str">
        <f>IF(ISBLANK(N938),"",IF(SUM(AC938:CO938)=0,"other",INDEX(AC$6:CO$6,MATCH(1,AC938:CO938,0))))</f>
        <v>other</v>
      </c>
      <c r="I938" s="1" t="str" cm="1">
        <f t="array" ref="I938">IF(ISBLANK(N938),"",INDEX($AC$7:$CO$7,,MATCH(H938,$AC$6:$CO$6,0)))</f>
        <v>expense</v>
      </c>
      <c r="L938" s="1" t="str">
        <f t="shared" si="390"/>
        <v>other</v>
      </c>
      <c r="M938" s="1" t="str">
        <f t="shared" si="391"/>
        <v>expense</v>
      </c>
      <c r="N938" s="16" t="s">
        <v>57</v>
      </c>
      <c r="O938" s="17">
        <v>44991</v>
      </c>
      <c r="P938" s="17">
        <v>44991</v>
      </c>
      <c r="Q938" s="18" t="s">
        <v>1147</v>
      </c>
      <c r="R938" s="18" t="s">
        <v>1148</v>
      </c>
      <c r="S938" s="18" t="s">
        <v>608</v>
      </c>
      <c r="T938" s="18" t="s">
        <v>57</v>
      </c>
      <c r="U938" s="18" t="s">
        <v>60</v>
      </c>
      <c r="V938" s="18">
        <v>1000</v>
      </c>
      <c r="W938" s="18" t="s">
        <v>61</v>
      </c>
      <c r="X938" s="18" t="s">
        <v>62</v>
      </c>
      <c r="AA938">
        <f t="shared" si="400"/>
        <v>0</v>
      </c>
      <c r="AB938">
        <f t="shared" si="400"/>
        <v>0</v>
      </c>
      <c r="AC938">
        <f t="shared" si="378"/>
        <v>0</v>
      </c>
      <c r="AD938">
        <f t="shared" si="385"/>
        <v>0</v>
      </c>
      <c r="AE938">
        <f t="shared" si="385"/>
        <v>0</v>
      </c>
      <c r="AF938">
        <f t="shared" si="385"/>
        <v>0</v>
      </c>
      <c r="AG938">
        <f t="shared" si="379"/>
        <v>0</v>
      </c>
      <c r="AH938">
        <f t="shared" si="402"/>
        <v>0</v>
      </c>
      <c r="AI938">
        <f t="shared" si="402"/>
        <v>0</v>
      </c>
      <c r="AJ938">
        <f t="shared" si="402"/>
        <v>0</v>
      </c>
      <c r="AK938">
        <f t="shared" si="402"/>
        <v>0</v>
      </c>
      <c r="AL938">
        <f>IF(ISERROR(FIND(AL$5,$E938)),0,1)</f>
        <v>0</v>
      </c>
      <c r="AM938">
        <f>IF(ISERROR(FIND(AM$5,$E938)),0,1)</f>
        <v>0</v>
      </c>
      <c r="AN938">
        <f>IF(ISERROR(FIND(AN$5,$E938)),0,1)</f>
        <v>0</v>
      </c>
      <c r="AO938">
        <f>IF(ISERROR(FIND(AO$5,$E938)),0,1)</f>
        <v>0</v>
      </c>
      <c r="AP938">
        <f>IF(ISERROR(FIND(AP$5,$E938)),0,1)</f>
        <v>0</v>
      </c>
      <c r="AQ938">
        <f>IF(ISERROR(FIND(AQ$5,$E938)),0,1)</f>
        <v>0</v>
      </c>
      <c r="AR938">
        <f t="shared" si="402"/>
        <v>0</v>
      </c>
      <c r="AS938">
        <f t="shared" si="402"/>
        <v>0</v>
      </c>
      <c r="AT938">
        <f t="shared" si="402"/>
        <v>0</v>
      </c>
      <c r="AU938">
        <f t="shared" si="402"/>
        <v>0</v>
      </c>
      <c r="AV938">
        <f t="shared" si="402"/>
        <v>0</v>
      </c>
      <c r="AW938">
        <f t="shared" si="402"/>
        <v>0</v>
      </c>
      <c r="AX938">
        <f t="shared" si="402"/>
        <v>0</v>
      </c>
      <c r="AY938">
        <f>IF(ISERROR(FIND(AY$5,$E938)),0,1)</f>
        <v>0</v>
      </c>
      <c r="AZ938">
        <f t="shared" si="398"/>
        <v>0</v>
      </c>
      <c r="BA938">
        <f t="shared" si="399"/>
        <v>0</v>
      </c>
      <c r="BB938">
        <f>IF(ISERROR(FIND(BB$5,$E938)),0,1)</f>
        <v>0</v>
      </c>
      <c r="BC938">
        <f>IF(ISERROR(FIND(BC$5,$E938)),0,1)</f>
        <v>0</v>
      </c>
      <c r="BD938">
        <f>IF(ISERROR(FIND(BD$5,$E938)),0,1)</f>
        <v>0</v>
      </c>
      <c r="BE938">
        <f t="shared" si="399"/>
        <v>0</v>
      </c>
      <c r="BF938">
        <f t="shared" si="399"/>
        <v>0</v>
      </c>
      <c r="BG938">
        <f t="shared" si="399"/>
        <v>0</v>
      </c>
      <c r="BH938">
        <f t="shared" si="399"/>
        <v>0</v>
      </c>
      <c r="BI938">
        <f t="shared" si="399"/>
        <v>0</v>
      </c>
      <c r="BJ938">
        <f t="shared" si="399"/>
        <v>0</v>
      </c>
      <c r="BK938">
        <f t="shared" si="399"/>
        <v>0</v>
      </c>
      <c r="BL938">
        <f t="shared" si="399"/>
        <v>0</v>
      </c>
      <c r="BM938">
        <f t="shared" si="399"/>
        <v>0</v>
      </c>
      <c r="BN938">
        <f t="shared" si="399"/>
        <v>0</v>
      </c>
      <c r="BO938">
        <f t="shared" si="399"/>
        <v>0</v>
      </c>
      <c r="BP938">
        <f t="shared" si="399"/>
        <v>0</v>
      </c>
      <c r="BQ938">
        <f t="shared" si="393"/>
        <v>0</v>
      </c>
      <c r="BR938">
        <f t="shared" si="393"/>
        <v>0</v>
      </c>
    </row>
    <row r="939" spans="2:70" x14ac:dyDescent="0.2">
      <c r="B939" s="1">
        <f t="shared" si="386"/>
        <v>2023</v>
      </c>
      <c r="C939" s="12">
        <f t="shared" si="387"/>
        <v>3</v>
      </c>
      <c r="D939" s="1">
        <f t="shared" si="388"/>
        <v>10</v>
      </c>
      <c r="E939" s="1" t="str">
        <f t="shared" si="389"/>
        <v>PayPal Europe S.a.r.l. et Cie S.C.A1025601455013 PP.2985.PP . Apple Services, Ihr Einkauf bei Apple Services</v>
      </c>
      <c r="H939" s="1" t="str">
        <f>IF(ISBLANK(N939),"",IF(SUM(AC939:CO939)=0,"other",INDEX(AC$6:CO$6,MATCH(1,AC939:CO939,0))))</f>
        <v>Software</v>
      </c>
      <c r="I939" s="1" t="str" cm="1">
        <f t="array" ref="I939">IF(ISBLANK(N939),"",INDEX($AC$7:$CO$7,,MATCH(H939,$AC$6:$CO$6,0)))</f>
        <v>expense</v>
      </c>
      <c r="L939" s="1" t="str">
        <f t="shared" si="390"/>
        <v>Software</v>
      </c>
      <c r="M939" s="1" t="str">
        <f t="shared" si="391"/>
        <v>expense</v>
      </c>
      <c r="N939" s="16" t="s">
        <v>57</v>
      </c>
      <c r="O939" s="17">
        <v>44991</v>
      </c>
      <c r="P939" s="17">
        <v>44991</v>
      </c>
      <c r="Q939" s="18" t="s">
        <v>58</v>
      </c>
      <c r="R939" s="18" t="s">
        <v>1149</v>
      </c>
      <c r="S939" s="18" t="s">
        <v>1038</v>
      </c>
      <c r="T939" s="18" t="s">
        <v>1039</v>
      </c>
      <c r="U939" s="18" t="s">
        <v>1040</v>
      </c>
      <c r="V939" s="18">
        <v>-5.99</v>
      </c>
      <c r="W939" s="18" t="s">
        <v>61</v>
      </c>
      <c r="X939" s="18" t="s">
        <v>62</v>
      </c>
      <c r="AA939">
        <f t="shared" si="400"/>
        <v>0</v>
      </c>
      <c r="AB939">
        <f t="shared" si="400"/>
        <v>0</v>
      </c>
      <c r="AC939">
        <f t="shared" si="378"/>
        <v>0</v>
      </c>
      <c r="AD939">
        <f t="shared" si="385"/>
        <v>0</v>
      </c>
      <c r="AE939">
        <f t="shared" si="385"/>
        <v>0</v>
      </c>
      <c r="AF939">
        <f t="shared" si="385"/>
        <v>0</v>
      </c>
      <c r="AG939">
        <f t="shared" si="379"/>
        <v>0</v>
      </c>
      <c r="AH939">
        <f t="shared" si="402"/>
        <v>0</v>
      </c>
      <c r="AI939">
        <f t="shared" si="402"/>
        <v>0</v>
      </c>
      <c r="AJ939">
        <f t="shared" si="402"/>
        <v>0</v>
      </c>
      <c r="AK939">
        <f t="shared" si="402"/>
        <v>0</v>
      </c>
      <c r="AL939">
        <f>IF(ISERROR(FIND(AL$5,$E939)),0,1)</f>
        <v>0</v>
      </c>
      <c r="AM939">
        <f>IF(ISERROR(FIND(AM$5,$E939)),0,1)</f>
        <v>0</v>
      </c>
      <c r="AN939">
        <f>IF(ISERROR(FIND(AN$5,$E939)),0,1)</f>
        <v>0</v>
      </c>
      <c r="AO939">
        <f>IF(ISERROR(FIND(AO$5,$E939)),0,1)</f>
        <v>0</v>
      </c>
      <c r="AP939">
        <f>IF(ISERROR(FIND(AP$5,$E939)),0,1)</f>
        <v>0</v>
      </c>
      <c r="AQ939">
        <f>IF(ISERROR(FIND(AQ$5,$E939)),0,1)</f>
        <v>0</v>
      </c>
      <c r="AR939">
        <f t="shared" si="402"/>
        <v>0</v>
      </c>
      <c r="AS939">
        <f t="shared" si="402"/>
        <v>0</v>
      </c>
      <c r="AT939">
        <f t="shared" si="402"/>
        <v>0</v>
      </c>
      <c r="AU939">
        <f t="shared" si="402"/>
        <v>0</v>
      </c>
      <c r="AV939">
        <f t="shared" si="402"/>
        <v>1</v>
      </c>
      <c r="AW939">
        <f t="shared" si="402"/>
        <v>0</v>
      </c>
      <c r="AX939">
        <f t="shared" si="402"/>
        <v>0</v>
      </c>
      <c r="AY939">
        <f>IF(ISERROR(FIND(AY$5,$E939)),0,1)</f>
        <v>0</v>
      </c>
      <c r="AZ939">
        <f t="shared" si="398"/>
        <v>0</v>
      </c>
      <c r="BA939">
        <f t="shared" ref="BA939:BP948" si="403">IF(ISERROR(FIND(BA$5,$E939)),0,1)</f>
        <v>0</v>
      </c>
      <c r="BB939">
        <f>IF(ISERROR(FIND(BB$5,$E939)),0,1)</f>
        <v>0</v>
      </c>
      <c r="BC939">
        <f>IF(ISERROR(FIND(BC$5,$E939)),0,1)</f>
        <v>0</v>
      </c>
      <c r="BD939">
        <f>IF(ISERROR(FIND(BD$5,$E939)),0,1)</f>
        <v>0</v>
      </c>
      <c r="BE939">
        <f t="shared" si="403"/>
        <v>0</v>
      </c>
      <c r="BF939">
        <f t="shared" si="403"/>
        <v>0</v>
      </c>
      <c r="BG939">
        <f t="shared" si="403"/>
        <v>0</v>
      </c>
      <c r="BH939">
        <f t="shared" si="403"/>
        <v>0</v>
      </c>
      <c r="BI939">
        <f t="shared" si="403"/>
        <v>0</v>
      </c>
      <c r="BJ939">
        <f t="shared" si="403"/>
        <v>0</v>
      </c>
      <c r="BK939">
        <f t="shared" si="403"/>
        <v>0</v>
      </c>
      <c r="BL939">
        <f t="shared" si="403"/>
        <v>0</v>
      </c>
      <c r="BM939">
        <f t="shared" si="403"/>
        <v>0</v>
      </c>
      <c r="BN939">
        <f t="shared" si="403"/>
        <v>0</v>
      </c>
      <c r="BO939">
        <f t="shared" si="403"/>
        <v>0</v>
      </c>
      <c r="BP939">
        <f t="shared" si="403"/>
        <v>1</v>
      </c>
      <c r="BQ939">
        <f t="shared" si="393"/>
        <v>0</v>
      </c>
      <c r="BR939">
        <f t="shared" si="393"/>
        <v>0</v>
      </c>
    </row>
    <row r="940" spans="2:70" x14ac:dyDescent="0.2">
      <c r="B940" s="1">
        <f t="shared" si="386"/>
        <v>2023</v>
      </c>
      <c r="C940" s="12">
        <f t="shared" si="387"/>
        <v>3</v>
      </c>
      <c r="D940" s="1">
        <f t="shared" si="388"/>
        <v>10</v>
      </c>
      <c r="E940" s="1" t="str">
        <f t="shared" si="389"/>
        <v>FIT STAR Muenchen 8 GmbH &amp; Co. KGGNR1610963,KNR509477 Beitrag 01.03.2023 23,89, Service- und Hygienepauschale 01.03.2023 2,50</v>
      </c>
      <c r="H940" s="1" t="str">
        <f>IF(ISBLANK(N940),"",IF(SUM(AC940:CO940)=0,"other",INDEX(AC$6:CO$6,MATCH(1,AC940:CO940,0))))</f>
        <v>Self-Investment</v>
      </c>
      <c r="I940" s="1" t="str" cm="1">
        <f t="array" ref="I940">IF(ISBLANK(N940),"",INDEX($AC$7:$CO$7,,MATCH(H940,$AC$6:$CO$6,0)))</f>
        <v>expense</v>
      </c>
      <c r="L940" s="1" t="str">
        <f t="shared" si="390"/>
        <v>Self-Investment</v>
      </c>
      <c r="M940" s="1" t="str">
        <f t="shared" si="391"/>
        <v>expense</v>
      </c>
      <c r="N940" s="16" t="s">
        <v>57</v>
      </c>
      <c r="O940" s="17">
        <v>44991</v>
      </c>
      <c r="P940" s="17">
        <v>44991</v>
      </c>
      <c r="Q940" s="18" t="s">
        <v>58</v>
      </c>
      <c r="R940" s="18" t="s">
        <v>1150</v>
      </c>
      <c r="S940" s="18" t="s">
        <v>982</v>
      </c>
      <c r="T940" s="18" t="s">
        <v>59</v>
      </c>
      <c r="U940" s="18" t="s">
        <v>60</v>
      </c>
      <c r="V940" s="18">
        <v>-26.39</v>
      </c>
      <c r="W940" s="18" t="s">
        <v>61</v>
      </c>
      <c r="X940" s="18" t="s">
        <v>62</v>
      </c>
      <c r="AA940">
        <f t="shared" si="400"/>
        <v>0</v>
      </c>
      <c r="AB940">
        <f t="shared" si="400"/>
        <v>0</v>
      </c>
      <c r="AC940">
        <f t="shared" si="378"/>
        <v>0</v>
      </c>
      <c r="AD940">
        <f t="shared" si="385"/>
        <v>0</v>
      </c>
      <c r="AE940">
        <f t="shared" si="385"/>
        <v>0</v>
      </c>
      <c r="AF940">
        <f t="shared" si="385"/>
        <v>0</v>
      </c>
      <c r="AG940">
        <f t="shared" si="379"/>
        <v>0</v>
      </c>
      <c r="AH940">
        <f t="shared" si="402"/>
        <v>0</v>
      </c>
      <c r="AI940">
        <f t="shared" si="402"/>
        <v>0</v>
      </c>
      <c r="AJ940">
        <f t="shared" si="402"/>
        <v>0</v>
      </c>
      <c r="AK940">
        <f t="shared" si="402"/>
        <v>0</v>
      </c>
      <c r="AL940">
        <f>IF(ISERROR(FIND(AL$5,$E940)),0,1)</f>
        <v>0</v>
      </c>
      <c r="AM940">
        <f>IF(ISERROR(FIND(AM$5,$E940)),0,1)</f>
        <v>0</v>
      </c>
      <c r="AN940">
        <f>IF(ISERROR(FIND(AN$5,$E940)),0,1)</f>
        <v>0</v>
      </c>
      <c r="AO940">
        <f>IF(ISERROR(FIND(AO$5,$E940)),0,1)</f>
        <v>0</v>
      </c>
      <c r="AP940">
        <f>IF(ISERROR(FIND(AP$5,$E940)),0,1)</f>
        <v>0</v>
      </c>
      <c r="AQ940">
        <f>IF(ISERROR(FIND(AQ$5,$E940)),0,1)</f>
        <v>0</v>
      </c>
      <c r="AR940">
        <f t="shared" si="402"/>
        <v>0</v>
      </c>
      <c r="AS940">
        <f t="shared" si="402"/>
        <v>0</v>
      </c>
      <c r="AT940">
        <f t="shared" si="402"/>
        <v>0</v>
      </c>
      <c r="AU940">
        <f t="shared" si="402"/>
        <v>0</v>
      </c>
      <c r="AV940">
        <f t="shared" si="402"/>
        <v>0</v>
      </c>
      <c r="AW940">
        <f t="shared" si="402"/>
        <v>0</v>
      </c>
      <c r="AX940">
        <f t="shared" si="402"/>
        <v>0</v>
      </c>
      <c r="AY940">
        <f>IF(ISERROR(FIND(AY$5,$E940)),0,1)</f>
        <v>0</v>
      </c>
      <c r="AZ940">
        <f t="shared" si="398"/>
        <v>0</v>
      </c>
      <c r="BA940">
        <f t="shared" si="403"/>
        <v>0</v>
      </c>
      <c r="BB940">
        <f>IF(ISERROR(FIND(BB$5,$E940)),0,1)</f>
        <v>1</v>
      </c>
      <c r="BC940">
        <f>IF(ISERROR(FIND(BC$5,$E940)),0,1)</f>
        <v>0</v>
      </c>
      <c r="BD940">
        <f>IF(ISERROR(FIND(BD$5,$E940)),0,1)</f>
        <v>0</v>
      </c>
      <c r="BE940">
        <f t="shared" si="403"/>
        <v>0</v>
      </c>
      <c r="BF940">
        <f t="shared" si="403"/>
        <v>0</v>
      </c>
      <c r="BG940">
        <f t="shared" si="403"/>
        <v>0</v>
      </c>
      <c r="BH940">
        <f t="shared" si="403"/>
        <v>0</v>
      </c>
      <c r="BI940">
        <f t="shared" si="403"/>
        <v>0</v>
      </c>
      <c r="BJ940">
        <f t="shared" si="403"/>
        <v>0</v>
      </c>
      <c r="BK940">
        <f t="shared" si="403"/>
        <v>0</v>
      </c>
      <c r="BL940">
        <f t="shared" si="403"/>
        <v>0</v>
      </c>
      <c r="BM940">
        <f t="shared" si="403"/>
        <v>0</v>
      </c>
      <c r="BN940">
        <f t="shared" si="403"/>
        <v>0</v>
      </c>
      <c r="BO940">
        <f t="shared" si="403"/>
        <v>0</v>
      </c>
      <c r="BP940">
        <f t="shared" si="403"/>
        <v>0</v>
      </c>
      <c r="BQ940">
        <f t="shared" si="393"/>
        <v>0</v>
      </c>
      <c r="BR940">
        <f t="shared" si="393"/>
        <v>0</v>
      </c>
    </row>
    <row r="941" spans="2:70" x14ac:dyDescent="0.2">
      <c r="B941" s="1">
        <f t="shared" si="386"/>
        <v>2023</v>
      </c>
      <c r="C941" s="12">
        <f t="shared" si="387"/>
        <v>3</v>
      </c>
      <c r="D941" s="1">
        <f t="shared" si="388"/>
        <v>10</v>
      </c>
      <c r="E941" s="1" t="str">
        <f t="shared" si="389"/>
        <v>MAKA RAZMADZEDATUM 06.03.2023, 00.50 UHR</v>
      </c>
      <c r="H941" s="1" t="str">
        <f>IF(ISBLANK(N941),"",IF(SUM(AC941:CO941)=0,"other",INDEX(AC$6:CO$6,MATCH(1,AC941:CO941,0))))</f>
        <v>other</v>
      </c>
      <c r="I941" s="1" t="str" cm="1">
        <f t="array" ref="I941">IF(ISBLANK(N941),"",INDEX($AC$7:$CO$7,,MATCH(H941,$AC$6:$CO$6,0)))</f>
        <v>expense</v>
      </c>
      <c r="L941" s="1" t="str">
        <f t="shared" si="390"/>
        <v>other</v>
      </c>
      <c r="M941" s="1" t="str">
        <f t="shared" si="391"/>
        <v>expense</v>
      </c>
      <c r="N941" s="16" t="s">
        <v>57</v>
      </c>
      <c r="O941" s="17">
        <v>44991</v>
      </c>
      <c r="P941" s="17">
        <v>44991</v>
      </c>
      <c r="Q941" s="18" t="s">
        <v>72</v>
      </c>
      <c r="R941" s="18" t="s">
        <v>1151</v>
      </c>
      <c r="S941" s="18" t="s">
        <v>1133</v>
      </c>
      <c r="T941" s="18" t="s">
        <v>1134</v>
      </c>
      <c r="U941" s="18" t="s">
        <v>1135</v>
      </c>
      <c r="V941" s="18">
        <v>-15</v>
      </c>
      <c r="W941" s="18" t="s">
        <v>61</v>
      </c>
      <c r="X941" s="18" t="s">
        <v>62</v>
      </c>
      <c r="AA941">
        <f t="shared" si="400"/>
        <v>0</v>
      </c>
      <c r="AB941">
        <f t="shared" si="400"/>
        <v>0</v>
      </c>
      <c r="AC941">
        <f t="shared" si="378"/>
        <v>0</v>
      </c>
      <c r="AD941">
        <f t="shared" si="385"/>
        <v>0</v>
      </c>
      <c r="AE941">
        <f t="shared" si="385"/>
        <v>0</v>
      </c>
      <c r="AF941">
        <f t="shared" si="385"/>
        <v>0</v>
      </c>
      <c r="AG941">
        <f t="shared" si="379"/>
        <v>0</v>
      </c>
      <c r="AH941">
        <f t="shared" si="402"/>
        <v>0</v>
      </c>
      <c r="AI941">
        <f t="shared" si="402"/>
        <v>0</v>
      </c>
      <c r="AJ941">
        <f t="shared" si="402"/>
        <v>0</v>
      </c>
      <c r="AK941">
        <f t="shared" si="402"/>
        <v>0</v>
      </c>
      <c r="AL941">
        <f>IF(ISERROR(FIND(AL$5,$E941)),0,1)</f>
        <v>0</v>
      </c>
      <c r="AM941">
        <f>IF(ISERROR(FIND(AM$5,$E941)),0,1)</f>
        <v>0</v>
      </c>
      <c r="AN941">
        <f>IF(ISERROR(FIND(AN$5,$E941)),0,1)</f>
        <v>0</v>
      </c>
      <c r="AO941">
        <f>IF(ISERROR(FIND(AO$5,$E941)),0,1)</f>
        <v>0</v>
      </c>
      <c r="AP941">
        <f>IF(ISERROR(FIND(AP$5,$E941)),0,1)</f>
        <v>0</v>
      </c>
      <c r="AQ941">
        <f>IF(ISERROR(FIND(AQ$5,$E941)),0,1)</f>
        <v>0</v>
      </c>
      <c r="AR941">
        <f t="shared" si="402"/>
        <v>0</v>
      </c>
      <c r="AS941">
        <f t="shared" si="402"/>
        <v>0</v>
      </c>
      <c r="AT941">
        <f t="shared" si="402"/>
        <v>0</v>
      </c>
      <c r="AU941">
        <f t="shared" si="402"/>
        <v>0</v>
      </c>
      <c r="AV941">
        <f t="shared" si="402"/>
        <v>0</v>
      </c>
      <c r="AW941">
        <f t="shared" si="402"/>
        <v>0</v>
      </c>
      <c r="AX941">
        <f t="shared" si="402"/>
        <v>0</v>
      </c>
      <c r="AY941">
        <f>IF(ISERROR(FIND(AY$5,$E941)),0,1)</f>
        <v>0</v>
      </c>
      <c r="AZ941">
        <f t="shared" si="398"/>
        <v>0</v>
      </c>
      <c r="BA941">
        <f t="shared" si="403"/>
        <v>0</v>
      </c>
      <c r="BB941">
        <f>IF(ISERROR(FIND(BB$5,$E941)),0,1)</f>
        <v>0</v>
      </c>
      <c r="BC941">
        <f>IF(ISERROR(FIND(BC$5,$E941)),0,1)</f>
        <v>0</v>
      </c>
      <c r="BD941">
        <f>IF(ISERROR(FIND(BD$5,$E941)),0,1)</f>
        <v>0</v>
      </c>
      <c r="BE941">
        <f t="shared" si="403"/>
        <v>0</v>
      </c>
      <c r="BF941">
        <f t="shared" si="403"/>
        <v>0</v>
      </c>
      <c r="BG941">
        <f t="shared" si="403"/>
        <v>0</v>
      </c>
      <c r="BH941">
        <f t="shared" si="403"/>
        <v>0</v>
      </c>
      <c r="BI941">
        <f t="shared" si="403"/>
        <v>0</v>
      </c>
      <c r="BJ941">
        <f t="shared" si="403"/>
        <v>0</v>
      </c>
      <c r="BK941">
        <f t="shared" si="403"/>
        <v>0</v>
      </c>
      <c r="BL941">
        <f t="shared" si="403"/>
        <v>0</v>
      </c>
      <c r="BM941">
        <f t="shared" si="403"/>
        <v>0</v>
      </c>
      <c r="BN941">
        <f t="shared" si="403"/>
        <v>0</v>
      </c>
      <c r="BO941">
        <f t="shared" si="403"/>
        <v>0</v>
      </c>
      <c r="BP941">
        <f t="shared" si="403"/>
        <v>0</v>
      </c>
      <c r="BQ941">
        <f t="shared" si="393"/>
        <v>0</v>
      </c>
      <c r="BR941">
        <f t="shared" si="393"/>
        <v>0</v>
      </c>
    </row>
    <row r="942" spans="2:70" x14ac:dyDescent="0.2">
      <c r="B942" s="1">
        <f t="shared" si="386"/>
        <v>2023</v>
      </c>
      <c r="C942" s="12">
        <f t="shared" si="387"/>
        <v>3</v>
      </c>
      <c r="D942" s="1">
        <f t="shared" si="388"/>
        <v>11</v>
      </c>
      <c r="E942" s="1" t="str">
        <f t="shared" si="389"/>
        <v>PayPal (Europe) S.a r.l. et Cie, S.C.A.1025842063460 PP.2985.PP . Digital River Ireland, Ltd., Ihr Einkauf bei Digital River Ireland, Ltd.</v>
      </c>
      <c r="H942" s="1" t="str">
        <f>IF(ISBLANK(N942),"",IF(SUM(AC942:CO942)=0,"other",INDEX(AC$6:CO$6,MATCH(1,AC942:CO942,0))))</f>
        <v>PayPal</v>
      </c>
      <c r="I942" s="1" t="str" cm="1">
        <f t="array" ref="I942">IF(ISBLANK(N942),"",INDEX($AC$7:$CO$7,,MATCH(H942,$AC$6:$CO$6,0)))</f>
        <v>expense</v>
      </c>
      <c r="L942" s="1" t="str">
        <f t="shared" si="390"/>
        <v>PayPal</v>
      </c>
      <c r="M942" s="1" t="str">
        <f t="shared" si="391"/>
        <v>expense</v>
      </c>
      <c r="N942" s="16" t="s">
        <v>57</v>
      </c>
      <c r="O942" s="17">
        <v>45002</v>
      </c>
      <c r="P942" s="17">
        <v>45002</v>
      </c>
      <c r="Q942" s="18" t="s">
        <v>58</v>
      </c>
      <c r="R942" s="18" t="s">
        <v>1122</v>
      </c>
      <c r="S942" s="18" t="s">
        <v>63</v>
      </c>
      <c r="T942" s="18" t="s">
        <v>64</v>
      </c>
      <c r="U942" s="18" t="s">
        <v>65</v>
      </c>
      <c r="V942" s="18">
        <v>-766.15</v>
      </c>
      <c r="W942" s="18" t="s">
        <v>61</v>
      </c>
      <c r="X942" s="18" t="s">
        <v>62</v>
      </c>
      <c r="AA942">
        <f t="shared" si="400"/>
        <v>0</v>
      </c>
      <c r="AB942">
        <f t="shared" si="400"/>
        <v>0</v>
      </c>
      <c r="AC942">
        <f t="shared" si="378"/>
        <v>0</v>
      </c>
      <c r="AD942">
        <f t="shared" si="385"/>
        <v>0</v>
      </c>
      <c r="AE942">
        <f t="shared" si="385"/>
        <v>0</v>
      </c>
      <c r="AF942">
        <f t="shared" si="385"/>
        <v>0</v>
      </c>
      <c r="AG942">
        <f t="shared" si="379"/>
        <v>0</v>
      </c>
      <c r="AH942">
        <f t="shared" si="402"/>
        <v>0</v>
      </c>
      <c r="AI942">
        <f t="shared" si="402"/>
        <v>0</v>
      </c>
      <c r="AJ942">
        <f t="shared" si="402"/>
        <v>0</v>
      </c>
      <c r="AK942">
        <f t="shared" si="402"/>
        <v>0</v>
      </c>
      <c r="AL942">
        <f>IF(ISERROR(FIND(AL$5,$E942)),0,1)</f>
        <v>0</v>
      </c>
      <c r="AM942">
        <f>IF(ISERROR(FIND(AM$5,$E942)),0,1)</f>
        <v>0</v>
      </c>
      <c r="AN942">
        <f>IF(ISERROR(FIND(AN$5,$E942)),0,1)</f>
        <v>0</v>
      </c>
      <c r="AO942">
        <f>IF(ISERROR(FIND(AO$5,$E942)),0,1)</f>
        <v>0</v>
      </c>
      <c r="AP942">
        <f>IF(ISERROR(FIND(AP$5,$E942)),0,1)</f>
        <v>0</v>
      </c>
      <c r="AQ942">
        <f>IF(ISERROR(FIND(AQ$5,$E942)),0,1)</f>
        <v>0</v>
      </c>
      <c r="AR942">
        <f t="shared" si="402"/>
        <v>0</v>
      </c>
      <c r="AS942">
        <f t="shared" si="402"/>
        <v>0</v>
      </c>
      <c r="AT942">
        <f t="shared" si="402"/>
        <v>0</v>
      </c>
      <c r="AU942">
        <f t="shared" si="402"/>
        <v>0</v>
      </c>
      <c r="AV942">
        <f t="shared" si="402"/>
        <v>0</v>
      </c>
      <c r="AW942">
        <f t="shared" si="402"/>
        <v>0</v>
      </c>
      <c r="AX942">
        <f t="shared" si="402"/>
        <v>0</v>
      </c>
      <c r="AY942">
        <f>IF(ISERROR(FIND(AY$5,$E942)),0,1)</f>
        <v>0</v>
      </c>
      <c r="AZ942">
        <f t="shared" si="398"/>
        <v>0</v>
      </c>
      <c r="BA942">
        <f t="shared" si="403"/>
        <v>0</v>
      </c>
      <c r="BB942">
        <f>IF(ISERROR(FIND(BB$5,$E942)),0,1)</f>
        <v>0</v>
      </c>
      <c r="BC942">
        <f>IF(ISERROR(FIND(BC$5,$E942)),0,1)</f>
        <v>0</v>
      </c>
      <c r="BD942">
        <f>IF(ISERROR(FIND(BD$5,$E942)),0,1)</f>
        <v>0</v>
      </c>
      <c r="BE942">
        <f t="shared" si="403"/>
        <v>0</v>
      </c>
      <c r="BF942">
        <f t="shared" si="403"/>
        <v>0</v>
      </c>
      <c r="BG942">
        <f t="shared" si="403"/>
        <v>0</v>
      </c>
      <c r="BH942">
        <f t="shared" si="403"/>
        <v>0</v>
      </c>
      <c r="BI942">
        <f t="shared" si="403"/>
        <v>0</v>
      </c>
      <c r="BJ942">
        <f t="shared" si="403"/>
        <v>0</v>
      </c>
      <c r="BK942">
        <f t="shared" si="403"/>
        <v>0</v>
      </c>
      <c r="BL942">
        <f t="shared" si="403"/>
        <v>0</v>
      </c>
      <c r="BM942">
        <f t="shared" si="403"/>
        <v>0</v>
      </c>
      <c r="BN942">
        <f t="shared" si="403"/>
        <v>0</v>
      </c>
      <c r="BO942">
        <f t="shared" si="403"/>
        <v>0</v>
      </c>
      <c r="BP942">
        <f t="shared" si="403"/>
        <v>1</v>
      </c>
      <c r="BQ942">
        <f t="shared" si="393"/>
        <v>0</v>
      </c>
      <c r="BR942">
        <f t="shared" si="393"/>
        <v>0</v>
      </c>
    </row>
    <row r="943" spans="2:70" x14ac:dyDescent="0.2">
      <c r="B943" s="1">
        <f t="shared" si="386"/>
        <v>2023</v>
      </c>
      <c r="C943" s="12">
        <f t="shared" si="387"/>
        <v>3</v>
      </c>
      <c r="D943" s="1">
        <f t="shared" si="388"/>
        <v>11</v>
      </c>
      <c r="E943" s="1" t="str">
        <f t="shared" si="389"/>
        <v>Techniker KrankenkasseTK-BuchNr 08400327019 Monat 02/23 V414024576 Beitraege</v>
      </c>
      <c r="H943" s="1" t="str">
        <f>IF(ISBLANK(N943),"",IF(SUM(AC943:CO943)=0,"other",INDEX(AC$6:CO$6,MATCH(1,AC943:CO943,0))))</f>
        <v>Insurance</v>
      </c>
      <c r="I943" s="1" t="str" cm="1">
        <f t="array" ref="I943">IF(ISBLANK(N943),"",INDEX($AC$7:$CO$7,,MATCH(H943,$AC$6:$CO$6,0)))</f>
        <v>expense</v>
      </c>
      <c r="L943" s="1" t="str">
        <f t="shared" si="390"/>
        <v>Insurance</v>
      </c>
      <c r="M943" s="1" t="str">
        <f t="shared" si="391"/>
        <v>expense</v>
      </c>
      <c r="N943" s="16" t="s">
        <v>57</v>
      </c>
      <c r="O943" s="17">
        <v>45000</v>
      </c>
      <c r="P943" s="17">
        <v>45000</v>
      </c>
      <c r="Q943" s="18" t="s">
        <v>58</v>
      </c>
      <c r="R943" s="18" t="s">
        <v>1123</v>
      </c>
      <c r="S943" s="18" t="s">
        <v>122</v>
      </c>
      <c r="T943" s="18" t="s">
        <v>123</v>
      </c>
      <c r="U943" s="18" t="s">
        <v>74</v>
      </c>
      <c r="V943" s="18">
        <v>-117.5</v>
      </c>
      <c r="W943" s="18" t="s">
        <v>61</v>
      </c>
      <c r="X943" s="18" t="s">
        <v>62</v>
      </c>
      <c r="AA943">
        <f t="shared" si="400"/>
        <v>0</v>
      </c>
      <c r="AB943">
        <f t="shared" si="400"/>
        <v>0</v>
      </c>
      <c r="AC943">
        <f t="shared" ref="AC943:AC1006" si="404">IF(ISERROR(FIND(AC$5,$E943)),0,1)</f>
        <v>0</v>
      </c>
      <c r="AD943">
        <f t="shared" si="385"/>
        <v>0</v>
      </c>
      <c r="AE943">
        <f t="shared" si="385"/>
        <v>0</v>
      </c>
      <c r="AF943">
        <f t="shared" si="385"/>
        <v>0</v>
      </c>
      <c r="AG943">
        <f t="shared" ref="AG943:AG1006" si="405">IF(ISERROR(FIND(AG$5,$E943)),0,1)</f>
        <v>0</v>
      </c>
      <c r="AH943">
        <f t="shared" si="402"/>
        <v>0</v>
      </c>
      <c r="AI943">
        <f t="shared" si="402"/>
        <v>0</v>
      </c>
      <c r="AJ943">
        <f t="shared" si="402"/>
        <v>0</v>
      </c>
      <c r="AK943">
        <f t="shared" si="402"/>
        <v>0</v>
      </c>
      <c r="AL943">
        <f>IF(ISERROR(FIND(AL$5,$E943)),0,1)</f>
        <v>0</v>
      </c>
      <c r="AM943">
        <f>IF(ISERROR(FIND(AM$5,$E943)),0,1)</f>
        <v>0</v>
      </c>
      <c r="AN943">
        <f>IF(ISERROR(FIND(AN$5,$E943)),0,1)</f>
        <v>0</v>
      </c>
      <c r="AO943">
        <f>IF(ISERROR(FIND(AO$5,$E943)),0,1)</f>
        <v>0</v>
      </c>
      <c r="AP943">
        <f>IF(ISERROR(FIND(AP$5,$E943)),0,1)</f>
        <v>0</v>
      </c>
      <c r="AQ943">
        <f>IF(ISERROR(FIND(AQ$5,$E943)),0,1)</f>
        <v>0</v>
      </c>
      <c r="AR943">
        <f t="shared" si="402"/>
        <v>0</v>
      </c>
      <c r="AS943">
        <f t="shared" si="402"/>
        <v>1</v>
      </c>
      <c r="AT943">
        <f t="shared" si="402"/>
        <v>0</v>
      </c>
      <c r="AU943">
        <f t="shared" si="402"/>
        <v>0</v>
      </c>
      <c r="AV943">
        <f t="shared" si="402"/>
        <v>0</v>
      </c>
      <c r="AW943">
        <f t="shared" si="402"/>
        <v>0</v>
      </c>
      <c r="AX943">
        <f t="shared" si="402"/>
        <v>0</v>
      </c>
      <c r="AY943">
        <f>IF(ISERROR(FIND(AY$5,$E943)),0,1)</f>
        <v>0</v>
      </c>
      <c r="AZ943">
        <f t="shared" si="398"/>
        <v>0</v>
      </c>
      <c r="BA943">
        <f t="shared" si="403"/>
        <v>0</v>
      </c>
      <c r="BB943">
        <f>IF(ISERROR(FIND(BB$5,$E943)),0,1)</f>
        <v>0</v>
      </c>
      <c r="BC943">
        <f>IF(ISERROR(FIND(BC$5,$E943)),0,1)</f>
        <v>0</v>
      </c>
      <c r="BD943">
        <f>IF(ISERROR(FIND(BD$5,$E943)),0,1)</f>
        <v>0</v>
      </c>
      <c r="BE943">
        <f t="shared" si="403"/>
        <v>0</v>
      </c>
      <c r="BF943">
        <f t="shared" si="403"/>
        <v>0</v>
      </c>
      <c r="BG943">
        <f t="shared" si="403"/>
        <v>0</v>
      </c>
      <c r="BH943">
        <f t="shared" si="403"/>
        <v>0</v>
      </c>
      <c r="BI943">
        <f t="shared" si="403"/>
        <v>0</v>
      </c>
      <c r="BJ943">
        <f t="shared" si="403"/>
        <v>0</v>
      </c>
      <c r="BK943">
        <f t="shared" si="403"/>
        <v>0</v>
      </c>
      <c r="BL943">
        <f t="shared" si="403"/>
        <v>0</v>
      </c>
      <c r="BM943">
        <f t="shared" si="403"/>
        <v>0</v>
      </c>
      <c r="BN943">
        <f t="shared" si="403"/>
        <v>0</v>
      </c>
      <c r="BO943">
        <f t="shared" si="403"/>
        <v>0</v>
      </c>
      <c r="BP943">
        <f t="shared" si="403"/>
        <v>0</v>
      </c>
      <c r="BQ943">
        <f t="shared" si="393"/>
        <v>0</v>
      </c>
      <c r="BR943">
        <f t="shared" si="393"/>
        <v>0</v>
      </c>
    </row>
    <row r="944" spans="2:70" x14ac:dyDescent="0.2">
      <c r="B944" s="1">
        <f t="shared" si="386"/>
        <v>2023</v>
      </c>
      <c r="C944" s="12">
        <f t="shared" si="387"/>
        <v>3</v>
      </c>
      <c r="D944" s="1">
        <f t="shared" si="388"/>
        <v>11</v>
      </c>
      <c r="E944" s="1" t="str">
        <f t="shared" si="389"/>
        <v>AMAZON PAYMENTS EUROPE S.C.A.302-4060121-8221953 AMZN Mktp DE 33OHOU1OBMMLHDHZ</v>
      </c>
      <c r="H944" s="1" t="str">
        <f>IF(ISBLANK(N944),"",IF(SUM(AC944:CO944)=0,"other",INDEX(AC$6:CO$6,MATCH(1,AC944:CO944,0))))</f>
        <v>Essentials</v>
      </c>
      <c r="I944" s="1" t="str" cm="1">
        <f t="array" ref="I944">IF(ISBLANK(N944),"",INDEX($AC$7:$CO$7,,MATCH(H944,$AC$6:$CO$6,0)))</f>
        <v>expense</v>
      </c>
      <c r="L944" s="1" t="str">
        <f t="shared" si="390"/>
        <v>Essentials</v>
      </c>
      <c r="M944" s="1" t="str">
        <f t="shared" si="391"/>
        <v>expense</v>
      </c>
      <c r="N944" s="16" t="s">
        <v>57</v>
      </c>
      <c r="O944" s="17">
        <v>45000</v>
      </c>
      <c r="P944" s="17">
        <v>45000</v>
      </c>
      <c r="Q944" s="18" t="s">
        <v>58</v>
      </c>
      <c r="R944" s="18" t="s">
        <v>1124</v>
      </c>
      <c r="S944" s="18" t="s">
        <v>177</v>
      </c>
      <c r="T944" s="18" t="s">
        <v>178</v>
      </c>
      <c r="U944" s="18" t="s">
        <v>71</v>
      </c>
      <c r="V944" s="18">
        <v>-24.98</v>
      </c>
      <c r="W944" s="18" t="s">
        <v>61</v>
      </c>
      <c r="X944" s="18" t="s">
        <v>62</v>
      </c>
      <c r="AA944">
        <f t="shared" si="400"/>
        <v>0</v>
      </c>
      <c r="AB944">
        <f t="shared" si="400"/>
        <v>0</v>
      </c>
      <c r="AC944">
        <f t="shared" si="404"/>
        <v>0</v>
      </c>
      <c r="AD944">
        <f t="shared" si="385"/>
        <v>0</v>
      </c>
      <c r="AE944">
        <f t="shared" si="385"/>
        <v>0</v>
      </c>
      <c r="AF944">
        <f t="shared" si="385"/>
        <v>0</v>
      </c>
      <c r="AG944">
        <f t="shared" si="405"/>
        <v>0</v>
      </c>
      <c r="AH944">
        <f t="shared" si="402"/>
        <v>0</v>
      </c>
      <c r="AI944">
        <f t="shared" si="402"/>
        <v>0</v>
      </c>
      <c r="AJ944">
        <f t="shared" si="402"/>
        <v>0</v>
      </c>
      <c r="AK944">
        <f t="shared" si="402"/>
        <v>0</v>
      </c>
      <c r="AL944">
        <f>IF(ISERROR(FIND(AL$5,$E944)),0,1)</f>
        <v>0</v>
      </c>
      <c r="AM944">
        <f>IF(ISERROR(FIND(AM$5,$E944)),0,1)</f>
        <v>1</v>
      </c>
      <c r="AN944">
        <f>IF(ISERROR(FIND(AN$5,$E944)),0,1)</f>
        <v>0</v>
      </c>
      <c r="AO944">
        <f>IF(ISERROR(FIND(AO$5,$E944)),0,1)</f>
        <v>0</v>
      </c>
      <c r="AP944">
        <f>IF(ISERROR(FIND(AP$5,$E944)),0,1)</f>
        <v>0</v>
      </c>
      <c r="AQ944">
        <f>IF(ISERROR(FIND(AQ$5,$E944)),0,1)</f>
        <v>0</v>
      </c>
      <c r="AR944">
        <f t="shared" si="402"/>
        <v>0</v>
      </c>
      <c r="AS944">
        <f t="shared" si="402"/>
        <v>0</v>
      </c>
      <c r="AT944">
        <f t="shared" si="402"/>
        <v>0</v>
      </c>
      <c r="AU944">
        <f t="shared" si="402"/>
        <v>0</v>
      </c>
      <c r="AV944">
        <f t="shared" si="402"/>
        <v>0</v>
      </c>
      <c r="AW944">
        <f t="shared" si="402"/>
        <v>0</v>
      </c>
      <c r="AX944">
        <f t="shared" si="402"/>
        <v>0</v>
      </c>
      <c r="AY944">
        <f>IF(ISERROR(FIND(AY$5,$E944)),0,1)</f>
        <v>0</v>
      </c>
      <c r="AZ944">
        <f t="shared" si="398"/>
        <v>0</v>
      </c>
      <c r="BA944">
        <f t="shared" si="403"/>
        <v>0</v>
      </c>
      <c r="BB944">
        <f>IF(ISERROR(FIND(BB$5,$E944)),0,1)</f>
        <v>0</v>
      </c>
      <c r="BC944">
        <f>IF(ISERROR(FIND(BC$5,$E944)),0,1)</f>
        <v>0</v>
      </c>
      <c r="BD944">
        <f>IF(ISERROR(FIND(BD$5,$E944)),0,1)</f>
        <v>0</v>
      </c>
      <c r="BE944">
        <f t="shared" si="403"/>
        <v>0</v>
      </c>
      <c r="BF944">
        <f t="shared" si="403"/>
        <v>0</v>
      </c>
      <c r="BG944">
        <f t="shared" si="403"/>
        <v>0</v>
      </c>
      <c r="BH944">
        <f t="shared" si="403"/>
        <v>0</v>
      </c>
      <c r="BI944">
        <f t="shared" si="403"/>
        <v>0</v>
      </c>
      <c r="BJ944">
        <f t="shared" si="403"/>
        <v>0</v>
      </c>
      <c r="BK944">
        <f t="shared" si="403"/>
        <v>0</v>
      </c>
      <c r="BL944">
        <f t="shared" si="403"/>
        <v>0</v>
      </c>
      <c r="BM944">
        <f t="shared" si="403"/>
        <v>0</v>
      </c>
      <c r="BN944">
        <f t="shared" si="403"/>
        <v>0</v>
      </c>
      <c r="BO944">
        <f t="shared" si="403"/>
        <v>0</v>
      </c>
      <c r="BP944">
        <f t="shared" si="403"/>
        <v>0</v>
      </c>
      <c r="BQ944">
        <f t="shared" si="393"/>
        <v>0</v>
      </c>
      <c r="BR944">
        <f t="shared" si="393"/>
        <v>0</v>
      </c>
    </row>
    <row r="945" spans="2:70" x14ac:dyDescent="0.2">
      <c r="B945" s="1">
        <f t="shared" si="386"/>
        <v>2023</v>
      </c>
      <c r="C945" s="12">
        <f t="shared" si="387"/>
        <v>3</v>
      </c>
      <c r="D945" s="1">
        <f t="shared" si="388"/>
        <v>11</v>
      </c>
      <c r="E945" s="1" t="str">
        <f t="shared" si="389"/>
        <v>AMAZON EU S.A R.L., NIEDERLASSUNG DEUTSCHLANDD01-2816085-4008627 AMZNPrime DE 638R8X06BPLYXBNG</v>
      </c>
      <c r="H945" s="1" t="str">
        <f>IF(ISBLANK(N945),"",IF(SUM(AC945:CO945)=0,"other",INDEX(AC$6:CO$6,MATCH(1,AC945:CO945,0))))</f>
        <v>Essentials</v>
      </c>
      <c r="I945" s="1" t="str" cm="1">
        <f t="array" ref="I945">IF(ISBLANK(N945),"",INDEX($AC$7:$CO$7,,MATCH(H945,$AC$6:$CO$6,0)))</f>
        <v>expense</v>
      </c>
      <c r="L945" s="1" t="str">
        <f t="shared" si="390"/>
        <v>Essentials</v>
      </c>
      <c r="M945" s="1" t="str">
        <f t="shared" si="391"/>
        <v>expense</v>
      </c>
      <c r="N945" s="16" t="s">
        <v>57</v>
      </c>
      <c r="O945" s="17">
        <v>45000</v>
      </c>
      <c r="P945" s="17">
        <v>45000</v>
      </c>
      <c r="Q945" s="18" t="s">
        <v>58</v>
      </c>
      <c r="R945" s="18" t="s">
        <v>1125</v>
      </c>
      <c r="S945" s="18" t="s">
        <v>69</v>
      </c>
      <c r="T945" s="18" t="s">
        <v>70</v>
      </c>
      <c r="U945" s="18" t="s">
        <v>71</v>
      </c>
      <c r="V945" s="18">
        <v>-8.99</v>
      </c>
      <c r="W945" s="18" t="s">
        <v>61</v>
      </c>
      <c r="X945" s="18" t="s">
        <v>62</v>
      </c>
      <c r="AA945">
        <f t="shared" si="400"/>
        <v>0</v>
      </c>
      <c r="AB945">
        <f t="shared" si="400"/>
        <v>0</v>
      </c>
      <c r="AC945">
        <f t="shared" si="404"/>
        <v>0</v>
      </c>
      <c r="AD945">
        <f t="shared" si="385"/>
        <v>0</v>
      </c>
      <c r="AE945">
        <f t="shared" si="385"/>
        <v>0</v>
      </c>
      <c r="AF945">
        <f t="shared" si="385"/>
        <v>0</v>
      </c>
      <c r="AG945">
        <f t="shared" si="405"/>
        <v>0</v>
      </c>
      <c r="AH945">
        <f t="shared" si="402"/>
        <v>0</v>
      </c>
      <c r="AI945">
        <f t="shared" si="402"/>
        <v>0</v>
      </c>
      <c r="AJ945">
        <f t="shared" si="402"/>
        <v>0</v>
      </c>
      <c r="AK945">
        <f t="shared" si="402"/>
        <v>0</v>
      </c>
      <c r="AL945">
        <f>IF(ISERROR(FIND(AL$5,$E945)),0,1)</f>
        <v>0</v>
      </c>
      <c r="AM945">
        <f>IF(ISERROR(FIND(AM$5,$E945)),0,1)</f>
        <v>1</v>
      </c>
      <c r="AN945">
        <f>IF(ISERROR(FIND(AN$5,$E945)),0,1)</f>
        <v>0</v>
      </c>
      <c r="AO945">
        <f>IF(ISERROR(FIND(AO$5,$E945)),0,1)</f>
        <v>0</v>
      </c>
      <c r="AP945">
        <f>IF(ISERROR(FIND(AP$5,$E945)),0,1)</f>
        <v>0</v>
      </c>
      <c r="AQ945">
        <f>IF(ISERROR(FIND(AQ$5,$E945)),0,1)</f>
        <v>0</v>
      </c>
      <c r="AR945">
        <f t="shared" si="402"/>
        <v>0</v>
      </c>
      <c r="AS945">
        <f t="shared" si="402"/>
        <v>0</v>
      </c>
      <c r="AT945">
        <f t="shared" si="402"/>
        <v>0</v>
      </c>
      <c r="AU945">
        <f t="shared" si="402"/>
        <v>0</v>
      </c>
      <c r="AV945">
        <f t="shared" si="402"/>
        <v>0</v>
      </c>
      <c r="AW945">
        <f t="shared" si="402"/>
        <v>0</v>
      </c>
      <c r="AX945">
        <f t="shared" si="402"/>
        <v>0</v>
      </c>
      <c r="AY945">
        <f>IF(ISERROR(FIND(AY$5,$E945)),0,1)</f>
        <v>0</v>
      </c>
      <c r="AZ945">
        <f t="shared" si="398"/>
        <v>0</v>
      </c>
      <c r="BA945">
        <f t="shared" si="403"/>
        <v>0</v>
      </c>
      <c r="BB945">
        <f>IF(ISERROR(FIND(BB$5,$E945)),0,1)</f>
        <v>0</v>
      </c>
      <c r="BC945">
        <f>IF(ISERROR(FIND(BC$5,$E945)),0,1)</f>
        <v>0</v>
      </c>
      <c r="BD945">
        <f>IF(ISERROR(FIND(BD$5,$E945)),0,1)</f>
        <v>0</v>
      </c>
      <c r="BE945">
        <f t="shared" si="403"/>
        <v>0</v>
      </c>
      <c r="BF945">
        <f t="shared" si="403"/>
        <v>0</v>
      </c>
      <c r="BG945">
        <f t="shared" si="403"/>
        <v>0</v>
      </c>
      <c r="BH945">
        <f t="shared" si="403"/>
        <v>0</v>
      </c>
      <c r="BI945">
        <f t="shared" si="403"/>
        <v>0</v>
      </c>
      <c r="BJ945">
        <f t="shared" si="403"/>
        <v>0</v>
      </c>
      <c r="BK945">
        <f t="shared" si="403"/>
        <v>0</v>
      </c>
      <c r="BL945">
        <f t="shared" si="403"/>
        <v>0</v>
      </c>
      <c r="BM945">
        <f t="shared" si="403"/>
        <v>0</v>
      </c>
      <c r="BN945">
        <f t="shared" si="403"/>
        <v>0</v>
      </c>
      <c r="BO945">
        <f t="shared" si="403"/>
        <v>0</v>
      </c>
      <c r="BP945">
        <f t="shared" si="403"/>
        <v>0</v>
      </c>
      <c r="BQ945">
        <f t="shared" si="393"/>
        <v>0</v>
      </c>
      <c r="BR945">
        <f t="shared" si="393"/>
        <v>0</v>
      </c>
    </row>
    <row r="946" spans="2:70" x14ac:dyDescent="0.2">
      <c r="B946" s="1">
        <f t="shared" si="386"/>
        <v>2023</v>
      </c>
      <c r="C946" s="12">
        <f t="shared" si="387"/>
        <v>3</v>
      </c>
      <c r="D946" s="1">
        <f t="shared" si="388"/>
        <v>11</v>
      </c>
      <c r="E946" s="1" t="str">
        <f t="shared" si="389"/>
        <v>AMAZON PAYMENTS EUROPE S.C.A.302-7122860-4573105 AMZN Mktp DE NHWVNKN2EJIGI5HI</v>
      </c>
      <c r="H946" s="1" t="str">
        <f>IF(ISBLANK(N946),"",IF(SUM(AC946:CO946)=0,"other",INDEX(AC$6:CO$6,MATCH(1,AC946:CO946,0))))</f>
        <v>Essentials</v>
      </c>
      <c r="I946" s="1" t="str" cm="1">
        <f t="array" ref="I946">IF(ISBLANK(N946),"",INDEX($AC$7:$CO$7,,MATCH(H946,$AC$6:$CO$6,0)))</f>
        <v>expense</v>
      </c>
      <c r="L946" s="1" t="str">
        <f t="shared" si="390"/>
        <v>Essentials</v>
      </c>
      <c r="M946" s="1" t="str">
        <f t="shared" si="391"/>
        <v>expense</v>
      </c>
      <c r="N946" s="16" t="s">
        <v>57</v>
      </c>
      <c r="O946" s="17">
        <v>45000</v>
      </c>
      <c r="P946" s="17">
        <v>45000</v>
      </c>
      <c r="Q946" s="18" t="s">
        <v>58</v>
      </c>
      <c r="R946" s="18" t="s">
        <v>1126</v>
      </c>
      <c r="S946" s="18" t="s">
        <v>177</v>
      </c>
      <c r="T946" s="18" t="s">
        <v>178</v>
      </c>
      <c r="U946" s="18" t="s">
        <v>71</v>
      </c>
      <c r="V946" s="18">
        <v>-9.99</v>
      </c>
      <c r="W946" s="18" t="s">
        <v>61</v>
      </c>
      <c r="X946" s="18" t="s">
        <v>62</v>
      </c>
      <c r="AA946">
        <f t="shared" si="400"/>
        <v>0</v>
      </c>
      <c r="AB946">
        <f t="shared" si="400"/>
        <v>0</v>
      </c>
      <c r="AC946">
        <f t="shared" si="404"/>
        <v>0</v>
      </c>
      <c r="AD946">
        <f t="shared" si="385"/>
        <v>0</v>
      </c>
      <c r="AE946">
        <f t="shared" si="385"/>
        <v>0</v>
      </c>
      <c r="AF946">
        <f t="shared" si="385"/>
        <v>0</v>
      </c>
      <c r="AG946">
        <f t="shared" si="405"/>
        <v>0</v>
      </c>
      <c r="AH946">
        <f t="shared" si="402"/>
        <v>0</v>
      </c>
      <c r="AI946">
        <f t="shared" si="402"/>
        <v>0</v>
      </c>
      <c r="AJ946">
        <f t="shared" si="402"/>
        <v>0</v>
      </c>
      <c r="AK946">
        <f t="shared" si="402"/>
        <v>0</v>
      </c>
      <c r="AL946">
        <f>IF(ISERROR(FIND(AL$5,$E946)),0,1)</f>
        <v>0</v>
      </c>
      <c r="AM946">
        <f>IF(ISERROR(FIND(AM$5,$E946)),0,1)</f>
        <v>1</v>
      </c>
      <c r="AN946">
        <f>IF(ISERROR(FIND(AN$5,$E946)),0,1)</f>
        <v>0</v>
      </c>
      <c r="AO946">
        <f>IF(ISERROR(FIND(AO$5,$E946)),0,1)</f>
        <v>0</v>
      </c>
      <c r="AP946">
        <f>IF(ISERROR(FIND(AP$5,$E946)),0,1)</f>
        <v>0</v>
      </c>
      <c r="AQ946">
        <f>IF(ISERROR(FIND(AQ$5,$E946)),0,1)</f>
        <v>0</v>
      </c>
      <c r="AR946">
        <f t="shared" si="402"/>
        <v>0</v>
      </c>
      <c r="AS946">
        <f t="shared" si="402"/>
        <v>0</v>
      </c>
      <c r="AT946">
        <f t="shared" si="402"/>
        <v>0</v>
      </c>
      <c r="AU946">
        <f t="shared" si="402"/>
        <v>0</v>
      </c>
      <c r="AV946">
        <f t="shared" si="402"/>
        <v>0</v>
      </c>
      <c r="AW946">
        <f t="shared" si="402"/>
        <v>0</v>
      </c>
      <c r="AX946">
        <f t="shared" si="402"/>
        <v>0</v>
      </c>
      <c r="AY946">
        <f>IF(ISERROR(FIND(AY$5,$E946)),0,1)</f>
        <v>0</v>
      </c>
      <c r="AZ946">
        <f t="shared" si="398"/>
        <v>0</v>
      </c>
      <c r="BA946">
        <f t="shared" si="403"/>
        <v>0</v>
      </c>
      <c r="BB946">
        <f>IF(ISERROR(FIND(BB$5,$E946)),0,1)</f>
        <v>0</v>
      </c>
      <c r="BC946">
        <f>IF(ISERROR(FIND(BC$5,$E946)),0,1)</f>
        <v>0</v>
      </c>
      <c r="BD946">
        <f>IF(ISERROR(FIND(BD$5,$E946)),0,1)</f>
        <v>0</v>
      </c>
      <c r="BE946">
        <f t="shared" si="403"/>
        <v>0</v>
      </c>
      <c r="BF946">
        <f t="shared" si="403"/>
        <v>0</v>
      </c>
      <c r="BG946">
        <f t="shared" si="403"/>
        <v>0</v>
      </c>
      <c r="BH946">
        <f t="shared" si="403"/>
        <v>0</v>
      </c>
      <c r="BI946">
        <f t="shared" si="403"/>
        <v>0</v>
      </c>
      <c r="BJ946">
        <f t="shared" si="403"/>
        <v>0</v>
      </c>
      <c r="BK946">
        <f t="shared" si="403"/>
        <v>0</v>
      </c>
      <c r="BL946">
        <f t="shared" si="403"/>
        <v>0</v>
      </c>
      <c r="BM946">
        <f t="shared" si="403"/>
        <v>0</v>
      </c>
      <c r="BN946">
        <f t="shared" si="403"/>
        <v>0</v>
      </c>
      <c r="BO946">
        <f t="shared" si="403"/>
        <v>0</v>
      </c>
      <c r="BP946">
        <f t="shared" si="403"/>
        <v>0</v>
      </c>
      <c r="BQ946">
        <f t="shared" si="393"/>
        <v>0</v>
      </c>
      <c r="BR946">
        <f t="shared" si="393"/>
        <v>0</v>
      </c>
    </row>
    <row r="947" spans="2:70" x14ac:dyDescent="0.2">
      <c r="B947" s="1">
        <f t="shared" si="386"/>
        <v>2023</v>
      </c>
      <c r="C947" s="12">
        <f t="shared" si="387"/>
        <v>3</v>
      </c>
      <c r="D947" s="1">
        <f t="shared" si="388"/>
        <v>11</v>
      </c>
      <c r="E947" s="1" t="str">
        <f t="shared" si="389"/>
        <v>PayPal (Europe) S.a r.l. et Cie, S.C.A.1025795808714 PP.2985.PP . , Ihr Einkauf bei</v>
      </c>
      <c r="H947" s="1" t="str">
        <f>IF(ISBLANK(N947),"",IF(SUM(AC947:CO947)=0,"other",INDEX(AC$6:CO$6,MATCH(1,AC947:CO947,0))))</f>
        <v>PayPal</v>
      </c>
      <c r="I947" s="1" t="str" cm="1">
        <f t="array" ref="I947">IF(ISBLANK(N947),"",INDEX($AC$7:$CO$7,,MATCH(H947,$AC$6:$CO$6,0)))</f>
        <v>expense</v>
      </c>
      <c r="L947" s="1" t="str">
        <f t="shared" si="390"/>
        <v>PayPal</v>
      </c>
      <c r="M947" s="1" t="str">
        <f t="shared" si="391"/>
        <v>expense</v>
      </c>
      <c r="N947" s="16" t="s">
        <v>57</v>
      </c>
      <c r="O947" s="17">
        <v>45000</v>
      </c>
      <c r="P947" s="17">
        <v>45000</v>
      </c>
      <c r="Q947" s="18" t="s">
        <v>58</v>
      </c>
      <c r="R947" s="18" t="s">
        <v>1127</v>
      </c>
      <c r="S947" s="18" t="s">
        <v>63</v>
      </c>
      <c r="T947" s="18" t="s">
        <v>64</v>
      </c>
      <c r="U947" s="18" t="s">
        <v>65</v>
      </c>
      <c r="V947" s="18">
        <v>-51.73</v>
      </c>
      <c r="W947" s="18" t="s">
        <v>61</v>
      </c>
      <c r="X947" s="18" t="s">
        <v>62</v>
      </c>
      <c r="AA947">
        <f t="shared" si="400"/>
        <v>0</v>
      </c>
      <c r="AB947">
        <f t="shared" si="400"/>
        <v>0</v>
      </c>
      <c r="AC947">
        <f t="shared" si="404"/>
        <v>0</v>
      </c>
      <c r="AD947">
        <f t="shared" si="385"/>
        <v>0</v>
      </c>
      <c r="AE947">
        <f t="shared" si="385"/>
        <v>0</v>
      </c>
      <c r="AF947">
        <f t="shared" si="385"/>
        <v>0</v>
      </c>
      <c r="AG947">
        <f t="shared" si="405"/>
        <v>0</v>
      </c>
      <c r="AH947">
        <f t="shared" si="402"/>
        <v>0</v>
      </c>
      <c r="AI947">
        <f t="shared" si="402"/>
        <v>0</v>
      </c>
      <c r="AJ947">
        <f t="shared" si="402"/>
        <v>0</v>
      </c>
      <c r="AK947">
        <f t="shared" si="402"/>
        <v>0</v>
      </c>
      <c r="AL947">
        <f>IF(ISERROR(FIND(AL$5,$E947)),0,1)</f>
        <v>0</v>
      </c>
      <c r="AM947">
        <f>IF(ISERROR(FIND(AM$5,$E947)),0,1)</f>
        <v>0</v>
      </c>
      <c r="AN947">
        <f>IF(ISERROR(FIND(AN$5,$E947)),0,1)</f>
        <v>0</v>
      </c>
      <c r="AO947">
        <f>IF(ISERROR(FIND(AO$5,$E947)),0,1)</f>
        <v>0</v>
      </c>
      <c r="AP947">
        <f>IF(ISERROR(FIND(AP$5,$E947)),0,1)</f>
        <v>0</v>
      </c>
      <c r="AQ947">
        <f>IF(ISERROR(FIND(AQ$5,$E947)),0,1)</f>
        <v>0</v>
      </c>
      <c r="AR947">
        <f t="shared" si="402"/>
        <v>0</v>
      </c>
      <c r="AS947">
        <f t="shared" si="402"/>
        <v>0</v>
      </c>
      <c r="AT947">
        <f t="shared" si="402"/>
        <v>0</v>
      </c>
      <c r="AU947">
        <f t="shared" si="402"/>
        <v>0</v>
      </c>
      <c r="AV947">
        <f t="shared" si="402"/>
        <v>0</v>
      </c>
      <c r="AW947">
        <f t="shared" si="402"/>
        <v>0</v>
      </c>
      <c r="AX947">
        <f t="shared" si="402"/>
        <v>0</v>
      </c>
      <c r="AY947">
        <f>IF(ISERROR(FIND(AY$5,$E947)),0,1)</f>
        <v>0</v>
      </c>
      <c r="AZ947">
        <f t="shared" si="398"/>
        <v>0</v>
      </c>
      <c r="BA947">
        <f t="shared" si="403"/>
        <v>0</v>
      </c>
      <c r="BB947">
        <f>IF(ISERROR(FIND(BB$5,$E947)),0,1)</f>
        <v>0</v>
      </c>
      <c r="BC947">
        <f>IF(ISERROR(FIND(BC$5,$E947)),0,1)</f>
        <v>0</v>
      </c>
      <c r="BD947">
        <f>IF(ISERROR(FIND(BD$5,$E947)),0,1)</f>
        <v>0</v>
      </c>
      <c r="BE947">
        <f t="shared" si="403"/>
        <v>0</v>
      </c>
      <c r="BF947">
        <f t="shared" si="403"/>
        <v>0</v>
      </c>
      <c r="BG947">
        <f t="shared" si="403"/>
        <v>0</v>
      </c>
      <c r="BH947">
        <f t="shared" si="403"/>
        <v>0</v>
      </c>
      <c r="BI947">
        <f t="shared" si="403"/>
        <v>0</v>
      </c>
      <c r="BJ947">
        <f t="shared" si="403"/>
        <v>0</v>
      </c>
      <c r="BK947">
        <f t="shared" si="403"/>
        <v>0</v>
      </c>
      <c r="BL947">
        <f t="shared" si="403"/>
        <v>0</v>
      </c>
      <c r="BM947">
        <f t="shared" si="403"/>
        <v>0</v>
      </c>
      <c r="BN947">
        <f t="shared" si="403"/>
        <v>0</v>
      </c>
      <c r="BO947">
        <f t="shared" si="403"/>
        <v>0</v>
      </c>
      <c r="BP947">
        <f t="shared" si="403"/>
        <v>1</v>
      </c>
      <c r="BQ947">
        <f t="shared" si="393"/>
        <v>0</v>
      </c>
      <c r="BR947">
        <f t="shared" si="393"/>
        <v>0</v>
      </c>
    </row>
    <row r="948" spans="2:70" x14ac:dyDescent="0.2">
      <c r="B948" s="1">
        <f t="shared" si="386"/>
        <v>2023</v>
      </c>
      <c r="C948" s="12">
        <f t="shared" si="387"/>
        <v>3</v>
      </c>
      <c r="D948" s="1">
        <f t="shared" si="388"/>
        <v>11</v>
      </c>
      <c r="E948" s="1" t="str">
        <f t="shared" si="389"/>
        <v>AMAZON PAYMENTS EUROPE S.C.A.302-4730064-5487550 AMZN Mktp DE 3WM5ZOJCH7O5H5A4</v>
      </c>
      <c r="H948" s="1" t="str">
        <f>IF(ISBLANK(N948),"",IF(SUM(AC948:CO948)=0,"other",INDEX(AC$6:CO$6,MATCH(1,AC948:CO948,0))))</f>
        <v>Essentials</v>
      </c>
      <c r="I948" s="1" t="str" cm="1">
        <f t="array" ref="I948">IF(ISBLANK(N948),"",INDEX($AC$7:$CO$7,,MATCH(H948,$AC$6:$CO$6,0)))</f>
        <v>expense</v>
      </c>
      <c r="L948" s="1" t="str">
        <f t="shared" si="390"/>
        <v>Essentials</v>
      </c>
      <c r="M948" s="1" t="str">
        <f t="shared" si="391"/>
        <v>expense</v>
      </c>
      <c r="N948" s="16" t="s">
        <v>57</v>
      </c>
      <c r="O948" s="17">
        <v>45000</v>
      </c>
      <c r="P948" s="17">
        <v>45000</v>
      </c>
      <c r="Q948" s="18" t="s">
        <v>58</v>
      </c>
      <c r="R948" s="18" t="s">
        <v>1128</v>
      </c>
      <c r="S948" s="18" t="s">
        <v>177</v>
      </c>
      <c r="T948" s="18" t="s">
        <v>178</v>
      </c>
      <c r="U948" s="18" t="s">
        <v>71</v>
      </c>
      <c r="V948" s="18">
        <v>-16.21</v>
      </c>
      <c r="W948" s="18" t="s">
        <v>61</v>
      </c>
      <c r="X948" s="18" t="s">
        <v>62</v>
      </c>
      <c r="AA948">
        <f t="shared" si="400"/>
        <v>0</v>
      </c>
      <c r="AB948">
        <f t="shared" si="400"/>
        <v>0</v>
      </c>
      <c r="AC948">
        <f t="shared" si="404"/>
        <v>0</v>
      </c>
      <c r="AD948">
        <f t="shared" si="385"/>
        <v>0</v>
      </c>
      <c r="AE948">
        <f t="shared" si="385"/>
        <v>0</v>
      </c>
      <c r="AF948">
        <f t="shared" si="385"/>
        <v>0</v>
      </c>
      <c r="AG948">
        <f t="shared" si="405"/>
        <v>0</v>
      </c>
      <c r="AH948">
        <f t="shared" si="402"/>
        <v>0</v>
      </c>
      <c r="AI948">
        <f t="shared" si="402"/>
        <v>0</v>
      </c>
      <c r="AJ948">
        <f t="shared" si="402"/>
        <v>0</v>
      </c>
      <c r="AK948">
        <f t="shared" si="402"/>
        <v>0</v>
      </c>
      <c r="AL948">
        <f>IF(ISERROR(FIND(AL$5,$E948)),0,1)</f>
        <v>0</v>
      </c>
      <c r="AM948">
        <f>IF(ISERROR(FIND(AM$5,$E948)),0,1)</f>
        <v>1</v>
      </c>
      <c r="AN948">
        <f>IF(ISERROR(FIND(AN$5,$E948)),0,1)</f>
        <v>0</v>
      </c>
      <c r="AO948">
        <f>IF(ISERROR(FIND(AO$5,$E948)),0,1)</f>
        <v>0</v>
      </c>
      <c r="AP948">
        <f>IF(ISERROR(FIND(AP$5,$E948)),0,1)</f>
        <v>0</v>
      </c>
      <c r="AQ948">
        <f>IF(ISERROR(FIND(AQ$5,$E948)),0,1)</f>
        <v>0</v>
      </c>
      <c r="AR948">
        <f t="shared" si="402"/>
        <v>0</v>
      </c>
      <c r="AS948">
        <f t="shared" si="402"/>
        <v>0</v>
      </c>
      <c r="AT948">
        <f t="shared" si="402"/>
        <v>0</v>
      </c>
      <c r="AU948">
        <f t="shared" si="402"/>
        <v>0</v>
      </c>
      <c r="AV948">
        <f t="shared" si="402"/>
        <v>0</v>
      </c>
      <c r="AW948">
        <f t="shared" si="402"/>
        <v>0</v>
      </c>
      <c r="AX948">
        <f t="shared" si="402"/>
        <v>0</v>
      </c>
      <c r="AY948">
        <f>IF(ISERROR(FIND(AY$5,$E948)),0,1)</f>
        <v>0</v>
      </c>
      <c r="AZ948">
        <f t="shared" si="398"/>
        <v>0</v>
      </c>
      <c r="BA948">
        <f t="shared" si="403"/>
        <v>0</v>
      </c>
      <c r="BB948">
        <f>IF(ISERROR(FIND(BB$5,$E948)),0,1)</f>
        <v>0</v>
      </c>
      <c r="BC948">
        <f>IF(ISERROR(FIND(BC$5,$E948)),0,1)</f>
        <v>0</v>
      </c>
      <c r="BD948">
        <f>IF(ISERROR(FIND(BD$5,$E948)),0,1)</f>
        <v>0</v>
      </c>
      <c r="BE948">
        <f t="shared" si="403"/>
        <v>0</v>
      </c>
      <c r="BF948">
        <f t="shared" si="403"/>
        <v>0</v>
      </c>
      <c r="BG948">
        <f t="shared" si="403"/>
        <v>0</v>
      </c>
      <c r="BH948">
        <f t="shared" si="403"/>
        <v>0</v>
      </c>
      <c r="BI948">
        <f t="shared" si="403"/>
        <v>0</v>
      </c>
      <c r="BJ948">
        <f t="shared" si="403"/>
        <v>0</v>
      </c>
      <c r="BK948">
        <f t="shared" si="403"/>
        <v>0</v>
      </c>
      <c r="BL948">
        <f t="shared" si="403"/>
        <v>0</v>
      </c>
      <c r="BM948">
        <f t="shared" si="403"/>
        <v>0</v>
      </c>
      <c r="BN948">
        <f t="shared" si="403"/>
        <v>0</v>
      </c>
      <c r="BO948">
        <f t="shared" si="403"/>
        <v>0</v>
      </c>
      <c r="BP948">
        <f t="shared" si="403"/>
        <v>0</v>
      </c>
      <c r="BQ948">
        <f t="shared" si="393"/>
        <v>0</v>
      </c>
      <c r="BR948">
        <f t="shared" si="393"/>
        <v>0</v>
      </c>
    </row>
    <row r="949" spans="2:70" x14ac:dyDescent="0.2">
      <c r="B949" s="1">
        <f t="shared" si="386"/>
        <v>2023</v>
      </c>
      <c r="C949" s="12">
        <f t="shared" si="387"/>
        <v>3</v>
      </c>
      <c r="D949" s="1">
        <f t="shared" si="388"/>
        <v>11</v>
      </c>
      <c r="E949" s="1" t="str">
        <f t="shared" si="389"/>
        <v>AMAZON PAYMENTS EUROPE S.C.A.302-4060121-8221953 AMZN Mktp DE 61ZGITS5LXXLFUGG</v>
      </c>
      <c r="H949" s="1" t="str">
        <f>IF(ISBLANK(N949),"",IF(SUM(AC949:CO949)=0,"other",INDEX(AC$6:CO$6,MATCH(1,AC949:CO949,0))))</f>
        <v>Essentials</v>
      </c>
      <c r="I949" s="1" t="str" cm="1">
        <f t="array" ref="I949">IF(ISBLANK(N949),"",INDEX($AC$7:$CO$7,,MATCH(H949,$AC$6:$CO$6,0)))</f>
        <v>expense</v>
      </c>
      <c r="L949" s="1" t="str">
        <f t="shared" si="390"/>
        <v>Essentials</v>
      </c>
      <c r="M949" s="1" t="str">
        <f t="shared" si="391"/>
        <v>expense</v>
      </c>
      <c r="N949" s="16" t="s">
        <v>57</v>
      </c>
      <c r="O949" s="17">
        <v>45000</v>
      </c>
      <c r="P949" s="17">
        <v>45000</v>
      </c>
      <c r="Q949" s="18" t="s">
        <v>58</v>
      </c>
      <c r="R949" s="18" t="s">
        <v>1129</v>
      </c>
      <c r="S949" s="18" t="s">
        <v>177</v>
      </c>
      <c r="T949" s="18" t="s">
        <v>178</v>
      </c>
      <c r="U949" s="18" t="s">
        <v>71</v>
      </c>
      <c r="V949" s="18">
        <v>-10.99</v>
      </c>
      <c r="W949" s="18" t="s">
        <v>61</v>
      </c>
      <c r="X949" s="18" t="s">
        <v>62</v>
      </c>
      <c r="AA949">
        <f t="shared" si="400"/>
        <v>0</v>
      </c>
      <c r="AB949">
        <f t="shared" si="400"/>
        <v>0</v>
      </c>
      <c r="AC949">
        <f t="shared" si="404"/>
        <v>0</v>
      </c>
      <c r="AD949">
        <f t="shared" si="385"/>
        <v>0</v>
      </c>
      <c r="AE949">
        <f t="shared" si="385"/>
        <v>0</v>
      </c>
      <c r="AF949">
        <f t="shared" si="385"/>
        <v>0</v>
      </c>
      <c r="AG949">
        <f t="shared" si="405"/>
        <v>0</v>
      </c>
      <c r="AH949">
        <f t="shared" si="402"/>
        <v>0</v>
      </c>
      <c r="AI949">
        <f t="shared" si="402"/>
        <v>0</v>
      </c>
      <c r="AJ949">
        <f t="shared" si="402"/>
        <v>0</v>
      </c>
      <c r="AK949">
        <f t="shared" si="402"/>
        <v>0</v>
      </c>
      <c r="AL949">
        <f>IF(ISERROR(FIND(AL$5,$E949)),0,1)</f>
        <v>0</v>
      </c>
      <c r="AM949">
        <f>IF(ISERROR(FIND(AM$5,$E949)),0,1)</f>
        <v>1</v>
      </c>
      <c r="AN949">
        <f>IF(ISERROR(FIND(AN$5,$E949)),0,1)</f>
        <v>0</v>
      </c>
      <c r="AO949">
        <f>IF(ISERROR(FIND(AO$5,$E949)),0,1)</f>
        <v>0</v>
      </c>
      <c r="AP949">
        <f>IF(ISERROR(FIND(AP$5,$E949)),0,1)</f>
        <v>0</v>
      </c>
      <c r="AQ949">
        <f>IF(ISERROR(FIND(AQ$5,$E949)),0,1)</f>
        <v>0</v>
      </c>
      <c r="AR949">
        <f t="shared" si="402"/>
        <v>0</v>
      </c>
      <c r="AS949">
        <f t="shared" si="402"/>
        <v>0</v>
      </c>
      <c r="AT949">
        <f t="shared" si="402"/>
        <v>0</v>
      </c>
      <c r="AU949">
        <f t="shared" ref="AU949:AX998" si="406">IF(ISERROR(FIND(AU$5,$E949)),0,1)</f>
        <v>0</v>
      </c>
      <c r="AV949">
        <f t="shared" si="402"/>
        <v>0</v>
      </c>
      <c r="AW949">
        <f t="shared" si="402"/>
        <v>0</v>
      </c>
      <c r="AX949">
        <f t="shared" si="406"/>
        <v>0</v>
      </c>
      <c r="AY949">
        <f>IF(ISERROR(FIND(AY$5,$E949)),0,1)</f>
        <v>0</v>
      </c>
      <c r="AZ949">
        <f t="shared" si="398"/>
        <v>0</v>
      </c>
      <c r="BA949">
        <f t="shared" ref="BA949:BP958" si="407">IF(ISERROR(FIND(BA$5,$E949)),0,1)</f>
        <v>0</v>
      </c>
      <c r="BB949">
        <f>IF(ISERROR(FIND(BB$5,$E949)),0,1)</f>
        <v>0</v>
      </c>
      <c r="BC949">
        <f>IF(ISERROR(FIND(BC$5,$E949)),0,1)</f>
        <v>0</v>
      </c>
      <c r="BD949">
        <f>IF(ISERROR(FIND(BD$5,$E949)),0,1)</f>
        <v>0</v>
      </c>
      <c r="BE949">
        <f t="shared" si="407"/>
        <v>0</v>
      </c>
      <c r="BF949">
        <f t="shared" si="407"/>
        <v>0</v>
      </c>
      <c r="BG949">
        <f t="shared" si="407"/>
        <v>0</v>
      </c>
      <c r="BH949">
        <f t="shared" si="407"/>
        <v>0</v>
      </c>
      <c r="BI949">
        <f t="shared" si="407"/>
        <v>0</v>
      </c>
      <c r="BJ949">
        <f t="shared" si="407"/>
        <v>0</v>
      </c>
      <c r="BK949">
        <f t="shared" si="407"/>
        <v>0</v>
      </c>
      <c r="BL949">
        <f t="shared" si="407"/>
        <v>0</v>
      </c>
      <c r="BM949">
        <f t="shared" si="407"/>
        <v>0</v>
      </c>
      <c r="BN949">
        <f t="shared" si="407"/>
        <v>0</v>
      </c>
      <c r="BO949">
        <f t="shared" si="407"/>
        <v>0</v>
      </c>
      <c r="BP949">
        <f t="shared" si="407"/>
        <v>0</v>
      </c>
      <c r="BQ949">
        <f t="shared" si="393"/>
        <v>0</v>
      </c>
      <c r="BR949">
        <f t="shared" si="393"/>
        <v>0</v>
      </c>
    </row>
    <row r="950" spans="2:70" x14ac:dyDescent="0.2">
      <c r="B950" s="1">
        <f t="shared" si="386"/>
        <v>2023</v>
      </c>
      <c r="C950" s="12">
        <f t="shared" si="387"/>
        <v>3</v>
      </c>
      <c r="D950" s="1">
        <f t="shared" si="388"/>
        <v>12</v>
      </c>
      <c r="E950" s="1" t="str">
        <f t="shared" si="389"/>
        <v>LIDL DIENSTLEISTUNG GMBH UND CO KG//Muenchen/DE2023-03-23T19:59 Debitk.1 2026-12</v>
      </c>
      <c r="H950" s="1" t="str">
        <f>IF(ISBLANK(N950),"",IF(SUM(AC950:CO950)=0,"other",INDEX(AC$6:CO$6,MATCH(1,AC950:CO950,0))))</f>
        <v>Essentials</v>
      </c>
      <c r="I950" s="1" t="str" cm="1">
        <f t="array" ref="I950">IF(ISBLANK(N950),"",INDEX($AC$7:$CO$7,,MATCH(H950,$AC$6:$CO$6,0)))</f>
        <v>expense</v>
      </c>
      <c r="L950" s="1" t="str">
        <f t="shared" si="390"/>
        <v>Essentials</v>
      </c>
      <c r="M950" s="1" t="str">
        <f t="shared" si="391"/>
        <v>expense</v>
      </c>
      <c r="N950" s="16" t="s">
        <v>57</v>
      </c>
      <c r="O950" s="17">
        <v>45009</v>
      </c>
      <c r="P950" s="17">
        <v>45009</v>
      </c>
      <c r="Q950" s="18" t="s">
        <v>66</v>
      </c>
      <c r="R950" s="18" t="s">
        <v>1119</v>
      </c>
      <c r="S950" s="18" t="s">
        <v>978</v>
      </c>
      <c r="T950" s="18" t="s">
        <v>576</v>
      </c>
      <c r="U950" s="18" t="s">
        <v>251</v>
      </c>
      <c r="V950" s="18">
        <v>-25.25</v>
      </c>
      <c r="W950" s="18" t="s">
        <v>61</v>
      </c>
      <c r="X950" s="18" t="s">
        <v>62</v>
      </c>
      <c r="AA950">
        <f t="shared" ref="AA950:AB969" si="408">IF(ISERROR(FIND(AA$5,$E950)),0,1)</f>
        <v>0</v>
      </c>
      <c r="AB950">
        <f t="shared" si="408"/>
        <v>0</v>
      </c>
      <c r="AC950">
        <f t="shared" si="404"/>
        <v>0</v>
      </c>
      <c r="AD950">
        <f t="shared" si="385"/>
        <v>0</v>
      </c>
      <c r="AE950">
        <f t="shared" si="385"/>
        <v>0</v>
      </c>
      <c r="AF950">
        <f t="shared" si="385"/>
        <v>0</v>
      </c>
      <c r="AG950">
        <f t="shared" si="405"/>
        <v>0</v>
      </c>
      <c r="AH950">
        <f t="shared" ref="AH950:AT986" si="409">IF(ISERROR(FIND(AH$5,$E950)),0,1)</f>
        <v>0</v>
      </c>
      <c r="AI950">
        <f t="shared" si="402"/>
        <v>1</v>
      </c>
      <c r="AJ950">
        <f t="shared" si="402"/>
        <v>0</v>
      </c>
      <c r="AK950">
        <f t="shared" si="409"/>
        <v>0</v>
      </c>
      <c r="AL950">
        <f>IF(ISERROR(FIND(AL$5,$E950)),0,1)</f>
        <v>0</v>
      </c>
      <c r="AM950">
        <f>IF(ISERROR(FIND(AM$5,$E950)),0,1)</f>
        <v>0</v>
      </c>
      <c r="AN950">
        <f>IF(ISERROR(FIND(AN$5,$E950)),0,1)</f>
        <v>0</v>
      </c>
      <c r="AO950">
        <f>IF(ISERROR(FIND(AO$5,$E950)),0,1)</f>
        <v>0</v>
      </c>
      <c r="AP950">
        <f>IF(ISERROR(FIND(AP$5,$E950)),0,1)</f>
        <v>0</v>
      </c>
      <c r="AQ950">
        <f>IF(ISERROR(FIND(AQ$5,$E950)),0,1)</f>
        <v>0</v>
      </c>
      <c r="AR950">
        <f t="shared" si="409"/>
        <v>0</v>
      </c>
      <c r="AS950">
        <f t="shared" si="409"/>
        <v>0</v>
      </c>
      <c r="AT950">
        <f t="shared" si="409"/>
        <v>0</v>
      </c>
      <c r="AU950">
        <f t="shared" si="406"/>
        <v>0</v>
      </c>
      <c r="AV950">
        <f t="shared" si="402"/>
        <v>0</v>
      </c>
      <c r="AW950">
        <f t="shared" si="402"/>
        <v>0</v>
      </c>
      <c r="AX950">
        <f t="shared" si="406"/>
        <v>0</v>
      </c>
      <c r="AY950">
        <f>IF(ISERROR(FIND(AY$5,$E950)),0,1)</f>
        <v>0</v>
      </c>
      <c r="AZ950">
        <f t="shared" si="398"/>
        <v>0</v>
      </c>
      <c r="BA950">
        <f t="shared" si="407"/>
        <v>0</v>
      </c>
      <c r="BB950">
        <f>IF(ISERROR(FIND(BB$5,$E950)),0,1)</f>
        <v>0</v>
      </c>
      <c r="BC950">
        <f>IF(ISERROR(FIND(BC$5,$E950)),0,1)</f>
        <v>0</v>
      </c>
      <c r="BD950">
        <f>IF(ISERROR(FIND(BD$5,$E950)),0,1)</f>
        <v>0</v>
      </c>
      <c r="BE950">
        <f t="shared" si="407"/>
        <v>0</v>
      </c>
      <c r="BF950">
        <f t="shared" si="407"/>
        <v>0</v>
      </c>
      <c r="BG950">
        <f t="shared" si="407"/>
        <v>0</v>
      </c>
      <c r="BH950">
        <f t="shared" si="407"/>
        <v>0</v>
      </c>
      <c r="BI950">
        <f t="shared" si="407"/>
        <v>0</v>
      </c>
      <c r="BJ950">
        <f t="shared" si="407"/>
        <v>0</v>
      </c>
      <c r="BK950">
        <f t="shared" si="407"/>
        <v>0</v>
      </c>
      <c r="BL950">
        <f t="shared" si="407"/>
        <v>0</v>
      </c>
      <c r="BM950">
        <f t="shared" si="407"/>
        <v>0</v>
      </c>
      <c r="BN950">
        <f t="shared" si="407"/>
        <v>0</v>
      </c>
      <c r="BO950">
        <f t="shared" si="407"/>
        <v>0</v>
      </c>
      <c r="BP950">
        <f t="shared" si="407"/>
        <v>0</v>
      </c>
      <c r="BQ950">
        <f t="shared" si="393"/>
        <v>0</v>
      </c>
      <c r="BR950">
        <f t="shared" si="393"/>
        <v>0</v>
      </c>
    </row>
    <row r="951" spans="2:70" x14ac:dyDescent="0.2">
      <c r="B951" s="1">
        <f t="shared" si="386"/>
        <v>2023</v>
      </c>
      <c r="C951" s="12">
        <f t="shared" si="387"/>
        <v>3</v>
      </c>
      <c r="D951" s="1">
        <f t="shared" si="388"/>
        <v>12</v>
      </c>
      <c r="E951" s="1" t="str">
        <f t="shared" si="389"/>
        <v>Vodafone GmbH                                                         40549 Duesseldorf0000114536781 0018711900121 Rechnungsnr: 119591043987 KdNr. 114536781 Vodafone sagt Danke</v>
      </c>
      <c r="H951" s="1" t="str">
        <f>IF(ISBLANK(N951),"",IF(SUM(AC951:CO951)=0,"other",INDEX(AC$6:CO$6,MATCH(1,AC951:CO951,0))))</f>
        <v>Essentials</v>
      </c>
      <c r="I951" s="1" t="str" cm="1">
        <f t="array" ref="I951">IF(ISBLANK(N951),"",INDEX($AC$7:$CO$7,,MATCH(H951,$AC$6:$CO$6,0)))</f>
        <v>expense</v>
      </c>
      <c r="L951" s="1" t="str">
        <f t="shared" si="390"/>
        <v>Essentials</v>
      </c>
      <c r="M951" s="1" t="str">
        <f t="shared" si="391"/>
        <v>expense</v>
      </c>
      <c r="N951" s="16" t="s">
        <v>57</v>
      </c>
      <c r="O951" s="17">
        <v>45006</v>
      </c>
      <c r="P951" s="17">
        <v>45006</v>
      </c>
      <c r="Q951" s="18" t="s">
        <v>58</v>
      </c>
      <c r="R951" s="18" t="s">
        <v>1120</v>
      </c>
      <c r="S951" s="18" t="s">
        <v>1017</v>
      </c>
      <c r="T951" s="18" t="s">
        <v>114</v>
      </c>
      <c r="U951" s="18" t="s">
        <v>68</v>
      </c>
      <c r="V951" s="18">
        <v>-26.98</v>
      </c>
      <c r="W951" s="18" t="s">
        <v>61</v>
      </c>
      <c r="X951" s="18" t="s">
        <v>62</v>
      </c>
      <c r="AA951">
        <f t="shared" si="408"/>
        <v>0</v>
      </c>
      <c r="AB951">
        <f t="shared" si="408"/>
        <v>0</v>
      </c>
      <c r="AC951">
        <f t="shared" si="404"/>
        <v>0</v>
      </c>
      <c r="AD951">
        <f t="shared" si="385"/>
        <v>0</v>
      </c>
      <c r="AE951">
        <f t="shared" si="385"/>
        <v>0</v>
      </c>
      <c r="AF951">
        <f t="shared" si="385"/>
        <v>0</v>
      </c>
      <c r="AG951">
        <f t="shared" si="405"/>
        <v>0</v>
      </c>
      <c r="AH951">
        <f t="shared" si="409"/>
        <v>0</v>
      </c>
      <c r="AI951">
        <f t="shared" si="402"/>
        <v>0</v>
      </c>
      <c r="AJ951">
        <f t="shared" si="402"/>
        <v>0</v>
      </c>
      <c r="AK951">
        <f t="shared" si="409"/>
        <v>1</v>
      </c>
      <c r="AL951">
        <f>IF(ISERROR(FIND(AL$5,$E951)),0,1)</f>
        <v>0</v>
      </c>
      <c r="AM951">
        <f>IF(ISERROR(FIND(AM$5,$E951)),0,1)</f>
        <v>0</v>
      </c>
      <c r="AN951">
        <f>IF(ISERROR(FIND(AN$5,$E951)),0,1)</f>
        <v>0</v>
      </c>
      <c r="AO951">
        <f>IF(ISERROR(FIND(AO$5,$E951)),0,1)</f>
        <v>0</v>
      </c>
      <c r="AP951">
        <f>IF(ISERROR(FIND(AP$5,$E951)),0,1)</f>
        <v>0</v>
      </c>
      <c r="AQ951">
        <f>IF(ISERROR(FIND(AQ$5,$E951)),0,1)</f>
        <v>0</v>
      </c>
      <c r="AR951">
        <f t="shared" si="409"/>
        <v>0</v>
      </c>
      <c r="AS951">
        <f t="shared" si="409"/>
        <v>0</v>
      </c>
      <c r="AT951">
        <f t="shared" si="409"/>
        <v>0</v>
      </c>
      <c r="AU951">
        <f t="shared" si="406"/>
        <v>0</v>
      </c>
      <c r="AV951">
        <f t="shared" si="402"/>
        <v>0</v>
      </c>
      <c r="AW951">
        <f t="shared" si="402"/>
        <v>0</v>
      </c>
      <c r="AX951">
        <f t="shared" si="406"/>
        <v>0</v>
      </c>
      <c r="AY951">
        <f>IF(ISERROR(FIND(AY$5,$E951)),0,1)</f>
        <v>0</v>
      </c>
      <c r="AZ951">
        <f t="shared" si="398"/>
        <v>0</v>
      </c>
      <c r="BA951">
        <f t="shared" si="407"/>
        <v>0</v>
      </c>
      <c r="BB951">
        <f>IF(ISERROR(FIND(BB$5,$E951)),0,1)</f>
        <v>0</v>
      </c>
      <c r="BC951">
        <f>IF(ISERROR(FIND(BC$5,$E951)),0,1)</f>
        <v>0</v>
      </c>
      <c r="BD951">
        <f>IF(ISERROR(FIND(BD$5,$E951)),0,1)</f>
        <v>0</v>
      </c>
      <c r="BE951">
        <f t="shared" si="407"/>
        <v>0</v>
      </c>
      <c r="BF951">
        <f t="shared" si="407"/>
        <v>0</v>
      </c>
      <c r="BG951">
        <f t="shared" si="407"/>
        <v>0</v>
      </c>
      <c r="BH951">
        <f t="shared" si="407"/>
        <v>0</v>
      </c>
      <c r="BI951">
        <f t="shared" si="407"/>
        <v>0</v>
      </c>
      <c r="BJ951">
        <f t="shared" si="407"/>
        <v>0</v>
      </c>
      <c r="BK951">
        <f t="shared" si="407"/>
        <v>0</v>
      </c>
      <c r="BL951">
        <f t="shared" si="407"/>
        <v>0</v>
      </c>
      <c r="BM951">
        <f t="shared" si="407"/>
        <v>0</v>
      </c>
      <c r="BN951">
        <f t="shared" si="407"/>
        <v>0</v>
      </c>
      <c r="BO951">
        <f t="shared" si="407"/>
        <v>0</v>
      </c>
      <c r="BP951">
        <f t="shared" si="407"/>
        <v>0</v>
      </c>
      <c r="BQ951">
        <f t="shared" si="393"/>
        <v>0</v>
      </c>
      <c r="BR951">
        <f t="shared" si="393"/>
        <v>0</v>
      </c>
    </row>
    <row r="952" spans="2:70" ht="16" x14ac:dyDescent="0.2">
      <c r="B952" s="1">
        <f t="shared" si="386"/>
        <v>2023</v>
      </c>
      <c r="C952" s="12">
        <f t="shared" si="387"/>
        <v>3</v>
      </c>
      <c r="D952" s="1">
        <f t="shared" si="388"/>
        <v>12</v>
      </c>
      <c r="E952" s="1" t="str">
        <f t="shared" si="389"/>
        <v>Rechnung Rückgabe Lastschrift über 766,15 EUR Einreicher: PayPal (Europe) S.a r.l. et Verwendungszweck: 1025842063460 PP.2985.PP . 20230320-BY001-00081404666</v>
      </c>
      <c r="H952" s="1" t="str">
        <f>IF(ISBLANK(N952),"",IF(SUM(AC952:CO952)=0,"other",INDEX(AC$6:CO$6,MATCH(1,AC952:CO952,0))))</f>
        <v>PayPal</v>
      </c>
      <c r="I952" s="1" t="str" cm="1">
        <f t="array" ref="I952">IF(ISBLANK(N952),"",INDEX($AC$7:$CO$7,,MATCH(H952,$AC$6:$CO$6,0)))</f>
        <v>expense</v>
      </c>
      <c r="L952" s="1" t="str">
        <f t="shared" si="390"/>
        <v>PayPal</v>
      </c>
      <c r="M952" s="1" t="str">
        <f t="shared" si="391"/>
        <v>expense</v>
      </c>
      <c r="N952" s="16" t="s">
        <v>57</v>
      </c>
      <c r="O952" s="17">
        <v>45005</v>
      </c>
      <c r="P952" s="17">
        <v>45005</v>
      </c>
      <c r="Q952" s="18" t="s">
        <v>152</v>
      </c>
      <c r="R952" s="18" t="s">
        <v>1121</v>
      </c>
      <c r="S952" s="19"/>
      <c r="T952" s="18">
        <v>0</v>
      </c>
      <c r="U952" s="18">
        <v>70150000</v>
      </c>
      <c r="V952" s="18">
        <v>-1.8</v>
      </c>
      <c r="W952" s="18" t="s">
        <v>61</v>
      </c>
      <c r="X952" s="18" t="s">
        <v>62</v>
      </c>
      <c r="AA952">
        <f t="shared" si="408"/>
        <v>0</v>
      </c>
      <c r="AB952">
        <f t="shared" si="408"/>
        <v>0</v>
      </c>
      <c r="AC952">
        <f t="shared" si="404"/>
        <v>0</v>
      </c>
      <c r="AD952">
        <f t="shared" si="385"/>
        <v>0</v>
      </c>
      <c r="AE952">
        <f t="shared" si="385"/>
        <v>0</v>
      </c>
      <c r="AF952">
        <f t="shared" si="385"/>
        <v>0</v>
      </c>
      <c r="AG952">
        <f t="shared" si="405"/>
        <v>0</v>
      </c>
      <c r="AH952">
        <f t="shared" si="409"/>
        <v>0</v>
      </c>
      <c r="AI952">
        <f t="shared" si="402"/>
        <v>0</v>
      </c>
      <c r="AJ952">
        <f t="shared" si="402"/>
        <v>0</v>
      </c>
      <c r="AK952">
        <f t="shared" si="409"/>
        <v>0</v>
      </c>
      <c r="AL952">
        <f>IF(ISERROR(FIND(AL$5,$E952)),0,1)</f>
        <v>0</v>
      </c>
      <c r="AM952">
        <f>IF(ISERROR(FIND(AM$5,$E952)),0,1)</f>
        <v>0</v>
      </c>
      <c r="AN952">
        <f>IF(ISERROR(FIND(AN$5,$E952)),0,1)</f>
        <v>0</v>
      </c>
      <c r="AO952">
        <f>IF(ISERROR(FIND(AO$5,$E952)),0,1)</f>
        <v>0</v>
      </c>
      <c r="AP952">
        <f>IF(ISERROR(FIND(AP$5,$E952)),0,1)</f>
        <v>0</v>
      </c>
      <c r="AQ952">
        <f>IF(ISERROR(FIND(AQ$5,$E952)),0,1)</f>
        <v>0</v>
      </c>
      <c r="AR952">
        <f t="shared" si="409"/>
        <v>0</v>
      </c>
      <c r="AS952">
        <f t="shared" si="409"/>
        <v>0</v>
      </c>
      <c r="AT952">
        <f t="shared" si="409"/>
        <v>0</v>
      </c>
      <c r="AU952">
        <f t="shared" si="406"/>
        <v>0</v>
      </c>
      <c r="AV952">
        <f t="shared" si="402"/>
        <v>0</v>
      </c>
      <c r="AW952">
        <f t="shared" si="402"/>
        <v>0</v>
      </c>
      <c r="AX952">
        <f t="shared" si="406"/>
        <v>0</v>
      </c>
      <c r="AY952">
        <f>IF(ISERROR(FIND(AY$5,$E952)),0,1)</f>
        <v>0</v>
      </c>
      <c r="AZ952">
        <f t="shared" si="398"/>
        <v>0</v>
      </c>
      <c r="BA952">
        <f t="shared" si="407"/>
        <v>0</v>
      </c>
      <c r="BB952">
        <f>IF(ISERROR(FIND(BB$5,$E952)),0,1)</f>
        <v>0</v>
      </c>
      <c r="BC952">
        <f>IF(ISERROR(FIND(BC$5,$E952)),0,1)</f>
        <v>0</v>
      </c>
      <c r="BD952">
        <f>IF(ISERROR(FIND(BD$5,$E952)),0,1)</f>
        <v>0</v>
      </c>
      <c r="BE952">
        <f t="shared" si="407"/>
        <v>0</v>
      </c>
      <c r="BF952">
        <f t="shared" si="407"/>
        <v>0</v>
      </c>
      <c r="BG952">
        <f t="shared" si="407"/>
        <v>0</v>
      </c>
      <c r="BH952">
        <f t="shared" si="407"/>
        <v>0</v>
      </c>
      <c r="BI952">
        <f t="shared" si="407"/>
        <v>0</v>
      </c>
      <c r="BJ952">
        <f t="shared" si="407"/>
        <v>0</v>
      </c>
      <c r="BK952">
        <f t="shared" si="407"/>
        <v>0</v>
      </c>
      <c r="BL952">
        <f t="shared" si="407"/>
        <v>0</v>
      </c>
      <c r="BM952">
        <f t="shared" si="407"/>
        <v>0</v>
      </c>
      <c r="BN952">
        <f t="shared" si="407"/>
        <v>0</v>
      </c>
      <c r="BO952">
        <f t="shared" si="407"/>
        <v>0</v>
      </c>
      <c r="BP952">
        <f t="shared" si="407"/>
        <v>1</v>
      </c>
      <c r="BQ952">
        <f t="shared" si="393"/>
        <v>0</v>
      </c>
      <c r="BR952">
        <f t="shared" si="393"/>
        <v>0</v>
      </c>
    </row>
    <row r="953" spans="2:70" x14ac:dyDescent="0.2">
      <c r="B953" s="1">
        <f t="shared" si="386"/>
        <v>2023</v>
      </c>
      <c r="C953" s="12">
        <f t="shared" si="387"/>
        <v>3</v>
      </c>
      <c r="D953" s="1">
        <f t="shared" si="388"/>
        <v>12</v>
      </c>
      <c r="E953" s="1" t="str">
        <f t="shared" si="389"/>
        <v>PayPal (Europe) S.a r.l. et Cie, S.C.A.1025842063460 PP.2985.PP . Digital River Ireland, Ltd., Ihr Einkauf bei Digital River Ireland, Ltd.</v>
      </c>
      <c r="H953" s="1" t="str">
        <f>IF(ISBLANK(N953),"",IF(SUM(AC953:CO953)=0,"other",INDEX(AC$6:CO$6,MATCH(1,AC953:CO953,0))))</f>
        <v>PayPal</v>
      </c>
      <c r="I953" s="1" t="str" cm="1">
        <f t="array" ref="I953">IF(ISBLANK(N953),"",INDEX($AC$7:$CO$7,,MATCH(H953,$AC$6:$CO$6,0)))</f>
        <v>expense</v>
      </c>
      <c r="L953" s="1" t="str">
        <f t="shared" si="390"/>
        <v>PayPal</v>
      </c>
      <c r="M953" s="1" t="str">
        <f t="shared" si="391"/>
        <v>expense</v>
      </c>
      <c r="N953" s="16" t="s">
        <v>57</v>
      </c>
      <c r="O953" s="17">
        <v>45005</v>
      </c>
      <c r="P953" s="17">
        <v>45002</v>
      </c>
      <c r="Q953" s="18" t="s">
        <v>154</v>
      </c>
      <c r="R953" s="18" t="s">
        <v>1122</v>
      </c>
      <c r="S953" s="18" t="s">
        <v>63</v>
      </c>
      <c r="T953" s="18" t="s">
        <v>57</v>
      </c>
      <c r="U953" s="18" t="s">
        <v>60</v>
      </c>
      <c r="V953" s="18">
        <v>766.15</v>
      </c>
      <c r="W953" s="18" t="s">
        <v>61</v>
      </c>
      <c r="X953" s="18" t="s">
        <v>62</v>
      </c>
      <c r="AA953">
        <f t="shared" si="408"/>
        <v>0</v>
      </c>
      <c r="AB953">
        <f t="shared" si="408"/>
        <v>0</v>
      </c>
      <c r="AC953">
        <f t="shared" si="404"/>
        <v>0</v>
      </c>
      <c r="AD953">
        <f t="shared" si="385"/>
        <v>0</v>
      </c>
      <c r="AE953">
        <f t="shared" si="385"/>
        <v>0</v>
      </c>
      <c r="AF953">
        <f t="shared" si="385"/>
        <v>0</v>
      </c>
      <c r="AG953">
        <f t="shared" si="405"/>
        <v>0</v>
      </c>
      <c r="AH953">
        <f t="shared" si="409"/>
        <v>0</v>
      </c>
      <c r="AI953">
        <f t="shared" si="409"/>
        <v>0</v>
      </c>
      <c r="AJ953">
        <f t="shared" si="409"/>
        <v>0</v>
      </c>
      <c r="AK953">
        <f t="shared" si="409"/>
        <v>0</v>
      </c>
      <c r="AL953">
        <f>IF(ISERROR(FIND(AL$5,$E953)),0,1)</f>
        <v>0</v>
      </c>
      <c r="AM953">
        <f>IF(ISERROR(FIND(AM$5,$E953)),0,1)</f>
        <v>0</v>
      </c>
      <c r="AN953">
        <f>IF(ISERROR(FIND(AN$5,$E953)),0,1)</f>
        <v>0</v>
      </c>
      <c r="AO953">
        <f>IF(ISERROR(FIND(AO$5,$E953)),0,1)</f>
        <v>0</v>
      </c>
      <c r="AP953">
        <f>IF(ISERROR(FIND(AP$5,$E953)),0,1)</f>
        <v>0</v>
      </c>
      <c r="AQ953">
        <f>IF(ISERROR(FIND(AQ$5,$E953)),0,1)</f>
        <v>0</v>
      </c>
      <c r="AR953">
        <f t="shared" si="409"/>
        <v>0</v>
      </c>
      <c r="AS953">
        <f t="shared" si="409"/>
        <v>0</v>
      </c>
      <c r="AT953">
        <f t="shared" si="409"/>
        <v>0</v>
      </c>
      <c r="AU953">
        <f t="shared" si="406"/>
        <v>0</v>
      </c>
      <c r="AV953">
        <f t="shared" ref="AV953:AW1016" si="410">IF(ISERROR(FIND(AV$5,$E953)),0,1)</f>
        <v>0</v>
      </c>
      <c r="AW953">
        <f t="shared" si="410"/>
        <v>0</v>
      </c>
      <c r="AX953">
        <f t="shared" si="406"/>
        <v>0</v>
      </c>
      <c r="AY953">
        <f>IF(ISERROR(FIND(AY$5,$E953)),0,1)</f>
        <v>0</v>
      </c>
      <c r="AZ953">
        <f t="shared" si="398"/>
        <v>0</v>
      </c>
      <c r="BA953">
        <f t="shared" si="407"/>
        <v>0</v>
      </c>
      <c r="BB953">
        <f>IF(ISERROR(FIND(BB$5,$E953)),0,1)</f>
        <v>0</v>
      </c>
      <c r="BC953">
        <f>IF(ISERROR(FIND(BC$5,$E953)),0,1)</f>
        <v>0</v>
      </c>
      <c r="BD953">
        <f>IF(ISERROR(FIND(BD$5,$E953)),0,1)</f>
        <v>0</v>
      </c>
      <c r="BE953">
        <f t="shared" si="407"/>
        <v>0</v>
      </c>
      <c r="BF953">
        <f t="shared" si="407"/>
        <v>0</v>
      </c>
      <c r="BG953">
        <f t="shared" si="407"/>
        <v>0</v>
      </c>
      <c r="BH953">
        <f t="shared" si="407"/>
        <v>0</v>
      </c>
      <c r="BI953">
        <f t="shared" si="407"/>
        <v>0</v>
      </c>
      <c r="BJ953">
        <f t="shared" si="407"/>
        <v>0</v>
      </c>
      <c r="BK953">
        <f t="shared" si="407"/>
        <v>0</v>
      </c>
      <c r="BL953">
        <f t="shared" si="407"/>
        <v>0</v>
      </c>
      <c r="BM953">
        <f t="shared" si="407"/>
        <v>0</v>
      </c>
      <c r="BN953">
        <f t="shared" si="407"/>
        <v>0</v>
      </c>
      <c r="BO953">
        <f t="shared" si="407"/>
        <v>0</v>
      </c>
      <c r="BP953">
        <f t="shared" si="407"/>
        <v>1</v>
      </c>
      <c r="BQ953">
        <f t="shared" si="393"/>
        <v>0</v>
      </c>
      <c r="BR953">
        <f t="shared" si="393"/>
        <v>0</v>
      </c>
    </row>
    <row r="954" spans="2:70" x14ac:dyDescent="0.2">
      <c r="B954" s="1">
        <f t="shared" si="386"/>
        <v>2023</v>
      </c>
      <c r="C954" s="12">
        <f t="shared" si="387"/>
        <v>3</v>
      </c>
      <c r="D954" s="1">
        <f t="shared" si="388"/>
        <v>13</v>
      </c>
      <c r="E954" s="1" t="str">
        <f t="shared" si="389"/>
        <v>KfW, Kreditanstalt f. Wiederaufbau                                    Palmengartenstr. 5-9STUDIENKREDIT DA19705535 AUSZAHLUNG 650,00 ZINS 110,07 TILG 0,00 APL 0,00 GEBUEHR 0,00</v>
      </c>
      <c r="H954" s="1" t="str">
        <f>IF(ISBLANK(N954),"",IF(SUM(AC954:CO954)=0,"other",INDEX(AC$6:CO$6,MATCH(1,AC954:CO954,0))))</f>
        <v>KFW</v>
      </c>
      <c r="I954" s="1" t="str" cm="1">
        <f t="array" ref="I954">IF(ISBLANK(N954),"",INDEX($AC$7:$CO$7,,MATCH(H954,$AC$6:$CO$6,0)))</f>
        <v>income</v>
      </c>
      <c r="L954" s="1" t="str">
        <f t="shared" si="390"/>
        <v>KFW</v>
      </c>
      <c r="M954" s="1" t="str">
        <f t="shared" si="391"/>
        <v>income</v>
      </c>
      <c r="N954" s="16" t="s">
        <v>57</v>
      </c>
      <c r="O954" s="17">
        <v>45016</v>
      </c>
      <c r="P954" s="17">
        <v>45016</v>
      </c>
      <c r="Q954" s="18" t="s">
        <v>75</v>
      </c>
      <c r="R954" s="18" t="s">
        <v>1104</v>
      </c>
      <c r="S954" s="18" t="s">
        <v>1052</v>
      </c>
      <c r="T954" s="18" t="s">
        <v>76</v>
      </c>
      <c r="U954" s="18" t="s">
        <v>77</v>
      </c>
      <c r="V954" s="18">
        <v>539.92999999999995</v>
      </c>
      <c r="W954" s="18" t="s">
        <v>61</v>
      </c>
      <c r="X954" s="18" t="s">
        <v>62</v>
      </c>
      <c r="AA954">
        <f t="shared" si="408"/>
        <v>0</v>
      </c>
      <c r="AB954">
        <f t="shared" si="408"/>
        <v>0</v>
      </c>
      <c r="AC954">
        <f t="shared" si="404"/>
        <v>0</v>
      </c>
      <c r="AD954">
        <f t="shared" si="385"/>
        <v>0</v>
      </c>
      <c r="AE954">
        <f t="shared" si="385"/>
        <v>0</v>
      </c>
      <c r="AF954">
        <f t="shared" si="385"/>
        <v>0</v>
      </c>
      <c r="AG954">
        <f t="shared" si="405"/>
        <v>0</v>
      </c>
      <c r="AH954">
        <f t="shared" si="409"/>
        <v>0</v>
      </c>
      <c r="AI954">
        <f t="shared" si="409"/>
        <v>0</v>
      </c>
      <c r="AJ954">
        <f t="shared" si="409"/>
        <v>0</v>
      </c>
      <c r="AK954">
        <f t="shared" si="409"/>
        <v>0</v>
      </c>
      <c r="AL954">
        <f>IF(ISERROR(FIND(AL$5,$E954)),0,1)</f>
        <v>0</v>
      </c>
      <c r="AM954">
        <f>IF(ISERROR(FIND(AM$5,$E954)),0,1)</f>
        <v>0</v>
      </c>
      <c r="AN954">
        <f>IF(ISERROR(FIND(AN$5,$E954)),0,1)</f>
        <v>0</v>
      </c>
      <c r="AO954">
        <f>IF(ISERROR(FIND(AO$5,$E954)),0,1)</f>
        <v>0</v>
      </c>
      <c r="AP954">
        <f>IF(ISERROR(FIND(AP$5,$E954)),0,1)</f>
        <v>0</v>
      </c>
      <c r="AQ954">
        <f>IF(ISERROR(FIND(AQ$5,$E954)),0,1)</f>
        <v>0</v>
      </c>
      <c r="AR954">
        <f t="shared" si="409"/>
        <v>0</v>
      </c>
      <c r="AS954">
        <f t="shared" si="409"/>
        <v>0</v>
      </c>
      <c r="AT954">
        <f t="shared" si="409"/>
        <v>0</v>
      </c>
      <c r="AU954">
        <f t="shared" si="406"/>
        <v>0</v>
      </c>
      <c r="AV954">
        <f t="shared" si="410"/>
        <v>0</v>
      </c>
      <c r="AW954">
        <f t="shared" si="410"/>
        <v>0</v>
      </c>
      <c r="AX954">
        <f t="shared" si="406"/>
        <v>0</v>
      </c>
      <c r="AY954">
        <f>IF(ISERROR(FIND(AY$5,$E954)),0,1)</f>
        <v>0</v>
      </c>
      <c r="AZ954">
        <f t="shared" si="398"/>
        <v>0</v>
      </c>
      <c r="BA954">
        <f t="shared" si="407"/>
        <v>0</v>
      </c>
      <c r="BB954">
        <f>IF(ISERROR(FIND(BB$5,$E954)),0,1)</f>
        <v>0</v>
      </c>
      <c r="BC954">
        <f>IF(ISERROR(FIND(BC$5,$E954)),0,1)</f>
        <v>0</v>
      </c>
      <c r="BD954">
        <f>IF(ISERROR(FIND(BD$5,$E954)),0,1)</f>
        <v>0</v>
      </c>
      <c r="BE954">
        <f t="shared" si="407"/>
        <v>0</v>
      </c>
      <c r="BF954">
        <f t="shared" si="407"/>
        <v>0</v>
      </c>
      <c r="BG954">
        <f t="shared" si="407"/>
        <v>0</v>
      </c>
      <c r="BH954">
        <f t="shared" si="407"/>
        <v>0</v>
      </c>
      <c r="BI954">
        <f t="shared" si="407"/>
        <v>0</v>
      </c>
      <c r="BJ954">
        <f t="shared" si="407"/>
        <v>0</v>
      </c>
      <c r="BK954">
        <f t="shared" si="407"/>
        <v>0</v>
      </c>
      <c r="BL954">
        <f t="shared" si="407"/>
        <v>1</v>
      </c>
      <c r="BM954">
        <f t="shared" si="407"/>
        <v>0</v>
      </c>
      <c r="BN954">
        <f t="shared" si="407"/>
        <v>0</v>
      </c>
      <c r="BO954">
        <f t="shared" si="407"/>
        <v>0</v>
      </c>
      <c r="BP954">
        <f t="shared" si="407"/>
        <v>0</v>
      </c>
      <c r="BQ954">
        <f t="shared" si="393"/>
        <v>0</v>
      </c>
      <c r="BR954">
        <f t="shared" si="393"/>
        <v>0</v>
      </c>
    </row>
    <row r="955" spans="2:70" x14ac:dyDescent="0.2">
      <c r="B955" s="1">
        <f t="shared" si="386"/>
        <v>2023</v>
      </c>
      <c r="C955" s="12">
        <f t="shared" si="387"/>
        <v>3</v>
      </c>
      <c r="D955" s="1">
        <f t="shared" si="388"/>
        <v>13</v>
      </c>
      <c r="E955" s="1" t="str">
        <f t="shared" si="389"/>
        <v>TOWASAN GmbHTOWASAN Kickboxen Lehrhonorar April 2023 Vielen Dank</v>
      </c>
      <c r="H955" s="1" t="str">
        <f>IF(ISBLANK(N955),"",IF(SUM(AC955:CO955)=0,"other",INDEX(AC$6:CO$6,MATCH(1,AC955:CO955,0))))</f>
        <v>Self-Investment</v>
      </c>
      <c r="I955" s="1" t="str" cm="1">
        <f t="array" ref="I955">IF(ISBLANK(N955),"",INDEX($AC$7:$CO$7,,MATCH(H955,$AC$6:$CO$6,0)))</f>
        <v>expense</v>
      </c>
      <c r="L955" s="1" t="str">
        <f t="shared" si="390"/>
        <v>Self-Investment</v>
      </c>
      <c r="M955" s="1" t="str">
        <f t="shared" si="391"/>
        <v>expense</v>
      </c>
      <c r="N955" s="16" t="s">
        <v>57</v>
      </c>
      <c r="O955" s="17">
        <v>45016</v>
      </c>
      <c r="P955" s="17">
        <v>45016</v>
      </c>
      <c r="Q955" s="18" t="s">
        <v>58</v>
      </c>
      <c r="R955" s="18" t="s">
        <v>1105</v>
      </c>
      <c r="S955" s="18" t="s">
        <v>985</v>
      </c>
      <c r="T955" s="18" t="s">
        <v>1004</v>
      </c>
      <c r="U955" s="18" t="s">
        <v>68</v>
      </c>
      <c r="V955" s="18">
        <v>-67</v>
      </c>
      <c r="W955" s="18" t="s">
        <v>61</v>
      </c>
      <c r="X955" s="18" t="s">
        <v>62</v>
      </c>
      <c r="AA955">
        <f t="shared" si="408"/>
        <v>0</v>
      </c>
      <c r="AB955">
        <f t="shared" si="408"/>
        <v>0</v>
      </c>
      <c r="AC955">
        <f t="shared" si="404"/>
        <v>0</v>
      </c>
      <c r="AD955">
        <f t="shared" si="385"/>
        <v>0</v>
      </c>
      <c r="AE955">
        <f t="shared" si="385"/>
        <v>0</v>
      </c>
      <c r="AF955">
        <f t="shared" si="385"/>
        <v>0</v>
      </c>
      <c r="AG955">
        <f t="shared" si="405"/>
        <v>0</v>
      </c>
      <c r="AH955">
        <f t="shared" si="409"/>
        <v>0</v>
      </c>
      <c r="AI955">
        <f t="shared" si="409"/>
        <v>0</v>
      </c>
      <c r="AJ955">
        <f t="shared" si="409"/>
        <v>0</v>
      </c>
      <c r="AK955">
        <f t="shared" si="409"/>
        <v>0</v>
      </c>
      <c r="AL955">
        <f>IF(ISERROR(FIND(AL$5,$E955)),0,1)</f>
        <v>0</v>
      </c>
      <c r="AM955">
        <f>IF(ISERROR(FIND(AM$5,$E955)),0,1)</f>
        <v>0</v>
      </c>
      <c r="AN955">
        <f>IF(ISERROR(FIND(AN$5,$E955)),0,1)</f>
        <v>0</v>
      </c>
      <c r="AO955">
        <f>IF(ISERROR(FIND(AO$5,$E955)),0,1)</f>
        <v>0</v>
      </c>
      <c r="AP955">
        <f>IF(ISERROR(FIND(AP$5,$E955)),0,1)</f>
        <v>0</v>
      </c>
      <c r="AQ955">
        <f>IF(ISERROR(FIND(AQ$5,$E955)),0,1)</f>
        <v>0</v>
      </c>
      <c r="AR955">
        <f t="shared" si="409"/>
        <v>0</v>
      </c>
      <c r="AS955">
        <f t="shared" si="409"/>
        <v>0</v>
      </c>
      <c r="AT955">
        <f t="shared" si="409"/>
        <v>0</v>
      </c>
      <c r="AU955">
        <f t="shared" si="406"/>
        <v>0</v>
      </c>
      <c r="AV955">
        <f t="shared" si="410"/>
        <v>0</v>
      </c>
      <c r="AW955">
        <f t="shared" si="410"/>
        <v>0</v>
      </c>
      <c r="AX955">
        <f t="shared" si="406"/>
        <v>0</v>
      </c>
      <c r="AY955">
        <f>IF(ISERROR(FIND(AY$5,$E955)),0,1)</f>
        <v>0</v>
      </c>
      <c r="AZ955">
        <f t="shared" si="398"/>
        <v>0</v>
      </c>
      <c r="BA955">
        <f t="shared" si="407"/>
        <v>0</v>
      </c>
      <c r="BB955">
        <f>IF(ISERROR(FIND(BB$5,$E955)),0,1)</f>
        <v>0</v>
      </c>
      <c r="BC955">
        <f>IF(ISERROR(FIND(BC$5,$E955)),0,1)</f>
        <v>1</v>
      </c>
      <c r="BD955">
        <f>IF(ISERROR(FIND(BD$5,$E955)),0,1)</f>
        <v>0</v>
      </c>
      <c r="BE955">
        <f t="shared" si="407"/>
        <v>0</v>
      </c>
      <c r="BF955">
        <f t="shared" si="407"/>
        <v>0</v>
      </c>
      <c r="BG955">
        <f t="shared" si="407"/>
        <v>0</v>
      </c>
      <c r="BH955">
        <f t="shared" si="407"/>
        <v>0</v>
      </c>
      <c r="BI955">
        <f t="shared" si="407"/>
        <v>0</v>
      </c>
      <c r="BJ955">
        <f t="shared" si="407"/>
        <v>0</v>
      </c>
      <c r="BK955">
        <f t="shared" si="407"/>
        <v>0</v>
      </c>
      <c r="BL955">
        <f t="shared" si="407"/>
        <v>0</v>
      </c>
      <c r="BM955">
        <f t="shared" si="407"/>
        <v>0</v>
      </c>
      <c r="BN955">
        <f t="shared" si="407"/>
        <v>0</v>
      </c>
      <c r="BO955">
        <f t="shared" si="407"/>
        <v>0</v>
      </c>
      <c r="BP955">
        <f t="shared" si="407"/>
        <v>0</v>
      </c>
      <c r="BQ955">
        <f t="shared" si="393"/>
        <v>0</v>
      </c>
      <c r="BR955">
        <f t="shared" si="393"/>
        <v>0</v>
      </c>
    </row>
    <row r="956" spans="2:70" x14ac:dyDescent="0.2">
      <c r="B956" s="1">
        <f t="shared" si="386"/>
        <v>2023</v>
      </c>
      <c r="C956" s="12">
        <f t="shared" si="387"/>
        <v>3</v>
      </c>
      <c r="D956" s="1">
        <f t="shared" si="388"/>
        <v>13</v>
      </c>
      <c r="E956" s="1" t="str">
        <f t="shared" si="389"/>
        <v>Bundeskasse Dienstort HalleEnergieP 02443771 BY</v>
      </c>
      <c r="H956" s="1" t="str">
        <f>IF(ISBLANK(N956),"",IF(SUM(AC956:CO956)=0,"other",INDEX(AC$6:CO$6,MATCH(1,AC956:CO956,0))))</f>
        <v>other</v>
      </c>
      <c r="I956" s="1" t="str" cm="1">
        <f t="array" ref="I956">IF(ISBLANK(N956),"",INDEX($AC$7:$CO$7,,MATCH(H956,$AC$6:$CO$6,0)))</f>
        <v>expense</v>
      </c>
      <c r="L956" s="1" t="str">
        <f t="shared" si="390"/>
        <v>other</v>
      </c>
      <c r="M956" s="1" t="str">
        <f t="shared" si="391"/>
        <v>expense</v>
      </c>
      <c r="N956" s="16" t="s">
        <v>57</v>
      </c>
      <c r="O956" s="17">
        <v>45015</v>
      </c>
      <c r="P956" s="17">
        <v>45015</v>
      </c>
      <c r="Q956" s="18" t="s">
        <v>75</v>
      </c>
      <c r="R956" s="18" t="s">
        <v>1106</v>
      </c>
      <c r="S956" s="18" t="s">
        <v>1107</v>
      </c>
      <c r="T956" s="18" t="s">
        <v>1108</v>
      </c>
      <c r="U956" s="18" t="s">
        <v>1109</v>
      </c>
      <c r="V956" s="18">
        <v>200</v>
      </c>
      <c r="W956" s="18" t="s">
        <v>61</v>
      </c>
      <c r="X956" s="18" t="s">
        <v>62</v>
      </c>
      <c r="AA956">
        <f t="shared" si="408"/>
        <v>0</v>
      </c>
      <c r="AB956">
        <f t="shared" si="408"/>
        <v>0</v>
      </c>
      <c r="AC956">
        <f t="shared" si="404"/>
        <v>0</v>
      </c>
      <c r="AD956">
        <f t="shared" si="385"/>
        <v>0</v>
      </c>
      <c r="AE956">
        <f t="shared" si="385"/>
        <v>0</v>
      </c>
      <c r="AF956">
        <f t="shared" si="385"/>
        <v>0</v>
      </c>
      <c r="AG956">
        <f t="shared" si="405"/>
        <v>0</v>
      </c>
      <c r="AH956">
        <f t="shared" si="409"/>
        <v>0</v>
      </c>
      <c r="AI956">
        <f t="shared" si="409"/>
        <v>0</v>
      </c>
      <c r="AJ956">
        <f t="shared" si="409"/>
        <v>0</v>
      </c>
      <c r="AK956">
        <f t="shared" si="409"/>
        <v>0</v>
      </c>
      <c r="AL956">
        <f>IF(ISERROR(FIND(AL$5,$E956)),0,1)</f>
        <v>0</v>
      </c>
      <c r="AM956">
        <f>IF(ISERROR(FIND(AM$5,$E956)),0,1)</f>
        <v>0</v>
      </c>
      <c r="AN956">
        <f>IF(ISERROR(FIND(AN$5,$E956)),0,1)</f>
        <v>0</v>
      </c>
      <c r="AO956">
        <f>IF(ISERROR(FIND(AO$5,$E956)),0,1)</f>
        <v>0</v>
      </c>
      <c r="AP956">
        <f>IF(ISERROR(FIND(AP$5,$E956)),0,1)</f>
        <v>0</v>
      </c>
      <c r="AQ956">
        <f>IF(ISERROR(FIND(AQ$5,$E956)),0,1)</f>
        <v>0</v>
      </c>
      <c r="AR956">
        <f t="shared" si="409"/>
        <v>0</v>
      </c>
      <c r="AS956">
        <f t="shared" si="409"/>
        <v>0</v>
      </c>
      <c r="AT956">
        <f t="shared" si="409"/>
        <v>0</v>
      </c>
      <c r="AU956">
        <f t="shared" si="406"/>
        <v>0</v>
      </c>
      <c r="AV956">
        <f t="shared" si="410"/>
        <v>0</v>
      </c>
      <c r="AW956">
        <f t="shared" si="410"/>
        <v>0</v>
      </c>
      <c r="AX956">
        <f t="shared" si="406"/>
        <v>0</v>
      </c>
      <c r="AY956">
        <f>IF(ISERROR(FIND(AY$5,$E956)),0,1)</f>
        <v>0</v>
      </c>
      <c r="AZ956">
        <f t="shared" si="398"/>
        <v>0</v>
      </c>
      <c r="BA956">
        <f t="shared" si="407"/>
        <v>0</v>
      </c>
      <c r="BB956">
        <f>IF(ISERROR(FIND(BB$5,$E956)),0,1)</f>
        <v>0</v>
      </c>
      <c r="BC956">
        <f>IF(ISERROR(FIND(BC$5,$E956)),0,1)</f>
        <v>0</v>
      </c>
      <c r="BD956">
        <f>IF(ISERROR(FIND(BD$5,$E956)),0,1)</f>
        <v>0</v>
      </c>
      <c r="BE956">
        <f t="shared" si="407"/>
        <v>0</v>
      </c>
      <c r="BF956">
        <f t="shared" si="407"/>
        <v>0</v>
      </c>
      <c r="BG956">
        <f t="shared" si="407"/>
        <v>0</v>
      </c>
      <c r="BH956">
        <f t="shared" si="407"/>
        <v>0</v>
      </c>
      <c r="BI956">
        <f t="shared" si="407"/>
        <v>0</v>
      </c>
      <c r="BJ956">
        <f t="shared" si="407"/>
        <v>0</v>
      </c>
      <c r="BK956">
        <f t="shared" si="407"/>
        <v>0</v>
      </c>
      <c r="BL956">
        <f t="shared" si="407"/>
        <v>0</v>
      </c>
      <c r="BM956">
        <f t="shared" si="407"/>
        <v>0</v>
      </c>
      <c r="BN956">
        <f t="shared" si="407"/>
        <v>0</v>
      </c>
      <c r="BO956">
        <f t="shared" si="407"/>
        <v>0</v>
      </c>
      <c r="BP956">
        <f t="shared" si="407"/>
        <v>0</v>
      </c>
      <c r="BQ956">
        <f t="shared" si="393"/>
        <v>0</v>
      </c>
      <c r="BR956">
        <f t="shared" si="393"/>
        <v>0</v>
      </c>
    </row>
    <row r="957" spans="2:70" x14ac:dyDescent="0.2">
      <c r="B957" s="1">
        <f t="shared" si="386"/>
        <v>2023</v>
      </c>
      <c r="C957" s="12">
        <f t="shared" si="387"/>
        <v>3</v>
      </c>
      <c r="D957" s="1">
        <f t="shared" si="388"/>
        <v>13</v>
      </c>
      <c r="E957" s="1" t="str">
        <f t="shared" si="389"/>
        <v>AUDIBLE GMBHD01-7158947-5195864 Audible Gmbh 7B56B9CVC85J57Q4</v>
      </c>
      <c r="H957" s="1" t="str">
        <f>IF(ISBLANK(N957),"",IF(SUM(AC957:CO957)=0,"other",INDEX(AC$6:CO$6,MATCH(1,AC957:CO957,0))))</f>
        <v>Self-Investment</v>
      </c>
      <c r="I957" s="1" t="str" cm="1">
        <f t="array" ref="I957">IF(ISBLANK(N957),"",INDEX($AC$7:$CO$7,,MATCH(H957,$AC$6:$CO$6,0)))</f>
        <v>expense</v>
      </c>
      <c r="L957" s="1" t="str">
        <f t="shared" si="390"/>
        <v>Self-Investment</v>
      </c>
      <c r="M957" s="1" t="str">
        <f t="shared" si="391"/>
        <v>expense</v>
      </c>
      <c r="N957" s="16" t="s">
        <v>57</v>
      </c>
      <c r="O957" s="17">
        <v>45015</v>
      </c>
      <c r="P957" s="17">
        <v>45015</v>
      </c>
      <c r="Q957" s="18" t="s">
        <v>58</v>
      </c>
      <c r="R957" s="18" t="s">
        <v>1110</v>
      </c>
      <c r="S957" s="18" t="s">
        <v>81</v>
      </c>
      <c r="T957" s="18" t="s">
        <v>82</v>
      </c>
      <c r="U957" s="18" t="s">
        <v>71</v>
      </c>
      <c r="V957" s="18">
        <v>-9.9499999999999993</v>
      </c>
      <c r="W957" s="18" t="s">
        <v>61</v>
      </c>
      <c r="X957" s="18" t="s">
        <v>62</v>
      </c>
      <c r="AA957">
        <f t="shared" si="408"/>
        <v>0</v>
      </c>
      <c r="AB957">
        <f t="shared" si="408"/>
        <v>0</v>
      </c>
      <c r="AC957">
        <f t="shared" si="404"/>
        <v>0</v>
      </c>
      <c r="AD957">
        <f t="shared" si="385"/>
        <v>0</v>
      </c>
      <c r="AE957">
        <f t="shared" si="385"/>
        <v>0</v>
      </c>
      <c r="AF957">
        <f t="shared" si="385"/>
        <v>0</v>
      </c>
      <c r="AG957">
        <f t="shared" si="405"/>
        <v>0</v>
      </c>
      <c r="AH957">
        <f t="shared" si="409"/>
        <v>0</v>
      </c>
      <c r="AI957">
        <f t="shared" si="409"/>
        <v>0</v>
      </c>
      <c r="AJ957">
        <f t="shared" si="409"/>
        <v>0</v>
      </c>
      <c r="AK957">
        <f t="shared" si="409"/>
        <v>0</v>
      </c>
      <c r="AL957">
        <f>IF(ISERROR(FIND(AL$5,$E957)),0,1)</f>
        <v>0</v>
      </c>
      <c r="AM957">
        <f>IF(ISERROR(FIND(AM$5,$E957)),0,1)</f>
        <v>0</v>
      </c>
      <c r="AN957">
        <f>IF(ISERROR(FIND(AN$5,$E957)),0,1)</f>
        <v>0</v>
      </c>
      <c r="AO957">
        <f>IF(ISERROR(FIND(AO$5,$E957)),0,1)</f>
        <v>0</v>
      </c>
      <c r="AP957">
        <f>IF(ISERROR(FIND(AP$5,$E957)),0,1)</f>
        <v>0</v>
      </c>
      <c r="AQ957">
        <f>IF(ISERROR(FIND(AQ$5,$E957)),0,1)</f>
        <v>0</v>
      </c>
      <c r="AR957">
        <f t="shared" si="409"/>
        <v>0</v>
      </c>
      <c r="AS957">
        <f t="shared" si="409"/>
        <v>0</v>
      </c>
      <c r="AT957">
        <f t="shared" si="409"/>
        <v>0</v>
      </c>
      <c r="AU957">
        <f t="shared" si="406"/>
        <v>0</v>
      </c>
      <c r="AV957">
        <f t="shared" si="410"/>
        <v>0</v>
      </c>
      <c r="AW957">
        <f t="shared" si="410"/>
        <v>0</v>
      </c>
      <c r="AX957">
        <f t="shared" si="406"/>
        <v>0</v>
      </c>
      <c r="AY957">
        <f>IF(ISERROR(FIND(AY$5,$E957)),0,1)</f>
        <v>0</v>
      </c>
      <c r="AZ957">
        <f t="shared" si="398"/>
        <v>0</v>
      </c>
      <c r="BA957">
        <f t="shared" si="407"/>
        <v>0</v>
      </c>
      <c r="BB957">
        <f>IF(ISERROR(FIND(BB$5,$E957)),0,1)</f>
        <v>0</v>
      </c>
      <c r="BC957">
        <f>IF(ISERROR(FIND(BC$5,$E957)),0,1)</f>
        <v>0</v>
      </c>
      <c r="BD957">
        <f>IF(ISERROR(FIND(BD$5,$E957)),0,1)</f>
        <v>0</v>
      </c>
      <c r="BE957">
        <f t="shared" si="407"/>
        <v>0</v>
      </c>
      <c r="BF957">
        <f t="shared" si="407"/>
        <v>0</v>
      </c>
      <c r="BG957">
        <f t="shared" si="407"/>
        <v>1</v>
      </c>
      <c r="BH957">
        <f t="shared" si="407"/>
        <v>0</v>
      </c>
      <c r="BI957">
        <f t="shared" si="407"/>
        <v>0</v>
      </c>
      <c r="BJ957">
        <f t="shared" si="407"/>
        <v>0</v>
      </c>
      <c r="BK957">
        <f t="shared" si="407"/>
        <v>0</v>
      </c>
      <c r="BL957">
        <f t="shared" si="407"/>
        <v>0</v>
      </c>
      <c r="BM957">
        <f t="shared" si="407"/>
        <v>0</v>
      </c>
      <c r="BN957">
        <f t="shared" si="407"/>
        <v>0</v>
      </c>
      <c r="BO957">
        <f t="shared" si="407"/>
        <v>0</v>
      </c>
      <c r="BP957">
        <f t="shared" si="407"/>
        <v>0</v>
      </c>
      <c r="BQ957">
        <f t="shared" si="393"/>
        <v>0</v>
      </c>
      <c r="BR957">
        <f t="shared" si="393"/>
        <v>0</v>
      </c>
    </row>
    <row r="958" spans="2:70" x14ac:dyDescent="0.2">
      <c r="B958" s="1">
        <f t="shared" si="386"/>
        <v>2023</v>
      </c>
      <c r="C958" s="12">
        <f t="shared" si="387"/>
        <v>3</v>
      </c>
      <c r="D958" s="1">
        <f t="shared" si="388"/>
        <v>13</v>
      </c>
      <c r="E958" s="1" t="str">
        <f t="shared" si="389"/>
        <v>PayPal Europe S.a.r.l. et Cie S.C.A1026078410706 PP.2985.PP . Ryanair Limited, Ihr Einkauf bei Ryanair Limited</v>
      </c>
      <c r="H958" s="1" t="str">
        <f>IF(ISBLANK(N958),"",IF(SUM(AC958:CO958)=0,"other",INDEX(AC$6:CO$6,MATCH(1,AC958:CO958,0))))</f>
        <v>PayPal</v>
      </c>
      <c r="I958" s="1" t="str" cm="1">
        <f t="array" ref="I958">IF(ISBLANK(N958),"",INDEX($AC$7:$CO$7,,MATCH(H958,$AC$6:$CO$6,0)))</f>
        <v>expense</v>
      </c>
      <c r="L958" s="1" t="str">
        <f t="shared" si="390"/>
        <v>PayPal</v>
      </c>
      <c r="M958" s="1" t="str">
        <f t="shared" si="391"/>
        <v>expense</v>
      </c>
      <c r="N958" s="16" t="s">
        <v>57</v>
      </c>
      <c r="O958" s="17">
        <v>45015</v>
      </c>
      <c r="P958" s="17">
        <v>45015</v>
      </c>
      <c r="Q958" s="18" t="s">
        <v>58</v>
      </c>
      <c r="R958" s="18" t="s">
        <v>1111</v>
      </c>
      <c r="S958" s="18" t="s">
        <v>1038</v>
      </c>
      <c r="T958" s="18" t="s">
        <v>1039</v>
      </c>
      <c r="U958" s="18" t="s">
        <v>1040</v>
      </c>
      <c r="V958" s="18">
        <v>-18.739999999999998</v>
      </c>
      <c r="W958" s="18" t="s">
        <v>61</v>
      </c>
      <c r="X958" s="18" t="s">
        <v>62</v>
      </c>
      <c r="AA958">
        <f t="shared" si="408"/>
        <v>0</v>
      </c>
      <c r="AB958">
        <f t="shared" si="408"/>
        <v>0</v>
      </c>
      <c r="AC958">
        <f t="shared" si="404"/>
        <v>0</v>
      </c>
      <c r="AD958">
        <f t="shared" si="385"/>
        <v>0</v>
      </c>
      <c r="AE958">
        <f t="shared" si="385"/>
        <v>0</v>
      </c>
      <c r="AF958">
        <f t="shared" si="385"/>
        <v>0</v>
      </c>
      <c r="AG958">
        <f t="shared" si="405"/>
        <v>0</v>
      </c>
      <c r="AH958">
        <f t="shared" si="409"/>
        <v>0</v>
      </c>
      <c r="AI958">
        <f t="shared" si="409"/>
        <v>0</v>
      </c>
      <c r="AJ958">
        <f t="shared" si="409"/>
        <v>0</v>
      </c>
      <c r="AK958">
        <f t="shared" si="409"/>
        <v>0</v>
      </c>
      <c r="AL958">
        <f>IF(ISERROR(FIND(AL$5,$E958)),0,1)</f>
        <v>0</v>
      </c>
      <c r="AM958">
        <f>IF(ISERROR(FIND(AM$5,$E958)),0,1)</f>
        <v>0</v>
      </c>
      <c r="AN958">
        <f>IF(ISERROR(FIND(AN$5,$E958)),0,1)</f>
        <v>0</v>
      </c>
      <c r="AO958">
        <f>IF(ISERROR(FIND(AO$5,$E958)),0,1)</f>
        <v>0</v>
      </c>
      <c r="AP958">
        <f>IF(ISERROR(FIND(AP$5,$E958)),0,1)</f>
        <v>0</v>
      </c>
      <c r="AQ958">
        <f>IF(ISERROR(FIND(AQ$5,$E958)),0,1)</f>
        <v>0</v>
      </c>
      <c r="AR958">
        <f t="shared" si="409"/>
        <v>0</v>
      </c>
      <c r="AS958">
        <f t="shared" si="409"/>
        <v>0</v>
      </c>
      <c r="AT958">
        <f t="shared" si="409"/>
        <v>0</v>
      </c>
      <c r="AU958">
        <f t="shared" si="406"/>
        <v>0</v>
      </c>
      <c r="AV958">
        <f t="shared" si="410"/>
        <v>0</v>
      </c>
      <c r="AW958">
        <f t="shared" si="410"/>
        <v>0</v>
      </c>
      <c r="AX958">
        <f t="shared" si="406"/>
        <v>0</v>
      </c>
      <c r="AY958">
        <f>IF(ISERROR(FIND(AY$5,$E958)),0,1)</f>
        <v>0</v>
      </c>
      <c r="AZ958">
        <f t="shared" si="398"/>
        <v>0</v>
      </c>
      <c r="BA958">
        <f t="shared" si="407"/>
        <v>0</v>
      </c>
      <c r="BB958">
        <f>IF(ISERROR(FIND(BB$5,$E958)),0,1)</f>
        <v>0</v>
      </c>
      <c r="BC958">
        <f>IF(ISERROR(FIND(BC$5,$E958)),0,1)</f>
        <v>0</v>
      </c>
      <c r="BD958">
        <f>IF(ISERROR(FIND(BD$5,$E958)),0,1)</f>
        <v>0</v>
      </c>
      <c r="BE958">
        <f t="shared" si="407"/>
        <v>0</v>
      </c>
      <c r="BF958">
        <f t="shared" si="407"/>
        <v>0</v>
      </c>
      <c r="BG958">
        <f t="shared" si="407"/>
        <v>0</v>
      </c>
      <c r="BH958">
        <f t="shared" si="407"/>
        <v>0</v>
      </c>
      <c r="BI958">
        <f t="shared" si="407"/>
        <v>0</v>
      </c>
      <c r="BJ958">
        <f t="shared" si="407"/>
        <v>0</v>
      </c>
      <c r="BK958">
        <f t="shared" si="407"/>
        <v>0</v>
      </c>
      <c r="BL958">
        <f t="shared" si="407"/>
        <v>0</v>
      </c>
      <c r="BM958">
        <f t="shared" si="407"/>
        <v>0</v>
      </c>
      <c r="BN958">
        <f t="shared" si="407"/>
        <v>0</v>
      </c>
      <c r="BO958">
        <f t="shared" si="407"/>
        <v>0</v>
      </c>
      <c r="BP958">
        <f t="shared" si="407"/>
        <v>1</v>
      </c>
      <c r="BQ958">
        <f t="shared" si="393"/>
        <v>0</v>
      </c>
      <c r="BR958">
        <f t="shared" si="393"/>
        <v>0</v>
      </c>
    </row>
    <row r="959" spans="2:70" x14ac:dyDescent="0.2">
      <c r="B959" s="1">
        <f t="shared" si="386"/>
        <v>2023</v>
      </c>
      <c r="C959" s="12">
        <f t="shared" si="387"/>
        <v>3</v>
      </c>
      <c r="D959" s="1">
        <f t="shared" si="388"/>
        <v>13</v>
      </c>
      <c r="E959" s="1" t="str">
        <f t="shared" si="389"/>
        <v>Treuhandkonto PayPal-PaypalPAYPAL-AUF.016133574 GIROPAY0013330000SLFU72PVY2 DATUM 29.03.2023, 23.24 UHR</v>
      </c>
      <c r="H959" s="1" t="str">
        <f>IF(ISBLANK(N959),"",IF(SUM(AC959:CO959)=0,"other",INDEX(AC$6:CO$6,MATCH(1,AC959:CO959,0))))</f>
        <v>PayPal</v>
      </c>
      <c r="I959" s="1" t="str" cm="1">
        <f t="array" ref="I959">IF(ISBLANK(N959),"",INDEX($AC$7:$CO$7,,MATCH(H959,$AC$6:$CO$6,0)))</f>
        <v>expense</v>
      </c>
      <c r="L959" s="1" t="str">
        <f t="shared" si="390"/>
        <v>PayPal</v>
      </c>
      <c r="M959" s="1" t="str">
        <f t="shared" si="391"/>
        <v>expense</v>
      </c>
      <c r="N959" s="16" t="s">
        <v>57</v>
      </c>
      <c r="O959" s="17">
        <v>45015</v>
      </c>
      <c r="P959" s="17">
        <v>45015</v>
      </c>
      <c r="Q959" s="18" t="s">
        <v>72</v>
      </c>
      <c r="R959" s="18" t="s">
        <v>1112</v>
      </c>
      <c r="S959" s="18" t="s">
        <v>1113</v>
      </c>
      <c r="T959" s="18" t="s">
        <v>1114</v>
      </c>
      <c r="U959" s="18" t="s">
        <v>359</v>
      </c>
      <c r="V959" s="18">
        <v>-300</v>
      </c>
      <c r="W959" s="18" t="s">
        <v>61</v>
      </c>
      <c r="X959" s="18" t="s">
        <v>62</v>
      </c>
      <c r="AA959">
        <f t="shared" si="408"/>
        <v>0</v>
      </c>
      <c r="AB959">
        <f t="shared" si="408"/>
        <v>0</v>
      </c>
      <c r="AC959">
        <f t="shared" si="404"/>
        <v>0</v>
      </c>
      <c r="AD959">
        <f t="shared" si="385"/>
        <v>0</v>
      </c>
      <c r="AE959">
        <f t="shared" si="385"/>
        <v>0</v>
      </c>
      <c r="AF959">
        <f t="shared" si="385"/>
        <v>0</v>
      </c>
      <c r="AG959">
        <f t="shared" si="405"/>
        <v>0</v>
      </c>
      <c r="AH959">
        <f t="shared" si="409"/>
        <v>0</v>
      </c>
      <c r="AI959">
        <f t="shared" si="409"/>
        <v>0</v>
      </c>
      <c r="AJ959">
        <f t="shared" si="409"/>
        <v>0</v>
      </c>
      <c r="AK959">
        <f t="shared" si="409"/>
        <v>0</v>
      </c>
      <c r="AL959">
        <f>IF(ISERROR(FIND(AL$5,$E959)),0,1)</f>
        <v>0</v>
      </c>
      <c r="AM959">
        <f>IF(ISERROR(FIND(AM$5,$E959)),0,1)</f>
        <v>0</v>
      </c>
      <c r="AN959">
        <f>IF(ISERROR(FIND(AN$5,$E959)),0,1)</f>
        <v>0</v>
      </c>
      <c r="AO959">
        <f>IF(ISERROR(FIND(AO$5,$E959)),0,1)</f>
        <v>0</v>
      </c>
      <c r="AP959">
        <f>IF(ISERROR(FIND(AP$5,$E959)),0,1)</f>
        <v>0</v>
      </c>
      <c r="AQ959">
        <f>IF(ISERROR(FIND(AQ$5,$E959)),0,1)</f>
        <v>0</v>
      </c>
      <c r="AR959">
        <f t="shared" si="409"/>
        <v>0</v>
      </c>
      <c r="AS959">
        <f t="shared" si="409"/>
        <v>0</v>
      </c>
      <c r="AT959">
        <f t="shared" si="409"/>
        <v>0</v>
      </c>
      <c r="AU959">
        <f t="shared" si="406"/>
        <v>0</v>
      </c>
      <c r="AV959">
        <f t="shared" si="410"/>
        <v>0</v>
      </c>
      <c r="AW959">
        <f t="shared" si="410"/>
        <v>0</v>
      </c>
      <c r="AX959">
        <f t="shared" si="406"/>
        <v>0</v>
      </c>
      <c r="AY959">
        <f>IF(ISERROR(FIND(AY$5,$E959)),0,1)</f>
        <v>0</v>
      </c>
      <c r="AZ959">
        <f t="shared" si="398"/>
        <v>0</v>
      </c>
      <c r="BA959">
        <f t="shared" ref="BA959:BP968" si="411">IF(ISERROR(FIND(BA$5,$E959)),0,1)</f>
        <v>0</v>
      </c>
      <c r="BB959">
        <f>IF(ISERROR(FIND(BB$5,$E959)),0,1)</f>
        <v>0</v>
      </c>
      <c r="BC959">
        <f>IF(ISERROR(FIND(BC$5,$E959)),0,1)</f>
        <v>0</v>
      </c>
      <c r="BD959">
        <f>IF(ISERROR(FIND(BD$5,$E959)),0,1)</f>
        <v>0</v>
      </c>
      <c r="BE959">
        <f t="shared" si="411"/>
        <v>0</v>
      </c>
      <c r="BF959">
        <f t="shared" si="411"/>
        <v>0</v>
      </c>
      <c r="BG959">
        <f t="shared" si="411"/>
        <v>0</v>
      </c>
      <c r="BH959">
        <f t="shared" si="411"/>
        <v>0</v>
      </c>
      <c r="BI959">
        <f t="shared" si="411"/>
        <v>0</v>
      </c>
      <c r="BJ959">
        <f t="shared" si="411"/>
        <v>0</v>
      </c>
      <c r="BK959">
        <f t="shared" si="411"/>
        <v>0</v>
      </c>
      <c r="BL959">
        <f t="shared" si="411"/>
        <v>0</v>
      </c>
      <c r="BM959">
        <f t="shared" si="411"/>
        <v>0</v>
      </c>
      <c r="BN959">
        <f t="shared" si="411"/>
        <v>0</v>
      </c>
      <c r="BO959">
        <f t="shared" si="411"/>
        <v>0</v>
      </c>
      <c r="BP959">
        <f t="shared" si="411"/>
        <v>1</v>
      </c>
      <c r="BQ959">
        <f t="shared" si="393"/>
        <v>0</v>
      </c>
      <c r="BR959">
        <f t="shared" si="393"/>
        <v>0</v>
      </c>
    </row>
    <row r="960" spans="2:70" x14ac:dyDescent="0.2">
      <c r="B960" s="1">
        <f t="shared" si="386"/>
        <v>2023</v>
      </c>
      <c r="C960" s="12">
        <f t="shared" si="387"/>
        <v>3</v>
      </c>
      <c r="D960" s="1">
        <f t="shared" si="388"/>
        <v>13</v>
      </c>
      <c r="E960" s="1" t="str">
        <f t="shared" si="389"/>
        <v>mediawave commerce GmbHLOHN / GEHALT 03/23</v>
      </c>
      <c r="H960" s="1" t="str">
        <f>IF(ISBLANK(N960),"",IF(SUM(AC960:CO960)=0,"other",INDEX(AC$6:CO$6,MATCH(1,AC960:CO960,0))))</f>
        <v>mediawave</v>
      </c>
      <c r="I960" s="1" t="str" cm="1">
        <f t="array" ref="I960">IF(ISBLANK(N960),"",INDEX($AC$7:$CO$7,,MATCH(H960,$AC$6:$CO$6,0)))</f>
        <v>income</v>
      </c>
      <c r="L960" s="1" t="str">
        <f t="shared" si="390"/>
        <v>mediawave</v>
      </c>
      <c r="M960" s="1" t="str">
        <f t="shared" si="391"/>
        <v>income</v>
      </c>
      <c r="N960" s="16" t="s">
        <v>57</v>
      </c>
      <c r="O960" s="17">
        <v>45014</v>
      </c>
      <c r="P960" s="17">
        <v>45014</v>
      </c>
      <c r="Q960" s="18" t="s">
        <v>1056</v>
      </c>
      <c r="R960" s="18" t="s">
        <v>1115</v>
      </c>
      <c r="S960" s="18" t="s">
        <v>104</v>
      </c>
      <c r="T960" s="18" t="s">
        <v>105</v>
      </c>
      <c r="U960" s="18" t="s">
        <v>106</v>
      </c>
      <c r="V960" s="18">
        <v>1114.54</v>
      </c>
      <c r="W960" s="18" t="s">
        <v>61</v>
      </c>
      <c r="X960" s="18" t="s">
        <v>62</v>
      </c>
      <c r="AA960">
        <f t="shared" si="408"/>
        <v>0</v>
      </c>
      <c r="AB960">
        <f t="shared" si="408"/>
        <v>0</v>
      </c>
      <c r="AC960">
        <f t="shared" si="404"/>
        <v>0</v>
      </c>
      <c r="AD960">
        <f t="shared" si="385"/>
        <v>0</v>
      </c>
      <c r="AE960">
        <f t="shared" si="385"/>
        <v>0</v>
      </c>
      <c r="AF960">
        <f t="shared" si="385"/>
        <v>0</v>
      </c>
      <c r="AG960">
        <f t="shared" si="405"/>
        <v>0</v>
      </c>
      <c r="AH960">
        <f t="shared" si="409"/>
        <v>0</v>
      </c>
      <c r="AI960">
        <f t="shared" si="409"/>
        <v>0</v>
      </c>
      <c r="AJ960">
        <f t="shared" si="409"/>
        <v>0</v>
      </c>
      <c r="AK960">
        <f t="shared" si="409"/>
        <v>0</v>
      </c>
      <c r="AL960">
        <f>IF(ISERROR(FIND(AL$5,$E960)),0,1)</f>
        <v>0</v>
      </c>
      <c r="AM960">
        <f>IF(ISERROR(FIND(AM$5,$E960)),0,1)</f>
        <v>0</v>
      </c>
      <c r="AN960">
        <f>IF(ISERROR(FIND(AN$5,$E960)),0,1)</f>
        <v>0</v>
      </c>
      <c r="AO960">
        <f>IF(ISERROR(FIND(AO$5,$E960)),0,1)</f>
        <v>0</v>
      </c>
      <c r="AP960">
        <f>IF(ISERROR(FIND(AP$5,$E960)),0,1)</f>
        <v>0</v>
      </c>
      <c r="AQ960">
        <f>IF(ISERROR(FIND(AQ$5,$E960)),0,1)</f>
        <v>0</v>
      </c>
      <c r="AR960">
        <f t="shared" si="409"/>
        <v>0</v>
      </c>
      <c r="AS960">
        <f t="shared" si="409"/>
        <v>0</v>
      </c>
      <c r="AT960">
        <f t="shared" si="409"/>
        <v>0</v>
      </c>
      <c r="AU960">
        <f t="shared" si="406"/>
        <v>0</v>
      </c>
      <c r="AV960">
        <f t="shared" si="410"/>
        <v>0</v>
      </c>
      <c r="AW960">
        <f t="shared" si="410"/>
        <v>0</v>
      </c>
      <c r="AX960">
        <f t="shared" si="406"/>
        <v>0</v>
      </c>
      <c r="AY960">
        <f>IF(ISERROR(FIND(AY$5,$E960)),0,1)</f>
        <v>0</v>
      </c>
      <c r="AZ960">
        <f t="shared" si="398"/>
        <v>0</v>
      </c>
      <c r="BA960">
        <f t="shared" si="411"/>
        <v>0</v>
      </c>
      <c r="BB960">
        <f>IF(ISERROR(FIND(BB$5,$E960)),0,1)</f>
        <v>0</v>
      </c>
      <c r="BC960">
        <f>IF(ISERROR(FIND(BC$5,$E960)),0,1)</f>
        <v>0</v>
      </c>
      <c r="BD960">
        <f>IF(ISERROR(FIND(BD$5,$E960)),0,1)</f>
        <v>0</v>
      </c>
      <c r="BE960">
        <f t="shared" si="411"/>
        <v>0</v>
      </c>
      <c r="BF960">
        <f t="shared" si="411"/>
        <v>0</v>
      </c>
      <c r="BG960">
        <f t="shared" si="411"/>
        <v>0</v>
      </c>
      <c r="BH960">
        <f t="shared" si="411"/>
        <v>0</v>
      </c>
      <c r="BI960">
        <f t="shared" si="411"/>
        <v>0</v>
      </c>
      <c r="BJ960">
        <f t="shared" si="411"/>
        <v>0</v>
      </c>
      <c r="BK960">
        <f t="shared" si="411"/>
        <v>0</v>
      </c>
      <c r="BL960">
        <f t="shared" si="411"/>
        <v>0</v>
      </c>
      <c r="BM960">
        <f t="shared" si="411"/>
        <v>1</v>
      </c>
      <c r="BN960">
        <f t="shared" si="411"/>
        <v>0</v>
      </c>
      <c r="BO960">
        <f t="shared" si="411"/>
        <v>0</v>
      </c>
      <c r="BP960">
        <f t="shared" si="411"/>
        <v>0</v>
      </c>
      <c r="BQ960">
        <f t="shared" si="393"/>
        <v>0</v>
      </c>
      <c r="BR960">
        <f t="shared" si="393"/>
        <v>0</v>
      </c>
    </row>
    <row r="961" spans="2:70" ht="16" x14ac:dyDescent="0.2">
      <c r="B961" s="1">
        <f t="shared" si="386"/>
        <v>2023</v>
      </c>
      <c r="C961" s="12">
        <f t="shared" si="387"/>
        <v>3</v>
      </c>
      <c r="D961" s="1">
        <f t="shared" si="388"/>
        <v>13</v>
      </c>
      <c r="E961" s="1" t="str">
        <f t="shared" si="389"/>
        <v>Rechnung Rückgabe Lastschrift über 769,15 EUR Einreicher: PayPal Europe S.a.r.l. et C Verwendungszweck: 1026002187871 . , Ihr Einka 20230328-BY001-00081755568</v>
      </c>
      <c r="H961" s="1" t="str">
        <f>IF(ISBLANK(N961),"",IF(SUM(AC961:CO961)=0,"other",INDEX(AC$6:CO$6,MATCH(1,AC961:CO961,0))))</f>
        <v>PayPal</v>
      </c>
      <c r="I961" s="1" t="str" cm="1">
        <f t="array" ref="I961">IF(ISBLANK(N961),"",INDEX($AC$7:$CO$7,,MATCH(H961,$AC$6:$CO$6,0)))</f>
        <v>expense</v>
      </c>
      <c r="L961" s="1" t="str">
        <f t="shared" si="390"/>
        <v>PayPal</v>
      </c>
      <c r="M961" s="1" t="str">
        <f t="shared" si="391"/>
        <v>expense</v>
      </c>
      <c r="N961" s="16" t="s">
        <v>57</v>
      </c>
      <c r="O961" s="17">
        <v>45013</v>
      </c>
      <c r="P961" s="17">
        <v>45013</v>
      </c>
      <c r="Q961" s="18" t="s">
        <v>152</v>
      </c>
      <c r="R961" s="18" t="s">
        <v>1116</v>
      </c>
      <c r="S961" s="19"/>
      <c r="T961" s="18">
        <v>0</v>
      </c>
      <c r="U961" s="18">
        <v>70150000</v>
      </c>
      <c r="V961" s="18">
        <v>-1.8</v>
      </c>
      <c r="W961" s="18" t="s">
        <v>61</v>
      </c>
      <c r="X961" s="18" t="s">
        <v>62</v>
      </c>
      <c r="AA961">
        <f t="shared" si="408"/>
        <v>0</v>
      </c>
      <c r="AB961">
        <f t="shared" si="408"/>
        <v>0</v>
      </c>
      <c r="AC961">
        <f t="shared" si="404"/>
        <v>0</v>
      </c>
      <c r="AD961">
        <f t="shared" si="385"/>
        <v>0</v>
      </c>
      <c r="AE961">
        <f t="shared" si="385"/>
        <v>0</v>
      </c>
      <c r="AF961">
        <f t="shared" si="385"/>
        <v>0</v>
      </c>
      <c r="AG961">
        <f t="shared" si="405"/>
        <v>0</v>
      </c>
      <c r="AH961">
        <f t="shared" si="409"/>
        <v>0</v>
      </c>
      <c r="AI961">
        <f t="shared" si="409"/>
        <v>0</v>
      </c>
      <c r="AJ961">
        <f t="shared" si="409"/>
        <v>0</v>
      </c>
      <c r="AK961">
        <f t="shared" si="409"/>
        <v>0</v>
      </c>
      <c r="AL961">
        <f>IF(ISERROR(FIND(AL$5,$E961)),0,1)</f>
        <v>0</v>
      </c>
      <c r="AM961">
        <f>IF(ISERROR(FIND(AM$5,$E961)),0,1)</f>
        <v>0</v>
      </c>
      <c r="AN961">
        <f>IF(ISERROR(FIND(AN$5,$E961)),0,1)</f>
        <v>0</v>
      </c>
      <c r="AO961">
        <f>IF(ISERROR(FIND(AO$5,$E961)),0,1)</f>
        <v>0</v>
      </c>
      <c r="AP961">
        <f>IF(ISERROR(FIND(AP$5,$E961)),0,1)</f>
        <v>0</v>
      </c>
      <c r="AQ961">
        <f>IF(ISERROR(FIND(AQ$5,$E961)),0,1)</f>
        <v>0</v>
      </c>
      <c r="AR961">
        <f t="shared" si="409"/>
        <v>0</v>
      </c>
      <c r="AS961">
        <f t="shared" si="409"/>
        <v>0</v>
      </c>
      <c r="AT961">
        <f t="shared" si="409"/>
        <v>0</v>
      </c>
      <c r="AU961">
        <f t="shared" si="406"/>
        <v>0</v>
      </c>
      <c r="AV961">
        <f t="shared" si="410"/>
        <v>0</v>
      </c>
      <c r="AW961">
        <f t="shared" si="410"/>
        <v>0</v>
      </c>
      <c r="AX961">
        <f t="shared" si="406"/>
        <v>0</v>
      </c>
      <c r="AY961">
        <f>IF(ISERROR(FIND(AY$5,$E961)),0,1)</f>
        <v>0</v>
      </c>
      <c r="AZ961">
        <f t="shared" si="398"/>
        <v>0</v>
      </c>
      <c r="BA961">
        <f t="shared" si="411"/>
        <v>0</v>
      </c>
      <c r="BB961">
        <f>IF(ISERROR(FIND(BB$5,$E961)),0,1)</f>
        <v>0</v>
      </c>
      <c r="BC961">
        <f>IF(ISERROR(FIND(BC$5,$E961)),0,1)</f>
        <v>0</v>
      </c>
      <c r="BD961">
        <f>IF(ISERROR(FIND(BD$5,$E961)),0,1)</f>
        <v>0</v>
      </c>
      <c r="BE961">
        <f t="shared" si="411"/>
        <v>0</v>
      </c>
      <c r="BF961">
        <f t="shared" si="411"/>
        <v>0</v>
      </c>
      <c r="BG961">
        <f t="shared" si="411"/>
        <v>0</v>
      </c>
      <c r="BH961">
        <f t="shared" si="411"/>
        <v>0</v>
      </c>
      <c r="BI961">
        <f t="shared" si="411"/>
        <v>0</v>
      </c>
      <c r="BJ961">
        <f t="shared" si="411"/>
        <v>0</v>
      </c>
      <c r="BK961">
        <f t="shared" si="411"/>
        <v>0</v>
      </c>
      <c r="BL961">
        <f t="shared" si="411"/>
        <v>0</v>
      </c>
      <c r="BM961">
        <f t="shared" si="411"/>
        <v>0</v>
      </c>
      <c r="BN961">
        <f t="shared" si="411"/>
        <v>0</v>
      </c>
      <c r="BO961">
        <f t="shared" si="411"/>
        <v>0</v>
      </c>
      <c r="BP961">
        <f t="shared" si="411"/>
        <v>1</v>
      </c>
      <c r="BQ961">
        <f t="shared" si="393"/>
        <v>0</v>
      </c>
      <c r="BR961">
        <f t="shared" si="393"/>
        <v>0</v>
      </c>
    </row>
    <row r="962" spans="2:70" x14ac:dyDescent="0.2">
      <c r="B962" s="1">
        <f t="shared" si="386"/>
        <v>2023</v>
      </c>
      <c r="C962" s="12">
        <f t="shared" si="387"/>
        <v>3</v>
      </c>
      <c r="D962" s="1">
        <f t="shared" si="388"/>
        <v>13</v>
      </c>
      <c r="E962" s="1" t="str">
        <f t="shared" si="389"/>
        <v>PayPal Europe S.a.r.l. et Cie S.C.A1026002187871 . , Ihr Einkauf bei</v>
      </c>
      <c r="H962" s="1" t="str">
        <f>IF(ISBLANK(N962),"",IF(SUM(AC962:CO962)=0,"other",INDEX(AC$6:CO$6,MATCH(1,AC962:CO962,0))))</f>
        <v>PayPal</v>
      </c>
      <c r="I962" s="1" t="str" cm="1">
        <f t="array" ref="I962">IF(ISBLANK(N962),"",INDEX($AC$7:$CO$7,,MATCH(H962,$AC$6:$CO$6,0)))</f>
        <v>expense</v>
      </c>
      <c r="L962" s="1" t="str">
        <f t="shared" si="390"/>
        <v>PayPal</v>
      </c>
      <c r="M962" s="1" t="str">
        <f t="shared" si="391"/>
        <v>expense</v>
      </c>
      <c r="N962" s="16" t="s">
        <v>57</v>
      </c>
      <c r="O962" s="17">
        <v>45013</v>
      </c>
      <c r="P962" s="17">
        <v>45012</v>
      </c>
      <c r="Q962" s="18" t="s">
        <v>154</v>
      </c>
      <c r="R962" s="18" t="s">
        <v>1117</v>
      </c>
      <c r="S962" s="18" t="s">
        <v>1038</v>
      </c>
      <c r="T962" s="18" t="s">
        <v>57</v>
      </c>
      <c r="U962" s="18" t="s">
        <v>1118</v>
      </c>
      <c r="V962" s="18">
        <v>769.15</v>
      </c>
      <c r="W962" s="18" t="s">
        <v>61</v>
      </c>
      <c r="X962" s="18" t="s">
        <v>62</v>
      </c>
      <c r="AA962">
        <f t="shared" si="408"/>
        <v>0</v>
      </c>
      <c r="AB962">
        <f t="shared" si="408"/>
        <v>0</v>
      </c>
      <c r="AC962">
        <f t="shared" si="404"/>
        <v>0</v>
      </c>
      <c r="AD962">
        <f t="shared" si="385"/>
        <v>0</v>
      </c>
      <c r="AE962">
        <f t="shared" si="385"/>
        <v>0</v>
      </c>
      <c r="AF962">
        <f t="shared" si="385"/>
        <v>0</v>
      </c>
      <c r="AG962">
        <f t="shared" si="405"/>
        <v>0</v>
      </c>
      <c r="AH962">
        <f t="shared" si="409"/>
        <v>0</v>
      </c>
      <c r="AI962">
        <f t="shared" si="409"/>
        <v>0</v>
      </c>
      <c r="AJ962">
        <f t="shared" si="409"/>
        <v>0</v>
      </c>
      <c r="AK962">
        <f t="shared" si="409"/>
        <v>0</v>
      </c>
      <c r="AL962">
        <f>IF(ISERROR(FIND(AL$5,$E962)),0,1)</f>
        <v>0</v>
      </c>
      <c r="AM962">
        <f>IF(ISERROR(FIND(AM$5,$E962)),0,1)</f>
        <v>0</v>
      </c>
      <c r="AN962">
        <f>IF(ISERROR(FIND(AN$5,$E962)),0,1)</f>
        <v>0</v>
      </c>
      <c r="AO962">
        <f>IF(ISERROR(FIND(AO$5,$E962)),0,1)</f>
        <v>0</v>
      </c>
      <c r="AP962">
        <f>IF(ISERROR(FIND(AP$5,$E962)),0,1)</f>
        <v>0</v>
      </c>
      <c r="AQ962">
        <f>IF(ISERROR(FIND(AQ$5,$E962)),0,1)</f>
        <v>0</v>
      </c>
      <c r="AR962">
        <f t="shared" si="409"/>
        <v>0</v>
      </c>
      <c r="AS962">
        <f t="shared" si="409"/>
        <v>0</v>
      </c>
      <c r="AT962">
        <f t="shared" si="409"/>
        <v>0</v>
      </c>
      <c r="AU962">
        <f t="shared" si="406"/>
        <v>0</v>
      </c>
      <c r="AV962">
        <f t="shared" si="410"/>
        <v>0</v>
      </c>
      <c r="AW962">
        <f t="shared" si="410"/>
        <v>0</v>
      </c>
      <c r="AX962">
        <f t="shared" si="406"/>
        <v>0</v>
      </c>
      <c r="AY962">
        <f>IF(ISERROR(FIND(AY$5,$E962)),0,1)</f>
        <v>0</v>
      </c>
      <c r="AZ962">
        <f t="shared" si="398"/>
        <v>0</v>
      </c>
      <c r="BA962">
        <f t="shared" si="411"/>
        <v>0</v>
      </c>
      <c r="BB962">
        <f>IF(ISERROR(FIND(BB$5,$E962)),0,1)</f>
        <v>0</v>
      </c>
      <c r="BC962">
        <f>IF(ISERROR(FIND(BC$5,$E962)),0,1)</f>
        <v>0</v>
      </c>
      <c r="BD962">
        <f>IF(ISERROR(FIND(BD$5,$E962)),0,1)</f>
        <v>0</v>
      </c>
      <c r="BE962">
        <f t="shared" si="411"/>
        <v>0</v>
      </c>
      <c r="BF962">
        <f t="shared" si="411"/>
        <v>0</v>
      </c>
      <c r="BG962">
        <f t="shared" si="411"/>
        <v>0</v>
      </c>
      <c r="BH962">
        <f t="shared" si="411"/>
        <v>0</v>
      </c>
      <c r="BI962">
        <f t="shared" si="411"/>
        <v>0</v>
      </c>
      <c r="BJ962">
        <f t="shared" si="411"/>
        <v>0</v>
      </c>
      <c r="BK962">
        <f t="shared" si="411"/>
        <v>0</v>
      </c>
      <c r="BL962">
        <f t="shared" si="411"/>
        <v>0</v>
      </c>
      <c r="BM962">
        <f t="shared" si="411"/>
        <v>0</v>
      </c>
      <c r="BN962">
        <f t="shared" si="411"/>
        <v>0</v>
      </c>
      <c r="BO962">
        <f t="shared" si="411"/>
        <v>0</v>
      </c>
      <c r="BP962">
        <f t="shared" si="411"/>
        <v>1</v>
      </c>
      <c r="BQ962">
        <f t="shared" si="393"/>
        <v>0</v>
      </c>
      <c r="BR962">
        <f t="shared" si="393"/>
        <v>0</v>
      </c>
    </row>
    <row r="963" spans="2:70" x14ac:dyDescent="0.2">
      <c r="B963" s="1">
        <f t="shared" si="386"/>
        <v>2023</v>
      </c>
      <c r="C963" s="12">
        <f t="shared" si="387"/>
        <v>3</v>
      </c>
      <c r="D963" s="1">
        <f t="shared" si="388"/>
        <v>13</v>
      </c>
      <c r="E963" s="1" t="str">
        <f t="shared" si="389"/>
        <v>PayPal Europe S.a.r.l. et Cie S.C.A1026002187871 . , Ihr Einkauf bei</v>
      </c>
      <c r="H963" s="1" t="str">
        <f>IF(ISBLANK(N963),"",IF(SUM(AC963:CO963)=0,"other",INDEX(AC$6:CO$6,MATCH(1,AC963:CO963,0))))</f>
        <v>PayPal</v>
      </c>
      <c r="I963" s="1" t="str" cm="1">
        <f t="array" ref="I963">IF(ISBLANK(N963),"",INDEX($AC$7:$CO$7,,MATCH(H963,$AC$6:$CO$6,0)))</f>
        <v>expense</v>
      </c>
      <c r="L963" s="1" t="str">
        <f t="shared" si="390"/>
        <v>PayPal</v>
      </c>
      <c r="M963" s="1" t="str">
        <f t="shared" si="391"/>
        <v>expense</v>
      </c>
      <c r="N963" s="16" t="s">
        <v>57</v>
      </c>
      <c r="O963" s="17">
        <v>45012</v>
      </c>
      <c r="P963" s="17">
        <v>45012</v>
      </c>
      <c r="Q963" s="18" t="s">
        <v>58</v>
      </c>
      <c r="R963" s="18" t="s">
        <v>1117</v>
      </c>
      <c r="S963" s="18" t="s">
        <v>1038</v>
      </c>
      <c r="T963" s="18" t="s">
        <v>1039</v>
      </c>
      <c r="U963" s="18" t="s">
        <v>1040</v>
      </c>
      <c r="V963" s="18">
        <v>-769.15</v>
      </c>
      <c r="W963" s="18" t="s">
        <v>61</v>
      </c>
      <c r="X963" s="18" t="s">
        <v>62</v>
      </c>
      <c r="AA963">
        <f t="shared" si="408"/>
        <v>0</v>
      </c>
      <c r="AB963">
        <f t="shared" si="408"/>
        <v>0</v>
      </c>
      <c r="AC963">
        <f t="shared" si="404"/>
        <v>0</v>
      </c>
      <c r="AD963">
        <f t="shared" si="385"/>
        <v>0</v>
      </c>
      <c r="AE963">
        <f t="shared" si="385"/>
        <v>0</v>
      </c>
      <c r="AF963">
        <f t="shared" si="385"/>
        <v>0</v>
      </c>
      <c r="AG963">
        <f t="shared" si="405"/>
        <v>0</v>
      </c>
      <c r="AH963">
        <f t="shared" si="409"/>
        <v>0</v>
      </c>
      <c r="AI963">
        <f t="shared" si="409"/>
        <v>0</v>
      </c>
      <c r="AJ963">
        <f t="shared" si="409"/>
        <v>0</v>
      </c>
      <c r="AK963">
        <f t="shared" si="409"/>
        <v>0</v>
      </c>
      <c r="AL963">
        <f>IF(ISERROR(FIND(AL$5,$E963)),0,1)</f>
        <v>0</v>
      </c>
      <c r="AM963">
        <f>IF(ISERROR(FIND(AM$5,$E963)),0,1)</f>
        <v>0</v>
      </c>
      <c r="AN963">
        <f>IF(ISERROR(FIND(AN$5,$E963)),0,1)</f>
        <v>0</v>
      </c>
      <c r="AO963">
        <f>IF(ISERROR(FIND(AO$5,$E963)),0,1)</f>
        <v>0</v>
      </c>
      <c r="AP963">
        <f>IF(ISERROR(FIND(AP$5,$E963)),0,1)</f>
        <v>0</v>
      </c>
      <c r="AQ963">
        <f>IF(ISERROR(FIND(AQ$5,$E963)),0,1)</f>
        <v>0</v>
      </c>
      <c r="AR963">
        <f t="shared" si="409"/>
        <v>0</v>
      </c>
      <c r="AS963">
        <f t="shared" si="409"/>
        <v>0</v>
      </c>
      <c r="AT963">
        <f t="shared" si="409"/>
        <v>0</v>
      </c>
      <c r="AU963">
        <f t="shared" si="406"/>
        <v>0</v>
      </c>
      <c r="AV963">
        <f t="shared" si="410"/>
        <v>0</v>
      </c>
      <c r="AW963">
        <f t="shared" si="410"/>
        <v>0</v>
      </c>
      <c r="AX963">
        <f t="shared" si="406"/>
        <v>0</v>
      </c>
      <c r="AY963">
        <f>IF(ISERROR(FIND(AY$5,$E963)),0,1)</f>
        <v>0</v>
      </c>
      <c r="AZ963">
        <f t="shared" ref="AZ963:BR981" si="412">IF(ISERROR(FIND(AZ$5,$E963)),0,1)</f>
        <v>0</v>
      </c>
      <c r="BA963">
        <f t="shared" si="411"/>
        <v>0</v>
      </c>
      <c r="BB963">
        <f>IF(ISERROR(FIND(BB$5,$E963)),0,1)</f>
        <v>0</v>
      </c>
      <c r="BC963">
        <f>IF(ISERROR(FIND(BC$5,$E963)),0,1)</f>
        <v>0</v>
      </c>
      <c r="BD963">
        <f>IF(ISERROR(FIND(BD$5,$E963)),0,1)</f>
        <v>0</v>
      </c>
      <c r="BE963">
        <f t="shared" si="411"/>
        <v>0</v>
      </c>
      <c r="BF963">
        <f t="shared" si="411"/>
        <v>0</v>
      </c>
      <c r="BG963">
        <f t="shared" si="411"/>
        <v>0</v>
      </c>
      <c r="BH963">
        <f t="shared" si="411"/>
        <v>0</v>
      </c>
      <c r="BI963">
        <f t="shared" si="411"/>
        <v>0</v>
      </c>
      <c r="BJ963">
        <f t="shared" si="411"/>
        <v>0</v>
      </c>
      <c r="BK963">
        <f t="shared" si="411"/>
        <v>0</v>
      </c>
      <c r="BL963">
        <f t="shared" si="411"/>
        <v>0</v>
      </c>
      <c r="BM963">
        <f t="shared" si="411"/>
        <v>0</v>
      </c>
      <c r="BN963">
        <f t="shared" si="411"/>
        <v>0</v>
      </c>
      <c r="BO963">
        <f t="shared" si="411"/>
        <v>0</v>
      </c>
      <c r="BP963">
        <f t="shared" si="411"/>
        <v>1</v>
      </c>
      <c r="BQ963">
        <f t="shared" si="393"/>
        <v>0</v>
      </c>
      <c r="BR963">
        <f t="shared" si="393"/>
        <v>0</v>
      </c>
    </row>
    <row r="964" spans="2:70" x14ac:dyDescent="0.2">
      <c r="B964" s="1">
        <f t="shared" si="386"/>
        <v>2023</v>
      </c>
      <c r="C964" s="12">
        <f t="shared" si="387"/>
        <v>4</v>
      </c>
      <c r="D964" s="1">
        <f t="shared" si="388"/>
        <v>14</v>
      </c>
      <c r="E964" s="1" t="str">
        <f t="shared" si="389"/>
        <v>GA NR00003948 BLZ70150000 105.04/22.46UHR TENGSTR.</v>
      </c>
      <c r="H964" s="1" t="str">
        <f>IF(ISBLANK(N964),"",IF(SUM(AC964:CO964)=0,"other",INDEX(AC$6:CO$6,MATCH(1,AC964:CO964,0))))</f>
        <v>other</v>
      </c>
      <c r="I964" s="1" t="str" cm="1">
        <f t="array" ref="I964">IF(ISBLANK(N964),"",INDEX($AC$7:$CO$7,,MATCH(H964,$AC$6:$CO$6,0)))</f>
        <v>expense</v>
      </c>
      <c r="L964" s="1" t="str">
        <f t="shared" si="390"/>
        <v>other</v>
      </c>
      <c r="M964" s="1" t="str">
        <f t="shared" si="391"/>
        <v>expense</v>
      </c>
      <c r="N964" s="16" t="s">
        <v>57</v>
      </c>
      <c r="O964" s="17">
        <v>45022</v>
      </c>
      <c r="P964" s="17">
        <v>45021</v>
      </c>
      <c r="Q964" s="18" t="s">
        <v>108</v>
      </c>
      <c r="R964" s="18" t="s">
        <v>1098</v>
      </c>
      <c r="S964" s="18" t="s">
        <v>1050</v>
      </c>
      <c r="T964" s="18">
        <v>0</v>
      </c>
      <c r="U964" s="18">
        <v>70150000</v>
      </c>
      <c r="V964" s="18">
        <v>-500</v>
      </c>
      <c r="W964" s="18" t="s">
        <v>61</v>
      </c>
      <c r="X964" s="18" t="s">
        <v>62</v>
      </c>
      <c r="AA964">
        <f t="shared" si="408"/>
        <v>0</v>
      </c>
      <c r="AB964">
        <f t="shared" si="408"/>
        <v>0</v>
      </c>
      <c r="AC964">
        <f t="shared" si="404"/>
        <v>0</v>
      </c>
      <c r="AD964">
        <f t="shared" si="385"/>
        <v>0</v>
      </c>
      <c r="AE964">
        <f t="shared" si="385"/>
        <v>0</v>
      </c>
      <c r="AF964">
        <f t="shared" si="385"/>
        <v>0</v>
      </c>
      <c r="AG964">
        <f t="shared" si="405"/>
        <v>0</v>
      </c>
      <c r="AH964">
        <f t="shared" si="409"/>
        <v>0</v>
      </c>
      <c r="AI964">
        <f t="shared" si="409"/>
        <v>0</v>
      </c>
      <c r="AJ964">
        <f t="shared" si="409"/>
        <v>0</v>
      </c>
      <c r="AK964">
        <f t="shared" si="409"/>
        <v>0</v>
      </c>
      <c r="AL964">
        <f>IF(ISERROR(FIND(AL$5,$E964)),0,1)</f>
        <v>0</v>
      </c>
      <c r="AM964">
        <f>IF(ISERROR(FIND(AM$5,$E964)),0,1)</f>
        <v>0</v>
      </c>
      <c r="AN964">
        <f>IF(ISERROR(FIND(AN$5,$E964)),0,1)</f>
        <v>0</v>
      </c>
      <c r="AO964">
        <f>IF(ISERROR(FIND(AO$5,$E964)),0,1)</f>
        <v>0</v>
      </c>
      <c r="AP964">
        <f>IF(ISERROR(FIND(AP$5,$E964)),0,1)</f>
        <v>0</v>
      </c>
      <c r="AQ964">
        <f>IF(ISERROR(FIND(AQ$5,$E964)),0,1)</f>
        <v>0</v>
      </c>
      <c r="AR964">
        <f t="shared" si="409"/>
        <v>0</v>
      </c>
      <c r="AS964">
        <f t="shared" si="409"/>
        <v>0</v>
      </c>
      <c r="AT964">
        <f t="shared" si="409"/>
        <v>0</v>
      </c>
      <c r="AU964">
        <f t="shared" si="406"/>
        <v>0</v>
      </c>
      <c r="AV964">
        <f t="shared" si="410"/>
        <v>0</v>
      </c>
      <c r="AW964">
        <f t="shared" si="410"/>
        <v>0</v>
      </c>
      <c r="AX964">
        <f t="shared" si="406"/>
        <v>0</v>
      </c>
      <c r="AY964">
        <f>IF(ISERROR(FIND(AY$5,$E964)),0,1)</f>
        <v>0</v>
      </c>
      <c r="AZ964">
        <f t="shared" si="412"/>
        <v>0</v>
      </c>
      <c r="BA964">
        <f t="shared" si="411"/>
        <v>0</v>
      </c>
      <c r="BB964">
        <f>IF(ISERROR(FIND(BB$5,$E964)),0,1)</f>
        <v>0</v>
      </c>
      <c r="BC964">
        <f>IF(ISERROR(FIND(BC$5,$E964)),0,1)</f>
        <v>0</v>
      </c>
      <c r="BD964">
        <f>IF(ISERROR(FIND(BD$5,$E964)),0,1)</f>
        <v>0</v>
      </c>
      <c r="BE964">
        <f t="shared" si="411"/>
        <v>0</v>
      </c>
      <c r="BF964">
        <f t="shared" si="411"/>
        <v>0</v>
      </c>
      <c r="BG964">
        <f t="shared" si="411"/>
        <v>0</v>
      </c>
      <c r="BH964">
        <f t="shared" si="411"/>
        <v>0</v>
      </c>
      <c r="BI964">
        <f t="shared" si="411"/>
        <v>0</v>
      </c>
      <c r="BJ964">
        <f t="shared" si="411"/>
        <v>0</v>
      </c>
      <c r="BK964">
        <f t="shared" si="411"/>
        <v>0</v>
      </c>
      <c r="BL964">
        <f t="shared" si="411"/>
        <v>0</v>
      </c>
      <c r="BM964">
        <f t="shared" si="411"/>
        <v>0</v>
      </c>
      <c r="BN964">
        <f t="shared" si="411"/>
        <v>0</v>
      </c>
      <c r="BO964">
        <f t="shared" si="411"/>
        <v>0</v>
      </c>
      <c r="BP964">
        <f t="shared" si="411"/>
        <v>0</v>
      </c>
      <c r="BQ964">
        <f t="shared" si="393"/>
        <v>0</v>
      </c>
      <c r="BR964">
        <f t="shared" si="393"/>
        <v>0</v>
      </c>
    </row>
    <row r="965" spans="2:70" x14ac:dyDescent="0.2">
      <c r="B965" s="1">
        <f t="shared" si="386"/>
        <v>2023</v>
      </c>
      <c r="C965" s="12">
        <f t="shared" si="387"/>
        <v>4</v>
      </c>
      <c r="D965" s="1">
        <f t="shared" si="388"/>
        <v>14</v>
      </c>
      <c r="E965" s="1" t="str">
        <f t="shared" si="389"/>
        <v>PayPal (Europe) S.a r.l. et Cie, S.C.A.1026198018175 PP.2985.PP . Apple Services, Ihr Einkauf bei Apple Services</v>
      </c>
      <c r="H965" s="1" t="str">
        <f>IF(ISBLANK(N965),"",IF(SUM(AC965:CO965)=0,"other",INDEX(AC$6:CO$6,MATCH(1,AC965:CO965,0))))</f>
        <v>Software</v>
      </c>
      <c r="I965" s="1" t="str" cm="1">
        <f t="array" ref="I965">IF(ISBLANK(N965),"",INDEX($AC$7:$CO$7,,MATCH(H965,$AC$6:$CO$6,0)))</f>
        <v>expense</v>
      </c>
      <c r="L965" s="1" t="str">
        <f t="shared" si="390"/>
        <v>Software</v>
      </c>
      <c r="M965" s="1" t="str">
        <f t="shared" si="391"/>
        <v>expense</v>
      </c>
      <c r="N965" s="16" t="s">
        <v>57</v>
      </c>
      <c r="O965" s="17">
        <v>45020</v>
      </c>
      <c r="P965" s="17">
        <v>45020</v>
      </c>
      <c r="Q965" s="18" t="s">
        <v>58</v>
      </c>
      <c r="R965" s="18" t="s">
        <v>1099</v>
      </c>
      <c r="S965" s="18" t="s">
        <v>63</v>
      </c>
      <c r="T965" s="18" t="s">
        <v>64</v>
      </c>
      <c r="U965" s="18" t="s">
        <v>65</v>
      </c>
      <c r="V965" s="18">
        <v>-5.99</v>
      </c>
      <c r="W965" s="18" t="s">
        <v>61</v>
      </c>
      <c r="X965" s="18" t="s">
        <v>62</v>
      </c>
      <c r="AA965">
        <f t="shared" si="408"/>
        <v>0</v>
      </c>
      <c r="AB965">
        <f t="shared" si="408"/>
        <v>0</v>
      </c>
      <c r="AC965">
        <f t="shared" si="404"/>
        <v>0</v>
      </c>
      <c r="AD965">
        <f t="shared" si="385"/>
        <v>0</v>
      </c>
      <c r="AE965">
        <f t="shared" si="385"/>
        <v>0</v>
      </c>
      <c r="AF965">
        <f t="shared" si="385"/>
        <v>0</v>
      </c>
      <c r="AG965">
        <f t="shared" si="405"/>
        <v>0</v>
      </c>
      <c r="AH965">
        <f t="shared" si="409"/>
        <v>0</v>
      </c>
      <c r="AI965">
        <f t="shared" si="409"/>
        <v>0</v>
      </c>
      <c r="AJ965">
        <f t="shared" si="409"/>
        <v>0</v>
      </c>
      <c r="AK965">
        <f t="shared" si="409"/>
        <v>0</v>
      </c>
      <c r="AL965">
        <f>IF(ISERROR(FIND(AL$5,$E965)),0,1)</f>
        <v>0</v>
      </c>
      <c r="AM965">
        <f>IF(ISERROR(FIND(AM$5,$E965)),0,1)</f>
        <v>0</v>
      </c>
      <c r="AN965">
        <f>IF(ISERROR(FIND(AN$5,$E965)),0,1)</f>
        <v>0</v>
      </c>
      <c r="AO965">
        <f>IF(ISERROR(FIND(AO$5,$E965)),0,1)</f>
        <v>0</v>
      </c>
      <c r="AP965">
        <f>IF(ISERROR(FIND(AP$5,$E965)),0,1)</f>
        <v>0</v>
      </c>
      <c r="AQ965">
        <f>IF(ISERROR(FIND(AQ$5,$E965)),0,1)</f>
        <v>0</v>
      </c>
      <c r="AR965">
        <f t="shared" si="409"/>
        <v>0</v>
      </c>
      <c r="AS965">
        <f t="shared" si="409"/>
        <v>0</v>
      </c>
      <c r="AT965">
        <f t="shared" si="409"/>
        <v>0</v>
      </c>
      <c r="AU965">
        <f t="shared" si="406"/>
        <v>0</v>
      </c>
      <c r="AV965">
        <f t="shared" si="410"/>
        <v>1</v>
      </c>
      <c r="AW965">
        <f t="shared" si="410"/>
        <v>0</v>
      </c>
      <c r="AX965">
        <f t="shared" si="406"/>
        <v>0</v>
      </c>
      <c r="AY965">
        <f>IF(ISERROR(FIND(AY$5,$E965)),0,1)</f>
        <v>0</v>
      </c>
      <c r="AZ965">
        <f t="shared" si="412"/>
        <v>0</v>
      </c>
      <c r="BA965">
        <f t="shared" si="411"/>
        <v>0</v>
      </c>
      <c r="BB965">
        <f>IF(ISERROR(FIND(BB$5,$E965)),0,1)</f>
        <v>0</v>
      </c>
      <c r="BC965">
        <f>IF(ISERROR(FIND(BC$5,$E965)),0,1)</f>
        <v>0</v>
      </c>
      <c r="BD965">
        <f>IF(ISERROR(FIND(BD$5,$E965)),0,1)</f>
        <v>0</v>
      </c>
      <c r="BE965">
        <f t="shared" si="411"/>
        <v>0</v>
      </c>
      <c r="BF965">
        <f t="shared" si="411"/>
        <v>0</v>
      </c>
      <c r="BG965">
        <f t="shared" si="411"/>
        <v>0</v>
      </c>
      <c r="BH965">
        <f t="shared" si="411"/>
        <v>0</v>
      </c>
      <c r="BI965">
        <f t="shared" si="411"/>
        <v>0</v>
      </c>
      <c r="BJ965">
        <f t="shared" si="411"/>
        <v>0</v>
      </c>
      <c r="BK965">
        <f t="shared" si="411"/>
        <v>0</v>
      </c>
      <c r="BL965">
        <f t="shared" si="411"/>
        <v>0</v>
      </c>
      <c r="BM965">
        <f t="shared" si="411"/>
        <v>0</v>
      </c>
      <c r="BN965">
        <f t="shared" si="411"/>
        <v>0</v>
      </c>
      <c r="BO965">
        <f t="shared" si="411"/>
        <v>0</v>
      </c>
      <c r="BP965">
        <f t="shared" si="411"/>
        <v>1</v>
      </c>
      <c r="BQ965">
        <f t="shared" si="393"/>
        <v>0</v>
      </c>
      <c r="BR965">
        <f t="shared" si="393"/>
        <v>0</v>
      </c>
    </row>
    <row r="966" spans="2:70" x14ac:dyDescent="0.2">
      <c r="B966" s="1">
        <f t="shared" si="386"/>
        <v>2023</v>
      </c>
      <c r="C966" s="12">
        <f t="shared" si="387"/>
        <v>4</v>
      </c>
      <c r="D966" s="1">
        <f t="shared" si="388"/>
        <v>14</v>
      </c>
      <c r="E966" s="1" t="str">
        <f t="shared" si="389"/>
        <v>PayPal (Europe) S.a r.l. et Cie, S.C.A.1026164811034 PP.2985.PP . Google Ireland Limited, Ihr Einkauf bei Google Ireland Limited</v>
      </c>
      <c r="H966" s="1" t="str">
        <f>IF(ISBLANK(N966),"",IF(SUM(AC966:CO966)=0,"other",INDEX(AC$6:CO$6,MATCH(1,AC966:CO966,0))))</f>
        <v>Software</v>
      </c>
      <c r="I966" s="1" t="str" cm="1">
        <f t="array" ref="I966">IF(ISBLANK(N966),"",INDEX($AC$7:$CO$7,,MATCH(H966,$AC$6:$CO$6,0)))</f>
        <v>expense</v>
      </c>
      <c r="L966" s="1" t="str">
        <f t="shared" si="390"/>
        <v>Software</v>
      </c>
      <c r="M966" s="1" t="str">
        <f t="shared" si="391"/>
        <v>expense</v>
      </c>
      <c r="N966" s="16" t="s">
        <v>57</v>
      </c>
      <c r="O966" s="17">
        <v>45020</v>
      </c>
      <c r="P966" s="17">
        <v>45020</v>
      </c>
      <c r="Q966" s="18" t="s">
        <v>58</v>
      </c>
      <c r="R966" s="18" t="s">
        <v>1100</v>
      </c>
      <c r="S966" s="18" t="s">
        <v>63</v>
      </c>
      <c r="T966" s="18" t="s">
        <v>64</v>
      </c>
      <c r="U966" s="18" t="s">
        <v>65</v>
      </c>
      <c r="V966" s="18">
        <v>-6.05</v>
      </c>
      <c r="W966" s="18" t="s">
        <v>61</v>
      </c>
      <c r="X966" s="18" t="s">
        <v>62</v>
      </c>
      <c r="AA966">
        <f t="shared" si="408"/>
        <v>0</v>
      </c>
      <c r="AB966">
        <f t="shared" si="408"/>
        <v>0</v>
      </c>
      <c r="AC966">
        <f t="shared" si="404"/>
        <v>0</v>
      </c>
      <c r="AD966">
        <f t="shared" si="385"/>
        <v>0</v>
      </c>
      <c r="AE966">
        <f t="shared" si="385"/>
        <v>0</v>
      </c>
      <c r="AF966">
        <f t="shared" si="385"/>
        <v>0</v>
      </c>
      <c r="AG966">
        <f t="shared" si="405"/>
        <v>0</v>
      </c>
      <c r="AH966">
        <f t="shared" si="409"/>
        <v>0</v>
      </c>
      <c r="AI966">
        <f t="shared" si="409"/>
        <v>0</v>
      </c>
      <c r="AJ966">
        <f t="shared" si="409"/>
        <v>0</v>
      </c>
      <c r="AK966">
        <f t="shared" si="409"/>
        <v>0</v>
      </c>
      <c r="AL966">
        <f>IF(ISERROR(FIND(AL$5,$E966)),0,1)</f>
        <v>0</v>
      </c>
      <c r="AM966">
        <f>IF(ISERROR(FIND(AM$5,$E966)),0,1)</f>
        <v>0</v>
      </c>
      <c r="AN966">
        <f>IF(ISERROR(FIND(AN$5,$E966)),0,1)</f>
        <v>0</v>
      </c>
      <c r="AO966">
        <f>IF(ISERROR(FIND(AO$5,$E966)),0,1)</f>
        <v>0</v>
      </c>
      <c r="AP966">
        <f>IF(ISERROR(FIND(AP$5,$E966)),0,1)</f>
        <v>0</v>
      </c>
      <c r="AQ966">
        <f>IF(ISERROR(FIND(AQ$5,$E966)),0,1)</f>
        <v>0</v>
      </c>
      <c r="AR966">
        <f t="shared" si="409"/>
        <v>0</v>
      </c>
      <c r="AS966">
        <f t="shared" si="409"/>
        <v>0</v>
      </c>
      <c r="AT966">
        <f t="shared" si="409"/>
        <v>0</v>
      </c>
      <c r="AU966">
        <f t="shared" si="406"/>
        <v>0</v>
      </c>
      <c r="AV966">
        <f t="shared" si="410"/>
        <v>0</v>
      </c>
      <c r="AW966">
        <f t="shared" si="410"/>
        <v>0</v>
      </c>
      <c r="AX966">
        <f t="shared" si="406"/>
        <v>0</v>
      </c>
      <c r="AY966">
        <f>IF(ISERROR(FIND(AY$5,$E966)),0,1)</f>
        <v>1</v>
      </c>
      <c r="AZ966">
        <f t="shared" si="412"/>
        <v>0</v>
      </c>
      <c r="BA966">
        <f t="shared" si="411"/>
        <v>0</v>
      </c>
      <c r="BB966">
        <f>IF(ISERROR(FIND(BB$5,$E966)),0,1)</f>
        <v>0</v>
      </c>
      <c r="BC966">
        <f>IF(ISERROR(FIND(BC$5,$E966)),0,1)</f>
        <v>0</v>
      </c>
      <c r="BD966">
        <f>IF(ISERROR(FIND(BD$5,$E966)),0,1)</f>
        <v>0</v>
      </c>
      <c r="BE966">
        <f t="shared" si="411"/>
        <v>0</v>
      </c>
      <c r="BF966">
        <f t="shared" si="411"/>
        <v>0</v>
      </c>
      <c r="BG966">
        <f t="shared" si="411"/>
        <v>0</v>
      </c>
      <c r="BH966">
        <f t="shared" si="411"/>
        <v>0</v>
      </c>
      <c r="BI966">
        <f t="shared" si="411"/>
        <v>0</v>
      </c>
      <c r="BJ966">
        <f t="shared" si="411"/>
        <v>0</v>
      </c>
      <c r="BK966">
        <f t="shared" si="411"/>
        <v>0</v>
      </c>
      <c r="BL966">
        <f t="shared" si="411"/>
        <v>0</v>
      </c>
      <c r="BM966">
        <f t="shared" si="411"/>
        <v>0</v>
      </c>
      <c r="BN966">
        <f t="shared" si="411"/>
        <v>0</v>
      </c>
      <c r="BO966">
        <f t="shared" si="411"/>
        <v>0</v>
      </c>
      <c r="BP966">
        <f t="shared" si="411"/>
        <v>1</v>
      </c>
      <c r="BQ966">
        <f t="shared" si="393"/>
        <v>0</v>
      </c>
      <c r="BR966">
        <f t="shared" si="393"/>
        <v>0</v>
      </c>
    </row>
    <row r="967" spans="2:70" x14ac:dyDescent="0.2">
      <c r="B967" s="1">
        <f t="shared" si="386"/>
        <v>2023</v>
      </c>
      <c r="C967" s="12">
        <f t="shared" si="387"/>
        <v>4</v>
      </c>
      <c r="D967" s="1">
        <f t="shared" si="388"/>
        <v>14</v>
      </c>
      <c r="E967" s="1" t="str">
        <f t="shared" si="389"/>
        <v>Bayerisches Rotes Kreuz Kreisverband MuenchenSPNR 2364293 LAUFNR00655 01.04.2023 bis 31.03.2024 Foerderbeitrag bzw. Spende an BRK-KV Muenchen</v>
      </c>
      <c r="H967" s="1" t="str">
        <f>IF(ISBLANK(N967),"",IF(SUM(AC967:CO967)=0,"other",INDEX(AC$6:CO$6,MATCH(1,AC967:CO967,0))))</f>
        <v>other</v>
      </c>
      <c r="I967" s="1" t="str" cm="1">
        <f t="array" ref="I967">IF(ISBLANK(N967),"",INDEX($AC$7:$CO$7,,MATCH(H967,$AC$6:$CO$6,0)))</f>
        <v>expense</v>
      </c>
      <c r="L967" s="1" t="str">
        <f t="shared" si="390"/>
        <v>other</v>
      </c>
      <c r="M967" s="1" t="str">
        <f t="shared" si="391"/>
        <v>expense</v>
      </c>
      <c r="N967" s="16" t="s">
        <v>57</v>
      </c>
      <c r="O967" s="17">
        <v>45019</v>
      </c>
      <c r="P967" s="17">
        <v>45019</v>
      </c>
      <c r="Q967" s="18" t="s">
        <v>58</v>
      </c>
      <c r="R967" s="18" t="s">
        <v>1101</v>
      </c>
      <c r="S967" s="18" t="s">
        <v>1102</v>
      </c>
      <c r="T967" s="18" t="s">
        <v>162</v>
      </c>
      <c r="U967" s="18" t="s">
        <v>60</v>
      </c>
      <c r="V967" s="18">
        <v>-60</v>
      </c>
      <c r="W967" s="18" t="s">
        <v>61</v>
      </c>
      <c r="X967" s="18" t="s">
        <v>62</v>
      </c>
      <c r="AA967">
        <f t="shared" si="408"/>
        <v>0</v>
      </c>
      <c r="AB967">
        <f t="shared" si="408"/>
        <v>0</v>
      </c>
      <c r="AC967">
        <f t="shared" si="404"/>
        <v>0</v>
      </c>
      <c r="AD967">
        <f t="shared" si="385"/>
        <v>0</v>
      </c>
      <c r="AE967">
        <f t="shared" si="385"/>
        <v>0</v>
      </c>
      <c r="AF967">
        <f t="shared" si="385"/>
        <v>0</v>
      </c>
      <c r="AG967">
        <f t="shared" si="405"/>
        <v>0</v>
      </c>
      <c r="AH967">
        <f t="shared" si="409"/>
        <v>0</v>
      </c>
      <c r="AI967">
        <f t="shared" si="409"/>
        <v>0</v>
      </c>
      <c r="AJ967">
        <f t="shared" si="409"/>
        <v>0</v>
      </c>
      <c r="AK967">
        <f t="shared" si="409"/>
        <v>0</v>
      </c>
      <c r="AL967">
        <f>IF(ISERROR(FIND(AL$5,$E967)),0,1)</f>
        <v>0</v>
      </c>
      <c r="AM967">
        <f>IF(ISERROR(FIND(AM$5,$E967)),0,1)</f>
        <v>0</v>
      </c>
      <c r="AN967">
        <f>IF(ISERROR(FIND(AN$5,$E967)),0,1)</f>
        <v>0</v>
      </c>
      <c r="AO967">
        <f>IF(ISERROR(FIND(AO$5,$E967)),0,1)</f>
        <v>0</v>
      </c>
      <c r="AP967">
        <f>IF(ISERROR(FIND(AP$5,$E967)),0,1)</f>
        <v>0</v>
      </c>
      <c r="AQ967">
        <f>IF(ISERROR(FIND(AQ$5,$E967)),0,1)</f>
        <v>0</v>
      </c>
      <c r="AR967">
        <f t="shared" si="409"/>
        <v>0</v>
      </c>
      <c r="AS967">
        <f t="shared" si="409"/>
        <v>0</v>
      </c>
      <c r="AT967">
        <f t="shared" si="409"/>
        <v>0</v>
      </c>
      <c r="AU967">
        <f t="shared" si="406"/>
        <v>0</v>
      </c>
      <c r="AV967">
        <f t="shared" si="410"/>
        <v>0</v>
      </c>
      <c r="AW967">
        <f t="shared" si="410"/>
        <v>0</v>
      </c>
      <c r="AX967">
        <f t="shared" si="406"/>
        <v>0</v>
      </c>
      <c r="AY967">
        <f>IF(ISERROR(FIND(AY$5,$E967)),0,1)</f>
        <v>0</v>
      </c>
      <c r="AZ967">
        <f t="shared" si="412"/>
        <v>0</v>
      </c>
      <c r="BA967">
        <f t="shared" si="411"/>
        <v>0</v>
      </c>
      <c r="BB967">
        <f>IF(ISERROR(FIND(BB$5,$E967)),0,1)</f>
        <v>0</v>
      </c>
      <c r="BC967">
        <f>IF(ISERROR(FIND(BC$5,$E967)),0,1)</f>
        <v>0</v>
      </c>
      <c r="BD967">
        <f>IF(ISERROR(FIND(BD$5,$E967)),0,1)</f>
        <v>0</v>
      </c>
      <c r="BE967">
        <f t="shared" si="411"/>
        <v>0</v>
      </c>
      <c r="BF967">
        <f t="shared" si="411"/>
        <v>0</v>
      </c>
      <c r="BG967">
        <f t="shared" si="411"/>
        <v>0</v>
      </c>
      <c r="BH967">
        <f t="shared" si="411"/>
        <v>0</v>
      </c>
      <c r="BI967">
        <f t="shared" si="411"/>
        <v>0</v>
      </c>
      <c r="BJ967">
        <f t="shared" si="411"/>
        <v>0</v>
      </c>
      <c r="BK967">
        <f t="shared" si="411"/>
        <v>0</v>
      </c>
      <c r="BL967">
        <f t="shared" si="411"/>
        <v>0</v>
      </c>
      <c r="BM967">
        <f t="shared" si="411"/>
        <v>0</v>
      </c>
      <c r="BN967">
        <f t="shared" si="411"/>
        <v>0</v>
      </c>
      <c r="BO967">
        <f t="shared" si="411"/>
        <v>0</v>
      </c>
      <c r="BP967">
        <f t="shared" si="411"/>
        <v>0</v>
      </c>
      <c r="BQ967">
        <f t="shared" si="393"/>
        <v>0</v>
      </c>
      <c r="BR967">
        <f t="shared" si="393"/>
        <v>0</v>
      </c>
    </row>
    <row r="968" spans="2:70" ht="16" x14ac:dyDescent="0.2">
      <c r="B968" s="1">
        <f t="shared" si="386"/>
        <v>2023</v>
      </c>
      <c r="C968" s="12">
        <f t="shared" si="387"/>
        <v>4</v>
      </c>
      <c r="D968" s="1">
        <f t="shared" si="388"/>
        <v>14</v>
      </c>
      <c r="E968" s="1" t="str">
        <f t="shared" si="389"/>
        <v>Abrechnung 31.03.2023 siehe Anlage</v>
      </c>
      <c r="H968" s="1" t="str">
        <f>IF(ISBLANK(N968),"",IF(SUM(AC968:CO968)=0,"other",INDEX(AC$6:CO$6,MATCH(1,AC968:CO968,0))))</f>
        <v>other</v>
      </c>
      <c r="I968" s="1" t="str" cm="1">
        <f t="array" ref="I968">IF(ISBLANK(N968),"",INDEX($AC$7:$CO$7,,MATCH(H968,$AC$6:$CO$6,0)))</f>
        <v>expense</v>
      </c>
      <c r="L968" s="1" t="str">
        <f t="shared" si="390"/>
        <v>other</v>
      </c>
      <c r="M968" s="1" t="str">
        <f t="shared" si="391"/>
        <v>expense</v>
      </c>
      <c r="N968" s="16" t="s">
        <v>57</v>
      </c>
      <c r="O968" s="17">
        <v>45019</v>
      </c>
      <c r="P968" s="17">
        <v>45015</v>
      </c>
      <c r="Q968" s="18" t="s">
        <v>80</v>
      </c>
      <c r="R968" s="18" t="s">
        <v>1103</v>
      </c>
      <c r="S968" s="19"/>
      <c r="T968" s="18">
        <v>0</v>
      </c>
      <c r="U968" s="18">
        <v>70150000</v>
      </c>
      <c r="V968" s="18">
        <v>-0.22</v>
      </c>
      <c r="W968" s="18" t="s">
        <v>61</v>
      </c>
      <c r="X968" s="18" t="s">
        <v>62</v>
      </c>
      <c r="AA968">
        <f t="shared" si="408"/>
        <v>0</v>
      </c>
      <c r="AB968">
        <f t="shared" si="408"/>
        <v>0</v>
      </c>
      <c r="AC968">
        <f t="shared" si="404"/>
        <v>0</v>
      </c>
      <c r="AD968">
        <f t="shared" si="385"/>
        <v>0</v>
      </c>
      <c r="AE968">
        <f t="shared" si="385"/>
        <v>0</v>
      </c>
      <c r="AF968">
        <f t="shared" si="385"/>
        <v>0</v>
      </c>
      <c r="AG968">
        <f t="shared" si="405"/>
        <v>0</v>
      </c>
      <c r="AH968">
        <f t="shared" si="409"/>
        <v>0</v>
      </c>
      <c r="AI968">
        <f t="shared" si="409"/>
        <v>0</v>
      </c>
      <c r="AJ968">
        <f t="shared" si="409"/>
        <v>0</v>
      </c>
      <c r="AK968">
        <f t="shared" si="409"/>
        <v>0</v>
      </c>
      <c r="AL968">
        <f>IF(ISERROR(FIND(AL$5,$E968)),0,1)</f>
        <v>0</v>
      </c>
      <c r="AM968">
        <f>IF(ISERROR(FIND(AM$5,$E968)),0,1)</f>
        <v>0</v>
      </c>
      <c r="AN968">
        <f>IF(ISERROR(FIND(AN$5,$E968)),0,1)</f>
        <v>0</v>
      </c>
      <c r="AO968">
        <f>IF(ISERROR(FIND(AO$5,$E968)),0,1)</f>
        <v>0</v>
      </c>
      <c r="AP968">
        <f>IF(ISERROR(FIND(AP$5,$E968)),0,1)</f>
        <v>0</v>
      </c>
      <c r="AQ968">
        <f>IF(ISERROR(FIND(AQ$5,$E968)),0,1)</f>
        <v>0</v>
      </c>
      <c r="AR968">
        <f t="shared" si="409"/>
        <v>0</v>
      </c>
      <c r="AS968">
        <f t="shared" si="409"/>
        <v>0</v>
      </c>
      <c r="AT968">
        <f t="shared" si="409"/>
        <v>0</v>
      </c>
      <c r="AU968">
        <f t="shared" si="406"/>
        <v>0</v>
      </c>
      <c r="AV968">
        <f t="shared" si="410"/>
        <v>0</v>
      </c>
      <c r="AW968">
        <f t="shared" si="410"/>
        <v>0</v>
      </c>
      <c r="AX968">
        <f t="shared" si="406"/>
        <v>0</v>
      </c>
      <c r="AY968">
        <f>IF(ISERROR(FIND(AY$5,$E968)),0,1)</f>
        <v>0</v>
      </c>
      <c r="AZ968">
        <f t="shared" si="412"/>
        <v>0</v>
      </c>
      <c r="BA968">
        <f t="shared" si="411"/>
        <v>0</v>
      </c>
      <c r="BB968">
        <f>IF(ISERROR(FIND(BB$5,$E968)),0,1)</f>
        <v>0</v>
      </c>
      <c r="BC968">
        <f>IF(ISERROR(FIND(BC$5,$E968)),0,1)</f>
        <v>0</v>
      </c>
      <c r="BD968">
        <f>IF(ISERROR(FIND(BD$5,$E968)),0,1)</f>
        <v>0</v>
      </c>
      <c r="BE968">
        <f t="shared" si="411"/>
        <v>0</v>
      </c>
      <c r="BF968">
        <f t="shared" si="411"/>
        <v>0</v>
      </c>
      <c r="BG968">
        <f t="shared" si="411"/>
        <v>0</v>
      </c>
      <c r="BH968">
        <f t="shared" si="411"/>
        <v>0</v>
      </c>
      <c r="BI968">
        <f t="shared" si="411"/>
        <v>0</v>
      </c>
      <c r="BJ968">
        <f t="shared" si="411"/>
        <v>0</v>
      </c>
      <c r="BK968">
        <f t="shared" si="411"/>
        <v>0</v>
      </c>
      <c r="BL968">
        <f t="shared" si="411"/>
        <v>0</v>
      </c>
      <c r="BM968">
        <f t="shared" si="411"/>
        <v>0</v>
      </c>
      <c r="BN968">
        <f t="shared" si="411"/>
        <v>0</v>
      </c>
      <c r="BO968">
        <f t="shared" si="411"/>
        <v>0</v>
      </c>
      <c r="BP968">
        <f t="shared" si="411"/>
        <v>0</v>
      </c>
      <c r="BQ968">
        <f t="shared" si="393"/>
        <v>0</v>
      </c>
      <c r="BR968">
        <f t="shared" si="393"/>
        <v>0</v>
      </c>
    </row>
    <row r="969" spans="2:70" x14ac:dyDescent="0.2">
      <c r="B969" s="1">
        <f t="shared" si="386"/>
        <v>2023</v>
      </c>
      <c r="C969" s="12">
        <f t="shared" si="387"/>
        <v>4</v>
      </c>
      <c r="D969" s="1">
        <f t="shared" si="388"/>
        <v>15</v>
      </c>
      <c r="E969" s="1" t="str">
        <f t="shared" si="389"/>
        <v>NETTO MARKEN-DISCOU//MUENCHEN/DE2023-04-13T18:28 Debitk.1 2026-12</v>
      </c>
      <c r="H969" s="1" t="str">
        <f>IF(ISBLANK(N969),"",IF(SUM(AC969:CO969)=0,"other",INDEX(AC$6:CO$6,MATCH(1,AC969:CO969,0))))</f>
        <v>other</v>
      </c>
      <c r="I969" s="1" t="str" cm="1">
        <f t="array" ref="I969">IF(ISBLANK(N969),"",INDEX($AC$7:$CO$7,,MATCH(H969,$AC$6:$CO$6,0)))</f>
        <v>expense</v>
      </c>
      <c r="L969" s="1" t="str">
        <f t="shared" si="390"/>
        <v>other</v>
      </c>
      <c r="M969" s="1" t="str">
        <f t="shared" si="391"/>
        <v>expense</v>
      </c>
      <c r="N969" s="16" t="s">
        <v>57</v>
      </c>
      <c r="O969" s="17">
        <v>45030</v>
      </c>
      <c r="P969" s="17">
        <v>45030</v>
      </c>
      <c r="Q969" s="18" t="s">
        <v>66</v>
      </c>
      <c r="R969" s="18" t="s">
        <v>1076</v>
      </c>
      <c r="S969" s="18" t="s">
        <v>1045</v>
      </c>
      <c r="T969" s="18" t="s">
        <v>742</v>
      </c>
      <c r="U969" s="18" t="s">
        <v>743</v>
      </c>
      <c r="V969" s="18">
        <v>-18.77</v>
      </c>
      <c r="W969" s="18" t="s">
        <v>61</v>
      </c>
      <c r="X969" s="18" t="s">
        <v>62</v>
      </c>
      <c r="AA969">
        <f t="shared" si="408"/>
        <v>0</v>
      </c>
      <c r="AB969">
        <f t="shared" si="408"/>
        <v>0</v>
      </c>
      <c r="AC969">
        <f t="shared" si="404"/>
        <v>0</v>
      </c>
      <c r="AD969">
        <f t="shared" ref="AD969:AF1032" si="413">IF(ISERROR(FIND(AD$5,$E969)),0,1)</f>
        <v>0</v>
      </c>
      <c r="AE969">
        <f t="shared" si="413"/>
        <v>0</v>
      </c>
      <c r="AF969">
        <f t="shared" si="413"/>
        <v>0</v>
      </c>
      <c r="AG969">
        <f t="shared" si="405"/>
        <v>0</v>
      </c>
      <c r="AH969">
        <f t="shared" si="409"/>
        <v>0</v>
      </c>
      <c r="AI969">
        <f t="shared" si="409"/>
        <v>0</v>
      </c>
      <c r="AJ969">
        <f t="shared" si="409"/>
        <v>0</v>
      </c>
      <c r="AK969">
        <f t="shared" si="409"/>
        <v>0</v>
      </c>
      <c r="AL969">
        <f>IF(ISERROR(FIND(AL$5,$E969)),0,1)</f>
        <v>0</v>
      </c>
      <c r="AM969">
        <f>IF(ISERROR(FIND(AM$5,$E969)),0,1)</f>
        <v>0</v>
      </c>
      <c r="AN969">
        <f>IF(ISERROR(FIND(AN$5,$E969)),0,1)</f>
        <v>0</v>
      </c>
      <c r="AO969">
        <f>IF(ISERROR(FIND(AO$5,$E969)),0,1)</f>
        <v>0</v>
      </c>
      <c r="AP969">
        <f>IF(ISERROR(FIND(AP$5,$E969)),0,1)</f>
        <v>0</v>
      </c>
      <c r="AQ969">
        <f>IF(ISERROR(FIND(AQ$5,$E969)),0,1)</f>
        <v>0</v>
      </c>
      <c r="AR969">
        <f t="shared" si="409"/>
        <v>0</v>
      </c>
      <c r="AS969">
        <f t="shared" si="409"/>
        <v>0</v>
      </c>
      <c r="AT969">
        <f t="shared" si="409"/>
        <v>0</v>
      </c>
      <c r="AU969">
        <f t="shared" si="406"/>
        <v>0</v>
      </c>
      <c r="AV969">
        <f t="shared" si="410"/>
        <v>0</v>
      </c>
      <c r="AW969">
        <f t="shared" si="410"/>
        <v>0</v>
      </c>
      <c r="AX969">
        <f t="shared" si="406"/>
        <v>0</v>
      </c>
      <c r="AY969">
        <f>IF(ISERROR(FIND(AY$5,$E969)),0,1)</f>
        <v>0</v>
      </c>
      <c r="AZ969">
        <f t="shared" si="412"/>
        <v>0</v>
      </c>
      <c r="BA969">
        <f t="shared" si="412"/>
        <v>0</v>
      </c>
      <c r="BB969">
        <f>IF(ISERROR(FIND(BB$5,$E969)),0,1)</f>
        <v>0</v>
      </c>
      <c r="BC969">
        <f>IF(ISERROR(FIND(BC$5,$E969)),0,1)</f>
        <v>0</v>
      </c>
      <c r="BD969">
        <f>IF(ISERROR(FIND(BD$5,$E969)),0,1)</f>
        <v>0</v>
      </c>
      <c r="BE969">
        <f t="shared" si="412"/>
        <v>0</v>
      </c>
      <c r="BF969">
        <f t="shared" si="412"/>
        <v>0</v>
      </c>
      <c r="BG969">
        <f t="shared" si="412"/>
        <v>0</v>
      </c>
      <c r="BH969">
        <f t="shared" si="412"/>
        <v>0</v>
      </c>
      <c r="BI969">
        <f t="shared" si="412"/>
        <v>0</v>
      </c>
      <c r="BJ969">
        <f t="shared" si="412"/>
        <v>0</v>
      </c>
      <c r="BK969">
        <f t="shared" si="412"/>
        <v>0</v>
      </c>
      <c r="BL969">
        <f t="shared" si="412"/>
        <v>0</v>
      </c>
      <c r="BM969">
        <f t="shared" si="412"/>
        <v>0</v>
      </c>
      <c r="BN969">
        <f t="shared" si="412"/>
        <v>0</v>
      </c>
      <c r="BO969">
        <f t="shared" si="412"/>
        <v>0</v>
      </c>
      <c r="BP969">
        <f t="shared" si="412"/>
        <v>0</v>
      </c>
      <c r="BQ969">
        <f t="shared" si="393"/>
        <v>0</v>
      </c>
      <c r="BR969">
        <f t="shared" si="393"/>
        <v>0</v>
      </c>
    </row>
    <row r="970" spans="2:70" x14ac:dyDescent="0.2">
      <c r="B970" s="1">
        <f t="shared" ref="B970:B1033" si="414">IF(ISBLANK(N970),"",YEAR(O970))</f>
        <v>2023</v>
      </c>
      <c r="C970" s="12">
        <f t="shared" ref="C970:C1033" si="415">IF(ISBLANK(M970),"",MONTH(O970))</f>
        <v>4</v>
      </c>
      <c r="D970" s="1">
        <f t="shared" ref="D970:D1033" si="416">IF(ISBLANK(N970),"",WEEKNUM(O970))</f>
        <v>15</v>
      </c>
      <c r="E970" s="1" t="str">
        <f t="shared" ref="E970:E1033" si="417">S970&amp;R970</f>
        <v>PayPal Europe S.a.r.l. et Cie S.C.A1026374001025 PP.2985.PP . vidIQ, Inc, Ihr Einkauf bei vidIQ, Inc</v>
      </c>
      <c r="H970" s="1" t="str">
        <f>IF(ISBLANK(N970),"",IF(SUM(AC970:CO970)=0,"other",INDEX(AC$6:CO$6,MATCH(1,AC970:CO970,0))))</f>
        <v>PayPal</v>
      </c>
      <c r="I970" s="1" t="str" cm="1">
        <f t="array" ref="I970">IF(ISBLANK(N970),"",INDEX($AC$7:$CO$7,,MATCH(H970,$AC$6:$CO$6,0)))</f>
        <v>expense</v>
      </c>
      <c r="L970" s="1" t="str">
        <f t="shared" ref="L970:L1033" si="418">IF(ISBLANK(J970),H970,J970)</f>
        <v>PayPal</v>
      </c>
      <c r="M970" s="1" t="str">
        <f t="shared" ref="M970:M1033" si="419">IF(ISBLANK(K970),I970,K970)</f>
        <v>expense</v>
      </c>
      <c r="N970" s="16" t="s">
        <v>57</v>
      </c>
      <c r="O970" s="17">
        <v>45030</v>
      </c>
      <c r="P970" s="17">
        <v>45030</v>
      </c>
      <c r="Q970" s="18" t="s">
        <v>58</v>
      </c>
      <c r="R970" s="18" t="s">
        <v>1077</v>
      </c>
      <c r="S970" s="18" t="s">
        <v>1038</v>
      </c>
      <c r="T970" s="18" t="s">
        <v>1039</v>
      </c>
      <c r="U970" s="18" t="s">
        <v>1040</v>
      </c>
      <c r="V970" s="18">
        <v>-9.6</v>
      </c>
      <c r="W970" s="18" t="s">
        <v>61</v>
      </c>
      <c r="X970" s="18" t="s">
        <v>62</v>
      </c>
      <c r="AA970">
        <f t="shared" ref="AA970:AB989" si="420">IF(ISERROR(FIND(AA$5,$E970)),0,1)</f>
        <v>0</v>
      </c>
      <c r="AB970">
        <f t="shared" si="420"/>
        <v>0</v>
      </c>
      <c r="AC970">
        <f t="shared" si="404"/>
        <v>0</v>
      </c>
      <c r="AD970">
        <f t="shared" si="413"/>
        <v>0</v>
      </c>
      <c r="AE970">
        <f t="shared" si="413"/>
        <v>0</v>
      </c>
      <c r="AF970">
        <f t="shared" si="413"/>
        <v>0</v>
      </c>
      <c r="AG970">
        <f t="shared" si="405"/>
        <v>0</v>
      </c>
      <c r="AH970">
        <f t="shared" si="409"/>
        <v>0</v>
      </c>
      <c r="AI970">
        <f t="shared" si="409"/>
        <v>0</v>
      </c>
      <c r="AJ970">
        <f t="shared" si="409"/>
        <v>0</v>
      </c>
      <c r="AK970">
        <f t="shared" si="409"/>
        <v>0</v>
      </c>
      <c r="AL970">
        <f>IF(ISERROR(FIND(AL$5,$E970)),0,1)</f>
        <v>0</v>
      </c>
      <c r="AM970">
        <f>IF(ISERROR(FIND(AM$5,$E970)),0,1)</f>
        <v>0</v>
      </c>
      <c r="AN970">
        <f>IF(ISERROR(FIND(AN$5,$E970)),0,1)</f>
        <v>0</v>
      </c>
      <c r="AO970">
        <f>IF(ISERROR(FIND(AO$5,$E970)),0,1)</f>
        <v>0</v>
      </c>
      <c r="AP970">
        <f>IF(ISERROR(FIND(AP$5,$E970)),0,1)</f>
        <v>0</v>
      </c>
      <c r="AQ970">
        <f>IF(ISERROR(FIND(AQ$5,$E970)),0,1)</f>
        <v>0</v>
      </c>
      <c r="AR970">
        <f t="shared" si="409"/>
        <v>0</v>
      </c>
      <c r="AS970">
        <f t="shared" si="409"/>
        <v>0</v>
      </c>
      <c r="AT970">
        <f t="shared" si="409"/>
        <v>0</v>
      </c>
      <c r="AU970">
        <f t="shared" si="406"/>
        <v>0</v>
      </c>
      <c r="AV970">
        <f t="shared" si="410"/>
        <v>0</v>
      </c>
      <c r="AW970">
        <f t="shared" si="410"/>
        <v>0</v>
      </c>
      <c r="AX970">
        <f t="shared" si="406"/>
        <v>0</v>
      </c>
      <c r="AY970">
        <f>IF(ISERROR(FIND(AY$5,$E970)),0,1)</f>
        <v>0</v>
      </c>
      <c r="AZ970">
        <f t="shared" si="412"/>
        <v>0</v>
      </c>
      <c r="BA970">
        <f t="shared" si="412"/>
        <v>0</v>
      </c>
      <c r="BB970">
        <f>IF(ISERROR(FIND(BB$5,$E970)),0,1)</f>
        <v>0</v>
      </c>
      <c r="BC970">
        <f>IF(ISERROR(FIND(BC$5,$E970)),0,1)</f>
        <v>0</v>
      </c>
      <c r="BD970">
        <f>IF(ISERROR(FIND(BD$5,$E970)),0,1)</f>
        <v>0</v>
      </c>
      <c r="BE970">
        <f t="shared" si="412"/>
        <v>0</v>
      </c>
      <c r="BF970">
        <f t="shared" si="412"/>
        <v>0</v>
      </c>
      <c r="BG970">
        <f t="shared" si="412"/>
        <v>0</v>
      </c>
      <c r="BH970">
        <f t="shared" si="412"/>
        <v>0</v>
      </c>
      <c r="BI970">
        <f t="shared" si="412"/>
        <v>0</v>
      </c>
      <c r="BJ970">
        <f t="shared" si="412"/>
        <v>0</v>
      </c>
      <c r="BK970">
        <f t="shared" si="412"/>
        <v>0</v>
      </c>
      <c r="BL970">
        <f t="shared" si="412"/>
        <v>0</v>
      </c>
      <c r="BM970">
        <f t="shared" si="412"/>
        <v>0</v>
      </c>
      <c r="BN970">
        <f t="shared" si="412"/>
        <v>0</v>
      </c>
      <c r="BO970">
        <f t="shared" si="412"/>
        <v>0</v>
      </c>
      <c r="BP970">
        <f t="shared" si="412"/>
        <v>1</v>
      </c>
      <c r="BQ970">
        <f t="shared" si="393"/>
        <v>0</v>
      </c>
      <c r="BR970">
        <f t="shared" si="393"/>
        <v>0</v>
      </c>
    </row>
    <row r="971" spans="2:70" x14ac:dyDescent="0.2">
      <c r="B971" s="1">
        <f t="shared" si="414"/>
        <v>2023</v>
      </c>
      <c r="C971" s="12">
        <f t="shared" si="415"/>
        <v>4</v>
      </c>
      <c r="D971" s="1">
        <f t="shared" si="416"/>
        <v>15</v>
      </c>
      <c r="E971" s="1" t="str">
        <f t="shared" si="417"/>
        <v>Stadsparkasse Muenchen5299 5270 0511 6505 DATUM 13.04.2023, 20.15 UHR</v>
      </c>
      <c r="H971" s="1" t="str">
        <f>IF(ISBLANK(N971),"",IF(SUM(AC971:CO971)=0,"other",INDEX(AC$6:CO$6,MATCH(1,AC971:CO971,0))))</f>
        <v>other</v>
      </c>
      <c r="I971" s="1" t="str" cm="1">
        <f t="array" ref="I971">IF(ISBLANK(N971),"",INDEX($AC$7:$CO$7,,MATCH(H971,$AC$6:$CO$6,0)))</f>
        <v>expense</v>
      </c>
      <c r="L971" s="1" t="str">
        <f t="shared" si="418"/>
        <v>other</v>
      </c>
      <c r="M971" s="1" t="str">
        <f t="shared" si="419"/>
        <v>expense</v>
      </c>
      <c r="N971" s="16" t="s">
        <v>57</v>
      </c>
      <c r="O971" s="17">
        <v>45030</v>
      </c>
      <c r="P971" s="17">
        <v>45030</v>
      </c>
      <c r="Q971" s="18" t="s">
        <v>72</v>
      </c>
      <c r="R971" s="18" t="s">
        <v>1078</v>
      </c>
      <c r="S971" s="18" t="s">
        <v>1079</v>
      </c>
      <c r="T971" s="18" t="s">
        <v>126</v>
      </c>
      <c r="U971" s="18" t="s">
        <v>60</v>
      </c>
      <c r="V971" s="18">
        <v>-100</v>
      </c>
      <c r="W971" s="18" t="s">
        <v>61</v>
      </c>
      <c r="X971" s="18" t="s">
        <v>62</v>
      </c>
      <c r="AA971">
        <f t="shared" si="420"/>
        <v>0</v>
      </c>
      <c r="AB971">
        <f t="shared" si="420"/>
        <v>0</v>
      </c>
      <c r="AC971">
        <f t="shared" si="404"/>
        <v>0</v>
      </c>
      <c r="AD971">
        <f t="shared" si="413"/>
        <v>0</v>
      </c>
      <c r="AE971">
        <f t="shared" si="413"/>
        <v>0</v>
      </c>
      <c r="AF971">
        <f t="shared" si="413"/>
        <v>0</v>
      </c>
      <c r="AG971">
        <f t="shared" si="405"/>
        <v>0</v>
      </c>
      <c r="AH971">
        <f t="shared" si="409"/>
        <v>0</v>
      </c>
      <c r="AI971">
        <f t="shared" si="409"/>
        <v>0</v>
      </c>
      <c r="AJ971">
        <f t="shared" si="409"/>
        <v>0</v>
      </c>
      <c r="AK971">
        <f t="shared" si="409"/>
        <v>0</v>
      </c>
      <c r="AL971">
        <f>IF(ISERROR(FIND(AL$5,$E971)),0,1)</f>
        <v>0</v>
      </c>
      <c r="AM971">
        <f>IF(ISERROR(FIND(AM$5,$E971)),0,1)</f>
        <v>0</v>
      </c>
      <c r="AN971">
        <f>IF(ISERROR(FIND(AN$5,$E971)),0,1)</f>
        <v>0</v>
      </c>
      <c r="AO971">
        <f>IF(ISERROR(FIND(AO$5,$E971)),0,1)</f>
        <v>0</v>
      </c>
      <c r="AP971">
        <f>IF(ISERROR(FIND(AP$5,$E971)),0,1)</f>
        <v>0</v>
      </c>
      <c r="AQ971">
        <f>IF(ISERROR(FIND(AQ$5,$E971)),0,1)</f>
        <v>0</v>
      </c>
      <c r="AR971">
        <f t="shared" si="409"/>
        <v>0</v>
      </c>
      <c r="AS971">
        <f t="shared" si="409"/>
        <v>0</v>
      </c>
      <c r="AT971">
        <f t="shared" si="409"/>
        <v>0</v>
      </c>
      <c r="AU971">
        <f t="shared" si="406"/>
        <v>0</v>
      </c>
      <c r="AV971">
        <f t="shared" si="410"/>
        <v>0</v>
      </c>
      <c r="AW971">
        <f t="shared" si="410"/>
        <v>0</v>
      </c>
      <c r="AX971">
        <f t="shared" si="406"/>
        <v>0</v>
      </c>
      <c r="AY971">
        <f>IF(ISERROR(FIND(AY$5,$E971)),0,1)</f>
        <v>0</v>
      </c>
      <c r="AZ971">
        <f t="shared" si="412"/>
        <v>0</v>
      </c>
      <c r="BA971">
        <f t="shared" si="412"/>
        <v>0</v>
      </c>
      <c r="BB971">
        <f>IF(ISERROR(FIND(BB$5,$E971)),0,1)</f>
        <v>0</v>
      </c>
      <c r="BC971">
        <f>IF(ISERROR(FIND(BC$5,$E971)),0,1)</f>
        <v>0</v>
      </c>
      <c r="BD971">
        <f>IF(ISERROR(FIND(BD$5,$E971)),0,1)</f>
        <v>0</v>
      </c>
      <c r="BE971">
        <f t="shared" si="412"/>
        <v>0</v>
      </c>
      <c r="BF971">
        <f t="shared" si="412"/>
        <v>0</v>
      </c>
      <c r="BG971">
        <f t="shared" si="412"/>
        <v>0</v>
      </c>
      <c r="BH971">
        <f t="shared" si="412"/>
        <v>0</v>
      </c>
      <c r="BI971">
        <f t="shared" si="412"/>
        <v>0</v>
      </c>
      <c r="BJ971">
        <f t="shared" si="412"/>
        <v>0</v>
      </c>
      <c r="BK971">
        <f t="shared" si="412"/>
        <v>0</v>
      </c>
      <c r="BL971">
        <f t="shared" si="412"/>
        <v>0</v>
      </c>
      <c r="BM971">
        <f t="shared" si="412"/>
        <v>0</v>
      </c>
      <c r="BN971">
        <f t="shared" si="412"/>
        <v>0</v>
      </c>
      <c r="BO971">
        <f t="shared" si="412"/>
        <v>0</v>
      </c>
      <c r="BP971">
        <f t="shared" si="412"/>
        <v>0</v>
      </c>
      <c r="BQ971">
        <f t="shared" si="393"/>
        <v>0</v>
      </c>
      <c r="BR971">
        <f t="shared" si="393"/>
        <v>0</v>
      </c>
    </row>
    <row r="972" spans="2:70" ht="16" x14ac:dyDescent="0.2">
      <c r="B972" s="1">
        <f t="shared" si="414"/>
        <v>2023</v>
      </c>
      <c r="C972" s="12">
        <f t="shared" si="415"/>
        <v>4</v>
      </c>
      <c r="D972" s="1">
        <f t="shared" si="416"/>
        <v>15</v>
      </c>
      <c r="E972" s="1" t="str">
        <f t="shared" si="417"/>
        <v/>
      </c>
      <c r="H972" s="1" t="str">
        <f>IF(ISBLANK(N972),"",IF(SUM(AC972:CO972)=0,"other",INDEX(AC$6:CO$6,MATCH(1,AC972:CO972,0))))</f>
        <v>other</v>
      </c>
      <c r="I972" s="1" t="str" cm="1">
        <f t="array" ref="I972">IF(ISBLANK(N972),"",INDEX($AC$7:$CO$7,,MATCH(H972,$AC$6:$CO$6,0)))</f>
        <v>expense</v>
      </c>
      <c r="L972" s="1" t="str">
        <f t="shared" si="418"/>
        <v>other</v>
      </c>
      <c r="M972" s="1" t="str">
        <f t="shared" si="419"/>
        <v>expense</v>
      </c>
      <c r="N972" s="16" t="s">
        <v>57</v>
      </c>
      <c r="O972" s="17">
        <v>45029</v>
      </c>
      <c r="P972" s="17">
        <v>45029</v>
      </c>
      <c r="Q972" s="18" t="s">
        <v>111</v>
      </c>
      <c r="R972" s="19"/>
      <c r="S972" s="19"/>
      <c r="T972" s="18">
        <v>1005936800</v>
      </c>
      <c r="U972" s="18">
        <v>70150000</v>
      </c>
      <c r="V972" s="18">
        <v>850</v>
      </c>
      <c r="W972" s="18" t="s">
        <v>61</v>
      </c>
      <c r="X972" s="18" t="s">
        <v>62</v>
      </c>
      <c r="AA972">
        <f t="shared" si="420"/>
        <v>0</v>
      </c>
      <c r="AB972">
        <f t="shared" si="420"/>
        <v>0</v>
      </c>
      <c r="AC972">
        <f t="shared" si="404"/>
        <v>0</v>
      </c>
      <c r="AD972">
        <f t="shared" si="413"/>
        <v>0</v>
      </c>
      <c r="AE972">
        <f t="shared" si="413"/>
        <v>0</v>
      </c>
      <c r="AF972">
        <f t="shared" si="413"/>
        <v>0</v>
      </c>
      <c r="AG972">
        <f t="shared" si="405"/>
        <v>0</v>
      </c>
      <c r="AH972">
        <f t="shared" si="409"/>
        <v>0</v>
      </c>
      <c r="AI972">
        <f t="shared" si="409"/>
        <v>0</v>
      </c>
      <c r="AJ972">
        <f t="shared" si="409"/>
        <v>0</v>
      </c>
      <c r="AK972">
        <f t="shared" si="409"/>
        <v>0</v>
      </c>
      <c r="AL972">
        <f>IF(ISERROR(FIND(AL$5,$E972)),0,1)</f>
        <v>0</v>
      </c>
      <c r="AM972">
        <f>IF(ISERROR(FIND(AM$5,$E972)),0,1)</f>
        <v>0</v>
      </c>
      <c r="AN972">
        <f>IF(ISERROR(FIND(AN$5,$E972)),0,1)</f>
        <v>0</v>
      </c>
      <c r="AO972">
        <f>IF(ISERROR(FIND(AO$5,$E972)),0,1)</f>
        <v>0</v>
      </c>
      <c r="AP972">
        <f>IF(ISERROR(FIND(AP$5,$E972)),0,1)</f>
        <v>0</v>
      </c>
      <c r="AQ972">
        <f>IF(ISERROR(FIND(AQ$5,$E972)),0,1)</f>
        <v>0</v>
      </c>
      <c r="AR972">
        <f t="shared" si="409"/>
        <v>0</v>
      </c>
      <c r="AS972">
        <f t="shared" si="409"/>
        <v>0</v>
      </c>
      <c r="AT972">
        <f t="shared" si="409"/>
        <v>0</v>
      </c>
      <c r="AU972">
        <f t="shared" si="406"/>
        <v>0</v>
      </c>
      <c r="AV972">
        <f t="shared" si="410"/>
        <v>0</v>
      </c>
      <c r="AW972">
        <f t="shared" si="410"/>
        <v>0</v>
      </c>
      <c r="AX972">
        <f t="shared" si="406"/>
        <v>0</v>
      </c>
      <c r="AY972">
        <f>IF(ISERROR(FIND(AY$5,$E972)),0,1)</f>
        <v>0</v>
      </c>
      <c r="AZ972">
        <f t="shared" si="412"/>
        <v>0</v>
      </c>
      <c r="BA972">
        <f t="shared" si="412"/>
        <v>0</v>
      </c>
      <c r="BB972">
        <f>IF(ISERROR(FIND(BB$5,$E972)),0,1)</f>
        <v>0</v>
      </c>
      <c r="BC972">
        <f>IF(ISERROR(FIND(BC$5,$E972)),0,1)</f>
        <v>0</v>
      </c>
      <c r="BD972">
        <f>IF(ISERROR(FIND(BD$5,$E972)),0,1)</f>
        <v>0</v>
      </c>
      <c r="BE972">
        <f t="shared" si="412"/>
        <v>0</v>
      </c>
      <c r="BF972">
        <f t="shared" si="412"/>
        <v>0</v>
      </c>
      <c r="BG972">
        <f t="shared" si="412"/>
        <v>0</v>
      </c>
      <c r="BH972">
        <f t="shared" si="412"/>
        <v>0</v>
      </c>
      <c r="BI972">
        <f t="shared" si="412"/>
        <v>0</v>
      </c>
      <c r="BJ972">
        <f t="shared" si="412"/>
        <v>0</v>
      </c>
      <c r="BK972">
        <f t="shared" si="412"/>
        <v>0</v>
      </c>
      <c r="BL972">
        <f t="shared" si="412"/>
        <v>0</v>
      </c>
      <c r="BM972">
        <f t="shared" si="412"/>
        <v>0</v>
      </c>
      <c r="BN972">
        <f t="shared" si="412"/>
        <v>0</v>
      </c>
      <c r="BO972">
        <f t="shared" si="412"/>
        <v>0</v>
      </c>
      <c r="BP972">
        <f t="shared" si="412"/>
        <v>0</v>
      </c>
      <c r="BQ972">
        <f t="shared" si="412"/>
        <v>0</v>
      </c>
      <c r="BR972">
        <f t="shared" si="412"/>
        <v>0</v>
      </c>
    </row>
    <row r="973" spans="2:70" x14ac:dyDescent="0.2">
      <c r="B973" s="1">
        <f t="shared" si="414"/>
        <v>2023</v>
      </c>
      <c r="C973" s="12">
        <f t="shared" si="415"/>
        <v>4</v>
      </c>
      <c r="D973" s="1">
        <f t="shared" si="416"/>
        <v>15</v>
      </c>
      <c r="E973" s="1" t="str">
        <f t="shared" si="417"/>
        <v>GA NR00003948 BLZ70150000 113.04/11.10UHR TENGSTR.</v>
      </c>
      <c r="H973" s="1" t="str">
        <f>IF(ISBLANK(N973),"",IF(SUM(AC973:CO973)=0,"other",INDEX(AC$6:CO$6,MATCH(1,AC973:CO973,0))))</f>
        <v>other</v>
      </c>
      <c r="I973" s="1" t="str" cm="1">
        <f t="array" ref="I973">IF(ISBLANK(N973),"",INDEX($AC$7:$CO$7,,MATCH(H973,$AC$6:$CO$6,0)))</f>
        <v>expense</v>
      </c>
      <c r="L973" s="1" t="str">
        <f t="shared" si="418"/>
        <v>other</v>
      </c>
      <c r="M973" s="1" t="str">
        <f t="shared" si="419"/>
        <v>expense</v>
      </c>
      <c r="N973" s="16" t="s">
        <v>57</v>
      </c>
      <c r="O973" s="17">
        <v>45029</v>
      </c>
      <c r="P973" s="17">
        <v>45029</v>
      </c>
      <c r="Q973" s="18" t="s">
        <v>108</v>
      </c>
      <c r="R973" s="18" t="s">
        <v>1080</v>
      </c>
      <c r="S973" s="18" t="s">
        <v>1050</v>
      </c>
      <c r="T973" s="18">
        <v>0</v>
      </c>
      <c r="U973" s="18">
        <v>70150000</v>
      </c>
      <c r="V973" s="18">
        <v>-30</v>
      </c>
      <c r="W973" s="18" t="s">
        <v>61</v>
      </c>
      <c r="X973" s="18" t="s">
        <v>62</v>
      </c>
      <c r="AA973">
        <f t="shared" si="420"/>
        <v>0</v>
      </c>
      <c r="AB973">
        <f t="shared" si="420"/>
        <v>0</v>
      </c>
      <c r="AC973">
        <f t="shared" si="404"/>
        <v>0</v>
      </c>
      <c r="AD973">
        <f t="shared" si="413"/>
        <v>0</v>
      </c>
      <c r="AE973">
        <f t="shared" si="413"/>
        <v>0</v>
      </c>
      <c r="AF973">
        <f t="shared" si="413"/>
        <v>0</v>
      </c>
      <c r="AG973">
        <f t="shared" si="405"/>
        <v>0</v>
      </c>
      <c r="AH973">
        <f t="shared" si="409"/>
        <v>0</v>
      </c>
      <c r="AI973">
        <f t="shared" si="409"/>
        <v>0</v>
      </c>
      <c r="AJ973">
        <f t="shared" si="409"/>
        <v>0</v>
      </c>
      <c r="AK973">
        <f t="shared" si="409"/>
        <v>0</v>
      </c>
      <c r="AL973">
        <f>IF(ISERROR(FIND(AL$5,$E973)),0,1)</f>
        <v>0</v>
      </c>
      <c r="AM973">
        <f>IF(ISERROR(FIND(AM$5,$E973)),0,1)</f>
        <v>0</v>
      </c>
      <c r="AN973">
        <f>IF(ISERROR(FIND(AN$5,$E973)),0,1)</f>
        <v>0</v>
      </c>
      <c r="AO973">
        <f>IF(ISERROR(FIND(AO$5,$E973)),0,1)</f>
        <v>0</v>
      </c>
      <c r="AP973">
        <f>IF(ISERROR(FIND(AP$5,$E973)),0,1)</f>
        <v>0</v>
      </c>
      <c r="AQ973">
        <f>IF(ISERROR(FIND(AQ$5,$E973)),0,1)</f>
        <v>0</v>
      </c>
      <c r="AR973">
        <f t="shared" si="409"/>
        <v>0</v>
      </c>
      <c r="AS973">
        <f t="shared" si="409"/>
        <v>0</v>
      </c>
      <c r="AT973">
        <f t="shared" si="409"/>
        <v>0</v>
      </c>
      <c r="AU973">
        <f t="shared" si="406"/>
        <v>0</v>
      </c>
      <c r="AV973">
        <f t="shared" si="410"/>
        <v>0</v>
      </c>
      <c r="AW973">
        <f t="shared" si="410"/>
        <v>0</v>
      </c>
      <c r="AX973">
        <f t="shared" si="406"/>
        <v>0</v>
      </c>
      <c r="AY973">
        <f>IF(ISERROR(FIND(AY$5,$E973)),0,1)</f>
        <v>0</v>
      </c>
      <c r="AZ973">
        <f t="shared" si="412"/>
        <v>0</v>
      </c>
      <c r="BA973">
        <f t="shared" si="412"/>
        <v>0</v>
      </c>
      <c r="BB973">
        <f>IF(ISERROR(FIND(BB$5,$E973)),0,1)</f>
        <v>0</v>
      </c>
      <c r="BC973">
        <f>IF(ISERROR(FIND(BC$5,$E973)),0,1)</f>
        <v>0</v>
      </c>
      <c r="BD973">
        <f>IF(ISERROR(FIND(BD$5,$E973)),0,1)</f>
        <v>0</v>
      </c>
      <c r="BE973">
        <f t="shared" si="412"/>
        <v>0</v>
      </c>
      <c r="BF973">
        <f t="shared" si="412"/>
        <v>0</v>
      </c>
      <c r="BG973">
        <f t="shared" si="412"/>
        <v>0</v>
      </c>
      <c r="BH973">
        <f t="shared" si="412"/>
        <v>0</v>
      </c>
      <c r="BI973">
        <f t="shared" si="412"/>
        <v>0</v>
      </c>
      <c r="BJ973">
        <f t="shared" si="412"/>
        <v>0</v>
      </c>
      <c r="BK973">
        <f t="shared" si="412"/>
        <v>0</v>
      </c>
      <c r="BL973">
        <f t="shared" si="412"/>
        <v>0</v>
      </c>
      <c r="BM973">
        <f t="shared" si="412"/>
        <v>0</v>
      </c>
      <c r="BN973">
        <f t="shared" si="412"/>
        <v>0</v>
      </c>
      <c r="BO973">
        <f t="shared" si="412"/>
        <v>0</v>
      </c>
      <c r="BP973">
        <f t="shared" si="412"/>
        <v>0</v>
      </c>
      <c r="BQ973">
        <f t="shared" si="412"/>
        <v>0</v>
      </c>
      <c r="BR973">
        <f t="shared" si="412"/>
        <v>0</v>
      </c>
    </row>
    <row r="974" spans="2:70" x14ac:dyDescent="0.2">
      <c r="B974" s="1">
        <f t="shared" si="414"/>
        <v>2023</v>
      </c>
      <c r="C974" s="12">
        <f t="shared" si="415"/>
        <v>4</v>
      </c>
      <c r="D974" s="1">
        <f t="shared" si="416"/>
        <v>15</v>
      </c>
      <c r="E974" s="1" t="str">
        <f t="shared" si="417"/>
        <v>PayPal Europe S.a.r.l. et Cie S.C.A1026334198322 . Canva Pty Limited, Ihr Einkauf bei Canva Pty Limited</v>
      </c>
      <c r="H974" s="1" t="str">
        <f>IF(ISBLANK(N974),"",IF(SUM(AC974:CO974)=0,"other",INDEX(AC$6:CO$6,MATCH(1,AC974:CO974,0))))</f>
        <v>Software</v>
      </c>
      <c r="I974" s="1" t="str" cm="1">
        <f t="array" ref="I974">IF(ISBLANK(N974),"",INDEX($AC$7:$CO$7,,MATCH(H974,$AC$6:$CO$6,0)))</f>
        <v>expense</v>
      </c>
      <c r="L974" s="1" t="str">
        <f t="shared" si="418"/>
        <v>Software</v>
      </c>
      <c r="M974" s="1" t="str">
        <f t="shared" si="419"/>
        <v>expense</v>
      </c>
      <c r="N974" s="16" t="s">
        <v>57</v>
      </c>
      <c r="O974" s="17">
        <v>45028</v>
      </c>
      <c r="P974" s="17">
        <v>45028</v>
      </c>
      <c r="Q974" s="18" t="s">
        <v>58</v>
      </c>
      <c r="R974" s="18" t="s">
        <v>1081</v>
      </c>
      <c r="S974" s="18" t="s">
        <v>1038</v>
      </c>
      <c r="T974" s="18" t="s">
        <v>1039</v>
      </c>
      <c r="U974" s="18" t="s">
        <v>1040</v>
      </c>
      <c r="V974" s="18">
        <v>-75.81</v>
      </c>
      <c r="W974" s="18" t="s">
        <v>61</v>
      </c>
      <c r="X974" s="18" t="s">
        <v>62</v>
      </c>
      <c r="AA974">
        <f t="shared" si="420"/>
        <v>0</v>
      </c>
      <c r="AB974">
        <f t="shared" si="420"/>
        <v>0</v>
      </c>
      <c r="AC974">
        <f t="shared" si="404"/>
        <v>0</v>
      </c>
      <c r="AD974">
        <f t="shared" si="413"/>
        <v>0</v>
      </c>
      <c r="AE974">
        <f t="shared" si="413"/>
        <v>0</v>
      </c>
      <c r="AF974">
        <f t="shared" si="413"/>
        <v>0</v>
      </c>
      <c r="AG974">
        <f t="shared" si="405"/>
        <v>0</v>
      </c>
      <c r="AH974">
        <f t="shared" si="409"/>
        <v>0</v>
      </c>
      <c r="AI974">
        <f t="shared" si="409"/>
        <v>0</v>
      </c>
      <c r="AJ974">
        <f t="shared" si="409"/>
        <v>0</v>
      </c>
      <c r="AK974">
        <f t="shared" si="409"/>
        <v>0</v>
      </c>
      <c r="AL974">
        <f>IF(ISERROR(FIND(AL$5,$E974)),0,1)</f>
        <v>0</v>
      </c>
      <c r="AM974">
        <f>IF(ISERROR(FIND(AM$5,$E974)),0,1)</f>
        <v>0</v>
      </c>
      <c r="AN974">
        <f>IF(ISERROR(FIND(AN$5,$E974)),0,1)</f>
        <v>0</v>
      </c>
      <c r="AO974">
        <f>IF(ISERROR(FIND(AO$5,$E974)),0,1)</f>
        <v>0</v>
      </c>
      <c r="AP974">
        <f>IF(ISERROR(FIND(AP$5,$E974)),0,1)</f>
        <v>0</v>
      </c>
      <c r="AQ974">
        <f>IF(ISERROR(FIND(AQ$5,$E974)),0,1)</f>
        <v>0</v>
      </c>
      <c r="AR974">
        <f t="shared" si="409"/>
        <v>0</v>
      </c>
      <c r="AS974">
        <f t="shared" si="409"/>
        <v>0</v>
      </c>
      <c r="AT974">
        <f t="shared" si="409"/>
        <v>0</v>
      </c>
      <c r="AU974">
        <f t="shared" si="406"/>
        <v>0</v>
      </c>
      <c r="AV974">
        <f t="shared" si="410"/>
        <v>0</v>
      </c>
      <c r="AW974">
        <f t="shared" si="410"/>
        <v>0</v>
      </c>
      <c r="AX974">
        <f t="shared" si="406"/>
        <v>1</v>
      </c>
      <c r="AY974">
        <f>IF(ISERROR(FIND(AY$5,$E974)),0,1)</f>
        <v>0</v>
      </c>
      <c r="AZ974">
        <f t="shared" si="412"/>
        <v>0</v>
      </c>
      <c r="BA974">
        <f t="shared" si="412"/>
        <v>0</v>
      </c>
      <c r="BB974">
        <f>IF(ISERROR(FIND(BB$5,$E974)),0,1)</f>
        <v>0</v>
      </c>
      <c r="BC974">
        <f>IF(ISERROR(FIND(BC$5,$E974)),0,1)</f>
        <v>0</v>
      </c>
      <c r="BD974">
        <f>IF(ISERROR(FIND(BD$5,$E974)),0,1)</f>
        <v>0</v>
      </c>
      <c r="BE974">
        <f t="shared" si="412"/>
        <v>0</v>
      </c>
      <c r="BF974">
        <f t="shared" si="412"/>
        <v>0</v>
      </c>
      <c r="BG974">
        <f t="shared" si="412"/>
        <v>0</v>
      </c>
      <c r="BH974">
        <f t="shared" si="412"/>
        <v>0</v>
      </c>
      <c r="BI974">
        <f t="shared" si="412"/>
        <v>0</v>
      </c>
      <c r="BJ974">
        <f t="shared" si="412"/>
        <v>0</v>
      </c>
      <c r="BK974">
        <f t="shared" si="412"/>
        <v>0</v>
      </c>
      <c r="BL974">
        <f t="shared" si="412"/>
        <v>0</v>
      </c>
      <c r="BM974">
        <f t="shared" si="412"/>
        <v>0</v>
      </c>
      <c r="BN974">
        <f t="shared" si="412"/>
        <v>0</v>
      </c>
      <c r="BO974">
        <f t="shared" si="412"/>
        <v>0</v>
      </c>
      <c r="BP974">
        <f t="shared" si="412"/>
        <v>1</v>
      </c>
      <c r="BQ974">
        <f t="shared" si="412"/>
        <v>0</v>
      </c>
      <c r="BR974">
        <f t="shared" si="412"/>
        <v>0</v>
      </c>
    </row>
    <row r="975" spans="2:70" x14ac:dyDescent="0.2">
      <c r="B975" s="1">
        <f t="shared" si="414"/>
        <v>2023</v>
      </c>
      <c r="C975" s="12">
        <f t="shared" si="415"/>
        <v>4</v>
      </c>
      <c r="D975" s="1">
        <f t="shared" si="416"/>
        <v>15</v>
      </c>
      <c r="E975" s="1" t="str">
        <f t="shared" si="417"/>
        <v>STUD.WERK MUENCHEN2041756 Abr 04.23.......DA200135376 368,00 GM BK ZA</v>
      </c>
      <c r="H975" s="1" t="str">
        <f>IF(ISBLANK(N975),"",IF(SUM(AC975:CO975)=0,"other",INDEX(AC$6:CO$6,MATCH(1,AC975:CO975,0))))</f>
        <v>other</v>
      </c>
      <c r="I975" s="1" t="str" cm="1">
        <f t="array" ref="I975">IF(ISBLANK(N975),"",INDEX($AC$7:$CO$7,,MATCH(H975,$AC$6:$CO$6,0)))</f>
        <v>expense</v>
      </c>
      <c r="L975" s="1" t="str">
        <f t="shared" si="418"/>
        <v>other</v>
      </c>
      <c r="M975" s="1" t="str">
        <f t="shared" si="419"/>
        <v>expense</v>
      </c>
      <c r="N975" s="16" t="s">
        <v>57</v>
      </c>
      <c r="O975" s="17">
        <v>45028</v>
      </c>
      <c r="P975" s="17">
        <v>45028</v>
      </c>
      <c r="Q975" s="18" t="s">
        <v>58</v>
      </c>
      <c r="R975" s="18" t="s">
        <v>1082</v>
      </c>
      <c r="S975" s="18" t="s">
        <v>981</v>
      </c>
      <c r="T975" s="18" t="s">
        <v>1002</v>
      </c>
      <c r="U975" s="18" t="s">
        <v>68</v>
      </c>
      <c r="V975" s="18">
        <v>-368</v>
      </c>
      <c r="W975" s="18" t="s">
        <v>61</v>
      </c>
      <c r="X975" s="18" t="s">
        <v>62</v>
      </c>
      <c r="AA975">
        <f t="shared" si="420"/>
        <v>0</v>
      </c>
      <c r="AB975">
        <f t="shared" si="420"/>
        <v>1</v>
      </c>
      <c r="AC975">
        <f t="shared" si="404"/>
        <v>0</v>
      </c>
      <c r="AD975">
        <f t="shared" si="413"/>
        <v>0</v>
      </c>
      <c r="AE975">
        <f t="shared" si="413"/>
        <v>0</v>
      </c>
      <c r="AF975">
        <f t="shared" si="413"/>
        <v>0</v>
      </c>
      <c r="AG975">
        <f t="shared" si="405"/>
        <v>0</v>
      </c>
      <c r="AH975">
        <f t="shared" si="409"/>
        <v>0</v>
      </c>
      <c r="AI975">
        <f t="shared" si="409"/>
        <v>0</v>
      </c>
      <c r="AJ975">
        <f t="shared" si="409"/>
        <v>0</v>
      </c>
      <c r="AK975">
        <f t="shared" si="409"/>
        <v>0</v>
      </c>
      <c r="AL975">
        <f>IF(ISERROR(FIND(AL$5,$E975)),0,1)</f>
        <v>0</v>
      </c>
      <c r="AM975">
        <f>IF(ISERROR(FIND(AM$5,$E975)),0,1)</f>
        <v>0</v>
      </c>
      <c r="AN975">
        <f>IF(ISERROR(FIND(AN$5,$E975)),0,1)</f>
        <v>0</v>
      </c>
      <c r="AO975">
        <f>IF(ISERROR(FIND(AO$5,$E975)),0,1)</f>
        <v>0</v>
      </c>
      <c r="AP975">
        <f>IF(ISERROR(FIND(AP$5,$E975)),0,1)</f>
        <v>0</v>
      </c>
      <c r="AQ975">
        <f>IF(ISERROR(FIND(AQ$5,$E975)),0,1)</f>
        <v>0</v>
      </c>
      <c r="AR975">
        <f t="shared" si="409"/>
        <v>0</v>
      </c>
      <c r="AS975">
        <f t="shared" si="409"/>
        <v>0</v>
      </c>
      <c r="AT975">
        <f t="shared" si="409"/>
        <v>0</v>
      </c>
      <c r="AU975">
        <f t="shared" si="406"/>
        <v>0</v>
      </c>
      <c r="AV975">
        <f t="shared" si="410"/>
        <v>0</v>
      </c>
      <c r="AW975">
        <f t="shared" si="410"/>
        <v>0</v>
      </c>
      <c r="AX975">
        <f t="shared" si="406"/>
        <v>0</v>
      </c>
      <c r="AY975">
        <f>IF(ISERROR(FIND(AY$5,$E975)),0,1)</f>
        <v>0</v>
      </c>
      <c r="AZ975">
        <f t="shared" si="412"/>
        <v>0</v>
      </c>
      <c r="BA975">
        <f t="shared" si="412"/>
        <v>0</v>
      </c>
      <c r="BB975">
        <f>IF(ISERROR(FIND(BB$5,$E975)),0,1)</f>
        <v>0</v>
      </c>
      <c r="BC975">
        <f>IF(ISERROR(FIND(BC$5,$E975)),0,1)</f>
        <v>0</v>
      </c>
      <c r="BD975">
        <f>IF(ISERROR(FIND(BD$5,$E975)),0,1)</f>
        <v>0</v>
      </c>
      <c r="BE975">
        <f t="shared" si="412"/>
        <v>0</v>
      </c>
      <c r="BF975">
        <f t="shared" si="412"/>
        <v>0</v>
      </c>
      <c r="BG975">
        <f t="shared" si="412"/>
        <v>0</v>
      </c>
      <c r="BH975">
        <f t="shared" si="412"/>
        <v>0</v>
      </c>
      <c r="BI975">
        <f t="shared" si="412"/>
        <v>0</v>
      </c>
      <c r="BJ975">
        <f t="shared" si="412"/>
        <v>0</v>
      </c>
      <c r="BK975">
        <f t="shared" si="412"/>
        <v>0</v>
      </c>
      <c r="BL975">
        <f t="shared" si="412"/>
        <v>0</v>
      </c>
      <c r="BM975">
        <f t="shared" si="412"/>
        <v>0</v>
      </c>
      <c r="BN975">
        <f t="shared" si="412"/>
        <v>0</v>
      </c>
      <c r="BO975">
        <f t="shared" si="412"/>
        <v>0</v>
      </c>
      <c r="BP975">
        <f t="shared" si="412"/>
        <v>0</v>
      </c>
      <c r="BQ975">
        <f t="shared" si="412"/>
        <v>0</v>
      </c>
      <c r="BR975">
        <f t="shared" si="412"/>
        <v>0</v>
      </c>
    </row>
    <row r="976" spans="2:70" x14ac:dyDescent="0.2">
      <c r="B976" s="1">
        <f t="shared" si="414"/>
        <v>2023</v>
      </c>
      <c r="C976" s="12">
        <f t="shared" si="415"/>
        <v>4</v>
      </c>
      <c r="D976" s="1">
        <f t="shared" si="416"/>
        <v>15</v>
      </c>
      <c r="E976" s="1" t="str">
        <f t="shared" si="417"/>
        <v>Pegasus by IATA7ODWPLZ3DY P5FLGP8MC8ZYT0 Pegasus PAYMENT DATUM 11.04.2023, 14.01 UHR</v>
      </c>
      <c r="H976" s="1" t="str">
        <f>IF(ISBLANK(N976),"",IF(SUM(AC976:CO976)=0,"other",INDEX(AC$6:CO$6,MATCH(1,AC976:CO976,0))))</f>
        <v>other</v>
      </c>
      <c r="I976" s="1" t="str" cm="1">
        <f t="array" ref="I976">IF(ISBLANK(N976),"",INDEX($AC$7:$CO$7,,MATCH(H976,$AC$6:$CO$6,0)))</f>
        <v>expense</v>
      </c>
      <c r="L976" s="1" t="str">
        <f t="shared" si="418"/>
        <v>other</v>
      </c>
      <c r="M976" s="1" t="str">
        <f t="shared" si="419"/>
        <v>expense</v>
      </c>
      <c r="N976" s="16" t="s">
        <v>57</v>
      </c>
      <c r="O976" s="17">
        <v>45027</v>
      </c>
      <c r="P976" s="17">
        <v>45027</v>
      </c>
      <c r="Q976" s="18" t="s">
        <v>372</v>
      </c>
      <c r="R976" s="18" t="s">
        <v>1083</v>
      </c>
      <c r="S976" s="18" t="s">
        <v>1084</v>
      </c>
      <c r="T976" s="18" t="s">
        <v>1085</v>
      </c>
      <c r="U976" s="18" t="s">
        <v>65</v>
      </c>
      <c r="V976" s="18">
        <v>-189.07</v>
      </c>
      <c r="W976" s="18" t="s">
        <v>61</v>
      </c>
      <c r="X976" s="18" t="s">
        <v>62</v>
      </c>
      <c r="AA976">
        <f t="shared" si="420"/>
        <v>0</v>
      </c>
      <c r="AB976">
        <f t="shared" si="420"/>
        <v>0</v>
      </c>
      <c r="AC976">
        <f t="shared" si="404"/>
        <v>0</v>
      </c>
      <c r="AD976">
        <f t="shared" si="413"/>
        <v>0</v>
      </c>
      <c r="AE976">
        <f t="shared" si="413"/>
        <v>0</v>
      </c>
      <c r="AF976">
        <f t="shared" si="413"/>
        <v>0</v>
      </c>
      <c r="AG976">
        <f t="shared" si="405"/>
        <v>0</v>
      </c>
      <c r="AH976">
        <f t="shared" si="409"/>
        <v>0</v>
      </c>
      <c r="AI976">
        <f t="shared" si="409"/>
        <v>0</v>
      </c>
      <c r="AJ976">
        <f t="shared" si="409"/>
        <v>0</v>
      </c>
      <c r="AK976">
        <f t="shared" si="409"/>
        <v>0</v>
      </c>
      <c r="AL976">
        <f>IF(ISERROR(FIND(AL$5,$E976)),0,1)</f>
        <v>0</v>
      </c>
      <c r="AM976">
        <f>IF(ISERROR(FIND(AM$5,$E976)),0,1)</f>
        <v>0</v>
      </c>
      <c r="AN976">
        <f>IF(ISERROR(FIND(AN$5,$E976)),0,1)</f>
        <v>0</v>
      </c>
      <c r="AO976">
        <f>IF(ISERROR(FIND(AO$5,$E976)),0,1)</f>
        <v>0</v>
      </c>
      <c r="AP976">
        <f>IF(ISERROR(FIND(AP$5,$E976)),0,1)</f>
        <v>0</v>
      </c>
      <c r="AQ976">
        <f>IF(ISERROR(FIND(AQ$5,$E976)),0,1)</f>
        <v>0</v>
      </c>
      <c r="AR976">
        <f t="shared" si="409"/>
        <v>0</v>
      </c>
      <c r="AS976">
        <f t="shared" si="409"/>
        <v>0</v>
      </c>
      <c r="AT976">
        <f t="shared" si="409"/>
        <v>0</v>
      </c>
      <c r="AU976">
        <f t="shared" si="406"/>
        <v>0</v>
      </c>
      <c r="AV976">
        <f t="shared" si="410"/>
        <v>0</v>
      </c>
      <c r="AW976">
        <f t="shared" si="410"/>
        <v>0</v>
      </c>
      <c r="AX976">
        <f t="shared" si="406"/>
        <v>0</v>
      </c>
      <c r="AY976">
        <f>IF(ISERROR(FIND(AY$5,$E976)),0,1)</f>
        <v>0</v>
      </c>
      <c r="AZ976">
        <f t="shared" si="412"/>
        <v>0</v>
      </c>
      <c r="BA976">
        <f t="shared" si="412"/>
        <v>0</v>
      </c>
      <c r="BB976">
        <f>IF(ISERROR(FIND(BB$5,$E976)),0,1)</f>
        <v>0</v>
      </c>
      <c r="BC976">
        <f>IF(ISERROR(FIND(BC$5,$E976)),0,1)</f>
        <v>0</v>
      </c>
      <c r="BD976">
        <f>IF(ISERROR(FIND(BD$5,$E976)),0,1)</f>
        <v>0</v>
      </c>
      <c r="BE976">
        <f t="shared" si="412"/>
        <v>0</v>
      </c>
      <c r="BF976">
        <f t="shared" si="412"/>
        <v>0</v>
      </c>
      <c r="BG976">
        <f t="shared" si="412"/>
        <v>0</v>
      </c>
      <c r="BH976">
        <f t="shared" si="412"/>
        <v>0</v>
      </c>
      <c r="BI976">
        <f t="shared" si="412"/>
        <v>0</v>
      </c>
      <c r="BJ976">
        <f t="shared" si="412"/>
        <v>0</v>
      </c>
      <c r="BK976">
        <f t="shared" si="412"/>
        <v>0</v>
      </c>
      <c r="BL976">
        <f t="shared" si="412"/>
        <v>0</v>
      </c>
      <c r="BM976">
        <f t="shared" si="412"/>
        <v>0</v>
      </c>
      <c r="BN976">
        <f t="shared" si="412"/>
        <v>0</v>
      </c>
      <c r="BO976">
        <f t="shared" si="412"/>
        <v>0</v>
      </c>
      <c r="BP976">
        <f t="shared" si="412"/>
        <v>0</v>
      </c>
      <c r="BQ976">
        <f t="shared" si="412"/>
        <v>0</v>
      </c>
      <c r="BR976">
        <f t="shared" si="412"/>
        <v>0</v>
      </c>
    </row>
    <row r="977" spans="2:70" x14ac:dyDescent="0.2">
      <c r="B977" s="1">
        <f t="shared" si="414"/>
        <v>2023</v>
      </c>
      <c r="C977" s="12">
        <f t="shared" si="415"/>
        <v>4</v>
      </c>
      <c r="D977" s="1">
        <f t="shared" si="416"/>
        <v>15</v>
      </c>
      <c r="E977" s="1" t="str">
        <f t="shared" si="417"/>
        <v>JAD TAHAweek14 relapse</v>
      </c>
      <c r="H977" s="1" t="str">
        <f>IF(ISBLANK(N977),"",IF(SUM(AC977:CO977)=0,"other",INDEX(AC$6:CO$6,MATCH(1,AC977:CO977,0))))</f>
        <v>other</v>
      </c>
      <c r="I977" s="1" t="str" cm="1">
        <f t="array" ref="I977">IF(ISBLANK(N977),"",INDEX($AC$7:$CO$7,,MATCH(H977,$AC$6:$CO$6,0)))</f>
        <v>expense</v>
      </c>
      <c r="L977" s="1" t="str">
        <f t="shared" si="418"/>
        <v>other</v>
      </c>
      <c r="M977" s="1" t="str">
        <f t="shared" si="419"/>
        <v>expense</v>
      </c>
      <c r="N977" s="16" t="s">
        <v>57</v>
      </c>
      <c r="O977" s="17">
        <v>45027</v>
      </c>
      <c r="P977" s="17">
        <v>45027</v>
      </c>
      <c r="Q977" s="18" t="s">
        <v>330</v>
      </c>
      <c r="R977" s="18" t="s">
        <v>1086</v>
      </c>
      <c r="S977" s="18" t="s">
        <v>132</v>
      </c>
      <c r="T977" s="18" t="s">
        <v>538</v>
      </c>
      <c r="U977" s="18" t="s">
        <v>60</v>
      </c>
      <c r="V977" s="18">
        <v>230</v>
      </c>
      <c r="W977" s="18" t="s">
        <v>61</v>
      </c>
      <c r="X977" s="18" t="s">
        <v>62</v>
      </c>
      <c r="AA977">
        <f t="shared" si="420"/>
        <v>0</v>
      </c>
      <c r="AB977">
        <f t="shared" si="420"/>
        <v>0</v>
      </c>
      <c r="AC977">
        <f t="shared" si="404"/>
        <v>0</v>
      </c>
      <c r="AD977">
        <f t="shared" si="413"/>
        <v>0</v>
      </c>
      <c r="AE977">
        <f t="shared" si="413"/>
        <v>0</v>
      </c>
      <c r="AF977">
        <f t="shared" si="413"/>
        <v>0</v>
      </c>
      <c r="AG977">
        <f t="shared" si="405"/>
        <v>0</v>
      </c>
      <c r="AH977">
        <f t="shared" si="409"/>
        <v>0</v>
      </c>
      <c r="AI977">
        <f t="shared" si="409"/>
        <v>0</v>
      </c>
      <c r="AJ977">
        <f t="shared" si="409"/>
        <v>0</v>
      </c>
      <c r="AK977">
        <f t="shared" si="409"/>
        <v>0</v>
      </c>
      <c r="AL977">
        <f>IF(ISERROR(FIND(AL$5,$E977)),0,1)</f>
        <v>0</v>
      </c>
      <c r="AM977">
        <f>IF(ISERROR(FIND(AM$5,$E977)),0,1)</f>
        <v>0</v>
      </c>
      <c r="AN977">
        <f>IF(ISERROR(FIND(AN$5,$E977)),0,1)</f>
        <v>0</v>
      </c>
      <c r="AO977">
        <f>IF(ISERROR(FIND(AO$5,$E977)),0,1)</f>
        <v>0</v>
      </c>
      <c r="AP977">
        <f>IF(ISERROR(FIND(AP$5,$E977)),0,1)</f>
        <v>0</v>
      </c>
      <c r="AQ977">
        <f>IF(ISERROR(FIND(AQ$5,$E977)),0,1)</f>
        <v>0</v>
      </c>
      <c r="AR977">
        <f t="shared" si="409"/>
        <v>0</v>
      </c>
      <c r="AS977">
        <f t="shared" si="409"/>
        <v>0</v>
      </c>
      <c r="AT977">
        <f t="shared" si="409"/>
        <v>0</v>
      </c>
      <c r="AU977">
        <f t="shared" si="406"/>
        <v>0</v>
      </c>
      <c r="AV977">
        <f t="shared" si="410"/>
        <v>0</v>
      </c>
      <c r="AW977">
        <f t="shared" si="410"/>
        <v>0</v>
      </c>
      <c r="AX977">
        <f t="shared" si="406"/>
        <v>0</v>
      </c>
      <c r="AY977">
        <f>IF(ISERROR(FIND(AY$5,$E977)),0,1)</f>
        <v>0</v>
      </c>
      <c r="AZ977">
        <f t="shared" si="412"/>
        <v>0</v>
      </c>
      <c r="BA977">
        <f t="shared" si="412"/>
        <v>0</v>
      </c>
      <c r="BB977">
        <f>IF(ISERROR(FIND(BB$5,$E977)),0,1)</f>
        <v>0</v>
      </c>
      <c r="BC977">
        <f>IF(ISERROR(FIND(BC$5,$E977)),0,1)</f>
        <v>0</v>
      </c>
      <c r="BD977">
        <f>IF(ISERROR(FIND(BD$5,$E977)),0,1)</f>
        <v>0</v>
      </c>
      <c r="BE977">
        <f t="shared" si="412"/>
        <v>0</v>
      </c>
      <c r="BF977">
        <f t="shared" si="412"/>
        <v>0</v>
      </c>
      <c r="BG977">
        <f t="shared" si="412"/>
        <v>0</v>
      </c>
      <c r="BH977">
        <f t="shared" si="412"/>
        <v>0</v>
      </c>
      <c r="BI977">
        <f t="shared" si="412"/>
        <v>0</v>
      </c>
      <c r="BJ977">
        <f t="shared" si="412"/>
        <v>0</v>
      </c>
      <c r="BK977">
        <f t="shared" si="412"/>
        <v>0</v>
      </c>
      <c r="BL977">
        <f t="shared" si="412"/>
        <v>0</v>
      </c>
      <c r="BM977">
        <f t="shared" si="412"/>
        <v>0</v>
      </c>
      <c r="BN977">
        <f t="shared" si="412"/>
        <v>0</v>
      </c>
      <c r="BO977">
        <f t="shared" si="412"/>
        <v>0</v>
      </c>
      <c r="BP977">
        <f t="shared" si="412"/>
        <v>0</v>
      </c>
      <c r="BQ977">
        <f t="shared" si="412"/>
        <v>0</v>
      </c>
      <c r="BR977">
        <f t="shared" si="412"/>
        <v>0</v>
      </c>
    </row>
    <row r="978" spans="2:70" x14ac:dyDescent="0.2">
      <c r="B978" s="1">
        <f t="shared" si="414"/>
        <v>2023</v>
      </c>
      <c r="C978" s="12">
        <f t="shared" si="415"/>
        <v>4</v>
      </c>
      <c r="D978" s="1">
        <f t="shared" si="416"/>
        <v>15</v>
      </c>
      <c r="E978" s="1" t="str">
        <f t="shared" si="417"/>
        <v>Emrecan cebeDATUM 11.04.2023, 10.18 UHR</v>
      </c>
      <c r="H978" s="1" t="str">
        <f>IF(ISBLANK(N978),"",IF(SUM(AC978:CO978)=0,"other",INDEX(AC$6:CO$6,MATCH(1,AC978:CO978,0))))</f>
        <v>other</v>
      </c>
      <c r="I978" s="1" t="str" cm="1">
        <f t="array" ref="I978">IF(ISBLANK(N978),"",INDEX($AC$7:$CO$7,,MATCH(H978,$AC$6:$CO$6,0)))</f>
        <v>expense</v>
      </c>
      <c r="L978" s="1" t="str">
        <f t="shared" si="418"/>
        <v>other</v>
      </c>
      <c r="M978" s="1" t="str">
        <f t="shared" si="419"/>
        <v>expense</v>
      </c>
      <c r="N978" s="16" t="s">
        <v>57</v>
      </c>
      <c r="O978" s="17">
        <v>45027</v>
      </c>
      <c r="P978" s="17">
        <v>45027</v>
      </c>
      <c r="Q978" s="18" t="s">
        <v>72</v>
      </c>
      <c r="R978" s="18" t="s">
        <v>1087</v>
      </c>
      <c r="S978" s="18" t="s">
        <v>1088</v>
      </c>
      <c r="T978" s="18" t="s">
        <v>1089</v>
      </c>
      <c r="U978" s="18" t="s">
        <v>1090</v>
      </c>
      <c r="V978" s="18">
        <v>-10</v>
      </c>
      <c r="W978" s="18" t="s">
        <v>61</v>
      </c>
      <c r="X978" s="18" t="s">
        <v>62</v>
      </c>
      <c r="AA978">
        <f t="shared" si="420"/>
        <v>0</v>
      </c>
      <c r="AB978">
        <f t="shared" si="420"/>
        <v>0</v>
      </c>
      <c r="AC978">
        <f t="shared" si="404"/>
        <v>0</v>
      </c>
      <c r="AD978">
        <f t="shared" si="413"/>
        <v>0</v>
      </c>
      <c r="AE978">
        <f t="shared" si="413"/>
        <v>0</v>
      </c>
      <c r="AF978">
        <f t="shared" si="413"/>
        <v>0</v>
      </c>
      <c r="AG978">
        <f t="shared" si="405"/>
        <v>0</v>
      </c>
      <c r="AH978">
        <f t="shared" si="409"/>
        <v>0</v>
      </c>
      <c r="AI978">
        <f t="shared" si="409"/>
        <v>0</v>
      </c>
      <c r="AJ978">
        <f t="shared" si="409"/>
        <v>0</v>
      </c>
      <c r="AK978">
        <f t="shared" si="409"/>
        <v>0</v>
      </c>
      <c r="AL978">
        <f>IF(ISERROR(FIND(AL$5,$E978)),0,1)</f>
        <v>0</v>
      </c>
      <c r="AM978">
        <f>IF(ISERROR(FIND(AM$5,$E978)),0,1)</f>
        <v>0</v>
      </c>
      <c r="AN978">
        <f>IF(ISERROR(FIND(AN$5,$E978)),0,1)</f>
        <v>0</v>
      </c>
      <c r="AO978">
        <f>IF(ISERROR(FIND(AO$5,$E978)),0,1)</f>
        <v>0</v>
      </c>
      <c r="AP978">
        <f>IF(ISERROR(FIND(AP$5,$E978)),0,1)</f>
        <v>0</v>
      </c>
      <c r="AQ978">
        <f>IF(ISERROR(FIND(AQ$5,$E978)),0,1)</f>
        <v>0</v>
      </c>
      <c r="AR978">
        <f t="shared" si="409"/>
        <v>0</v>
      </c>
      <c r="AS978">
        <f t="shared" si="409"/>
        <v>0</v>
      </c>
      <c r="AT978">
        <f t="shared" si="409"/>
        <v>0</v>
      </c>
      <c r="AU978">
        <f t="shared" si="406"/>
        <v>0</v>
      </c>
      <c r="AV978">
        <f t="shared" si="410"/>
        <v>0</v>
      </c>
      <c r="AW978">
        <f t="shared" si="410"/>
        <v>0</v>
      </c>
      <c r="AX978">
        <f t="shared" si="406"/>
        <v>0</v>
      </c>
      <c r="AY978">
        <f>IF(ISERROR(FIND(AY$5,$E978)),0,1)</f>
        <v>0</v>
      </c>
      <c r="AZ978">
        <f t="shared" si="412"/>
        <v>0</v>
      </c>
      <c r="BA978">
        <f t="shared" si="412"/>
        <v>0</v>
      </c>
      <c r="BB978">
        <f>IF(ISERROR(FIND(BB$5,$E978)),0,1)</f>
        <v>0</v>
      </c>
      <c r="BC978">
        <f>IF(ISERROR(FIND(BC$5,$E978)),0,1)</f>
        <v>0</v>
      </c>
      <c r="BD978">
        <f>IF(ISERROR(FIND(BD$5,$E978)),0,1)</f>
        <v>0</v>
      </c>
      <c r="BE978">
        <f t="shared" si="412"/>
        <v>0</v>
      </c>
      <c r="BF978">
        <f t="shared" si="412"/>
        <v>0</v>
      </c>
      <c r="BG978">
        <f t="shared" si="412"/>
        <v>0</v>
      </c>
      <c r="BH978">
        <f t="shared" si="412"/>
        <v>0</v>
      </c>
      <c r="BI978">
        <f t="shared" si="412"/>
        <v>0</v>
      </c>
      <c r="BJ978">
        <f t="shared" si="412"/>
        <v>0</v>
      </c>
      <c r="BK978">
        <f t="shared" si="412"/>
        <v>0</v>
      </c>
      <c r="BL978">
        <f t="shared" si="412"/>
        <v>0</v>
      </c>
      <c r="BM978">
        <f t="shared" si="412"/>
        <v>0</v>
      </c>
      <c r="BN978">
        <f t="shared" si="412"/>
        <v>0</v>
      </c>
      <c r="BO978">
        <f t="shared" si="412"/>
        <v>0</v>
      </c>
      <c r="BP978">
        <f t="shared" si="412"/>
        <v>0</v>
      </c>
      <c r="BQ978">
        <f t="shared" si="412"/>
        <v>0</v>
      </c>
      <c r="BR978">
        <f t="shared" si="412"/>
        <v>0</v>
      </c>
    </row>
    <row r="979" spans="2:70" x14ac:dyDescent="0.2">
      <c r="B979" s="1">
        <f t="shared" si="414"/>
        <v>2023</v>
      </c>
      <c r="C979" s="12">
        <f t="shared" si="415"/>
        <v>4</v>
      </c>
      <c r="D979" s="1">
        <f t="shared" si="416"/>
        <v>15</v>
      </c>
      <c r="E979" s="1" t="str">
        <f t="shared" si="417"/>
        <v>NETTO MARKEN-DISCOU//MUENCHEN/DE2023-04-08T18:51 Debitk.1 2026-12</v>
      </c>
      <c r="H979" s="1" t="str">
        <f>IF(ISBLANK(N979),"",IF(SUM(AC979:CO979)=0,"other",INDEX(AC$6:CO$6,MATCH(1,AC979:CO979,0))))</f>
        <v>other</v>
      </c>
      <c r="I979" s="1" t="str" cm="1">
        <f t="array" ref="I979">IF(ISBLANK(N979),"",INDEX($AC$7:$CO$7,,MATCH(H979,$AC$6:$CO$6,0)))</f>
        <v>expense</v>
      </c>
      <c r="L979" s="1" t="str">
        <f t="shared" si="418"/>
        <v>other</v>
      </c>
      <c r="M979" s="1" t="str">
        <f t="shared" si="419"/>
        <v>expense</v>
      </c>
      <c r="N979" s="16" t="s">
        <v>57</v>
      </c>
      <c r="O979" s="17">
        <v>45027</v>
      </c>
      <c r="P979" s="17">
        <v>45027</v>
      </c>
      <c r="Q979" s="18" t="s">
        <v>66</v>
      </c>
      <c r="R979" s="18" t="s">
        <v>1091</v>
      </c>
      <c r="S979" s="18" t="s">
        <v>1045</v>
      </c>
      <c r="T979" s="18" t="s">
        <v>742</v>
      </c>
      <c r="U979" s="18" t="s">
        <v>743</v>
      </c>
      <c r="V979" s="18">
        <v>-6.96</v>
      </c>
      <c r="W979" s="18" t="s">
        <v>61</v>
      </c>
      <c r="X979" s="18" t="s">
        <v>62</v>
      </c>
      <c r="AA979">
        <f t="shared" si="420"/>
        <v>0</v>
      </c>
      <c r="AB979">
        <f t="shared" si="420"/>
        <v>0</v>
      </c>
      <c r="AC979">
        <f t="shared" si="404"/>
        <v>0</v>
      </c>
      <c r="AD979">
        <f t="shared" si="413"/>
        <v>0</v>
      </c>
      <c r="AE979">
        <f t="shared" si="413"/>
        <v>0</v>
      </c>
      <c r="AF979">
        <f t="shared" si="413"/>
        <v>0</v>
      </c>
      <c r="AG979">
        <f t="shared" si="405"/>
        <v>0</v>
      </c>
      <c r="AH979">
        <f t="shared" si="409"/>
        <v>0</v>
      </c>
      <c r="AI979">
        <f t="shared" si="409"/>
        <v>0</v>
      </c>
      <c r="AJ979">
        <f t="shared" si="409"/>
        <v>0</v>
      </c>
      <c r="AK979">
        <f t="shared" si="409"/>
        <v>0</v>
      </c>
      <c r="AL979">
        <f>IF(ISERROR(FIND(AL$5,$E979)),0,1)</f>
        <v>0</v>
      </c>
      <c r="AM979">
        <f>IF(ISERROR(FIND(AM$5,$E979)),0,1)</f>
        <v>0</v>
      </c>
      <c r="AN979">
        <f>IF(ISERROR(FIND(AN$5,$E979)),0,1)</f>
        <v>0</v>
      </c>
      <c r="AO979">
        <f>IF(ISERROR(FIND(AO$5,$E979)),0,1)</f>
        <v>0</v>
      </c>
      <c r="AP979">
        <f>IF(ISERROR(FIND(AP$5,$E979)),0,1)</f>
        <v>0</v>
      </c>
      <c r="AQ979">
        <f>IF(ISERROR(FIND(AQ$5,$E979)),0,1)</f>
        <v>0</v>
      </c>
      <c r="AR979">
        <f t="shared" si="409"/>
        <v>0</v>
      </c>
      <c r="AS979">
        <f t="shared" si="409"/>
        <v>0</v>
      </c>
      <c r="AT979">
        <f t="shared" si="409"/>
        <v>0</v>
      </c>
      <c r="AU979">
        <f t="shared" si="406"/>
        <v>0</v>
      </c>
      <c r="AV979">
        <f t="shared" si="410"/>
        <v>0</v>
      </c>
      <c r="AW979">
        <f t="shared" si="410"/>
        <v>0</v>
      </c>
      <c r="AX979">
        <f t="shared" si="406"/>
        <v>0</v>
      </c>
      <c r="AY979">
        <f>IF(ISERROR(FIND(AY$5,$E979)),0,1)</f>
        <v>0</v>
      </c>
      <c r="AZ979">
        <f t="shared" si="412"/>
        <v>0</v>
      </c>
      <c r="BA979">
        <f t="shared" si="412"/>
        <v>0</v>
      </c>
      <c r="BB979">
        <f>IF(ISERROR(FIND(BB$5,$E979)),0,1)</f>
        <v>0</v>
      </c>
      <c r="BC979">
        <f>IF(ISERROR(FIND(BC$5,$E979)),0,1)</f>
        <v>0</v>
      </c>
      <c r="BD979">
        <f>IF(ISERROR(FIND(BD$5,$E979)),0,1)</f>
        <v>0</v>
      </c>
      <c r="BE979">
        <f t="shared" si="412"/>
        <v>0</v>
      </c>
      <c r="BF979">
        <f t="shared" si="412"/>
        <v>0</v>
      </c>
      <c r="BG979">
        <f t="shared" si="412"/>
        <v>0</v>
      </c>
      <c r="BH979">
        <f t="shared" si="412"/>
        <v>0</v>
      </c>
      <c r="BI979">
        <f t="shared" si="412"/>
        <v>0</v>
      </c>
      <c r="BJ979">
        <f t="shared" si="412"/>
        <v>0</v>
      </c>
      <c r="BK979">
        <f t="shared" si="412"/>
        <v>0</v>
      </c>
      <c r="BL979">
        <f t="shared" si="412"/>
        <v>0</v>
      </c>
      <c r="BM979">
        <f t="shared" si="412"/>
        <v>0</v>
      </c>
      <c r="BN979">
        <f t="shared" si="412"/>
        <v>0</v>
      </c>
      <c r="BO979">
        <f t="shared" si="412"/>
        <v>0</v>
      </c>
      <c r="BP979">
        <f t="shared" si="412"/>
        <v>0</v>
      </c>
      <c r="BQ979">
        <f t="shared" si="412"/>
        <v>0</v>
      </c>
      <c r="BR979">
        <f t="shared" si="412"/>
        <v>0</v>
      </c>
    </row>
    <row r="980" spans="2:70" x14ac:dyDescent="0.2">
      <c r="B980" s="1">
        <f t="shared" si="414"/>
        <v>2023</v>
      </c>
      <c r="C980" s="12">
        <f t="shared" si="415"/>
        <v>4</v>
      </c>
      <c r="D980" s="1">
        <f t="shared" si="416"/>
        <v>15</v>
      </c>
      <c r="E980" s="1" t="str">
        <f t="shared" si="417"/>
        <v>HELEIHEL HASSANEIN GIR 79943254//MUNCHEN/DE2023-04-06T22:05 Debitk.1 2026-12</v>
      </c>
      <c r="H980" s="1" t="str">
        <f>IF(ISBLANK(N980),"",IF(SUM(AC980:CO980)=0,"other",INDEX(AC$6:CO$6,MATCH(1,AC980:CO980,0))))</f>
        <v>other</v>
      </c>
      <c r="I980" s="1" t="str" cm="1">
        <f t="array" ref="I980">IF(ISBLANK(N980),"",INDEX($AC$7:$CO$7,,MATCH(H980,$AC$6:$CO$6,0)))</f>
        <v>expense</v>
      </c>
      <c r="L980" s="1" t="str">
        <f t="shared" si="418"/>
        <v>other</v>
      </c>
      <c r="M980" s="1" t="str">
        <f t="shared" si="419"/>
        <v>expense</v>
      </c>
      <c r="N980" s="16" t="s">
        <v>57</v>
      </c>
      <c r="O980" s="17">
        <v>45027</v>
      </c>
      <c r="P980" s="17">
        <v>45027</v>
      </c>
      <c r="Q980" s="18" t="s">
        <v>66</v>
      </c>
      <c r="R980" s="18" t="s">
        <v>1092</v>
      </c>
      <c r="S980" s="18" t="s">
        <v>1093</v>
      </c>
      <c r="T980" s="18" t="s">
        <v>250</v>
      </c>
      <c r="U980" s="18" t="s">
        <v>251</v>
      </c>
      <c r="V980" s="18">
        <v>-165</v>
      </c>
      <c r="W980" s="18" t="s">
        <v>61</v>
      </c>
      <c r="X980" s="18" t="s">
        <v>62</v>
      </c>
      <c r="AA980">
        <f t="shared" si="420"/>
        <v>0</v>
      </c>
      <c r="AB980">
        <f t="shared" si="420"/>
        <v>0</v>
      </c>
      <c r="AC980">
        <f t="shared" si="404"/>
        <v>0</v>
      </c>
      <c r="AD980">
        <f t="shared" si="413"/>
        <v>0</v>
      </c>
      <c r="AE980">
        <f t="shared" si="413"/>
        <v>0</v>
      </c>
      <c r="AF980">
        <f t="shared" si="413"/>
        <v>0</v>
      </c>
      <c r="AG980">
        <f t="shared" si="405"/>
        <v>0</v>
      </c>
      <c r="AH980">
        <f t="shared" si="409"/>
        <v>0</v>
      </c>
      <c r="AI980">
        <f t="shared" si="409"/>
        <v>0</v>
      </c>
      <c r="AJ980">
        <f t="shared" si="409"/>
        <v>0</v>
      </c>
      <c r="AK980">
        <f t="shared" si="409"/>
        <v>0</v>
      </c>
      <c r="AL980">
        <f>IF(ISERROR(FIND(AL$5,$E980)),0,1)</f>
        <v>0</v>
      </c>
      <c r="AM980">
        <f>IF(ISERROR(FIND(AM$5,$E980)),0,1)</f>
        <v>0</v>
      </c>
      <c r="AN980">
        <f>IF(ISERROR(FIND(AN$5,$E980)),0,1)</f>
        <v>0</v>
      </c>
      <c r="AO980">
        <f>IF(ISERROR(FIND(AO$5,$E980)),0,1)</f>
        <v>0</v>
      </c>
      <c r="AP980">
        <f>IF(ISERROR(FIND(AP$5,$E980)),0,1)</f>
        <v>0</v>
      </c>
      <c r="AQ980">
        <f>IF(ISERROR(FIND(AQ$5,$E980)),0,1)</f>
        <v>0</v>
      </c>
      <c r="AR980">
        <f t="shared" si="409"/>
        <v>0</v>
      </c>
      <c r="AS980">
        <f t="shared" si="409"/>
        <v>0</v>
      </c>
      <c r="AT980">
        <f t="shared" si="409"/>
        <v>0</v>
      </c>
      <c r="AU980">
        <f t="shared" si="406"/>
        <v>0</v>
      </c>
      <c r="AV980">
        <f t="shared" si="410"/>
        <v>0</v>
      </c>
      <c r="AW980">
        <f t="shared" si="410"/>
        <v>0</v>
      </c>
      <c r="AX980">
        <f t="shared" si="406"/>
        <v>0</v>
      </c>
      <c r="AY980">
        <f>IF(ISERROR(FIND(AY$5,$E980)),0,1)</f>
        <v>0</v>
      </c>
      <c r="AZ980">
        <f t="shared" si="412"/>
        <v>0</v>
      </c>
      <c r="BA980">
        <f t="shared" si="412"/>
        <v>0</v>
      </c>
      <c r="BB980">
        <f>IF(ISERROR(FIND(BB$5,$E980)),0,1)</f>
        <v>0</v>
      </c>
      <c r="BC980">
        <f>IF(ISERROR(FIND(BC$5,$E980)),0,1)</f>
        <v>0</v>
      </c>
      <c r="BD980">
        <f>IF(ISERROR(FIND(BD$5,$E980)),0,1)</f>
        <v>0</v>
      </c>
      <c r="BE980">
        <f t="shared" si="412"/>
        <v>0</v>
      </c>
      <c r="BF980">
        <f t="shared" si="412"/>
        <v>0</v>
      </c>
      <c r="BG980">
        <f t="shared" si="412"/>
        <v>0</v>
      </c>
      <c r="BH980">
        <f t="shared" si="412"/>
        <v>0</v>
      </c>
      <c r="BI980">
        <f t="shared" si="412"/>
        <v>0</v>
      </c>
      <c r="BJ980">
        <f t="shared" si="412"/>
        <v>0</v>
      </c>
      <c r="BK980">
        <f t="shared" si="412"/>
        <v>0</v>
      </c>
      <c r="BL980">
        <f t="shared" si="412"/>
        <v>0</v>
      </c>
      <c r="BM980">
        <f t="shared" si="412"/>
        <v>0</v>
      </c>
      <c r="BN980">
        <f t="shared" si="412"/>
        <v>0</v>
      </c>
      <c r="BO980">
        <f t="shared" si="412"/>
        <v>0</v>
      </c>
      <c r="BP980">
        <f t="shared" si="412"/>
        <v>0</v>
      </c>
      <c r="BQ980">
        <f t="shared" si="412"/>
        <v>0</v>
      </c>
      <c r="BR980">
        <f t="shared" si="412"/>
        <v>0</v>
      </c>
    </row>
    <row r="981" spans="2:70" x14ac:dyDescent="0.2">
      <c r="B981" s="1">
        <f t="shared" si="414"/>
        <v>2023</v>
      </c>
      <c r="C981" s="12">
        <f t="shared" si="415"/>
        <v>4</v>
      </c>
      <c r="D981" s="1">
        <f t="shared" si="416"/>
        <v>15</v>
      </c>
      <c r="E981" s="1" t="str">
        <f t="shared" si="417"/>
        <v>Osterr.Postbus AG,VL-V//Vosendorf/AT/12023-04-05T03:23 Debitk.1 2026-12</v>
      </c>
      <c r="H981" s="1" t="str">
        <f>IF(ISBLANK(N981),"",IF(SUM(AC981:CO981)=0,"other",INDEX(AC$6:CO$6,MATCH(1,AC981:CO981,0))))</f>
        <v>other</v>
      </c>
      <c r="I981" s="1" t="str" cm="1">
        <f t="array" ref="I981">IF(ISBLANK(N981),"",INDEX($AC$7:$CO$7,,MATCH(H981,$AC$6:$CO$6,0)))</f>
        <v>expense</v>
      </c>
      <c r="L981" s="1" t="str">
        <f t="shared" si="418"/>
        <v>other</v>
      </c>
      <c r="M981" s="1" t="str">
        <f t="shared" si="419"/>
        <v>expense</v>
      </c>
      <c r="N981" s="16" t="s">
        <v>57</v>
      </c>
      <c r="O981" s="17">
        <v>45027</v>
      </c>
      <c r="P981" s="17">
        <v>45027</v>
      </c>
      <c r="Q981" s="18" t="s">
        <v>66</v>
      </c>
      <c r="R981" s="18" t="s">
        <v>1094</v>
      </c>
      <c r="S981" s="18" t="s">
        <v>1095</v>
      </c>
      <c r="T981" s="18" t="s">
        <v>241</v>
      </c>
      <c r="U981" s="18" t="s">
        <v>242</v>
      </c>
      <c r="V981" s="18">
        <v>-9</v>
      </c>
      <c r="W981" s="18" t="s">
        <v>61</v>
      </c>
      <c r="X981" s="18" t="s">
        <v>62</v>
      </c>
      <c r="AA981">
        <f t="shared" si="420"/>
        <v>0</v>
      </c>
      <c r="AB981">
        <f t="shared" si="420"/>
        <v>0</v>
      </c>
      <c r="AC981">
        <f t="shared" si="404"/>
        <v>0</v>
      </c>
      <c r="AD981">
        <f t="shared" si="413"/>
        <v>0</v>
      </c>
      <c r="AE981">
        <f t="shared" si="413"/>
        <v>0</v>
      </c>
      <c r="AF981">
        <f t="shared" si="413"/>
        <v>0</v>
      </c>
      <c r="AG981">
        <f t="shared" si="405"/>
        <v>0</v>
      </c>
      <c r="AH981">
        <f t="shared" si="409"/>
        <v>0</v>
      </c>
      <c r="AI981">
        <f t="shared" si="409"/>
        <v>0</v>
      </c>
      <c r="AJ981">
        <f t="shared" si="409"/>
        <v>0</v>
      </c>
      <c r="AK981">
        <f t="shared" si="409"/>
        <v>0</v>
      </c>
      <c r="AL981">
        <f>IF(ISERROR(FIND(AL$5,$E981)),0,1)</f>
        <v>0</v>
      </c>
      <c r="AM981">
        <f>IF(ISERROR(FIND(AM$5,$E981)),0,1)</f>
        <v>0</v>
      </c>
      <c r="AN981">
        <f>IF(ISERROR(FIND(AN$5,$E981)),0,1)</f>
        <v>0</v>
      </c>
      <c r="AO981">
        <f>IF(ISERROR(FIND(AO$5,$E981)),0,1)</f>
        <v>0</v>
      </c>
      <c r="AP981">
        <f>IF(ISERROR(FIND(AP$5,$E981)),0,1)</f>
        <v>0</v>
      </c>
      <c r="AQ981">
        <f>IF(ISERROR(FIND(AQ$5,$E981)),0,1)</f>
        <v>0</v>
      </c>
      <c r="AR981">
        <f t="shared" si="409"/>
        <v>0</v>
      </c>
      <c r="AS981">
        <f t="shared" si="409"/>
        <v>0</v>
      </c>
      <c r="AT981">
        <f t="shared" si="409"/>
        <v>0</v>
      </c>
      <c r="AU981">
        <f t="shared" si="406"/>
        <v>0</v>
      </c>
      <c r="AV981">
        <f t="shared" si="410"/>
        <v>0</v>
      </c>
      <c r="AW981">
        <f t="shared" si="410"/>
        <v>0</v>
      </c>
      <c r="AX981">
        <f t="shared" si="406"/>
        <v>0</v>
      </c>
      <c r="AY981">
        <f>IF(ISERROR(FIND(AY$5,$E981)),0,1)</f>
        <v>0</v>
      </c>
      <c r="AZ981">
        <f t="shared" si="412"/>
        <v>0</v>
      </c>
      <c r="BA981">
        <f t="shared" ref="AZ981:BR993" si="421">IF(ISERROR(FIND(BA$5,$E981)),0,1)</f>
        <v>0</v>
      </c>
      <c r="BB981">
        <f>IF(ISERROR(FIND(BB$5,$E981)),0,1)</f>
        <v>0</v>
      </c>
      <c r="BC981">
        <f>IF(ISERROR(FIND(BC$5,$E981)),0,1)</f>
        <v>0</v>
      </c>
      <c r="BD981">
        <f>IF(ISERROR(FIND(BD$5,$E981)),0,1)</f>
        <v>0</v>
      </c>
      <c r="BE981">
        <f t="shared" si="421"/>
        <v>0</v>
      </c>
      <c r="BF981">
        <f t="shared" si="421"/>
        <v>0</v>
      </c>
      <c r="BG981">
        <f t="shared" si="421"/>
        <v>0</v>
      </c>
      <c r="BH981">
        <f t="shared" si="421"/>
        <v>0</v>
      </c>
      <c r="BI981">
        <f t="shared" si="421"/>
        <v>0</v>
      </c>
      <c r="BJ981">
        <f t="shared" si="421"/>
        <v>0</v>
      </c>
      <c r="BK981">
        <f t="shared" si="421"/>
        <v>0</v>
      </c>
      <c r="BL981">
        <f t="shared" si="421"/>
        <v>0</v>
      </c>
      <c r="BM981">
        <f t="shared" si="421"/>
        <v>0</v>
      </c>
      <c r="BN981">
        <f t="shared" si="421"/>
        <v>0</v>
      </c>
      <c r="BO981">
        <f t="shared" si="421"/>
        <v>0</v>
      </c>
      <c r="BP981">
        <f t="shared" si="421"/>
        <v>0</v>
      </c>
      <c r="BQ981">
        <f t="shared" si="421"/>
        <v>0</v>
      </c>
      <c r="BR981">
        <f t="shared" si="421"/>
        <v>0</v>
      </c>
    </row>
    <row r="982" spans="2:70" x14ac:dyDescent="0.2">
      <c r="B982" s="1">
        <f t="shared" si="414"/>
        <v>2023</v>
      </c>
      <c r="C982" s="12">
        <f t="shared" si="415"/>
        <v>4</v>
      </c>
      <c r="D982" s="1">
        <f t="shared" si="416"/>
        <v>15</v>
      </c>
      <c r="E982" s="1" t="str">
        <f t="shared" si="417"/>
        <v>FIT STAR Muenchen 8 GmbH &amp; Co. KGGNR1666491,KNR509477 Beitrag 01.04.2023 23,89, Service- und Hygienepauschale 01.04.2023 2,50</v>
      </c>
      <c r="H982" s="1" t="str">
        <f>IF(ISBLANK(N982),"",IF(SUM(AC982:CO982)=0,"other",INDEX(AC$6:CO$6,MATCH(1,AC982:CO982,0))))</f>
        <v>Self-Investment</v>
      </c>
      <c r="I982" s="1" t="str" cm="1">
        <f t="array" ref="I982">IF(ISBLANK(N982),"",INDEX($AC$7:$CO$7,,MATCH(H982,$AC$6:$CO$6,0)))</f>
        <v>expense</v>
      </c>
      <c r="L982" s="1" t="str">
        <f t="shared" si="418"/>
        <v>Self-Investment</v>
      </c>
      <c r="M982" s="1" t="str">
        <f t="shared" si="419"/>
        <v>expense</v>
      </c>
      <c r="N982" s="16" t="s">
        <v>57</v>
      </c>
      <c r="O982" s="17">
        <v>45027</v>
      </c>
      <c r="P982" s="17">
        <v>45027</v>
      </c>
      <c r="Q982" s="18" t="s">
        <v>58</v>
      </c>
      <c r="R982" s="18" t="s">
        <v>1096</v>
      </c>
      <c r="S982" s="18" t="s">
        <v>982</v>
      </c>
      <c r="T982" s="18" t="s">
        <v>59</v>
      </c>
      <c r="U982" s="18" t="s">
        <v>60</v>
      </c>
      <c r="V982" s="18">
        <v>-26.39</v>
      </c>
      <c r="W982" s="18" t="s">
        <v>61</v>
      </c>
      <c r="X982" s="18" t="s">
        <v>62</v>
      </c>
      <c r="AA982">
        <f t="shared" si="420"/>
        <v>0</v>
      </c>
      <c r="AB982">
        <f t="shared" si="420"/>
        <v>0</v>
      </c>
      <c r="AC982">
        <f t="shared" si="404"/>
        <v>0</v>
      </c>
      <c r="AD982">
        <f t="shared" si="413"/>
        <v>0</v>
      </c>
      <c r="AE982">
        <f t="shared" si="413"/>
        <v>0</v>
      </c>
      <c r="AF982">
        <f t="shared" si="413"/>
        <v>0</v>
      </c>
      <c r="AG982">
        <f t="shared" si="405"/>
        <v>0</v>
      </c>
      <c r="AH982">
        <f t="shared" si="409"/>
        <v>0</v>
      </c>
      <c r="AI982">
        <f t="shared" si="409"/>
        <v>0</v>
      </c>
      <c r="AJ982">
        <f t="shared" si="409"/>
        <v>0</v>
      </c>
      <c r="AK982">
        <f t="shared" si="409"/>
        <v>0</v>
      </c>
      <c r="AL982">
        <f>IF(ISERROR(FIND(AL$5,$E982)),0,1)</f>
        <v>0</v>
      </c>
      <c r="AM982">
        <f>IF(ISERROR(FIND(AM$5,$E982)),0,1)</f>
        <v>0</v>
      </c>
      <c r="AN982">
        <f>IF(ISERROR(FIND(AN$5,$E982)),0,1)</f>
        <v>0</v>
      </c>
      <c r="AO982">
        <f>IF(ISERROR(FIND(AO$5,$E982)),0,1)</f>
        <v>0</v>
      </c>
      <c r="AP982">
        <f>IF(ISERROR(FIND(AP$5,$E982)),0,1)</f>
        <v>0</v>
      </c>
      <c r="AQ982">
        <f>IF(ISERROR(FIND(AQ$5,$E982)),0,1)</f>
        <v>0</v>
      </c>
      <c r="AR982">
        <f t="shared" si="409"/>
        <v>0</v>
      </c>
      <c r="AS982">
        <f t="shared" si="409"/>
        <v>0</v>
      </c>
      <c r="AT982">
        <f t="shared" si="409"/>
        <v>0</v>
      </c>
      <c r="AU982">
        <f t="shared" si="406"/>
        <v>0</v>
      </c>
      <c r="AV982">
        <f t="shared" si="410"/>
        <v>0</v>
      </c>
      <c r="AW982">
        <f t="shared" si="410"/>
        <v>0</v>
      </c>
      <c r="AX982">
        <f t="shared" si="406"/>
        <v>0</v>
      </c>
      <c r="AY982">
        <f>IF(ISERROR(FIND(AY$5,$E982)),0,1)</f>
        <v>0</v>
      </c>
      <c r="AZ982">
        <f t="shared" si="421"/>
        <v>0</v>
      </c>
      <c r="BA982">
        <f t="shared" si="421"/>
        <v>0</v>
      </c>
      <c r="BB982">
        <f>IF(ISERROR(FIND(BB$5,$E982)),0,1)</f>
        <v>1</v>
      </c>
      <c r="BC982">
        <f>IF(ISERROR(FIND(BC$5,$E982)),0,1)</f>
        <v>0</v>
      </c>
      <c r="BD982">
        <f>IF(ISERROR(FIND(BD$5,$E982)),0,1)</f>
        <v>0</v>
      </c>
      <c r="BE982">
        <f t="shared" si="421"/>
        <v>0</v>
      </c>
      <c r="BF982">
        <f t="shared" si="421"/>
        <v>0</v>
      </c>
      <c r="BG982">
        <f t="shared" si="421"/>
        <v>0</v>
      </c>
      <c r="BH982">
        <f t="shared" si="421"/>
        <v>0</v>
      </c>
      <c r="BI982">
        <f t="shared" si="421"/>
        <v>0</v>
      </c>
      <c r="BJ982">
        <f t="shared" si="421"/>
        <v>0</v>
      </c>
      <c r="BK982">
        <f t="shared" si="421"/>
        <v>0</v>
      </c>
      <c r="BL982">
        <f t="shared" si="421"/>
        <v>0</v>
      </c>
      <c r="BM982">
        <f t="shared" si="421"/>
        <v>0</v>
      </c>
      <c r="BN982">
        <f t="shared" si="421"/>
        <v>0</v>
      </c>
      <c r="BO982">
        <f t="shared" si="421"/>
        <v>0</v>
      </c>
      <c r="BP982">
        <f t="shared" si="421"/>
        <v>0</v>
      </c>
      <c r="BQ982">
        <f t="shared" si="421"/>
        <v>0</v>
      </c>
      <c r="BR982">
        <f t="shared" si="421"/>
        <v>0</v>
      </c>
    </row>
    <row r="983" spans="2:70" x14ac:dyDescent="0.2">
      <c r="B983" s="1">
        <f t="shared" si="414"/>
        <v>2023</v>
      </c>
      <c r="C983" s="12">
        <f t="shared" si="415"/>
        <v>4</v>
      </c>
      <c r="D983" s="1">
        <f t="shared" si="416"/>
        <v>15</v>
      </c>
      <c r="E983" s="1" t="str">
        <f t="shared" si="417"/>
        <v>JAD TAHAweek 14 - relapse DATUM 09.04.2023, 13.58 UHR</v>
      </c>
      <c r="H983" s="1" t="str">
        <f>IF(ISBLANK(N983),"",IF(SUM(AC983:CO983)=0,"other",INDEX(AC$6:CO$6,MATCH(1,AC983:CO983,0))))</f>
        <v>other</v>
      </c>
      <c r="I983" s="1" t="str" cm="1">
        <f t="array" ref="I983">IF(ISBLANK(N983),"",INDEX($AC$7:$CO$7,,MATCH(H983,$AC$6:$CO$6,0)))</f>
        <v>expense</v>
      </c>
      <c r="L983" s="1" t="str">
        <f t="shared" si="418"/>
        <v>other</v>
      </c>
      <c r="M983" s="1" t="str">
        <f t="shared" si="419"/>
        <v>expense</v>
      </c>
      <c r="N983" s="16" t="s">
        <v>57</v>
      </c>
      <c r="O983" s="17">
        <v>45027</v>
      </c>
      <c r="P983" s="17">
        <v>45027</v>
      </c>
      <c r="Q983" s="18" t="s">
        <v>130</v>
      </c>
      <c r="R983" s="18" t="s">
        <v>1097</v>
      </c>
      <c r="S983" s="18" t="s">
        <v>132</v>
      </c>
      <c r="T983" s="18" t="s">
        <v>538</v>
      </c>
      <c r="U983" s="18" t="s">
        <v>60</v>
      </c>
      <c r="V983" s="18">
        <v>-230</v>
      </c>
      <c r="W983" s="18" t="s">
        <v>61</v>
      </c>
      <c r="X983" s="18" t="s">
        <v>62</v>
      </c>
      <c r="AA983">
        <f t="shared" si="420"/>
        <v>0</v>
      </c>
      <c r="AB983">
        <f t="shared" si="420"/>
        <v>0</v>
      </c>
      <c r="AC983">
        <f t="shared" si="404"/>
        <v>0</v>
      </c>
      <c r="AD983">
        <f t="shared" si="413"/>
        <v>0</v>
      </c>
      <c r="AE983">
        <f t="shared" si="413"/>
        <v>0</v>
      </c>
      <c r="AF983">
        <f t="shared" si="413"/>
        <v>0</v>
      </c>
      <c r="AG983">
        <f t="shared" si="405"/>
        <v>0</v>
      </c>
      <c r="AH983">
        <f t="shared" si="409"/>
        <v>0</v>
      </c>
      <c r="AI983">
        <f t="shared" si="409"/>
        <v>0</v>
      </c>
      <c r="AJ983">
        <f t="shared" si="409"/>
        <v>0</v>
      </c>
      <c r="AK983">
        <f t="shared" si="409"/>
        <v>0</v>
      </c>
      <c r="AL983">
        <f>IF(ISERROR(FIND(AL$5,$E983)),0,1)</f>
        <v>0</v>
      </c>
      <c r="AM983">
        <f>IF(ISERROR(FIND(AM$5,$E983)),0,1)</f>
        <v>0</v>
      </c>
      <c r="AN983">
        <f>IF(ISERROR(FIND(AN$5,$E983)),0,1)</f>
        <v>0</v>
      </c>
      <c r="AO983">
        <f>IF(ISERROR(FIND(AO$5,$E983)),0,1)</f>
        <v>0</v>
      </c>
      <c r="AP983">
        <f>IF(ISERROR(FIND(AP$5,$E983)),0,1)</f>
        <v>0</v>
      </c>
      <c r="AQ983">
        <f>IF(ISERROR(FIND(AQ$5,$E983)),0,1)</f>
        <v>0</v>
      </c>
      <c r="AR983">
        <f t="shared" si="409"/>
        <v>0</v>
      </c>
      <c r="AS983">
        <f t="shared" si="409"/>
        <v>0</v>
      </c>
      <c r="AT983">
        <f t="shared" si="409"/>
        <v>0</v>
      </c>
      <c r="AU983">
        <f t="shared" si="406"/>
        <v>0</v>
      </c>
      <c r="AV983">
        <f t="shared" si="410"/>
        <v>0</v>
      </c>
      <c r="AW983">
        <f t="shared" si="410"/>
        <v>0</v>
      </c>
      <c r="AX983">
        <f t="shared" si="406"/>
        <v>0</v>
      </c>
      <c r="AY983">
        <f>IF(ISERROR(FIND(AY$5,$E983)),0,1)</f>
        <v>0</v>
      </c>
      <c r="AZ983">
        <f t="shared" si="421"/>
        <v>0</v>
      </c>
      <c r="BA983">
        <f t="shared" si="421"/>
        <v>0</v>
      </c>
      <c r="BB983">
        <f>IF(ISERROR(FIND(BB$5,$E983)),0,1)</f>
        <v>0</v>
      </c>
      <c r="BC983">
        <f>IF(ISERROR(FIND(BC$5,$E983)),0,1)</f>
        <v>0</v>
      </c>
      <c r="BD983">
        <f>IF(ISERROR(FIND(BD$5,$E983)),0,1)</f>
        <v>0</v>
      </c>
      <c r="BE983">
        <f t="shared" si="421"/>
        <v>0</v>
      </c>
      <c r="BF983">
        <f t="shared" si="421"/>
        <v>0</v>
      </c>
      <c r="BG983">
        <f t="shared" si="421"/>
        <v>0</v>
      </c>
      <c r="BH983">
        <f t="shared" si="421"/>
        <v>0</v>
      </c>
      <c r="BI983">
        <f t="shared" si="421"/>
        <v>0</v>
      </c>
      <c r="BJ983">
        <f t="shared" si="421"/>
        <v>0</v>
      </c>
      <c r="BK983">
        <f t="shared" si="421"/>
        <v>0</v>
      </c>
      <c r="BL983">
        <f t="shared" si="421"/>
        <v>0</v>
      </c>
      <c r="BM983">
        <f t="shared" si="421"/>
        <v>0</v>
      </c>
      <c r="BN983">
        <f t="shared" si="421"/>
        <v>0</v>
      </c>
      <c r="BO983">
        <f t="shared" si="421"/>
        <v>0</v>
      </c>
      <c r="BP983">
        <f t="shared" si="421"/>
        <v>0</v>
      </c>
      <c r="BQ983">
        <f t="shared" si="421"/>
        <v>0</v>
      </c>
      <c r="BR983">
        <f t="shared" si="421"/>
        <v>0</v>
      </c>
    </row>
    <row r="984" spans="2:70" x14ac:dyDescent="0.2">
      <c r="B984" s="1">
        <f t="shared" si="414"/>
        <v>2023</v>
      </c>
      <c r="C984" s="12">
        <f t="shared" si="415"/>
        <v>4</v>
      </c>
      <c r="D984" s="1">
        <f t="shared" si="416"/>
        <v>16</v>
      </c>
      <c r="E984" s="1" t="str">
        <f t="shared" si="417"/>
        <v>Vodafone GmbH                                                         40549 Duesseldorf0000114536781 0018769073670 Rechnungsnr: 119662885118 KdNr. 114536781 Vodafone sagt Danke</v>
      </c>
      <c r="H984" s="1" t="str">
        <f>IF(ISBLANK(N984),"",IF(SUM(AC984:CO984)=0,"other",INDEX(AC$6:CO$6,MATCH(1,AC984:CO984,0))))</f>
        <v>Essentials</v>
      </c>
      <c r="I984" s="1" t="str" cm="1">
        <f t="array" ref="I984">IF(ISBLANK(N984),"",INDEX($AC$7:$CO$7,,MATCH(H984,$AC$6:$CO$6,0)))</f>
        <v>expense</v>
      </c>
      <c r="L984" s="1" t="str">
        <f t="shared" si="418"/>
        <v>Essentials</v>
      </c>
      <c r="M984" s="1" t="str">
        <f t="shared" si="419"/>
        <v>expense</v>
      </c>
      <c r="N984" s="16" t="s">
        <v>57</v>
      </c>
      <c r="O984" s="17">
        <v>45037</v>
      </c>
      <c r="P984" s="17">
        <v>45037</v>
      </c>
      <c r="Q984" s="18" t="s">
        <v>58</v>
      </c>
      <c r="R984" s="18" t="s">
        <v>1067</v>
      </c>
      <c r="S984" s="18" t="s">
        <v>1017</v>
      </c>
      <c r="T984" s="18" t="s">
        <v>114</v>
      </c>
      <c r="U984" s="18" t="s">
        <v>68</v>
      </c>
      <c r="V984" s="18">
        <v>-110.46</v>
      </c>
      <c r="W984" s="18" t="s">
        <v>61</v>
      </c>
      <c r="X984" s="18" t="s">
        <v>62</v>
      </c>
      <c r="AA984">
        <f t="shared" si="420"/>
        <v>0</v>
      </c>
      <c r="AB984">
        <f t="shared" si="420"/>
        <v>0</v>
      </c>
      <c r="AC984">
        <f t="shared" si="404"/>
        <v>0</v>
      </c>
      <c r="AD984">
        <f t="shared" si="413"/>
        <v>0</v>
      </c>
      <c r="AE984">
        <f t="shared" si="413"/>
        <v>0</v>
      </c>
      <c r="AF984">
        <f t="shared" si="413"/>
        <v>0</v>
      </c>
      <c r="AG984">
        <f t="shared" si="405"/>
        <v>0</v>
      </c>
      <c r="AH984">
        <f t="shared" si="409"/>
        <v>0</v>
      </c>
      <c r="AI984">
        <f t="shared" si="409"/>
        <v>0</v>
      </c>
      <c r="AJ984">
        <f t="shared" si="409"/>
        <v>0</v>
      </c>
      <c r="AK984">
        <f t="shared" si="409"/>
        <v>1</v>
      </c>
      <c r="AL984">
        <f>IF(ISERROR(FIND(AL$5,$E984)),0,1)</f>
        <v>0</v>
      </c>
      <c r="AM984">
        <f>IF(ISERROR(FIND(AM$5,$E984)),0,1)</f>
        <v>0</v>
      </c>
      <c r="AN984">
        <f>IF(ISERROR(FIND(AN$5,$E984)),0,1)</f>
        <v>0</v>
      </c>
      <c r="AO984">
        <f>IF(ISERROR(FIND(AO$5,$E984)),0,1)</f>
        <v>0</v>
      </c>
      <c r="AP984">
        <f>IF(ISERROR(FIND(AP$5,$E984)),0,1)</f>
        <v>0</v>
      </c>
      <c r="AQ984">
        <f>IF(ISERROR(FIND(AQ$5,$E984)),0,1)</f>
        <v>0</v>
      </c>
      <c r="AR984">
        <f t="shared" si="409"/>
        <v>0</v>
      </c>
      <c r="AS984">
        <f t="shared" si="409"/>
        <v>0</v>
      </c>
      <c r="AT984">
        <f t="shared" si="409"/>
        <v>0</v>
      </c>
      <c r="AU984">
        <f t="shared" si="406"/>
        <v>0</v>
      </c>
      <c r="AV984">
        <f t="shared" si="410"/>
        <v>0</v>
      </c>
      <c r="AW984">
        <f t="shared" si="410"/>
        <v>0</v>
      </c>
      <c r="AX984">
        <f t="shared" si="406"/>
        <v>0</v>
      </c>
      <c r="AY984">
        <f>IF(ISERROR(FIND(AY$5,$E984)),0,1)</f>
        <v>0</v>
      </c>
      <c r="AZ984">
        <f t="shared" si="421"/>
        <v>0</v>
      </c>
      <c r="BA984">
        <f t="shared" si="421"/>
        <v>0</v>
      </c>
      <c r="BB984">
        <f>IF(ISERROR(FIND(BB$5,$E984)),0,1)</f>
        <v>0</v>
      </c>
      <c r="BC984">
        <f>IF(ISERROR(FIND(BC$5,$E984)),0,1)</f>
        <v>0</v>
      </c>
      <c r="BD984">
        <f>IF(ISERROR(FIND(BD$5,$E984)),0,1)</f>
        <v>0</v>
      </c>
      <c r="BE984">
        <f t="shared" si="421"/>
        <v>0</v>
      </c>
      <c r="BF984">
        <f t="shared" si="421"/>
        <v>0</v>
      </c>
      <c r="BG984">
        <f t="shared" si="421"/>
        <v>0</v>
      </c>
      <c r="BH984">
        <f t="shared" si="421"/>
        <v>0</v>
      </c>
      <c r="BI984">
        <f t="shared" si="421"/>
        <v>0</v>
      </c>
      <c r="BJ984">
        <f t="shared" si="421"/>
        <v>0</v>
      </c>
      <c r="BK984">
        <f t="shared" si="421"/>
        <v>0</v>
      </c>
      <c r="BL984">
        <f t="shared" si="421"/>
        <v>0</v>
      </c>
      <c r="BM984">
        <f t="shared" si="421"/>
        <v>0</v>
      </c>
      <c r="BN984">
        <f t="shared" si="421"/>
        <v>0</v>
      </c>
      <c r="BO984">
        <f t="shared" si="421"/>
        <v>0</v>
      </c>
      <c r="BP984">
        <f t="shared" si="421"/>
        <v>0</v>
      </c>
      <c r="BQ984">
        <f t="shared" si="421"/>
        <v>0</v>
      </c>
      <c r="BR984">
        <f t="shared" si="421"/>
        <v>0</v>
      </c>
    </row>
    <row r="985" spans="2:70" x14ac:dyDescent="0.2">
      <c r="B985" s="1">
        <f t="shared" si="414"/>
        <v>2023</v>
      </c>
      <c r="C985" s="12">
        <f t="shared" si="415"/>
        <v>4</v>
      </c>
      <c r="D985" s="1">
        <f t="shared" si="416"/>
        <v>16</v>
      </c>
      <c r="E985" s="1" t="str">
        <f t="shared" si="417"/>
        <v>TRADE REPUBLIC BANK GMBHDATUM 20.04.2023, 17.40 UHR</v>
      </c>
      <c r="H985" s="1" t="str">
        <f>IF(ISBLANK(N985),"",IF(SUM(AC985:CO985)=0,"other",INDEX(AC$6:CO$6,MATCH(1,AC985:CO985,0))))</f>
        <v>stocks</v>
      </c>
      <c r="I985" s="1" t="str" cm="1">
        <f t="array" ref="I985">IF(ISBLANK(N985),"",INDEX($AC$7:$CO$7,,MATCH(H985,$AC$6:$CO$6,0)))</f>
        <v>expense</v>
      </c>
      <c r="L985" s="1" t="str">
        <f t="shared" si="418"/>
        <v>stocks</v>
      </c>
      <c r="M985" s="1" t="str">
        <f t="shared" si="419"/>
        <v>expense</v>
      </c>
      <c r="N985" s="16" t="s">
        <v>57</v>
      </c>
      <c r="O985" s="17">
        <v>45036</v>
      </c>
      <c r="P985" s="17">
        <v>45036</v>
      </c>
      <c r="Q985" s="18" t="s">
        <v>72</v>
      </c>
      <c r="R985" s="18" t="s">
        <v>1068</v>
      </c>
      <c r="S985" s="18" t="s">
        <v>402</v>
      </c>
      <c r="T985" s="18" t="s">
        <v>403</v>
      </c>
      <c r="U985" s="18" t="s">
        <v>404</v>
      </c>
      <c r="V985" s="18">
        <v>-150</v>
      </c>
      <c r="W985" s="18" t="s">
        <v>61</v>
      </c>
      <c r="X985" s="18" t="s">
        <v>62</v>
      </c>
      <c r="AA985">
        <f t="shared" si="420"/>
        <v>0</v>
      </c>
      <c r="AB985">
        <f t="shared" si="420"/>
        <v>0</v>
      </c>
      <c r="AC985">
        <f t="shared" si="404"/>
        <v>0</v>
      </c>
      <c r="AD985">
        <f t="shared" si="413"/>
        <v>0</v>
      </c>
      <c r="AE985">
        <f t="shared" si="413"/>
        <v>0</v>
      </c>
      <c r="AF985">
        <f t="shared" si="413"/>
        <v>0</v>
      </c>
      <c r="AG985">
        <f t="shared" si="405"/>
        <v>0</v>
      </c>
      <c r="AH985">
        <f t="shared" si="409"/>
        <v>0</v>
      </c>
      <c r="AI985">
        <f t="shared" si="409"/>
        <v>0</v>
      </c>
      <c r="AJ985">
        <f t="shared" si="409"/>
        <v>0</v>
      </c>
      <c r="AK985">
        <f t="shared" si="409"/>
        <v>0</v>
      </c>
      <c r="AL985">
        <f>IF(ISERROR(FIND(AL$5,$E985)),0,1)</f>
        <v>0</v>
      </c>
      <c r="AM985">
        <f>IF(ISERROR(FIND(AM$5,$E985)),0,1)</f>
        <v>0</v>
      </c>
      <c r="AN985">
        <f>IF(ISERROR(FIND(AN$5,$E985)),0,1)</f>
        <v>0</v>
      </c>
      <c r="AO985">
        <f>IF(ISERROR(FIND(AO$5,$E985)),0,1)</f>
        <v>0</v>
      </c>
      <c r="AP985">
        <f>IF(ISERROR(FIND(AP$5,$E985)),0,1)</f>
        <v>0</v>
      </c>
      <c r="AQ985">
        <f>IF(ISERROR(FIND(AQ$5,$E985)),0,1)</f>
        <v>0</v>
      </c>
      <c r="AR985">
        <f t="shared" si="409"/>
        <v>0</v>
      </c>
      <c r="AS985">
        <f t="shared" si="409"/>
        <v>0</v>
      </c>
      <c r="AT985">
        <f t="shared" si="409"/>
        <v>0</v>
      </c>
      <c r="AU985">
        <f t="shared" si="406"/>
        <v>0</v>
      </c>
      <c r="AV985">
        <f t="shared" si="410"/>
        <v>0</v>
      </c>
      <c r="AW985">
        <f t="shared" si="410"/>
        <v>0</v>
      </c>
      <c r="AX985">
        <f t="shared" si="406"/>
        <v>0</v>
      </c>
      <c r="AY985">
        <f>IF(ISERROR(FIND(AY$5,$E985)),0,1)</f>
        <v>0</v>
      </c>
      <c r="AZ985">
        <f t="shared" si="421"/>
        <v>0</v>
      </c>
      <c r="BA985">
        <f t="shared" si="421"/>
        <v>1</v>
      </c>
      <c r="BB985">
        <f>IF(ISERROR(FIND(BB$5,$E985)),0,1)</f>
        <v>0</v>
      </c>
      <c r="BC985">
        <f>IF(ISERROR(FIND(BC$5,$E985)),0,1)</f>
        <v>0</v>
      </c>
      <c r="BD985">
        <f>IF(ISERROR(FIND(BD$5,$E985)),0,1)</f>
        <v>0</v>
      </c>
      <c r="BE985">
        <f t="shared" si="421"/>
        <v>0</v>
      </c>
      <c r="BF985">
        <f t="shared" si="421"/>
        <v>0</v>
      </c>
      <c r="BG985">
        <f t="shared" si="421"/>
        <v>0</v>
      </c>
      <c r="BH985">
        <f t="shared" si="421"/>
        <v>0</v>
      </c>
      <c r="BI985">
        <f t="shared" si="421"/>
        <v>0</v>
      </c>
      <c r="BJ985">
        <f t="shared" si="421"/>
        <v>0</v>
      </c>
      <c r="BK985">
        <f t="shared" si="421"/>
        <v>0</v>
      </c>
      <c r="BL985">
        <f t="shared" si="421"/>
        <v>0</v>
      </c>
      <c r="BM985">
        <f t="shared" si="421"/>
        <v>0</v>
      </c>
      <c r="BN985">
        <f t="shared" si="421"/>
        <v>0</v>
      </c>
      <c r="BO985">
        <f t="shared" si="421"/>
        <v>0</v>
      </c>
      <c r="BP985">
        <f t="shared" si="421"/>
        <v>0</v>
      </c>
      <c r="BQ985">
        <f t="shared" si="421"/>
        <v>0</v>
      </c>
      <c r="BR985">
        <f t="shared" si="421"/>
        <v>0</v>
      </c>
    </row>
    <row r="986" spans="2:70" x14ac:dyDescent="0.2">
      <c r="B986" s="1">
        <f t="shared" si="414"/>
        <v>2023</v>
      </c>
      <c r="C986" s="12">
        <f t="shared" si="415"/>
        <v>4</v>
      </c>
      <c r="D986" s="1">
        <f t="shared" si="416"/>
        <v>16</v>
      </c>
      <c r="E986" s="1" t="str">
        <f t="shared" si="417"/>
        <v>LIDL DIENSTLEISTUNG GMBH UND CO KG//Muenchen/DE2023-04-19T18:24 Debitk.1 2026-12</v>
      </c>
      <c r="H986" s="1" t="str">
        <f>IF(ISBLANK(N986),"",IF(SUM(AC986:CO986)=0,"other",INDEX(AC$6:CO$6,MATCH(1,AC986:CO986,0))))</f>
        <v>Essentials</v>
      </c>
      <c r="I986" s="1" t="str" cm="1">
        <f t="array" ref="I986">IF(ISBLANK(N986),"",INDEX($AC$7:$CO$7,,MATCH(H986,$AC$6:$CO$6,0)))</f>
        <v>expense</v>
      </c>
      <c r="L986" s="1" t="str">
        <f t="shared" si="418"/>
        <v>Essentials</v>
      </c>
      <c r="M986" s="1" t="str">
        <f t="shared" si="419"/>
        <v>expense</v>
      </c>
      <c r="N986" s="16" t="s">
        <v>57</v>
      </c>
      <c r="O986" s="17">
        <v>45036</v>
      </c>
      <c r="P986" s="17">
        <v>45036</v>
      </c>
      <c r="Q986" s="18" t="s">
        <v>66</v>
      </c>
      <c r="R986" s="18" t="s">
        <v>1069</v>
      </c>
      <c r="S986" s="18" t="s">
        <v>978</v>
      </c>
      <c r="T986" s="18" t="s">
        <v>576</v>
      </c>
      <c r="U986" s="18" t="s">
        <v>251</v>
      </c>
      <c r="V986" s="18">
        <v>-17.489999999999998</v>
      </c>
      <c r="W986" s="18" t="s">
        <v>61</v>
      </c>
      <c r="X986" s="18" t="s">
        <v>62</v>
      </c>
      <c r="AA986">
        <f t="shared" si="420"/>
        <v>0</v>
      </c>
      <c r="AB986">
        <f t="shared" si="420"/>
        <v>0</v>
      </c>
      <c r="AC986">
        <f t="shared" si="404"/>
        <v>0</v>
      </c>
      <c r="AD986">
        <f t="shared" si="413"/>
        <v>0</v>
      </c>
      <c r="AE986">
        <f t="shared" si="413"/>
        <v>0</v>
      </c>
      <c r="AF986">
        <f t="shared" si="413"/>
        <v>0</v>
      </c>
      <c r="AG986">
        <f t="shared" si="405"/>
        <v>0</v>
      </c>
      <c r="AH986">
        <f t="shared" si="409"/>
        <v>0</v>
      </c>
      <c r="AI986">
        <f t="shared" si="409"/>
        <v>1</v>
      </c>
      <c r="AJ986">
        <f t="shared" si="409"/>
        <v>0</v>
      </c>
      <c r="AK986">
        <f t="shared" ref="AK986:AX1019" si="422">IF(ISERROR(FIND(AK$5,$E986)),0,1)</f>
        <v>0</v>
      </c>
      <c r="AL986">
        <f>IF(ISERROR(FIND(AL$5,$E986)),0,1)</f>
        <v>0</v>
      </c>
      <c r="AM986">
        <f>IF(ISERROR(FIND(AM$5,$E986)),0,1)</f>
        <v>0</v>
      </c>
      <c r="AN986">
        <f>IF(ISERROR(FIND(AN$5,$E986)),0,1)</f>
        <v>0</v>
      </c>
      <c r="AO986">
        <f>IF(ISERROR(FIND(AO$5,$E986)),0,1)</f>
        <v>0</v>
      </c>
      <c r="AP986">
        <f>IF(ISERROR(FIND(AP$5,$E986)),0,1)</f>
        <v>0</v>
      </c>
      <c r="AQ986">
        <f>IF(ISERROR(FIND(AQ$5,$E986)),0,1)</f>
        <v>0</v>
      </c>
      <c r="AR986">
        <f t="shared" si="422"/>
        <v>0</v>
      </c>
      <c r="AS986">
        <f t="shared" si="422"/>
        <v>0</v>
      </c>
      <c r="AT986">
        <f t="shared" si="422"/>
        <v>0</v>
      </c>
      <c r="AU986">
        <f t="shared" si="406"/>
        <v>0</v>
      </c>
      <c r="AV986">
        <f t="shared" si="410"/>
        <v>0</v>
      </c>
      <c r="AW986">
        <f t="shared" si="410"/>
        <v>0</v>
      </c>
      <c r="AX986">
        <f t="shared" si="406"/>
        <v>0</v>
      </c>
      <c r="AY986">
        <f>IF(ISERROR(FIND(AY$5,$E986)),0,1)</f>
        <v>0</v>
      </c>
      <c r="AZ986">
        <f t="shared" si="421"/>
        <v>0</v>
      </c>
      <c r="BA986">
        <f t="shared" si="421"/>
        <v>0</v>
      </c>
      <c r="BB986">
        <f>IF(ISERROR(FIND(BB$5,$E986)),0,1)</f>
        <v>0</v>
      </c>
      <c r="BC986">
        <f>IF(ISERROR(FIND(BC$5,$E986)),0,1)</f>
        <v>0</v>
      </c>
      <c r="BD986">
        <f>IF(ISERROR(FIND(BD$5,$E986)),0,1)</f>
        <v>0</v>
      </c>
      <c r="BE986">
        <f t="shared" si="421"/>
        <v>0</v>
      </c>
      <c r="BF986">
        <f t="shared" si="421"/>
        <v>0</v>
      </c>
      <c r="BG986">
        <f t="shared" si="421"/>
        <v>0</v>
      </c>
      <c r="BH986">
        <f t="shared" si="421"/>
        <v>0</v>
      </c>
      <c r="BI986">
        <f t="shared" si="421"/>
        <v>0</v>
      </c>
      <c r="BJ986">
        <f t="shared" si="421"/>
        <v>0</v>
      </c>
      <c r="BK986">
        <f t="shared" si="421"/>
        <v>0</v>
      </c>
      <c r="BL986">
        <f t="shared" si="421"/>
        <v>0</v>
      </c>
      <c r="BM986">
        <f t="shared" si="421"/>
        <v>0</v>
      </c>
      <c r="BN986">
        <f t="shared" si="421"/>
        <v>0</v>
      </c>
      <c r="BO986">
        <f t="shared" si="421"/>
        <v>0</v>
      </c>
      <c r="BP986">
        <f t="shared" si="421"/>
        <v>0</v>
      </c>
      <c r="BQ986">
        <f t="shared" si="421"/>
        <v>0</v>
      </c>
      <c r="BR986">
        <f t="shared" si="421"/>
        <v>0</v>
      </c>
    </row>
    <row r="987" spans="2:70" x14ac:dyDescent="0.2">
      <c r="B987" s="1">
        <f t="shared" si="414"/>
        <v>2023</v>
      </c>
      <c r="C987" s="12">
        <f t="shared" si="415"/>
        <v>4</v>
      </c>
      <c r="D987" s="1">
        <f t="shared" si="416"/>
        <v>16</v>
      </c>
      <c r="E987" s="1" t="str">
        <f t="shared" si="417"/>
        <v>PayPal Europe S.a.r.l. et Cie S.C.A1026500312928 PP.2985.PP . , Ihr Einkauf bei</v>
      </c>
      <c r="H987" s="1" t="str">
        <f>IF(ISBLANK(N987),"",IF(SUM(AC987:CO987)=0,"other",INDEX(AC$6:CO$6,MATCH(1,AC987:CO987,0))))</f>
        <v>PayPal</v>
      </c>
      <c r="I987" s="1" t="str" cm="1">
        <f t="array" ref="I987">IF(ISBLANK(N987),"",INDEX($AC$7:$CO$7,,MATCH(H987,$AC$6:$CO$6,0)))</f>
        <v>expense</v>
      </c>
      <c r="L987" s="1" t="str">
        <f t="shared" si="418"/>
        <v>PayPal</v>
      </c>
      <c r="M987" s="1" t="str">
        <f t="shared" si="419"/>
        <v>expense</v>
      </c>
      <c r="N987" s="16" t="s">
        <v>57</v>
      </c>
      <c r="O987" s="17">
        <v>45036</v>
      </c>
      <c r="P987" s="17">
        <v>45036</v>
      </c>
      <c r="Q987" s="18" t="s">
        <v>58</v>
      </c>
      <c r="R987" s="18" t="s">
        <v>1070</v>
      </c>
      <c r="S987" s="18" t="s">
        <v>1038</v>
      </c>
      <c r="T987" s="18" t="s">
        <v>1039</v>
      </c>
      <c r="U987" s="18" t="s">
        <v>1040</v>
      </c>
      <c r="V987" s="18">
        <v>-99.49</v>
      </c>
      <c r="W987" s="18" t="s">
        <v>61</v>
      </c>
      <c r="X987" s="18" t="s">
        <v>62</v>
      </c>
      <c r="AA987">
        <f t="shared" si="420"/>
        <v>0</v>
      </c>
      <c r="AB987">
        <f t="shared" si="420"/>
        <v>0</v>
      </c>
      <c r="AC987">
        <f t="shared" si="404"/>
        <v>0</v>
      </c>
      <c r="AD987">
        <f t="shared" si="413"/>
        <v>0</v>
      </c>
      <c r="AE987">
        <f t="shared" si="413"/>
        <v>0</v>
      </c>
      <c r="AF987">
        <f t="shared" si="413"/>
        <v>0</v>
      </c>
      <c r="AG987">
        <f t="shared" si="405"/>
        <v>0</v>
      </c>
      <c r="AH987">
        <f t="shared" ref="AC987:AS1044" si="423">IF(ISERROR(FIND(AH$5,$E987)),0,1)</f>
        <v>0</v>
      </c>
      <c r="AI987">
        <f t="shared" si="423"/>
        <v>0</v>
      </c>
      <c r="AJ987">
        <f t="shared" si="423"/>
        <v>0</v>
      </c>
      <c r="AK987">
        <f t="shared" si="422"/>
        <v>0</v>
      </c>
      <c r="AL987">
        <f>IF(ISERROR(FIND(AL$5,$E987)),0,1)</f>
        <v>0</v>
      </c>
      <c r="AM987">
        <f>IF(ISERROR(FIND(AM$5,$E987)),0,1)</f>
        <v>0</v>
      </c>
      <c r="AN987">
        <f>IF(ISERROR(FIND(AN$5,$E987)),0,1)</f>
        <v>0</v>
      </c>
      <c r="AO987">
        <f>IF(ISERROR(FIND(AO$5,$E987)),0,1)</f>
        <v>0</v>
      </c>
      <c r="AP987">
        <f>IF(ISERROR(FIND(AP$5,$E987)),0,1)</f>
        <v>0</v>
      </c>
      <c r="AQ987">
        <f>IF(ISERROR(FIND(AQ$5,$E987)),0,1)</f>
        <v>0</v>
      </c>
      <c r="AR987">
        <f t="shared" si="422"/>
        <v>0</v>
      </c>
      <c r="AS987">
        <f t="shared" si="422"/>
        <v>0</v>
      </c>
      <c r="AT987">
        <f t="shared" si="422"/>
        <v>0</v>
      </c>
      <c r="AU987">
        <f t="shared" si="406"/>
        <v>0</v>
      </c>
      <c r="AV987">
        <f t="shared" si="410"/>
        <v>0</v>
      </c>
      <c r="AW987">
        <f t="shared" si="410"/>
        <v>0</v>
      </c>
      <c r="AX987">
        <f t="shared" si="406"/>
        <v>0</v>
      </c>
      <c r="AY987">
        <f>IF(ISERROR(FIND(AY$5,$E987)),0,1)</f>
        <v>0</v>
      </c>
      <c r="AZ987">
        <f t="shared" si="421"/>
        <v>0</v>
      </c>
      <c r="BA987">
        <f t="shared" si="421"/>
        <v>0</v>
      </c>
      <c r="BB987">
        <f>IF(ISERROR(FIND(BB$5,$E987)),0,1)</f>
        <v>0</v>
      </c>
      <c r="BC987">
        <f>IF(ISERROR(FIND(BC$5,$E987)),0,1)</f>
        <v>0</v>
      </c>
      <c r="BD987">
        <f>IF(ISERROR(FIND(BD$5,$E987)),0,1)</f>
        <v>0</v>
      </c>
      <c r="BE987">
        <f t="shared" si="421"/>
        <v>0</v>
      </c>
      <c r="BF987">
        <f t="shared" si="421"/>
        <v>0</v>
      </c>
      <c r="BG987">
        <f t="shared" si="421"/>
        <v>0</v>
      </c>
      <c r="BH987">
        <f t="shared" si="421"/>
        <v>0</v>
      </c>
      <c r="BI987">
        <f t="shared" si="421"/>
        <v>0</v>
      </c>
      <c r="BJ987">
        <f t="shared" si="421"/>
        <v>0</v>
      </c>
      <c r="BK987">
        <f t="shared" si="421"/>
        <v>0</v>
      </c>
      <c r="BL987">
        <f t="shared" si="421"/>
        <v>0</v>
      </c>
      <c r="BM987">
        <f t="shared" si="421"/>
        <v>0</v>
      </c>
      <c r="BN987">
        <f t="shared" si="421"/>
        <v>0</v>
      </c>
      <c r="BO987">
        <f t="shared" si="421"/>
        <v>0</v>
      </c>
      <c r="BP987">
        <f t="shared" si="421"/>
        <v>1</v>
      </c>
      <c r="BQ987">
        <f t="shared" si="421"/>
        <v>0</v>
      </c>
      <c r="BR987">
        <f t="shared" si="421"/>
        <v>0</v>
      </c>
    </row>
    <row r="988" spans="2:70" x14ac:dyDescent="0.2">
      <c r="B988" s="1">
        <f t="shared" si="414"/>
        <v>2023</v>
      </c>
      <c r="C988" s="12">
        <f t="shared" si="415"/>
        <v>4</v>
      </c>
      <c r="D988" s="1">
        <f t="shared" si="416"/>
        <v>16</v>
      </c>
      <c r="E988" s="1" t="str">
        <f t="shared" si="417"/>
        <v>AMAZON MEDIA EU S.A R.L.D01-4417985-3243832 Kindle Unltd 2CV9L7CYSYVSLANE</v>
      </c>
      <c r="H988" s="1" t="str">
        <f>IF(ISBLANK(N988),"",IF(SUM(AC988:CO988)=0,"other",INDEX(AC$6:CO$6,MATCH(1,AC988:CO988,0))))</f>
        <v>Essentials</v>
      </c>
      <c r="I988" s="1" t="str" cm="1">
        <f t="array" ref="I988">IF(ISBLANK(N988),"",INDEX($AC$7:$CO$7,,MATCH(H988,$AC$6:$CO$6,0)))</f>
        <v>expense</v>
      </c>
      <c r="L988" s="1" t="str">
        <f t="shared" si="418"/>
        <v>Essentials</v>
      </c>
      <c r="M988" s="1" t="str">
        <f t="shared" si="419"/>
        <v>expense</v>
      </c>
      <c r="N988" s="16" t="s">
        <v>57</v>
      </c>
      <c r="O988" s="17">
        <v>45034</v>
      </c>
      <c r="P988" s="17">
        <v>45034</v>
      </c>
      <c r="Q988" s="18" t="s">
        <v>58</v>
      </c>
      <c r="R988" s="18" t="s">
        <v>1071</v>
      </c>
      <c r="S988" s="18" t="s">
        <v>1019</v>
      </c>
      <c r="T988" s="18" t="s">
        <v>1020</v>
      </c>
      <c r="U988" s="18" t="s">
        <v>71</v>
      </c>
      <c r="V988" s="18">
        <v>-9.99</v>
      </c>
      <c r="W988" s="18" t="s">
        <v>61</v>
      </c>
      <c r="X988" s="18" t="s">
        <v>62</v>
      </c>
      <c r="AA988">
        <f t="shared" si="420"/>
        <v>0</v>
      </c>
      <c r="AB988">
        <f t="shared" si="420"/>
        <v>0</v>
      </c>
      <c r="AC988">
        <f t="shared" si="404"/>
        <v>0</v>
      </c>
      <c r="AD988">
        <f t="shared" si="413"/>
        <v>0</v>
      </c>
      <c r="AE988">
        <f t="shared" si="413"/>
        <v>0</v>
      </c>
      <c r="AF988">
        <f t="shared" si="413"/>
        <v>0</v>
      </c>
      <c r="AG988">
        <f t="shared" si="405"/>
        <v>0</v>
      </c>
      <c r="AH988">
        <f t="shared" si="423"/>
        <v>0</v>
      </c>
      <c r="AI988">
        <f t="shared" si="423"/>
        <v>0</v>
      </c>
      <c r="AJ988">
        <f t="shared" si="423"/>
        <v>0</v>
      </c>
      <c r="AK988">
        <f t="shared" si="422"/>
        <v>0</v>
      </c>
      <c r="AL988">
        <f>IF(ISERROR(FIND(AL$5,$E988)),0,1)</f>
        <v>0</v>
      </c>
      <c r="AM988">
        <f>IF(ISERROR(FIND(AM$5,$E988)),0,1)</f>
        <v>1</v>
      </c>
      <c r="AN988">
        <f>IF(ISERROR(FIND(AN$5,$E988)),0,1)</f>
        <v>0</v>
      </c>
      <c r="AO988">
        <f>IF(ISERROR(FIND(AO$5,$E988)),0,1)</f>
        <v>0</v>
      </c>
      <c r="AP988">
        <f>IF(ISERROR(FIND(AP$5,$E988)),0,1)</f>
        <v>0</v>
      </c>
      <c r="AQ988">
        <f>IF(ISERROR(FIND(AQ$5,$E988)),0,1)</f>
        <v>0</v>
      </c>
      <c r="AR988">
        <f t="shared" si="422"/>
        <v>0</v>
      </c>
      <c r="AS988">
        <f t="shared" si="422"/>
        <v>0</v>
      </c>
      <c r="AT988">
        <f t="shared" si="422"/>
        <v>0</v>
      </c>
      <c r="AU988">
        <f t="shared" si="406"/>
        <v>0</v>
      </c>
      <c r="AV988">
        <f t="shared" si="410"/>
        <v>0</v>
      </c>
      <c r="AW988">
        <f t="shared" si="410"/>
        <v>0</v>
      </c>
      <c r="AX988">
        <f t="shared" si="406"/>
        <v>0</v>
      </c>
      <c r="AY988">
        <f>IF(ISERROR(FIND(AY$5,$E988)),0,1)</f>
        <v>0</v>
      </c>
      <c r="AZ988">
        <f t="shared" si="421"/>
        <v>0</v>
      </c>
      <c r="BA988">
        <f t="shared" si="421"/>
        <v>0</v>
      </c>
      <c r="BB988">
        <f>IF(ISERROR(FIND(BB$5,$E988)),0,1)</f>
        <v>0</v>
      </c>
      <c r="BC988">
        <f>IF(ISERROR(FIND(BC$5,$E988)),0,1)</f>
        <v>0</v>
      </c>
      <c r="BD988">
        <f>IF(ISERROR(FIND(BD$5,$E988)),0,1)</f>
        <v>0</v>
      </c>
      <c r="BE988">
        <f t="shared" si="421"/>
        <v>0</v>
      </c>
      <c r="BF988">
        <f t="shared" si="421"/>
        <v>0</v>
      </c>
      <c r="BG988">
        <f t="shared" si="421"/>
        <v>0</v>
      </c>
      <c r="BH988">
        <f t="shared" si="421"/>
        <v>0</v>
      </c>
      <c r="BI988">
        <f t="shared" si="421"/>
        <v>0</v>
      </c>
      <c r="BJ988">
        <f t="shared" si="421"/>
        <v>0</v>
      </c>
      <c r="BK988">
        <f t="shared" si="421"/>
        <v>0</v>
      </c>
      <c r="BL988">
        <f t="shared" si="421"/>
        <v>0</v>
      </c>
      <c r="BM988">
        <f t="shared" si="421"/>
        <v>0</v>
      </c>
      <c r="BN988">
        <f t="shared" si="421"/>
        <v>0</v>
      </c>
      <c r="BO988">
        <f t="shared" si="421"/>
        <v>0</v>
      </c>
      <c r="BP988">
        <f t="shared" si="421"/>
        <v>0</v>
      </c>
      <c r="BQ988">
        <f t="shared" si="421"/>
        <v>0</v>
      </c>
      <c r="BR988">
        <f t="shared" si="421"/>
        <v>0</v>
      </c>
    </row>
    <row r="989" spans="2:70" x14ac:dyDescent="0.2">
      <c r="B989" s="1">
        <f t="shared" si="414"/>
        <v>2023</v>
      </c>
      <c r="C989" s="12">
        <f t="shared" si="415"/>
        <v>4</v>
      </c>
      <c r="D989" s="1">
        <f t="shared" si="416"/>
        <v>16</v>
      </c>
      <c r="E989" s="1" t="str">
        <f t="shared" si="417"/>
        <v>PayPal Europe S.a.r.l. et Cie S.C.A1026403189590 PP.2985.PP . Ryanair Limited, Ihr Einkauf bei Ryanair Limited</v>
      </c>
      <c r="H989" s="1" t="str">
        <f>IF(ISBLANK(N989),"",IF(SUM(AC989:CO989)=0,"other",INDEX(AC$6:CO$6,MATCH(1,AC989:CO989,0))))</f>
        <v>PayPal</v>
      </c>
      <c r="I989" s="1" t="str" cm="1">
        <f t="array" ref="I989">IF(ISBLANK(N989),"",INDEX($AC$7:$CO$7,,MATCH(H989,$AC$6:$CO$6,0)))</f>
        <v>expense</v>
      </c>
      <c r="L989" s="1" t="str">
        <f t="shared" si="418"/>
        <v>PayPal</v>
      </c>
      <c r="M989" s="1" t="str">
        <f t="shared" si="419"/>
        <v>expense</v>
      </c>
      <c r="N989" s="16" t="s">
        <v>57</v>
      </c>
      <c r="O989" s="17">
        <v>45033</v>
      </c>
      <c r="P989" s="17">
        <v>45033</v>
      </c>
      <c r="Q989" s="18" t="s">
        <v>58</v>
      </c>
      <c r="R989" s="18" t="s">
        <v>1072</v>
      </c>
      <c r="S989" s="18" t="s">
        <v>1038</v>
      </c>
      <c r="T989" s="18" t="s">
        <v>1039</v>
      </c>
      <c r="U989" s="18" t="s">
        <v>1040</v>
      </c>
      <c r="V989" s="18">
        <v>-42.98</v>
      </c>
      <c r="W989" s="18" t="s">
        <v>61</v>
      </c>
      <c r="X989" s="18" t="s">
        <v>62</v>
      </c>
      <c r="AA989">
        <f t="shared" si="420"/>
        <v>0</v>
      </c>
      <c r="AB989">
        <f t="shared" si="420"/>
        <v>0</v>
      </c>
      <c r="AC989">
        <f t="shared" si="404"/>
        <v>0</v>
      </c>
      <c r="AD989">
        <f t="shared" si="413"/>
        <v>0</v>
      </c>
      <c r="AE989">
        <f t="shared" si="413"/>
        <v>0</v>
      </c>
      <c r="AF989">
        <f t="shared" si="413"/>
        <v>0</v>
      </c>
      <c r="AG989">
        <f t="shared" si="405"/>
        <v>0</v>
      </c>
      <c r="AH989">
        <f t="shared" si="423"/>
        <v>0</v>
      </c>
      <c r="AI989">
        <f t="shared" si="423"/>
        <v>0</v>
      </c>
      <c r="AJ989">
        <f t="shared" si="423"/>
        <v>0</v>
      </c>
      <c r="AK989">
        <f t="shared" si="422"/>
        <v>0</v>
      </c>
      <c r="AL989">
        <f>IF(ISERROR(FIND(AL$5,$E989)),0,1)</f>
        <v>0</v>
      </c>
      <c r="AM989">
        <f>IF(ISERROR(FIND(AM$5,$E989)),0,1)</f>
        <v>0</v>
      </c>
      <c r="AN989">
        <f>IF(ISERROR(FIND(AN$5,$E989)),0,1)</f>
        <v>0</v>
      </c>
      <c r="AO989">
        <f>IF(ISERROR(FIND(AO$5,$E989)),0,1)</f>
        <v>0</v>
      </c>
      <c r="AP989">
        <f>IF(ISERROR(FIND(AP$5,$E989)),0,1)</f>
        <v>0</v>
      </c>
      <c r="AQ989">
        <f>IF(ISERROR(FIND(AQ$5,$E989)),0,1)</f>
        <v>0</v>
      </c>
      <c r="AR989">
        <f t="shared" si="422"/>
        <v>0</v>
      </c>
      <c r="AS989">
        <f t="shared" si="422"/>
        <v>0</v>
      </c>
      <c r="AT989">
        <f t="shared" si="422"/>
        <v>0</v>
      </c>
      <c r="AU989">
        <f t="shared" si="406"/>
        <v>0</v>
      </c>
      <c r="AV989">
        <f t="shared" si="410"/>
        <v>0</v>
      </c>
      <c r="AW989">
        <f t="shared" si="410"/>
        <v>0</v>
      </c>
      <c r="AX989">
        <f t="shared" si="406"/>
        <v>0</v>
      </c>
      <c r="AY989">
        <f>IF(ISERROR(FIND(AY$5,$E989)),0,1)</f>
        <v>0</v>
      </c>
      <c r="AZ989">
        <f t="shared" si="421"/>
        <v>0</v>
      </c>
      <c r="BA989">
        <f t="shared" si="421"/>
        <v>0</v>
      </c>
      <c r="BB989">
        <f>IF(ISERROR(FIND(BB$5,$E989)),0,1)</f>
        <v>0</v>
      </c>
      <c r="BC989">
        <f>IF(ISERROR(FIND(BC$5,$E989)),0,1)</f>
        <v>0</v>
      </c>
      <c r="BD989">
        <f>IF(ISERROR(FIND(BD$5,$E989)),0,1)</f>
        <v>0</v>
      </c>
      <c r="BE989">
        <f t="shared" si="421"/>
        <v>0</v>
      </c>
      <c r="BF989">
        <f t="shared" si="421"/>
        <v>0</v>
      </c>
      <c r="BG989">
        <f t="shared" si="421"/>
        <v>0</v>
      </c>
      <c r="BH989">
        <f t="shared" si="421"/>
        <v>0</v>
      </c>
      <c r="BI989">
        <f t="shared" si="421"/>
        <v>0</v>
      </c>
      <c r="BJ989">
        <f t="shared" si="421"/>
        <v>0</v>
      </c>
      <c r="BK989">
        <f t="shared" si="421"/>
        <v>0</v>
      </c>
      <c r="BL989">
        <f t="shared" si="421"/>
        <v>0</v>
      </c>
      <c r="BM989">
        <f t="shared" si="421"/>
        <v>0</v>
      </c>
      <c r="BN989">
        <f t="shared" si="421"/>
        <v>0</v>
      </c>
      <c r="BO989">
        <f t="shared" si="421"/>
        <v>0</v>
      </c>
      <c r="BP989">
        <f t="shared" si="421"/>
        <v>1</v>
      </c>
      <c r="BQ989">
        <f t="shared" si="421"/>
        <v>0</v>
      </c>
      <c r="BR989">
        <f t="shared" si="421"/>
        <v>0</v>
      </c>
    </row>
    <row r="990" spans="2:70" x14ac:dyDescent="0.2">
      <c r="B990" s="1">
        <f t="shared" si="414"/>
        <v>2023</v>
      </c>
      <c r="C990" s="12">
        <f t="shared" si="415"/>
        <v>4</v>
      </c>
      <c r="D990" s="1">
        <f t="shared" si="416"/>
        <v>16</v>
      </c>
      <c r="E990" s="1" t="str">
        <f t="shared" si="417"/>
        <v>PayPal (Europe) S.a r.l. et Cie, S.C.A.1026400500086 PP.2985.PP . INFOBUS s.r.o., Ihr Einkauf bei INFOBUS s.r.o.</v>
      </c>
      <c r="H990" s="1" t="str">
        <f>IF(ISBLANK(N990),"",IF(SUM(AC990:CO990)=0,"other",INDEX(AC$6:CO$6,MATCH(1,AC990:CO990,0))))</f>
        <v>PayPal</v>
      </c>
      <c r="I990" s="1" t="str" cm="1">
        <f t="array" ref="I990">IF(ISBLANK(N990),"",INDEX($AC$7:$CO$7,,MATCH(H990,$AC$6:$CO$6,0)))</f>
        <v>expense</v>
      </c>
      <c r="L990" s="1" t="str">
        <f t="shared" si="418"/>
        <v>PayPal</v>
      </c>
      <c r="M990" s="1" t="str">
        <f t="shared" si="419"/>
        <v>expense</v>
      </c>
      <c r="N990" s="16" t="s">
        <v>57</v>
      </c>
      <c r="O990" s="17">
        <v>45033</v>
      </c>
      <c r="P990" s="17">
        <v>45033</v>
      </c>
      <c r="Q990" s="18" t="s">
        <v>58</v>
      </c>
      <c r="R990" s="18" t="s">
        <v>1073</v>
      </c>
      <c r="S990" s="18" t="s">
        <v>63</v>
      </c>
      <c r="T990" s="18" t="s">
        <v>64</v>
      </c>
      <c r="U990" s="18" t="s">
        <v>65</v>
      </c>
      <c r="V990" s="18">
        <v>-46</v>
      </c>
      <c r="W990" s="18" t="s">
        <v>61</v>
      </c>
      <c r="X990" s="18" t="s">
        <v>62</v>
      </c>
      <c r="AA990">
        <f t="shared" ref="AA990:AB1009" si="424">IF(ISERROR(FIND(AA$5,$E990)),0,1)</f>
        <v>0</v>
      </c>
      <c r="AB990">
        <f t="shared" si="424"/>
        <v>0</v>
      </c>
      <c r="AC990">
        <f t="shared" si="404"/>
        <v>0</v>
      </c>
      <c r="AD990">
        <f t="shared" si="413"/>
        <v>0</v>
      </c>
      <c r="AE990">
        <f t="shared" si="413"/>
        <v>0</v>
      </c>
      <c r="AF990">
        <f t="shared" si="413"/>
        <v>0</v>
      </c>
      <c r="AG990">
        <f t="shared" si="405"/>
        <v>0</v>
      </c>
      <c r="AH990">
        <f t="shared" si="423"/>
        <v>0</v>
      </c>
      <c r="AI990">
        <f t="shared" si="423"/>
        <v>0</v>
      </c>
      <c r="AJ990">
        <f t="shared" si="423"/>
        <v>0</v>
      </c>
      <c r="AK990">
        <f t="shared" si="422"/>
        <v>0</v>
      </c>
      <c r="AL990">
        <f>IF(ISERROR(FIND(AL$5,$E990)),0,1)</f>
        <v>0</v>
      </c>
      <c r="AM990">
        <f>IF(ISERROR(FIND(AM$5,$E990)),0,1)</f>
        <v>0</v>
      </c>
      <c r="AN990">
        <f>IF(ISERROR(FIND(AN$5,$E990)),0,1)</f>
        <v>0</v>
      </c>
      <c r="AO990">
        <f>IF(ISERROR(FIND(AO$5,$E990)),0,1)</f>
        <v>0</v>
      </c>
      <c r="AP990">
        <f>IF(ISERROR(FIND(AP$5,$E990)),0,1)</f>
        <v>0</v>
      </c>
      <c r="AQ990">
        <f>IF(ISERROR(FIND(AQ$5,$E990)),0,1)</f>
        <v>0</v>
      </c>
      <c r="AR990">
        <f t="shared" si="422"/>
        <v>0</v>
      </c>
      <c r="AS990">
        <f t="shared" si="422"/>
        <v>0</v>
      </c>
      <c r="AT990">
        <f t="shared" si="422"/>
        <v>0</v>
      </c>
      <c r="AU990">
        <f t="shared" si="406"/>
        <v>0</v>
      </c>
      <c r="AV990">
        <f t="shared" si="410"/>
        <v>0</v>
      </c>
      <c r="AW990">
        <f t="shared" si="410"/>
        <v>0</v>
      </c>
      <c r="AX990">
        <f t="shared" si="406"/>
        <v>0</v>
      </c>
      <c r="AY990">
        <f>IF(ISERROR(FIND(AY$5,$E990)),0,1)</f>
        <v>0</v>
      </c>
      <c r="AZ990">
        <f t="shared" si="421"/>
        <v>0</v>
      </c>
      <c r="BA990">
        <f t="shared" si="421"/>
        <v>0</v>
      </c>
      <c r="BB990">
        <f>IF(ISERROR(FIND(BB$5,$E990)),0,1)</f>
        <v>0</v>
      </c>
      <c r="BC990">
        <f>IF(ISERROR(FIND(BC$5,$E990)),0,1)</f>
        <v>0</v>
      </c>
      <c r="BD990">
        <f>IF(ISERROR(FIND(BD$5,$E990)),0,1)</f>
        <v>0</v>
      </c>
      <c r="BE990">
        <f t="shared" si="421"/>
        <v>0</v>
      </c>
      <c r="BF990">
        <f t="shared" si="421"/>
        <v>0</v>
      </c>
      <c r="BG990">
        <f t="shared" si="421"/>
        <v>0</v>
      </c>
      <c r="BH990">
        <f t="shared" si="421"/>
        <v>0</v>
      </c>
      <c r="BI990">
        <f t="shared" si="421"/>
        <v>0</v>
      </c>
      <c r="BJ990">
        <f t="shared" si="421"/>
        <v>0</v>
      </c>
      <c r="BK990">
        <f t="shared" si="421"/>
        <v>0</v>
      </c>
      <c r="BL990">
        <f t="shared" si="421"/>
        <v>0</v>
      </c>
      <c r="BM990">
        <f t="shared" si="421"/>
        <v>0</v>
      </c>
      <c r="BN990">
        <f t="shared" si="421"/>
        <v>0</v>
      </c>
      <c r="BO990">
        <f t="shared" si="421"/>
        <v>0</v>
      </c>
      <c r="BP990">
        <f t="shared" si="421"/>
        <v>1</v>
      </c>
      <c r="BQ990">
        <f t="shared" si="421"/>
        <v>0</v>
      </c>
      <c r="BR990">
        <f t="shared" si="421"/>
        <v>0</v>
      </c>
    </row>
    <row r="991" spans="2:70" x14ac:dyDescent="0.2">
      <c r="B991" s="1">
        <f t="shared" si="414"/>
        <v>2023</v>
      </c>
      <c r="C991" s="12">
        <f t="shared" si="415"/>
        <v>4</v>
      </c>
      <c r="D991" s="1">
        <f t="shared" si="416"/>
        <v>16</v>
      </c>
      <c r="E991" s="1" t="str">
        <f t="shared" si="417"/>
        <v>Techniker KrankenkasseTK-BuchNr 09700275840 Monat 03/23 V414024576 Beitraege</v>
      </c>
      <c r="H991" s="1" t="str">
        <f>IF(ISBLANK(N991),"",IF(SUM(AC991:CO991)=0,"other",INDEX(AC$6:CO$6,MATCH(1,AC991:CO991,0))))</f>
        <v>Insurance</v>
      </c>
      <c r="I991" s="1" t="str" cm="1">
        <f t="array" ref="I991">IF(ISBLANK(N991),"",INDEX($AC$7:$CO$7,,MATCH(H991,$AC$6:$CO$6,0)))</f>
        <v>expense</v>
      </c>
      <c r="L991" s="1" t="str">
        <f t="shared" si="418"/>
        <v>Insurance</v>
      </c>
      <c r="M991" s="1" t="str">
        <f t="shared" si="419"/>
        <v>expense</v>
      </c>
      <c r="N991" s="16" t="s">
        <v>57</v>
      </c>
      <c r="O991" s="17">
        <v>45033</v>
      </c>
      <c r="P991" s="17">
        <v>45033</v>
      </c>
      <c r="Q991" s="18" t="s">
        <v>58</v>
      </c>
      <c r="R991" s="18" t="s">
        <v>1074</v>
      </c>
      <c r="S991" s="18" t="s">
        <v>122</v>
      </c>
      <c r="T991" s="18" t="s">
        <v>123</v>
      </c>
      <c r="U991" s="18" t="s">
        <v>74</v>
      </c>
      <c r="V991" s="18">
        <v>-117.5</v>
      </c>
      <c r="W991" s="18" t="s">
        <v>61</v>
      </c>
      <c r="X991" s="18" t="s">
        <v>62</v>
      </c>
      <c r="AA991">
        <f t="shared" si="424"/>
        <v>0</v>
      </c>
      <c r="AB991">
        <f t="shared" si="424"/>
        <v>0</v>
      </c>
      <c r="AC991">
        <f t="shared" si="404"/>
        <v>0</v>
      </c>
      <c r="AD991">
        <f t="shared" si="413"/>
        <v>0</v>
      </c>
      <c r="AE991">
        <f t="shared" si="413"/>
        <v>0</v>
      </c>
      <c r="AF991">
        <f t="shared" si="413"/>
        <v>0</v>
      </c>
      <c r="AG991">
        <f t="shared" si="405"/>
        <v>0</v>
      </c>
      <c r="AH991">
        <f t="shared" si="423"/>
        <v>0</v>
      </c>
      <c r="AI991">
        <f t="shared" si="423"/>
        <v>0</v>
      </c>
      <c r="AJ991">
        <f t="shared" si="423"/>
        <v>0</v>
      </c>
      <c r="AK991">
        <f t="shared" si="422"/>
        <v>0</v>
      </c>
      <c r="AL991">
        <f>IF(ISERROR(FIND(AL$5,$E991)),0,1)</f>
        <v>0</v>
      </c>
      <c r="AM991">
        <f>IF(ISERROR(FIND(AM$5,$E991)),0,1)</f>
        <v>0</v>
      </c>
      <c r="AN991">
        <f>IF(ISERROR(FIND(AN$5,$E991)),0,1)</f>
        <v>0</v>
      </c>
      <c r="AO991">
        <f>IF(ISERROR(FIND(AO$5,$E991)),0,1)</f>
        <v>0</v>
      </c>
      <c r="AP991">
        <f>IF(ISERROR(FIND(AP$5,$E991)),0,1)</f>
        <v>0</v>
      </c>
      <c r="AQ991">
        <f>IF(ISERROR(FIND(AQ$5,$E991)),0,1)</f>
        <v>0</v>
      </c>
      <c r="AR991">
        <f t="shared" si="422"/>
        <v>0</v>
      </c>
      <c r="AS991">
        <f t="shared" si="422"/>
        <v>1</v>
      </c>
      <c r="AT991">
        <f t="shared" si="422"/>
        <v>0</v>
      </c>
      <c r="AU991">
        <f t="shared" si="406"/>
        <v>0</v>
      </c>
      <c r="AV991">
        <f t="shared" si="410"/>
        <v>0</v>
      </c>
      <c r="AW991">
        <f t="shared" si="410"/>
        <v>0</v>
      </c>
      <c r="AX991">
        <f t="shared" si="406"/>
        <v>0</v>
      </c>
      <c r="AY991">
        <f>IF(ISERROR(FIND(AY$5,$E991)),0,1)</f>
        <v>0</v>
      </c>
      <c r="AZ991">
        <f t="shared" si="421"/>
        <v>0</v>
      </c>
      <c r="BA991">
        <f t="shared" si="421"/>
        <v>0</v>
      </c>
      <c r="BB991">
        <f>IF(ISERROR(FIND(BB$5,$E991)),0,1)</f>
        <v>0</v>
      </c>
      <c r="BC991">
        <f>IF(ISERROR(FIND(BC$5,$E991)),0,1)</f>
        <v>0</v>
      </c>
      <c r="BD991">
        <f>IF(ISERROR(FIND(BD$5,$E991)),0,1)</f>
        <v>0</v>
      </c>
      <c r="BE991">
        <f t="shared" si="421"/>
        <v>0</v>
      </c>
      <c r="BF991">
        <f t="shared" si="421"/>
        <v>0</v>
      </c>
      <c r="BG991">
        <f t="shared" si="421"/>
        <v>0</v>
      </c>
      <c r="BH991">
        <f t="shared" si="421"/>
        <v>0</v>
      </c>
      <c r="BI991">
        <f t="shared" si="421"/>
        <v>0</v>
      </c>
      <c r="BJ991">
        <f t="shared" si="421"/>
        <v>0</v>
      </c>
      <c r="BK991">
        <f t="shared" si="421"/>
        <v>0</v>
      </c>
      <c r="BL991">
        <f t="shared" si="421"/>
        <v>0</v>
      </c>
      <c r="BM991">
        <f t="shared" si="421"/>
        <v>0</v>
      </c>
      <c r="BN991">
        <f t="shared" si="421"/>
        <v>0</v>
      </c>
      <c r="BO991">
        <f t="shared" si="421"/>
        <v>0</v>
      </c>
      <c r="BP991">
        <f t="shared" si="421"/>
        <v>0</v>
      </c>
      <c r="BQ991">
        <f t="shared" si="421"/>
        <v>0</v>
      </c>
      <c r="BR991">
        <f t="shared" si="421"/>
        <v>0</v>
      </c>
    </row>
    <row r="992" spans="2:70" x14ac:dyDescent="0.2">
      <c r="B992" s="1">
        <f t="shared" si="414"/>
        <v>2023</v>
      </c>
      <c r="C992" s="12">
        <f t="shared" si="415"/>
        <v>4</v>
      </c>
      <c r="D992" s="1">
        <f t="shared" si="416"/>
        <v>16</v>
      </c>
      <c r="E992" s="1" t="str">
        <f t="shared" si="417"/>
        <v>AMAZON EU S.A R.L., NIEDERLASSUNG DEUTSCHLANDD01-6534328-3163811 AMZNPrime DE 2HBVS98558MMQIU4</v>
      </c>
      <c r="H992" s="1" t="str">
        <f>IF(ISBLANK(N992),"",IF(SUM(AC992:CO992)=0,"other",INDEX(AC$6:CO$6,MATCH(1,AC992:CO992,0))))</f>
        <v>Essentials</v>
      </c>
      <c r="I992" s="1" t="str" cm="1">
        <f t="array" ref="I992">IF(ISBLANK(N992),"",INDEX($AC$7:$CO$7,,MATCH(H992,$AC$6:$CO$6,0)))</f>
        <v>expense</v>
      </c>
      <c r="L992" s="1" t="str">
        <f t="shared" si="418"/>
        <v>Essentials</v>
      </c>
      <c r="M992" s="1" t="str">
        <f t="shared" si="419"/>
        <v>expense</v>
      </c>
      <c r="N992" s="16" t="s">
        <v>57</v>
      </c>
      <c r="O992" s="17">
        <v>45033</v>
      </c>
      <c r="P992" s="17">
        <v>45033</v>
      </c>
      <c r="Q992" s="18" t="s">
        <v>58</v>
      </c>
      <c r="R992" s="18" t="s">
        <v>1075</v>
      </c>
      <c r="S992" s="18" t="s">
        <v>69</v>
      </c>
      <c r="T992" s="18" t="s">
        <v>70</v>
      </c>
      <c r="U992" s="18" t="s">
        <v>71</v>
      </c>
      <c r="V992" s="18">
        <v>-8.99</v>
      </c>
      <c r="W992" s="18" t="s">
        <v>61</v>
      </c>
      <c r="X992" s="18" t="s">
        <v>62</v>
      </c>
      <c r="AA992">
        <f t="shared" si="424"/>
        <v>0</v>
      </c>
      <c r="AB992">
        <f t="shared" si="424"/>
        <v>0</v>
      </c>
      <c r="AC992">
        <f t="shared" si="404"/>
        <v>0</v>
      </c>
      <c r="AD992">
        <f t="shared" si="413"/>
        <v>0</v>
      </c>
      <c r="AE992">
        <f t="shared" si="413"/>
        <v>0</v>
      </c>
      <c r="AF992">
        <f t="shared" si="413"/>
        <v>0</v>
      </c>
      <c r="AG992">
        <f t="shared" si="405"/>
        <v>0</v>
      </c>
      <c r="AH992">
        <f t="shared" si="423"/>
        <v>0</v>
      </c>
      <c r="AI992">
        <f t="shared" si="423"/>
        <v>0</v>
      </c>
      <c r="AJ992">
        <f t="shared" si="423"/>
        <v>0</v>
      </c>
      <c r="AK992">
        <f t="shared" si="422"/>
        <v>0</v>
      </c>
      <c r="AL992">
        <f>IF(ISERROR(FIND(AL$5,$E992)),0,1)</f>
        <v>0</v>
      </c>
      <c r="AM992">
        <f>IF(ISERROR(FIND(AM$5,$E992)),0,1)</f>
        <v>1</v>
      </c>
      <c r="AN992">
        <f>IF(ISERROR(FIND(AN$5,$E992)),0,1)</f>
        <v>0</v>
      </c>
      <c r="AO992">
        <f>IF(ISERROR(FIND(AO$5,$E992)),0,1)</f>
        <v>0</v>
      </c>
      <c r="AP992">
        <f>IF(ISERROR(FIND(AP$5,$E992)),0,1)</f>
        <v>0</v>
      </c>
      <c r="AQ992">
        <f>IF(ISERROR(FIND(AQ$5,$E992)),0,1)</f>
        <v>0</v>
      </c>
      <c r="AR992">
        <f t="shared" si="422"/>
        <v>0</v>
      </c>
      <c r="AS992">
        <f t="shared" si="422"/>
        <v>0</v>
      </c>
      <c r="AT992">
        <f t="shared" si="422"/>
        <v>0</v>
      </c>
      <c r="AU992">
        <f t="shared" si="406"/>
        <v>0</v>
      </c>
      <c r="AV992">
        <f t="shared" si="410"/>
        <v>0</v>
      </c>
      <c r="AW992">
        <f t="shared" si="410"/>
        <v>0</v>
      </c>
      <c r="AX992">
        <f t="shared" si="406"/>
        <v>0</v>
      </c>
      <c r="AY992">
        <f>IF(ISERROR(FIND(AY$5,$E992)),0,1)</f>
        <v>0</v>
      </c>
      <c r="AZ992">
        <f t="shared" si="421"/>
        <v>0</v>
      </c>
      <c r="BA992">
        <f t="shared" si="421"/>
        <v>0</v>
      </c>
      <c r="BB992">
        <f>IF(ISERROR(FIND(BB$5,$E992)),0,1)</f>
        <v>0</v>
      </c>
      <c r="BC992">
        <f>IF(ISERROR(FIND(BC$5,$E992)),0,1)</f>
        <v>0</v>
      </c>
      <c r="BD992">
        <f>IF(ISERROR(FIND(BD$5,$E992)),0,1)</f>
        <v>0</v>
      </c>
      <c r="BE992">
        <f t="shared" si="421"/>
        <v>0</v>
      </c>
      <c r="BF992">
        <f t="shared" si="421"/>
        <v>0</v>
      </c>
      <c r="BG992">
        <f t="shared" si="421"/>
        <v>0</v>
      </c>
      <c r="BH992">
        <f t="shared" si="421"/>
        <v>0</v>
      </c>
      <c r="BI992">
        <f t="shared" si="421"/>
        <v>0</v>
      </c>
      <c r="BJ992">
        <f t="shared" si="421"/>
        <v>0</v>
      </c>
      <c r="BK992">
        <f t="shared" si="421"/>
        <v>0</v>
      </c>
      <c r="BL992">
        <f t="shared" si="421"/>
        <v>0</v>
      </c>
      <c r="BM992">
        <f t="shared" si="421"/>
        <v>0</v>
      </c>
      <c r="BN992">
        <f t="shared" si="421"/>
        <v>0</v>
      </c>
      <c r="BO992">
        <f t="shared" si="421"/>
        <v>0</v>
      </c>
      <c r="BP992">
        <f t="shared" si="421"/>
        <v>0</v>
      </c>
      <c r="BQ992">
        <f t="shared" si="421"/>
        <v>0</v>
      </c>
      <c r="BR992">
        <f t="shared" si="421"/>
        <v>0</v>
      </c>
    </row>
    <row r="993" spans="2:70" x14ac:dyDescent="0.2">
      <c r="B993" s="1">
        <f t="shared" si="414"/>
        <v>2023</v>
      </c>
      <c r="C993" s="12">
        <f t="shared" si="415"/>
        <v>4</v>
      </c>
      <c r="D993" s="1">
        <f t="shared" si="416"/>
        <v>17</v>
      </c>
      <c r="E993" s="1" t="str">
        <f t="shared" si="417"/>
        <v>KfW, Kreditanstalt f. Wiederaufbau                                    Palmengartenstr. 5-9STUDIENKREDIT DA19705535 AUSZAHLUNG 650,00 ZINS 140,50 TILG 0,00 APL 0,00 GEBUEHR 0,00</v>
      </c>
      <c r="H993" s="1" t="str">
        <f>IF(ISBLANK(N993),"",IF(SUM(AC993:CO993)=0,"other",INDEX(AC$6:CO$6,MATCH(1,AC993:CO993,0))))</f>
        <v>KFW</v>
      </c>
      <c r="I993" s="1" t="str" cm="1">
        <f t="array" ref="I993">IF(ISBLANK(N993),"",INDEX($AC$7:$CO$7,,MATCH(H993,$AC$6:$CO$6,0)))</f>
        <v>income</v>
      </c>
      <c r="L993" s="1" t="str">
        <f t="shared" si="418"/>
        <v>KFW</v>
      </c>
      <c r="M993" s="1" t="str">
        <f t="shared" si="419"/>
        <v>income</v>
      </c>
      <c r="N993" s="16" t="s">
        <v>57</v>
      </c>
      <c r="O993" s="17">
        <v>45044</v>
      </c>
      <c r="P993" s="17">
        <v>45044</v>
      </c>
      <c r="Q993" s="18" t="s">
        <v>75</v>
      </c>
      <c r="R993" s="18" t="s">
        <v>1051</v>
      </c>
      <c r="S993" s="18" t="s">
        <v>1052</v>
      </c>
      <c r="T993" s="18" t="s">
        <v>76</v>
      </c>
      <c r="U993" s="18" t="s">
        <v>77</v>
      </c>
      <c r="V993" s="18">
        <v>509.5</v>
      </c>
      <c r="W993" s="18" t="s">
        <v>61</v>
      </c>
      <c r="X993" s="18" t="s">
        <v>62</v>
      </c>
      <c r="AA993">
        <f t="shared" si="424"/>
        <v>0</v>
      </c>
      <c r="AB993">
        <f t="shared" si="424"/>
        <v>0</v>
      </c>
      <c r="AC993">
        <f t="shared" si="404"/>
        <v>0</v>
      </c>
      <c r="AD993">
        <f t="shared" si="413"/>
        <v>0</v>
      </c>
      <c r="AE993">
        <f t="shared" si="413"/>
        <v>0</v>
      </c>
      <c r="AF993">
        <f t="shared" si="413"/>
        <v>0</v>
      </c>
      <c r="AG993">
        <f t="shared" si="405"/>
        <v>0</v>
      </c>
      <c r="AH993">
        <f t="shared" si="423"/>
        <v>0</v>
      </c>
      <c r="AI993">
        <f t="shared" si="423"/>
        <v>0</v>
      </c>
      <c r="AJ993">
        <f t="shared" si="423"/>
        <v>0</v>
      </c>
      <c r="AK993">
        <f t="shared" si="422"/>
        <v>0</v>
      </c>
      <c r="AL993">
        <f>IF(ISERROR(FIND(AL$5,$E993)),0,1)</f>
        <v>0</v>
      </c>
      <c r="AM993">
        <f>IF(ISERROR(FIND(AM$5,$E993)),0,1)</f>
        <v>0</v>
      </c>
      <c r="AN993">
        <f>IF(ISERROR(FIND(AN$5,$E993)),0,1)</f>
        <v>0</v>
      </c>
      <c r="AO993">
        <f>IF(ISERROR(FIND(AO$5,$E993)),0,1)</f>
        <v>0</v>
      </c>
      <c r="AP993">
        <f>IF(ISERROR(FIND(AP$5,$E993)),0,1)</f>
        <v>0</v>
      </c>
      <c r="AQ993">
        <f>IF(ISERROR(FIND(AQ$5,$E993)),0,1)</f>
        <v>0</v>
      </c>
      <c r="AR993">
        <f t="shared" si="422"/>
        <v>0</v>
      </c>
      <c r="AS993">
        <f t="shared" si="422"/>
        <v>0</v>
      </c>
      <c r="AT993">
        <f t="shared" si="422"/>
        <v>0</v>
      </c>
      <c r="AU993">
        <f t="shared" si="406"/>
        <v>0</v>
      </c>
      <c r="AV993">
        <f t="shared" si="410"/>
        <v>0</v>
      </c>
      <c r="AW993">
        <f t="shared" si="410"/>
        <v>0</v>
      </c>
      <c r="AX993">
        <f t="shared" si="406"/>
        <v>0</v>
      </c>
      <c r="AY993">
        <f>IF(ISERROR(FIND(AY$5,$E993)),0,1)</f>
        <v>0</v>
      </c>
      <c r="AZ993">
        <f t="shared" si="421"/>
        <v>0</v>
      </c>
      <c r="BA993">
        <f t="shared" si="421"/>
        <v>0</v>
      </c>
      <c r="BB993">
        <f>IF(ISERROR(FIND(BB$5,$E993)),0,1)</f>
        <v>0</v>
      </c>
      <c r="BC993">
        <f>IF(ISERROR(FIND(BC$5,$E993)),0,1)</f>
        <v>0</v>
      </c>
      <c r="BD993">
        <f>IF(ISERROR(FIND(BD$5,$E993)),0,1)</f>
        <v>0</v>
      </c>
      <c r="BE993">
        <f t="shared" ref="AZ993:BR997" si="425">IF(ISERROR(FIND(BE$5,$E993)),0,1)</f>
        <v>0</v>
      </c>
      <c r="BF993">
        <f t="shared" si="425"/>
        <v>0</v>
      </c>
      <c r="BG993">
        <f t="shared" si="425"/>
        <v>0</v>
      </c>
      <c r="BH993">
        <f t="shared" si="425"/>
        <v>0</v>
      </c>
      <c r="BI993">
        <f t="shared" si="425"/>
        <v>0</v>
      </c>
      <c r="BJ993">
        <f t="shared" si="425"/>
        <v>0</v>
      </c>
      <c r="BK993">
        <f t="shared" si="425"/>
        <v>0</v>
      </c>
      <c r="BL993">
        <f t="shared" si="425"/>
        <v>1</v>
      </c>
      <c r="BM993">
        <f t="shared" si="425"/>
        <v>0</v>
      </c>
      <c r="BN993">
        <f t="shared" si="425"/>
        <v>0</v>
      </c>
      <c r="BO993">
        <f t="shared" si="425"/>
        <v>0</v>
      </c>
      <c r="BP993">
        <f t="shared" si="425"/>
        <v>0</v>
      </c>
      <c r="BQ993">
        <f t="shared" si="425"/>
        <v>0</v>
      </c>
      <c r="BR993">
        <f t="shared" si="425"/>
        <v>0</v>
      </c>
    </row>
    <row r="994" spans="2:70" x14ac:dyDescent="0.2">
      <c r="B994" s="1">
        <f t="shared" si="414"/>
        <v>2023</v>
      </c>
      <c r="C994" s="12">
        <f t="shared" si="415"/>
        <v>4</v>
      </c>
      <c r="D994" s="1">
        <f t="shared" si="416"/>
        <v>17</v>
      </c>
      <c r="E994" s="1" t="str">
        <f t="shared" si="417"/>
        <v>NETTO MARKEN-DISCOU//MUENCHEN/DE2023-04-27T19:05 Debitk.1 2026-12</v>
      </c>
      <c r="H994" s="1" t="str">
        <f>IF(ISBLANK(N994),"",IF(SUM(AC994:CO994)=0,"other",INDEX(AC$6:CO$6,MATCH(1,AC994:CO994,0))))</f>
        <v>other</v>
      </c>
      <c r="I994" s="1" t="str" cm="1">
        <f t="array" ref="I994">IF(ISBLANK(N994),"",INDEX($AC$7:$CO$7,,MATCH(H994,$AC$6:$CO$6,0)))</f>
        <v>expense</v>
      </c>
      <c r="L994" s="1" t="str">
        <f t="shared" si="418"/>
        <v>other</v>
      </c>
      <c r="M994" s="1" t="str">
        <f t="shared" si="419"/>
        <v>expense</v>
      </c>
      <c r="N994" s="16" t="s">
        <v>57</v>
      </c>
      <c r="O994" s="17">
        <v>45044</v>
      </c>
      <c r="P994" s="17">
        <v>45044</v>
      </c>
      <c r="Q994" s="18" t="s">
        <v>66</v>
      </c>
      <c r="R994" s="18" t="s">
        <v>1053</v>
      </c>
      <c r="S994" s="18" t="s">
        <v>1045</v>
      </c>
      <c r="T994" s="18" t="s">
        <v>742</v>
      </c>
      <c r="U994" s="18" t="s">
        <v>743</v>
      </c>
      <c r="V994" s="18">
        <v>-6.11</v>
      </c>
      <c r="W994" s="18" t="s">
        <v>61</v>
      </c>
      <c r="X994" s="18" t="s">
        <v>62</v>
      </c>
      <c r="AA994">
        <f t="shared" si="424"/>
        <v>0</v>
      </c>
      <c r="AB994">
        <f t="shared" si="424"/>
        <v>0</v>
      </c>
      <c r="AC994">
        <f t="shared" si="404"/>
        <v>0</v>
      </c>
      <c r="AD994">
        <f t="shared" si="413"/>
        <v>0</v>
      </c>
      <c r="AE994">
        <f t="shared" si="413"/>
        <v>0</v>
      </c>
      <c r="AF994">
        <f t="shared" si="413"/>
        <v>0</v>
      </c>
      <c r="AG994">
        <f t="shared" si="405"/>
        <v>0</v>
      </c>
      <c r="AH994">
        <f t="shared" si="423"/>
        <v>0</v>
      </c>
      <c r="AI994">
        <f t="shared" si="423"/>
        <v>0</v>
      </c>
      <c r="AJ994">
        <f t="shared" si="423"/>
        <v>0</v>
      </c>
      <c r="AK994">
        <f t="shared" si="422"/>
        <v>0</v>
      </c>
      <c r="AL994">
        <f>IF(ISERROR(FIND(AL$5,$E994)),0,1)</f>
        <v>0</v>
      </c>
      <c r="AM994">
        <f>IF(ISERROR(FIND(AM$5,$E994)),0,1)</f>
        <v>0</v>
      </c>
      <c r="AN994">
        <f>IF(ISERROR(FIND(AN$5,$E994)),0,1)</f>
        <v>0</v>
      </c>
      <c r="AO994">
        <f>IF(ISERROR(FIND(AO$5,$E994)),0,1)</f>
        <v>0</v>
      </c>
      <c r="AP994">
        <f>IF(ISERROR(FIND(AP$5,$E994)),0,1)</f>
        <v>0</v>
      </c>
      <c r="AQ994">
        <f>IF(ISERROR(FIND(AQ$5,$E994)),0,1)</f>
        <v>0</v>
      </c>
      <c r="AR994">
        <f t="shared" si="422"/>
        <v>0</v>
      </c>
      <c r="AS994">
        <f t="shared" si="422"/>
        <v>0</v>
      </c>
      <c r="AT994">
        <f t="shared" si="422"/>
        <v>0</v>
      </c>
      <c r="AU994">
        <f t="shared" si="406"/>
        <v>0</v>
      </c>
      <c r="AV994">
        <f t="shared" si="410"/>
        <v>0</v>
      </c>
      <c r="AW994">
        <f t="shared" si="410"/>
        <v>0</v>
      </c>
      <c r="AX994">
        <f t="shared" si="406"/>
        <v>0</v>
      </c>
      <c r="AY994">
        <f>IF(ISERROR(FIND(AY$5,$E994)),0,1)</f>
        <v>0</v>
      </c>
      <c r="AZ994">
        <f t="shared" si="425"/>
        <v>0</v>
      </c>
      <c r="BA994">
        <f t="shared" si="425"/>
        <v>0</v>
      </c>
      <c r="BB994">
        <f>IF(ISERROR(FIND(BB$5,$E994)),0,1)</f>
        <v>0</v>
      </c>
      <c r="BC994">
        <f>IF(ISERROR(FIND(BC$5,$E994)),0,1)</f>
        <v>0</v>
      </c>
      <c r="BD994">
        <f>IF(ISERROR(FIND(BD$5,$E994)),0,1)</f>
        <v>0</v>
      </c>
      <c r="BE994">
        <f t="shared" si="425"/>
        <v>0</v>
      </c>
      <c r="BF994">
        <f t="shared" si="425"/>
        <v>0</v>
      </c>
      <c r="BG994">
        <f t="shared" si="425"/>
        <v>0</v>
      </c>
      <c r="BH994">
        <f t="shared" si="425"/>
        <v>0</v>
      </c>
      <c r="BI994">
        <f t="shared" si="425"/>
        <v>0</v>
      </c>
      <c r="BJ994">
        <f t="shared" si="425"/>
        <v>0</v>
      </c>
      <c r="BK994">
        <f t="shared" si="425"/>
        <v>0</v>
      </c>
      <c r="BL994">
        <f t="shared" si="425"/>
        <v>0</v>
      </c>
      <c r="BM994">
        <f t="shared" si="425"/>
        <v>0</v>
      </c>
      <c r="BN994">
        <f t="shared" si="425"/>
        <v>0</v>
      </c>
      <c r="BO994">
        <f t="shared" si="425"/>
        <v>0</v>
      </c>
      <c r="BP994">
        <f t="shared" si="425"/>
        <v>0</v>
      </c>
      <c r="BQ994">
        <f t="shared" si="425"/>
        <v>0</v>
      </c>
      <c r="BR994">
        <f t="shared" si="425"/>
        <v>0</v>
      </c>
    </row>
    <row r="995" spans="2:70" x14ac:dyDescent="0.2">
      <c r="B995" s="1">
        <f t="shared" si="414"/>
        <v>2023</v>
      </c>
      <c r="C995" s="12">
        <f t="shared" si="415"/>
        <v>4</v>
      </c>
      <c r="D995" s="1">
        <f t="shared" si="416"/>
        <v>17</v>
      </c>
      <c r="E995" s="1" t="str">
        <f t="shared" si="417"/>
        <v>TRADE REPUBLIC BANK GMBHDATUM 28.04.2023, 07.45 UHR</v>
      </c>
      <c r="H995" s="1" t="str">
        <f>IF(ISBLANK(N995),"",IF(SUM(AC995:CO995)=0,"other",INDEX(AC$6:CO$6,MATCH(1,AC995:CO995,0))))</f>
        <v>stocks</v>
      </c>
      <c r="I995" s="1" t="str" cm="1">
        <f t="array" ref="I995">IF(ISBLANK(N995),"",INDEX($AC$7:$CO$7,,MATCH(H995,$AC$6:$CO$6,0)))</f>
        <v>expense</v>
      </c>
      <c r="L995" s="1" t="str">
        <f t="shared" si="418"/>
        <v>stocks</v>
      </c>
      <c r="M995" s="1" t="str">
        <f t="shared" si="419"/>
        <v>expense</v>
      </c>
      <c r="N995" s="16" t="s">
        <v>57</v>
      </c>
      <c r="O995" s="17">
        <v>45044</v>
      </c>
      <c r="P995" s="17">
        <v>45044</v>
      </c>
      <c r="Q995" s="18" t="s">
        <v>72</v>
      </c>
      <c r="R995" s="18" t="s">
        <v>1054</v>
      </c>
      <c r="S995" s="18" t="s">
        <v>402</v>
      </c>
      <c r="T995" s="18" t="s">
        <v>403</v>
      </c>
      <c r="U995" s="18" t="s">
        <v>404</v>
      </c>
      <c r="V995" s="18">
        <v>-300</v>
      </c>
      <c r="W995" s="18" t="s">
        <v>61</v>
      </c>
      <c r="X995" s="18" t="s">
        <v>62</v>
      </c>
      <c r="AA995">
        <f t="shared" si="424"/>
        <v>0</v>
      </c>
      <c r="AB995">
        <f t="shared" si="424"/>
        <v>0</v>
      </c>
      <c r="AC995">
        <f t="shared" si="404"/>
        <v>0</v>
      </c>
      <c r="AD995">
        <f t="shared" si="413"/>
        <v>0</v>
      </c>
      <c r="AE995">
        <f t="shared" si="413"/>
        <v>0</v>
      </c>
      <c r="AF995">
        <f t="shared" si="413"/>
        <v>0</v>
      </c>
      <c r="AG995">
        <f t="shared" si="405"/>
        <v>0</v>
      </c>
      <c r="AH995">
        <f t="shared" si="423"/>
        <v>0</v>
      </c>
      <c r="AI995">
        <f t="shared" si="423"/>
        <v>0</v>
      </c>
      <c r="AJ995">
        <f t="shared" si="423"/>
        <v>0</v>
      </c>
      <c r="AK995">
        <f t="shared" si="422"/>
        <v>0</v>
      </c>
      <c r="AL995">
        <f>IF(ISERROR(FIND(AL$5,$E995)),0,1)</f>
        <v>0</v>
      </c>
      <c r="AM995">
        <f>IF(ISERROR(FIND(AM$5,$E995)),0,1)</f>
        <v>0</v>
      </c>
      <c r="AN995">
        <f>IF(ISERROR(FIND(AN$5,$E995)),0,1)</f>
        <v>0</v>
      </c>
      <c r="AO995">
        <f>IF(ISERROR(FIND(AO$5,$E995)),0,1)</f>
        <v>0</v>
      </c>
      <c r="AP995">
        <f>IF(ISERROR(FIND(AP$5,$E995)),0,1)</f>
        <v>0</v>
      </c>
      <c r="AQ995">
        <f>IF(ISERROR(FIND(AQ$5,$E995)),0,1)</f>
        <v>0</v>
      </c>
      <c r="AR995">
        <f t="shared" si="422"/>
        <v>0</v>
      </c>
      <c r="AS995">
        <f t="shared" si="422"/>
        <v>0</v>
      </c>
      <c r="AT995">
        <f t="shared" si="422"/>
        <v>0</v>
      </c>
      <c r="AU995">
        <f t="shared" si="406"/>
        <v>0</v>
      </c>
      <c r="AV995">
        <f t="shared" si="410"/>
        <v>0</v>
      </c>
      <c r="AW995">
        <f t="shared" si="410"/>
        <v>0</v>
      </c>
      <c r="AX995">
        <f t="shared" si="406"/>
        <v>0</v>
      </c>
      <c r="AY995">
        <f>IF(ISERROR(FIND(AY$5,$E995)),0,1)</f>
        <v>0</v>
      </c>
      <c r="AZ995">
        <f t="shared" si="425"/>
        <v>0</v>
      </c>
      <c r="BA995">
        <f t="shared" si="425"/>
        <v>1</v>
      </c>
      <c r="BB995">
        <f>IF(ISERROR(FIND(BB$5,$E995)),0,1)</f>
        <v>0</v>
      </c>
      <c r="BC995">
        <f>IF(ISERROR(FIND(BC$5,$E995)),0,1)</f>
        <v>0</v>
      </c>
      <c r="BD995">
        <f>IF(ISERROR(FIND(BD$5,$E995)),0,1)</f>
        <v>0</v>
      </c>
      <c r="BE995">
        <f t="shared" si="425"/>
        <v>0</v>
      </c>
      <c r="BF995">
        <f t="shared" si="425"/>
        <v>0</v>
      </c>
      <c r="BG995">
        <f t="shared" si="425"/>
        <v>0</v>
      </c>
      <c r="BH995">
        <f t="shared" si="425"/>
        <v>0</v>
      </c>
      <c r="BI995">
        <f t="shared" si="425"/>
        <v>0</v>
      </c>
      <c r="BJ995">
        <f t="shared" si="425"/>
        <v>0</v>
      </c>
      <c r="BK995">
        <f t="shared" si="425"/>
        <v>0</v>
      </c>
      <c r="BL995">
        <f t="shared" si="425"/>
        <v>0</v>
      </c>
      <c r="BM995">
        <f t="shared" si="425"/>
        <v>0</v>
      </c>
      <c r="BN995">
        <f t="shared" si="425"/>
        <v>0</v>
      </c>
      <c r="BO995">
        <f t="shared" si="425"/>
        <v>0</v>
      </c>
      <c r="BP995">
        <f t="shared" si="425"/>
        <v>0</v>
      </c>
      <c r="BQ995">
        <f t="shared" si="425"/>
        <v>0</v>
      </c>
      <c r="BR995">
        <f t="shared" si="425"/>
        <v>0</v>
      </c>
    </row>
    <row r="996" spans="2:70" x14ac:dyDescent="0.2">
      <c r="B996" s="1">
        <f t="shared" si="414"/>
        <v>2023</v>
      </c>
      <c r="C996" s="12">
        <f t="shared" si="415"/>
        <v>4</v>
      </c>
      <c r="D996" s="1">
        <f t="shared" si="416"/>
        <v>17</v>
      </c>
      <c r="E996" s="1" t="str">
        <f t="shared" si="417"/>
        <v>TOWASAN GmbHTOWASAN Kickboxen Lehrhonorar Mai 2023 Vielen Dank</v>
      </c>
      <c r="H996" s="1" t="str">
        <f>IF(ISBLANK(N996),"",IF(SUM(AC996:CO996)=0,"other",INDEX(AC$6:CO$6,MATCH(1,AC996:CO996,0))))</f>
        <v>Self-Investment</v>
      </c>
      <c r="I996" s="1" t="str" cm="1">
        <f t="array" ref="I996">IF(ISBLANK(N996),"",INDEX($AC$7:$CO$7,,MATCH(H996,$AC$6:$CO$6,0)))</f>
        <v>expense</v>
      </c>
      <c r="L996" s="1" t="str">
        <f t="shared" si="418"/>
        <v>Self-Investment</v>
      </c>
      <c r="M996" s="1" t="str">
        <f t="shared" si="419"/>
        <v>expense</v>
      </c>
      <c r="N996" s="16" t="s">
        <v>57</v>
      </c>
      <c r="O996" s="17">
        <v>45044</v>
      </c>
      <c r="P996" s="17">
        <v>45044</v>
      </c>
      <c r="Q996" s="18" t="s">
        <v>58</v>
      </c>
      <c r="R996" s="18" t="s">
        <v>1055</v>
      </c>
      <c r="S996" s="18" t="s">
        <v>985</v>
      </c>
      <c r="T996" s="18" t="s">
        <v>1004</v>
      </c>
      <c r="U996" s="18" t="s">
        <v>68</v>
      </c>
      <c r="V996" s="18">
        <v>-67</v>
      </c>
      <c r="W996" s="18" t="s">
        <v>61</v>
      </c>
      <c r="X996" s="18" t="s">
        <v>62</v>
      </c>
      <c r="AA996">
        <f t="shared" si="424"/>
        <v>0</v>
      </c>
      <c r="AB996">
        <f t="shared" si="424"/>
        <v>0</v>
      </c>
      <c r="AC996">
        <f t="shared" si="404"/>
        <v>0</v>
      </c>
      <c r="AD996">
        <f t="shared" si="413"/>
        <v>0</v>
      </c>
      <c r="AE996">
        <f t="shared" si="413"/>
        <v>0</v>
      </c>
      <c r="AF996">
        <f t="shared" si="413"/>
        <v>0</v>
      </c>
      <c r="AG996">
        <f t="shared" si="405"/>
        <v>0</v>
      </c>
      <c r="AH996">
        <f t="shared" si="423"/>
        <v>0</v>
      </c>
      <c r="AI996">
        <f t="shared" si="423"/>
        <v>0</v>
      </c>
      <c r="AJ996">
        <f t="shared" si="423"/>
        <v>0</v>
      </c>
      <c r="AK996">
        <f t="shared" si="422"/>
        <v>0</v>
      </c>
      <c r="AL996">
        <f>IF(ISERROR(FIND(AL$5,$E996)),0,1)</f>
        <v>0</v>
      </c>
      <c r="AM996">
        <f>IF(ISERROR(FIND(AM$5,$E996)),0,1)</f>
        <v>0</v>
      </c>
      <c r="AN996">
        <f>IF(ISERROR(FIND(AN$5,$E996)),0,1)</f>
        <v>0</v>
      </c>
      <c r="AO996">
        <f>IF(ISERROR(FIND(AO$5,$E996)),0,1)</f>
        <v>0</v>
      </c>
      <c r="AP996">
        <f>IF(ISERROR(FIND(AP$5,$E996)),0,1)</f>
        <v>0</v>
      </c>
      <c r="AQ996">
        <f>IF(ISERROR(FIND(AQ$5,$E996)),0,1)</f>
        <v>0</v>
      </c>
      <c r="AR996">
        <f t="shared" si="422"/>
        <v>0</v>
      </c>
      <c r="AS996">
        <f t="shared" si="422"/>
        <v>0</v>
      </c>
      <c r="AT996">
        <f t="shared" si="422"/>
        <v>0</v>
      </c>
      <c r="AU996">
        <f t="shared" si="406"/>
        <v>0</v>
      </c>
      <c r="AV996">
        <f t="shared" si="410"/>
        <v>0</v>
      </c>
      <c r="AW996">
        <f t="shared" si="410"/>
        <v>0</v>
      </c>
      <c r="AX996">
        <f t="shared" si="406"/>
        <v>0</v>
      </c>
      <c r="AY996">
        <f>IF(ISERROR(FIND(AY$5,$E996)),0,1)</f>
        <v>0</v>
      </c>
      <c r="AZ996">
        <f t="shared" si="425"/>
        <v>0</v>
      </c>
      <c r="BA996">
        <f t="shared" si="425"/>
        <v>0</v>
      </c>
      <c r="BB996">
        <f>IF(ISERROR(FIND(BB$5,$E996)),0,1)</f>
        <v>0</v>
      </c>
      <c r="BC996">
        <f>IF(ISERROR(FIND(BC$5,$E996)),0,1)</f>
        <v>1</v>
      </c>
      <c r="BD996">
        <f>IF(ISERROR(FIND(BD$5,$E996)),0,1)</f>
        <v>0</v>
      </c>
      <c r="BE996">
        <f t="shared" si="425"/>
        <v>0</v>
      </c>
      <c r="BF996">
        <f t="shared" si="425"/>
        <v>0</v>
      </c>
      <c r="BG996">
        <f t="shared" si="425"/>
        <v>0</v>
      </c>
      <c r="BH996">
        <f t="shared" si="425"/>
        <v>0</v>
      </c>
      <c r="BI996">
        <f t="shared" si="425"/>
        <v>0</v>
      </c>
      <c r="BJ996">
        <f t="shared" si="425"/>
        <v>0</v>
      </c>
      <c r="BK996">
        <f t="shared" si="425"/>
        <v>0</v>
      </c>
      <c r="BL996">
        <f t="shared" si="425"/>
        <v>0</v>
      </c>
      <c r="BM996">
        <f t="shared" si="425"/>
        <v>0</v>
      </c>
      <c r="BN996">
        <f t="shared" si="425"/>
        <v>0</v>
      </c>
      <c r="BO996">
        <f t="shared" si="425"/>
        <v>0</v>
      </c>
      <c r="BP996">
        <f t="shared" si="425"/>
        <v>0</v>
      </c>
      <c r="BQ996">
        <f t="shared" si="425"/>
        <v>0</v>
      </c>
      <c r="BR996">
        <f t="shared" si="425"/>
        <v>0</v>
      </c>
    </row>
    <row r="997" spans="2:70" x14ac:dyDescent="0.2">
      <c r="B997" s="1">
        <f t="shared" si="414"/>
        <v>2023</v>
      </c>
      <c r="C997" s="12">
        <f t="shared" si="415"/>
        <v>4</v>
      </c>
      <c r="D997" s="1">
        <f t="shared" si="416"/>
        <v>17</v>
      </c>
      <c r="E997" s="1" t="str">
        <f t="shared" si="417"/>
        <v>mediawave commerce GmbHLOHN / GEHALT 04/23</v>
      </c>
      <c r="H997" s="1" t="str">
        <f>IF(ISBLANK(N997),"",IF(SUM(AC997:CO997)=0,"other",INDEX(AC$6:CO$6,MATCH(1,AC997:CO997,0))))</f>
        <v>mediawave</v>
      </c>
      <c r="I997" s="1" t="str" cm="1">
        <f t="array" ref="I997">IF(ISBLANK(N997),"",INDEX($AC$7:$CO$7,,MATCH(H997,$AC$6:$CO$6,0)))</f>
        <v>income</v>
      </c>
      <c r="L997" s="1" t="str">
        <f t="shared" si="418"/>
        <v>mediawave</v>
      </c>
      <c r="M997" s="1" t="str">
        <f t="shared" si="419"/>
        <v>income</v>
      </c>
      <c r="N997" s="16" t="s">
        <v>57</v>
      </c>
      <c r="O997" s="17">
        <v>45043</v>
      </c>
      <c r="P997" s="17">
        <v>45043</v>
      </c>
      <c r="Q997" s="18" t="s">
        <v>1056</v>
      </c>
      <c r="R997" s="18" t="s">
        <v>1057</v>
      </c>
      <c r="S997" s="18" t="s">
        <v>104</v>
      </c>
      <c r="T997" s="18" t="s">
        <v>105</v>
      </c>
      <c r="U997" s="18" t="s">
        <v>106</v>
      </c>
      <c r="V997" s="18">
        <v>1114.54</v>
      </c>
      <c r="W997" s="18" t="s">
        <v>61</v>
      </c>
      <c r="X997" s="18" t="s">
        <v>62</v>
      </c>
      <c r="AA997">
        <f t="shared" si="424"/>
        <v>0</v>
      </c>
      <c r="AB997">
        <f t="shared" si="424"/>
        <v>0</v>
      </c>
      <c r="AC997">
        <f t="shared" si="404"/>
        <v>0</v>
      </c>
      <c r="AD997">
        <f t="shared" si="413"/>
        <v>0</v>
      </c>
      <c r="AE997">
        <f t="shared" si="413"/>
        <v>0</v>
      </c>
      <c r="AF997">
        <f t="shared" si="413"/>
        <v>0</v>
      </c>
      <c r="AG997">
        <f t="shared" si="405"/>
        <v>0</v>
      </c>
      <c r="AH997">
        <f t="shared" si="423"/>
        <v>0</v>
      </c>
      <c r="AI997">
        <f t="shared" si="423"/>
        <v>0</v>
      </c>
      <c r="AJ997">
        <f t="shared" si="423"/>
        <v>0</v>
      </c>
      <c r="AK997">
        <f t="shared" si="422"/>
        <v>0</v>
      </c>
      <c r="AL997">
        <f>IF(ISERROR(FIND(AL$5,$E997)),0,1)</f>
        <v>0</v>
      </c>
      <c r="AM997">
        <f>IF(ISERROR(FIND(AM$5,$E997)),0,1)</f>
        <v>0</v>
      </c>
      <c r="AN997">
        <f>IF(ISERROR(FIND(AN$5,$E997)),0,1)</f>
        <v>0</v>
      </c>
      <c r="AO997">
        <f>IF(ISERROR(FIND(AO$5,$E997)),0,1)</f>
        <v>0</v>
      </c>
      <c r="AP997">
        <f>IF(ISERROR(FIND(AP$5,$E997)),0,1)</f>
        <v>0</v>
      </c>
      <c r="AQ997">
        <f>IF(ISERROR(FIND(AQ$5,$E997)),0,1)</f>
        <v>0</v>
      </c>
      <c r="AR997">
        <f t="shared" si="422"/>
        <v>0</v>
      </c>
      <c r="AS997">
        <f t="shared" si="422"/>
        <v>0</v>
      </c>
      <c r="AT997">
        <f t="shared" si="422"/>
        <v>0</v>
      </c>
      <c r="AU997">
        <f t="shared" si="406"/>
        <v>0</v>
      </c>
      <c r="AV997">
        <f t="shared" si="410"/>
        <v>0</v>
      </c>
      <c r="AW997">
        <f t="shared" si="410"/>
        <v>0</v>
      </c>
      <c r="AX997">
        <f t="shared" si="406"/>
        <v>0</v>
      </c>
      <c r="AY997">
        <f>IF(ISERROR(FIND(AY$5,$E997)),0,1)</f>
        <v>0</v>
      </c>
      <c r="AZ997">
        <f t="shared" si="425"/>
        <v>0</v>
      </c>
      <c r="BA997">
        <f t="shared" si="425"/>
        <v>0</v>
      </c>
      <c r="BB997">
        <f>IF(ISERROR(FIND(BB$5,$E997)),0,1)</f>
        <v>0</v>
      </c>
      <c r="BC997">
        <f>IF(ISERROR(FIND(BC$5,$E997)),0,1)</f>
        <v>0</v>
      </c>
      <c r="BD997">
        <f>IF(ISERROR(FIND(BD$5,$E997)),0,1)</f>
        <v>0</v>
      </c>
      <c r="BE997">
        <f t="shared" si="425"/>
        <v>0</v>
      </c>
      <c r="BF997">
        <f t="shared" si="425"/>
        <v>0</v>
      </c>
      <c r="BG997">
        <f t="shared" si="425"/>
        <v>0</v>
      </c>
      <c r="BH997">
        <f t="shared" si="425"/>
        <v>0</v>
      </c>
      <c r="BI997">
        <f t="shared" si="425"/>
        <v>0</v>
      </c>
      <c r="BJ997">
        <f t="shared" si="425"/>
        <v>0</v>
      </c>
      <c r="BK997">
        <f t="shared" si="425"/>
        <v>0</v>
      </c>
      <c r="BL997">
        <f t="shared" si="425"/>
        <v>0</v>
      </c>
      <c r="BM997">
        <f t="shared" si="425"/>
        <v>1</v>
      </c>
      <c r="BN997">
        <f t="shared" si="425"/>
        <v>0</v>
      </c>
      <c r="BO997">
        <f t="shared" si="425"/>
        <v>0</v>
      </c>
      <c r="BP997">
        <f t="shared" si="425"/>
        <v>0</v>
      </c>
      <c r="BQ997">
        <f t="shared" ref="BQ997:BR1039" si="426">IF(ISERROR(FIND(BQ$5,$E997)),0,1)</f>
        <v>0</v>
      </c>
      <c r="BR997">
        <f t="shared" si="426"/>
        <v>0</v>
      </c>
    </row>
    <row r="998" spans="2:70" x14ac:dyDescent="0.2">
      <c r="B998" s="1">
        <f t="shared" si="414"/>
        <v>2023</v>
      </c>
      <c r="C998" s="12">
        <f t="shared" si="415"/>
        <v>4</v>
      </c>
      <c r="D998" s="1">
        <f t="shared" si="416"/>
        <v>17</v>
      </c>
      <c r="E998" s="1" t="str">
        <f t="shared" si="417"/>
        <v>Somaya Abdallah-Zeidangiropay . Kwitt: Hi, Ana 5alto</v>
      </c>
      <c r="H998" s="1" t="str">
        <f>IF(ISBLANK(N998),"",IF(SUM(AC998:CO998)=0,"other",INDEX(AC$6:CO$6,MATCH(1,AC998:CO998,0))))</f>
        <v>other</v>
      </c>
      <c r="I998" s="1" t="str" cm="1">
        <f t="array" ref="I998">IF(ISBLANK(N998),"",INDEX($AC$7:$CO$7,,MATCH(H998,$AC$6:$CO$6,0)))</f>
        <v>expense</v>
      </c>
      <c r="L998" s="1" t="str">
        <f t="shared" si="418"/>
        <v>other</v>
      </c>
      <c r="M998" s="1" t="str">
        <f t="shared" si="419"/>
        <v>expense</v>
      </c>
      <c r="N998" s="16" t="s">
        <v>57</v>
      </c>
      <c r="O998" s="17">
        <v>45042</v>
      </c>
      <c r="P998" s="17">
        <v>45042</v>
      </c>
      <c r="Q998" s="18" t="s">
        <v>1058</v>
      </c>
      <c r="R998" s="18" t="s">
        <v>1059</v>
      </c>
      <c r="S998" s="18" t="s">
        <v>1060</v>
      </c>
      <c r="T998" s="18" t="s">
        <v>1061</v>
      </c>
      <c r="U998" s="18" t="s">
        <v>1062</v>
      </c>
      <c r="V998" s="18">
        <v>300</v>
      </c>
      <c r="W998" s="18" t="s">
        <v>61</v>
      </c>
      <c r="X998" s="18" t="s">
        <v>62</v>
      </c>
      <c r="AA998">
        <f t="shared" si="424"/>
        <v>0</v>
      </c>
      <c r="AB998">
        <f t="shared" si="424"/>
        <v>0</v>
      </c>
      <c r="AC998">
        <f t="shared" si="404"/>
        <v>0</v>
      </c>
      <c r="AD998">
        <f t="shared" si="413"/>
        <v>0</v>
      </c>
      <c r="AE998">
        <f t="shared" si="413"/>
        <v>0</v>
      </c>
      <c r="AF998">
        <f t="shared" si="413"/>
        <v>0</v>
      </c>
      <c r="AG998">
        <f t="shared" si="405"/>
        <v>0</v>
      </c>
      <c r="AH998">
        <f t="shared" si="423"/>
        <v>0</v>
      </c>
      <c r="AI998">
        <f t="shared" si="423"/>
        <v>0</v>
      </c>
      <c r="AJ998">
        <f t="shared" si="423"/>
        <v>0</v>
      </c>
      <c r="AK998">
        <f t="shared" si="422"/>
        <v>0</v>
      </c>
      <c r="AL998">
        <f>IF(ISERROR(FIND(AL$5,$E998)),0,1)</f>
        <v>0</v>
      </c>
      <c r="AM998">
        <f>IF(ISERROR(FIND(AM$5,$E998)),0,1)</f>
        <v>0</v>
      </c>
      <c r="AN998">
        <f>IF(ISERROR(FIND(AN$5,$E998)),0,1)</f>
        <v>0</v>
      </c>
      <c r="AO998">
        <f>IF(ISERROR(FIND(AO$5,$E998)),0,1)</f>
        <v>0</v>
      </c>
      <c r="AP998">
        <f>IF(ISERROR(FIND(AP$5,$E998)),0,1)</f>
        <v>0</v>
      </c>
      <c r="AQ998">
        <f>IF(ISERROR(FIND(AQ$5,$E998)),0,1)</f>
        <v>0</v>
      </c>
      <c r="AR998">
        <f t="shared" si="422"/>
        <v>0</v>
      </c>
      <c r="AS998">
        <f t="shared" si="422"/>
        <v>0</v>
      </c>
      <c r="AT998">
        <f t="shared" si="422"/>
        <v>0</v>
      </c>
      <c r="AU998">
        <f t="shared" si="406"/>
        <v>0</v>
      </c>
      <c r="AV998">
        <f t="shared" si="410"/>
        <v>0</v>
      </c>
      <c r="AW998">
        <f t="shared" si="410"/>
        <v>0</v>
      </c>
      <c r="AX998">
        <f t="shared" si="406"/>
        <v>0</v>
      </c>
      <c r="AY998">
        <f>IF(ISERROR(FIND(AY$5,$E998)),0,1)</f>
        <v>0</v>
      </c>
      <c r="AZ998">
        <f t="shared" ref="AZ998:BP1011" si="427">IF(ISERROR(FIND(AZ$5,$E998)),0,1)</f>
        <v>0</v>
      </c>
      <c r="BA998">
        <f t="shared" si="427"/>
        <v>0</v>
      </c>
      <c r="BB998">
        <f>IF(ISERROR(FIND(BB$5,$E998)),0,1)</f>
        <v>0</v>
      </c>
      <c r="BC998">
        <f>IF(ISERROR(FIND(BC$5,$E998)),0,1)</f>
        <v>0</v>
      </c>
      <c r="BD998">
        <f>IF(ISERROR(FIND(BD$5,$E998)),0,1)</f>
        <v>0</v>
      </c>
      <c r="BE998">
        <f t="shared" si="427"/>
        <v>0</v>
      </c>
      <c r="BF998">
        <f t="shared" si="427"/>
        <v>0</v>
      </c>
      <c r="BG998">
        <f t="shared" si="427"/>
        <v>0</v>
      </c>
      <c r="BH998">
        <f t="shared" si="427"/>
        <v>0</v>
      </c>
      <c r="BI998">
        <f t="shared" si="427"/>
        <v>0</v>
      </c>
      <c r="BJ998">
        <f t="shared" si="427"/>
        <v>0</v>
      </c>
      <c r="BK998">
        <f t="shared" si="427"/>
        <v>0</v>
      </c>
      <c r="BL998">
        <f t="shared" si="427"/>
        <v>0</v>
      </c>
      <c r="BM998">
        <f t="shared" si="427"/>
        <v>0</v>
      </c>
      <c r="BN998">
        <f t="shared" si="427"/>
        <v>0</v>
      </c>
      <c r="BO998">
        <f t="shared" si="427"/>
        <v>0</v>
      </c>
      <c r="BP998">
        <f t="shared" si="427"/>
        <v>0</v>
      </c>
      <c r="BQ998">
        <f t="shared" si="426"/>
        <v>0</v>
      </c>
      <c r="BR998">
        <f t="shared" si="426"/>
        <v>0</v>
      </c>
    </row>
    <row r="999" spans="2:70" x14ac:dyDescent="0.2">
      <c r="B999" s="1">
        <f t="shared" si="414"/>
        <v>2023</v>
      </c>
      <c r="C999" s="12">
        <f t="shared" si="415"/>
        <v>4</v>
      </c>
      <c r="D999" s="1">
        <f t="shared" si="416"/>
        <v>17</v>
      </c>
      <c r="E999" s="1" t="str">
        <f t="shared" si="417"/>
        <v>NETTO MARKEN-DISCOU//MUENCHEN/DE2023-04-25T16:13 Debitk.1 2026-12</v>
      </c>
      <c r="H999" s="1" t="str">
        <f>IF(ISBLANK(N999),"",IF(SUM(AC999:CO999)=0,"other",INDEX(AC$6:CO$6,MATCH(1,AC999:CO999,0))))</f>
        <v>other</v>
      </c>
      <c r="I999" s="1" t="str" cm="1">
        <f t="array" ref="I999">IF(ISBLANK(N999),"",INDEX($AC$7:$CO$7,,MATCH(H999,$AC$6:$CO$6,0)))</f>
        <v>expense</v>
      </c>
      <c r="L999" s="1" t="str">
        <f t="shared" si="418"/>
        <v>other</v>
      </c>
      <c r="M999" s="1" t="str">
        <f t="shared" si="419"/>
        <v>expense</v>
      </c>
      <c r="N999" s="16" t="s">
        <v>57</v>
      </c>
      <c r="O999" s="17">
        <v>45042</v>
      </c>
      <c r="P999" s="17">
        <v>45042</v>
      </c>
      <c r="Q999" s="18" t="s">
        <v>66</v>
      </c>
      <c r="R999" s="18" t="s">
        <v>1063</v>
      </c>
      <c r="S999" s="18" t="s">
        <v>1045</v>
      </c>
      <c r="T999" s="18" t="s">
        <v>742</v>
      </c>
      <c r="U999" s="18" t="s">
        <v>743</v>
      </c>
      <c r="V999" s="18">
        <v>-8.16</v>
      </c>
      <c r="W999" s="18" t="s">
        <v>61</v>
      </c>
      <c r="X999" s="18" t="s">
        <v>62</v>
      </c>
      <c r="AA999">
        <f t="shared" si="424"/>
        <v>0</v>
      </c>
      <c r="AB999">
        <f t="shared" si="424"/>
        <v>0</v>
      </c>
      <c r="AC999">
        <f t="shared" si="404"/>
        <v>0</v>
      </c>
      <c r="AD999">
        <f t="shared" si="413"/>
        <v>0</v>
      </c>
      <c r="AE999">
        <f t="shared" si="413"/>
        <v>0</v>
      </c>
      <c r="AF999">
        <f t="shared" si="413"/>
        <v>0</v>
      </c>
      <c r="AG999">
        <f t="shared" si="405"/>
        <v>0</v>
      </c>
      <c r="AH999">
        <f t="shared" si="423"/>
        <v>0</v>
      </c>
      <c r="AI999">
        <f t="shared" si="423"/>
        <v>0</v>
      </c>
      <c r="AJ999">
        <f t="shared" si="423"/>
        <v>0</v>
      </c>
      <c r="AK999">
        <f t="shared" si="422"/>
        <v>0</v>
      </c>
      <c r="AL999">
        <f>IF(ISERROR(FIND(AL$5,$E999)),0,1)</f>
        <v>0</v>
      </c>
      <c r="AM999">
        <f>IF(ISERROR(FIND(AM$5,$E999)),0,1)</f>
        <v>0</v>
      </c>
      <c r="AN999">
        <f>IF(ISERROR(FIND(AN$5,$E999)),0,1)</f>
        <v>0</v>
      </c>
      <c r="AO999">
        <f>IF(ISERROR(FIND(AO$5,$E999)),0,1)</f>
        <v>0</v>
      </c>
      <c r="AP999">
        <f>IF(ISERROR(FIND(AP$5,$E999)),0,1)</f>
        <v>0</v>
      </c>
      <c r="AQ999">
        <f>IF(ISERROR(FIND(AQ$5,$E999)),0,1)</f>
        <v>0</v>
      </c>
      <c r="AR999">
        <f t="shared" si="422"/>
        <v>0</v>
      </c>
      <c r="AS999">
        <f t="shared" si="422"/>
        <v>0</v>
      </c>
      <c r="AT999">
        <f t="shared" si="422"/>
        <v>0</v>
      </c>
      <c r="AU999">
        <f t="shared" si="422"/>
        <v>0</v>
      </c>
      <c r="AV999">
        <f t="shared" si="410"/>
        <v>0</v>
      </c>
      <c r="AW999">
        <f t="shared" si="410"/>
        <v>0</v>
      </c>
      <c r="AX999">
        <f t="shared" si="422"/>
        <v>0</v>
      </c>
      <c r="AY999">
        <f>IF(ISERROR(FIND(AY$5,$E999)),0,1)</f>
        <v>0</v>
      </c>
      <c r="AZ999">
        <f t="shared" si="427"/>
        <v>0</v>
      </c>
      <c r="BA999">
        <f t="shared" si="427"/>
        <v>0</v>
      </c>
      <c r="BB999">
        <f>IF(ISERROR(FIND(BB$5,$E999)),0,1)</f>
        <v>0</v>
      </c>
      <c r="BC999">
        <f>IF(ISERROR(FIND(BC$5,$E999)),0,1)</f>
        <v>0</v>
      </c>
      <c r="BD999">
        <f>IF(ISERROR(FIND(BD$5,$E999)),0,1)</f>
        <v>0</v>
      </c>
      <c r="BE999">
        <f t="shared" si="427"/>
        <v>0</v>
      </c>
      <c r="BF999">
        <f t="shared" si="427"/>
        <v>0</v>
      </c>
      <c r="BG999">
        <f t="shared" si="427"/>
        <v>0</v>
      </c>
      <c r="BH999">
        <f t="shared" si="427"/>
        <v>0</v>
      </c>
      <c r="BI999">
        <f t="shared" si="427"/>
        <v>0</v>
      </c>
      <c r="BJ999">
        <f t="shared" si="427"/>
        <v>0</v>
      </c>
      <c r="BK999">
        <f t="shared" si="427"/>
        <v>0</v>
      </c>
      <c r="BL999">
        <f t="shared" si="427"/>
        <v>0</v>
      </c>
      <c r="BM999">
        <f t="shared" si="427"/>
        <v>0</v>
      </c>
      <c r="BN999">
        <f t="shared" si="427"/>
        <v>0</v>
      </c>
      <c r="BO999">
        <f t="shared" si="427"/>
        <v>0</v>
      </c>
      <c r="BP999">
        <f t="shared" si="427"/>
        <v>0</v>
      </c>
      <c r="BQ999">
        <f t="shared" si="426"/>
        <v>0</v>
      </c>
      <c r="BR999">
        <f t="shared" si="426"/>
        <v>0</v>
      </c>
    </row>
    <row r="1000" spans="2:70" x14ac:dyDescent="0.2">
      <c r="B1000" s="1">
        <f t="shared" si="414"/>
        <v>2023</v>
      </c>
      <c r="C1000" s="12">
        <f t="shared" si="415"/>
        <v>4</v>
      </c>
      <c r="D1000" s="1">
        <f t="shared" si="416"/>
        <v>17</v>
      </c>
      <c r="E1000" s="1" t="str">
        <f t="shared" si="417"/>
        <v>PayPal Europe S.a.r.l. et Cie S.C.A1026575661480 PP.2985.PP . DB Vertrieb GmbH, Ihr Einkauf bei DB Vertrieb GmbH</v>
      </c>
      <c r="H1000" s="1" t="str">
        <f>IF(ISBLANK(N1000),"",IF(SUM(AC1000:CO1000)=0,"other",INDEX(AC$6:CO$6,MATCH(1,AC1000:CO1000,0))))</f>
        <v>Essentials</v>
      </c>
      <c r="I1000" s="1" t="str" cm="1">
        <f t="array" ref="I1000">IF(ISBLANK(N1000),"",INDEX($AC$7:$CO$7,,MATCH(H1000,$AC$6:$CO$6,0)))</f>
        <v>expense</v>
      </c>
      <c r="L1000" s="1" t="str">
        <f t="shared" si="418"/>
        <v>Essentials</v>
      </c>
      <c r="M1000" s="1" t="str">
        <f t="shared" si="419"/>
        <v>expense</v>
      </c>
      <c r="N1000" s="16" t="s">
        <v>57</v>
      </c>
      <c r="O1000" s="17">
        <v>45041</v>
      </c>
      <c r="P1000" s="17">
        <v>45041</v>
      </c>
      <c r="Q1000" s="18" t="s">
        <v>58</v>
      </c>
      <c r="R1000" s="18" t="s">
        <v>1064</v>
      </c>
      <c r="S1000" s="18" t="s">
        <v>1038</v>
      </c>
      <c r="T1000" s="18" t="s">
        <v>1039</v>
      </c>
      <c r="U1000" s="18" t="s">
        <v>1040</v>
      </c>
      <c r="V1000" s="18">
        <v>-34.9</v>
      </c>
      <c r="W1000" s="18" t="s">
        <v>61</v>
      </c>
      <c r="X1000" s="18" t="s">
        <v>62</v>
      </c>
      <c r="AA1000">
        <f t="shared" si="424"/>
        <v>0</v>
      </c>
      <c r="AB1000">
        <f t="shared" si="424"/>
        <v>0</v>
      </c>
      <c r="AC1000">
        <f t="shared" si="404"/>
        <v>0</v>
      </c>
      <c r="AD1000">
        <f t="shared" si="413"/>
        <v>0</v>
      </c>
      <c r="AE1000">
        <f t="shared" si="413"/>
        <v>0</v>
      </c>
      <c r="AF1000">
        <f t="shared" si="413"/>
        <v>0</v>
      </c>
      <c r="AG1000">
        <f t="shared" si="405"/>
        <v>0</v>
      </c>
      <c r="AH1000">
        <f t="shared" si="423"/>
        <v>0</v>
      </c>
      <c r="AI1000">
        <f t="shared" si="423"/>
        <v>0</v>
      </c>
      <c r="AJ1000">
        <f t="shared" si="423"/>
        <v>0</v>
      </c>
      <c r="AK1000">
        <f t="shared" si="422"/>
        <v>0</v>
      </c>
      <c r="AL1000">
        <f>IF(ISERROR(FIND(AL$5,$E1000)),0,1)</f>
        <v>0</v>
      </c>
      <c r="AM1000">
        <f>IF(ISERROR(FIND(AM$5,$E1000)),0,1)</f>
        <v>0</v>
      </c>
      <c r="AN1000">
        <f>IF(ISERROR(FIND(AN$5,$E1000)),0,1)</f>
        <v>0</v>
      </c>
      <c r="AO1000">
        <f>IF(ISERROR(FIND(AO$5,$E1000)),0,1)</f>
        <v>0</v>
      </c>
      <c r="AP1000">
        <f>IF(ISERROR(FIND(AP$5,$E1000)),0,1)</f>
        <v>1</v>
      </c>
      <c r="AQ1000">
        <f>IF(ISERROR(FIND(AQ$5,$E1000)),0,1)</f>
        <v>0</v>
      </c>
      <c r="AR1000">
        <f t="shared" si="422"/>
        <v>0</v>
      </c>
      <c r="AS1000">
        <f t="shared" si="422"/>
        <v>0</v>
      </c>
      <c r="AT1000">
        <f t="shared" si="422"/>
        <v>0</v>
      </c>
      <c r="AU1000">
        <f t="shared" si="422"/>
        <v>0</v>
      </c>
      <c r="AV1000">
        <f t="shared" si="410"/>
        <v>0</v>
      </c>
      <c r="AW1000">
        <f t="shared" si="410"/>
        <v>0</v>
      </c>
      <c r="AX1000">
        <f t="shared" si="422"/>
        <v>0</v>
      </c>
      <c r="AY1000">
        <f>IF(ISERROR(FIND(AY$5,$E1000)),0,1)</f>
        <v>0</v>
      </c>
      <c r="AZ1000">
        <f t="shared" si="427"/>
        <v>0</v>
      </c>
      <c r="BA1000">
        <f t="shared" si="427"/>
        <v>0</v>
      </c>
      <c r="BB1000">
        <f>IF(ISERROR(FIND(BB$5,$E1000)),0,1)</f>
        <v>0</v>
      </c>
      <c r="BC1000">
        <f>IF(ISERROR(FIND(BC$5,$E1000)),0,1)</f>
        <v>0</v>
      </c>
      <c r="BD1000">
        <f>IF(ISERROR(FIND(BD$5,$E1000)),0,1)</f>
        <v>0</v>
      </c>
      <c r="BE1000">
        <f t="shared" si="427"/>
        <v>0</v>
      </c>
      <c r="BF1000">
        <f t="shared" si="427"/>
        <v>0</v>
      </c>
      <c r="BG1000">
        <f t="shared" si="427"/>
        <v>0</v>
      </c>
      <c r="BH1000">
        <f t="shared" si="427"/>
        <v>0</v>
      </c>
      <c r="BI1000">
        <f t="shared" si="427"/>
        <v>0</v>
      </c>
      <c r="BJ1000">
        <f t="shared" si="427"/>
        <v>0</v>
      </c>
      <c r="BK1000">
        <f t="shared" si="427"/>
        <v>0</v>
      </c>
      <c r="BL1000">
        <f t="shared" si="427"/>
        <v>0</v>
      </c>
      <c r="BM1000">
        <f t="shared" si="427"/>
        <v>0</v>
      </c>
      <c r="BN1000">
        <f t="shared" si="427"/>
        <v>0</v>
      </c>
      <c r="BO1000">
        <f t="shared" si="427"/>
        <v>0</v>
      </c>
      <c r="BP1000">
        <f t="shared" si="427"/>
        <v>1</v>
      </c>
      <c r="BQ1000">
        <f t="shared" si="426"/>
        <v>0</v>
      </c>
      <c r="BR1000">
        <f t="shared" si="426"/>
        <v>0</v>
      </c>
    </row>
    <row r="1001" spans="2:70" x14ac:dyDescent="0.2">
      <c r="B1001" s="1">
        <f t="shared" si="414"/>
        <v>2023</v>
      </c>
      <c r="C1001" s="12">
        <f t="shared" si="415"/>
        <v>4</v>
      </c>
      <c r="D1001" s="1">
        <f t="shared" si="416"/>
        <v>17</v>
      </c>
      <c r="E1001" s="1" t="str">
        <f t="shared" si="417"/>
        <v>PayPal (Europe) S.a r.l. et Cie, S.C.A.1026593345729 PP.2985.PP . Microsoft Payments, Ihr Einkauf bei Microsoft Payments</v>
      </c>
      <c r="H1001" s="1" t="str">
        <f>IF(ISBLANK(N1001),"",IF(SUM(AC1001:CO1001)=0,"other",INDEX(AC$6:CO$6,MATCH(1,AC1001:CO1001,0))))</f>
        <v>PayPal</v>
      </c>
      <c r="I1001" s="1" t="str" cm="1">
        <f t="array" ref="I1001">IF(ISBLANK(N1001),"",INDEX($AC$7:$CO$7,,MATCH(H1001,$AC$6:$CO$6,0)))</f>
        <v>expense</v>
      </c>
      <c r="L1001" s="1" t="str">
        <f t="shared" si="418"/>
        <v>PayPal</v>
      </c>
      <c r="M1001" s="1" t="str">
        <f t="shared" si="419"/>
        <v>expense</v>
      </c>
      <c r="N1001" s="16" t="s">
        <v>57</v>
      </c>
      <c r="O1001" s="17">
        <v>45041</v>
      </c>
      <c r="P1001" s="17">
        <v>45041</v>
      </c>
      <c r="Q1001" s="18" t="s">
        <v>58</v>
      </c>
      <c r="R1001" s="18" t="s">
        <v>1065</v>
      </c>
      <c r="S1001" s="18" t="s">
        <v>63</v>
      </c>
      <c r="T1001" s="18" t="s">
        <v>64</v>
      </c>
      <c r="U1001" s="18" t="s">
        <v>65</v>
      </c>
      <c r="V1001" s="18">
        <v>-8</v>
      </c>
      <c r="W1001" s="18" t="s">
        <v>61</v>
      </c>
      <c r="X1001" s="18" t="s">
        <v>62</v>
      </c>
      <c r="AA1001">
        <f t="shared" si="424"/>
        <v>0</v>
      </c>
      <c r="AB1001">
        <f t="shared" si="424"/>
        <v>0</v>
      </c>
      <c r="AC1001">
        <f t="shared" si="404"/>
        <v>0</v>
      </c>
      <c r="AD1001">
        <f t="shared" si="413"/>
        <v>0</v>
      </c>
      <c r="AE1001">
        <f t="shared" si="413"/>
        <v>0</v>
      </c>
      <c r="AF1001">
        <f t="shared" si="413"/>
        <v>0</v>
      </c>
      <c r="AG1001">
        <f t="shared" si="405"/>
        <v>0</v>
      </c>
      <c r="AH1001">
        <f t="shared" si="423"/>
        <v>0</v>
      </c>
      <c r="AI1001">
        <f t="shared" si="423"/>
        <v>0</v>
      </c>
      <c r="AJ1001">
        <f t="shared" si="423"/>
        <v>0</v>
      </c>
      <c r="AK1001">
        <f t="shared" si="422"/>
        <v>0</v>
      </c>
      <c r="AL1001">
        <f>IF(ISERROR(FIND(AL$5,$E1001)),0,1)</f>
        <v>0</v>
      </c>
      <c r="AM1001">
        <f>IF(ISERROR(FIND(AM$5,$E1001)),0,1)</f>
        <v>0</v>
      </c>
      <c r="AN1001">
        <f>IF(ISERROR(FIND(AN$5,$E1001)),0,1)</f>
        <v>0</v>
      </c>
      <c r="AO1001">
        <f>IF(ISERROR(FIND(AO$5,$E1001)),0,1)</f>
        <v>0</v>
      </c>
      <c r="AP1001">
        <f>IF(ISERROR(FIND(AP$5,$E1001)),0,1)</f>
        <v>0</v>
      </c>
      <c r="AQ1001">
        <f>IF(ISERROR(FIND(AQ$5,$E1001)),0,1)</f>
        <v>0</v>
      </c>
      <c r="AR1001">
        <f t="shared" si="422"/>
        <v>0</v>
      </c>
      <c r="AS1001">
        <f t="shared" si="422"/>
        <v>0</v>
      </c>
      <c r="AT1001">
        <f t="shared" si="422"/>
        <v>0</v>
      </c>
      <c r="AU1001">
        <f t="shared" si="422"/>
        <v>0</v>
      </c>
      <c r="AV1001">
        <f t="shared" si="410"/>
        <v>0</v>
      </c>
      <c r="AW1001">
        <f t="shared" si="410"/>
        <v>0</v>
      </c>
      <c r="AX1001">
        <f t="shared" si="422"/>
        <v>0</v>
      </c>
      <c r="AY1001">
        <f>IF(ISERROR(FIND(AY$5,$E1001)),0,1)</f>
        <v>0</v>
      </c>
      <c r="AZ1001">
        <f t="shared" si="427"/>
        <v>0</v>
      </c>
      <c r="BA1001">
        <f t="shared" si="427"/>
        <v>0</v>
      </c>
      <c r="BB1001">
        <f>IF(ISERROR(FIND(BB$5,$E1001)),0,1)</f>
        <v>0</v>
      </c>
      <c r="BC1001">
        <f>IF(ISERROR(FIND(BC$5,$E1001)),0,1)</f>
        <v>0</v>
      </c>
      <c r="BD1001">
        <f>IF(ISERROR(FIND(BD$5,$E1001)),0,1)</f>
        <v>0</v>
      </c>
      <c r="BE1001">
        <f t="shared" si="427"/>
        <v>0</v>
      </c>
      <c r="BF1001">
        <f t="shared" si="427"/>
        <v>0</v>
      </c>
      <c r="BG1001">
        <f t="shared" si="427"/>
        <v>0</v>
      </c>
      <c r="BH1001">
        <f t="shared" si="427"/>
        <v>0</v>
      </c>
      <c r="BI1001">
        <f t="shared" si="427"/>
        <v>0</v>
      </c>
      <c r="BJ1001">
        <f t="shared" si="427"/>
        <v>0</v>
      </c>
      <c r="BK1001">
        <f t="shared" si="427"/>
        <v>0</v>
      </c>
      <c r="BL1001">
        <f t="shared" si="427"/>
        <v>0</v>
      </c>
      <c r="BM1001">
        <f t="shared" si="427"/>
        <v>0</v>
      </c>
      <c r="BN1001">
        <f t="shared" si="427"/>
        <v>0</v>
      </c>
      <c r="BO1001">
        <f t="shared" si="427"/>
        <v>0</v>
      </c>
      <c r="BP1001">
        <f t="shared" si="427"/>
        <v>1</v>
      </c>
      <c r="BQ1001">
        <f t="shared" si="426"/>
        <v>0</v>
      </c>
      <c r="BR1001">
        <f t="shared" si="426"/>
        <v>0</v>
      </c>
    </row>
    <row r="1002" spans="2:70" x14ac:dyDescent="0.2">
      <c r="B1002" s="1">
        <f t="shared" si="414"/>
        <v>2023</v>
      </c>
      <c r="C1002" s="12">
        <f t="shared" si="415"/>
        <v>4</v>
      </c>
      <c r="D1002" s="1">
        <f t="shared" si="416"/>
        <v>17</v>
      </c>
      <c r="E1002" s="1" t="str">
        <f t="shared" si="417"/>
        <v>LIDL DIENSTLEISTUNG GMBH UND CO KG//Muenchen/DE2023-04-22T19:58 Debitk.1 2026-12</v>
      </c>
      <c r="H1002" s="1" t="str">
        <f>IF(ISBLANK(N1002),"",IF(SUM(AC1002:CO1002)=0,"other",INDEX(AC$6:CO$6,MATCH(1,AC1002:CO1002,0))))</f>
        <v>Essentials</v>
      </c>
      <c r="I1002" s="1" t="str" cm="1">
        <f t="array" ref="I1002">IF(ISBLANK(N1002),"",INDEX($AC$7:$CO$7,,MATCH(H1002,$AC$6:$CO$6,0)))</f>
        <v>expense</v>
      </c>
      <c r="L1002" s="1" t="str">
        <f t="shared" si="418"/>
        <v>Essentials</v>
      </c>
      <c r="M1002" s="1" t="str">
        <f t="shared" si="419"/>
        <v>expense</v>
      </c>
      <c r="N1002" s="16" t="s">
        <v>57</v>
      </c>
      <c r="O1002" s="17">
        <v>45040</v>
      </c>
      <c r="P1002" s="17">
        <v>45040</v>
      </c>
      <c r="Q1002" s="18" t="s">
        <v>66</v>
      </c>
      <c r="R1002" s="18" t="s">
        <v>1066</v>
      </c>
      <c r="S1002" s="18" t="s">
        <v>978</v>
      </c>
      <c r="T1002" s="18" t="s">
        <v>576</v>
      </c>
      <c r="U1002" s="18" t="s">
        <v>251</v>
      </c>
      <c r="V1002" s="18">
        <v>-19.29</v>
      </c>
      <c r="W1002" s="18" t="s">
        <v>61</v>
      </c>
      <c r="X1002" s="18" t="s">
        <v>62</v>
      </c>
      <c r="AA1002">
        <f t="shared" si="424"/>
        <v>0</v>
      </c>
      <c r="AB1002">
        <f t="shared" si="424"/>
        <v>0</v>
      </c>
      <c r="AC1002">
        <f t="shared" si="404"/>
        <v>0</v>
      </c>
      <c r="AD1002">
        <f t="shared" si="413"/>
        <v>0</v>
      </c>
      <c r="AE1002">
        <f t="shared" si="413"/>
        <v>0</v>
      </c>
      <c r="AF1002">
        <f t="shared" si="413"/>
        <v>0</v>
      </c>
      <c r="AG1002">
        <f t="shared" si="405"/>
        <v>0</v>
      </c>
      <c r="AH1002">
        <f t="shared" si="423"/>
        <v>0</v>
      </c>
      <c r="AI1002">
        <f t="shared" si="423"/>
        <v>1</v>
      </c>
      <c r="AJ1002">
        <f t="shared" si="423"/>
        <v>0</v>
      </c>
      <c r="AK1002">
        <f t="shared" si="422"/>
        <v>0</v>
      </c>
      <c r="AL1002">
        <f>IF(ISERROR(FIND(AL$5,$E1002)),0,1)</f>
        <v>0</v>
      </c>
      <c r="AM1002">
        <f>IF(ISERROR(FIND(AM$5,$E1002)),0,1)</f>
        <v>0</v>
      </c>
      <c r="AN1002">
        <f>IF(ISERROR(FIND(AN$5,$E1002)),0,1)</f>
        <v>0</v>
      </c>
      <c r="AO1002">
        <f>IF(ISERROR(FIND(AO$5,$E1002)),0,1)</f>
        <v>0</v>
      </c>
      <c r="AP1002">
        <f>IF(ISERROR(FIND(AP$5,$E1002)),0,1)</f>
        <v>0</v>
      </c>
      <c r="AQ1002">
        <f>IF(ISERROR(FIND(AQ$5,$E1002)),0,1)</f>
        <v>0</v>
      </c>
      <c r="AR1002">
        <f t="shared" si="422"/>
        <v>0</v>
      </c>
      <c r="AS1002">
        <f t="shared" si="422"/>
        <v>0</v>
      </c>
      <c r="AT1002">
        <f t="shared" si="422"/>
        <v>0</v>
      </c>
      <c r="AU1002">
        <f t="shared" si="422"/>
        <v>0</v>
      </c>
      <c r="AV1002">
        <f t="shared" si="410"/>
        <v>0</v>
      </c>
      <c r="AW1002">
        <f t="shared" si="410"/>
        <v>0</v>
      </c>
      <c r="AX1002">
        <f t="shared" si="422"/>
        <v>0</v>
      </c>
      <c r="AY1002">
        <f>IF(ISERROR(FIND(AY$5,$E1002)),0,1)</f>
        <v>0</v>
      </c>
      <c r="AZ1002">
        <f t="shared" si="427"/>
        <v>0</v>
      </c>
      <c r="BA1002">
        <f t="shared" si="427"/>
        <v>0</v>
      </c>
      <c r="BB1002">
        <f>IF(ISERROR(FIND(BB$5,$E1002)),0,1)</f>
        <v>0</v>
      </c>
      <c r="BC1002">
        <f>IF(ISERROR(FIND(BC$5,$E1002)),0,1)</f>
        <v>0</v>
      </c>
      <c r="BD1002">
        <f>IF(ISERROR(FIND(BD$5,$E1002)),0,1)</f>
        <v>0</v>
      </c>
      <c r="BE1002">
        <f t="shared" si="427"/>
        <v>0</v>
      </c>
      <c r="BF1002">
        <f t="shared" si="427"/>
        <v>0</v>
      </c>
      <c r="BG1002">
        <f t="shared" si="427"/>
        <v>0</v>
      </c>
      <c r="BH1002">
        <f t="shared" si="427"/>
        <v>0</v>
      </c>
      <c r="BI1002">
        <f t="shared" si="427"/>
        <v>0</v>
      </c>
      <c r="BJ1002">
        <f t="shared" si="427"/>
        <v>0</v>
      </c>
      <c r="BK1002">
        <f t="shared" si="427"/>
        <v>0</v>
      </c>
      <c r="BL1002">
        <f t="shared" si="427"/>
        <v>0</v>
      </c>
      <c r="BM1002">
        <f t="shared" si="427"/>
        <v>0</v>
      </c>
      <c r="BN1002">
        <f t="shared" si="427"/>
        <v>0</v>
      </c>
      <c r="BO1002">
        <f t="shared" si="427"/>
        <v>0</v>
      </c>
      <c r="BP1002">
        <f t="shared" si="427"/>
        <v>0</v>
      </c>
      <c r="BQ1002">
        <f t="shared" si="426"/>
        <v>0</v>
      </c>
      <c r="BR1002">
        <f t="shared" si="426"/>
        <v>0</v>
      </c>
    </row>
    <row r="1003" spans="2:70" x14ac:dyDescent="0.2">
      <c r="B1003" s="1">
        <f t="shared" si="414"/>
        <v>2023</v>
      </c>
      <c r="C1003" s="12">
        <f t="shared" si="415"/>
        <v>5</v>
      </c>
      <c r="D1003" s="1">
        <f t="shared" si="416"/>
        <v>18</v>
      </c>
      <c r="E1003" s="1" t="str">
        <f t="shared" si="417"/>
        <v>Stadtsparkasse MuenchenKREDITKARTENABRECHNUNG 04.0 5.23 529952XXXXXX6505</v>
      </c>
      <c r="H1003" s="1" t="str">
        <f>IF(ISBLANK(N1003),"",IF(SUM(AC1003:CO1003)=0,"other",INDEX(AC$6:CO$6,MATCH(1,AC1003:CO1003,0))))</f>
        <v>other</v>
      </c>
      <c r="I1003" s="1" t="str" cm="1">
        <f t="array" ref="I1003">IF(ISBLANK(N1003),"",INDEX($AC$7:$CO$7,,MATCH(H1003,$AC$6:$CO$6,0)))</f>
        <v>expense</v>
      </c>
      <c r="L1003" s="1" t="str">
        <f t="shared" si="418"/>
        <v>other</v>
      </c>
      <c r="M1003" s="1" t="str">
        <f t="shared" si="419"/>
        <v>expense</v>
      </c>
      <c r="N1003" s="16" t="s">
        <v>57</v>
      </c>
      <c r="O1003" s="17">
        <v>45051</v>
      </c>
      <c r="P1003" s="17">
        <v>45051</v>
      </c>
      <c r="Q1003" s="18" t="s">
        <v>307</v>
      </c>
      <c r="R1003" s="18" t="s">
        <v>1029</v>
      </c>
      <c r="S1003" s="18" t="s">
        <v>1030</v>
      </c>
      <c r="T1003" s="18" t="s">
        <v>310</v>
      </c>
      <c r="U1003" s="18" t="s">
        <v>60</v>
      </c>
      <c r="V1003" s="18">
        <v>-1.31</v>
      </c>
      <c r="W1003" s="18" t="s">
        <v>61</v>
      </c>
      <c r="X1003" s="18" t="s">
        <v>62</v>
      </c>
      <c r="AA1003">
        <f t="shared" si="424"/>
        <v>0</v>
      </c>
      <c r="AB1003">
        <f t="shared" si="424"/>
        <v>0</v>
      </c>
      <c r="AC1003">
        <f t="shared" si="404"/>
        <v>0</v>
      </c>
      <c r="AD1003">
        <f t="shared" si="413"/>
        <v>0</v>
      </c>
      <c r="AE1003">
        <f t="shared" si="413"/>
        <v>0</v>
      </c>
      <c r="AF1003">
        <f t="shared" si="413"/>
        <v>0</v>
      </c>
      <c r="AG1003">
        <f t="shared" si="405"/>
        <v>0</v>
      </c>
      <c r="AH1003">
        <f t="shared" si="423"/>
        <v>0</v>
      </c>
      <c r="AI1003">
        <f t="shared" si="423"/>
        <v>0</v>
      </c>
      <c r="AJ1003">
        <f t="shared" si="423"/>
        <v>0</v>
      </c>
      <c r="AK1003">
        <f t="shared" si="422"/>
        <v>0</v>
      </c>
      <c r="AL1003">
        <f>IF(ISERROR(FIND(AL$5,$E1003)),0,1)</f>
        <v>0</v>
      </c>
      <c r="AM1003">
        <f>IF(ISERROR(FIND(AM$5,$E1003)),0,1)</f>
        <v>0</v>
      </c>
      <c r="AN1003">
        <f>IF(ISERROR(FIND(AN$5,$E1003)),0,1)</f>
        <v>0</v>
      </c>
      <c r="AO1003">
        <f>IF(ISERROR(FIND(AO$5,$E1003)),0,1)</f>
        <v>0</v>
      </c>
      <c r="AP1003">
        <f>IF(ISERROR(FIND(AP$5,$E1003)),0,1)</f>
        <v>0</v>
      </c>
      <c r="AQ1003">
        <f>IF(ISERROR(FIND(AQ$5,$E1003)),0,1)</f>
        <v>0</v>
      </c>
      <c r="AR1003">
        <f t="shared" si="422"/>
        <v>0</v>
      </c>
      <c r="AS1003">
        <f t="shared" si="422"/>
        <v>0</v>
      </c>
      <c r="AT1003">
        <f t="shared" si="422"/>
        <v>0</v>
      </c>
      <c r="AU1003">
        <f t="shared" si="422"/>
        <v>0</v>
      </c>
      <c r="AV1003">
        <f t="shared" si="410"/>
        <v>0</v>
      </c>
      <c r="AW1003">
        <f t="shared" si="410"/>
        <v>0</v>
      </c>
      <c r="AX1003">
        <f t="shared" si="422"/>
        <v>0</v>
      </c>
      <c r="AY1003">
        <f>IF(ISERROR(FIND(AY$5,$E1003)),0,1)</f>
        <v>0</v>
      </c>
      <c r="AZ1003">
        <f t="shared" si="427"/>
        <v>0</v>
      </c>
      <c r="BA1003">
        <f t="shared" si="427"/>
        <v>0</v>
      </c>
      <c r="BB1003">
        <f>IF(ISERROR(FIND(BB$5,$E1003)),0,1)</f>
        <v>0</v>
      </c>
      <c r="BC1003">
        <f>IF(ISERROR(FIND(BC$5,$E1003)),0,1)</f>
        <v>0</v>
      </c>
      <c r="BD1003">
        <f>IF(ISERROR(FIND(BD$5,$E1003)),0,1)</f>
        <v>0</v>
      </c>
      <c r="BE1003">
        <f t="shared" si="427"/>
        <v>0</v>
      </c>
      <c r="BF1003">
        <f t="shared" si="427"/>
        <v>0</v>
      </c>
      <c r="BG1003">
        <f t="shared" si="427"/>
        <v>0</v>
      </c>
      <c r="BH1003">
        <f t="shared" si="427"/>
        <v>0</v>
      </c>
      <c r="BI1003">
        <f t="shared" si="427"/>
        <v>0</v>
      </c>
      <c r="BJ1003">
        <f t="shared" si="427"/>
        <v>0</v>
      </c>
      <c r="BK1003">
        <f t="shared" si="427"/>
        <v>0</v>
      </c>
      <c r="BL1003">
        <f t="shared" si="427"/>
        <v>0</v>
      </c>
      <c r="BM1003">
        <f t="shared" si="427"/>
        <v>0</v>
      </c>
      <c r="BN1003">
        <f t="shared" si="427"/>
        <v>0</v>
      </c>
      <c r="BO1003">
        <f t="shared" si="427"/>
        <v>0</v>
      </c>
      <c r="BP1003">
        <f t="shared" si="427"/>
        <v>0</v>
      </c>
      <c r="BQ1003">
        <f t="shared" si="426"/>
        <v>0</v>
      </c>
      <c r="BR1003">
        <f t="shared" si="426"/>
        <v>0</v>
      </c>
    </row>
    <row r="1004" spans="2:70" x14ac:dyDescent="0.2">
      <c r="B1004" s="1">
        <f t="shared" si="414"/>
        <v>2023</v>
      </c>
      <c r="C1004" s="12">
        <f t="shared" si="415"/>
        <v>5</v>
      </c>
      <c r="D1004" s="1">
        <f t="shared" si="416"/>
        <v>18</v>
      </c>
      <c r="E1004" s="1" t="str">
        <f t="shared" si="417"/>
        <v>FIT STAR Muenchen 8 GmbH &amp; Co. KGGNR1724904,KNR509477 Beitrag 01.05.2023 23,89, Service- und Hygienepauschale 01.05.2023 2,50</v>
      </c>
      <c r="H1004" s="1" t="str">
        <f>IF(ISBLANK(N1004),"",IF(SUM(AC1004:CO1004)=0,"other",INDEX(AC$6:CO$6,MATCH(1,AC1004:CO1004,0))))</f>
        <v>Self-Investment</v>
      </c>
      <c r="I1004" s="1" t="str" cm="1">
        <f t="array" ref="I1004">IF(ISBLANK(N1004),"",INDEX($AC$7:$CO$7,,MATCH(H1004,$AC$6:$CO$6,0)))</f>
        <v>expense</v>
      </c>
      <c r="L1004" s="1" t="str">
        <f t="shared" si="418"/>
        <v>Self-Investment</v>
      </c>
      <c r="M1004" s="1" t="str">
        <f t="shared" si="419"/>
        <v>expense</v>
      </c>
      <c r="N1004" s="16" t="s">
        <v>57</v>
      </c>
      <c r="O1004" s="17">
        <v>45051</v>
      </c>
      <c r="P1004" s="17">
        <v>45051</v>
      </c>
      <c r="Q1004" s="18" t="s">
        <v>58</v>
      </c>
      <c r="R1004" s="18" t="s">
        <v>1031</v>
      </c>
      <c r="S1004" s="18" t="s">
        <v>982</v>
      </c>
      <c r="T1004" s="18" t="s">
        <v>59</v>
      </c>
      <c r="U1004" s="18" t="s">
        <v>60</v>
      </c>
      <c r="V1004" s="18">
        <v>-26.39</v>
      </c>
      <c r="W1004" s="18" t="s">
        <v>61</v>
      </c>
      <c r="X1004" s="18" t="s">
        <v>62</v>
      </c>
      <c r="AA1004">
        <f t="shared" si="424"/>
        <v>0</v>
      </c>
      <c r="AB1004">
        <f t="shared" si="424"/>
        <v>0</v>
      </c>
      <c r="AC1004">
        <f t="shared" si="404"/>
        <v>0</v>
      </c>
      <c r="AD1004">
        <f t="shared" si="413"/>
        <v>0</v>
      </c>
      <c r="AE1004">
        <f t="shared" si="413"/>
        <v>0</v>
      </c>
      <c r="AF1004">
        <f t="shared" si="413"/>
        <v>0</v>
      </c>
      <c r="AG1004">
        <f t="shared" si="405"/>
        <v>0</v>
      </c>
      <c r="AH1004">
        <f t="shared" si="423"/>
        <v>0</v>
      </c>
      <c r="AI1004">
        <f t="shared" si="423"/>
        <v>0</v>
      </c>
      <c r="AJ1004">
        <f t="shared" si="423"/>
        <v>0</v>
      </c>
      <c r="AK1004">
        <f t="shared" si="422"/>
        <v>0</v>
      </c>
      <c r="AL1004">
        <f>IF(ISERROR(FIND(AL$5,$E1004)),0,1)</f>
        <v>0</v>
      </c>
      <c r="AM1004">
        <f>IF(ISERROR(FIND(AM$5,$E1004)),0,1)</f>
        <v>0</v>
      </c>
      <c r="AN1004">
        <f>IF(ISERROR(FIND(AN$5,$E1004)),0,1)</f>
        <v>0</v>
      </c>
      <c r="AO1004">
        <f>IF(ISERROR(FIND(AO$5,$E1004)),0,1)</f>
        <v>0</v>
      </c>
      <c r="AP1004">
        <f>IF(ISERROR(FIND(AP$5,$E1004)),0,1)</f>
        <v>0</v>
      </c>
      <c r="AQ1004">
        <f>IF(ISERROR(FIND(AQ$5,$E1004)),0,1)</f>
        <v>0</v>
      </c>
      <c r="AR1004">
        <f t="shared" si="422"/>
        <v>0</v>
      </c>
      <c r="AS1004">
        <f t="shared" si="422"/>
        <v>0</v>
      </c>
      <c r="AT1004">
        <f t="shared" si="422"/>
        <v>0</v>
      </c>
      <c r="AU1004">
        <f t="shared" si="422"/>
        <v>0</v>
      </c>
      <c r="AV1004">
        <f t="shared" si="410"/>
        <v>0</v>
      </c>
      <c r="AW1004">
        <f t="shared" si="410"/>
        <v>0</v>
      </c>
      <c r="AX1004">
        <f t="shared" si="422"/>
        <v>0</v>
      </c>
      <c r="AY1004">
        <f>IF(ISERROR(FIND(AY$5,$E1004)),0,1)</f>
        <v>0</v>
      </c>
      <c r="AZ1004">
        <f t="shared" si="427"/>
        <v>0</v>
      </c>
      <c r="BA1004">
        <f t="shared" si="427"/>
        <v>0</v>
      </c>
      <c r="BB1004">
        <f>IF(ISERROR(FIND(BB$5,$E1004)),0,1)</f>
        <v>1</v>
      </c>
      <c r="BC1004">
        <f>IF(ISERROR(FIND(BC$5,$E1004)),0,1)</f>
        <v>0</v>
      </c>
      <c r="BD1004">
        <f>IF(ISERROR(FIND(BD$5,$E1004)),0,1)</f>
        <v>0</v>
      </c>
      <c r="BE1004">
        <f t="shared" si="427"/>
        <v>0</v>
      </c>
      <c r="BF1004">
        <f t="shared" si="427"/>
        <v>0</v>
      </c>
      <c r="BG1004">
        <f t="shared" si="427"/>
        <v>0</v>
      </c>
      <c r="BH1004">
        <f t="shared" si="427"/>
        <v>0</v>
      </c>
      <c r="BI1004">
        <f t="shared" si="427"/>
        <v>0</v>
      </c>
      <c r="BJ1004">
        <f t="shared" si="427"/>
        <v>0</v>
      </c>
      <c r="BK1004">
        <f t="shared" si="427"/>
        <v>0</v>
      </c>
      <c r="BL1004">
        <f t="shared" si="427"/>
        <v>0</v>
      </c>
      <c r="BM1004">
        <f t="shared" si="427"/>
        <v>0</v>
      </c>
      <c r="BN1004">
        <f t="shared" si="427"/>
        <v>0</v>
      </c>
      <c r="BO1004">
        <f t="shared" si="427"/>
        <v>0</v>
      </c>
      <c r="BP1004">
        <f t="shared" si="427"/>
        <v>0</v>
      </c>
      <c r="BQ1004">
        <f t="shared" si="426"/>
        <v>0</v>
      </c>
      <c r="BR1004">
        <f t="shared" si="426"/>
        <v>0</v>
      </c>
    </row>
    <row r="1005" spans="2:70" x14ac:dyDescent="0.2">
      <c r="B1005" s="1">
        <f t="shared" si="414"/>
        <v>2023</v>
      </c>
      <c r="C1005" s="12">
        <f t="shared" si="415"/>
        <v>5</v>
      </c>
      <c r="D1005" s="1">
        <f t="shared" si="416"/>
        <v>18</v>
      </c>
      <c r="E1005" s="1" t="str">
        <f t="shared" si="417"/>
        <v>PayPal (Europe) S.a r.l. et Cie, S.C.A.1026786683384 PP.2985.PP . Apple Services, Ihr Einkauf bei Apple Services</v>
      </c>
      <c r="H1005" s="1" t="str">
        <f>IF(ISBLANK(N1005),"",IF(SUM(AC1005:CO1005)=0,"other",INDEX(AC$6:CO$6,MATCH(1,AC1005:CO1005,0))))</f>
        <v>Software</v>
      </c>
      <c r="I1005" s="1" t="str" cm="1">
        <f t="array" ref="I1005">IF(ISBLANK(N1005),"",INDEX($AC$7:$CO$7,,MATCH(H1005,$AC$6:$CO$6,0)))</f>
        <v>expense</v>
      </c>
      <c r="L1005" s="1" t="str">
        <f t="shared" si="418"/>
        <v>Software</v>
      </c>
      <c r="M1005" s="1" t="str">
        <f t="shared" si="419"/>
        <v>expense</v>
      </c>
      <c r="N1005" s="16" t="s">
        <v>57</v>
      </c>
      <c r="O1005" s="17">
        <v>45050</v>
      </c>
      <c r="P1005" s="17">
        <v>45050</v>
      </c>
      <c r="Q1005" s="18" t="s">
        <v>58</v>
      </c>
      <c r="R1005" s="18" t="s">
        <v>1032</v>
      </c>
      <c r="S1005" s="18" t="s">
        <v>63</v>
      </c>
      <c r="T1005" s="18" t="s">
        <v>64</v>
      </c>
      <c r="U1005" s="18" t="s">
        <v>65</v>
      </c>
      <c r="V1005" s="18">
        <v>-5.99</v>
      </c>
      <c r="W1005" s="18" t="s">
        <v>61</v>
      </c>
      <c r="X1005" s="18" t="s">
        <v>62</v>
      </c>
      <c r="AA1005">
        <f t="shared" si="424"/>
        <v>0</v>
      </c>
      <c r="AB1005">
        <f t="shared" si="424"/>
        <v>0</v>
      </c>
      <c r="AC1005">
        <f t="shared" si="404"/>
        <v>0</v>
      </c>
      <c r="AD1005">
        <f t="shared" si="413"/>
        <v>0</v>
      </c>
      <c r="AE1005">
        <f t="shared" si="413"/>
        <v>0</v>
      </c>
      <c r="AF1005">
        <f t="shared" si="413"/>
        <v>0</v>
      </c>
      <c r="AG1005">
        <f t="shared" si="405"/>
        <v>0</v>
      </c>
      <c r="AH1005">
        <f t="shared" si="423"/>
        <v>0</v>
      </c>
      <c r="AI1005">
        <f t="shared" si="423"/>
        <v>0</v>
      </c>
      <c r="AJ1005">
        <f t="shared" si="423"/>
        <v>0</v>
      </c>
      <c r="AK1005">
        <f t="shared" si="422"/>
        <v>0</v>
      </c>
      <c r="AL1005">
        <f>IF(ISERROR(FIND(AL$5,$E1005)),0,1)</f>
        <v>0</v>
      </c>
      <c r="AM1005">
        <f>IF(ISERROR(FIND(AM$5,$E1005)),0,1)</f>
        <v>0</v>
      </c>
      <c r="AN1005">
        <f>IF(ISERROR(FIND(AN$5,$E1005)),0,1)</f>
        <v>0</v>
      </c>
      <c r="AO1005">
        <f>IF(ISERROR(FIND(AO$5,$E1005)),0,1)</f>
        <v>0</v>
      </c>
      <c r="AP1005">
        <f>IF(ISERROR(FIND(AP$5,$E1005)),0,1)</f>
        <v>0</v>
      </c>
      <c r="AQ1005">
        <f>IF(ISERROR(FIND(AQ$5,$E1005)),0,1)</f>
        <v>0</v>
      </c>
      <c r="AR1005">
        <f t="shared" si="422"/>
        <v>0</v>
      </c>
      <c r="AS1005">
        <f t="shared" si="422"/>
        <v>0</v>
      </c>
      <c r="AT1005">
        <f t="shared" si="422"/>
        <v>0</v>
      </c>
      <c r="AU1005">
        <f t="shared" si="422"/>
        <v>0</v>
      </c>
      <c r="AV1005">
        <f t="shared" si="410"/>
        <v>1</v>
      </c>
      <c r="AW1005">
        <f t="shared" si="410"/>
        <v>0</v>
      </c>
      <c r="AX1005">
        <f t="shared" si="422"/>
        <v>0</v>
      </c>
      <c r="AY1005">
        <f>IF(ISERROR(FIND(AY$5,$E1005)),0,1)</f>
        <v>0</v>
      </c>
      <c r="AZ1005">
        <f t="shared" si="427"/>
        <v>0</v>
      </c>
      <c r="BA1005">
        <f t="shared" si="427"/>
        <v>0</v>
      </c>
      <c r="BB1005">
        <f>IF(ISERROR(FIND(BB$5,$E1005)),0,1)</f>
        <v>0</v>
      </c>
      <c r="BC1005">
        <f>IF(ISERROR(FIND(BC$5,$E1005)),0,1)</f>
        <v>0</v>
      </c>
      <c r="BD1005">
        <f>IF(ISERROR(FIND(BD$5,$E1005)),0,1)</f>
        <v>0</v>
      </c>
      <c r="BE1005">
        <f t="shared" si="427"/>
        <v>0</v>
      </c>
      <c r="BF1005">
        <f t="shared" si="427"/>
        <v>0</v>
      </c>
      <c r="BG1005">
        <f t="shared" si="427"/>
        <v>0</v>
      </c>
      <c r="BH1005">
        <f t="shared" si="427"/>
        <v>0</v>
      </c>
      <c r="BI1005">
        <f t="shared" si="427"/>
        <v>0</v>
      </c>
      <c r="BJ1005">
        <f t="shared" si="427"/>
        <v>0</v>
      </c>
      <c r="BK1005">
        <f t="shared" si="427"/>
        <v>0</v>
      </c>
      <c r="BL1005">
        <f t="shared" si="427"/>
        <v>0</v>
      </c>
      <c r="BM1005">
        <f t="shared" si="427"/>
        <v>0</v>
      </c>
      <c r="BN1005">
        <f t="shared" si="427"/>
        <v>0</v>
      </c>
      <c r="BO1005">
        <f t="shared" si="427"/>
        <v>0</v>
      </c>
      <c r="BP1005">
        <f t="shared" si="427"/>
        <v>1</v>
      </c>
      <c r="BQ1005">
        <f t="shared" si="426"/>
        <v>0</v>
      </c>
      <c r="BR1005">
        <f t="shared" si="426"/>
        <v>0</v>
      </c>
    </row>
    <row r="1006" spans="2:70" x14ac:dyDescent="0.2">
      <c r="B1006" s="1">
        <f t="shared" si="414"/>
        <v>2023</v>
      </c>
      <c r="C1006" s="12">
        <f t="shared" si="415"/>
        <v>5</v>
      </c>
      <c r="D1006" s="1">
        <f t="shared" si="416"/>
        <v>18</v>
      </c>
      <c r="E1006" s="1" t="str">
        <f t="shared" si="417"/>
        <v>AUDIBLE GMBHD01-6915100-2917462 Audible Gmbh BWGL9I0LKVGIUMOC</v>
      </c>
      <c r="H1006" s="1" t="str">
        <f>IF(ISBLANK(N1006),"",IF(SUM(AC1006:CO1006)=0,"other",INDEX(AC$6:CO$6,MATCH(1,AC1006:CO1006,0))))</f>
        <v>Self-Investment</v>
      </c>
      <c r="I1006" s="1" t="str" cm="1">
        <f t="array" ref="I1006">IF(ISBLANK(N1006),"",INDEX($AC$7:$CO$7,,MATCH(H1006,$AC$6:$CO$6,0)))</f>
        <v>expense</v>
      </c>
      <c r="L1006" s="1" t="str">
        <f t="shared" si="418"/>
        <v>Self-Investment</v>
      </c>
      <c r="M1006" s="1" t="str">
        <f t="shared" si="419"/>
        <v>expense</v>
      </c>
      <c r="N1006" s="16" t="s">
        <v>57</v>
      </c>
      <c r="O1006" s="17">
        <v>45049</v>
      </c>
      <c r="P1006" s="17">
        <v>45049</v>
      </c>
      <c r="Q1006" s="18" t="s">
        <v>58</v>
      </c>
      <c r="R1006" s="18" t="s">
        <v>1033</v>
      </c>
      <c r="S1006" s="18" t="s">
        <v>81</v>
      </c>
      <c r="T1006" s="18" t="s">
        <v>82</v>
      </c>
      <c r="U1006" s="18" t="s">
        <v>71</v>
      </c>
      <c r="V1006" s="18">
        <v>-9.9499999999999993</v>
      </c>
      <c r="W1006" s="18" t="s">
        <v>61</v>
      </c>
      <c r="X1006" s="18" t="s">
        <v>62</v>
      </c>
      <c r="AA1006">
        <f t="shared" si="424"/>
        <v>0</v>
      </c>
      <c r="AB1006">
        <f t="shared" si="424"/>
        <v>0</v>
      </c>
      <c r="AC1006">
        <f t="shared" si="404"/>
        <v>0</v>
      </c>
      <c r="AD1006">
        <f t="shared" si="413"/>
        <v>0</v>
      </c>
      <c r="AE1006">
        <f t="shared" si="413"/>
        <v>0</v>
      </c>
      <c r="AF1006">
        <f t="shared" si="413"/>
        <v>0</v>
      </c>
      <c r="AG1006">
        <f t="shared" si="405"/>
        <v>0</v>
      </c>
      <c r="AH1006">
        <f t="shared" si="423"/>
        <v>0</v>
      </c>
      <c r="AI1006">
        <f t="shared" si="423"/>
        <v>0</v>
      </c>
      <c r="AJ1006">
        <f t="shared" si="423"/>
        <v>0</v>
      </c>
      <c r="AK1006">
        <f t="shared" si="422"/>
        <v>0</v>
      </c>
      <c r="AL1006">
        <f>IF(ISERROR(FIND(AL$5,$E1006)),0,1)</f>
        <v>0</v>
      </c>
      <c r="AM1006">
        <f>IF(ISERROR(FIND(AM$5,$E1006)),0,1)</f>
        <v>0</v>
      </c>
      <c r="AN1006">
        <f>IF(ISERROR(FIND(AN$5,$E1006)),0,1)</f>
        <v>0</v>
      </c>
      <c r="AO1006">
        <f>IF(ISERROR(FIND(AO$5,$E1006)),0,1)</f>
        <v>0</v>
      </c>
      <c r="AP1006">
        <f>IF(ISERROR(FIND(AP$5,$E1006)),0,1)</f>
        <v>0</v>
      </c>
      <c r="AQ1006">
        <f>IF(ISERROR(FIND(AQ$5,$E1006)),0,1)</f>
        <v>0</v>
      </c>
      <c r="AR1006">
        <f t="shared" si="422"/>
        <v>0</v>
      </c>
      <c r="AS1006">
        <f t="shared" si="422"/>
        <v>0</v>
      </c>
      <c r="AT1006">
        <f t="shared" si="422"/>
        <v>0</v>
      </c>
      <c r="AU1006">
        <f t="shared" si="422"/>
        <v>0</v>
      </c>
      <c r="AV1006">
        <f t="shared" si="410"/>
        <v>0</v>
      </c>
      <c r="AW1006">
        <f t="shared" si="410"/>
        <v>0</v>
      </c>
      <c r="AX1006">
        <f t="shared" si="422"/>
        <v>0</v>
      </c>
      <c r="AY1006">
        <f>IF(ISERROR(FIND(AY$5,$E1006)),0,1)</f>
        <v>0</v>
      </c>
      <c r="AZ1006">
        <f t="shared" si="427"/>
        <v>0</v>
      </c>
      <c r="BA1006">
        <f t="shared" si="427"/>
        <v>0</v>
      </c>
      <c r="BB1006">
        <f>IF(ISERROR(FIND(BB$5,$E1006)),0,1)</f>
        <v>0</v>
      </c>
      <c r="BC1006">
        <f>IF(ISERROR(FIND(BC$5,$E1006)),0,1)</f>
        <v>0</v>
      </c>
      <c r="BD1006">
        <f>IF(ISERROR(FIND(BD$5,$E1006)),0,1)</f>
        <v>0</v>
      </c>
      <c r="BE1006">
        <f t="shared" si="427"/>
        <v>0</v>
      </c>
      <c r="BF1006">
        <f t="shared" si="427"/>
        <v>0</v>
      </c>
      <c r="BG1006">
        <f t="shared" si="427"/>
        <v>1</v>
      </c>
      <c r="BH1006">
        <f t="shared" si="427"/>
        <v>0</v>
      </c>
      <c r="BI1006">
        <f t="shared" si="427"/>
        <v>0</v>
      </c>
      <c r="BJ1006">
        <f t="shared" si="427"/>
        <v>0</v>
      </c>
      <c r="BK1006">
        <f t="shared" si="427"/>
        <v>0</v>
      </c>
      <c r="BL1006">
        <f t="shared" si="427"/>
        <v>0</v>
      </c>
      <c r="BM1006">
        <f t="shared" si="427"/>
        <v>0</v>
      </c>
      <c r="BN1006">
        <f t="shared" si="427"/>
        <v>0</v>
      </c>
      <c r="BO1006">
        <f t="shared" si="427"/>
        <v>0</v>
      </c>
      <c r="BP1006">
        <f t="shared" si="427"/>
        <v>0</v>
      </c>
      <c r="BQ1006">
        <f t="shared" si="426"/>
        <v>0</v>
      </c>
      <c r="BR1006">
        <f t="shared" si="426"/>
        <v>0</v>
      </c>
    </row>
    <row r="1007" spans="2:70" x14ac:dyDescent="0.2">
      <c r="B1007" s="1">
        <f t="shared" si="414"/>
        <v>2023</v>
      </c>
      <c r="C1007" s="12">
        <f t="shared" si="415"/>
        <v>5</v>
      </c>
      <c r="D1007" s="1">
        <f t="shared" si="416"/>
        <v>18</v>
      </c>
      <c r="E1007" s="1" t="str">
        <f t="shared" si="417"/>
        <v>PEGASUS HAVA TASIMACIL//ISTANBUL/TR/22023-05-01T19:59 Debitk.1 2026-12 Original 156,70 TRY 1 Euro=21,15431000 TRY</v>
      </c>
      <c r="H1007" s="1" t="str">
        <f>IF(ISBLANK(N1007),"",IF(SUM(AC1007:CO1007)=0,"other",INDEX(AC$6:CO$6,MATCH(1,AC1007:CO1007,0))))</f>
        <v>Travel</v>
      </c>
      <c r="I1007" s="1" t="str" cm="1">
        <f t="array" ref="I1007">IF(ISBLANK(N1007),"",INDEX($AC$7:$CO$7,,MATCH(H1007,$AC$6:$CO$6,0)))</f>
        <v>expense</v>
      </c>
      <c r="L1007" s="1" t="str">
        <f t="shared" si="418"/>
        <v>Travel</v>
      </c>
      <c r="M1007" s="1" t="str">
        <f t="shared" si="419"/>
        <v>expense</v>
      </c>
      <c r="N1007" s="16" t="s">
        <v>57</v>
      </c>
      <c r="O1007" s="17">
        <v>45049</v>
      </c>
      <c r="P1007" s="17">
        <v>45049</v>
      </c>
      <c r="Q1007" s="18" t="s">
        <v>66</v>
      </c>
      <c r="R1007" s="18" t="s">
        <v>1034</v>
      </c>
      <c r="S1007" s="18" t="s">
        <v>1035</v>
      </c>
      <c r="T1007" s="18" t="s">
        <v>241</v>
      </c>
      <c r="U1007" s="18" t="s">
        <v>242</v>
      </c>
      <c r="V1007" s="18">
        <v>-7.41</v>
      </c>
      <c r="W1007" s="18" t="s">
        <v>61</v>
      </c>
      <c r="X1007" s="18" t="s">
        <v>62</v>
      </c>
      <c r="AA1007">
        <f t="shared" si="424"/>
        <v>0</v>
      </c>
      <c r="AB1007">
        <f t="shared" si="424"/>
        <v>0</v>
      </c>
      <c r="AC1007">
        <f t="shared" ref="AC1007:AC1026" si="428">IF(ISERROR(FIND(AC$5,$E1007)),0,1)</f>
        <v>0</v>
      </c>
      <c r="AD1007">
        <f t="shared" si="413"/>
        <v>0</v>
      </c>
      <c r="AE1007">
        <f t="shared" si="413"/>
        <v>0</v>
      </c>
      <c r="AF1007">
        <f t="shared" si="413"/>
        <v>0</v>
      </c>
      <c r="AG1007">
        <f t="shared" ref="AG1007:AG1070" si="429">IF(ISERROR(FIND(AG$5,$E1007)),0,1)</f>
        <v>0</v>
      </c>
      <c r="AH1007">
        <f t="shared" si="423"/>
        <v>0</v>
      </c>
      <c r="AI1007">
        <f t="shared" si="423"/>
        <v>0</v>
      </c>
      <c r="AJ1007">
        <f t="shared" si="423"/>
        <v>0</v>
      </c>
      <c r="AK1007">
        <f t="shared" si="422"/>
        <v>0</v>
      </c>
      <c r="AL1007">
        <f>IF(ISERROR(FIND(AL$5,$E1007)),0,1)</f>
        <v>0</v>
      </c>
      <c r="AM1007">
        <f>IF(ISERROR(FIND(AM$5,$E1007)),0,1)</f>
        <v>0</v>
      </c>
      <c r="AN1007">
        <f>IF(ISERROR(FIND(AN$5,$E1007)),0,1)</f>
        <v>0</v>
      </c>
      <c r="AO1007">
        <f>IF(ISERROR(FIND(AO$5,$E1007)),0,1)</f>
        <v>0</v>
      </c>
      <c r="AP1007">
        <f>IF(ISERROR(FIND(AP$5,$E1007)),0,1)</f>
        <v>0</v>
      </c>
      <c r="AQ1007">
        <f>IF(ISERROR(FIND(AQ$5,$E1007)),0,1)</f>
        <v>0</v>
      </c>
      <c r="AR1007">
        <f t="shared" si="422"/>
        <v>0</v>
      </c>
      <c r="AS1007">
        <f t="shared" si="422"/>
        <v>0</v>
      </c>
      <c r="AT1007">
        <f t="shared" si="422"/>
        <v>0</v>
      </c>
      <c r="AU1007">
        <f t="shared" si="422"/>
        <v>0</v>
      </c>
      <c r="AV1007">
        <f t="shared" si="410"/>
        <v>0</v>
      </c>
      <c r="AW1007">
        <f t="shared" si="410"/>
        <v>0</v>
      </c>
      <c r="AX1007">
        <f t="shared" si="422"/>
        <v>0</v>
      </c>
      <c r="AY1007">
        <f>IF(ISERROR(FIND(AY$5,$E1007)),0,1)</f>
        <v>0</v>
      </c>
      <c r="AZ1007">
        <f t="shared" si="427"/>
        <v>0</v>
      </c>
      <c r="BA1007">
        <f t="shared" si="427"/>
        <v>0</v>
      </c>
      <c r="BB1007">
        <f>IF(ISERROR(FIND(BB$5,$E1007)),0,1)</f>
        <v>0</v>
      </c>
      <c r="BC1007">
        <f>IF(ISERROR(FIND(BC$5,$E1007)),0,1)</f>
        <v>0</v>
      </c>
      <c r="BD1007">
        <f>IF(ISERROR(FIND(BD$5,$E1007)),0,1)</f>
        <v>0</v>
      </c>
      <c r="BE1007">
        <f t="shared" si="427"/>
        <v>0</v>
      </c>
      <c r="BF1007">
        <f t="shared" si="427"/>
        <v>0</v>
      </c>
      <c r="BG1007">
        <f t="shared" si="427"/>
        <v>0</v>
      </c>
      <c r="BH1007">
        <f t="shared" si="427"/>
        <v>0</v>
      </c>
      <c r="BI1007">
        <f t="shared" si="427"/>
        <v>1</v>
      </c>
      <c r="BJ1007">
        <f t="shared" si="427"/>
        <v>0</v>
      </c>
      <c r="BK1007">
        <f t="shared" si="427"/>
        <v>0</v>
      </c>
      <c r="BL1007">
        <f t="shared" si="427"/>
        <v>0</v>
      </c>
      <c r="BM1007">
        <f t="shared" si="427"/>
        <v>0</v>
      </c>
      <c r="BN1007">
        <f t="shared" si="427"/>
        <v>0</v>
      </c>
      <c r="BO1007">
        <f t="shared" si="427"/>
        <v>0</v>
      </c>
      <c r="BP1007">
        <f t="shared" si="427"/>
        <v>0</v>
      </c>
      <c r="BQ1007">
        <f t="shared" si="426"/>
        <v>0</v>
      </c>
      <c r="BR1007">
        <f t="shared" si="426"/>
        <v>0</v>
      </c>
    </row>
    <row r="1008" spans="2:70" x14ac:dyDescent="0.2">
      <c r="B1008" s="1">
        <f t="shared" si="414"/>
        <v>2023</v>
      </c>
      <c r="C1008" s="12">
        <f t="shared" si="415"/>
        <v>5</v>
      </c>
      <c r="D1008" s="1">
        <f t="shared" si="416"/>
        <v>18</v>
      </c>
      <c r="E1008" s="1" t="str">
        <f t="shared" si="417"/>
        <v>PEGASUS HAVA TASIMACIL//ISTANBUL/TR/22023-05-01T19:38 Debitk.1 2026-12 Original 140,48 TRY 1 Euro=21,15431000 TRY</v>
      </c>
      <c r="H1008" s="1" t="str">
        <f>IF(ISBLANK(N1008),"",IF(SUM(AC1008:CO1008)=0,"other",INDEX(AC$6:CO$6,MATCH(1,AC1008:CO1008,0))))</f>
        <v>Travel</v>
      </c>
      <c r="I1008" s="1" t="str" cm="1">
        <f t="array" ref="I1008">IF(ISBLANK(N1008),"",INDEX($AC$7:$CO$7,,MATCH(H1008,$AC$6:$CO$6,0)))</f>
        <v>expense</v>
      </c>
      <c r="L1008" s="1" t="str">
        <f t="shared" si="418"/>
        <v>Travel</v>
      </c>
      <c r="M1008" s="1" t="str">
        <f t="shared" si="419"/>
        <v>expense</v>
      </c>
      <c r="N1008" s="16" t="s">
        <v>57</v>
      </c>
      <c r="O1008" s="17">
        <v>45049</v>
      </c>
      <c r="P1008" s="17">
        <v>45049</v>
      </c>
      <c r="Q1008" s="18" t="s">
        <v>66</v>
      </c>
      <c r="R1008" s="18" t="s">
        <v>1036</v>
      </c>
      <c r="S1008" s="18" t="s">
        <v>1035</v>
      </c>
      <c r="T1008" s="18" t="s">
        <v>241</v>
      </c>
      <c r="U1008" s="18" t="s">
        <v>242</v>
      </c>
      <c r="V1008" s="18">
        <v>-6.64</v>
      </c>
      <c r="W1008" s="18" t="s">
        <v>61</v>
      </c>
      <c r="X1008" s="18" t="s">
        <v>62</v>
      </c>
      <c r="AA1008">
        <f t="shared" si="424"/>
        <v>0</v>
      </c>
      <c r="AB1008">
        <f t="shared" si="424"/>
        <v>0</v>
      </c>
      <c r="AC1008">
        <f t="shared" si="428"/>
        <v>0</v>
      </c>
      <c r="AD1008">
        <f t="shared" si="413"/>
        <v>0</v>
      </c>
      <c r="AE1008">
        <f t="shared" si="413"/>
        <v>0</v>
      </c>
      <c r="AF1008">
        <f t="shared" si="413"/>
        <v>0</v>
      </c>
      <c r="AG1008">
        <f t="shared" si="429"/>
        <v>0</v>
      </c>
      <c r="AH1008">
        <f t="shared" si="423"/>
        <v>0</v>
      </c>
      <c r="AI1008">
        <f t="shared" si="423"/>
        <v>0</v>
      </c>
      <c r="AJ1008">
        <f t="shared" si="423"/>
        <v>0</v>
      </c>
      <c r="AK1008">
        <f t="shared" si="422"/>
        <v>0</v>
      </c>
      <c r="AL1008">
        <f>IF(ISERROR(FIND(AL$5,$E1008)),0,1)</f>
        <v>0</v>
      </c>
      <c r="AM1008">
        <f>IF(ISERROR(FIND(AM$5,$E1008)),0,1)</f>
        <v>0</v>
      </c>
      <c r="AN1008">
        <f>IF(ISERROR(FIND(AN$5,$E1008)),0,1)</f>
        <v>0</v>
      </c>
      <c r="AO1008">
        <f>IF(ISERROR(FIND(AO$5,$E1008)),0,1)</f>
        <v>0</v>
      </c>
      <c r="AP1008">
        <f>IF(ISERROR(FIND(AP$5,$E1008)),0,1)</f>
        <v>0</v>
      </c>
      <c r="AQ1008">
        <f>IF(ISERROR(FIND(AQ$5,$E1008)),0,1)</f>
        <v>0</v>
      </c>
      <c r="AR1008">
        <f t="shared" si="422"/>
        <v>0</v>
      </c>
      <c r="AS1008">
        <f t="shared" si="422"/>
        <v>0</v>
      </c>
      <c r="AT1008">
        <f t="shared" si="422"/>
        <v>0</v>
      </c>
      <c r="AU1008">
        <f t="shared" si="422"/>
        <v>0</v>
      </c>
      <c r="AV1008">
        <f t="shared" si="410"/>
        <v>0</v>
      </c>
      <c r="AW1008">
        <f t="shared" si="410"/>
        <v>0</v>
      </c>
      <c r="AX1008">
        <f t="shared" si="422"/>
        <v>0</v>
      </c>
      <c r="AY1008">
        <f>IF(ISERROR(FIND(AY$5,$E1008)),0,1)</f>
        <v>0</v>
      </c>
      <c r="AZ1008">
        <f t="shared" si="427"/>
        <v>0</v>
      </c>
      <c r="BA1008">
        <f t="shared" si="427"/>
        <v>0</v>
      </c>
      <c r="BB1008">
        <f>IF(ISERROR(FIND(BB$5,$E1008)),0,1)</f>
        <v>0</v>
      </c>
      <c r="BC1008">
        <f>IF(ISERROR(FIND(BC$5,$E1008)),0,1)</f>
        <v>0</v>
      </c>
      <c r="BD1008">
        <f>IF(ISERROR(FIND(BD$5,$E1008)),0,1)</f>
        <v>0</v>
      </c>
      <c r="BE1008">
        <f t="shared" si="427"/>
        <v>0</v>
      </c>
      <c r="BF1008">
        <f t="shared" si="427"/>
        <v>0</v>
      </c>
      <c r="BG1008">
        <f t="shared" si="427"/>
        <v>0</v>
      </c>
      <c r="BH1008">
        <f t="shared" si="427"/>
        <v>0</v>
      </c>
      <c r="BI1008">
        <f t="shared" si="427"/>
        <v>1</v>
      </c>
      <c r="BJ1008">
        <f t="shared" si="427"/>
        <v>0</v>
      </c>
      <c r="BK1008">
        <f t="shared" si="427"/>
        <v>0</v>
      </c>
      <c r="BL1008">
        <f t="shared" si="427"/>
        <v>0</v>
      </c>
      <c r="BM1008">
        <f t="shared" si="427"/>
        <v>0</v>
      </c>
      <c r="BN1008">
        <f t="shared" si="427"/>
        <v>0</v>
      </c>
      <c r="BO1008">
        <f t="shared" si="427"/>
        <v>0</v>
      </c>
      <c r="BP1008">
        <f t="shared" si="427"/>
        <v>0</v>
      </c>
      <c r="BQ1008">
        <f t="shared" si="426"/>
        <v>0</v>
      </c>
      <c r="BR1008">
        <f t="shared" si="426"/>
        <v>0</v>
      </c>
    </row>
    <row r="1009" spans="2:70" x14ac:dyDescent="0.2">
      <c r="B1009" s="1">
        <f t="shared" si="414"/>
        <v>2023</v>
      </c>
      <c r="C1009" s="12">
        <f t="shared" si="415"/>
        <v>5</v>
      </c>
      <c r="D1009" s="1">
        <f t="shared" si="416"/>
        <v>18</v>
      </c>
      <c r="E1009" s="1" t="str">
        <f t="shared" si="417"/>
        <v>PayPal Europe S.a.r.l. et Cie S.C.A1026706494040 . ADOBE SYSTEMS SOFTWARE IRELAND LIMITED, Ihr Einkauf bei ADOBE SYSTEMS SOFTWARE IRELAND LIMITED</v>
      </c>
      <c r="H1009" s="1" t="str">
        <f>IF(ISBLANK(N1009),"",IF(SUM(AC1009:CO1009)=0,"other",INDEX(AC$6:CO$6,MATCH(1,AC1009:CO1009,0))))</f>
        <v>PayPal</v>
      </c>
      <c r="I1009" s="1" t="str" cm="1">
        <f t="array" ref="I1009">IF(ISBLANK(N1009),"",INDEX($AC$7:$CO$7,,MATCH(H1009,$AC$6:$CO$6,0)))</f>
        <v>expense</v>
      </c>
      <c r="L1009" s="1" t="str">
        <f t="shared" si="418"/>
        <v>PayPal</v>
      </c>
      <c r="M1009" s="1" t="str">
        <f t="shared" si="419"/>
        <v>expense</v>
      </c>
      <c r="N1009" s="16" t="s">
        <v>57</v>
      </c>
      <c r="O1009" s="17">
        <v>45049</v>
      </c>
      <c r="P1009" s="17">
        <v>45049</v>
      </c>
      <c r="Q1009" s="18" t="s">
        <v>58</v>
      </c>
      <c r="R1009" s="18" t="s">
        <v>1037</v>
      </c>
      <c r="S1009" s="18" t="s">
        <v>1038</v>
      </c>
      <c r="T1009" s="18" t="s">
        <v>1039</v>
      </c>
      <c r="U1009" s="18" t="s">
        <v>1040</v>
      </c>
      <c r="V1009" s="18">
        <v>-23.79</v>
      </c>
      <c r="W1009" s="18" t="s">
        <v>61</v>
      </c>
      <c r="X1009" s="18" t="s">
        <v>62</v>
      </c>
      <c r="AA1009">
        <f t="shared" si="424"/>
        <v>0</v>
      </c>
      <c r="AB1009">
        <f t="shared" si="424"/>
        <v>0</v>
      </c>
      <c r="AC1009">
        <f t="shared" si="428"/>
        <v>0</v>
      </c>
      <c r="AD1009">
        <f t="shared" si="413"/>
        <v>0</v>
      </c>
      <c r="AE1009">
        <f t="shared" si="413"/>
        <v>0</v>
      </c>
      <c r="AF1009">
        <f t="shared" si="413"/>
        <v>0</v>
      </c>
      <c r="AG1009">
        <f t="shared" si="429"/>
        <v>0</v>
      </c>
      <c r="AH1009">
        <f t="shared" si="423"/>
        <v>0</v>
      </c>
      <c r="AI1009">
        <f t="shared" si="423"/>
        <v>0</v>
      </c>
      <c r="AJ1009">
        <f t="shared" si="423"/>
        <v>0</v>
      </c>
      <c r="AK1009">
        <f t="shared" si="422"/>
        <v>0</v>
      </c>
      <c r="AL1009">
        <f>IF(ISERROR(FIND(AL$5,$E1009)),0,1)</f>
        <v>0</v>
      </c>
      <c r="AM1009">
        <f>IF(ISERROR(FIND(AM$5,$E1009)),0,1)</f>
        <v>0</v>
      </c>
      <c r="AN1009">
        <f>IF(ISERROR(FIND(AN$5,$E1009)),0,1)</f>
        <v>0</v>
      </c>
      <c r="AO1009">
        <f>IF(ISERROR(FIND(AO$5,$E1009)),0,1)</f>
        <v>0</v>
      </c>
      <c r="AP1009">
        <f>IF(ISERROR(FIND(AP$5,$E1009)),0,1)</f>
        <v>0</v>
      </c>
      <c r="AQ1009">
        <f>IF(ISERROR(FIND(AQ$5,$E1009)),0,1)</f>
        <v>0</v>
      </c>
      <c r="AR1009">
        <f t="shared" si="422"/>
        <v>0</v>
      </c>
      <c r="AS1009">
        <f t="shared" si="422"/>
        <v>0</v>
      </c>
      <c r="AT1009">
        <f t="shared" si="422"/>
        <v>0</v>
      </c>
      <c r="AU1009">
        <f t="shared" si="422"/>
        <v>0</v>
      </c>
      <c r="AV1009">
        <f t="shared" si="410"/>
        <v>0</v>
      </c>
      <c r="AW1009">
        <f t="shared" si="410"/>
        <v>0</v>
      </c>
      <c r="AX1009">
        <f t="shared" si="422"/>
        <v>0</v>
      </c>
      <c r="AY1009">
        <f>IF(ISERROR(FIND(AY$5,$E1009)),0,1)</f>
        <v>0</v>
      </c>
      <c r="AZ1009">
        <f t="shared" si="427"/>
        <v>0</v>
      </c>
      <c r="BA1009">
        <f t="shared" si="427"/>
        <v>0</v>
      </c>
      <c r="BB1009">
        <f>IF(ISERROR(FIND(BB$5,$E1009)),0,1)</f>
        <v>0</v>
      </c>
      <c r="BC1009">
        <f>IF(ISERROR(FIND(BC$5,$E1009)),0,1)</f>
        <v>0</v>
      </c>
      <c r="BD1009">
        <f>IF(ISERROR(FIND(BD$5,$E1009)),0,1)</f>
        <v>0</v>
      </c>
      <c r="BE1009">
        <f t="shared" si="427"/>
        <v>0</v>
      </c>
      <c r="BF1009">
        <f t="shared" si="427"/>
        <v>0</v>
      </c>
      <c r="BG1009">
        <f t="shared" si="427"/>
        <v>0</v>
      </c>
      <c r="BH1009">
        <f t="shared" si="427"/>
        <v>0</v>
      </c>
      <c r="BI1009">
        <f t="shared" si="427"/>
        <v>0</v>
      </c>
      <c r="BJ1009">
        <f t="shared" si="427"/>
        <v>0</v>
      </c>
      <c r="BK1009">
        <f t="shared" si="427"/>
        <v>0</v>
      </c>
      <c r="BL1009">
        <f t="shared" si="427"/>
        <v>0</v>
      </c>
      <c r="BM1009">
        <f t="shared" si="427"/>
        <v>0</v>
      </c>
      <c r="BN1009">
        <f t="shared" si="427"/>
        <v>0</v>
      </c>
      <c r="BO1009">
        <f t="shared" si="427"/>
        <v>0</v>
      </c>
      <c r="BP1009">
        <f t="shared" si="427"/>
        <v>1</v>
      </c>
      <c r="BQ1009">
        <f t="shared" si="426"/>
        <v>0</v>
      </c>
      <c r="BR1009">
        <f t="shared" si="426"/>
        <v>0</v>
      </c>
    </row>
    <row r="1010" spans="2:70" x14ac:dyDescent="0.2">
      <c r="B1010" s="1">
        <f t="shared" si="414"/>
        <v>2023</v>
      </c>
      <c r="C1010" s="12">
        <f t="shared" si="415"/>
        <v>5</v>
      </c>
      <c r="D1010" s="1">
        <f t="shared" si="416"/>
        <v>18</v>
      </c>
      <c r="E1010" s="1" t="str">
        <f t="shared" si="417"/>
        <v>DEAN DAVID//Muenchen/DE2023-04-30T07:50 Debitk.1 2026-12</v>
      </c>
      <c r="H1010" s="1" t="str">
        <f>IF(ISBLANK(N1010),"",IF(SUM(AC1010:CO1010)=0,"other",INDEX(AC$6:CO$6,MATCH(1,AC1010:CO1010,0))))</f>
        <v>other</v>
      </c>
      <c r="I1010" s="1" t="str" cm="1">
        <f t="array" ref="I1010">IF(ISBLANK(N1010),"",INDEX($AC$7:$CO$7,,MATCH(H1010,$AC$6:$CO$6,0)))</f>
        <v>expense</v>
      </c>
      <c r="L1010" s="1" t="str">
        <f t="shared" si="418"/>
        <v>other</v>
      </c>
      <c r="M1010" s="1" t="str">
        <f t="shared" si="419"/>
        <v>expense</v>
      </c>
      <c r="N1010" s="16" t="s">
        <v>57</v>
      </c>
      <c r="O1010" s="17">
        <v>45048</v>
      </c>
      <c r="P1010" s="17">
        <v>45048</v>
      </c>
      <c r="Q1010" s="18" t="s">
        <v>66</v>
      </c>
      <c r="R1010" s="18" t="s">
        <v>1041</v>
      </c>
      <c r="S1010" s="18" t="s">
        <v>1042</v>
      </c>
      <c r="T1010" s="18" t="s">
        <v>1043</v>
      </c>
      <c r="U1010" s="18" t="s">
        <v>74</v>
      </c>
      <c r="V1010" s="18">
        <v>-6.2</v>
      </c>
      <c r="W1010" s="18" t="s">
        <v>61</v>
      </c>
      <c r="X1010" s="18" t="s">
        <v>62</v>
      </c>
      <c r="AA1010">
        <f t="shared" ref="AA1010:AB1029" si="430">IF(ISERROR(FIND(AA$5,$E1010)),0,1)</f>
        <v>0</v>
      </c>
      <c r="AB1010">
        <f t="shared" si="430"/>
        <v>0</v>
      </c>
      <c r="AC1010">
        <f t="shared" si="428"/>
        <v>0</v>
      </c>
      <c r="AD1010">
        <f t="shared" si="413"/>
        <v>0</v>
      </c>
      <c r="AE1010">
        <f t="shared" si="413"/>
        <v>0</v>
      </c>
      <c r="AF1010">
        <f t="shared" si="413"/>
        <v>0</v>
      </c>
      <c r="AG1010">
        <f t="shared" si="429"/>
        <v>0</v>
      </c>
      <c r="AH1010">
        <f t="shared" si="423"/>
        <v>0</v>
      </c>
      <c r="AI1010">
        <f t="shared" si="423"/>
        <v>0</v>
      </c>
      <c r="AJ1010">
        <f t="shared" si="423"/>
        <v>0</v>
      </c>
      <c r="AK1010">
        <f t="shared" si="422"/>
        <v>0</v>
      </c>
      <c r="AL1010">
        <f>IF(ISERROR(FIND(AL$5,$E1010)),0,1)</f>
        <v>0</v>
      </c>
      <c r="AM1010">
        <f>IF(ISERROR(FIND(AM$5,$E1010)),0,1)</f>
        <v>0</v>
      </c>
      <c r="AN1010">
        <f>IF(ISERROR(FIND(AN$5,$E1010)),0,1)</f>
        <v>0</v>
      </c>
      <c r="AO1010">
        <f>IF(ISERROR(FIND(AO$5,$E1010)),0,1)</f>
        <v>0</v>
      </c>
      <c r="AP1010">
        <f>IF(ISERROR(FIND(AP$5,$E1010)),0,1)</f>
        <v>0</v>
      </c>
      <c r="AQ1010">
        <f>IF(ISERROR(FIND(AQ$5,$E1010)),0,1)</f>
        <v>0</v>
      </c>
      <c r="AR1010">
        <f t="shared" si="422"/>
        <v>0</v>
      </c>
      <c r="AS1010">
        <f t="shared" si="422"/>
        <v>0</v>
      </c>
      <c r="AT1010">
        <f t="shared" si="422"/>
        <v>0</v>
      </c>
      <c r="AU1010">
        <f t="shared" si="422"/>
        <v>0</v>
      </c>
      <c r="AV1010">
        <f t="shared" si="410"/>
        <v>0</v>
      </c>
      <c r="AW1010">
        <f t="shared" si="410"/>
        <v>0</v>
      </c>
      <c r="AX1010">
        <f t="shared" si="422"/>
        <v>0</v>
      </c>
      <c r="AY1010">
        <f>IF(ISERROR(FIND(AY$5,$E1010)),0,1)</f>
        <v>0</v>
      </c>
      <c r="AZ1010">
        <f t="shared" si="427"/>
        <v>0</v>
      </c>
      <c r="BA1010">
        <f t="shared" si="427"/>
        <v>0</v>
      </c>
      <c r="BB1010">
        <f>IF(ISERROR(FIND(BB$5,$E1010)),0,1)</f>
        <v>0</v>
      </c>
      <c r="BC1010">
        <f>IF(ISERROR(FIND(BC$5,$E1010)),0,1)</f>
        <v>0</v>
      </c>
      <c r="BD1010">
        <f>IF(ISERROR(FIND(BD$5,$E1010)),0,1)</f>
        <v>0</v>
      </c>
      <c r="BE1010">
        <f t="shared" si="427"/>
        <v>0</v>
      </c>
      <c r="BF1010">
        <f t="shared" si="427"/>
        <v>0</v>
      </c>
      <c r="BG1010">
        <f t="shared" si="427"/>
        <v>0</v>
      </c>
      <c r="BH1010">
        <f t="shared" si="427"/>
        <v>0</v>
      </c>
      <c r="BI1010">
        <f t="shared" si="427"/>
        <v>0</v>
      </c>
      <c r="BJ1010">
        <f t="shared" si="427"/>
        <v>0</v>
      </c>
      <c r="BK1010">
        <f t="shared" si="427"/>
        <v>0</v>
      </c>
      <c r="BL1010">
        <f t="shared" si="427"/>
        <v>0</v>
      </c>
      <c r="BM1010">
        <f t="shared" si="427"/>
        <v>0</v>
      </c>
      <c r="BN1010">
        <f t="shared" si="427"/>
        <v>0</v>
      </c>
      <c r="BO1010">
        <f t="shared" si="427"/>
        <v>0</v>
      </c>
      <c r="BP1010">
        <f t="shared" si="427"/>
        <v>0</v>
      </c>
      <c r="BQ1010">
        <f t="shared" si="426"/>
        <v>0</v>
      </c>
      <c r="BR1010">
        <f t="shared" si="426"/>
        <v>0</v>
      </c>
    </row>
    <row r="1011" spans="2:70" x14ac:dyDescent="0.2">
      <c r="B1011" s="1">
        <f t="shared" si="414"/>
        <v>2023</v>
      </c>
      <c r="C1011" s="12">
        <f t="shared" si="415"/>
        <v>5</v>
      </c>
      <c r="D1011" s="1">
        <f t="shared" si="416"/>
        <v>18</v>
      </c>
      <c r="E1011" s="1" t="str">
        <f t="shared" si="417"/>
        <v>NETTO MARKEN-DISCOU//MUENCHEN/DE2023-04-29T19:16 Debitk.1 2026-12</v>
      </c>
      <c r="H1011" s="1" t="str">
        <f>IF(ISBLANK(N1011),"",IF(SUM(AC1011:CO1011)=0,"other",INDEX(AC$6:CO$6,MATCH(1,AC1011:CO1011,0))))</f>
        <v>other</v>
      </c>
      <c r="I1011" s="1" t="str" cm="1">
        <f t="array" ref="I1011">IF(ISBLANK(N1011),"",INDEX($AC$7:$CO$7,,MATCH(H1011,$AC$6:$CO$6,0)))</f>
        <v>expense</v>
      </c>
      <c r="L1011" s="1" t="str">
        <f t="shared" si="418"/>
        <v>other</v>
      </c>
      <c r="M1011" s="1" t="str">
        <f t="shared" si="419"/>
        <v>expense</v>
      </c>
      <c r="N1011" s="16" t="s">
        <v>57</v>
      </c>
      <c r="O1011" s="17">
        <v>45048</v>
      </c>
      <c r="P1011" s="17">
        <v>45048</v>
      </c>
      <c r="Q1011" s="18" t="s">
        <v>66</v>
      </c>
      <c r="R1011" s="18" t="s">
        <v>1044</v>
      </c>
      <c r="S1011" s="18" t="s">
        <v>1045</v>
      </c>
      <c r="T1011" s="18" t="s">
        <v>742</v>
      </c>
      <c r="U1011" s="18" t="s">
        <v>743</v>
      </c>
      <c r="V1011" s="18">
        <v>-21.69</v>
      </c>
      <c r="W1011" s="18" t="s">
        <v>61</v>
      </c>
      <c r="X1011" s="18" t="s">
        <v>62</v>
      </c>
      <c r="AA1011">
        <f t="shared" si="430"/>
        <v>0</v>
      </c>
      <c r="AB1011">
        <f t="shared" si="430"/>
        <v>0</v>
      </c>
      <c r="AC1011">
        <f t="shared" si="428"/>
        <v>0</v>
      </c>
      <c r="AD1011">
        <f t="shared" si="413"/>
        <v>0</v>
      </c>
      <c r="AE1011">
        <f t="shared" si="413"/>
        <v>0</v>
      </c>
      <c r="AF1011">
        <f t="shared" si="413"/>
        <v>0</v>
      </c>
      <c r="AG1011">
        <f t="shared" si="429"/>
        <v>0</v>
      </c>
      <c r="AH1011">
        <f t="shared" si="423"/>
        <v>0</v>
      </c>
      <c r="AI1011">
        <f t="shared" si="423"/>
        <v>0</v>
      </c>
      <c r="AJ1011">
        <f t="shared" si="423"/>
        <v>0</v>
      </c>
      <c r="AK1011">
        <f t="shared" si="422"/>
        <v>0</v>
      </c>
      <c r="AL1011">
        <f>IF(ISERROR(FIND(AL$5,$E1011)),0,1)</f>
        <v>0</v>
      </c>
      <c r="AM1011">
        <f>IF(ISERROR(FIND(AM$5,$E1011)),0,1)</f>
        <v>0</v>
      </c>
      <c r="AN1011">
        <f>IF(ISERROR(FIND(AN$5,$E1011)),0,1)</f>
        <v>0</v>
      </c>
      <c r="AO1011">
        <f>IF(ISERROR(FIND(AO$5,$E1011)),0,1)</f>
        <v>0</v>
      </c>
      <c r="AP1011">
        <f>IF(ISERROR(FIND(AP$5,$E1011)),0,1)</f>
        <v>0</v>
      </c>
      <c r="AQ1011">
        <f>IF(ISERROR(FIND(AQ$5,$E1011)),0,1)</f>
        <v>0</v>
      </c>
      <c r="AR1011">
        <f t="shared" si="422"/>
        <v>0</v>
      </c>
      <c r="AS1011">
        <f t="shared" si="422"/>
        <v>0</v>
      </c>
      <c r="AT1011">
        <f t="shared" si="422"/>
        <v>0</v>
      </c>
      <c r="AU1011">
        <f t="shared" si="422"/>
        <v>0</v>
      </c>
      <c r="AV1011">
        <f t="shared" si="410"/>
        <v>0</v>
      </c>
      <c r="AW1011">
        <f t="shared" si="410"/>
        <v>0</v>
      </c>
      <c r="AX1011">
        <f t="shared" si="422"/>
        <v>0</v>
      </c>
      <c r="AY1011">
        <f>IF(ISERROR(FIND(AY$5,$E1011)),0,1)</f>
        <v>0</v>
      </c>
      <c r="AZ1011">
        <f t="shared" si="427"/>
        <v>0</v>
      </c>
      <c r="BA1011">
        <f t="shared" si="427"/>
        <v>0</v>
      </c>
      <c r="BB1011">
        <f>IF(ISERROR(FIND(BB$5,$E1011)),0,1)</f>
        <v>0</v>
      </c>
      <c r="BC1011">
        <f>IF(ISERROR(FIND(BC$5,$E1011)),0,1)</f>
        <v>0</v>
      </c>
      <c r="BD1011">
        <f>IF(ISERROR(FIND(BD$5,$E1011)),0,1)</f>
        <v>0</v>
      </c>
      <c r="BE1011">
        <f t="shared" si="427"/>
        <v>0</v>
      </c>
      <c r="BF1011">
        <f t="shared" ref="AZ1011:BP1024" si="431">IF(ISERROR(FIND(BF$5,$E1011)),0,1)</f>
        <v>0</v>
      </c>
      <c r="BG1011">
        <f t="shared" si="431"/>
        <v>0</v>
      </c>
      <c r="BH1011">
        <f t="shared" si="431"/>
        <v>0</v>
      </c>
      <c r="BI1011">
        <f t="shared" si="431"/>
        <v>0</v>
      </c>
      <c r="BJ1011">
        <f t="shared" si="431"/>
        <v>0</v>
      </c>
      <c r="BK1011">
        <f t="shared" si="431"/>
        <v>0</v>
      </c>
      <c r="BL1011">
        <f t="shared" si="431"/>
        <v>0</v>
      </c>
      <c r="BM1011">
        <f t="shared" si="431"/>
        <v>0</v>
      </c>
      <c r="BN1011">
        <f t="shared" si="431"/>
        <v>0</v>
      </c>
      <c r="BO1011">
        <f t="shared" si="431"/>
        <v>0</v>
      </c>
      <c r="BP1011">
        <f t="shared" si="431"/>
        <v>0</v>
      </c>
      <c r="BQ1011">
        <f t="shared" si="426"/>
        <v>0</v>
      </c>
      <c r="BR1011">
        <f t="shared" si="426"/>
        <v>0</v>
      </c>
    </row>
    <row r="1012" spans="2:70" x14ac:dyDescent="0.2">
      <c r="B1012" s="1">
        <f t="shared" si="414"/>
        <v>2023</v>
      </c>
      <c r="C1012" s="12">
        <f t="shared" si="415"/>
        <v>5</v>
      </c>
      <c r="D1012" s="1">
        <f t="shared" si="416"/>
        <v>18</v>
      </c>
      <c r="E1012" s="1" t="str">
        <f t="shared" si="417"/>
        <v>DB FERNVERKEHR AG//FRANKFURT/DE/02023-04-30T09:13 Debitk.1 2026-12</v>
      </c>
      <c r="H1012" s="1" t="str">
        <f>IF(ISBLANK(N1012),"",IF(SUM(AC1012:CO1012)=0,"other",INDEX(AC$6:CO$6,MATCH(1,AC1012:CO1012,0))))</f>
        <v>other</v>
      </c>
      <c r="I1012" s="1" t="str" cm="1">
        <f t="array" ref="I1012">IF(ISBLANK(N1012),"",INDEX($AC$7:$CO$7,,MATCH(H1012,$AC$6:$CO$6,0)))</f>
        <v>expense</v>
      </c>
      <c r="L1012" s="1" t="str">
        <f t="shared" si="418"/>
        <v>other</v>
      </c>
      <c r="M1012" s="1" t="str">
        <f t="shared" si="419"/>
        <v>expense</v>
      </c>
      <c r="N1012" s="16" t="s">
        <v>57</v>
      </c>
      <c r="O1012" s="17">
        <v>45048</v>
      </c>
      <c r="P1012" s="17">
        <v>45048</v>
      </c>
      <c r="Q1012" s="18" t="s">
        <v>66</v>
      </c>
      <c r="R1012" s="18" t="s">
        <v>1046</v>
      </c>
      <c r="S1012" s="18" t="s">
        <v>1047</v>
      </c>
      <c r="T1012" s="18" t="s">
        <v>241</v>
      </c>
      <c r="U1012" s="18" t="s">
        <v>242</v>
      </c>
      <c r="V1012" s="18">
        <v>-3.8</v>
      </c>
      <c r="W1012" s="18" t="s">
        <v>61</v>
      </c>
      <c r="X1012" s="18" t="s">
        <v>62</v>
      </c>
      <c r="AA1012">
        <f t="shared" si="430"/>
        <v>0</v>
      </c>
      <c r="AB1012">
        <f t="shared" si="430"/>
        <v>0</v>
      </c>
      <c r="AC1012">
        <f t="shared" si="428"/>
        <v>0</v>
      </c>
      <c r="AD1012">
        <f t="shared" si="413"/>
        <v>0</v>
      </c>
      <c r="AE1012">
        <f t="shared" si="413"/>
        <v>0</v>
      </c>
      <c r="AF1012">
        <f t="shared" si="413"/>
        <v>0</v>
      </c>
      <c r="AG1012">
        <f t="shared" si="429"/>
        <v>0</v>
      </c>
      <c r="AH1012">
        <f t="shared" si="423"/>
        <v>0</v>
      </c>
      <c r="AI1012">
        <f t="shared" si="423"/>
        <v>0</v>
      </c>
      <c r="AJ1012">
        <f t="shared" si="423"/>
        <v>0</v>
      </c>
      <c r="AK1012">
        <f t="shared" si="422"/>
        <v>0</v>
      </c>
      <c r="AL1012">
        <f>IF(ISERROR(FIND(AL$5,$E1012)),0,1)</f>
        <v>0</v>
      </c>
      <c r="AM1012">
        <f>IF(ISERROR(FIND(AM$5,$E1012)),0,1)</f>
        <v>0</v>
      </c>
      <c r="AN1012">
        <f>IF(ISERROR(FIND(AN$5,$E1012)),0,1)</f>
        <v>0</v>
      </c>
      <c r="AO1012">
        <f>IF(ISERROR(FIND(AO$5,$E1012)),0,1)</f>
        <v>0</v>
      </c>
      <c r="AP1012">
        <f>IF(ISERROR(FIND(AP$5,$E1012)),0,1)</f>
        <v>0</v>
      </c>
      <c r="AQ1012">
        <f>IF(ISERROR(FIND(AQ$5,$E1012)),0,1)</f>
        <v>0</v>
      </c>
      <c r="AR1012">
        <f t="shared" si="422"/>
        <v>0</v>
      </c>
      <c r="AS1012">
        <f t="shared" si="422"/>
        <v>0</v>
      </c>
      <c r="AT1012">
        <f t="shared" si="422"/>
        <v>0</v>
      </c>
      <c r="AU1012">
        <f t="shared" si="422"/>
        <v>0</v>
      </c>
      <c r="AV1012">
        <f t="shared" si="410"/>
        <v>0</v>
      </c>
      <c r="AW1012">
        <f t="shared" si="410"/>
        <v>0</v>
      </c>
      <c r="AX1012">
        <f t="shared" si="422"/>
        <v>0</v>
      </c>
      <c r="AY1012">
        <f>IF(ISERROR(FIND(AY$5,$E1012)),0,1)</f>
        <v>0</v>
      </c>
      <c r="AZ1012">
        <f t="shared" si="431"/>
        <v>0</v>
      </c>
      <c r="BA1012">
        <f t="shared" si="431"/>
        <v>0</v>
      </c>
      <c r="BB1012">
        <f>IF(ISERROR(FIND(BB$5,$E1012)),0,1)</f>
        <v>0</v>
      </c>
      <c r="BC1012">
        <f>IF(ISERROR(FIND(BC$5,$E1012)),0,1)</f>
        <v>0</v>
      </c>
      <c r="BD1012">
        <f>IF(ISERROR(FIND(BD$5,$E1012)),0,1)</f>
        <v>0</v>
      </c>
      <c r="BE1012">
        <f t="shared" si="431"/>
        <v>0</v>
      </c>
      <c r="BF1012">
        <f t="shared" si="431"/>
        <v>0</v>
      </c>
      <c r="BG1012">
        <f t="shared" si="431"/>
        <v>0</v>
      </c>
      <c r="BH1012">
        <f t="shared" si="431"/>
        <v>0</v>
      </c>
      <c r="BI1012">
        <f t="shared" si="431"/>
        <v>0</v>
      </c>
      <c r="BJ1012">
        <f t="shared" si="431"/>
        <v>0</v>
      </c>
      <c r="BK1012">
        <f t="shared" si="431"/>
        <v>0</v>
      </c>
      <c r="BL1012">
        <f t="shared" si="431"/>
        <v>0</v>
      </c>
      <c r="BM1012">
        <f t="shared" si="431"/>
        <v>0</v>
      </c>
      <c r="BN1012">
        <f t="shared" si="431"/>
        <v>0</v>
      </c>
      <c r="BO1012">
        <f t="shared" si="431"/>
        <v>0</v>
      </c>
      <c r="BP1012">
        <f t="shared" si="431"/>
        <v>0</v>
      </c>
      <c r="BQ1012">
        <f t="shared" si="426"/>
        <v>0</v>
      </c>
      <c r="BR1012">
        <f t="shared" si="426"/>
        <v>0</v>
      </c>
    </row>
    <row r="1013" spans="2:70" x14ac:dyDescent="0.2">
      <c r="B1013" s="1">
        <f t="shared" si="414"/>
        <v>2023</v>
      </c>
      <c r="C1013" s="12">
        <f t="shared" si="415"/>
        <v>5</v>
      </c>
      <c r="D1013" s="1">
        <f t="shared" si="416"/>
        <v>18</v>
      </c>
      <c r="E1013" s="1" t="str">
        <f t="shared" si="417"/>
        <v>PayPal Europe S.a.r.l. et Cie S.C.A1026666898295 PP.2985.PP . expande.ar, Ihr Einkauf bei expande.ar</v>
      </c>
      <c r="H1013" s="1" t="str">
        <f>IF(ISBLANK(N1013),"",IF(SUM(AC1013:CO1013)=0,"other",INDEX(AC$6:CO$6,MATCH(1,AC1013:CO1013,0))))</f>
        <v>Self-Investment</v>
      </c>
      <c r="I1013" s="1" t="str" cm="1">
        <f t="array" ref="I1013">IF(ISBLANK(N1013),"",INDEX($AC$7:$CO$7,,MATCH(H1013,$AC$6:$CO$6,0)))</f>
        <v>expense</v>
      </c>
      <c r="L1013" s="1" t="str">
        <f t="shared" si="418"/>
        <v>Self-Investment</v>
      </c>
      <c r="M1013" s="1" t="str">
        <f t="shared" si="419"/>
        <v>expense</v>
      </c>
      <c r="N1013" s="16" t="s">
        <v>57</v>
      </c>
      <c r="O1013" s="17">
        <v>45048</v>
      </c>
      <c r="P1013" s="17">
        <v>45048</v>
      </c>
      <c r="Q1013" s="18" t="s">
        <v>58</v>
      </c>
      <c r="R1013" s="18" t="s">
        <v>1048</v>
      </c>
      <c r="S1013" s="18" t="s">
        <v>1038</v>
      </c>
      <c r="T1013" s="18" t="s">
        <v>1039</v>
      </c>
      <c r="U1013" s="18" t="s">
        <v>1040</v>
      </c>
      <c r="V1013" s="18">
        <v>-95</v>
      </c>
      <c r="W1013" s="18" t="s">
        <v>61</v>
      </c>
      <c r="X1013" s="18" t="s">
        <v>62</v>
      </c>
      <c r="AA1013">
        <f t="shared" si="430"/>
        <v>0</v>
      </c>
      <c r="AB1013">
        <f t="shared" si="430"/>
        <v>0</v>
      </c>
      <c r="AC1013">
        <f t="shared" si="428"/>
        <v>0</v>
      </c>
      <c r="AD1013">
        <f t="shared" si="413"/>
        <v>0</v>
      </c>
      <c r="AE1013">
        <f t="shared" si="413"/>
        <v>0</v>
      </c>
      <c r="AF1013">
        <f t="shared" si="413"/>
        <v>0</v>
      </c>
      <c r="AG1013">
        <f t="shared" si="429"/>
        <v>0</v>
      </c>
      <c r="AH1013">
        <f t="shared" si="423"/>
        <v>0</v>
      </c>
      <c r="AI1013">
        <f t="shared" si="423"/>
        <v>0</v>
      </c>
      <c r="AJ1013">
        <f t="shared" si="423"/>
        <v>0</v>
      </c>
      <c r="AK1013">
        <f t="shared" si="422"/>
        <v>0</v>
      </c>
      <c r="AL1013">
        <f>IF(ISERROR(FIND(AL$5,$E1013)),0,1)</f>
        <v>0</v>
      </c>
      <c r="AM1013">
        <f>IF(ISERROR(FIND(AM$5,$E1013)),0,1)</f>
        <v>0</v>
      </c>
      <c r="AN1013">
        <f>IF(ISERROR(FIND(AN$5,$E1013)),0,1)</f>
        <v>0</v>
      </c>
      <c r="AO1013">
        <f>IF(ISERROR(FIND(AO$5,$E1013)),0,1)</f>
        <v>0</v>
      </c>
      <c r="AP1013">
        <f>IF(ISERROR(FIND(AP$5,$E1013)),0,1)</f>
        <v>0</v>
      </c>
      <c r="AQ1013">
        <f>IF(ISERROR(FIND(AQ$5,$E1013)),0,1)</f>
        <v>0</v>
      </c>
      <c r="AR1013">
        <f t="shared" si="422"/>
        <v>0</v>
      </c>
      <c r="AS1013">
        <f t="shared" si="422"/>
        <v>0</v>
      </c>
      <c r="AT1013">
        <f t="shared" si="422"/>
        <v>0</v>
      </c>
      <c r="AU1013">
        <f t="shared" si="422"/>
        <v>0</v>
      </c>
      <c r="AV1013">
        <f t="shared" si="410"/>
        <v>0</v>
      </c>
      <c r="AW1013">
        <f t="shared" si="410"/>
        <v>0</v>
      </c>
      <c r="AX1013">
        <f t="shared" si="422"/>
        <v>0</v>
      </c>
      <c r="AY1013">
        <f>IF(ISERROR(FIND(AY$5,$E1013)),0,1)</f>
        <v>0</v>
      </c>
      <c r="AZ1013">
        <f t="shared" si="431"/>
        <v>0</v>
      </c>
      <c r="BA1013">
        <f t="shared" si="431"/>
        <v>0</v>
      </c>
      <c r="BB1013">
        <f>IF(ISERROR(FIND(BB$5,$E1013)),0,1)</f>
        <v>0</v>
      </c>
      <c r="BC1013">
        <f>IF(ISERROR(FIND(BC$5,$E1013)),0,1)</f>
        <v>0</v>
      </c>
      <c r="BD1013">
        <f>IF(ISERROR(FIND(BD$5,$E1013)),0,1)</f>
        <v>0</v>
      </c>
      <c r="BE1013">
        <f t="shared" si="431"/>
        <v>0</v>
      </c>
      <c r="BF1013">
        <f t="shared" si="431"/>
        <v>1</v>
      </c>
      <c r="BG1013">
        <f t="shared" si="431"/>
        <v>0</v>
      </c>
      <c r="BH1013">
        <f t="shared" si="431"/>
        <v>0</v>
      </c>
      <c r="BI1013">
        <f t="shared" si="431"/>
        <v>0</v>
      </c>
      <c r="BJ1013">
        <f t="shared" si="431"/>
        <v>0</v>
      </c>
      <c r="BK1013">
        <f t="shared" si="431"/>
        <v>0</v>
      </c>
      <c r="BL1013">
        <f t="shared" si="431"/>
        <v>0</v>
      </c>
      <c r="BM1013">
        <f t="shared" si="431"/>
        <v>0</v>
      </c>
      <c r="BN1013">
        <f t="shared" si="431"/>
        <v>0</v>
      </c>
      <c r="BO1013">
        <f t="shared" si="431"/>
        <v>0</v>
      </c>
      <c r="BP1013">
        <f t="shared" si="431"/>
        <v>1</v>
      </c>
      <c r="BQ1013">
        <f t="shared" si="426"/>
        <v>0</v>
      </c>
      <c r="BR1013">
        <f t="shared" si="426"/>
        <v>0</v>
      </c>
    </row>
    <row r="1014" spans="2:70" x14ac:dyDescent="0.2">
      <c r="B1014" s="1">
        <f t="shared" si="414"/>
        <v>2023</v>
      </c>
      <c r="C1014" s="12">
        <f t="shared" si="415"/>
        <v>5</v>
      </c>
      <c r="D1014" s="1">
        <f t="shared" si="416"/>
        <v>18</v>
      </c>
      <c r="E1014" s="1" t="str">
        <f t="shared" si="417"/>
        <v>GA NR00003948 BLZ70150000 130.04/07.31UHR TENGSTR.</v>
      </c>
      <c r="H1014" s="1" t="str">
        <f>IF(ISBLANK(N1014),"",IF(SUM(AC1014:CO1014)=0,"other",INDEX(AC$6:CO$6,MATCH(1,AC1014:CO1014,0))))</f>
        <v>other</v>
      </c>
      <c r="I1014" s="1" t="str" cm="1">
        <f t="array" ref="I1014">IF(ISBLANK(N1014),"",INDEX($AC$7:$CO$7,,MATCH(H1014,$AC$6:$CO$6,0)))</f>
        <v>expense</v>
      </c>
      <c r="L1014" s="1" t="str">
        <f t="shared" si="418"/>
        <v>other</v>
      </c>
      <c r="M1014" s="1" t="str">
        <f t="shared" si="419"/>
        <v>expense</v>
      </c>
      <c r="N1014" s="16" t="s">
        <v>57</v>
      </c>
      <c r="O1014" s="17">
        <v>45048</v>
      </c>
      <c r="P1014" s="17">
        <v>45046</v>
      </c>
      <c r="Q1014" s="18" t="s">
        <v>108</v>
      </c>
      <c r="R1014" s="18" t="s">
        <v>1049</v>
      </c>
      <c r="S1014" s="18" t="s">
        <v>1050</v>
      </c>
      <c r="T1014" s="18">
        <v>0</v>
      </c>
      <c r="U1014" s="18">
        <v>70150000</v>
      </c>
      <c r="V1014" s="18">
        <v>-950</v>
      </c>
      <c r="W1014" s="18" t="s">
        <v>61</v>
      </c>
      <c r="X1014" s="18" t="s">
        <v>62</v>
      </c>
      <c r="AA1014">
        <f t="shared" si="430"/>
        <v>0</v>
      </c>
      <c r="AB1014">
        <f t="shared" si="430"/>
        <v>0</v>
      </c>
      <c r="AC1014">
        <f t="shared" si="428"/>
        <v>0</v>
      </c>
      <c r="AD1014">
        <f t="shared" si="413"/>
        <v>0</v>
      </c>
      <c r="AE1014">
        <f t="shared" si="413"/>
        <v>0</v>
      </c>
      <c r="AF1014">
        <f t="shared" si="413"/>
        <v>0</v>
      </c>
      <c r="AG1014">
        <f t="shared" si="429"/>
        <v>0</v>
      </c>
      <c r="AH1014">
        <f t="shared" si="423"/>
        <v>0</v>
      </c>
      <c r="AI1014">
        <f t="shared" si="423"/>
        <v>0</v>
      </c>
      <c r="AJ1014">
        <f t="shared" si="423"/>
        <v>0</v>
      </c>
      <c r="AK1014">
        <f t="shared" si="422"/>
        <v>0</v>
      </c>
      <c r="AL1014">
        <f>IF(ISERROR(FIND(AL$5,$E1014)),0,1)</f>
        <v>0</v>
      </c>
      <c r="AM1014">
        <f>IF(ISERROR(FIND(AM$5,$E1014)),0,1)</f>
        <v>0</v>
      </c>
      <c r="AN1014">
        <f>IF(ISERROR(FIND(AN$5,$E1014)),0,1)</f>
        <v>0</v>
      </c>
      <c r="AO1014">
        <f>IF(ISERROR(FIND(AO$5,$E1014)),0,1)</f>
        <v>0</v>
      </c>
      <c r="AP1014">
        <f>IF(ISERROR(FIND(AP$5,$E1014)),0,1)</f>
        <v>0</v>
      </c>
      <c r="AQ1014">
        <f>IF(ISERROR(FIND(AQ$5,$E1014)),0,1)</f>
        <v>0</v>
      </c>
      <c r="AR1014">
        <f t="shared" si="422"/>
        <v>0</v>
      </c>
      <c r="AS1014">
        <f t="shared" si="422"/>
        <v>0</v>
      </c>
      <c r="AT1014">
        <f t="shared" si="422"/>
        <v>0</v>
      </c>
      <c r="AU1014">
        <f t="shared" si="422"/>
        <v>0</v>
      </c>
      <c r="AV1014">
        <f t="shared" si="410"/>
        <v>0</v>
      </c>
      <c r="AW1014">
        <f t="shared" si="410"/>
        <v>0</v>
      </c>
      <c r="AX1014">
        <f t="shared" si="422"/>
        <v>0</v>
      </c>
      <c r="AY1014">
        <f>IF(ISERROR(FIND(AY$5,$E1014)),0,1)</f>
        <v>0</v>
      </c>
      <c r="AZ1014">
        <f t="shared" si="431"/>
        <v>0</v>
      </c>
      <c r="BA1014">
        <f t="shared" si="431"/>
        <v>0</v>
      </c>
      <c r="BB1014">
        <f>IF(ISERROR(FIND(BB$5,$E1014)),0,1)</f>
        <v>0</v>
      </c>
      <c r="BC1014">
        <f>IF(ISERROR(FIND(BC$5,$E1014)),0,1)</f>
        <v>0</v>
      </c>
      <c r="BD1014">
        <f>IF(ISERROR(FIND(BD$5,$E1014)),0,1)</f>
        <v>0</v>
      </c>
      <c r="BE1014">
        <f t="shared" si="431"/>
        <v>0</v>
      </c>
      <c r="BF1014">
        <f t="shared" si="431"/>
        <v>0</v>
      </c>
      <c r="BG1014">
        <f t="shared" si="431"/>
        <v>0</v>
      </c>
      <c r="BH1014">
        <f t="shared" si="431"/>
        <v>0</v>
      </c>
      <c r="BI1014">
        <f t="shared" si="431"/>
        <v>0</v>
      </c>
      <c r="BJ1014">
        <f t="shared" si="431"/>
        <v>0</v>
      </c>
      <c r="BK1014">
        <f t="shared" si="431"/>
        <v>0</v>
      </c>
      <c r="BL1014">
        <f t="shared" si="431"/>
        <v>0</v>
      </c>
      <c r="BM1014">
        <f t="shared" si="431"/>
        <v>0</v>
      </c>
      <c r="BN1014">
        <f t="shared" si="431"/>
        <v>0</v>
      </c>
      <c r="BO1014">
        <f t="shared" si="431"/>
        <v>0</v>
      </c>
      <c r="BP1014">
        <f t="shared" si="431"/>
        <v>0</v>
      </c>
      <c r="BQ1014">
        <f t="shared" si="426"/>
        <v>0</v>
      </c>
      <c r="BR1014">
        <f t="shared" si="426"/>
        <v>0</v>
      </c>
    </row>
    <row r="1015" spans="2:70" ht="16" x14ac:dyDescent="0.2">
      <c r="B1015" s="1">
        <f t="shared" si="414"/>
        <v>2023</v>
      </c>
      <c r="C1015" s="12">
        <f t="shared" si="415"/>
        <v>5</v>
      </c>
      <c r="D1015" s="1">
        <f t="shared" si="416"/>
        <v>19</v>
      </c>
      <c r="E1015" s="1" t="str">
        <f t="shared" si="417"/>
        <v>Rechnung Rückgabe Lastschrift über 368,00 EUR Einreicher: STUD.WERK MUENCHEN Verwendungszweck: 2041756 Abr 05.23.......037 20230510-BY001-00083584409</v>
      </c>
      <c r="H1015" s="1" t="str">
        <f>IF(ISBLANK(N1015),"",IF(SUM(AC1015:CO1015)=0,"other",INDEX(AC$6:CO$6,MATCH(1,AC1015:CO1015,0))))</f>
        <v>other</v>
      </c>
      <c r="I1015" s="1" t="str" cm="1">
        <f t="array" ref="I1015">IF(ISBLANK(N1015),"",INDEX($AC$7:$CO$7,,MATCH(H1015,$AC$6:$CO$6,0)))</f>
        <v>expense</v>
      </c>
      <c r="L1015" s="1" t="str">
        <f t="shared" si="418"/>
        <v>other</v>
      </c>
      <c r="M1015" s="1" t="str">
        <f t="shared" si="419"/>
        <v>expense</v>
      </c>
      <c r="N1015" s="16" t="s">
        <v>57</v>
      </c>
      <c r="O1015" s="17">
        <v>45056</v>
      </c>
      <c r="P1015" s="17">
        <v>45056</v>
      </c>
      <c r="Q1015" s="18" t="s">
        <v>152</v>
      </c>
      <c r="R1015" s="18" t="s">
        <v>1024</v>
      </c>
      <c r="S1015" s="19"/>
      <c r="T1015" s="18">
        <v>0</v>
      </c>
      <c r="U1015" s="18">
        <v>70150000</v>
      </c>
      <c r="V1015" s="18">
        <v>-1.8</v>
      </c>
      <c r="W1015" s="18" t="s">
        <v>61</v>
      </c>
      <c r="X1015" s="18" t="s">
        <v>62</v>
      </c>
      <c r="AA1015">
        <f t="shared" si="430"/>
        <v>0</v>
      </c>
      <c r="AB1015">
        <f t="shared" si="430"/>
        <v>1</v>
      </c>
      <c r="AC1015">
        <f t="shared" si="428"/>
        <v>0</v>
      </c>
      <c r="AD1015">
        <f t="shared" si="413"/>
        <v>0</v>
      </c>
      <c r="AE1015">
        <f t="shared" si="413"/>
        <v>0</v>
      </c>
      <c r="AF1015">
        <f t="shared" si="413"/>
        <v>0</v>
      </c>
      <c r="AG1015">
        <f t="shared" si="429"/>
        <v>0</v>
      </c>
      <c r="AH1015">
        <f t="shared" si="423"/>
        <v>0</v>
      </c>
      <c r="AI1015">
        <f t="shared" si="423"/>
        <v>0</v>
      </c>
      <c r="AJ1015">
        <f t="shared" si="423"/>
        <v>0</v>
      </c>
      <c r="AK1015">
        <f t="shared" si="422"/>
        <v>0</v>
      </c>
      <c r="AL1015">
        <f>IF(ISERROR(FIND(AL$5,$E1015)),0,1)</f>
        <v>0</v>
      </c>
      <c r="AM1015">
        <f>IF(ISERROR(FIND(AM$5,$E1015)),0,1)</f>
        <v>0</v>
      </c>
      <c r="AN1015">
        <f>IF(ISERROR(FIND(AN$5,$E1015)),0,1)</f>
        <v>0</v>
      </c>
      <c r="AO1015">
        <f>IF(ISERROR(FIND(AO$5,$E1015)),0,1)</f>
        <v>0</v>
      </c>
      <c r="AP1015">
        <f>IF(ISERROR(FIND(AP$5,$E1015)),0,1)</f>
        <v>0</v>
      </c>
      <c r="AQ1015">
        <f>IF(ISERROR(FIND(AQ$5,$E1015)),0,1)</f>
        <v>0</v>
      </c>
      <c r="AR1015">
        <f t="shared" si="422"/>
        <v>0</v>
      </c>
      <c r="AS1015">
        <f t="shared" si="422"/>
        <v>0</v>
      </c>
      <c r="AT1015">
        <f t="shared" si="422"/>
        <v>0</v>
      </c>
      <c r="AU1015">
        <f t="shared" si="422"/>
        <v>0</v>
      </c>
      <c r="AV1015">
        <f t="shared" si="410"/>
        <v>0</v>
      </c>
      <c r="AW1015">
        <f t="shared" si="410"/>
        <v>0</v>
      </c>
      <c r="AX1015">
        <f t="shared" si="422"/>
        <v>0</v>
      </c>
      <c r="AY1015">
        <f>IF(ISERROR(FIND(AY$5,$E1015)),0,1)</f>
        <v>0</v>
      </c>
      <c r="AZ1015">
        <f t="shared" si="431"/>
        <v>0</v>
      </c>
      <c r="BA1015">
        <f t="shared" si="431"/>
        <v>0</v>
      </c>
      <c r="BB1015">
        <f>IF(ISERROR(FIND(BB$5,$E1015)),0,1)</f>
        <v>0</v>
      </c>
      <c r="BC1015">
        <f>IF(ISERROR(FIND(BC$5,$E1015)),0,1)</f>
        <v>0</v>
      </c>
      <c r="BD1015">
        <f>IF(ISERROR(FIND(BD$5,$E1015)),0,1)</f>
        <v>0</v>
      </c>
      <c r="BE1015">
        <f t="shared" si="431"/>
        <v>0</v>
      </c>
      <c r="BF1015">
        <f t="shared" si="431"/>
        <v>0</v>
      </c>
      <c r="BG1015">
        <f t="shared" si="431"/>
        <v>0</v>
      </c>
      <c r="BH1015">
        <f t="shared" si="431"/>
        <v>0</v>
      </c>
      <c r="BI1015">
        <f t="shared" si="431"/>
        <v>0</v>
      </c>
      <c r="BJ1015">
        <f t="shared" si="431"/>
        <v>0</v>
      </c>
      <c r="BK1015">
        <f t="shared" si="431"/>
        <v>0</v>
      </c>
      <c r="BL1015">
        <f t="shared" si="431"/>
        <v>0</v>
      </c>
      <c r="BM1015">
        <f t="shared" si="431"/>
        <v>0</v>
      </c>
      <c r="BN1015">
        <f t="shared" si="431"/>
        <v>0</v>
      </c>
      <c r="BO1015">
        <f t="shared" si="431"/>
        <v>0</v>
      </c>
      <c r="BP1015">
        <f t="shared" si="431"/>
        <v>0</v>
      </c>
      <c r="BQ1015">
        <f t="shared" si="426"/>
        <v>0</v>
      </c>
      <c r="BR1015">
        <f t="shared" si="426"/>
        <v>0</v>
      </c>
    </row>
    <row r="1016" spans="2:70" x14ac:dyDescent="0.2">
      <c r="B1016" s="1">
        <f t="shared" si="414"/>
        <v>2023</v>
      </c>
      <c r="C1016" s="12">
        <f t="shared" si="415"/>
        <v>5</v>
      </c>
      <c r="D1016" s="1">
        <f t="shared" si="416"/>
        <v>19</v>
      </c>
      <c r="E1016" s="1" t="str">
        <f t="shared" si="417"/>
        <v>STUD.WERK MUENCHEN2041756 Abr 05.23.......03700135376 368,00 GM BK ZA</v>
      </c>
      <c r="H1016" s="1" t="str">
        <f>IF(ISBLANK(N1016),"",IF(SUM(AC1016:CO1016)=0,"other",INDEX(AC$6:CO$6,MATCH(1,AC1016:CO1016,0))))</f>
        <v>other</v>
      </c>
      <c r="I1016" s="1" t="str" cm="1">
        <f t="array" ref="I1016">IF(ISBLANK(N1016),"",INDEX($AC$7:$CO$7,,MATCH(H1016,$AC$6:$CO$6,0)))</f>
        <v>expense</v>
      </c>
      <c r="L1016" s="1" t="str">
        <f t="shared" si="418"/>
        <v>other</v>
      </c>
      <c r="M1016" s="1" t="str">
        <f t="shared" si="419"/>
        <v>expense</v>
      </c>
      <c r="N1016" s="16" t="s">
        <v>57</v>
      </c>
      <c r="O1016" s="17">
        <v>45056</v>
      </c>
      <c r="P1016" s="17">
        <v>45055</v>
      </c>
      <c r="Q1016" s="18" t="s">
        <v>154</v>
      </c>
      <c r="R1016" s="18" t="s">
        <v>1025</v>
      </c>
      <c r="S1016" s="18" t="s">
        <v>981</v>
      </c>
      <c r="T1016" s="18" t="s">
        <v>57</v>
      </c>
      <c r="U1016" s="18" t="s">
        <v>60</v>
      </c>
      <c r="V1016" s="18">
        <v>368</v>
      </c>
      <c r="W1016" s="18" t="s">
        <v>61</v>
      </c>
      <c r="X1016" s="18" t="s">
        <v>62</v>
      </c>
      <c r="AA1016">
        <f t="shared" si="430"/>
        <v>0</v>
      </c>
      <c r="AB1016">
        <f t="shared" si="430"/>
        <v>1</v>
      </c>
      <c r="AC1016">
        <f t="shared" si="428"/>
        <v>0</v>
      </c>
      <c r="AD1016">
        <f t="shared" si="413"/>
        <v>0</v>
      </c>
      <c r="AE1016">
        <f t="shared" si="413"/>
        <v>0</v>
      </c>
      <c r="AF1016">
        <f t="shared" si="413"/>
        <v>0</v>
      </c>
      <c r="AG1016">
        <f t="shared" si="429"/>
        <v>0</v>
      </c>
      <c r="AH1016">
        <f t="shared" si="423"/>
        <v>0</v>
      </c>
      <c r="AI1016">
        <f t="shared" si="423"/>
        <v>0</v>
      </c>
      <c r="AJ1016">
        <f t="shared" si="423"/>
        <v>0</v>
      </c>
      <c r="AK1016">
        <f t="shared" si="422"/>
        <v>0</v>
      </c>
      <c r="AL1016">
        <f>IF(ISERROR(FIND(AL$5,$E1016)),0,1)</f>
        <v>0</v>
      </c>
      <c r="AM1016">
        <f>IF(ISERROR(FIND(AM$5,$E1016)),0,1)</f>
        <v>0</v>
      </c>
      <c r="AN1016">
        <f>IF(ISERROR(FIND(AN$5,$E1016)),0,1)</f>
        <v>0</v>
      </c>
      <c r="AO1016">
        <f>IF(ISERROR(FIND(AO$5,$E1016)),0,1)</f>
        <v>0</v>
      </c>
      <c r="AP1016">
        <f>IF(ISERROR(FIND(AP$5,$E1016)),0,1)</f>
        <v>0</v>
      </c>
      <c r="AQ1016">
        <f>IF(ISERROR(FIND(AQ$5,$E1016)),0,1)</f>
        <v>0</v>
      </c>
      <c r="AR1016">
        <f t="shared" si="422"/>
        <v>0</v>
      </c>
      <c r="AS1016">
        <f t="shared" si="422"/>
        <v>0</v>
      </c>
      <c r="AT1016">
        <f t="shared" si="422"/>
        <v>0</v>
      </c>
      <c r="AU1016">
        <f t="shared" si="422"/>
        <v>0</v>
      </c>
      <c r="AV1016">
        <f t="shared" si="410"/>
        <v>0</v>
      </c>
      <c r="AW1016">
        <f t="shared" si="410"/>
        <v>0</v>
      </c>
      <c r="AX1016">
        <f t="shared" si="422"/>
        <v>0</v>
      </c>
      <c r="AY1016">
        <f>IF(ISERROR(FIND(AY$5,$E1016)),0,1)</f>
        <v>0</v>
      </c>
      <c r="AZ1016">
        <f t="shared" si="431"/>
        <v>0</v>
      </c>
      <c r="BA1016">
        <f t="shared" si="431"/>
        <v>0</v>
      </c>
      <c r="BB1016">
        <f>IF(ISERROR(FIND(BB$5,$E1016)),0,1)</f>
        <v>0</v>
      </c>
      <c r="BC1016">
        <f>IF(ISERROR(FIND(BC$5,$E1016)),0,1)</f>
        <v>0</v>
      </c>
      <c r="BD1016">
        <f>IF(ISERROR(FIND(BD$5,$E1016)),0,1)</f>
        <v>0</v>
      </c>
      <c r="BE1016">
        <f t="shared" si="431"/>
        <v>0</v>
      </c>
      <c r="BF1016">
        <f t="shared" si="431"/>
        <v>0</v>
      </c>
      <c r="BG1016">
        <f t="shared" si="431"/>
        <v>0</v>
      </c>
      <c r="BH1016">
        <f t="shared" si="431"/>
        <v>0</v>
      </c>
      <c r="BI1016">
        <f t="shared" si="431"/>
        <v>0</v>
      </c>
      <c r="BJ1016">
        <f t="shared" si="431"/>
        <v>0</v>
      </c>
      <c r="BK1016">
        <f t="shared" si="431"/>
        <v>0</v>
      </c>
      <c r="BL1016">
        <f t="shared" si="431"/>
        <v>0</v>
      </c>
      <c r="BM1016">
        <f t="shared" si="431"/>
        <v>0</v>
      </c>
      <c r="BN1016">
        <f t="shared" si="431"/>
        <v>0</v>
      </c>
      <c r="BO1016">
        <f t="shared" si="431"/>
        <v>0</v>
      </c>
      <c r="BP1016">
        <f t="shared" si="431"/>
        <v>0</v>
      </c>
      <c r="BQ1016">
        <f t="shared" si="426"/>
        <v>0</v>
      </c>
      <c r="BR1016">
        <f t="shared" si="426"/>
        <v>0</v>
      </c>
    </row>
    <row r="1017" spans="2:70" x14ac:dyDescent="0.2">
      <c r="B1017" s="1">
        <f t="shared" si="414"/>
        <v>2023</v>
      </c>
      <c r="C1017" s="12">
        <f t="shared" si="415"/>
        <v>5</v>
      </c>
      <c r="D1017" s="1">
        <f t="shared" si="416"/>
        <v>19</v>
      </c>
      <c r="E1017" s="1" t="str">
        <f t="shared" si="417"/>
        <v>STUD.WERK MUENCHEN2041756 Abr 05.23.......03700135376 368,00 GM BK ZA</v>
      </c>
      <c r="H1017" s="1" t="str">
        <f>IF(ISBLANK(N1017),"",IF(SUM(AC1017:CO1017)=0,"other",INDEX(AC$6:CO$6,MATCH(1,AC1017:CO1017,0))))</f>
        <v>other</v>
      </c>
      <c r="I1017" s="1" t="str" cm="1">
        <f t="array" ref="I1017">IF(ISBLANK(N1017),"",INDEX($AC$7:$CO$7,,MATCH(H1017,$AC$6:$CO$6,0)))</f>
        <v>expense</v>
      </c>
      <c r="L1017" s="1" t="str">
        <f t="shared" si="418"/>
        <v>other</v>
      </c>
      <c r="M1017" s="1" t="str">
        <f t="shared" si="419"/>
        <v>expense</v>
      </c>
      <c r="N1017" s="16" t="s">
        <v>57</v>
      </c>
      <c r="O1017" s="17">
        <v>45055</v>
      </c>
      <c r="P1017" s="17">
        <v>45055</v>
      </c>
      <c r="Q1017" s="18" t="s">
        <v>58</v>
      </c>
      <c r="R1017" s="18" t="s">
        <v>1025</v>
      </c>
      <c r="S1017" s="18" t="s">
        <v>981</v>
      </c>
      <c r="T1017" s="18" t="s">
        <v>1002</v>
      </c>
      <c r="U1017" s="18" t="s">
        <v>68</v>
      </c>
      <c r="V1017" s="18">
        <v>-368</v>
      </c>
      <c r="W1017" s="18" t="s">
        <v>61</v>
      </c>
      <c r="X1017" s="18" t="s">
        <v>62</v>
      </c>
      <c r="AA1017">
        <f t="shared" si="430"/>
        <v>0</v>
      </c>
      <c r="AB1017">
        <f t="shared" si="430"/>
        <v>1</v>
      </c>
      <c r="AC1017">
        <f t="shared" si="428"/>
        <v>0</v>
      </c>
      <c r="AD1017">
        <f t="shared" si="413"/>
        <v>0</v>
      </c>
      <c r="AE1017">
        <f t="shared" si="413"/>
        <v>0</v>
      </c>
      <c r="AF1017">
        <f t="shared" si="413"/>
        <v>0</v>
      </c>
      <c r="AG1017">
        <f t="shared" si="429"/>
        <v>0</v>
      </c>
      <c r="AH1017">
        <f t="shared" si="423"/>
        <v>0</v>
      </c>
      <c r="AI1017">
        <f t="shared" si="423"/>
        <v>0</v>
      </c>
      <c r="AJ1017">
        <f t="shared" si="423"/>
        <v>0</v>
      </c>
      <c r="AK1017">
        <f t="shared" si="422"/>
        <v>0</v>
      </c>
      <c r="AL1017">
        <f>IF(ISERROR(FIND(AL$5,$E1017)),0,1)</f>
        <v>0</v>
      </c>
      <c r="AM1017">
        <f>IF(ISERROR(FIND(AM$5,$E1017)),0,1)</f>
        <v>0</v>
      </c>
      <c r="AN1017">
        <f>IF(ISERROR(FIND(AN$5,$E1017)),0,1)</f>
        <v>0</v>
      </c>
      <c r="AO1017">
        <f>IF(ISERROR(FIND(AO$5,$E1017)),0,1)</f>
        <v>0</v>
      </c>
      <c r="AP1017">
        <f>IF(ISERROR(FIND(AP$5,$E1017)),0,1)</f>
        <v>0</v>
      </c>
      <c r="AQ1017">
        <f>IF(ISERROR(FIND(AQ$5,$E1017)),0,1)</f>
        <v>0</v>
      </c>
      <c r="AR1017">
        <f t="shared" si="422"/>
        <v>0</v>
      </c>
      <c r="AS1017">
        <f t="shared" si="422"/>
        <v>0</v>
      </c>
      <c r="AT1017">
        <f t="shared" si="422"/>
        <v>0</v>
      </c>
      <c r="AU1017">
        <f t="shared" si="422"/>
        <v>0</v>
      </c>
      <c r="AV1017">
        <f t="shared" ref="AV1017:AW1054" si="432">IF(ISERROR(FIND(AV$5,$E1017)),0,1)</f>
        <v>0</v>
      </c>
      <c r="AW1017">
        <f t="shared" si="432"/>
        <v>0</v>
      </c>
      <c r="AX1017">
        <f t="shared" si="422"/>
        <v>0</v>
      </c>
      <c r="AY1017">
        <f>IF(ISERROR(FIND(AY$5,$E1017)),0,1)</f>
        <v>0</v>
      </c>
      <c r="AZ1017">
        <f t="shared" si="431"/>
        <v>0</v>
      </c>
      <c r="BA1017">
        <f t="shared" si="431"/>
        <v>0</v>
      </c>
      <c r="BB1017">
        <f>IF(ISERROR(FIND(BB$5,$E1017)),0,1)</f>
        <v>0</v>
      </c>
      <c r="BC1017">
        <f>IF(ISERROR(FIND(BC$5,$E1017)),0,1)</f>
        <v>0</v>
      </c>
      <c r="BD1017">
        <f>IF(ISERROR(FIND(BD$5,$E1017)),0,1)</f>
        <v>0</v>
      </c>
      <c r="BE1017">
        <f t="shared" si="431"/>
        <v>0</v>
      </c>
      <c r="BF1017">
        <f t="shared" si="431"/>
        <v>0</v>
      </c>
      <c r="BG1017">
        <f t="shared" si="431"/>
        <v>0</v>
      </c>
      <c r="BH1017">
        <f t="shared" si="431"/>
        <v>0</v>
      </c>
      <c r="BI1017">
        <f t="shared" si="431"/>
        <v>0</v>
      </c>
      <c r="BJ1017">
        <f t="shared" si="431"/>
        <v>0</v>
      </c>
      <c r="BK1017">
        <f t="shared" si="431"/>
        <v>0</v>
      </c>
      <c r="BL1017">
        <f t="shared" si="431"/>
        <v>0</v>
      </c>
      <c r="BM1017">
        <f t="shared" si="431"/>
        <v>0</v>
      </c>
      <c r="BN1017">
        <f t="shared" si="431"/>
        <v>0</v>
      </c>
      <c r="BO1017">
        <f t="shared" si="431"/>
        <v>0</v>
      </c>
      <c r="BP1017">
        <f t="shared" si="431"/>
        <v>0</v>
      </c>
      <c r="BQ1017">
        <f t="shared" si="426"/>
        <v>0</v>
      </c>
      <c r="BR1017">
        <f t="shared" si="426"/>
        <v>0</v>
      </c>
    </row>
    <row r="1018" spans="2:70" x14ac:dyDescent="0.2">
      <c r="B1018" s="1">
        <f t="shared" si="414"/>
        <v>2023</v>
      </c>
      <c r="C1018" s="12">
        <f t="shared" si="415"/>
        <v>5</v>
      </c>
      <c r="D1018" s="1">
        <f t="shared" si="416"/>
        <v>19</v>
      </c>
      <c r="E1018" s="1" t="str">
        <f t="shared" si="417"/>
        <v>YEVHENIIA SKOKDATUM 08.05.2023, 15.53 UHR</v>
      </c>
      <c r="H1018" s="1" t="str">
        <f>IF(ISBLANK(N1018),"",IF(SUM(AC1018:CO1018)=0,"other",INDEX(AC$6:CO$6,MATCH(1,AC1018:CO1018,0))))</f>
        <v>Travel</v>
      </c>
      <c r="I1018" s="1" t="str" cm="1">
        <f t="array" ref="I1018">IF(ISBLANK(N1018),"",INDEX($AC$7:$CO$7,,MATCH(H1018,$AC$6:$CO$6,0)))</f>
        <v>expense</v>
      </c>
      <c r="L1018" s="1" t="str">
        <f t="shared" si="418"/>
        <v>Travel</v>
      </c>
      <c r="M1018" s="1" t="str">
        <f t="shared" si="419"/>
        <v>expense</v>
      </c>
      <c r="N1018" s="16" t="s">
        <v>57</v>
      </c>
      <c r="O1018" s="17">
        <v>45054</v>
      </c>
      <c r="P1018" s="17">
        <v>45054</v>
      </c>
      <c r="Q1018" s="18" t="s">
        <v>72</v>
      </c>
      <c r="R1018" s="18" t="s">
        <v>1026</v>
      </c>
      <c r="S1018" s="18" t="s">
        <v>1027</v>
      </c>
      <c r="T1018" s="18" t="s">
        <v>1028</v>
      </c>
      <c r="U1018" s="18" t="s">
        <v>60</v>
      </c>
      <c r="V1018" s="18">
        <v>-110</v>
      </c>
      <c r="W1018" s="18" t="s">
        <v>61</v>
      </c>
      <c r="X1018" s="18" t="s">
        <v>62</v>
      </c>
      <c r="AA1018">
        <f t="shared" si="430"/>
        <v>0</v>
      </c>
      <c r="AB1018">
        <f t="shared" si="430"/>
        <v>0</v>
      </c>
      <c r="AC1018">
        <f t="shared" si="428"/>
        <v>0</v>
      </c>
      <c r="AD1018">
        <f t="shared" si="413"/>
        <v>0</v>
      </c>
      <c r="AE1018">
        <f t="shared" si="413"/>
        <v>0</v>
      </c>
      <c r="AF1018">
        <f t="shared" si="413"/>
        <v>0</v>
      </c>
      <c r="AG1018">
        <f t="shared" si="429"/>
        <v>0</v>
      </c>
      <c r="AH1018">
        <f t="shared" si="423"/>
        <v>0</v>
      </c>
      <c r="AI1018">
        <f t="shared" si="423"/>
        <v>0</v>
      </c>
      <c r="AJ1018">
        <f t="shared" si="423"/>
        <v>0</v>
      </c>
      <c r="AK1018">
        <f t="shared" si="422"/>
        <v>0</v>
      </c>
      <c r="AL1018">
        <f>IF(ISERROR(FIND(AL$5,$E1018)),0,1)</f>
        <v>0</v>
      </c>
      <c r="AM1018">
        <f>IF(ISERROR(FIND(AM$5,$E1018)),0,1)</f>
        <v>0</v>
      </c>
      <c r="AN1018">
        <f>IF(ISERROR(FIND(AN$5,$E1018)),0,1)</f>
        <v>0</v>
      </c>
      <c r="AO1018">
        <f>IF(ISERROR(FIND(AO$5,$E1018)),0,1)</f>
        <v>0</v>
      </c>
      <c r="AP1018">
        <f>IF(ISERROR(FIND(AP$5,$E1018)),0,1)</f>
        <v>0</v>
      </c>
      <c r="AQ1018">
        <f>IF(ISERROR(FIND(AQ$5,$E1018)),0,1)</f>
        <v>0</v>
      </c>
      <c r="AR1018">
        <f t="shared" si="422"/>
        <v>0</v>
      </c>
      <c r="AS1018">
        <f t="shared" si="422"/>
        <v>0</v>
      </c>
      <c r="AT1018">
        <f t="shared" si="422"/>
        <v>0</v>
      </c>
      <c r="AU1018">
        <f t="shared" si="422"/>
        <v>0</v>
      </c>
      <c r="AV1018">
        <f t="shared" si="432"/>
        <v>0</v>
      </c>
      <c r="AW1018">
        <f t="shared" si="432"/>
        <v>0</v>
      </c>
      <c r="AX1018">
        <f t="shared" si="422"/>
        <v>0</v>
      </c>
      <c r="AY1018">
        <f>IF(ISERROR(FIND(AY$5,$E1018)),0,1)</f>
        <v>0</v>
      </c>
      <c r="AZ1018">
        <f t="shared" si="431"/>
        <v>0</v>
      </c>
      <c r="BA1018">
        <f t="shared" si="431"/>
        <v>0</v>
      </c>
      <c r="BB1018">
        <f>IF(ISERROR(FIND(BB$5,$E1018)),0,1)</f>
        <v>0</v>
      </c>
      <c r="BC1018">
        <f>IF(ISERROR(FIND(BC$5,$E1018)),0,1)</f>
        <v>0</v>
      </c>
      <c r="BD1018">
        <f>IF(ISERROR(FIND(BD$5,$E1018)),0,1)</f>
        <v>0</v>
      </c>
      <c r="BE1018">
        <f t="shared" si="431"/>
        <v>0</v>
      </c>
      <c r="BF1018">
        <f t="shared" si="431"/>
        <v>0</v>
      </c>
      <c r="BG1018">
        <f t="shared" si="431"/>
        <v>0</v>
      </c>
      <c r="BH1018">
        <f t="shared" si="431"/>
        <v>0</v>
      </c>
      <c r="BI1018">
        <f t="shared" si="431"/>
        <v>0</v>
      </c>
      <c r="BJ1018">
        <f t="shared" si="431"/>
        <v>1</v>
      </c>
      <c r="BK1018">
        <f t="shared" si="431"/>
        <v>0</v>
      </c>
      <c r="BL1018">
        <f t="shared" si="431"/>
        <v>0</v>
      </c>
      <c r="BM1018">
        <f t="shared" si="431"/>
        <v>0</v>
      </c>
      <c r="BN1018">
        <f t="shared" si="431"/>
        <v>0</v>
      </c>
      <c r="BO1018">
        <f t="shared" si="431"/>
        <v>0</v>
      </c>
      <c r="BP1018">
        <f t="shared" si="431"/>
        <v>0</v>
      </c>
      <c r="BQ1018">
        <f t="shared" si="426"/>
        <v>0</v>
      </c>
      <c r="BR1018">
        <f t="shared" si="426"/>
        <v>0</v>
      </c>
    </row>
    <row r="1019" spans="2:70" x14ac:dyDescent="0.2">
      <c r="B1019" s="1">
        <f t="shared" si="414"/>
        <v>2023</v>
      </c>
      <c r="C1019" s="12">
        <f t="shared" si="415"/>
        <v>5</v>
      </c>
      <c r="D1019" s="1">
        <f t="shared" si="416"/>
        <v>20</v>
      </c>
      <c r="E1019" s="1" t="str">
        <f t="shared" si="417"/>
        <v>AMAZON MEDIA EU S.A R.L.D01-5033029-6933415 Kindle Unltd 2MBE09DGHRY4O3KL</v>
      </c>
      <c r="H1019" s="1" t="str">
        <f>IF(ISBLANK(N1019),"",IF(SUM(AC1019:CO1019)=0,"other",INDEX(AC$6:CO$6,MATCH(1,AC1019:CO1019,0))))</f>
        <v>Essentials</v>
      </c>
      <c r="I1019" s="1" t="str" cm="1">
        <f t="array" ref="I1019">IF(ISBLANK(N1019),"",INDEX($AC$7:$CO$7,,MATCH(H1019,$AC$6:$CO$6,0)))</f>
        <v>expense</v>
      </c>
      <c r="L1019" s="1" t="str">
        <f t="shared" si="418"/>
        <v>Essentials</v>
      </c>
      <c r="M1019" s="1" t="str">
        <f t="shared" si="419"/>
        <v>expense</v>
      </c>
      <c r="N1019" s="16" t="s">
        <v>57</v>
      </c>
      <c r="O1019" s="17">
        <v>45065</v>
      </c>
      <c r="P1019" s="17">
        <v>45064</v>
      </c>
      <c r="Q1019" s="18" t="s">
        <v>58</v>
      </c>
      <c r="R1019" s="18" t="s">
        <v>1018</v>
      </c>
      <c r="S1019" s="18" t="s">
        <v>1019</v>
      </c>
      <c r="T1019" s="18" t="s">
        <v>1020</v>
      </c>
      <c r="U1019" s="18" t="s">
        <v>71</v>
      </c>
      <c r="V1019" s="18">
        <v>-9.99</v>
      </c>
      <c r="W1019" s="18" t="s">
        <v>61</v>
      </c>
      <c r="X1019" s="18" t="s">
        <v>62</v>
      </c>
      <c r="AA1019">
        <f t="shared" si="430"/>
        <v>0</v>
      </c>
      <c r="AB1019">
        <f t="shared" si="430"/>
        <v>0</v>
      </c>
      <c r="AC1019">
        <f t="shared" si="428"/>
        <v>0</v>
      </c>
      <c r="AD1019">
        <f t="shared" si="413"/>
        <v>0</v>
      </c>
      <c r="AE1019">
        <f t="shared" si="413"/>
        <v>0</v>
      </c>
      <c r="AF1019">
        <f t="shared" si="413"/>
        <v>0</v>
      </c>
      <c r="AG1019">
        <f t="shared" si="429"/>
        <v>0</v>
      </c>
      <c r="AH1019">
        <f t="shared" si="423"/>
        <v>0</v>
      </c>
      <c r="AI1019">
        <f t="shared" si="423"/>
        <v>0</v>
      </c>
      <c r="AJ1019">
        <f t="shared" si="423"/>
        <v>0</v>
      </c>
      <c r="AK1019">
        <f t="shared" si="422"/>
        <v>0</v>
      </c>
      <c r="AL1019">
        <f>IF(ISERROR(FIND(AL$5,$E1019)),0,1)</f>
        <v>0</v>
      </c>
      <c r="AM1019">
        <f>IF(ISERROR(FIND(AM$5,$E1019)),0,1)</f>
        <v>1</v>
      </c>
      <c r="AN1019">
        <f>IF(ISERROR(FIND(AN$5,$E1019)),0,1)</f>
        <v>0</v>
      </c>
      <c r="AO1019">
        <f>IF(ISERROR(FIND(AO$5,$E1019)),0,1)</f>
        <v>0</v>
      </c>
      <c r="AP1019">
        <f>IF(ISERROR(FIND(AP$5,$E1019)),0,1)</f>
        <v>0</v>
      </c>
      <c r="AQ1019">
        <f>IF(ISERROR(FIND(AQ$5,$E1019)),0,1)</f>
        <v>0</v>
      </c>
      <c r="AR1019">
        <f t="shared" si="422"/>
        <v>0</v>
      </c>
      <c r="AS1019">
        <f t="shared" si="422"/>
        <v>0</v>
      </c>
      <c r="AT1019">
        <f t="shared" ref="AT1019:AX1055" si="433">IF(ISERROR(FIND(AT$5,$E1019)),0,1)</f>
        <v>0</v>
      </c>
      <c r="AU1019">
        <f t="shared" si="433"/>
        <v>0</v>
      </c>
      <c r="AV1019">
        <f t="shared" si="432"/>
        <v>0</v>
      </c>
      <c r="AW1019">
        <f t="shared" si="432"/>
        <v>0</v>
      </c>
      <c r="AX1019">
        <f t="shared" si="433"/>
        <v>0</v>
      </c>
      <c r="AY1019">
        <f>IF(ISERROR(FIND(AY$5,$E1019)),0,1)</f>
        <v>0</v>
      </c>
      <c r="AZ1019">
        <f t="shared" si="431"/>
        <v>0</v>
      </c>
      <c r="BA1019">
        <f t="shared" si="431"/>
        <v>0</v>
      </c>
      <c r="BB1019">
        <f>IF(ISERROR(FIND(BB$5,$E1019)),0,1)</f>
        <v>0</v>
      </c>
      <c r="BC1019">
        <f>IF(ISERROR(FIND(BC$5,$E1019)),0,1)</f>
        <v>0</v>
      </c>
      <c r="BD1019">
        <f>IF(ISERROR(FIND(BD$5,$E1019)),0,1)</f>
        <v>0</v>
      </c>
      <c r="BE1019">
        <f t="shared" si="431"/>
        <v>0</v>
      </c>
      <c r="BF1019">
        <f t="shared" si="431"/>
        <v>0</v>
      </c>
      <c r="BG1019">
        <f t="shared" si="431"/>
        <v>0</v>
      </c>
      <c r="BH1019">
        <f t="shared" si="431"/>
        <v>0</v>
      </c>
      <c r="BI1019">
        <f t="shared" si="431"/>
        <v>0</v>
      </c>
      <c r="BJ1019">
        <f t="shared" si="431"/>
        <v>0</v>
      </c>
      <c r="BK1019">
        <f t="shared" si="431"/>
        <v>0</v>
      </c>
      <c r="BL1019">
        <f t="shared" si="431"/>
        <v>0</v>
      </c>
      <c r="BM1019">
        <f t="shared" si="431"/>
        <v>0</v>
      </c>
      <c r="BN1019">
        <f t="shared" si="431"/>
        <v>0</v>
      </c>
      <c r="BO1019">
        <f t="shared" si="431"/>
        <v>0</v>
      </c>
      <c r="BP1019">
        <f t="shared" si="431"/>
        <v>0</v>
      </c>
      <c r="BQ1019">
        <f t="shared" si="426"/>
        <v>0</v>
      </c>
      <c r="BR1019">
        <f t="shared" si="426"/>
        <v>0</v>
      </c>
    </row>
    <row r="1020" spans="2:70" x14ac:dyDescent="0.2">
      <c r="B1020" s="1">
        <f t="shared" si="414"/>
        <v>2023</v>
      </c>
      <c r="C1020" s="12">
        <f t="shared" si="415"/>
        <v>5</v>
      </c>
      <c r="D1020" s="1">
        <f t="shared" si="416"/>
        <v>20</v>
      </c>
      <c r="E1020" s="1" t="str">
        <f t="shared" si="417"/>
        <v>AMAZON EU S.A R.L., NIEDERLASSUNG DEUTSCHLANDD01-7813354-0811808 AMZNPrime DE 39AAEJ4V524EF3MF</v>
      </c>
      <c r="H1020" s="1" t="str">
        <f>IF(ISBLANK(N1020),"",IF(SUM(AC1020:CO1020)=0,"other",INDEX(AC$6:CO$6,MATCH(1,AC1020:CO1020,0))))</f>
        <v>Essentials</v>
      </c>
      <c r="I1020" s="1" t="str" cm="1">
        <f t="array" ref="I1020">IF(ISBLANK(N1020),"",INDEX($AC$7:$CO$7,,MATCH(H1020,$AC$6:$CO$6,0)))</f>
        <v>expense</v>
      </c>
      <c r="L1020" s="1" t="str">
        <f t="shared" si="418"/>
        <v>Essentials</v>
      </c>
      <c r="M1020" s="1" t="str">
        <f t="shared" si="419"/>
        <v>expense</v>
      </c>
      <c r="N1020" s="16" t="s">
        <v>57</v>
      </c>
      <c r="O1020" s="17">
        <v>45062</v>
      </c>
      <c r="P1020" s="17">
        <v>45062</v>
      </c>
      <c r="Q1020" s="18" t="s">
        <v>58</v>
      </c>
      <c r="R1020" s="18" t="s">
        <v>1021</v>
      </c>
      <c r="S1020" s="18" t="s">
        <v>69</v>
      </c>
      <c r="T1020" s="18" t="s">
        <v>70</v>
      </c>
      <c r="U1020" s="18" t="s">
        <v>71</v>
      </c>
      <c r="V1020" s="18">
        <v>-8.99</v>
      </c>
      <c r="W1020" s="18" t="s">
        <v>61</v>
      </c>
      <c r="X1020" s="18" t="s">
        <v>62</v>
      </c>
      <c r="AA1020">
        <f t="shared" si="430"/>
        <v>0</v>
      </c>
      <c r="AB1020">
        <f t="shared" si="430"/>
        <v>0</v>
      </c>
      <c r="AC1020">
        <f t="shared" si="428"/>
        <v>0</v>
      </c>
      <c r="AD1020">
        <f t="shared" si="413"/>
        <v>0</v>
      </c>
      <c r="AE1020">
        <f t="shared" si="413"/>
        <v>0</v>
      </c>
      <c r="AF1020">
        <f t="shared" si="413"/>
        <v>0</v>
      </c>
      <c r="AG1020">
        <f t="shared" si="429"/>
        <v>0</v>
      </c>
      <c r="AH1020">
        <f t="shared" si="423"/>
        <v>0</v>
      </c>
      <c r="AI1020">
        <f t="shared" si="423"/>
        <v>0</v>
      </c>
      <c r="AJ1020">
        <f t="shared" si="423"/>
        <v>0</v>
      </c>
      <c r="AK1020">
        <f t="shared" si="423"/>
        <v>0</v>
      </c>
      <c r="AL1020">
        <f>IF(ISERROR(FIND(AL$5,$E1020)),0,1)</f>
        <v>0</v>
      </c>
      <c r="AM1020">
        <f>IF(ISERROR(FIND(AM$5,$E1020)),0,1)</f>
        <v>1</v>
      </c>
      <c r="AN1020">
        <f>IF(ISERROR(FIND(AN$5,$E1020)),0,1)</f>
        <v>0</v>
      </c>
      <c r="AO1020">
        <f>IF(ISERROR(FIND(AO$5,$E1020)),0,1)</f>
        <v>0</v>
      </c>
      <c r="AP1020">
        <f>IF(ISERROR(FIND(AP$5,$E1020)),0,1)</f>
        <v>0</v>
      </c>
      <c r="AQ1020">
        <f>IF(ISERROR(FIND(AQ$5,$E1020)),0,1)</f>
        <v>0</v>
      </c>
      <c r="AR1020">
        <f t="shared" si="423"/>
        <v>0</v>
      </c>
      <c r="AS1020">
        <f t="shared" si="423"/>
        <v>0</v>
      </c>
      <c r="AT1020">
        <f t="shared" si="433"/>
        <v>0</v>
      </c>
      <c r="AU1020">
        <f t="shared" si="433"/>
        <v>0</v>
      </c>
      <c r="AV1020">
        <f t="shared" si="432"/>
        <v>0</v>
      </c>
      <c r="AW1020">
        <f t="shared" si="432"/>
        <v>0</v>
      </c>
      <c r="AX1020">
        <f t="shared" si="433"/>
        <v>0</v>
      </c>
      <c r="AY1020">
        <f>IF(ISERROR(FIND(AY$5,$E1020)),0,1)</f>
        <v>0</v>
      </c>
      <c r="AZ1020">
        <f t="shared" si="431"/>
        <v>0</v>
      </c>
      <c r="BA1020">
        <f t="shared" si="431"/>
        <v>0</v>
      </c>
      <c r="BB1020">
        <f>IF(ISERROR(FIND(BB$5,$E1020)),0,1)</f>
        <v>0</v>
      </c>
      <c r="BC1020">
        <f>IF(ISERROR(FIND(BC$5,$E1020)),0,1)</f>
        <v>0</v>
      </c>
      <c r="BD1020">
        <f>IF(ISERROR(FIND(BD$5,$E1020)),0,1)</f>
        <v>0</v>
      </c>
      <c r="BE1020">
        <f t="shared" si="431"/>
        <v>0</v>
      </c>
      <c r="BF1020">
        <f t="shared" si="431"/>
        <v>0</v>
      </c>
      <c r="BG1020">
        <f t="shared" si="431"/>
        <v>0</v>
      </c>
      <c r="BH1020">
        <f t="shared" si="431"/>
        <v>0</v>
      </c>
      <c r="BI1020">
        <f t="shared" si="431"/>
        <v>0</v>
      </c>
      <c r="BJ1020">
        <f t="shared" si="431"/>
        <v>0</v>
      </c>
      <c r="BK1020">
        <f t="shared" si="431"/>
        <v>0</v>
      </c>
      <c r="BL1020">
        <f t="shared" si="431"/>
        <v>0</v>
      </c>
      <c r="BM1020">
        <f t="shared" si="431"/>
        <v>0</v>
      </c>
      <c r="BN1020">
        <f t="shared" si="431"/>
        <v>0</v>
      </c>
      <c r="BO1020">
        <f t="shared" si="431"/>
        <v>0</v>
      </c>
      <c r="BP1020">
        <f t="shared" si="431"/>
        <v>0</v>
      </c>
      <c r="BQ1020">
        <f t="shared" si="426"/>
        <v>0</v>
      </c>
      <c r="BR1020">
        <f t="shared" si="426"/>
        <v>0</v>
      </c>
    </row>
    <row r="1021" spans="2:70" x14ac:dyDescent="0.2">
      <c r="B1021" s="1">
        <f t="shared" si="414"/>
        <v>2023</v>
      </c>
      <c r="C1021" s="12">
        <f t="shared" si="415"/>
        <v>5</v>
      </c>
      <c r="D1021" s="1">
        <f t="shared" si="416"/>
        <v>20</v>
      </c>
      <c r="E1021" s="1" t="str">
        <f t="shared" si="417"/>
        <v>PayPal (Europe) S.a r.l. et Cie, S.C.A.1026970232427 PP.2985.PP . vidIQ, Inc, Ihr Einkauf bei vidIQ, Inc</v>
      </c>
      <c r="H1021" s="1" t="str">
        <f>IF(ISBLANK(N1021),"",IF(SUM(AC1021:CO1021)=0,"other",INDEX(AC$6:CO$6,MATCH(1,AC1021:CO1021,0))))</f>
        <v>PayPal</v>
      </c>
      <c r="I1021" s="1" t="str" cm="1">
        <f t="array" ref="I1021">IF(ISBLANK(N1021),"",INDEX($AC$7:$CO$7,,MATCH(H1021,$AC$6:$CO$6,0)))</f>
        <v>expense</v>
      </c>
      <c r="L1021" s="1" t="str">
        <f t="shared" si="418"/>
        <v>PayPal</v>
      </c>
      <c r="M1021" s="1" t="str">
        <f t="shared" si="419"/>
        <v>expense</v>
      </c>
      <c r="N1021" s="16" t="s">
        <v>57</v>
      </c>
      <c r="O1021" s="17">
        <v>45062</v>
      </c>
      <c r="P1021" s="17">
        <v>45062</v>
      </c>
      <c r="Q1021" s="18" t="s">
        <v>58</v>
      </c>
      <c r="R1021" s="18" t="s">
        <v>1022</v>
      </c>
      <c r="S1021" s="18" t="s">
        <v>63</v>
      </c>
      <c r="T1021" s="18" t="s">
        <v>64</v>
      </c>
      <c r="U1021" s="18" t="s">
        <v>65</v>
      </c>
      <c r="V1021" s="18">
        <v>-9.56</v>
      </c>
      <c r="W1021" s="18" t="s">
        <v>61</v>
      </c>
      <c r="X1021" s="18" t="s">
        <v>62</v>
      </c>
      <c r="AA1021">
        <f t="shared" si="430"/>
        <v>0</v>
      </c>
      <c r="AB1021">
        <f t="shared" si="430"/>
        <v>0</v>
      </c>
      <c r="AC1021">
        <f t="shared" si="428"/>
        <v>0</v>
      </c>
      <c r="AD1021">
        <f t="shared" si="413"/>
        <v>0</v>
      </c>
      <c r="AE1021">
        <f t="shared" si="413"/>
        <v>0</v>
      </c>
      <c r="AF1021">
        <f t="shared" si="413"/>
        <v>0</v>
      </c>
      <c r="AG1021">
        <f t="shared" si="429"/>
        <v>0</v>
      </c>
      <c r="AH1021">
        <f t="shared" si="423"/>
        <v>0</v>
      </c>
      <c r="AI1021">
        <f t="shared" si="423"/>
        <v>0</v>
      </c>
      <c r="AJ1021">
        <f t="shared" si="423"/>
        <v>0</v>
      </c>
      <c r="AK1021">
        <f t="shared" si="423"/>
        <v>0</v>
      </c>
      <c r="AL1021">
        <f>IF(ISERROR(FIND(AL$5,$E1021)),0,1)</f>
        <v>0</v>
      </c>
      <c r="AM1021">
        <f>IF(ISERROR(FIND(AM$5,$E1021)),0,1)</f>
        <v>0</v>
      </c>
      <c r="AN1021">
        <f>IF(ISERROR(FIND(AN$5,$E1021)),0,1)</f>
        <v>0</v>
      </c>
      <c r="AO1021">
        <f>IF(ISERROR(FIND(AO$5,$E1021)),0,1)</f>
        <v>0</v>
      </c>
      <c r="AP1021">
        <f>IF(ISERROR(FIND(AP$5,$E1021)),0,1)</f>
        <v>0</v>
      </c>
      <c r="AQ1021">
        <f>IF(ISERROR(FIND(AQ$5,$E1021)),0,1)</f>
        <v>0</v>
      </c>
      <c r="AR1021">
        <f t="shared" si="423"/>
        <v>0</v>
      </c>
      <c r="AS1021">
        <f t="shared" si="423"/>
        <v>0</v>
      </c>
      <c r="AT1021">
        <f t="shared" si="433"/>
        <v>0</v>
      </c>
      <c r="AU1021">
        <f t="shared" si="433"/>
        <v>0</v>
      </c>
      <c r="AV1021">
        <f t="shared" si="432"/>
        <v>0</v>
      </c>
      <c r="AW1021">
        <f t="shared" si="432"/>
        <v>0</v>
      </c>
      <c r="AX1021">
        <f t="shared" si="433"/>
        <v>0</v>
      </c>
      <c r="AY1021">
        <f>IF(ISERROR(FIND(AY$5,$E1021)),0,1)</f>
        <v>0</v>
      </c>
      <c r="AZ1021">
        <f t="shared" si="431"/>
        <v>0</v>
      </c>
      <c r="BA1021">
        <f t="shared" si="431"/>
        <v>0</v>
      </c>
      <c r="BB1021">
        <f>IF(ISERROR(FIND(BB$5,$E1021)),0,1)</f>
        <v>0</v>
      </c>
      <c r="BC1021">
        <f>IF(ISERROR(FIND(BC$5,$E1021)),0,1)</f>
        <v>0</v>
      </c>
      <c r="BD1021">
        <f>IF(ISERROR(FIND(BD$5,$E1021)),0,1)</f>
        <v>0</v>
      </c>
      <c r="BE1021">
        <f t="shared" si="431"/>
        <v>0</v>
      </c>
      <c r="BF1021">
        <f t="shared" si="431"/>
        <v>0</v>
      </c>
      <c r="BG1021">
        <f t="shared" si="431"/>
        <v>0</v>
      </c>
      <c r="BH1021">
        <f t="shared" si="431"/>
        <v>0</v>
      </c>
      <c r="BI1021">
        <f t="shared" si="431"/>
        <v>0</v>
      </c>
      <c r="BJ1021">
        <f t="shared" si="431"/>
        <v>0</v>
      </c>
      <c r="BK1021">
        <f t="shared" si="431"/>
        <v>0</v>
      </c>
      <c r="BL1021">
        <f t="shared" si="431"/>
        <v>0</v>
      </c>
      <c r="BM1021">
        <f t="shared" si="431"/>
        <v>0</v>
      </c>
      <c r="BN1021">
        <f t="shared" si="431"/>
        <v>0</v>
      </c>
      <c r="BO1021">
        <f t="shared" si="431"/>
        <v>0</v>
      </c>
      <c r="BP1021">
        <f t="shared" si="431"/>
        <v>1</v>
      </c>
      <c r="BQ1021">
        <f t="shared" si="426"/>
        <v>0</v>
      </c>
      <c r="BR1021">
        <f t="shared" si="426"/>
        <v>0</v>
      </c>
    </row>
    <row r="1022" spans="2:70" x14ac:dyDescent="0.2">
      <c r="B1022" s="1">
        <f t="shared" si="414"/>
        <v>2023</v>
      </c>
      <c r="C1022" s="12">
        <f t="shared" si="415"/>
        <v>5</v>
      </c>
      <c r="D1022" s="1">
        <f t="shared" si="416"/>
        <v>20</v>
      </c>
      <c r="E1022" s="1" t="str">
        <f t="shared" si="417"/>
        <v>Techniker KrankenkasseTK-BuchNr 07606706464 Monat 04/23 V414024576 Beitraege</v>
      </c>
      <c r="H1022" s="1" t="str">
        <f>IF(ISBLANK(N1022),"",IF(SUM(AC1022:CO1022)=0,"other",INDEX(AC$6:CO$6,MATCH(1,AC1022:CO1022,0))))</f>
        <v>Insurance</v>
      </c>
      <c r="I1022" s="1" t="str" cm="1">
        <f t="array" ref="I1022">IF(ISBLANK(N1022),"",INDEX($AC$7:$CO$7,,MATCH(H1022,$AC$6:$CO$6,0)))</f>
        <v>expense</v>
      </c>
      <c r="L1022" s="1" t="str">
        <f t="shared" si="418"/>
        <v>Insurance</v>
      </c>
      <c r="M1022" s="1" t="str">
        <f t="shared" si="419"/>
        <v>expense</v>
      </c>
      <c r="N1022" s="16" t="s">
        <v>57</v>
      </c>
      <c r="O1022" s="17">
        <v>45061</v>
      </c>
      <c r="P1022" s="17">
        <v>45061</v>
      </c>
      <c r="Q1022" s="18" t="s">
        <v>58</v>
      </c>
      <c r="R1022" s="18" t="s">
        <v>1023</v>
      </c>
      <c r="S1022" s="18" t="s">
        <v>122</v>
      </c>
      <c r="T1022" s="18" t="s">
        <v>123</v>
      </c>
      <c r="U1022" s="18" t="s">
        <v>74</v>
      </c>
      <c r="V1022" s="18">
        <v>-117.5</v>
      </c>
      <c r="W1022" s="18" t="s">
        <v>61</v>
      </c>
      <c r="X1022" s="18" t="s">
        <v>62</v>
      </c>
      <c r="AA1022">
        <f t="shared" si="430"/>
        <v>0</v>
      </c>
      <c r="AB1022">
        <f t="shared" si="430"/>
        <v>0</v>
      </c>
      <c r="AC1022">
        <f t="shared" si="428"/>
        <v>0</v>
      </c>
      <c r="AD1022">
        <f t="shared" si="413"/>
        <v>0</v>
      </c>
      <c r="AE1022">
        <f t="shared" si="413"/>
        <v>0</v>
      </c>
      <c r="AF1022">
        <f t="shared" si="413"/>
        <v>0</v>
      </c>
      <c r="AG1022">
        <f t="shared" si="429"/>
        <v>0</v>
      </c>
      <c r="AH1022">
        <f t="shared" si="423"/>
        <v>0</v>
      </c>
      <c r="AI1022">
        <f t="shared" si="423"/>
        <v>0</v>
      </c>
      <c r="AJ1022">
        <f t="shared" si="423"/>
        <v>0</v>
      </c>
      <c r="AK1022">
        <f t="shared" si="423"/>
        <v>0</v>
      </c>
      <c r="AL1022">
        <f>IF(ISERROR(FIND(AL$5,$E1022)),0,1)</f>
        <v>0</v>
      </c>
      <c r="AM1022">
        <f>IF(ISERROR(FIND(AM$5,$E1022)),0,1)</f>
        <v>0</v>
      </c>
      <c r="AN1022">
        <f>IF(ISERROR(FIND(AN$5,$E1022)),0,1)</f>
        <v>0</v>
      </c>
      <c r="AO1022">
        <f>IF(ISERROR(FIND(AO$5,$E1022)),0,1)</f>
        <v>0</v>
      </c>
      <c r="AP1022">
        <f>IF(ISERROR(FIND(AP$5,$E1022)),0,1)</f>
        <v>0</v>
      </c>
      <c r="AQ1022">
        <f>IF(ISERROR(FIND(AQ$5,$E1022)),0,1)</f>
        <v>0</v>
      </c>
      <c r="AR1022">
        <f t="shared" si="423"/>
        <v>0</v>
      </c>
      <c r="AS1022">
        <f t="shared" si="423"/>
        <v>1</v>
      </c>
      <c r="AT1022">
        <f t="shared" si="433"/>
        <v>0</v>
      </c>
      <c r="AU1022">
        <f t="shared" si="433"/>
        <v>0</v>
      </c>
      <c r="AV1022">
        <f t="shared" si="432"/>
        <v>0</v>
      </c>
      <c r="AW1022">
        <f t="shared" si="432"/>
        <v>0</v>
      </c>
      <c r="AX1022">
        <f t="shared" si="433"/>
        <v>0</v>
      </c>
      <c r="AY1022">
        <f>IF(ISERROR(FIND(AY$5,$E1022)),0,1)</f>
        <v>0</v>
      </c>
      <c r="AZ1022">
        <f t="shared" si="431"/>
        <v>0</v>
      </c>
      <c r="BA1022">
        <f t="shared" si="431"/>
        <v>0</v>
      </c>
      <c r="BB1022">
        <f>IF(ISERROR(FIND(BB$5,$E1022)),0,1)</f>
        <v>0</v>
      </c>
      <c r="BC1022">
        <f>IF(ISERROR(FIND(BC$5,$E1022)),0,1)</f>
        <v>0</v>
      </c>
      <c r="BD1022">
        <f>IF(ISERROR(FIND(BD$5,$E1022)),0,1)</f>
        <v>0</v>
      </c>
      <c r="BE1022">
        <f t="shared" si="431"/>
        <v>0</v>
      </c>
      <c r="BF1022">
        <f t="shared" si="431"/>
        <v>0</v>
      </c>
      <c r="BG1022">
        <f t="shared" si="431"/>
        <v>0</v>
      </c>
      <c r="BH1022">
        <f t="shared" si="431"/>
        <v>0</v>
      </c>
      <c r="BI1022">
        <f t="shared" si="431"/>
        <v>0</v>
      </c>
      <c r="BJ1022">
        <f t="shared" si="431"/>
        <v>0</v>
      </c>
      <c r="BK1022">
        <f t="shared" si="431"/>
        <v>0</v>
      </c>
      <c r="BL1022">
        <f t="shared" si="431"/>
        <v>0</v>
      </c>
      <c r="BM1022">
        <f t="shared" si="431"/>
        <v>0</v>
      </c>
      <c r="BN1022">
        <f t="shared" si="431"/>
        <v>0</v>
      </c>
      <c r="BO1022">
        <f t="shared" si="431"/>
        <v>0</v>
      </c>
      <c r="BP1022">
        <f t="shared" si="431"/>
        <v>0</v>
      </c>
      <c r="BQ1022">
        <f t="shared" si="426"/>
        <v>0</v>
      </c>
      <c r="BR1022">
        <f t="shared" si="426"/>
        <v>0</v>
      </c>
    </row>
    <row r="1023" spans="2:70" x14ac:dyDescent="0.2">
      <c r="B1023" s="1">
        <f t="shared" si="414"/>
        <v>2023</v>
      </c>
      <c r="C1023" s="12">
        <f t="shared" si="415"/>
        <v>5</v>
      </c>
      <c r="D1023" s="1">
        <f t="shared" si="416"/>
        <v>21</v>
      </c>
      <c r="E1023" s="1" t="str">
        <f t="shared" si="417"/>
        <v>PayPal (Europe) S.a r.l. et Cie, S.C.A.1027136050896 PP.2985.PP . Apple Services, Ihr Einkauf bei Apple Services</v>
      </c>
      <c r="H1023" s="1" t="str">
        <f>IF(ISBLANK(N1023),"",IF(SUM(AC1023:CO1023)=0,"other",INDEX(AC$6:CO$6,MATCH(1,AC1023:CO1023,0))))</f>
        <v>Software</v>
      </c>
      <c r="I1023" s="1" t="str" cm="1">
        <f t="array" ref="I1023">IF(ISBLANK(N1023),"",INDEX($AC$7:$CO$7,,MATCH(H1023,$AC$6:$CO$6,0)))</f>
        <v>expense</v>
      </c>
      <c r="L1023" s="1" t="str">
        <f t="shared" si="418"/>
        <v>Software</v>
      </c>
      <c r="M1023" s="1" t="str">
        <f t="shared" si="419"/>
        <v>expense</v>
      </c>
      <c r="N1023" s="16" t="s">
        <v>57</v>
      </c>
      <c r="O1023" s="17">
        <v>45069</v>
      </c>
      <c r="P1023" s="17">
        <v>45069</v>
      </c>
      <c r="Q1023" s="18" t="s">
        <v>58</v>
      </c>
      <c r="R1023" s="18" t="s">
        <v>1012</v>
      </c>
      <c r="S1023" s="18" t="s">
        <v>63</v>
      </c>
      <c r="T1023" s="18" t="s">
        <v>64</v>
      </c>
      <c r="U1023" s="18" t="s">
        <v>65</v>
      </c>
      <c r="V1023" s="18">
        <v>-109.99</v>
      </c>
      <c r="W1023" s="18" t="s">
        <v>61</v>
      </c>
      <c r="X1023" s="18" t="s">
        <v>62</v>
      </c>
      <c r="AA1023">
        <f t="shared" si="430"/>
        <v>0</v>
      </c>
      <c r="AB1023">
        <f t="shared" si="430"/>
        <v>0</v>
      </c>
      <c r="AC1023">
        <f t="shared" si="428"/>
        <v>0</v>
      </c>
      <c r="AD1023">
        <f t="shared" si="413"/>
        <v>0</v>
      </c>
      <c r="AE1023">
        <f t="shared" si="413"/>
        <v>0</v>
      </c>
      <c r="AF1023">
        <f t="shared" si="413"/>
        <v>0</v>
      </c>
      <c r="AG1023">
        <f t="shared" si="429"/>
        <v>0</v>
      </c>
      <c r="AH1023">
        <f t="shared" si="423"/>
        <v>0</v>
      </c>
      <c r="AI1023">
        <f t="shared" si="423"/>
        <v>0</v>
      </c>
      <c r="AJ1023">
        <f t="shared" si="423"/>
        <v>0</v>
      </c>
      <c r="AK1023">
        <f t="shared" si="423"/>
        <v>0</v>
      </c>
      <c r="AL1023">
        <f>IF(ISERROR(FIND(AL$5,$E1023)),0,1)</f>
        <v>0</v>
      </c>
      <c r="AM1023">
        <f>IF(ISERROR(FIND(AM$5,$E1023)),0,1)</f>
        <v>0</v>
      </c>
      <c r="AN1023">
        <f>IF(ISERROR(FIND(AN$5,$E1023)),0,1)</f>
        <v>0</v>
      </c>
      <c r="AO1023">
        <f>IF(ISERROR(FIND(AO$5,$E1023)),0,1)</f>
        <v>0</v>
      </c>
      <c r="AP1023">
        <f>IF(ISERROR(FIND(AP$5,$E1023)),0,1)</f>
        <v>0</v>
      </c>
      <c r="AQ1023">
        <f>IF(ISERROR(FIND(AQ$5,$E1023)),0,1)</f>
        <v>0</v>
      </c>
      <c r="AR1023">
        <f t="shared" si="423"/>
        <v>0</v>
      </c>
      <c r="AS1023">
        <f t="shared" si="423"/>
        <v>0</v>
      </c>
      <c r="AT1023">
        <f t="shared" si="433"/>
        <v>0</v>
      </c>
      <c r="AU1023">
        <f t="shared" si="433"/>
        <v>0</v>
      </c>
      <c r="AV1023">
        <f t="shared" si="432"/>
        <v>1</v>
      </c>
      <c r="AW1023">
        <f t="shared" si="432"/>
        <v>0</v>
      </c>
      <c r="AX1023">
        <f t="shared" si="433"/>
        <v>0</v>
      </c>
      <c r="AY1023">
        <f>IF(ISERROR(FIND(AY$5,$E1023)),0,1)</f>
        <v>0</v>
      </c>
      <c r="AZ1023">
        <f t="shared" si="431"/>
        <v>0</v>
      </c>
      <c r="BA1023">
        <f t="shared" si="431"/>
        <v>0</v>
      </c>
      <c r="BB1023">
        <f>IF(ISERROR(FIND(BB$5,$E1023)),0,1)</f>
        <v>0</v>
      </c>
      <c r="BC1023">
        <f>IF(ISERROR(FIND(BC$5,$E1023)),0,1)</f>
        <v>0</v>
      </c>
      <c r="BD1023">
        <f>IF(ISERROR(FIND(BD$5,$E1023)),0,1)</f>
        <v>0</v>
      </c>
      <c r="BE1023">
        <f t="shared" si="431"/>
        <v>0</v>
      </c>
      <c r="BF1023">
        <f t="shared" si="431"/>
        <v>0</v>
      </c>
      <c r="BG1023">
        <f t="shared" si="431"/>
        <v>0</v>
      </c>
      <c r="BH1023">
        <f t="shared" si="431"/>
        <v>0</v>
      </c>
      <c r="BI1023">
        <f t="shared" si="431"/>
        <v>0</v>
      </c>
      <c r="BJ1023">
        <f t="shared" si="431"/>
        <v>0</v>
      </c>
      <c r="BK1023">
        <f t="shared" si="431"/>
        <v>0</v>
      </c>
      <c r="BL1023">
        <f t="shared" si="431"/>
        <v>0</v>
      </c>
      <c r="BM1023">
        <f t="shared" si="431"/>
        <v>0</v>
      </c>
      <c r="BN1023">
        <f t="shared" si="431"/>
        <v>0</v>
      </c>
      <c r="BO1023">
        <f t="shared" si="431"/>
        <v>0</v>
      </c>
      <c r="BP1023">
        <f t="shared" si="431"/>
        <v>1</v>
      </c>
      <c r="BQ1023">
        <f t="shared" si="426"/>
        <v>0</v>
      </c>
      <c r="BR1023">
        <f t="shared" si="426"/>
        <v>0</v>
      </c>
    </row>
    <row r="1024" spans="2:70" x14ac:dyDescent="0.2">
      <c r="B1024" s="1">
        <f t="shared" si="414"/>
        <v>2023</v>
      </c>
      <c r="C1024" s="12">
        <f t="shared" si="415"/>
        <v>5</v>
      </c>
      <c r="D1024" s="1">
        <f t="shared" si="416"/>
        <v>21</v>
      </c>
      <c r="E1024" s="1" t="str">
        <f t="shared" si="417"/>
        <v>PayPal (Europe) S.a r.l. et Cie, S.C.A.1027128632725 PP.2985.PP . LimeBike Germany GmbH, Ihr Einkauf bei LimeBike Germany GmbH</v>
      </c>
      <c r="H1024" s="1" t="str">
        <f>IF(ISBLANK(N1024),"",IF(SUM(AC1024:CO1024)=0,"other",INDEX(AC$6:CO$6,MATCH(1,AC1024:CO1024,0))))</f>
        <v>PayPal</v>
      </c>
      <c r="I1024" s="1" t="str" cm="1">
        <f t="array" ref="I1024">IF(ISBLANK(N1024),"",INDEX($AC$7:$CO$7,,MATCH(H1024,$AC$6:$CO$6,0)))</f>
        <v>expense</v>
      </c>
      <c r="L1024" s="1" t="str">
        <f t="shared" si="418"/>
        <v>PayPal</v>
      </c>
      <c r="M1024" s="1" t="str">
        <f t="shared" si="419"/>
        <v>expense</v>
      </c>
      <c r="N1024" s="16" t="s">
        <v>57</v>
      </c>
      <c r="O1024" s="17">
        <v>45069</v>
      </c>
      <c r="P1024" s="17">
        <v>45069</v>
      </c>
      <c r="Q1024" s="18" t="s">
        <v>58</v>
      </c>
      <c r="R1024" s="18" t="s">
        <v>1013</v>
      </c>
      <c r="S1024" s="18" t="s">
        <v>63</v>
      </c>
      <c r="T1024" s="18" t="s">
        <v>64</v>
      </c>
      <c r="U1024" s="18" t="s">
        <v>65</v>
      </c>
      <c r="V1024" s="18">
        <v>-5.35</v>
      </c>
      <c r="W1024" s="18" t="s">
        <v>61</v>
      </c>
      <c r="X1024" s="18" t="s">
        <v>62</v>
      </c>
      <c r="AA1024">
        <f t="shared" si="430"/>
        <v>0</v>
      </c>
      <c r="AB1024">
        <f t="shared" si="430"/>
        <v>0</v>
      </c>
      <c r="AC1024">
        <f t="shared" si="428"/>
        <v>0</v>
      </c>
      <c r="AD1024">
        <f t="shared" si="413"/>
        <v>0</v>
      </c>
      <c r="AE1024">
        <f t="shared" si="413"/>
        <v>0</v>
      </c>
      <c r="AF1024">
        <f t="shared" si="413"/>
        <v>0</v>
      </c>
      <c r="AG1024">
        <f t="shared" si="429"/>
        <v>0</v>
      </c>
      <c r="AH1024">
        <f t="shared" si="423"/>
        <v>0</v>
      </c>
      <c r="AI1024">
        <f t="shared" si="423"/>
        <v>0</v>
      </c>
      <c r="AJ1024">
        <f t="shared" si="423"/>
        <v>0</v>
      </c>
      <c r="AK1024">
        <f t="shared" si="423"/>
        <v>0</v>
      </c>
      <c r="AL1024">
        <f>IF(ISERROR(FIND(AL$5,$E1024)),0,1)</f>
        <v>0</v>
      </c>
      <c r="AM1024">
        <f>IF(ISERROR(FIND(AM$5,$E1024)),0,1)</f>
        <v>0</v>
      </c>
      <c r="AN1024">
        <f>IF(ISERROR(FIND(AN$5,$E1024)),0,1)</f>
        <v>0</v>
      </c>
      <c r="AO1024">
        <f>IF(ISERROR(FIND(AO$5,$E1024)),0,1)</f>
        <v>0</v>
      </c>
      <c r="AP1024">
        <f>IF(ISERROR(FIND(AP$5,$E1024)),0,1)</f>
        <v>0</v>
      </c>
      <c r="AQ1024">
        <f>IF(ISERROR(FIND(AQ$5,$E1024)),0,1)</f>
        <v>0</v>
      </c>
      <c r="AR1024">
        <f t="shared" ref="AR1024:AW1087" si="434">IF(ISERROR(FIND(AR$5,$E1024)),0,1)</f>
        <v>0</v>
      </c>
      <c r="AS1024">
        <f t="shared" si="434"/>
        <v>0</v>
      </c>
      <c r="AT1024">
        <f t="shared" si="433"/>
        <v>0</v>
      </c>
      <c r="AU1024">
        <f t="shared" si="433"/>
        <v>0</v>
      </c>
      <c r="AV1024">
        <f t="shared" si="432"/>
        <v>0</v>
      </c>
      <c r="AW1024">
        <f t="shared" si="432"/>
        <v>0</v>
      </c>
      <c r="AX1024">
        <f t="shared" si="433"/>
        <v>0</v>
      </c>
      <c r="AY1024">
        <f>IF(ISERROR(FIND(AY$5,$E1024)),0,1)</f>
        <v>0</v>
      </c>
      <c r="AZ1024">
        <f t="shared" si="431"/>
        <v>0</v>
      </c>
      <c r="BA1024">
        <f t="shared" si="431"/>
        <v>0</v>
      </c>
      <c r="BB1024">
        <f>IF(ISERROR(FIND(BB$5,$E1024)),0,1)</f>
        <v>0</v>
      </c>
      <c r="BC1024">
        <f>IF(ISERROR(FIND(BC$5,$E1024)),0,1)</f>
        <v>0</v>
      </c>
      <c r="BD1024">
        <f>IF(ISERROR(FIND(BD$5,$E1024)),0,1)</f>
        <v>0</v>
      </c>
      <c r="BE1024">
        <f t="shared" si="431"/>
        <v>0</v>
      </c>
      <c r="BF1024">
        <f t="shared" si="431"/>
        <v>0</v>
      </c>
      <c r="BG1024">
        <f t="shared" si="431"/>
        <v>0</v>
      </c>
      <c r="BH1024">
        <f t="shared" si="431"/>
        <v>0</v>
      </c>
      <c r="BI1024">
        <f t="shared" si="431"/>
        <v>0</v>
      </c>
      <c r="BJ1024">
        <f t="shared" si="431"/>
        <v>0</v>
      </c>
      <c r="BK1024">
        <f t="shared" si="431"/>
        <v>0</v>
      </c>
      <c r="BL1024">
        <f t="shared" si="431"/>
        <v>0</v>
      </c>
      <c r="BM1024">
        <f t="shared" si="431"/>
        <v>0</v>
      </c>
      <c r="BN1024">
        <f t="shared" ref="AZ1024:BP1038" si="435">IF(ISERROR(FIND(BN$5,$E1024)),0,1)</f>
        <v>0</v>
      </c>
      <c r="BO1024">
        <f t="shared" si="435"/>
        <v>0</v>
      </c>
      <c r="BP1024">
        <f t="shared" si="435"/>
        <v>1</v>
      </c>
      <c r="BQ1024">
        <f t="shared" si="426"/>
        <v>0</v>
      </c>
      <c r="BR1024">
        <f t="shared" si="426"/>
        <v>0</v>
      </c>
    </row>
    <row r="1025" spans="2:70" x14ac:dyDescent="0.2">
      <c r="B1025" s="1">
        <f t="shared" si="414"/>
        <v>2023</v>
      </c>
      <c r="C1025" s="12">
        <f t="shared" si="415"/>
        <v>5</v>
      </c>
      <c r="D1025" s="1">
        <f t="shared" si="416"/>
        <v>21</v>
      </c>
      <c r="E1025" s="1" t="str">
        <f t="shared" si="417"/>
        <v>VERSICHERUNGSKAMMER BAYERN VERSICHERUNGSANSTALT D.OE.R.Sparkassen-Privat-Schutz Plus HAFTUNF HE-1014-5656 21.05.2023</v>
      </c>
      <c r="H1025" s="1" t="str">
        <f>IF(ISBLANK(N1025),"",IF(SUM(AC1025:CO1025)=0,"other",INDEX(AC$6:CO$6,MATCH(1,AC1025:CO1025,0))))</f>
        <v>Insurance</v>
      </c>
      <c r="I1025" s="1" t="str" cm="1">
        <f t="array" ref="I1025">IF(ISBLANK(N1025),"",INDEX($AC$7:$CO$7,,MATCH(H1025,$AC$6:$CO$6,0)))</f>
        <v>expense</v>
      </c>
      <c r="L1025" s="1" t="str">
        <f t="shared" si="418"/>
        <v>Insurance</v>
      </c>
      <c r="M1025" s="1" t="str">
        <f t="shared" si="419"/>
        <v>expense</v>
      </c>
      <c r="N1025" s="16" t="s">
        <v>57</v>
      </c>
      <c r="O1025" s="17">
        <v>45068</v>
      </c>
      <c r="P1025" s="17">
        <v>45068</v>
      </c>
      <c r="Q1025" s="18" t="s">
        <v>58</v>
      </c>
      <c r="R1025" s="18" t="s">
        <v>1014</v>
      </c>
      <c r="S1025" s="18" t="s">
        <v>1015</v>
      </c>
      <c r="T1025" s="18" t="s">
        <v>150</v>
      </c>
      <c r="U1025" s="18" t="s">
        <v>151</v>
      </c>
      <c r="V1025" s="18">
        <v>-79.55</v>
      </c>
      <c r="W1025" s="18" t="s">
        <v>61</v>
      </c>
      <c r="X1025" s="18" t="s">
        <v>62</v>
      </c>
      <c r="AA1025">
        <f t="shared" si="430"/>
        <v>0</v>
      </c>
      <c r="AB1025">
        <f t="shared" si="430"/>
        <v>0</v>
      </c>
      <c r="AC1025">
        <f t="shared" si="428"/>
        <v>0</v>
      </c>
      <c r="AD1025">
        <f t="shared" si="413"/>
        <v>0</v>
      </c>
      <c r="AE1025">
        <f t="shared" si="413"/>
        <v>0</v>
      </c>
      <c r="AF1025">
        <f t="shared" si="413"/>
        <v>0</v>
      </c>
      <c r="AG1025">
        <f t="shared" si="429"/>
        <v>0</v>
      </c>
      <c r="AH1025">
        <f t="shared" ref="AH1025:AK1088" si="436">IF(ISERROR(FIND(AH$5,$E1025)),0,1)</f>
        <v>0</v>
      </c>
      <c r="AI1025">
        <f t="shared" si="423"/>
        <v>0</v>
      </c>
      <c r="AJ1025">
        <f t="shared" si="423"/>
        <v>0</v>
      </c>
      <c r="AK1025">
        <f t="shared" si="436"/>
        <v>0</v>
      </c>
      <c r="AL1025">
        <f>IF(ISERROR(FIND(AL$5,$E1025)),0,1)</f>
        <v>0</v>
      </c>
      <c r="AM1025">
        <f>IF(ISERROR(FIND(AM$5,$E1025)),0,1)</f>
        <v>0</v>
      </c>
      <c r="AN1025">
        <f>IF(ISERROR(FIND(AN$5,$E1025)),0,1)</f>
        <v>0</v>
      </c>
      <c r="AO1025">
        <f>IF(ISERROR(FIND(AO$5,$E1025)),0,1)</f>
        <v>0</v>
      </c>
      <c r="AP1025">
        <f>IF(ISERROR(FIND(AP$5,$E1025)),0,1)</f>
        <v>0</v>
      </c>
      <c r="AQ1025">
        <f>IF(ISERROR(FIND(AQ$5,$E1025)),0,1)</f>
        <v>0</v>
      </c>
      <c r="AR1025">
        <f t="shared" si="434"/>
        <v>1</v>
      </c>
      <c r="AS1025">
        <f t="shared" si="434"/>
        <v>0</v>
      </c>
      <c r="AT1025">
        <f t="shared" si="433"/>
        <v>0</v>
      </c>
      <c r="AU1025">
        <f t="shared" si="433"/>
        <v>0</v>
      </c>
      <c r="AV1025">
        <f t="shared" si="432"/>
        <v>0</v>
      </c>
      <c r="AW1025">
        <f t="shared" si="432"/>
        <v>0</v>
      </c>
      <c r="AX1025">
        <f t="shared" si="433"/>
        <v>0</v>
      </c>
      <c r="AY1025">
        <f>IF(ISERROR(FIND(AY$5,$E1025)),0,1)</f>
        <v>0</v>
      </c>
      <c r="AZ1025">
        <f t="shared" si="435"/>
        <v>0</v>
      </c>
      <c r="BA1025">
        <f t="shared" si="435"/>
        <v>0</v>
      </c>
      <c r="BB1025">
        <f>IF(ISERROR(FIND(BB$5,$E1025)),0,1)</f>
        <v>0</v>
      </c>
      <c r="BC1025">
        <f>IF(ISERROR(FIND(BC$5,$E1025)),0,1)</f>
        <v>0</v>
      </c>
      <c r="BD1025">
        <f>IF(ISERROR(FIND(BD$5,$E1025)),0,1)</f>
        <v>0</v>
      </c>
      <c r="BE1025">
        <f t="shared" si="435"/>
        <v>0</v>
      </c>
      <c r="BF1025">
        <f t="shared" si="435"/>
        <v>0</v>
      </c>
      <c r="BG1025">
        <f t="shared" si="435"/>
        <v>0</v>
      </c>
      <c r="BH1025">
        <f t="shared" si="435"/>
        <v>0</v>
      </c>
      <c r="BI1025">
        <f t="shared" si="435"/>
        <v>0</v>
      </c>
      <c r="BJ1025">
        <f t="shared" si="435"/>
        <v>0</v>
      </c>
      <c r="BK1025">
        <f t="shared" si="435"/>
        <v>0</v>
      </c>
      <c r="BL1025">
        <f t="shared" si="435"/>
        <v>0</v>
      </c>
      <c r="BM1025">
        <f t="shared" si="435"/>
        <v>0</v>
      </c>
      <c r="BN1025">
        <f t="shared" si="435"/>
        <v>0</v>
      </c>
      <c r="BO1025">
        <f t="shared" si="435"/>
        <v>0</v>
      </c>
      <c r="BP1025">
        <f t="shared" si="435"/>
        <v>0</v>
      </c>
      <c r="BQ1025">
        <f t="shared" si="426"/>
        <v>0</v>
      </c>
      <c r="BR1025">
        <f t="shared" si="426"/>
        <v>0</v>
      </c>
    </row>
    <row r="1026" spans="2:70" x14ac:dyDescent="0.2">
      <c r="B1026" s="1">
        <f t="shared" si="414"/>
        <v>2023</v>
      </c>
      <c r="C1026" s="12">
        <f t="shared" si="415"/>
        <v>5</v>
      </c>
      <c r="D1026" s="1">
        <f t="shared" si="416"/>
        <v>21</v>
      </c>
      <c r="E1026" s="1" t="str">
        <f t="shared" si="417"/>
        <v>Vodafone GmbH                                                         40549 Duesseldorf0000114536781 0018832993138 Rechnungsnr: 119732427115 KdNr. 114536781 Vodafone sagt Danke</v>
      </c>
      <c r="H1026" s="1" t="str">
        <f>IF(ISBLANK(N1026),"",IF(SUM(AC1026:CO1026)=0,"other",INDEX(AC$6:CO$6,MATCH(1,AC1026:CO1026,0))))</f>
        <v>Essentials</v>
      </c>
      <c r="I1026" s="1" t="str" cm="1">
        <f t="array" ref="I1026">IF(ISBLANK(N1026),"",INDEX($AC$7:$CO$7,,MATCH(H1026,$AC$6:$CO$6,0)))</f>
        <v>expense</v>
      </c>
      <c r="L1026" s="1" t="str">
        <f t="shared" si="418"/>
        <v>Essentials</v>
      </c>
      <c r="M1026" s="1" t="str">
        <f t="shared" si="419"/>
        <v>expense</v>
      </c>
      <c r="N1026" s="16" t="s">
        <v>57</v>
      </c>
      <c r="O1026" s="17">
        <v>45068</v>
      </c>
      <c r="P1026" s="17">
        <v>45068</v>
      </c>
      <c r="Q1026" s="18" t="s">
        <v>58</v>
      </c>
      <c r="R1026" s="18" t="s">
        <v>1016</v>
      </c>
      <c r="S1026" s="18" t="s">
        <v>1017</v>
      </c>
      <c r="T1026" s="18" t="s">
        <v>114</v>
      </c>
      <c r="U1026" s="18" t="s">
        <v>68</v>
      </c>
      <c r="V1026" s="18">
        <v>-36.6</v>
      </c>
      <c r="W1026" s="18" t="s">
        <v>61</v>
      </c>
      <c r="X1026" s="18" t="s">
        <v>62</v>
      </c>
      <c r="AA1026">
        <f t="shared" si="430"/>
        <v>0</v>
      </c>
      <c r="AB1026">
        <f t="shared" si="430"/>
        <v>0</v>
      </c>
      <c r="AC1026">
        <f t="shared" si="428"/>
        <v>0</v>
      </c>
      <c r="AD1026">
        <f t="shared" si="413"/>
        <v>0</v>
      </c>
      <c r="AE1026">
        <f t="shared" si="413"/>
        <v>0</v>
      </c>
      <c r="AF1026">
        <f t="shared" si="413"/>
        <v>0</v>
      </c>
      <c r="AG1026">
        <f t="shared" si="429"/>
        <v>0</v>
      </c>
      <c r="AH1026">
        <f t="shared" si="436"/>
        <v>0</v>
      </c>
      <c r="AI1026">
        <f t="shared" si="423"/>
        <v>0</v>
      </c>
      <c r="AJ1026">
        <f t="shared" si="423"/>
        <v>0</v>
      </c>
      <c r="AK1026">
        <f t="shared" si="436"/>
        <v>1</v>
      </c>
      <c r="AL1026">
        <f>IF(ISERROR(FIND(AL$5,$E1026)),0,1)</f>
        <v>0</v>
      </c>
      <c r="AM1026">
        <f>IF(ISERROR(FIND(AM$5,$E1026)),0,1)</f>
        <v>0</v>
      </c>
      <c r="AN1026">
        <f>IF(ISERROR(FIND(AN$5,$E1026)),0,1)</f>
        <v>0</v>
      </c>
      <c r="AO1026">
        <f>IF(ISERROR(FIND(AO$5,$E1026)),0,1)</f>
        <v>0</v>
      </c>
      <c r="AP1026">
        <f>IF(ISERROR(FIND(AP$5,$E1026)),0,1)</f>
        <v>0</v>
      </c>
      <c r="AQ1026">
        <f>IF(ISERROR(FIND(AQ$5,$E1026)),0,1)</f>
        <v>0</v>
      </c>
      <c r="AR1026">
        <f t="shared" si="434"/>
        <v>0</v>
      </c>
      <c r="AS1026">
        <f t="shared" si="434"/>
        <v>0</v>
      </c>
      <c r="AT1026">
        <f t="shared" si="433"/>
        <v>0</v>
      </c>
      <c r="AU1026">
        <f t="shared" si="433"/>
        <v>0</v>
      </c>
      <c r="AV1026">
        <f t="shared" si="432"/>
        <v>0</v>
      </c>
      <c r="AW1026">
        <f t="shared" si="432"/>
        <v>0</v>
      </c>
      <c r="AX1026">
        <f t="shared" si="433"/>
        <v>0</v>
      </c>
      <c r="AY1026">
        <f>IF(ISERROR(FIND(AY$5,$E1026)),0,1)</f>
        <v>0</v>
      </c>
      <c r="AZ1026">
        <f t="shared" si="435"/>
        <v>0</v>
      </c>
      <c r="BA1026">
        <f t="shared" si="435"/>
        <v>0</v>
      </c>
      <c r="BB1026">
        <f>IF(ISERROR(FIND(BB$5,$E1026)),0,1)</f>
        <v>0</v>
      </c>
      <c r="BC1026">
        <f>IF(ISERROR(FIND(BC$5,$E1026)),0,1)</f>
        <v>0</v>
      </c>
      <c r="BD1026">
        <f>IF(ISERROR(FIND(BD$5,$E1026)),0,1)</f>
        <v>0</v>
      </c>
      <c r="BE1026">
        <f t="shared" si="435"/>
        <v>0</v>
      </c>
      <c r="BF1026">
        <f t="shared" si="435"/>
        <v>0</v>
      </c>
      <c r="BG1026">
        <f t="shared" si="435"/>
        <v>0</v>
      </c>
      <c r="BH1026">
        <f t="shared" si="435"/>
        <v>0</v>
      </c>
      <c r="BI1026">
        <f t="shared" si="435"/>
        <v>0</v>
      </c>
      <c r="BJ1026">
        <f t="shared" si="435"/>
        <v>0</v>
      </c>
      <c r="BK1026">
        <f t="shared" si="435"/>
        <v>0</v>
      </c>
      <c r="BL1026">
        <f t="shared" si="435"/>
        <v>0</v>
      </c>
      <c r="BM1026">
        <f t="shared" si="435"/>
        <v>0</v>
      </c>
      <c r="BN1026">
        <f t="shared" si="435"/>
        <v>0</v>
      </c>
      <c r="BO1026">
        <f t="shared" si="435"/>
        <v>0</v>
      </c>
      <c r="BP1026">
        <f t="shared" si="435"/>
        <v>0</v>
      </c>
      <c r="BQ1026">
        <f t="shared" si="426"/>
        <v>0</v>
      </c>
      <c r="BR1026">
        <f t="shared" si="426"/>
        <v>0</v>
      </c>
    </row>
    <row r="1027" spans="2:70" x14ac:dyDescent="0.2">
      <c r="B1027" s="1" t="str">
        <f t="shared" si="414"/>
        <v/>
      </c>
      <c r="C1027" s="12">
        <f t="shared" si="415"/>
        <v>1</v>
      </c>
      <c r="D1027" s="1" t="str">
        <f t="shared" si="416"/>
        <v/>
      </c>
      <c r="E1027" s="1" t="str">
        <f t="shared" si="417"/>
        <v/>
      </c>
      <c r="H1027" s="1" t="str">
        <f>IF(ISBLANK(N1027),"",IF(SUM(AC1027:CO1027)=0,"other",INDEX(AC$6:CO$6,MATCH(1,AC1027:CO1027,0))))</f>
        <v/>
      </c>
      <c r="I1027" s="1" t="str" cm="1">
        <f t="array" ref="I1027">IF(ISBLANK(N1027),"",INDEX($AC$7:$CO$7,,MATCH(H1027,$AC$6:$CO$6,0)))</f>
        <v/>
      </c>
      <c r="L1027" s="1" t="str">
        <f t="shared" si="418"/>
        <v/>
      </c>
      <c r="M1027" s="1" t="str">
        <f t="shared" si="419"/>
        <v/>
      </c>
      <c r="AA1027">
        <f t="shared" si="430"/>
        <v>0</v>
      </c>
      <c r="AB1027">
        <f t="shared" si="430"/>
        <v>0</v>
      </c>
      <c r="AC1027">
        <f t="shared" si="423"/>
        <v>0</v>
      </c>
      <c r="AD1027">
        <f t="shared" si="413"/>
        <v>0</v>
      </c>
      <c r="AE1027">
        <f t="shared" si="413"/>
        <v>0</v>
      </c>
      <c r="AF1027">
        <f t="shared" si="413"/>
        <v>0</v>
      </c>
      <c r="AG1027">
        <f t="shared" si="429"/>
        <v>0</v>
      </c>
      <c r="AH1027">
        <f t="shared" si="436"/>
        <v>0</v>
      </c>
      <c r="AI1027">
        <f t="shared" si="423"/>
        <v>0</v>
      </c>
      <c r="AJ1027">
        <f t="shared" si="423"/>
        <v>0</v>
      </c>
      <c r="AK1027">
        <f t="shared" si="436"/>
        <v>0</v>
      </c>
      <c r="AL1027">
        <f>IF(ISERROR(FIND(AL$5,$E1027)),0,1)</f>
        <v>0</v>
      </c>
      <c r="AM1027">
        <f>IF(ISERROR(FIND(AM$5,$E1027)),0,1)</f>
        <v>0</v>
      </c>
      <c r="AN1027">
        <f>IF(ISERROR(FIND(AN$5,$E1027)),0,1)</f>
        <v>0</v>
      </c>
      <c r="AO1027">
        <f>IF(ISERROR(FIND(AO$5,$E1027)),0,1)</f>
        <v>0</v>
      </c>
      <c r="AP1027">
        <f>IF(ISERROR(FIND(AP$5,$E1027)),0,1)</f>
        <v>0</v>
      </c>
      <c r="AQ1027">
        <f>IF(ISERROR(FIND(AQ$5,$E1027)),0,1)</f>
        <v>0</v>
      </c>
      <c r="AR1027">
        <f t="shared" si="434"/>
        <v>0</v>
      </c>
      <c r="AS1027">
        <f t="shared" si="434"/>
        <v>0</v>
      </c>
      <c r="AT1027">
        <f t="shared" si="433"/>
        <v>0</v>
      </c>
      <c r="AU1027">
        <f t="shared" si="433"/>
        <v>0</v>
      </c>
      <c r="AV1027">
        <f t="shared" si="432"/>
        <v>0</v>
      </c>
      <c r="AW1027">
        <f t="shared" si="432"/>
        <v>0</v>
      </c>
      <c r="AX1027">
        <f t="shared" si="433"/>
        <v>0</v>
      </c>
      <c r="AY1027">
        <f>IF(ISERROR(FIND(AY$5,$E1027)),0,1)</f>
        <v>0</v>
      </c>
      <c r="AZ1027">
        <f t="shared" si="435"/>
        <v>0</v>
      </c>
      <c r="BA1027">
        <f t="shared" si="435"/>
        <v>0</v>
      </c>
      <c r="BB1027">
        <f>IF(ISERROR(FIND(BB$5,$E1027)),0,1)</f>
        <v>0</v>
      </c>
      <c r="BC1027">
        <f>IF(ISERROR(FIND(BC$5,$E1027)),0,1)</f>
        <v>0</v>
      </c>
      <c r="BD1027">
        <f>IF(ISERROR(FIND(BD$5,$E1027)),0,1)</f>
        <v>0</v>
      </c>
      <c r="BE1027">
        <f t="shared" si="435"/>
        <v>0</v>
      </c>
      <c r="BF1027">
        <f t="shared" si="435"/>
        <v>0</v>
      </c>
      <c r="BG1027">
        <f t="shared" si="435"/>
        <v>0</v>
      </c>
      <c r="BH1027">
        <f t="shared" si="435"/>
        <v>0</v>
      </c>
      <c r="BI1027">
        <f t="shared" si="435"/>
        <v>0</v>
      </c>
      <c r="BJ1027">
        <f t="shared" si="435"/>
        <v>0</v>
      </c>
      <c r="BK1027">
        <f t="shared" si="435"/>
        <v>0</v>
      </c>
      <c r="BL1027">
        <f t="shared" si="435"/>
        <v>0</v>
      </c>
      <c r="BM1027">
        <f t="shared" si="435"/>
        <v>0</v>
      </c>
      <c r="BN1027">
        <f t="shared" si="435"/>
        <v>0</v>
      </c>
      <c r="BO1027">
        <f t="shared" si="435"/>
        <v>0</v>
      </c>
      <c r="BP1027">
        <f t="shared" si="435"/>
        <v>0</v>
      </c>
      <c r="BQ1027">
        <f t="shared" si="426"/>
        <v>0</v>
      </c>
      <c r="BR1027">
        <f t="shared" si="426"/>
        <v>0</v>
      </c>
    </row>
    <row r="1028" spans="2:70" x14ac:dyDescent="0.2">
      <c r="B1028" s="1" t="str">
        <f t="shared" si="414"/>
        <v/>
      </c>
      <c r="C1028" s="12">
        <f t="shared" si="415"/>
        <v>1</v>
      </c>
      <c r="D1028" s="1" t="str">
        <f t="shared" si="416"/>
        <v/>
      </c>
      <c r="E1028" s="1" t="str">
        <f t="shared" si="417"/>
        <v/>
      </c>
      <c r="H1028" s="1" t="str">
        <f>IF(ISBLANK(N1028),"",IF(SUM(AC1028:CO1028)=0,"other",INDEX(AC$6:CO$6,MATCH(1,AC1028:CO1028,0))))</f>
        <v/>
      </c>
      <c r="I1028" s="1" t="str" cm="1">
        <f t="array" ref="I1028">IF(ISBLANK(N1028),"",INDEX($AC$7:$CO$7,,MATCH(H1028,$AC$6:$CO$6,0)))</f>
        <v/>
      </c>
      <c r="L1028" s="1" t="str">
        <f t="shared" si="418"/>
        <v/>
      </c>
      <c r="M1028" s="1" t="str">
        <f t="shared" si="419"/>
        <v/>
      </c>
      <c r="AA1028">
        <f t="shared" si="430"/>
        <v>0</v>
      </c>
      <c r="AB1028">
        <f t="shared" si="430"/>
        <v>0</v>
      </c>
      <c r="AC1028">
        <f t="shared" si="423"/>
        <v>0</v>
      </c>
      <c r="AD1028">
        <f t="shared" si="413"/>
        <v>0</v>
      </c>
      <c r="AE1028">
        <f t="shared" si="413"/>
        <v>0</v>
      </c>
      <c r="AF1028">
        <f t="shared" si="413"/>
        <v>0</v>
      </c>
      <c r="AG1028">
        <f t="shared" si="429"/>
        <v>0</v>
      </c>
      <c r="AH1028">
        <f t="shared" si="436"/>
        <v>0</v>
      </c>
      <c r="AI1028">
        <f t="shared" si="423"/>
        <v>0</v>
      </c>
      <c r="AJ1028">
        <f t="shared" si="423"/>
        <v>0</v>
      </c>
      <c r="AK1028">
        <f t="shared" si="436"/>
        <v>0</v>
      </c>
      <c r="AL1028">
        <f>IF(ISERROR(FIND(AL$5,$E1028)),0,1)</f>
        <v>0</v>
      </c>
      <c r="AM1028">
        <f>IF(ISERROR(FIND(AM$5,$E1028)),0,1)</f>
        <v>0</v>
      </c>
      <c r="AN1028">
        <f>IF(ISERROR(FIND(AN$5,$E1028)),0,1)</f>
        <v>0</v>
      </c>
      <c r="AO1028">
        <f>IF(ISERROR(FIND(AO$5,$E1028)),0,1)</f>
        <v>0</v>
      </c>
      <c r="AP1028">
        <f>IF(ISERROR(FIND(AP$5,$E1028)),0,1)</f>
        <v>0</v>
      </c>
      <c r="AQ1028">
        <f>IF(ISERROR(FIND(AQ$5,$E1028)),0,1)</f>
        <v>0</v>
      </c>
      <c r="AR1028">
        <f t="shared" si="434"/>
        <v>0</v>
      </c>
      <c r="AS1028">
        <f t="shared" si="434"/>
        <v>0</v>
      </c>
      <c r="AT1028">
        <f t="shared" si="433"/>
        <v>0</v>
      </c>
      <c r="AU1028">
        <f t="shared" si="433"/>
        <v>0</v>
      </c>
      <c r="AV1028">
        <f t="shared" si="432"/>
        <v>0</v>
      </c>
      <c r="AW1028">
        <f t="shared" si="432"/>
        <v>0</v>
      </c>
      <c r="AX1028">
        <f t="shared" si="433"/>
        <v>0</v>
      </c>
      <c r="AY1028">
        <f>IF(ISERROR(FIND(AY$5,$E1028)),0,1)</f>
        <v>0</v>
      </c>
      <c r="AZ1028">
        <f t="shared" si="435"/>
        <v>0</v>
      </c>
      <c r="BA1028">
        <f t="shared" si="435"/>
        <v>0</v>
      </c>
      <c r="BB1028">
        <f>IF(ISERROR(FIND(BB$5,$E1028)),0,1)</f>
        <v>0</v>
      </c>
      <c r="BC1028">
        <f>IF(ISERROR(FIND(BC$5,$E1028)),0,1)</f>
        <v>0</v>
      </c>
      <c r="BD1028">
        <f>IF(ISERROR(FIND(BD$5,$E1028)),0,1)</f>
        <v>0</v>
      </c>
      <c r="BE1028">
        <f t="shared" si="435"/>
        <v>0</v>
      </c>
      <c r="BF1028">
        <f t="shared" si="435"/>
        <v>0</v>
      </c>
      <c r="BG1028">
        <f t="shared" si="435"/>
        <v>0</v>
      </c>
      <c r="BH1028">
        <f t="shared" si="435"/>
        <v>0</v>
      </c>
      <c r="BI1028">
        <f t="shared" si="435"/>
        <v>0</v>
      </c>
      <c r="BJ1028">
        <f t="shared" si="435"/>
        <v>0</v>
      </c>
      <c r="BK1028">
        <f t="shared" si="435"/>
        <v>0</v>
      </c>
      <c r="BL1028">
        <f t="shared" si="435"/>
        <v>0</v>
      </c>
      <c r="BM1028">
        <f t="shared" si="435"/>
        <v>0</v>
      </c>
      <c r="BN1028">
        <f t="shared" si="435"/>
        <v>0</v>
      </c>
      <c r="BO1028">
        <f t="shared" si="435"/>
        <v>0</v>
      </c>
      <c r="BP1028">
        <f t="shared" si="435"/>
        <v>0</v>
      </c>
      <c r="BQ1028">
        <f t="shared" si="426"/>
        <v>0</v>
      </c>
      <c r="BR1028">
        <f t="shared" si="426"/>
        <v>0</v>
      </c>
    </row>
    <row r="1029" spans="2:70" x14ac:dyDescent="0.2">
      <c r="B1029" s="1" t="str">
        <f t="shared" si="414"/>
        <v/>
      </c>
      <c r="C1029" s="12">
        <f t="shared" si="415"/>
        <v>1</v>
      </c>
      <c r="D1029" s="1" t="str">
        <f t="shared" si="416"/>
        <v/>
      </c>
      <c r="E1029" s="1" t="str">
        <f t="shared" si="417"/>
        <v/>
      </c>
      <c r="H1029" s="1" t="str">
        <f>IF(ISBLANK(N1029),"",IF(SUM(AC1029:CO1029)=0,"other",INDEX(AC$6:CO$6,MATCH(1,AC1029:CO1029,0))))</f>
        <v/>
      </c>
      <c r="I1029" s="1" t="str" cm="1">
        <f t="array" ref="I1029">IF(ISBLANK(N1029),"",INDEX($AC$7:$CO$7,,MATCH(H1029,$AC$6:$CO$6,0)))</f>
        <v/>
      </c>
      <c r="L1029" s="1" t="str">
        <f t="shared" si="418"/>
        <v/>
      </c>
      <c r="M1029" s="1" t="str">
        <f t="shared" si="419"/>
        <v/>
      </c>
      <c r="AA1029">
        <f t="shared" si="430"/>
        <v>0</v>
      </c>
      <c r="AB1029">
        <f t="shared" si="430"/>
        <v>0</v>
      </c>
      <c r="AC1029">
        <f t="shared" si="423"/>
        <v>0</v>
      </c>
      <c r="AD1029">
        <f t="shared" si="413"/>
        <v>0</v>
      </c>
      <c r="AE1029">
        <f t="shared" si="413"/>
        <v>0</v>
      </c>
      <c r="AF1029">
        <f t="shared" si="413"/>
        <v>0</v>
      </c>
      <c r="AG1029">
        <f t="shared" si="429"/>
        <v>0</v>
      </c>
      <c r="AH1029">
        <f t="shared" si="436"/>
        <v>0</v>
      </c>
      <c r="AI1029">
        <f t="shared" si="423"/>
        <v>0</v>
      </c>
      <c r="AJ1029">
        <f t="shared" si="423"/>
        <v>0</v>
      </c>
      <c r="AK1029">
        <f t="shared" si="436"/>
        <v>0</v>
      </c>
      <c r="AL1029">
        <f>IF(ISERROR(FIND(AL$5,$E1029)),0,1)</f>
        <v>0</v>
      </c>
      <c r="AM1029">
        <f>IF(ISERROR(FIND(AM$5,$E1029)),0,1)</f>
        <v>0</v>
      </c>
      <c r="AN1029">
        <f>IF(ISERROR(FIND(AN$5,$E1029)),0,1)</f>
        <v>0</v>
      </c>
      <c r="AO1029">
        <f>IF(ISERROR(FIND(AO$5,$E1029)),0,1)</f>
        <v>0</v>
      </c>
      <c r="AP1029">
        <f>IF(ISERROR(FIND(AP$5,$E1029)),0,1)</f>
        <v>0</v>
      </c>
      <c r="AQ1029">
        <f>IF(ISERROR(FIND(AQ$5,$E1029)),0,1)</f>
        <v>0</v>
      </c>
      <c r="AR1029">
        <f t="shared" si="434"/>
        <v>0</v>
      </c>
      <c r="AS1029">
        <f t="shared" si="434"/>
        <v>0</v>
      </c>
      <c r="AT1029">
        <f t="shared" si="433"/>
        <v>0</v>
      </c>
      <c r="AU1029">
        <f t="shared" si="433"/>
        <v>0</v>
      </c>
      <c r="AV1029">
        <f t="shared" si="432"/>
        <v>0</v>
      </c>
      <c r="AW1029">
        <f t="shared" si="432"/>
        <v>0</v>
      </c>
      <c r="AX1029">
        <f t="shared" si="433"/>
        <v>0</v>
      </c>
      <c r="AY1029">
        <f>IF(ISERROR(FIND(AY$5,$E1029)),0,1)</f>
        <v>0</v>
      </c>
      <c r="AZ1029">
        <f t="shared" si="435"/>
        <v>0</v>
      </c>
      <c r="BA1029">
        <f t="shared" si="435"/>
        <v>0</v>
      </c>
      <c r="BB1029">
        <f>IF(ISERROR(FIND(BB$5,$E1029)),0,1)</f>
        <v>0</v>
      </c>
      <c r="BC1029">
        <f>IF(ISERROR(FIND(BC$5,$E1029)),0,1)</f>
        <v>0</v>
      </c>
      <c r="BD1029">
        <f>IF(ISERROR(FIND(BD$5,$E1029)),0,1)</f>
        <v>0</v>
      </c>
      <c r="BE1029">
        <f t="shared" si="435"/>
        <v>0</v>
      </c>
      <c r="BF1029">
        <f t="shared" si="435"/>
        <v>0</v>
      </c>
      <c r="BG1029">
        <f t="shared" si="435"/>
        <v>0</v>
      </c>
      <c r="BH1029">
        <f t="shared" si="435"/>
        <v>0</v>
      </c>
      <c r="BI1029">
        <f t="shared" si="435"/>
        <v>0</v>
      </c>
      <c r="BJ1029">
        <f t="shared" si="435"/>
        <v>0</v>
      </c>
      <c r="BK1029">
        <f t="shared" si="435"/>
        <v>0</v>
      </c>
      <c r="BL1029">
        <f t="shared" si="435"/>
        <v>0</v>
      </c>
      <c r="BM1029">
        <f t="shared" si="435"/>
        <v>0</v>
      </c>
      <c r="BN1029">
        <f t="shared" si="435"/>
        <v>0</v>
      </c>
      <c r="BO1029">
        <f t="shared" si="435"/>
        <v>0</v>
      </c>
      <c r="BP1029">
        <f t="shared" si="435"/>
        <v>0</v>
      </c>
      <c r="BQ1029">
        <f t="shared" si="426"/>
        <v>0</v>
      </c>
      <c r="BR1029">
        <f t="shared" si="426"/>
        <v>0</v>
      </c>
    </row>
    <row r="1030" spans="2:70" x14ac:dyDescent="0.2">
      <c r="B1030" s="1" t="str">
        <f t="shared" si="414"/>
        <v/>
      </c>
      <c r="C1030" s="12">
        <f t="shared" si="415"/>
        <v>1</v>
      </c>
      <c r="D1030" s="1" t="str">
        <f t="shared" si="416"/>
        <v/>
      </c>
      <c r="E1030" s="1" t="str">
        <f t="shared" si="417"/>
        <v/>
      </c>
      <c r="H1030" s="1" t="str">
        <f>IF(ISBLANK(N1030),"",IF(SUM(AC1030:CO1030)=0,"other",INDEX(AC$6:CO$6,MATCH(1,AC1030:CO1030,0))))</f>
        <v/>
      </c>
      <c r="I1030" s="1" t="str" cm="1">
        <f t="array" ref="I1030">IF(ISBLANK(N1030),"",INDEX($AC$7:$CO$7,,MATCH(H1030,$AC$6:$CO$6,0)))</f>
        <v/>
      </c>
      <c r="L1030" s="1" t="str">
        <f t="shared" si="418"/>
        <v/>
      </c>
      <c r="M1030" s="1" t="str">
        <f t="shared" si="419"/>
        <v/>
      </c>
      <c r="AA1030">
        <f t="shared" ref="AA1030:AB1049" si="437">IF(ISERROR(FIND(AA$5,$E1030)),0,1)</f>
        <v>0</v>
      </c>
      <c r="AB1030">
        <f t="shared" si="437"/>
        <v>0</v>
      </c>
      <c r="AC1030">
        <f t="shared" si="423"/>
        <v>0</v>
      </c>
      <c r="AD1030">
        <f t="shared" si="413"/>
        <v>0</v>
      </c>
      <c r="AE1030">
        <f t="shared" si="413"/>
        <v>0</v>
      </c>
      <c r="AF1030">
        <f t="shared" si="413"/>
        <v>0</v>
      </c>
      <c r="AG1030">
        <f t="shared" si="429"/>
        <v>0</v>
      </c>
      <c r="AH1030">
        <f t="shared" si="436"/>
        <v>0</v>
      </c>
      <c r="AI1030">
        <f t="shared" si="423"/>
        <v>0</v>
      </c>
      <c r="AJ1030">
        <f t="shared" si="423"/>
        <v>0</v>
      </c>
      <c r="AK1030">
        <f t="shared" si="436"/>
        <v>0</v>
      </c>
      <c r="AL1030">
        <f>IF(ISERROR(FIND(AL$5,$E1030)),0,1)</f>
        <v>0</v>
      </c>
      <c r="AM1030">
        <f>IF(ISERROR(FIND(AM$5,$E1030)),0,1)</f>
        <v>0</v>
      </c>
      <c r="AN1030">
        <f>IF(ISERROR(FIND(AN$5,$E1030)),0,1)</f>
        <v>0</v>
      </c>
      <c r="AO1030">
        <f>IF(ISERROR(FIND(AO$5,$E1030)),0,1)</f>
        <v>0</v>
      </c>
      <c r="AP1030">
        <f>IF(ISERROR(FIND(AP$5,$E1030)),0,1)</f>
        <v>0</v>
      </c>
      <c r="AQ1030">
        <f>IF(ISERROR(FIND(AQ$5,$E1030)),0,1)</f>
        <v>0</v>
      </c>
      <c r="AR1030">
        <f t="shared" si="434"/>
        <v>0</v>
      </c>
      <c r="AS1030">
        <f t="shared" si="434"/>
        <v>0</v>
      </c>
      <c r="AT1030">
        <f t="shared" si="433"/>
        <v>0</v>
      </c>
      <c r="AU1030">
        <f t="shared" si="433"/>
        <v>0</v>
      </c>
      <c r="AV1030">
        <f t="shared" si="432"/>
        <v>0</v>
      </c>
      <c r="AW1030">
        <f t="shared" si="432"/>
        <v>0</v>
      </c>
      <c r="AX1030">
        <f t="shared" si="433"/>
        <v>0</v>
      </c>
      <c r="AY1030">
        <f>IF(ISERROR(FIND(AY$5,$E1030)),0,1)</f>
        <v>0</v>
      </c>
      <c r="AZ1030">
        <f t="shared" si="435"/>
        <v>0</v>
      </c>
      <c r="BA1030">
        <f t="shared" si="435"/>
        <v>0</v>
      </c>
      <c r="BB1030">
        <f>IF(ISERROR(FIND(BB$5,$E1030)),0,1)</f>
        <v>0</v>
      </c>
      <c r="BC1030">
        <f>IF(ISERROR(FIND(BC$5,$E1030)),0,1)</f>
        <v>0</v>
      </c>
      <c r="BD1030">
        <f>IF(ISERROR(FIND(BD$5,$E1030)),0,1)</f>
        <v>0</v>
      </c>
      <c r="BE1030">
        <f t="shared" si="435"/>
        <v>0</v>
      </c>
      <c r="BF1030">
        <f t="shared" si="435"/>
        <v>0</v>
      </c>
      <c r="BG1030">
        <f t="shared" si="435"/>
        <v>0</v>
      </c>
      <c r="BH1030">
        <f t="shared" si="435"/>
        <v>0</v>
      </c>
      <c r="BI1030">
        <f t="shared" si="435"/>
        <v>0</v>
      </c>
      <c r="BJ1030">
        <f t="shared" si="435"/>
        <v>0</v>
      </c>
      <c r="BK1030">
        <f t="shared" si="435"/>
        <v>0</v>
      </c>
      <c r="BL1030">
        <f t="shared" si="435"/>
        <v>0</v>
      </c>
      <c r="BM1030">
        <f t="shared" si="435"/>
        <v>0</v>
      </c>
      <c r="BN1030">
        <f t="shared" si="435"/>
        <v>0</v>
      </c>
      <c r="BO1030">
        <f t="shared" si="435"/>
        <v>0</v>
      </c>
      <c r="BP1030">
        <f t="shared" si="435"/>
        <v>0</v>
      </c>
      <c r="BQ1030">
        <f t="shared" si="426"/>
        <v>0</v>
      </c>
      <c r="BR1030">
        <f t="shared" si="426"/>
        <v>0</v>
      </c>
    </row>
    <row r="1031" spans="2:70" x14ac:dyDescent="0.2">
      <c r="B1031" s="1" t="str">
        <f t="shared" si="414"/>
        <v/>
      </c>
      <c r="C1031" s="12">
        <f t="shared" si="415"/>
        <v>1</v>
      </c>
      <c r="D1031" s="1" t="str">
        <f t="shared" si="416"/>
        <v/>
      </c>
      <c r="E1031" s="1" t="str">
        <f t="shared" si="417"/>
        <v/>
      </c>
      <c r="H1031" s="1" t="str">
        <f>IF(ISBLANK(N1031),"",IF(SUM(AC1031:CO1031)=0,"other",INDEX(AC$6:CO$6,MATCH(1,AC1031:CO1031,0))))</f>
        <v/>
      </c>
      <c r="I1031" s="1" t="str" cm="1">
        <f t="array" ref="I1031">IF(ISBLANK(N1031),"",INDEX($AC$7:$CO$7,,MATCH(H1031,$AC$6:$CO$6,0)))</f>
        <v/>
      </c>
      <c r="L1031" s="1" t="str">
        <f t="shared" si="418"/>
        <v/>
      </c>
      <c r="M1031" s="1" t="str">
        <f t="shared" si="419"/>
        <v/>
      </c>
      <c r="AA1031">
        <f t="shared" si="437"/>
        <v>0</v>
      </c>
      <c r="AB1031">
        <f t="shared" si="437"/>
        <v>0</v>
      </c>
      <c r="AC1031">
        <f t="shared" si="423"/>
        <v>0</v>
      </c>
      <c r="AD1031">
        <f t="shared" si="413"/>
        <v>0</v>
      </c>
      <c r="AE1031">
        <f t="shared" si="413"/>
        <v>0</v>
      </c>
      <c r="AF1031">
        <f t="shared" si="413"/>
        <v>0</v>
      </c>
      <c r="AG1031">
        <f t="shared" si="429"/>
        <v>0</v>
      </c>
      <c r="AH1031">
        <f t="shared" si="436"/>
        <v>0</v>
      </c>
      <c r="AI1031">
        <f t="shared" si="423"/>
        <v>0</v>
      </c>
      <c r="AJ1031">
        <f t="shared" si="423"/>
        <v>0</v>
      </c>
      <c r="AK1031">
        <f t="shared" si="436"/>
        <v>0</v>
      </c>
      <c r="AL1031">
        <f>IF(ISERROR(FIND(AL$5,$E1031)),0,1)</f>
        <v>0</v>
      </c>
      <c r="AM1031">
        <f>IF(ISERROR(FIND(AM$5,$E1031)),0,1)</f>
        <v>0</v>
      </c>
      <c r="AN1031">
        <f>IF(ISERROR(FIND(AN$5,$E1031)),0,1)</f>
        <v>0</v>
      </c>
      <c r="AO1031">
        <f>IF(ISERROR(FIND(AO$5,$E1031)),0,1)</f>
        <v>0</v>
      </c>
      <c r="AP1031">
        <f>IF(ISERROR(FIND(AP$5,$E1031)),0,1)</f>
        <v>0</v>
      </c>
      <c r="AQ1031">
        <f>IF(ISERROR(FIND(AQ$5,$E1031)),0,1)</f>
        <v>0</v>
      </c>
      <c r="AR1031">
        <f t="shared" si="434"/>
        <v>0</v>
      </c>
      <c r="AS1031">
        <f t="shared" si="434"/>
        <v>0</v>
      </c>
      <c r="AT1031">
        <f t="shared" si="433"/>
        <v>0</v>
      </c>
      <c r="AU1031">
        <f t="shared" si="433"/>
        <v>0</v>
      </c>
      <c r="AV1031">
        <f t="shared" si="432"/>
        <v>0</v>
      </c>
      <c r="AW1031">
        <f t="shared" si="432"/>
        <v>0</v>
      </c>
      <c r="AX1031">
        <f t="shared" si="433"/>
        <v>0</v>
      </c>
      <c r="AY1031">
        <f>IF(ISERROR(FIND(AY$5,$E1031)),0,1)</f>
        <v>0</v>
      </c>
      <c r="AZ1031">
        <f t="shared" si="435"/>
        <v>0</v>
      </c>
      <c r="BA1031">
        <f t="shared" si="435"/>
        <v>0</v>
      </c>
      <c r="BB1031">
        <f>IF(ISERROR(FIND(BB$5,$E1031)),0,1)</f>
        <v>0</v>
      </c>
      <c r="BC1031">
        <f>IF(ISERROR(FIND(BC$5,$E1031)),0,1)</f>
        <v>0</v>
      </c>
      <c r="BD1031">
        <f>IF(ISERROR(FIND(BD$5,$E1031)),0,1)</f>
        <v>0</v>
      </c>
      <c r="BE1031">
        <f t="shared" si="435"/>
        <v>0</v>
      </c>
      <c r="BF1031">
        <f t="shared" si="435"/>
        <v>0</v>
      </c>
      <c r="BG1031">
        <f t="shared" si="435"/>
        <v>0</v>
      </c>
      <c r="BH1031">
        <f t="shared" si="435"/>
        <v>0</v>
      </c>
      <c r="BI1031">
        <f t="shared" si="435"/>
        <v>0</v>
      </c>
      <c r="BJ1031">
        <f t="shared" si="435"/>
        <v>0</v>
      </c>
      <c r="BK1031">
        <f t="shared" si="435"/>
        <v>0</v>
      </c>
      <c r="BL1031">
        <f t="shared" si="435"/>
        <v>0</v>
      </c>
      <c r="BM1031">
        <f t="shared" si="435"/>
        <v>0</v>
      </c>
      <c r="BN1031">
        <f t="shared" si="435"/>
        <v>0</v>
      </c>
      <c r="BO1031">
        <f t="shared" si="435"/>
        <v>0</v>
      </c>
      <c r="BP1031">
        <f t="shared" si="435"/>
        <v>0</v>
      </c>
      <c r="BQ1031">
        <f t="shared" si="426"/>
        <v>0</v>
      </c>
      <c r="BR1031">
        <f t="shared" si="426"/>
        <v>0</v>
      </c>
    </row>
    <row r="1032" spans="2:70" x14ac:dyDescent="0.2">
      <c r="B1032" s="1" t="str">
        <f t="shared" si="414"/>
        <v/>
      </c>
      <c r="C1032" s="12">
        <f t="shared" si="415"/>
        <v>1</v>
      </c>
      <c r="D1032" s="1" t="str">
        <f t="shared" si="416"/>
        <v/>
      </c>
      <c r="E1032" s="1" t="str">
        <f t="shared" si="417"/>
        <v/>
      </c>
      <c r="H1032" s="1" t="str">
        <f>IF(ISBLANK(N1032),"",IF(SUM(AC1032:CO1032)=0,"other",INDEX(AC$6:CO$6,MATCH(1,AC1032:CO1032,0))))</f>
        <v/>
      </c>
      <c r="I1032" s="1" t="str" cm="1">
        <f t="array" ref="I1032">IF(ISBLANK(N1032),"",INDEX($AC$7:$CO$7,,MATCH(H1032,$AC$6:$CO$6,0)))</f>
        <v/>
      </c>
      <c r="L1032" s="1" t="str">
        <f t="shared" si="418"/>
        <v/>
      </c>
      <c r="M1032" s="1" t="str">
        <f t="shared" si="419"/>
        <v/>
      </c>
      <c r="AA1032">
        <f t="shared" si="437"/>
        <v>0</v>
      </c>
      <c r="AB1032">
        <f t="shared" si="437"/>
        <v>0</v>
      </c>
      <c r="AC1032">
        <f t="shared" si="423"/>
        <v>0</v>
      </c>
      <c r="AD1032">
        <f t="shared" si="413"/>
        <v>0</v>
      </c>
      <c r="AE1032">
        <f t="shared" si="413"/>
        <v>0</v>
      </c>
      <c r="AF1032">
        <f t="shared" si="413"/>
        <v>0</v>
      </c>
      <c r="AG1032">
        <f t="shared" si="429"/>
        <v>0</v>
      </c>
      <c r="AH1032">
        <f t="shared" si="436"/>
        <v>0</v>
      </c>
      <c r="AI1032">
        <f t="shared" si="423"/>
        <v>0</v>
      </c>
      <c r="AJ1032">
        <f t="shared" si="423"/>
        <v>0</v>
      </c>
      <c r="AK1032">
        <f t="shared" si="436"/>
        <v>0</v>
      </c>
      <c r="AL1032">
        <f>IF(ISERROR(FIND(AL$5,$E1032)),0,1)</f>
        <v>0</v>
      </c>
      <c r="AM1032">
        <f>IF(ISERROR(FIND(AM$5,$E1032)),0,1)</f>
        <v>0</v>
      </c>
      <c r="AN1032">
        <f>IF(ISERROR(FIND(AN$5,$E1032)),0,1)</f>
        <v>0</v>
      </c>
      <c r="AO1032">
        <f>IF(ISERROR(FIND(AO$5,$E1032)),0,1)</f>
        <v>0</v>
      </c>
      <c r="AP1032">
        <f>IF(ISERROR(FIND(AP$5,$E1032)),0,1)</f>
        <v>0</v>
      </c>
      <c r="AQ1032">
        <f>IF(ISERROR(FIND(AQ$5,$E1032)),0,1)</f>
        <v>0</v>
      </c>
      <c r="AR1032">
        <f t="shared" si="434"/>
        <v>0</v>
      </c>
      <c r="AS1032">
        <f t="shared" si="434"/>
        <v>0</v>
      </c>
      <c r="AT1032">
        <f t="shared" si="433"/>
        <v>0</v>
      </c>
      <c r="AU1032">
        <f t="shared" si="433"/>
        <v>0</v>
      </c>
      <c r="AV1032">
        <f t="shared" si="432"/>
        <v>0</v>
      </c>
      <c r="AW1032">
        <f t="shared" si="432"/>
        <v>0</v>
      </c>
      <c r="AX1032">
        <f t="shared" si="433"/>
        <v>0</v>
      </c>
      <c r="AY1032">
        <f>IF(ISERROR(FIND(AY$5,$E1032)),0,1)</f>
        <v>0</v>
      </c>
      <c r="AZ1032">
        <f t="shared" si="435"/>
        <v>0</v>
      </c>
      <c r="BA1032">
        <f t="shared" si="435"/>
        <v>0</v>
      </c>
      <c r="BB1032">
        <f>IF(ISERROR(FIND(BB$5,$E1032)),0,1)</f>
        <v>0</v>
      </c>
      <c r="BC1032">
        <f>IF(ISERROR(FIND(BC$5,$E1032)),0,1)</f>
        <v>0</v>
      </c>
      <c r="BD1032">
        <f>IF(ISERROR(FIND(BD$5,$E1032)),0,1)</f>
        <v>0</v>
      </c>
      <c r="BE1032">
        <f t="shared" si="435"/>
        <v>0</v>
      </c>
      <c r="BF1032">
        <f t="shared" si="435"/>
        <v>0</v>
      </c>
      <c r="BG1032">
        <f t="shared" si="435"/>
        <v>0</v>
      </c>
      <c r="BH1032">
        <f t="shared" si="435"/>
        <v>0</v>
      </c>
      <c r="BI1032">
        <f t="shared" si="435"/>
        <v>0</v>
      </c>
      <c r="BJ1032">
        <f t="shared" si="435"/>
        <v>0</v>
      </c>
      <c r="BK1032">
        <f t="shared" si="435"/>
        <v>0</v>
      </c>
      <c r="BL1032">
        <f t="shared" si="435"/>
        <v>0</v>
      </c>
      <c r="BM1032">
        <f t="shared" si="435"/>
        <v>0</v>
      </c>
      <c r="BN1032">
        <f t="shared" si="435"/>
        <v>0</v>
      </c>
      <c r="BO1032">
        <f t="shared" si="435"/>
        <v>0</v>
      </c>
      <c r="BP1032">
        <f t="shared" si="435"/>
        <v>0</v>
      </c>
      <c r="BQ1032">
        <f t="shared" si="426"/>
        <v>0</v>
      </c>
      <c r="BR1032">
        <f t="shared" si="426"/>
        <v>0</v>
      </c>
    </row>
    <row r="1033" spans="2:70" x14ac:dyDescent="0.2">
      <c r="B1033" s="1" t="str">
        <f t="shared" si="414"/>
        <v/>
      </c>
      <c r="C1033" s="12">
        <f t="shared" si="415"/>
        <v>1</v>
      </c>
      <c r="D1033" s="1" t="str">
        <f t="shared" si="416"/>
        <v/>
      </c>
      <c r="E1033" s="1" t="str">
        <f t="shared" si="417"/>
        <v/>
      </c>
      <c r="H1033" s="1" t="str">
        <f>IF(ISBLANK(N1033),"",IF(SUM(AC1033:CO1033)=0,"other",INDEX(AC$6:CO$6,MATCH(1,AC1033:CO1033,0))))</f>
        <v/>
      </c>
      <c r="I1033" s="1" t="str" cm="1">
        <f t="array" ref="I1033">IF(ISBLANK(N1033),"",INDEX($AC$7:$CO$7,,MATCH(H1033,$AC$6:$CO$6,0)))</f>
        <v/>
      </c>
      <c r="L1033" s="1" t="str">
        <f t="shared" si="418"/>
        <v/>
      </c>
      <c r="M1033" s="1" t="str">
        <f t="shared" si="419"/>
        <v/>
      </c>
      <c r="AA1033">
        <f t="shared" si="437"/>
        <v>0</v>
      </c>
      <c r="AB1033">
        <f t="shared" si="437"/>
        <v>0</v>
      </c>
      <c r="AC1033">
        <f t="shared" si="423"/>
        <v>0</v>
      </c>
      <c r="AD1033">
        <f t="shared" ref="AD1033:AF1070" si="438">IF(ISERROR(FIND(AD$5,$E1033)),0,1)</f>
        <v>0</v>
      </c>
      <c r="AE1033">
        <f t="shared" si="438"/>
        <v>0</v>
      </c>
      <c r="AF1033">
        <f t="shared" si="438"/>
        <v>0</v>
      </c>
      <c r="AG1033">
        <f t="shared" si="429"/>
        <v>0</v>
      </c>
      <c r="AH1033">
        <f t="shared" si="436"/>
        <v>0</v>
      </c>
      <c r="AI1033">
        <f t="shared" si="423"/>
        <v>0</v>
      </c>
      <c r="AJ1033">
        <f t="shared" si="423"/>
        <v>0</v>
      </c>
      <c r="AK1033">
        <f t="shared" si="436"/>
        <v>0</v>
      </c>
      <c r="AL1033">
        <f>IF(ISERROR(FIND(AL$5,$E1033)),0,1)</f>
        <v>0</v>
      </c>
      <c r="AM1033">
        <f>IF(ISERROR(FIND(AM$5,$E1033)),0,1)</f>
        <v>0</v>
      </c>
      <c r="AN1033">
        <f>IF(ISERROR(FIND(AN$5,$E1033)),0,1)</f>
        <v>0</v>
      </c>
      <c r="AO1033">
        <f>IF(ISERROR(FIND(AO$5,$E1033)),0,1)</f>
        <v>0</v>
      </c>
      <c r="AP1033">
        <f>IF(ISERROR(FIND(AP$5,$E1033)),0,1)</f>
        <v>0</v>
      </c>
      <c r="AQ1033">
        <f>IF(ISERROR(FIND(AQ$5,$E1033)),0,1)</f>
        <v>0</v>
      </c>
      <c r="AR1033">
        <f t="shared" si="434"/>
        <v>0</v>
      </c>
      <c r="AS1033">
        <f t="shared" si="434"/>
        <v>0</v>
      </c>
      <c r="AT1033">
        <f t="shared" si="433"/>
        <v>0</v>
      </c>
      <c r="AU1033">
        <f t="shared" si="433"/>
        <v>0</v>
      </c>
      <c r="AV1033">
        <f t="shared" si="432"/>
        <v>0</v>
      </c>
      <c r="AW1033">
        <f t="shared" si="432"/>
        <v>0</v>
      </c>
      <c r="AX1033">
        <f t="shared" si="433"/>
        <v>0</v>
      </c>
      <c r="AY1033">
        <f>IF(ISERROR(FIND(AY$5,$E1033)),0,1)</f>
        <v>0</v>
      </c>
      <c r="AZ1033">
        <f t="shared" si="435"/>
        <v>0</v>
      </c>
      <c r="BA1033">
        <f t="shared" si="435"/>
        <v>0</v>
      </c>
      <c r="BB1033">
        <f>IF(ISERROR(FIND(BB$5,$E1033)),0,1)</f>
        <v>0</v>
      </c>
      <c r="BC1033">
        <f>IF(ISERROR(FIND(BC$5,$E1033)),0,1)</f>
        <v>0</v>
      </c>
      <c r="BD1033">
        <f>IF(ISERROR(FIND(BD$5,$E1033)),0,1)</f>
        <v>0</v>
      </c>
      <c r="BE1033">
        <f t="shared" si="435"/>
        <v>0</v>
      </c>
      <c r="BF1033">
        <f t="shared" si="435"/>
        <v>0</v>
      </c>
      <c r="BG1033">
        <f t="shared" si="435"/>
        <v>0</v>
      </c>
      <c r="BH1033">
        <f t="shared" si="435"/>
        <v>0</v>
      </c>
      <c r="BI1033">
        <f t="shared" si="435"/>
        <v>0</v>
      </c>
      <c r="BJ1033">
        <f t="shared" si="435"/>
        <v>0</v>
      </c>
      <c r="BK1033">
        <f t="shared" si="435"/>
        <v>0</v>
      </c>
      <c r="BL1033">
        <f t="shared" si="435"/>
        <v>0</v>
      </c>
      <c r="BM1033">
        <f t="shared" si="435"/>
        <v>0</v>
      </c>
      <c r="BN1033">
        <f t="shared" si="435"/>
        <v>0</v>
      </c>
      <c r="BO1033">
        <f t="shared" si="435"/>
        <v>0</v>
      </c>
      <c r="BP1033">
        <f t="shared" si="435"/>
        <v>0</v>
      </c>
      <c r="BQ1033">
        <f t="shared" si="426"/>
        <v>0</v>
      </c>
      <c r="BR1033">
        <f t="shared" si="426"/>
        <v>0</v>
      </c>
    </row>
    <row r="1034" spans="2:70" x14ac:dyDescent="0.2">
      <c r="B1034" s="1" t="str">
        <f t="shared" ref="B1034:B1097" si="439">IF(ISBLANK(N1034),"",YEAR(O1034))</f>
        <v/>
      </c>
      <c r="C1034" s="12">
        <f t="shared" ref="C1034:C1097" si="440">IF(ISBLANK(M1034),"",MONTH(O1034))</f>
        <v>1</v>
      </c>
      <c r="D1034" s="1" t="str">
        <f t="shared" ref="D1034:D1097" si="441">IF(ISBLANK(N1034),"",WEEKNUM(O1034))</f>
        <v/>
      </c>
      <c r="E1034" s="1" t="str">
        <f t="shared" ref="E1034:E1097" si="442">S1034&amp;R1034</f>
        <v/>
      </c>
      <c r="H1034" s="1" t="str">
        <f>IF(ISBLANK(N1034),"",IF(SUM(AC1034:CO1034)=0,"other",INDEX(AC$6:CO$6,MATCH(1,AC1034:CO1034,0))))</f>
        <v/>
      </c>
      <c r="I1034" s="1" t="str" cm="1">
        <f t="array" ref="I1034">IF(ISBLANK(N1034),"",INDEX($AC$7:$CO$7,,MATCH(H1034,$AC$6:$CO$6,0)))</f>
        <v/>
      </c>
      <c r="L1034" s="1" t="str">
        <f t="shared" ref="L1034:L1097" si="443">IF(ISBLANK(J1034),H1034,J1034)</f>
        <v/>
      </c>
      <c r="M1034" s="1" t="str">
        <f t="shared" ref="M1034:M1097" si="444">IF(ISBLANK(K1034),I1034,K1034)</f>
        <v/>
      </c>
      <c r="AA1034">
        <f t="shared" si="437"/>
        <v>0</v>
      </c>
      <c r="AB1034">
        <f t="shared" si="437"/>
        <v>0</v>
      </c>
      <c r="AC1034">
        <f t="shared" si="423"/>
        <v>0</v>
      </c>
      <c r="AD1034">
        <f t="shared" si="438"/>
        <v>0</v>
      </c>
      <c r="AE1034">
        <f t="shared" si="438"/>
        <v>0</v>
      </c>
      <c r="AF1034">
        <f t="shared" si="438"/>
        <v>0</v>
      </c>
      <c r="AG1034">
        <f t="shared" si="429"/>
        <v>0</v>
      </c>
      <c r="AH1034">
        <f t="shared" si="436"/>
        <v>0</v>
      </c>
      <c r="AI1034">
        <f t="shared" si="423"/>
        <v>0</v>
      </c>
      <c r="AJ1034">
        <f t="shared" si="423"/>
        <v>0</v>
      </c>
      <c r="AK1034">
        <f t="shared" si="436"/>
        <v>0</v>
      </c>
      <c r="AL1034">
        <f>IF(ISERROR(FIND(AL$5,$E1034)),0,1)</f>
        <v>0</v>
      </c>
      <c r="AM1034">
        <f>IF(ISERROR(FIND(AM$5,$E1034)),0,1)</f>
        <v>0</v>
      </c>
      <c r="AN1034">
        <f>IF(ISERROR(FIND(AN$5,$E1034)),0,1)</f>
        <v>0</v>
      </c>
      <c r="AO1034">
        <f>IF(ISERROR(FIND(AO$5,$E1034)),0,1)</f>
        <v>0</v>
      </c>
      <c r="AP1034">
        <f>IF(ISERROR(FIND(AP$5,$E1034)),0,1)</f>
        <v>0</v>
      </c>
      <c r="AQ1034">
        <f>IF(ISERROR(FIND(AQ$5,$E1034)),0,1)</f>
        <v>0</v>
      </c>
      <c r="AR1034">
        <f t="shared" si="434"/>
        <v>0</v>
      </c>
      <c r="AS1034">
        <f t="shared" si="434"/>
        <v>0</v>
      </c>
      <c r="AT1034">
        <f t="shared" si="433"/>
        <v>0</v>
      </c>
      <c r="AU1034">
        <f t="shared" si="433"/>
        <v>0</v>
      </c>
      <c r="AV1034">
        <f t="shared" si="432"/>
        <v>0</v>
      </c>
      <c r="AW1034">
        <f t="shared" si="432"/>
        <v>0</v>
      </c>
      <c r="AX1034">
        <f t="shared" si="433"/>
        <v>0</v>
      </c>
      <c r="AY1034">
        <f>IF(ISERROR(FIND(AY$5,$E1034)),0,1)</f>
        <v>0</v>
      </c>
      <c r="AZ1034">
        <f t="shared" si="435"/>
        <v>0</v>
      </c>
      <c r="BA1034">
        <f t="shared" si="435"/>
        <v>0</v>
      </c>
      <c r="BB1034">
        <f>IF(ISERROR(FIND(BB$5,$E1034)),0,1)</f>
        <v>0</v>
      </c>
      <c r="BC1034">
        <f>IF(ISERROR(FIND(BC$5,$E1034)),0,1)</f>
        <v>0</v>
      </c>
      <c r="BD1034">
        <f>IF(ISERROR(FIND(BD$5,$E1034)),0,1)</f>
        <v>0</v>
      </c>
      <c r="BE1034">
        <f t="shared" si="435"/>
        <v>0</v>
      </c>
      <c r="BF1034">
        <f t="shared" si="435"/>
        <v>0</v>
      </c>
      <c r="BG1034">
        <f t="shared" si="435"/>
        <v>0</v>
      </c>
      <c r="BH1034">
        <f t="shared" si="435"/>
        <v>0</v>
      </c>
      <c r="BI1034">
        <f t="shared" si="435"/>
        <v>0</v>
      </c>
      <c r="BJ1034">
        <f t="shared" si="435"/>
        <v>0</v>
      </c>
      <c r="BK1034">
        <f t="shared" si="435"/>
        <v>0</v>
      </c>
      <c r="BL1034">
        <f t="shared" si="435"/>
        <v>0</v>
      </c>
      <c r="BM1034">
        <f t="shared" si="435"/>
        <v>0</v>
      </c>
      <c r="BN1034">
        <f t="shared" si="435"/>
        <v>0</v>
      </c>
      <c r="BO1034">
        <f t="shared" si="435"/>
        <v>0</v>
      </c>
      <c r="BP1034">
        <f t="shared" si="435"/>
        <v>0</v>
      </c>
      <c r="BQ1034">
        <f t="shared" si="426"/>
        <v>0</v>
      </c>
      <c r="BR1034">
        <f t="shared" si="426"/>
        <v>0</v>
      </c>
    </row>
    <row r="1035" spans="2:70" x14ac:dyDescent="0.2">
      <c r="B1035" s="1" t="str">
        <f t="shared" si="439"/>
        <v/>
      </c>
      <c r="C1035" s="12">
        <f t="shared" si="440"/>
        <v>1</v>
      </c>
      <c r="D1035" s="1" t="str">
        <f t="shared" si="441"/>
        <v/>
      </c>
      <c r="E1035" s="1" t="str">
        <f t="shared" si="442"/>
        <v/>
      </c>
      <c r="H1035" s="1" t="str">
        <f>IF(ISBLANK(N1035),"",IF(SUM(AC1035:CO1035)=0,"other",INDEX(AC$6:CO$6,MATCH(1,AC1035:CO1035,0))))</f>
        <v/>
      </c>
      <c r="I1035" s="1" t="str" cm="1">
        <f t="array" ref="I1035">IF(ISBLANK(N1035),"",INDEX($AC$7:$CO$7,,MATCH(H1035,$AC$6:$CO$6,0)))</f>
        <v/>
      </c>
      <c r="L1035" s="1" t="str">
        <f t="shared" si="443"/>
        <v/>
      </c>
      <c r="M1035" s="1" t="str">
        <f t="shared" si="444"/>
        <v/>
      </c>
      <c r="AA1035">
        <f t="shared" si="437"/>
        <v>0</v>
      </c>
      <c r="AB1035">
        <f t="shared" si="437"/>
        <v>0</v>
      </c>
      <c r="AC1035">
        <f t="shared" si="423"/>
        <v>0</v>
      </c>
      <c r="AD1035">
        <f t="shared" si="438"/>
        <v>0</v>
      </c>
      <c r="AE1035">
        <f t="shared" si="438"/>
        <v>0</v>
      </c>
      <c r="AF1035">
        <f t="shared" si="438"/>
        <v>0</v>
      </c>
      <c r="AG1035">
        <f t="shared" si="429"/>
        <v>0</v>
      </c>
      <c r="AH1035">
        <f t="shared" si="436"/>
        <v>0</v>
      </c>
      <c r="AI1035">
        <f t="shared" si="423"/>
        <v>0</v>
      </c>
      <c r="AJ1035">
        <f t="shared" si="423"/>
        <v>0</v>
      </c>
      <c r="AK1035">
        <f t="shared" si="436"/>
        <v>0</v>
      </c>
      <c r="AL1035">
        <f>IF(ISERROR(FIND(AL$5,$E1035)),0,1)</f>
        <v>0</v>
      </c>
      <c r="AM1035">
        <f>IF(ISERROR(FIND(AM$5,$E1035)),0,1)</f>
        <v>0</v>
      </c>
      <c r="AN1035">
        <f>IF(ISERROR(FIND(AN$5,$E1035)),0,1)</f>
        <v>0</v>
      </c>
      <c r="AO1035">
        <f>IF(ISERROR(FIND(AO$5,$E1035)),0,1)</f>
        <v>0</v>
      </c>
      <c r="AP1035">
        <f>IF(ISERROR(FIND(AP$5,$E1035)),0,1)</f>
        <v>0</v>
      </c>
      <c r="AQ1035">
        <f>IF(ISERROR(FIND(AQ$5,$E1035)),0,1)</f>
        <v>0</v>
      </c>
      <c r="AR1035">
        <f t="shared" si="434"/>
        <v>0</v>
      </c>
      <c r="AS1035">
        <f t="shared" si="434"/>
        <v>0</v>
      </c>
      <c r="AT1035">
        <f t="shared" si="433"/>
        <v>0</v>
      </c>
      <c r="AU1035">
        <f t="shared" si="433"/>
        <v>0</v>
      </c>
      <c r="AV1035">
        <f t="shared" si="432"/>
        <v>0</v>
      </c>
      <c r="AW1035">
        <f t="shared" si="432"/>
        <v>0</v>
      </c>
      <c r="AX1035">
        <f t="shared" si="433"/>
        <v>0</v>
      </c>
      <c r="AY1035">
        <f>IF(ISERROR(FIND(AY$5,$E1035)),0,1)</f>
        <v>0</v>
      </c>
      <c r="AZ1035">
        <f t="shared" si="435"/>
        <v>0</v>
      </c>
      <c r="BA1035">
        <f t="shared" si="435"/>
        <v>0</v>
      </c>
      <c r="BB1035">
        <f>IF(ISERROR(FIND(BB$5,$E1035)),0,1)</f>
        <v>0</v>
      </c>
      <c r="BC1035">
        <f>IF(ISERROR(FIND(BC$5,$E1035)),0,1)</f>
        <v>0</v>
      </c>
      <c r="BD1035">
        <f>IF(ISERROR(FIND(BD$5,$E1035)),0,1)</f>
        <v>0</v>
      </c>
      <c r="BE1035">
        <f t="shared" si="435"/>
        <v>0</v>
      </c>
      <c r="BF1035">
        <f t="shared" si="435"/>
        <v>0</v>
      </c>
      <c r="BG1035">
        <f t="shared" si="435"/>
        <v>0</v>
      </c>
      <c r="BH1035">
        <f t="shared" si="435"/>
        <v>0</v>
      </c>
      <c r="BI1035">
        <f t="shared" si="435"/>
        <v>0</v>
      </c>
      <c r="BJ1035">
        <f t="shared" si="435"/>
        <v>0</v>
      </c>
      <c r="BK1035">
        <f t="shared" si="435"/>
        <v>0</v>
      </c>
      <c r="BL1035">
        <f t="shared" si="435"/>
        <v>0</v>
      </c>
      <c r="BM1035">
        <f t="shared" si="435"/>
        <v>0</v>
      </c>
      <c r="BN1035">
        <f t="shared" si="435"/>
        <v>0</v>
      </c>
      <c r="BO1035">
        <f t="shared" si="435"/>
        <v>0</v>
      </c>
      <c r="BP1035">
        <f t="shared" si="435"/>
        <v>0</v>
      </c>
      <c r="BQ1035">
        <f t="shared" si="426"/>
        <v>0</v>
      </c>
      <c r="BR1035">
        <f t="shared" si="426"/>
        <v>0</v>
      </c>
    </row>
    <row r="1036" spans="2:70" x14ac:dyDescent="0.2">
      <c r="B1036" s="1" t="str">
        <f t="shared" si="439"/>
        <v/>
      </c>
      <c r="C1036" s="12">
        <f t="shared" si="440"/>
        <v>1</v>
      </c>
      <c r="D1036" s="1" t="str">
        <f t="shared" si="441"/>
        <v/>
      </c>
      <c r="E1036" s="1" t="str">
        <f t="shared" si="442"/>
        <v/>
      </c>
      <c r="H1036" s="1" t="str">
        <f>IF(ISBLANK(N1036),"",IF(SUM(AC1036:CO1036)=0,"other",INDEX(AC$6:CO$6,MATCH(1,AC1036:CO1036,0))))</f>
        <v/>
      </c>
      <c r="I1036" s="1" t="str" cm="1">
        <f t="array" ref="I1036">IF(ISBLANK(N1036),"",INDEX($AC$7:$CO$7,,MATCH(H1036,$AC$6:$CO$6,0)))</f>
        <v/>
      </c>
      <c r="L1036" s="1" t="str">
        <f t="shared" si="443"/>
        <v/>
      </c>
      <c r="M1036" s="1" t="str">
        <f t="shared" si="444"/>
        <v/>
      </c>
      <c r="AA1036">
        <f t="shared" si="437"/>
        <v>0</v>
      </c>
      <c r="AB1036">
        <f t="shared" si="437"/>
        <v>0</v>
      </c>
      <c r="AC1036">
        <f t="shared" si="423"/>
        <v>0</v>
      </c>
      <c r="AD1036">
        <f t="shared" si="438"/>
        <v>0</v>
      </c>
      <c r="AE1036">
        <f t="shared" si="438"/>
        <v>0</v>
      </c>
      <c r="AF1036">
        <f t="shared" si="438"/>
        <v>0</v>
      </c>
      <c r="AG1036">
        <f t="shared" si="429"/>
        <v>0</v>
      </c>
      <c r="AH1036">
        <f t="shared" si="436"/>
        <v>0</v>
      </c>
      <c r="AI1036">
        <f t="shared" si="423"/>
        <v>0</v>
      </c>
      <c r="AJ1036">
        <f t="shared" si="423"/>
        <v>0</v>
      </c>
      <c r="AK1036">
        <f t="shared" si="436"/>
        <v>0</v>
      </c>
      <c r="AL1036">
        <f>IF(ISERROR(FIND(AL$5,$E1036)),0,1)</f>
        <v>0</v>
      </c>
      <c r="AM1036">
        <f>IF(ISERROR(FIND(AM$5,$E1036)),0,1)</f>
        <v>0</v>
      </c>
      <c r="AN1036">
        <f>IF(ISERROR(FIND(AN$5,$E1036)),0,1)</f>
        <v>0</v>
      </c>
      <c r="AO1036">
        <f>IF(ISERROR(FIND(AO$5,$E1036)),0,1)</f>
        <v>0</v>
      </c>
      <c r="AP1036">
        <f>IF(ISERROR(FIND(AP$5,$E1036)),0,1)</f>
        <v>0</v>
      </c>
      <c r="AQ1036">
        <f>IF(ISERROR(FIND(AQ$5,$E1036)),0,1)</f>
        <v>0</v>
      </c>
      <c r="AR1036">
        <f t="shared" si="434"/>
        <v>0</v>
      </c>
      <c r="AS1036">
        <f t="shared" si="434"/>
        <v>0</v>
      </c>
      <c r="AT1036">
        <f t="shared" si="433"/>
        <v>0</v>
      </c>
      <c r="AU1036">
        <f t="shared" si="433"/>
        <v>0</v>
      </c>
      <c r="AV1036">
        <f t="shared" si="432"/>
        <v>0</v>
      </c>
      <c r="AW1036">
        <f t="shared" si="432"/>
        <v>0</v>
      </c>
      <c r="AX1036">
        <f t="shared" si="433"/>
        <v>0</v>
      </c>
      <c r="AY1036">
        <f>IF(ISERROR(FIND(AY$5,$E1036)),0,1)</f>
        <v>0</v>
      </c>
      <c r="AZ1036">
        <f t="shared" si="435"/>
        <v>0</v>
      </c>
      <c r="BA1036">
        <f t="shared" si="435"/>
        <v>0</v>
      </c>
      <c r="BB1036">
        <f>IF(ISERROR(FIND(BB$5,$E1036)),0,1)</f>
        <v>0</v>
      </c>
      <c r="BC1036">
        <f>IF(ISERROR(FIND(BC$5,$E1036)),0,1)</f>
        <v>0</v>
      </c>
      <c r="BD1036">
        <f>IF(ISERROR(FIND(BD$5,$E1036)),0,1)</f>
        <v>0</v>
      </c>
      <c r="BE1036">
        <f t="shared" si="435"/>
        <v>0</v>
      </c>
      <c r="BF1036">
        <f t="shared" si="435"/>
        <v>0</v>
      </c>
      <c r="BG1036">
        <f t="shared" si="435"/>
        <v>0</v>
      </c>
      <c r="BH1036">
        <f t="shared" si="435"/>
        <v>0</v>
      </c>
      <c r="BI1036">
        <f t="shared" si="435"/>
        <v>0</v>
      </c>
      <c r="BJ1036">
        <f t="shared" si="435"/>
        <v>0</v>
      </c>
      <c r="BK1036">
        <f t="shared" si="435"/>
        <v>0</v>
      </c>
      <c r="BL1036">
        <f t="shared" si="435"/>
        <v>0</v>
      </c>
      <c r="BM1036">
        <f t="shared" si="435"/>
        <v>0</v>
      </c>
      <c r="BN1036">
        <f t="shared" si="435"/>
        <v>0</v>
      </c>
      <c r="BO1036">
        <f t="shared" si="435"/>
        <v>0</v>
      </c>
      <c r="BP1036">
        <f t="shared" si="435"/>
        <v>0</v>
      </c>
      <c r="BQ1036">
        <f t="shared" si="426"/>
        <v>0</v>
      </c>
      <c r="BR1036">
        <f t="shared" si="426"/>
        <v>0</v>
      </c>
    </row>
    <row r="1037" spans="2:70" x14ac:dyDescent="0.2">
      <c r="B1037" s="1" t="str">
        <f t="shared" si="439"/>
        <v/>
      </c>
      <c r="C1037" s="12">
        <f t="shared" si="440"/>
        <v>1</v>
      </c>
      <c r="D1037" s="1" t="str">
        <f t="shared" si="441"/>
        <v/>
      </c>
      <c r="E1037" s="1" t="str">
        <f t="shared" si="442"/>
        <v/>
      </c>
      <c r="H1037" s="1" t="str">
        <f>IF(ISBLANK(N1037),"",IF(SUM(AC1037:CO1037)=0,"other",INDEX(AC$6:CO$6,MATCH(1,AC1037:CO1037,0))))</f>
        <v/>
      </c>
      <c r="I1037" s="1" t="str" cm="1">
        <f t="array" ref="I1037">IF(ISBLANK(N1037),"",INDEX($AC$7:$CO$7,,MATCH(H1037,$AC$6:$CO$6,0)))</f>
        <v/>
      </c>
      <c r="L1037" s="1" t="str">
        <f t="shared" si="443"/>
        <v/>
      </c>
      <c r="M1037" s="1" t="str">
        <f t="shared" si="444"/>
        <v/>
      </c>
      <c r="AA1037">
        <f t="shared" si="437"/>
        <v>0</v>
      </c>
      <c r="AB1037">
        <f t="shared" si="437"/>
        <v>0</v>
      </c>
      <c r="AC1037">
        <f t="shared" si="423"/>
        <v>0</v>
      </c>
      <c r="AD1037">
        <f t="shared" si="438"/>
        <v>0</v>
      </c>
      <c r="AE1037">
        <f t="shared" si="438"/>
        <v>0</v>
      </c>
      <c r="AF1037">
        <f t="shared" si="438"/>
        <v>0</v>
      </c>
      <c r="AG1037">
        <f t="shared" si="429"/>
        <v>0</v>
      </c>
      <c r="AH1037">
        <f t="shared" si="436"/>
        <v>0</v>
      </c>
      <c r="AI1037">
        <f t="shared" si="423"/>
        <v>0</v>
      </c>
      <c r="AJ1037">
        <f t="shared" si="423"/>
        <v>0</v>
      </c>
      <c r="AK1037">
        <f t="shared" si="436"/>
        <v>0</v>
      </c>
      <c r="AL1037">
        <f>IF(ISERROR(FIND(AL$5,$E1037)),0,1)</f>
        <v>0</v>
      </c>
      <c r="AM1037">
        <f>IF(ISERROR(FIND(AM$5,$E1037)),0,1)</f>
        <v>0</v>
      </c>
      <c r="AN1037">
        <f>IF(ISERROR(FIND(AN$5,$E1037)),0,1)</f>
        <v>0</v>
      </c>
      <c r="AO1037">
        <f>IF(ISERROR(FIND(AO$5,$E1037)),0,1)</f>
        <v>0</v>
      </c>
      <c r="AP1037">
        <f>IF(ISERROR(FIND(AP$5,$E1037)),0,1)</f>
        <v>0</v>
      </c>
      <c r="AQ1037">
        <f>IF(ISERROR(FIND(AQ$5,$E1037)),0,1)</f>
        <v>0</v>
      </c>
      <c r="AR1037">
        <f t="shared" si="434"/>
        <v>0</v>
      </c>
      <c r="AS1037">
        <f t="shared" si="434"/>
        <v>0</v>
      </c>
      <c r="AT1037">
        <f t="shared" si="433"/>
        <v>0</v>
      </c>
      <c r="AU1037">
        <f t="shared" si="433"/>
        <v>0</v>
      </c>
      <c r="AV1037">
        <f t="shared" si="432"/>
        <v>0</v>
      </c>
      <c r="AW1037">
        <f t="shared" si="432"/>
        <v>0</v>
      </c>
      <c r="AX1037">
        <f t="shared" si="433"/>
        <v>0</v>
      </c>
      <c r="AY1037">
        <f>IF(ISERROR(FIND(AY$5,$E1037)),0,1)</f>
        <v>0</v>
      </c>
      <c r="AZ1037">
        <f t="shared" si="435"/>
        <v>0</v>
      </c>
      <c r="BA1037">
        <f t="shared" si="435"/>
        <v>0</v>
      </c>
      <c r="BB1037">
        <f>IF(ISERROR(FIND(BB$5,$E1037)),0,1)</f>
        <v>0</v>
      </c>
      <c r="BC1037">
        <f>IF(ISERROR(FIND(BC$5,$E1037)),0,1)</f>
        <v>0</v>
      </c>
      <c r="BD1037">
        <f>IF(ISERROR(FIND(BD$5,$E1037)),0,1)</f>
        <v>0</v>
      </c>
      <c r="BE1037">
        <f t="shared" si="435"/>
        <v>0</v>
      </c>
      <c r="BF1037">
        <f t="shared" si="435"/>
        <v>0</v>
      </c>
      <c r="BG1037">
        <f t="shared" si="435"/>
        <v>0</v>
      </c>
      <c r="BH1037">
        <f t="shared" si="435"/>
        <v>0</v>
      </c>
      <c r="BI1037">
        <f t="shared" si="435"/>
        <v>0</v>
      </c>
      <c r="BJ1037">
        <f t="shared" si="435"/>
        <v>0</v>
      </c>
      <c r="BK1037">
        <f t="shared" si="435"/>
        <v>0</v>
      </c>
      <c r="BL1037">
        <f t="shared" si="435"/>
        <v>0</v>
      </c>
      <c r="BM1037">
        <f t="shared" si="435"/>
        <v>0</v>
      </c>
      <c r="BN1037">
        <f t="shared" si="435"/>
        <v>0</v>
      </c>
      <c r="BO1037">
        <f t="shared" si="435"/>
        <v>0</v>
      </c>
      <c r="BP1037">
        <f t="shared" si="435"/>
        <v>0</v>
      </c>
      <c r="BQ1037">
        <f t="shared" si="426"/>
        <v>0</v>
      </c>
      <c r="BR1037">
        <f t="shared" si="426"/>
        <v>0</v>
      </c>
    </row>
    <row r="1038" spans="2:70" x14ac:dyDescent="0.2">
      <c r="B1038" s="1" t="str">
        <f t="shared" si="439"/>
        <v/>
      </c>
      <c r="C1038" s="12">
        <f t="shared" si="440"/>
        <v>1</v>
      </c>
      <c r="D1038" s="1" t="str">
        <f t="shared" si="441"/>
        <v/>
      </c>
      <c r="E1038" s="1" t="str">
        <f t="shared" si="442"/>
        <v/>
      </c>
      <c r="H1038" s="1" t="str">
        <f>IF(ISBLANK(N1038),"",IF(SUM(AC1038:CO1038)=0,"other",INDEX(AC$6:CO$6,MATCH(1,AC1038:CO1038,0))))</f>
        <v/>
      </c>
      <c r="I1038" s="1" t="str" cm="1">
        <f t="array" ref="I1038">IF(ISBLANK(N1038),"",INDEX($AC$7:$CO$7,,MATCH(H1038,$AC$6:$CO$6,0)))</f>
        <v/>
      </c>
      <c r="L1038" s="1" t="str">
        <f t="shared" si="443"/>
        <v/>
      </c>
      <c r="M1038" s="1" t="str">
        <f t="shared" si="444"/>
        <v/>
      </c>
      <c r="AA1038">
        <f t="shared" si="437"/>
        <v>0</v>
      </c>
      <c r="AB1038">
        <f t="shared" si="437"/>
        <v>0</v>
      </c>
      <c r="AC1038">
        <f t="shared" si="423"/>
        <v>0</v>
      </c>
      <c r="AD1038">
        <f t="shared" si="438"/>
        <v>0</v>
      </c>
      <c r="AE1038">
        <f t="shared" si="438"/>
        <v>0</v>
      </c>
      <c r="AF1038">
        <f t="shared" si="438"/>
        <v>0</v>
      </c>
      <c r="AG1038">
        <f t="shared" si="429"/>
        <v>0</v>
      </c>
      <c r="AH1038">
        <f t="shared" si="436"/>
        <v>0</v>
      </c>
      <c r="AI1038">
        <f t="shared" si="423"/>
        <v>0</v>
      </c>
      <c r="AJ1038">
        <f t="shared" si="423"/>
        <v>0</v>
      </c>
      <c r="AK1038">
        <f t="shared" si="436"/>
        <v>0</v>
      </c>
      <c r="AL1038">
        <f>IF(ISERROR(FIND(AL$5,$E1038)),0,1)</f>
        <v>0</v>
      </c>
      <c r="AM1038">
        <f>IF(ISERROR(FIND(AM$5,$E1038)),0,1)</f>
        <v>0</v>
      </c>
      <c r="AN1038">
        <f>IF(ISERROR(FIND(AN$5,$E1038)),0,1)</f>
        <v>0</v>
      </c>
      <c r="AO1038">
        <f>IF(ISERROR(FIND(AO$5,$E1038)),0,1)</f>
        <v>0</v>
      </c>
      <c r="AP1038">
        <f>IF(ISERROR(FIND(AP$5,$E1038)),0,1)</f>
        <v>0</v>
      </c>
      <c r="AQ1038">
        <f>IF(ISERROR(FIND(AQ$5,$E1038)),0,1)</f>
        <v>0</v>
      </c>
      <c r="AR1038">
        <f t="shared" si="434"/>
        <v>0</v>
      </c>
      <c r="AS1038">
        <f t="shared" si="434"/>
        <v>0</v>
      </c>
      <c r="AT1038">
        <f t="shared" si="433"/>
        <v>0</v>
      </c>
      <c r="AU1038">
        <f t="shared" si="433"/>
        <v>0</v>
      </c>
      <c r="AV1038">
        <f t="shared" si="432"/>
        <v>0</v>
      </c>
      <c r="AW1038">
        <f t="shared" si="432"/>
        <v>0</v>
      </c>
      <c r="AX1038">
        <f t="shared" si="433"/>
        <v>0</v>
      </c>
      <c r="AY1038">
        <f>IF(ISERROR(FIND(AY$5,$E1038)),0,1)</f>
        <v>0</v>
      </c>
      <c r="AZ1038">
        <f t="shared" si="435"/>
        <v>0</v>
      </c>
      <c r="BA1038">
        <f t="shared" ref="AZ1038:BR1050" si="445">IF(ISERROR(FIND(BA$5,$E1038)),0,1)</f>
        <v>0</v>
      </c>
      <c r="BB1038">
        <f>IF(ISERROR(FIND(BB$5,$E1038)),0,1)</f>
        <v>0</v>
      </c>
      <c r="BC1038">
        <f>IF(ISERROR(FIND(BC$5,$E1038)),0,1)</f>
        <v>0</v>
      </c>
      <c r="BD1038">
        <f>IF(ISERROR(FIND(BD$5,$E1038)),0,1)</f>
        <v>0</v>
      </c>
      <c r="BE1038">
        <f t="shared" si="445"/>
        <v>0</v>
      </c>
      <c r="BF1038">
        <f t="shared" si="445"/>
        <v>0</v>
      </c>
      <c r="BG1038">
        <f t="shared" si="445"/>
        <v>0</v>
      </c>
      <c r="BH1038">
        <f t="shared" si="445"/>
        <v>0</v>
      </c>
      <c r="BI1038">
        <f t="shared" si="445"/>
        <v>0</v>
      </c>
      <c r="BJ1038">
        <f t="shared" si="445"/>
        <v>0</v>
      </c>
      <c r="BK1038">
        <f t="shared" si="445"/>
        <v>0</v>
      </c>
      <c r="BL1038">
        <f t="shared" si="445"/>
        <v>0</v>
      </c>
      <c r="BM1038">
        <f t="shared" si="445"/>
        <v>0</v>
      </c>
      <c r="BN1038">
        <f t="shared" si="445"/>
        <v>0</v>
      </c>
      <c r="BO1038">
        <f t="shared" si="445"/>
        <v>0</v>
      </c>
      <c r="BP1038">
        <f t="shared" si="445"/>
        <v>0</v>
      </c>
      <c r="BQ1038">
        <f t="shared" si="426"/>
        <v>0</v>
      </c>
      <c r="BR1038">
        <f t="shared" si="426"/>
        <v>0</v>
      </c>
    </row>
    <row r="1039" spans="2:70" x14ac:dyDescent="0.2">
      <c r="B1039" s="1" t="str">
        <f t="shared" si="439"/>
        <v/>
      </c>
      <c r="C1039" s="12">
        <f t="shared" si="440"/>
        <v>1</v>
      </c>
      <c r="D1039" s="1" t="str">
        <f t="shared" si="441"/>
        <v/>
      </c>
      <c r="E1039" s="1" t="str">
        <f t="shared" si="442"/>
        <v/>
      </c>
      <c r="H1039" s="1" t="str">
        <f>IF(ISBLANK(N1039),"",IF(SUM(AC1039:CO1039)=0,"other",INDEX(AC$6:CO$6,MATCH(1,AC1039:CO1039,0))))</f>
        <v/>
      </c>
      <c r="I1039" s="1" t="str" cm="1">
        <f t="array" ref="I1039">IF(ISBLANK(N1039),"",INDEX($AC$7:$CO$7,,MATCH(H1039,$AC$6:$CO$6,0)))</f>
        <v/>
      </c>
      <c r="L1039" s="1" t="str">
        <f t="shared" si="443"/>
        <v/>
      </c>
      <c r="M1039" s="1" t="str">
        <f t="shared" si="444"/>
        <v/>
      </c>
      <c r="AA1039">
        <f t="shared" si="437"/>
        <v>0</v>
      </c>
      <c r="AB1039">
        <f t="shared" si="437"/>
        <v>0</v>
      </c>
      <c r="AC1039">
        <f t="shared" si="423"/>
        <v>0</v>
      </c>
      <c r="AD1039">
        <f t="shared" si="438"/>
        <v>0</v>
      </c>
      <c r="AE1039">
        <f t="shared" si="438"/>
        <v>0</v>
      </c>
      <c r="AF1039">
        <f t="shared" si="438"/>
        <v>0</v>
      </c>
      <c r="AG1039">
        <f t="shared" si="429"/>
        <v>0</v>
      </c>
      <c r="AH1039">
        <f t="shared" si="436"/>
        <v>0</v>
      </c>
      <c r="AI1039">
        <f t="shared" si="423"/>
        <v>0</v>
      </c>
      <c r="AJ1039">
        <f t="shared" si="423"/>
        <v>0</v>
      </c>
      <c r="AK1039">
        <f t="shared" si="436"/>
        <v>0</v>
      </c>
      <c r="AL1039">
        <f>IF(ISERROR(FIND(AL$5,$E1039)),0,1)</f>
        <v>0</v>
      </c>
      <c r="AM1039">
        <f>IF(ISERROR(FIND(AM$5,$E1039)),0,1)</f>
        <v>0</v>
      </c>
      <c r="AN1039">
        <f>IF(ISERROR(FIND(AN$5,$E1039)),0,1)</f>
        <v>0</v>
      </c>
      <c r="AO1039">
        <f>IF(ISERROR(FIND(AO$5,$E1039)),0,1)</f>
        <v>0</v>
      </c>
      <c r="AP1039">
        <f>IF(ISERROR(FIND(AP$5,$E1039)),0,1)</f>
        <v>0</v>
      </c>
      <c r="AQ1039">
        <f>IF(ISERROR(FIND(AQ$5,$E1039)),0,1)</f>
        <v>0</v>
      </c>
      <c r="AR1039">
        <f t="shared" si="434"/>
        <v>0</v>
      </c>
      <c r="AS1039">
        <f t="shared" si="434"/>
        <v>0</v>
      </c>
      <c r="AT1039">
        <f t="shared" si="433"/>
        <v>0</v>
      </c>
      <c r="AU1039">
        <f t="shared" si="433"/>
        <v>0</v>
      </c>
      <c r="AV1039">
        <f t="shared" si="432"/>
        <v>0</v>
      </c>
      <c r="AW1039">
        <f t="shared" si="432"/>
        <v>0</v>
      </c>
      <c r="AX1039">
        <f t="shared" si="433"/>
        <v>0</v>
      </c>
      <c r="AY1039">
        <f>IF(ISERROR(FIND(AY$5,$E1039)),0,1)</f>
        <v>0</v>
      </c>
      <c r="AZ1039">
        <f t="shared" si="445"/>
        <v>0</v>
      </c>
      <c r="BA1039">
        <f t="shared" si="445"/>
        <v>0</v>
      </c>
      <c r="BB1039">
        <f>IF(ISERROR(FIND(BB$5,$E1039)),0,1)</f>
        <v>0</v>
      </c>
      <c r="BC1039">
        <f>IF(ISERROR(FIND(BC$5,$E1039)),0,1)</f>
        <v>0</v>
      </c>
      <c r="BD1039">
        <f>IF(ISERROR(FIND(BD$5,$E1039)),0,1)</f>
        <v>0</v>
      </c>
      <c r="BE1039">
        <f t="shared" si="445"/>
        <v>0</v>
      </c>
      <c r="BF1039">
        <f t="shared" si="445"/>
        <v>0</v>
      </c>
      <c r="BG1039">
        <f t="shared" si="445"/>
        <v>0</v>
      </c>
      <c r="BH1039">
        <f t="shared" si="445"/>
        <v>0</v>
      </c>
      <c r="BI1039">
        <f t="shared" si="445"/>
        <v>0</v>
      </c>
      <c r="BJ1039">
        <f t="shared" si="445"/>
        <v>0</v>
      </c>
      <c r="BK1039">
        <f t="shared" si="445"/>
        <v>0</v>
      </c>
      <c r="BL1039">
        <f t="shared" si="445"/>
        <v>0</v>
      </c>
      <c r="BM1039">
        <f t="shared" si="445"/>
        <v>0</v>
      </c>
      <c r="BN1039">
        <f t="shared" si="445"/>
        <v>0</v>
      </c>
      <c r="BO1039">
        <f t="shared" si="445"/>
        <v>0</v>
      </c>
      <c r="BP1039">
        <f t="shared" si="445"/>
        <v>0</v>
      </c>
      <c r="BQ1039">
        <f t="shared" si="426"/>
        <v>0</v>
      </c>
      <c r="BR1039">
        <f t="shared" si="426"/>
        <v>0</v>
      </c>
    </row>
    <row r="1040" spans="2:70" x14ac:dyDescent="0.2">
      <c r="B1040" s="1" t="str">
        <f t="shared" si="439"/>
        <v/>
      </c>
      <c r="C1040" s="12">
        <f t="shared" si="440"/>
        <v>1</v>
      </c>
      <c r="D1040" s="1" t="str">
        <f t="shared" si="441"/>
        <v/>
      </c>
      <c r="E1040" s="1" t="str">
        <f t="shared" si="442"/>
        <v/>
      </c>
      <c r="H1040" s="1" t="str">
        <f>IF(ISBLANK(N1040),"",IF(SUM(AC1040:CO1040)=0,"other",INDEX(AC$6:CO$6,MATCH(1,AC1040:CO1040,0))))</f>
        <v/>
      </c>
      <c r="I1040" s="1" t="str" cm="1">
        <f t="array" ref="I1040">IF(ISBLANK(N1040),"",INDEX($AC$7:$CO$7,,MATCH(H1040,$AC$6:$CO$6,0)))</f>
        <v/>
      </c>
      <c r="L1040" s="1" t="str">
        <f t="shared" si="443"/>
        <v/>
      </c>
      <c r="M1040" s="1" t="str">
        <f t="shared" si="444"/>
        <v/>
      </c>
      <c r="AA1040">
        <f t="shared" si="437"/>
        <v>0</v>
      </c>
      <c r="AB1040">
        <f t="shared" si="437"/>
        <v>0</v>
      </c>
      <c r="AC1040">
        <f t="shared" si="423"/>
        <v>0</v>
      </c>
      <c r="AD1040">
        <f t="shared" si="438"/>
        <v>0</v>
      </c>
      <c r="AE1040">
        <f t="shared" si="438"/>
        <v>0</v>
      </c>
      <c r="AF1040">
        <f t="shared" si="438"/>
        <v>0</v>
      </c>
      <c r="AG1040">
        <f t="shared" si="429"/>
        <v>0</v>
      </c>
      <c r="AH1040">
        <f t="shared" si="436"/>
        <v>0</v>
      </c>
      <c r="AI1040">
        <f t="shared" si="423"/>
        <v>0</v>
      </c>
      <c r="AJ1040">
        <f t="shared" si="423"/>
        <v>0</v>
      </c>
      <c r="AK1040">
        <f t="shared" si="436"/>
        <v>0</v>
      </c>
      <c r="AL1040">
        <f>IF(ISERROR(FIND(AL$5,$E1040)),0,1)</f>
        <v>0</v>
      </c>
      <c r="AM1040">
        <f>IF(ISERROR(FIND(AM$5,$E1040)),0,1)</f>
        <v>0</v>
      </c>
      <c r="AN1040">
        <f>IF(ISERROR(FIND(AN$5,$E1040)),0,1)</f>
        <v>0</v>
      </c>
      <c r="AO1040">
        <f>IF(ISERROR(FIND(AO$5,$E1040)),0,1)</f>
        <v>0</v>
      </c>
      <c r="AP1040">
        <f>IF(ISERROR(FIND(AP$5,$E1040)),0,1)</f>
        <v>0</v>
      </c>
      <c r="AQ1040">
        <f>IF(ISERROR(FIND(AQ$5,$E1040)),0,1)</f>
        <v>0</v>
      </c>
      <c r="AR1040">
        <f t="shared" si="434"/>
        <v>0</v>
      </c>
      <c r="AS1040">
        <f t="shared" si="434"/>
        <v>0</v>
      </c>
      <c r="AT1040">
        <f t="shared" si="433"/>
        <v>0</v>
      </c>
      <c r="AU1040">
        <f t="shared" si="433"/>
        <v>0</v>
      </c>
      <c r="AV1040">
        <f t="shared" si="432"/>
        <v>0</v>
      </c>
      <c r="AW1040">
        <f t="shared" si="432"/>
        <v>0</v>
      </c>
      <c r="AX1040">
        <f t="shared" si="433"/>
        <v>0</v>
      </c>
      <c r="AY1040">
        <f>IF(ISERROR(FIND(AY$5,$E1040)),0,1)</f>
        <v>0</v>
      </c>
      <c r="AZ1040">
        <f t="shared" si="445"/>
        <v>0</v>
      </c>
      <c r="BA1040">
        <f t="shared" si="445"/>
        <v>0</v>
      </c>
      <c r="BB1040">
        <f>IF(ISERROR(FIND(BB$5,$E1040)),0,1)</f>
        <v>0</v>
      </c>
      <c r="BC1040">
        <f>IF(ISERROR(FIND(BC$5,$E1040)),0,1)</f>
        <v>0</v>
      </c>
      <c r="BD1040">
        <f>IF(ISERROR(FIND(BD$5,$E1040)),0,1)</f>
        <v>0</v>
      </c>
      <c r="BE1040">
        <f t="shared" si="445"/>
        <v>0</v>
      </c>
      <c r="BF1040">
        <f t="shared" si="445"/>
        <v>0</v>
      </c>
      <c r="BG1040">
        <f t="shared" si="445"/>
        <v>0</v>
      </c>
      <c r="BH1040">
        <f t="shared" si="445"/>
        <v>0</v>
      </c>
      <c r="BI1040">
        <f t="shared" si="445"/>
        <v>0</v>
      </c>
      <c r="BJ1040">
        <f t="shared" si="445"/>
        <v>0</v>
      </c>
      <c r="BK1040">
        <f t="shared" si="445"/>
        <v>0</v>
      </c>
      <c r="BL1040">
        <f t="shared" si="445"/>
        <v>0</v>
      </c>
      <c r="BM1040">
        <f t="shared" si="445"/>
        <v>0</v>
      </c>
      <c r="BN1040">
        <f t="shared" si="445"/>
        <v>0</v>
      </c>
      <c r="BO1040">
        <f t="shared" si="445"/>
        <v>0</v>
      </c>
      <c r="BP1040">
        <f t="shared" si="445"/>
        <v>0</v>
      </c>
      <c r="BQ1040">
        <f t="shared" si="445"/>
        <v>0</v>
      </c>
      <c r="BR1040">
        <f t="shared" si="445"/>
        <v>0</v>
      </c>
    </row>
    <row r="1041" spans="2:70" x14ac:dyDescent="0.2">
      <c r="B1041" s="1" t="str">
        <f t="shared" si="439"/>
        <v/>
      </c>
      <c r="C1041" s="12">
        <f t="shared" si="440"/>
        <v>1</v>
      </c>
      <c r="D1041" s="1" t="str">
        <f t="shared" si="441"/>
        <v/>
      </c>
      <c r="E1041" s="1" t="str">
        <f t="shared" si="442"/>
        <v/>
      </c>
      <c r="H1041" s="1" t="str">
        <f>IF(ISBLANK(N1041),"",IF(SUM(AC1041:CO1041)=0,"other",INDEX(AC$6:CO$6,MATCH(1,AC1041:CO1041,0))))</f>
        <v/>
      </c>
      <c r="I1041" s="1" t="str" cm="1">
        <f t="array" ref="I1041">IF(ISBLANK(N1041),"",INDEX($AC$7:$CO$7,,MATCH(H1041,$AC$6:$CO$6,0)))</f>
        <v/>
      </c>
      <c r="L1041" s="1" t="str">
        <f t="shared" si="443"/>
        <v/>
      </c>
      <c r="M1041" s="1" t="str">
        <f t="shared" si="444"/>
        <v/>
      </c>
      <c r="AA1041">
        <f t="shared" si="437"/>
        <v>0</v>
      </c>
      <c r="AB1041">
        <f t="shared" si="437"/>
        <v>0</v>
      </c>
      <c r="AC1041">
        <f t="shared" si="423"/>
        <v>0</v>
      </c>
      <c r="AD1041">
        <f t="shared" si="438"/>
        <v>0</v>
      </c>
      <c r="AE1041">
        <f t="shared" si="438"/>
        <v>0</v>
      </c>
      <c r="AF1041">
        <f t="shared" si="438"/>
        <v>0</v>
      </c>
      <c r="AG1041">
        <f t="shared" si="429"/>
        <v>0</v>
      </c>
      <c r="AH1041">
        <f t="shared" si="436"/>
        <v>0</v>
      </c>
      <c r="AI1041">
        <f t="shared" si="423"/>
        <v>0</v>
      </c>
      <c r="AJ1041">
        <f t="shared" si="423"/>
        <v>0</v>
      </c>
      <c r="AK1041">
        <f t="shared" si="436"/>
        <v>0</v>
      </c>
      <c r="AL1041">
        <f>IF(ISERROR(FIND(AL$5,$E1041)),0,1)</f>
        <v>0</v>
      </c>
      <c r="AM1041">
        <f>IF(ISERROR(FIND(AM$5,$E1041)),0,1)</f>
        <v>0</v>
      </c>
      <c r="AN1041">
        <f>IF(ISERROR(FIND(AN$5,$E1041)),0,1)</f>
        <v>0</v>
      </c>
      <c r="AO1041">
        <f>IF(ISERROR(FIND(AO$5,$E1041)),0,1)</f>
        <v>0</v>
      </c>
      <c r="AP1041">
        <f>IF(ISERROR(FIND(AP$5,$E1041)),0,1)</f>
        <v>0</v>
      </c>
      <c r="AQ1041">
        <f>IF(ISERROR(FIND(AQ$5,$E1041)),0,1)</f>
        <v>0</v>
      </c>
      <c r="AR1041">
        <f t="shared" si="434"/>
        <v>0</v>
      </c>
      <c r="AS1041">
        <f t="shared" si="434"/>
        <v>0</v>
      </c>
      <c r="AT1041">
        <f t="shared" si="433"/>
        <v>0</v>
      </c>
      <c r="AU1041">
        <f t="shared" si="433"/>
        <v>0</v>
      </c>
      <c r="AV1041">
        <f t="shared" si="432"/>
        <v>0</v>
      </c>
      <c r="AW1041">
        <f t="shared" si="432"/>
        <v>0</v>
      </c>
      <c r="AX1041">
        <f t="shared" si="433"/>
        <v>0</v>
      </c>
      <c r="AY1041">
        <f>IF(ISERROR(FIND(AY$5,$E1041)),0,1)</f>
        <v>0</v>
      </c>
      <c r="AZ1041">
        <f t="shared" si="445"/>
        <v>0</v>
      </c>
      <c r="BA1041">
        <f t="shared" si="445"/>
        <v>0</v>
      </c>
      <c r="BB1041">
        <f>IF(ISERROR(FIND(BB$5,$E1041)),0,1)</f>
        <v>0</v>
      </c>
      <c r="BC1041">
        <f>IF(ISERROR(FIND(BC$5,$E1041)),0,1)</f>
        <v>0</v>
      </c>
      <c r="BD1041">
        <f>IF(ISERROR(FIND(BD$5,$E1041)),0,1)</f>
        <v>0</v>
      </c>
      <c r="BE1041">
        <f t="shared" si="445"/>
        <v>0</v>
      </c>
      <c r="BF1041">
        <f t="shared" si="445"/>
        <v>0</v>
      </c>
      <c r="BG1041">
        <f t="shared" si="445"/>
        <v>0</v>
      </c>
      <c r="BH1041">
        <f t="shared" si="445"/>
        <v>0</v>
      </c>
      <c r="BI1041">
        <f t="shared" si="445"/>
        <v>0</v>
      </c>
      <c r="BJ1041">
        <f t="shared" si="445"/>
        <v>0</v>
      </c>
      <c r="BK1041">
        <f t="shared" si="445"/>
        <v>0</v>
      </c>
      <c r="BL1041">
        <f t="shared" si="445"/>
        <v>0</v>
      </c>
      <c r="BM1041">
        <f t="shared" si="445"/>
        <v>0</v>
      </c>
      <c r="BN1041">
        <f t="shared" si="445"/>
        <v>0</v>
      </c>
      <c r="BO1041">
        <f t="shared" si="445"/>
        <v>0</v>
      </c>
      <c r="BP1041">
        <f t="shared" si="445"/>
        <v>0</v>
      </c>
      <c r="BQ1041">
        <f t="shared" si="445"/>
        <v>0</v>
      </c>
      <c r="BR1041">
        <f t="shared" si="445"/>
        <v>0</v>
      </c>
    </row>
    <row r="1042" spans="2:70" x14ac:dyDescent="0.2">
      <c r="B1042" s="1" t="str">
        <f t="shared" si="439"/>
        <v/>
      </c>
      <c r="C1042" s="12">
        <f t="shared" si="440"/>
        <v>1</v>
      </c>
      <c r="D1042" s="1" t="str">
        <f t="shared" si="441"/>
        <v/>
      </c>
      <c r="E1042" s="1" t="str">
        <f t="shared" si="442"/>
        <v/>
      </c>
      <c r="H1042" s="1" t="str">
        <f>IF(ISBLANK(N1042),"",IF(SUM(AC1042:CO1042)=0,"other",INDEX(AC$6:CO$6,MATCH(1,AC1042:CO1042,0))))</f>
        <v/>
      </c>
      <c r="I1042" s="1" t="str" cm="1">
        <f t="array" ref="I1042">IF(ISBLANK(N1042),"",INDEX($AC$7:$CO$7,,MATCH(H1042,$AC$6:$CO$6,0)))</f>
        <v/>
      </c>
      <c r="L1042" s="1" t="str">
        <f t="shared" si="443"/>
        <v/>
      </c>
      <c r="M1042" s="1" t="str">
        <f t="shared" si="444"/>
        <v/>
      </c>
      <c r="AA1042">
        <f t="shared" si="437"/>
        <v>0</v>
      </c>
      <c r="AB1042">
        <f t="shared" si="437"/>
        <v>0</v>
      </c>
      <c r="AC1042">
        <f t="shared" si="423"/>
        <v>0</v>
      </c>
      <c r="AD1042">
        <f t="shared" si="438"/>
        <v>0</v>
      </c>
      <c r="AE1042">
        <f t="shared" si="438"/>
        <v>0</v>
      </c>
      <c r="AF1042">
        <f t="shared" si="438"/>
        <v>0</v>
      </c>
      <c r="AG1042">
        <f t="shared" si="429"/>
        <v>0</v>
      </c>
      <c r="AH1042">
        <f t="shared" si="436"/>
        <v>0</v>
      </c>
      <c r="AI1042">
        <f t="shared" si="423"/>
        <v>0</v>
      </c>
      <c r="AJ1042">
        <f t="shared" si="423"/>
        <v>0</v>
      </c>
      <c r="AK1042">
        <f t="shared" si="436"/>
        <v>0</v>
      </c>
      <c r="AL1042">
        <f>IF(ISERROR(FIND(AL$5,$E1042)),0,1)</f>
        <v>0</v>
      </c>
      <c r="AM1042">
        <f>IF(ISERROR(FIND(AM$5,$E1042)),0,1)</f>
        <v>0</v>
      </c>
      <c r="AN1042">
        <f>IF(ISERROR(FIND(AN$5,$E1042)),0,1)</f>
        <v>0</v>
      </c>
      <c r="AO1042">
        <f>IF(ISERROR(FIND(AO$5,$E1042)),0,1)</f>
        <v>0</v>
      </c>
      <c r="AP1042">
        <f>IF(ISERROR(FIND(AP$5,$E1042)),0,1)</f>
        <v>0</v>
      </c>
      <c r="AQ1042">
        <f>IF(ISERROR(FIND(AQ$5,$E1042)),0,1)</f>
        <v>0</v>
      </c>
      <c r="AR1042">
        <f t="shared" si="434"/>
        <v>0</v>
      </c>
      <c r="AS1042">
        <f t="shared" si="434"/>
        <v>0</v>
      </c>
      <c r="AT1042">
        <f t="shared" si="433"/>
        <v>0</v>
      </c>
      <c r="AU1042">
        <f t="shared" si="433"/>
        <v>0</v>
      </c>
      <c r="AV1042">
        <f t="shared" si="432"/>
        <v>0</v>
      </c>
      <c r="AW1042">
        <f t="shared" si="432"/>
        <v>0</v>
      </c>
      <c r="AX1042">
        <f t="shared" si="433"/>
        <v>0</v>
      </c>
      <c r="AY1042">
        <f>IF(ISERROR(FIND(AY$5,$E1042)),0,1)</f>
        <v>0</v>
      </c>
      <c r="AZ1042">
        <f t="shared" si="445"/>
        <v>0</v>
      </c>
      <c r="BA1042">
        <f t="shared" si="445"/>
        <v>0</v>
      </c>
      <c r="BB1042">
        <f>IF(ISERROR(FIND(BB$5,$E1042)),0,1)</f>
        <v>0</v>
      </c>
      <c r="BC1042">
        <f>IF(ISERROR(FIND(BC$5,$E1042)),0,1)</f>
        <v>0</v>
      </c>
      <c r="BD1042">
        <f>IF(ISERROR(FIND(BD$5,$E1042)),0,1)</f>
        <v>0</v>
      </c>
      <c r="BE1042">
        <f t="shared" si="445"/>
        <v>0</v>
      </c>
      <c r="BF1042">
        <f t="shared" si="445"/>
        <v>0</v>
      </c>
      <c r="BG1042">
        <f t="shared" si="445"/>
        <v>0</v>
      </c>
      <c r="BH1042">
        <f t="shared" si="445"/>
        <v>0</v>
      </c>
      <c r="BI1042">
        <f t="shared" si="445"/>
        <v>0</v>
      </c>
      <c r="BJ1042">
        <f t="shared" si="445"/>
        <v>0</v>
      </c>
      <c r="BK1042">
        <f t="shared" si="445"/>
        <v>0</v>
      </c>
      <c r="BL1042">
        <f t="shared" si="445"/>
        <v>0</v>
      </c>
      <c r="BM1042">
        <f t="shared" si="445"/>
        <v>0</v>
      </c>
      <c r="BN1042">
        <f t="shared" si="445"/>
        <v>0</v>
      </c>
      <c r="BO1042">
        <f t="shared" si="445"/>
        <v>0</v>
      </c>
      <c r="BP1042">
        <f t="shared" si="445"/>
        <v>0</v>
      </c>
      <c r="BQ1042">
        <f t="shared" si="445"/>
        <v>0</v>
      </c>
      <c r="BR1042">
        <f t="shared" si="445"/>
        <v>0</v>
      </c>
    </row>
    <row r="1043" spans="2:70" x14ac:dyDescent="0.2">
      <c r="B1043" s="1" t="str">
        <f t="shared" si="439"/>
        <v/>
      </c>
      <c r="C1043" s="12">
        <f t="shared" si="440"/>
        <v>1</v>
      </c>
      <c r="D1043" s="1" t="str">
        <f t="shared" si="441"/>
        <v/>
      </c>
      <c r="E1043" s="1" t="str">
        <f t="shared" si="442"/>
        <v/>
      </c>
      <c r="H1043" s="1" t="str">
        <f>IF(ISBLANK(N1043),"",IF(SUM(AC1043:CO1043)=0,"other",INDEX(AC$6:CO$6,MATCH(1,AC1043:CO1043,0))))</f>
        <v/>
      </c>
      <c r="I1043" s="1" t="str" cm="1">
        <f t="array" ref="I1043">IF(ISBLANK(N1043),"",INDEX($AC$7:$CO$7,,MATCH(H1043,$AC$6:$CO$6,0)))</f>
        <v/>
      </c>
      <c r="L1043" s="1" t="str">
        <f t="shared" si="443"/>
        <v/>
      </c>
      <c r="M1043" s="1" t="str">
        <f t="shared" si="444"/>
        <v/>
      </c>
      <c r="AA1043">
        <f t="shared" si="437"/>
        <v>0</v>
      </c>
      <c r="AB1043">
        <f t="shared" si="437"/>
        <v>0</v>
      </c>
      <c r="AC1043">
        <f t="shared" si="423"/>
        <v>0</v>
      </c>
      <c r="AD1043">
        <f t="shared" si="438"/>
        <v>0</v>
      </c>
      <c r="AE1043">
        <f t="shared" si="438"/>
        <v>0</v>
      </c>
      <c r="AF1043">
        <f t="shared" si="438"/>
        <v>0</v>
      </c>
      <c r="AG1043">
        <f t="shared" si="429"/>
        <v>0</v>
      </c>
      <c r="AH1043">
        <f t="shared" si="436"/>
        <v>0</v>
      </c>
      <c r="AI1043">
        <f t="shared" si="423"/>
        <v>0</v>
      </c>
      <c r="AJ1043">
        <f t="shared" si="423"/>
        <v>0</v>
      </c>
      <c r="AK1043">
        <f t="shared" si="436"/>
        <v>0</v>
      </c>
      <c r="AL1043">
        <f>IF(ISERROR(FIND(AL$5,$E1043)),0,1)</f>
        <v>0</v>
      </c>
      <c r="AM1043">
        <f>IF(ISERROR(FIND(AM$5,$E1043)),0,1)</f>
        <v>0</v>
      </c>
      <c r="AN1043">
        <f>IF(ISERROR(FIND(AN$5,$E1043)),0,1)</f>
        <v>0</v>
      </c>
      <c r="AO1043">
        <f>IF(ISERROR(FIND(AO$5,$E1043)),0,1)</f>
        <v>0</v>
      </c>
      <c r="AP1043">
        <f>IF(ISERROR(FIND(AP$5,$E1043)),0,1)</f>
        <v>0</v>
      </c>
      <c r="AQ1043">
        <f>IF(ISERROR(FIND(AQ$5,$E1043)),0,1)</f>
        <v>0</v>
      </c>
      <c r="AR1043">
        <f t="shared" si="434"/>
        <v>0</v>
      </c>
      <c r="AS1043">
        <f t="shared" si="434"/>
        <v>0</v>
      </c>
      <c r="AT1043">
        <f t="shared" si="433"/>
        <v>0</v>
      </c>
      <c r="AU1043">
        <f t="shared" si="433"/>
        <v>0</v>
      </c>
      <c r="AV1043">
        <f t="shared" si="432"/>
        <v>0</v>
      </c>
      <c r="AW1043">
        <f t="shared" si="432"/>
        <v>0</v>
      </c>
      <c r="AX1043">
        <f t="shared" si="433"/>
        <v>0</v>
      </c>
      <c r="AY1043">
        <f>IF(ISERROR(FIND(AY$5,$E1043)),0,1)</f>
        <v>0</v>
      </c>
      <c r="AZ1043">
        <f t="shared" si="445"/>
        <v>0</v>
      </c>
      <c r="BA1043">
        <f t="shared" si="445"/>
        <v>0</v>
      </c>
      <c r="BB1043">
        <f>IF(ISERROR(FIND(BB$5,$E1043)),0,1)</f>
        <v>0</v>
      </c>
      <c r="BC1043">
        <f>IF(ISERROR(FIND(BC$5,$E1043)),0,1)</f>
        <v>0</v>
      </c>
      <c r="BD1043">
        <f>IF(ISERROR(FIND(BD$5,$E1043)),0,1)</f>
        <v>0</v>
      </c>
      <c r="BE1043">
        <f t="shared" si="445"/>
        <v>0</v>
      </c>
      <c r="BF1043">
        <f t="shared" si="445"/>
        <v>0</v>
      </c>
      <c r="BG1043">
        <f t="shared" si="445"/>
        <v>0</v>
      </c>
      <c r="BH1043">
        <f t="shared" si="445"/>
        <v>0</v>
      </c>
      <c r="BI1043">
        <f t="shared" si="445"/>
        <v>0</v>
      </c>
      <c r="BJ1043">
        <f t="shared" si="445"/>
        <v>0</v>
      </c>
      <c r="BK1043">
        <f t="shared" si="445"/>
        <v>0</v>
      </c>
      <c r="BL1043">
        <f t="shared" si="445"/>
        <v>0</v>
      </c>
      <c r="BM1043">
        <f t="shared" si="445"/>
        <v>0</v>
      </c>
      <c r="BN1043">
        <f t="shared" si="445"/>
        <v>0</v>
      </c>
      <c r="BO1043">
        <f t="shared" si="445"/>
        <v>0</v>
      </c>
      <c r="BP1043">
        <f t="shared" si="445"/>
        <v>0</v>
      </c>
      <c r="BQ1043">
        <f t="shared" si="445"/>
        <v>0</v>
      </c>
      <c r="BR1043">
        <f t="shared" si="445"/>
        <v>0</v>
      </c>
    </row>
    <row r="1044" spans="2:70" x14ac:dyDescent="0.2">
      <c r="B1044" s="1" t="str">
        <f t="shared" si="439"/>
        <v/>
      </c>
      <c r="C1044" s="12">
        <f t="shared" si="440"/>
        <v>1</v>
      </c>
      <c r="D1044" s="1" t="str">
        <f t="shared" si="441"/>
        <v/>
      </c>
      <c r="E1044" s="1" t="str">
        <f t="shared" si="442"/>
        <v/>
      </c>
      <c r="H1044" s="1" t="str">
        <f>IF(ISBLANK(N1044),"",IF(SUM(AC1044:CO1044)=0,"other",INDEX(AC$6:CO$6,MATCH(1,AC1044:CO1044,0))))</f>
        <v/>
      </c>
      <c r="I1044" s="1" t="str" cm="1">
        <f t="array" ref="I1044">IF(ISBLANK(N1044),"",INDEX($AC$7:$CO$7,,MATCH(H1044,$AC$6:$CO$6,0)))</f>
        <v/>
      </c>
      <c r="L1044" s="1" t="str">
        <f t="shared" si="443"/>
        <v/>
      </c>
      <c r="M1044" s="1" t="str">
        <f t="shared" si="444"/>
        <v/>
      </c>
      <c r="AA1044">
        <f t="shared" si="437"/>
        <v>0</v>
      </c>
      <c r="AB1044">
        <f t="shared" si="437"/>
        <v>0</v>
      </c>
      <c r="AC1044">
        <f t="shared" si="423"/>
        <v>0</v>
      </c>
      <c r="AD1044">
        <f t="shared" si="438"/>
        <v>0</v>
      </c>
      <c r="AE1044">
        <f t="shared" si="438"/>
        <v>0</v>
      </c>
      <c r="AF1044">
        <f t="shared" si="438"/>
        <v>0</v>
      </c>
      <c r="AG1044">
        <f t="shared" si="429"/>
        <v>0</v>
      </c>
      <c r="AH1044">
        <f t="shared" si="436"/>
        <v>0</v>
      </c>
      <c r="AI1044">
        <f t="shared" si="423"/>
        <v>0</v>
      </c>
      <c r="AJ1044">
        <f t="shared" si="423"/>
        <v>0</v>
      </c>
      <c r="AK1044">
        <f t="shared" si="436"/>
        <v>0</v>
      </c>
      <c r="AL1044">
        <f>IF(ISERROR(FIND(AL$5,$E1044)),0,1)</f>
        <v>0</v>
      </c>
      <c r="AM1044">
        <f>IF(ISERROR(FIND(AM$5,$E1044)),0,1)</f>
        <v>0</v>
      </c>
      <c r="AN1044">
        <f>IF(ISERROR(FIND(AN$5,$E1044)),0,1)</f>
        <v>0</v>
      </c>
      <c r="AO1044">
        <f>IF(ISERROR(FIND(AO$5,$E1044)),0,1)</f>
        <v>0</v>
      </c>
      <c r="AP1044">
        <f>IF(ISERROR(FIND(AP$5,$E1044)),0,1)</f>
        <v>0</v>
      </c>
      <c r="AQ1044">
        <f>IF(ISERROR(FIND(AQ$5,$E1044)),0,1)</f>
        <v>0</v>
      </c>
      <c r="AR1044">
        <f t="shared" si="434"/>
        <v>0</v>
      </c>
      <c r="AS1044">
        <f t="shared" si="434"/>
        <v>0</v>
      </c>
      <c r="AT1044">
        <f t="shared" si="433"/>
        <v>0</v>
      </c>
      <c r="AU1044">
        <f t="shared" si="433"/>
        <v>0</v>
      </c>
      <c r="AV1044">
        <f t="shared" si="432"/>
        <v>0</v>
      </c>
      <c r="AW1044">
        <f t="shared" si="432"/>
        <v>0</v>
      </c>
      <c r="AX1044">
        <f t="shared" si="433"/>
        <v>0</v>
      </c>
      <c r="AY1044">
        <f>IF(ISERROR(FIND(AY$5,$E1044)),0,1)</f>
        <v>0</v>
      </c>
      <c r="AZ1044">
        <f t="shared" si="445"/>
        <v>0</v>
      </c>
      <c r="BA1044">
        <f t="shared" si="445"/>
        <v>0</v>
      </c>
      <c r="BB1044">
        <f>IF(ISERROR(FIND(BB$5,$E1044)),0,1)</f>
        <v>0</v>
      </c>
      <c r="BC1044">
        <f>IF(ISERROR(FIND(BC$5,$E1044)),0,1)</f>
        <v>0</v>
      </c>
      <c r="BD1044">
        <f>IF(ISERROR(FIND(BD$5,$E1044)),0,1)</f>
        <v>0</v>
      </c>
      <c r="BE1044">
        <f t="shared" si="445"/>
        <v>0</v>
      </c>
      <c r="BF1044">
        <f t="shared" si="445"/>
        <v>0</v>
      </c>
      <c r="BG1044">
        <f t="shared" si="445"/>
        <v>0</v>
      </c>
      <c r="BH1044">
        <f t="shared" si="445"/>
        <v>0</v>
      </c>
      <c r="BI1044">
        <f t="shared" si="445"/>
        <v>0</v>
      </c>
      <c r="BJ1044">
        <f t="shared" si="445"/>
        <v>0</v>
      </c>
      <c r="BK1044">
        <f t="shared" si="445"/>
        <v>0</v>
      </c>
      <c r="BL1044">
        <f t="shared" si="445"/>
        <v>0</v>
      </c>
      <c r="BM1044">
        <f t="shared" si="445"/>
        <v>0</v>
      </c>
      <c r="BN1044">
        <f t="shared" si="445"/>
        <v>0</v>
      </c>
      <c r="BO1044">
        <f t="shared" si="445"/>
        <v>0</v>
      </c>
      <c r="BP1044">
        <f t="shared" si="445"/>
        <v>0</v>
      </c>
      <c r="BQ1044">
        <f t="shared" si="445"/>
        <v>0</v>
      </c>
      <c r="BR1044">
        <f t="shared" si="445"/>
        <v>0</v>
      </c>
    </row>
    <row r="1045" spans="2:70" x14ac:dyDescent="0.2">
      <c r="B1045" s="1" t="str">
        <f t="shared" si="439"/>
        <v/>
      </c>
      <c r="C1045" s="12">
        <f t="shared" si="440"/>
        <v>1</v>
      </c>
      <c r="D1045" s="1" t="str">
        <f t="shared" si="441"/>
        <v/>
      </c>
      <c r="E1045" s="1" t="str">
        <f t="shared" si="442"/>
        <v/>
      </c>
      <c r="H1045" s="1" t="str">
        <f>IF(ISBLANK(N1045),"",IF(SUM(AC1045:CO1045)=0,"other",INDEX(AC$6:CO$6,MATCH(1,AC1045:CO1045,0))))</f>
        <v/>
      </c>
      <c r="I1045" s="1" t="str" cm="1">
        <f t="array" ref="I1045">IF(ISBLANK(N1045),"",INDEX($AC$7:$CO$7,,MATCH(H1045,$AC$6:$CO$6,0)))</f>
        <v/>
      </c>
      <c r="L1045" s="1" t="str">
        <f t="shared" si="443"/>
        <v/>
      </c>
      <c r="M1045" s="1" t="str">
        <f t="shared" si="444"/>
        <v/>
      </c>
      <c r="AA1045">
        <f t="shared" si="437"/>
        <v>0</v>
      </c>
      <c r="AB1045">
        <f t="shared" si="437"/>
        <v>0</v>
      </c>
      <c r="AC1045">
        <f t="shared" ref="AC1045:AH1108" si="446">IF(ISERROR(FIND(AC$5,$E1045)),0,1)</f>
        <v>0</v>
      </c>
      <c r="AD1045">
        <f t="shared" si="438"/>
        <v>0</v>
      </c>
      <c r="AE1045">
        <f t="shared" si="438"/>
        <v>0</v>
      </c>
      <c r="AF1045">
        <f t="shared" si="438"/>
        <v>0</v>
      </c>
      <c r="AG1045">
        <f t="shared" si="429"/>
        <v>0</v>
      </c>
      <c r="AH1045">
        <f t="shared" si="436"/>
        <v>0</v>
      </c>
      <c r="AI1045">
        <f t="shared" si="436"/>
        <v>0</v>
      </c>
      <c r="AJ1045">
        <f t="shared" si="436"/>
        <v>0</v>
      </c>
      <c r="AK1045">
        <f t="shared" si="436"/>
        <v>0</v>
      </c>
      <c r="AL1045">
        <f>IF(ISERROR(FIND(AL$5,$E1045)),0,1)</f>
        <v>0</v>
      </c>
      <c r="AM1045">
        <f>IF(ISERROR(FIND(AM$5,$E1045)),0,1)</f>
        <v>0</v>
      </c>
      <c r="AN1045">
        <f>IF(ISERROR(FIND(AN$5,$E1045)),0,1)</f>
        <v>0</v>
      </c>
      <c r="AO1045">
        <f>IF(ISERROR(FIND(AO$5,$E1045)),0,1)</f>
        <v>0</v>
      </c>
      <c r="AP1045">
        <f>IF(ISERROR(FIND(AP$5,$E1045)),0,1)</f>
        <v>0</v>
      </c>
      <c r="AQ1045">
        <f>IF(ISERROR(FIND(AQ$5,$E1045)),0,1)</f>
        <v>0</v>
      </c>
      <c r="AR1045">
        <f t="shared" si="434"/>
        <v>0</v>
      </c>
      <c r="AS1045">
        <f t="shared" si="434"/>
        <v>0</v>
      </c>
      <c r="AT1045">
        <f t="shared" si="433"/>
        <v>0</v>
      </c>
      <c r="AU1045">
        <f t="shared" si="433"/>
        <v>0</v>
      </c>
      <c r="AV1045">
        <f t="shared" si="432"/>
        <v>0</v>
      </c>
      <c r="AW1045">
        <f t="shared" si="432"/>
        <v>0</v>
      </c>
      <c r="AX1045">
        <f t="shared" si="433"/>
        <v>0</v>
      </c>
      <c r="AY1045">
        <f>IF(ISERROR(FIND(AY$5,$E1045)),0,1)</f>
        <v>0</v>
      </c>
      <c r="AZ1045">
        <f t="shared" si="445"/>
        <v>0</v>
      </c>
      <c r="BA1045">
        <f t="shared" si="445"/>
        <v>0</v>
      </c>
      <c r="BB1045">
        <f>IF(ISERROR(FIND(BB$5,$E1045)),0,1)</f>
        <v>0</v>
      </c>
      <c r="BC1045">
        <f>IF(ISERROR(FIND(BC$5,$E1045)),0,1)</f>
        <v>0</v>
      </c>
      <c r="BD1045">
        <f>IF(ISERROR(FIND(BD$5,$E1045)),0,1)</f>
        <v>0</v>
      </c>
      <c r="BE1045">
        <f t="shared" si="445"/>
        <v>0</v>
      </c>
      <c r="BF1045">
        <f t="shared" si="445"/>
        <v>0</v>
      </c>
      <c r="BG1045">
        <f t="shared" si="445"/>
        <v>0</v>
      </c>
      <c r="BH1045">
        <f t="shared" si="445"/>
        <v>0</v>
      </c>
      <c r="BI1045">
        <f t="shared" si="445"/>
        <v>0</v>
      </c>
      <c r="BJ1045">
        <f t="shared" si="445"/>
        <v>0</v>
      </c>
      <c r="BK1045">
        <f t="shared" si="445"/>
        <v>0</v>
      </c>
      <c r="BL1045">
        <f t="shared" si="445"/>
        <v>0</v>
      </c>
      <c r="BM1045">
        <f t="shared" si="445"/>
        <v>0</v>
      </c>
      <c r="BN1045">
        <f t="shared" si="445"/>
        <v>0</v>
      </c>
      <c r="BO1045">
        <f t="shared" si="445"/>
        <v>0</v>
      </c>
      <c r="BP1045">
        <f t="shared" si="445"/>
        <v>0</v>
      </c>
      <c r="BQ1045">
        <f t="shared" si="445"/>
        <v>0</v>
      </c>
      <c r="BR1045">
        <f t="shared" si="445"/>
        <v>0</v>
      </c>
    </row>
    <row r="1046" spans="2:70" x14ac:dyDescent="0.2">
      <c r="B1046" s="1" t="str">
        <f t="shared" si="439"/>
        <v/>
      </c>
      <c r="C1046" s="12">
        <f t="shared" si="440"/>
        <v>1</v>
      </c>
      <c r="D1046" s="1" t="str">
        <f t="shared" si="441"/>
        <v/>
      </c>
      <c r="E1046" s="1" t="str">
        <f t="shared" si="442"/>
        <v/>
      </c>
      <c r="H1046" s="1" t="str">
        <f>IF(ISBLANK(N1046),"",IF(SUM(AC1046:CO1046)=0,"other",INDEX(AC$6:CO$6,MATCH(1,AC1046:CO1046,0))))</f>
        <v/>
      </c>
      <c r="I1046" s="1" t="str" cm="1">
        <f t="array" ref="I1046">IF(ISBLANK(N1046),"",INDEX($AC$7:$CO$7,,MATCH(H1046,$AC$6:$CO$6,0)))</f>
        <v/>
      </c>
      <c r="L1046" s="1" t="str">
        <f t="shared" si="443"/>
        <v/>
      </c>
      <c r="M1046" s="1" t="str">
        <f t="shared" si="444"/>
        <v/>
      </c>
      <c r="AA1046">
        <f t="shared" si="437"/>
        <v>0</v>
      </c>
      <c r="AB1046">
        <f t="shared" si="437"/>
        <v>0</v>
      </c>
      <c r="AC1046">
        <f t="shared" si="446"/>
        <v>0</v>
      </c>
      <c r="AD1046">
        <f t="shared" si="438"/>
        <v>0</v>
      </c>
      <c r="AE1046">
        <f t="shared" si="438"/>
        <v>0</v>
      </c>
      <c r="AF1046">
        <f t="shared" si="438"/>
        <v>0</v>
      </c>
      <c r="AG1046">
        <f t="shared" si="429"/>
        <v>0</v>
      </c>
      <c r="AH1046">
        <f t="shared" si="436"/>
        <v>0</v>
      </c>
      <c r="AI1046">
        <f t="shared" si="436"/>
        <v>0</v>
      </c>
      <c r="AJ1046">
        <f t="shared" si="436"/>
        <v>0</v>
      </c>
      <c r="AK1046">
        <f t="shared" si="436"/>
        <v>0</v>
      </c>
      <c r="AL1046">
        <f>IF(ISERROR(FIND(AL$5,$E1046)),0,1)</f>
        <v>0</v>
      </c>
      <c r="AM1046">
        <f>IF(ISERROR(FIND(AM$5,$E1046)),0,1)</f>
        <v>0</v>
      </c>
      <c r="AN1046">
        <f>IF(ISERROR(FIND(AN$5,$E1046)),0,1)</f>
        <v>0</v>
      </c>
      <c r="AO1046">
        <f>IF(ISERROR(FIND(AO$5,$E1046)),0,1)</f>
        <v>0</v>
      </c>
      <c r="AP1046">
        <f>IF(ISERROR(FIND(AP$5,$E1046)),0,1)</f>
        <v>0</v>
      </c>
      <c r="AQ1046">
        <f>IF(ISERROR(FIND(AQ$5,$E1046)),0,1)</f>
        <v>0</v>
      </c>
      <c r="AR1046">
        <f t="shared" si="434"/>
        <v>0</v>
      </c>
      <c r="AS1046">
        <f t="shared" si="434"/>
        <v>0</v>
      </c>
      <c r="AT1046">
        <f t="shared" si="433"/>
        <v>0</v>
      </c>
      <c r="AU1046">
        <f t="shared" si="433"/>
        <v>0</v>
      </c>
      <c r="AV1046">
        <f t="shared" si="432"/>
        <v>0</v>
      </c>
      <c r="AW1046">
        <f t="shared" si="432"/>
        <v>0</v>
      </c>
      <c r="AX1046">
        <f t="shared" si="433"/>
        <v>0</v>
      </c>
      <c r="AY1046">
        <f>IF(ISERROR(FIND(AY$5,$E1046)),0,1)</f>
        <v>0</v>
      </c>
      <c r="AZ1046">
        <f t="shared" si="445"/>
        <v>0</v>
      </c>
      <c r="BA1046">
        <f t="shared" si="445"/>
        <v>0</v>
      </c>
      <c r="BB1046">
        <f>IF(ISERROR(FIND(BB$5,$E1046)),0,1)</f>
        <v>0</v>
      </c>
      <c r="BC1046">
        <f>IF(ISERROR(FIND(BC$5,$E1046)),0,1)</f>
        <v>0</v>
      </c>
      <c r="BD1046">
        <f>IF(ISERROR(FIND(BD$5,$E1046)),0,1)</f>
        <v>0</v>
      </c>
      <c r="BE1046">
        <f t="shared" si="445"/>
        <v>0</v>
      </c>
      <c r="BF1046">
        <f t="shared" si="445"/>
        <v>0</v>
      </c>
      <c r="BG1046">
        <f t="shared" si="445"/>
        <v>0</v>
      </c>
      <c r="BH1046">
        <f t="shared" si="445"/>
        <v>0</v>
      </c>
      <c r="BI1046">
        <f t="shared" si="445"/>
        <v>0</v>
      </c>
      <c r="BJ1046">
        <f t="shared" si="445"/>
        <v>0</v>
      </c>
      <c r="BK1046">
        <f t="shared" si="445"/>
        <v>0</v>
      </c>
      <c r="BL1046">
        <f t="shared" si="445"/>
        <v>0</v>
      </c>
      <c r="BM1046">
        <f t="shared" si="445"/>
        <v>0</v>
      </c>
      <c r="BN1046">
        <f t="shared" si="445"/>
        <v>0</v>
      </c>
      <c r="BO1046">
        <f t="shared" si="445"/>
        <v>0</v>
      </c>
      <c r="BP1046">
        <f t="shared" si="445"/>
        <v>0</v>
      </c>
      <c r="BQ1046">
        <f t="shared" si="445"/>
        <v>0</v>
      </c>
      <c r="BR1046">
        <f t="shared" si="445"/>
        <v>0</v>
      </c>
    </row>
    <row r="1047" spans="2:70" x14ac:dyDescent="0.2">
      <c r="B1047" s="1" t="str">
        <f t="shared" si="439"/>
        <v/>
      </c>
      <c r="C1047" s="12">
        <f t="shared" si="440"/>
        <v>1</v>
      </c>
      <c r="D1047" s="1" t="str">
        <f t="shared" si="441"/>
        <v/>
      </c>
      <c r="E1047" s="1" t="str">
        <f t="shared" si="442"/>
        <v/>
      </c>
      <c r="H1047" s="1" t="str">
        <f>IF(ISBLANK(N1047),"",IF(SUM(AC1047:CO1047)=0,"other",INDEX(AC$6:CO$6,MATCH(1,AC1047:CO1047,0))))</f>
        <v/>
      </c>
      <c r="I1047" s="1" t="str" cm="1">
        <f t="array" ref="I1047">IF(ISBLANK(N1047),"",INDEX($AC$7:$CO$7,,MATCH(H1047,$AC$6:$CO$6,0)))</f>
        <v/>
      </c>
      <c r="L1047" s="1" t="str">
        <f t="shared" si="443"/>
        <v/>
      </c>
      <c r="M1047" s="1" t="str">
        <f t="shared" si="444"/>
        <v/>
      </c>
      <c r="AA1047">
        <f t="shared" si="437"/>
        <v>0</v>
      </c>
      <c r="AB1047">
        <f t="shared" si="437"/>
        <v>0</v>
      </c>
      <c r="AC1047">
        <f t="shared" si="446"/>
        <v>0</v>
      </c>
      <c r="AD1047">
        <f t="shared" si="438"/>
        <v>0</v>
      </c>
      <c r="AE1047">
        <f t="shared" si="438"/>
        <v>0</v>
      </c>
      <c r="AF1047">
        <f t="shared" si="438"/>
        <v>0</v>
      </c>
      <c r="AG1047">
        <f t="shared" si="429"/>
        <v>0</v>
      </c>
      <c r="AH1047">
        <f t="shared" si="436"/>
        <v>0</v>
      </c>
      <c r="AI1047">
        <f t="shared" si="436"/>
        <v>0</v>
      </c>
      <c r="AJ1047">
        <f t="shared" si="436"/>
        <v>0</v>
      </c>
      <c r="AK1047">
        <f t="shared" si="436"/>
        <v>0</v>
      </c>
      <c r="AL1047">
        <f>IF(ISERROR(FIND(AL$5,$E1047)),0,1)</f>
        <v>0</v>
      </c>
      <c r="AM1047">
        <f>IF(ISERROR(FIND(AM$5,$E1047)),0,1)</f>
        <v>0</v>
      </c>
      <c r="AN1047">
        <f>IF(ISERROR(FIND(AN$5,$E1047)),0,1)</f>
        <v>0</v>
      </c>
      <c r="AO1047">
        <f>IF(ISERROR(FIND(AO$5,$E1047)),0,1)</f>
        <v>0</v>
      </c>
      <c r="AP1047">
        <f>IF(ISERROR(FIND(AP$5,$E1047)),0,1)</f>
        <v>0</v>
      </c>
      <c r="AQ1047">
        <f>IF(ISERROR(FIND(AQ$5,$E1047)),0,1)</f>
        <v>0</v>
      </c>
      <c r="AR1047">
        <f t="shared" si="434"/>
        <v>0</v>
      </c>
      <c r="AS1047">
        <f t="shared" si="434"/>
        <v>0</v>
      </c>
      <c r="AT1047">
        <f t="shared" si="433"/>
        <v>0</v>
      </c>
      <c r="AU1047">
        <f t="shared" si="433"/>
        <v>0</v>
      </c>
      <c r="AV1047">
        <f t="shared" si="432"/>
        <v>0</v>
      </c>
      <c r="AW1047">
        <f t="shared" si="432"/>
        <v>0</v>
      </c>
      <c r="AX1047">
        <f t="shared" si="433"/>
        <v>0</v>
      </c>
      <c r="AY1047">
        <f>IF(ISERROR(FIND(AY$5,$E1047)),0,1)</f>
        <v>0</v>
      </c>
      <c r="AZ1047">
        <f t="shared" si="445"/>
        <v>0</v>
      </c>
      <c r="BA1047">
        <f t="shared" si="445"/>
        <v>0</v>
      </c>
      <c r="BB1047">
        <f>IF(ISERROR(FIND(BB$5,$E1047)),0,1)</f>
        <v>0</v>
      </c>
      <c r="BC1047">
        <f>IF(ISERROR(FIND(BC$5,$E1047)),0,1)</f>
        <v>0</v>
      </c>
      <c r="BD1047">
        <f>IF(ISERROR(FIND(BD$5,$E1047)),0,1)</f>
        <v>0</v>
      </c>
      <c r="BE1047">
        <f t="shared" si="445"/>
        <v>0</v>
      </c>
      <c r="BF1047">
        <f t="shared" si="445"/>
        <v>0</v>
      </c>
      <c r="BG1047">
        <f t="shared" si="445"/>
        <v>0</v>
      </c>
      <c r="BH1047">
        <f t="shared" si="445"/>
        <v>0</v>
      </c>
      <c r="BI1047">
        <f t="shared" si="445"/>
        <v>0</v>
      </c>
      <c r="BJ1047">
        <f t="shared" si="445"/>
        <v>0</v>
      </c>
      <c r="BK1047">
        <f t="shared" si="445"/>
        <v>0</v>
      </c>
      <c r="BL1047">
        <f t="shared" si="445"/>
        <v>0</v>
      </c>
      <c r="BM1047">
        <f t="shared" si="445"/>
        <v>0</v>
      </c>
      <c r="BN1047">
        <f t="shared" si="445"/>
        <v>0</v>
      </c>
      <c r="BO1047">
        <f t="shared" si="445"/>
        <v>0</v>
      </c>
      <c r="BP1047">
        <f t="shared" si="445"/>
        <v>0</v>
      </c>
      <c r="BQ1047">
        <f t="shared" si="445"/>
        <v>0</v>
      </c>
      <c r="BR1047">
        <f t="shared" si="445"/>
        <v>0</v>
      </c>
    </row>
    <row r="1048" spans="2:70" x14ac:dyDescent="0.2">
      <c r="B1048" s="1" t="str">
        <f t="shared" si="439"/>
        <v/>
      </c>
      <c r="C1048" s="12">
        <f t="shared" si="440"/>
        <v>1</v>
      </c>
      <c r="D1048" s="1" t="str">
        <f t="shared" si="441"/>
        <v/>
      </c>
      <c r="E1048" s="1" t="str">
        <f t="shared" si="442"/>
        <v/>
      </c>
      <c r="H1048" s="1" t="str">
        <f>IF(ISBLANK(N1048),"",IF(SUM(AC1048:CO1048)=0,"other",INDEX(AC$6:CO$6,MATCH(1,AC1048:CO1048,0))))</f>
        <v/>
      </c>
      <c r="I1048" s="1" t="str" cm="1">
        <f t="array" ref="I1048">IF(ISBLANK(N1048),"",INDEX($AC$7:$CO$7,,MATCH(H1048,$AC$6:$CO$6,0)))</f>
        <v/>
      </c>
      <c r="L1048" s="1" t="str">
        <f t="shared" si="443"/>
        <v/>
      </c>
      <c r="M1048" s="1" t="str">
        <f t="shared" si="444"/>
        <v/>
      </c>
      <c r="AA1048">
        <f t="shared" si="437"/>
        <v>0</v>
      </c>
      <c r="AB1048">
        <f t="shared" si="437"/>
        <v>0</v>
      </c>
      <c r="AC1048">
        <f t="shared" si="446"/>
        <v>0</v>
      </c>
      <c r="AD1048">
        <f t="shared" si="438"/>
        <v>0</v>
      </c>
      <c r="AE1048">
        <f t="shared" si="438"/>
        <v>0</v>
      </c>
      <c r="AF1048">
        <f t="shared" si="438"/>
        <v>0</v>
      </c>
      <c r="AG1048">
        <f t="shared" si="429"/>
        <v>0</v>
      </c>
      <c r="AH1048">
        <f t="shared" si="436"/>
        <v>0</v>
      </c>
      <c r="AI1048">
        <f t="shared" si="436"/>
        <v>0</v>
      </c>
      <c r="AJ1048">
        <f t="shared" si="436"/>
        <v>0</v>
      </c>
      <c r="AK1048">
        <f t="shared" si="436"/>
        <v>0</v>
      </c>
      <c r="AL1048">
        <f>IF(ISERROR(FIND(AL$5,$E1048)),0,1)</f>
        <v>0</v>
      </c>
      <c r="AM1048">
        <f>IF(ISERROR(FIND(AM$5,$E1048)),0,1)</f>
        <v>0</v>
      </c>
      <c r="AN1048">
        <f>IF(ISERROR(FIND(AN$5,$E1048)),0,1)</f>
        <v>0</v>
      </c>
      <c r="AO1048">
        <f>IF(ISERROR(FIND(AO$5,$E1048)),0,1)</f>
        <v>0</v>
      </c>
      <c r="AP1048">
        <f>IF(ISERROR(FIND(AP$5,$E1048)),0,1)</f>
        <v>0</v>
      </c>
      <c r="AQ1048">
        <f>IF(ISERROR(FIND(AQ$5,$E1048)),0,1)</f>
        <v>0</v>
      </c>
      <c r="AR1048">
        <f t="shared" si="434"/>
        <v>0</v>
      </c>
      <c r="AS1048">
        <f t="shared" si="434"/>
        <v>0</v>
      </c>
      <c r="AT1048">
        <f t="shared" si="433"/>
        <v>0</v>
      </c>
      <c r="AU1048">
        <f t="shared" si="433"/>
        <v>0</v>
      </c>
      <c r="AV1048">
        <f t="shared" si="432"/>
        <v>0</v>
      </c>
      <c r="AW1048">
        <f t="shared" si="432"/>
        <v>0</v>
      </c>
      <c r="AX1048">
        <f t="shared" si="433"/>
        <v>0</v>
      </c>
      <c r="AY1048">
        <f>IF(ISERROR(FIND(AY$5,$E1048)),0,1)</f>
        <v>0</v>
      </c>
      <c r="AZ1048">
        <f t="shared" si="445"/>
        <v>0</v>
      </c>
      <c r="BA1048">
        <f t="shared" si="445"/>
        <v>0</v>
      </c>
      <c r="BB1048">
        <f>IF(ISERROR(FIND(BB$5,$E1048)),0,1)</f>
        <v>0</v>
      </c>
      <c r="BC1048">
        <f>IF(ISERROR(FIND(BC$5,$E1048)),0,1)</f>
        <v>0</v>
      </c>
      <c r="BD1048">
        <f>IF(ISERROR(FIND(BD$5,$E1048)),0,1)</f>
        <v>0</v>
      </c>
      <c r="BE1048">
        <f t="shared" si="445"/>
        <v>0</v>
      </c>
      <c r="BF1048">
        <f t="shared" si="445"/>
        <v>0</v>
      </c>
      <c r="BG1048">
        <f t="shared" si="445"/>
        <v>0</v>
      </c>
      <c r="BH1048">
        <f t="shared" si="445"/>
        <v>0</v>
      </c>
      <c r="BI1048">
        <f t="shared" si="445"/>
        <v>0</v>
      </c>
      <c r="BJ1048">
        <f t="shared" si="445"/>
        <v>0</v>
      </c>
      <c r="BK1048">
        <f t="shared" si="445"/>
        <v>0</v>
      </c>
      <c r="BL1048">
        <f t="shared" si="445"/>
        <v>0</v>
      </c>
      <c r="BM1048">
        <f t="shared" si="445"/>
        <v>0</v>
      </c>
      <c r="BN1048">
        <f t="shared" si="445"/>
        <v>0</v>
      </c>
      <c r="BO1048">
        <f t="shared" si="445"/>
        <v>0</v>
      </c>
      <c r="BP1048">
        <f t="shared" si="445"/>
        <v>0</v>
      </c>
      <c r="BQ1048">
        <f t="shared" si="445"/>
        <v>0</v>
      </c>
      <c r="BR1048">
        <f t="shared" si="445"/>
        <v>0</v>
      </c>
    </row>
    <row r="1049" spans="2:70" x14ac:dyDescent="0.2">
      <c r="B1049" s="1" t="str">
        <f t="shared" si="439"/>
        <v/>
      </c>
      <c r="C1049" s="12">
        <f t="shared" si="440"/>
        <v>1</v>
      </c>
      <c r="D1049" s="1" t="str">
        <f t="shared" si="441"/>
        <v/>
      </c>
      <c r="E1049" s="1" t="str">
        <f t="shared" si="442"/>
        <v/>
      </c>
      <c r="H1049" s="1" t="str">
        <f>IF(ISBLANK(N1049),"",IF(SUM(AC1049:CO1049)=0,"other",INDEX(AC$6:CO$6,MATCH(1,AC1049:CO1049,0))))</f>
        <v/>
      </c>
      <c r="I1049" s="1" t="str" cm="1">
        <f t="array" ref="I1049">IF(ISBLANK(N1049),"",INDEX($AC$7:$CO$7,,MATCH(H1049,$AC$6:$CO$6,0)))</f>
        <v/>
      </c>
      <c r="L1049" s="1" t="str">
        <f t="shared" si="443"/>
        <v/>
      </c>
      <c r="M1049" s="1" t="str">
        <f t="shared" si="444"/>
        <v/>
      </c>
      <c r="AA1049">
        <f t="shared" si="437"/>
        <v>0</v>
      </c>
      <c r="AB1049">
        <f t="shared" si="437"/>
        <v>0</v>
      </c>
      <c r="AC1049">
        <f t="shared" si="446"/>
        <v>0</v>
      </c>
      <c r="AD1049">
        <f t="shared" si="438"/>
        <v>0</v>
      </c>
      <c r="AE1049">
        <f t="shared" si="438"/>
        <v>0</v>
      </c>
      <c r="AF1049">
        <f t="shared" si="438"/>
        <v>0</v>
      </c>
      <c r="AG1049">
        <f t="shared" si="429"/>
        <v>0</v>
      </c>
      <c r="AH1049">
        <f t="shared" si="436"/>
        <v>0</v>
      </c>
      <c r="AI1049">
        <f t="shared" si="436"/>
        <v>0</v>
      </c>
      <c r="AJ1049">
        <f t="shared" si="436"/>
        <v>0</v>
      </c>
      <c r="AK1049">
        <f t="shared" si="436"/>
        <v>0</v>
      </c>
      <c r="AL1049">
        <f>IF(ISERROR(FIND(AL$5,$E1049)),0,1)</f>
        <v>0</v>
      </c>
      <c r="AM1049">
        <f>IF(ISERROR(FIND(AM$5,$E1049)),0,1)</f>
        <v>0</v>
      </c>
      <c r="AN1049">
        <f>IF(ISERROR(FIND(AN$5,$E1049)),0,1)</f>
        <v>0</v>
      </c>
      <c r="AO1049">
        <f>IF(ISERROR(FIND(AO$5,$E1049)),0,1)</f>
        <v>0</v>
      </c>
      <c r="AP1049">
        <f>IF(ISERROR(FIND(AP$5,$E1049)),0,1)</f>
        <v>0</v>
      </c>
      <c r="AQ1049">
        <f>IF(ISERROR(FIND(AQ$5,$E1049)),0,1)</f>
        <v>0</v>
      </c>
      <c r="AR1049">
        <f t="shared" si="434"/>
        <v>0</v>
      </c>
      <c r="AS1049">
        <f t="shared" si="434"/>
        <v>0</v>
      </c>
      <c r="AT1049">
        <f t="shared" si="433"/>
        <v>0</v>
      </c>
      <c r="AU1049">
        <f t="shared" si="433"/>
        <v>0</v>
      </c>
      <c r="AV1049">
        <f t="shared" si="432"/>
        <v>0</v>
      </c>
      <c r="AW1049">
        <f t="shared" si="432"/>
        <v>0</v>
      </c>
      <c r="AX1049">
        <f t="shared" si="433"/>
        <v>0</v>
      </c>
      <c r="AY1049">
        <f>IF(ISERROR(FIND(AY$5,$E1049)),0,1)</f>
        <v>0</v>
      </c>
      <c r="AZ1049">
        <f t="shared" si="445"/>
        <v>0</v>
      </c>
      <c r="BA1049">
        <f t="shared" si="445"/>
        <v>0</v>
      </c>
      <c r="BB1049">
        <f>IF(ISERROR(FIND(BB$5,$E1049)),0,1)</f>
        <v>0</v>
      </c>
      <c r="BC1049">
        <f>IF(ISERROR(FIND(BC$5,$E1049)),0,1)</f>
        <v>0</v>
      </c>
      <c r="BD1049">
        <f>IF(ISERROR(FIND(BD$5,$E1049)),0,1)</f>
        <v>0</v>
      </c>
      <c r="BE1049">
        <f t="shared" si="445"/>
        <v>0</v>
      </c>
      <c r="BF1049">
        <f t="shared" si="445"/>
        <v>0</v>
      </c>
      <c r="BG1049">
        <f t="shared" si="445"/>
        <v>0</v>
      </c>
      <c r="BH1049">
        <f t="shared" si="445"/>
        <v>0</v>
      </c>
      <c r="BI1049">
        <f t="shared" si="445"/>
        <v>0</v>
      </c>
      <c r="BJ1049">
        <f t="shared" si="445"/>
        <v>0</v>
      </c>
      <c r="BK1049">
        <f t="shared" si="445"/>
        <v>0</v>
      </c>
      <c r="BL1049">
        <f t="shared" si="445"/>
        <v>0</v>
      </c>
      <c r="BM1049">
        <f t="shared" si="445"/>
        <v>0</v>
      </c>
      <c r="BN1049">
        <f t="shared" si="445"/>
        <v>0</v>
      </c>
      <c r="BO1049">
        <f t="shared" si="445"/>
        <v>0</v>
      </c>
      <c r="BP1049">
        <f t="shared" si="445"/>
        <v>0</v>
      </c>
      <c r="BQ1049">
        <f t="shared" si="445"/>
        <v>0</v>
      </c>
      <c r="BR1049">
        <f t="shared" si="445"/>
        <v>0</v>
      </c>
    </row>
    <row r="1050" spans="2:70" x14ac:dyDescent="0.2">
      <c r="B1050" s="1" t="str">
        <f t="shared" si="439"/>
        <v/>
      </c>
      <c r="C1050" s="12">
        <f t="shared" si="440"/>
        <v>1</v>
      </c>
      <c r="D1050" s="1" t="str">
        <f t="shared" si="441"/>
        <v/>
      </c>
      <c r="E1050" s="1" t="str">
        <f t="shared" si="442"/>
        <v/>
      </c>
      <c r="H1050" s="1" t="str">
        <f>IF(ISBLANK(N1050),"",IF(SUM(AC1050:CO1050)=0,"other",INDEX(AC$6:CO$6,MATCH(1,AC1050:CO1050,0))))</f>
        <v/>
      </c>
      <c r="I1050" s="1" t="str" cm="1">
        <f t="array" ref="I1050">IF(ISBLANK(N1050),"",INDEX($AC$7:$CO$7,,MATCH(H1050,$AC$6:$CO$6,0)))</f>
        <v/>
      </c>
      <c r="L1050" s="1" t="str">
        <f t="shared" si="443"/>
        <v/>
      </c>
      <c r="M1050" s="1" t="str">
        <f t="shared" si="444"/>
        <v/>
      </c>
      <c r="AA1050">
        <f t="shared" ref="AA1050:AB1069" si="447">IF(ISERROR(FIND(AA$5,$E1050)),0,1)</f>
        <v>0</v>
      </c>
      <c r="AB1050">
        <f t="shared" si="447"/>
        <v>0</v>
      </c>
      <c r="AC1050">
        <f t="shared" si="446"/>
        <v>0</v>
      </c>
      <c r="AD1050">
        <f t="shared" si="438"/>
        <v>0</v>
      </c>
      <c r="AE1050">
        <f t="shared" si="438"/>
        <v>0</v>
      </c>
      <c r="AF1050">
        <f t="shared" si="438"/>
        <v>0</v>
      </c>
      <c r="AG1050">
        <f t="shared" si="429"/>
        <v>0</v>
      </c>
      <c r="AH1050">
        <f t="shared" si="436"/>
        <v>0</v>
      </c>
      <c r="AI1050">
        <f t="shared" si="436"/>
        <v>0</v>
      </c>
      <c r="AJ1050">
        <f t="shared" si="436"/>
        <v>0</v>
      </c>
      <c r="AK1050">
        <f t="shared" si="436"/>
        <v>0</v>
      </c>
      <c r="AL1050">
        <f>IF(ISERROR(FIND(AL$5,$E1050)),0,1)</f>
        <v>0</v>
      </c>
      <c r="AM1050">
        <f>IF(ISERROR(FIND(AM$5,$E1050)),0,1)</f>
        <v>0</v>
      </c>
      <c r="AN1050">
        <f>IF(ISERROR(FIND(AN$5,$E1050)),0,1)</f>
        <v>0</v>
      </c>
      <c r="AO1050">
        <f>IF(ISERROR(FIND(AO$5,$E1050)),0,1)</f>
        <v>0</v>
      </c>
      <c r="AP1050">
        <f>IF(ISERROR(FIND(AP$5,$E1050)),0,1)</f>
        <v>0</v>
      </c>
      <c r="AQ1050">
        <f>IF(ISERROR(FIND(AQ$5,$E1050)),0,1)</f>
        <v>0</v>
      </c>
      <c r="AR1050">
        <f t="shared" si="434"/>
        <v>0</v>
      </c>
      <c r="AS1050">
        <f t="shared" si="434"/>
        <v>0</v>
      </c>
      <c r="AT1050">
        <f t="shared" si="433"/>
        <v>0</v>
      </c>
      <c r="AU1050">
        <f t="shared" si="433"/>
        <v>0</v>
      </c>
      <c r="AV1050">
        <f t="shared" si="432"/>
        <v>0</v>
      </c>
      <c r="AW1050">
        <f t="shared" si="432"/>
        <v>0</v>
      </c>
      <c r="AX1050">
        <f t="shared" si="433"/>
        <v>0</v>
      </c>
      <c r="AY1050">
        <f>IF(ISERROR(FIND(AY$5,$E1050)),0,1)</f>
        <v>0</v>
      </c>
      <c r="AZ1050">
        <f t="shared" si="445"/>
        <v>0</v>
      </c>
      <c r="BA1050">
        <f t="shared" si="445"/>
        <v>0</v>
      </c>
      <c r="BB1050">
        <f>IF(ISERROR(FIND(BB$5,$E1050)),0,1)</f>
        <v>0</v>
      </c>
      <c r="BC1050">
        <f>IF(ISERROR(FIND(BC$5,$E1050)),0,1)</f>
        <v>0</v>
      </c>
      <c r="BD1050">
        <f>IF(ISERROR(FIND(BD$5,$E1050)),0,1)</f>
        <v>0</v>
      </c>
      <c r="BE1050">
        <f t="shared" si="445"/>
        <v>0</v>
      </c>
      <c r="BF1050">
        <f t="shared" si="445"/>
        <v>0</v>
      </c>
      <c r="BG1050">
        <f t="shared" si="445"/>
        <v>0</v>
      </c>
      <c r="BH1050">
        <f t="shared" si="445"/>
        <v>0</v>
      </c>
      <c r="BI1050">
        <f t="shared" si="445"/>
        <v>0</v>
      </c>
      <c r="BJ1050">
        <f t="shared" ref="AZ1050:BR1061" si="448">IF(ISERROR(FIND(BJ$5,$E1050)),0,1)</f>
        <v>0</v>
      </c>
      <c r="BK1050">
        <f t="shared" si="448"/>
        <v>0</v>
      </c>
      <c r="BL1050">
        <f t="shared" si="448"/>
        <v>0</v>
      </c>
      <c r="BM1050">
        <f t="shared" si="448"/>
        <v>0</v>
      </c>
      <c r="BN1050">
        <f t="shared" si="448"/>
        <v>0</v>
      </c>
      <c r="BO1050">
        <f t="shared" si="448"/>
        <v>0</v>
      </c>
      <c r="BP1050">
        <f t="shared" si="448"/>
        <v>0</v>
      </c>
      <c r="BQ1050">
        <f t="shared" si="448"/>
        <v>0</v>
      </c>
      <c r="BR1050">
        <f t="shared" si="448"/>
        <v>0</v>
      </c>
    </row>
    <row r="1051" spans="2:70" x14ac:dyDescent="0.2">
      <c r="B1051" s="1" t="str">
        <f t="shared" si="439"/>
        <v/>
      </c>
      <c r="C1051" s="12">
        <f t="shared" si="440"/>
        <v>1</v>
      </c>
      <c r="D1051" s="1" t="str">
        <f t="shared" si="441"/>
        <v/>
      </c>
      <c r="E1051" s="1" t="str">
        <f t="shared" si="442"/>
        <v/>
      </c>
      <c r="H1051" s="1" t="str">
        <f>IF(ISBLANK(N1051),"",IF(SUM(AC1051:CO1051)=0,"other",INDEX(AC$6:CO$6,MATCH(1,AC1051:CO1051,0))))</f>
        <v/>
      </c>
      <c r="I1051" s="1" t="str" cm="1">
        <f t="array" ref="I1051">IF(ISBLANK(N1051),"",INDEX($AC$7:$CO$7,,MATCH(H1051,$AC$6:$CO$6,0)))</f>
        <v/>
      </c>
      <c r="L1051" s="1" t="str">
        <f t="shared" si="443"/>
        <v/>
      </c>
      <c r="M1051" s="1" t="str">
        <f t="shared" si="444"/>
        <v/>
      </c>
      <c r="AA1051">
        <f t="shared" si="447"/>
        <v>0</v>
      </c>
      <c r="AB1051">
        <f t="shared" si="447"/>
        <v>0</v>
      </c>
      <c r="AC1051">
        <f t="shared" si="446"/>
        <v>0</v>
      </c>
      <c r="AD1051">
        <f t="shared" si="438"/>
        <v>0</v>
      </c>
      <c r="AE1051">
        <f t="shared" si="438"/>
        <v>0</v>
      </c>
      <c r="AF1051">
        <f t="shared" si="438"/>
        <v>0</v>
      </c>
      <c r="AG1051">
        <f t="shared" si="429"/>
        <v>0</v>
      </c>
      <c r="AH1051">
        <f t="shared" si="436"/>
        <v>0</v>
      </c>
      <c r="AI1051">
        <f t="shared" si="436"/>
        <v>0</v>
      </c>
      <c r="AJ1051">
        <f t="shared" si="436"/>
        <v>0</v>
      </c>
      <c r="AK1051">
        <f t="shared" si="436"/>
        <v>0</v>
      </c>
      <c r="AL1051">
        <f>IF(ISERROR(FIND(AL$5,$E1051)),0,1)</f>
        <v>0</v>
      </c>
      <c r="AM1051">
        <f>IF(ISERROR(FIND(AM$5,$E1051)),0,1)</f>
        <v>0</v>
      </c>
      <c r="AN1051">
        <f>IF(ISERROR(FIND(AN$5,$E1051)),0,1)</f>
        <v>0</v>
      </c>
      <c r="AO1051">
        <f>IF(ISERROR(FIND(AO$5,$E1051)),0,1)</f>
        <v>0</v>
      </c>
      <c r="AP1051">
        <f>IF(ISERROR(FIND(AP$5,$E1051)),0,1)</f>
        <v>0</v>
      </c>
      <c r="AQ1051">
        <f>IF(ISERROR(FIND(AQ$5,$E1051)),0,1)</f>
        <v>0</v>
      </c>
      <c r="AR1051">
        <f t="shared" si="434"/>
        <v>0</v>
      </c>
      <c r="AS1051">
        <f t="shared" si="434"/>
        <v>0</v>
      </c>
      <c r="AT1051">
        <f t="shared" si="433"/>
        <v>0</v>
      </c>
      <c r="AU1051">
        <f t="shared" si="433"/>
        <v>0</v>
      </c>
      <c r="AV1051">
        <f t="shared" si="432"/>
        <v>0</v>
      </c>
      <c r="AW1051">
        <f t="shared" si="432"/>
        <v>0</v>
      </c>
      <c r="AX1051">
        <f t="shared" si="433"/>
        <v>0</v>
      </c>
      <c r="AY1051">
        <f>IF(ISERROR(FIND(AY$5,$E1051)),0,1)</f>
        <v>0</v>
      </c>
      <c r="AZ1051">
        <f t="shared" si="448"/>
        <v>0</v>
      </c>
      <c r="BA1051">
        <f t="shared" si="448"/>
        <v>0</v>
      </c>
      <c r="BB1051">
        <f>IF(ISERROR(FIND(BB$5,$E1051)),0,1)</f>
        <v>0</v>
      </c>
      <c r="BC1051">
        <f>IF(ISERROR(FIND(BC$5,$E1051)),0,1)</f>
        <v>0</v>
      </c>
      <c r="BD1051">
        <f>IF(ISERROR(FIND(BD$5,$E1051)),0,1)</f>
        <v>0</v>
      </c>
      <c r="BE1051">
        <f t="shared" si="448"/>
        <v>0</v>
      </c>
      <c r="BF1051">
        <f t="shared" si="448"/>
        <v>0</v>
      </c>
      <c r="BG1051">
        <f t="shared" si="448"/>
        <v>0</v>
      </c>
      <c r="BH1051">
        <f t="shared" si="448"/>
        <v>0</v>
      </c>
      <c r="BI1051">
        <f t="shared" si="448"/>
        <v>0</v>
      </c>
      <c r="BJ1051">
        <f t="shared" si="448"/>
        <v>0</v>
      </c>
      <c r="BK1051">
        <f t="shared" si="448"/>
        <v>0</v>
      </c>
      <c r="BL1051">
        <f t="shared" si="448"/>
        <v>0</v>
      </c>
      <c r="BM1051">
        <f t="shared" si="448"/>
        <v>0</v>
      </c>
      <c r="BN1051">
        <f t="shared" si="448"/>
        <v>0</v>
      </c>
      <c r="BO1051">
        <f t="shared" si="448"/>
        <v>0</v>
      </c>
      <c r="BP1051">
        <f t="shared" si="448"/>
        <v>0</v>
      </c>
      <c r="BQ1051">
        <f t="shared" si="448"/>
        <v>0</v>
      </c>
      <c r="BR1051">
        <f t="shared" si="448"/>
        <v>0</v>
      </c>
    </row>
    <row r="1052" spans="2:70" x14ac:dyDescent="0.2">
      <c r="B1052" s="1" t="str">
        <f t="shared" si="439"/>
        <v/>
      </c>
      <c r="C1052" s="12">
        <f t="shared" si="440"/>
        <v>1</v>
      </c>
      <c r="D1052" s="1" t="str">
        <f t="shared" si="441"/>
        <v/>
      </c>
      <c r="E1052" s="1" t="str">
        <f t="shared" si="442"/>
        <v/>
      </c>
      <c r="H1052" s="1" t="str">
        <f>IF(ISBLANK(N1052),"",IF(SUM(AC1052:CO1052)=0,"other",INDEX(AC$6:CO$6,MATCH(1,AC1052:CO1052,0))))</f>
        <v/>
      </c>
      <c r="I1052" s="1" t="str" cm="1">
        <f t="array" ref="I1052">IF(ISBLANK(N1052),"",INDEX($AC$7:$CO$7,,MATCH(H1052,$AC$6:$CO$6,0)))</f>
        <v/>
      </c>
      <c r="L1052" s="1" t="str">
        <f t="shared" si="443"/>
        <v/>
      </c>
      <c r="M1052" s="1" t="str">
        <f t="shared" si="444"/>
        <v/>
      </c>
      <c r="AA1052">
        <f t="shared" si="447"/>
        <v>0</v>
      </c>
      <c r="AB1052">
        <f t="shared" si="447"/>
        <v>0</v>
      </c>
      <c r="AC1052">
        <f t="shared" si="446"/>
        <v>0</v>
      </c>
      <c r="AD1052">
        <f t="shared" si="438"/>
        <v>0</v>
      </c>
      <c r="AE1052">
        <f t="shared" si="438"/>
        <v>0</v>
      </c>
      <c r="AF1052">
        <f t="shared" si="438"/>
        <v>0</v>
      </c>
      <c r="AG1052">
        <f t="shared" si="429"/>
        <v>0</v>
      </c>
      <c r="AH1052">
        <f t="shared" si="436"/>
        <v>0</v>
      </c>
      <c r="AI1052">
        <f t="shared" si="436"/>
        <v>0</v>
      </c>
      <c r="AJ1052">
        <f t="shared" si="436"/>
        <v>0</v>
      </c>
      <c r="AK1052">
        <f t="shared" si="436"/>
        <v>0</v>
      </c>
      <c r="AL1052">
        <f>IF(ISERROR(FIND(AL$5,$E1052)),0,1)</f>
        <v>0</v>
      </c>
      <c r="AM1052">
        <f>IF(ISERROR(FIND(AM$5,$E1052)),0,1)</f>
        <v>0</v>
      </c>
      <c r="AN1052">
        <f>IF(ISERROR(FIND(AN$5,$E1052)),0,1)</f>
        <v>0</v>
      </c>
      <c r="AO1052">
        <f>IF(ISERROR(FIND(AO$5,$E1052)),0,1)</f>
        <v>0</v>
      </c>
      <c r="AP1052">
        <f>IF(ISERROR(FIND(AP$5,$E1052)),0,1)</f>
        <v>0</v>
      </c>
      <c r="AQ1052">
        <f>IF(ISERROR(FIND(AQ$5,$E1052)),0,1)</f>
        <v>0</v>
      </c>
      <c r="AR1052">
        <f t="shared" si="434"/>
        <v>0</v>
      </c>
      <c r="AS1052">
        <f t="shared" si="434"/>
        <v>0</v>
      </c>
      <c r="AT1052">
        <f t="shared" si="433"/>
        <v>0</v>
      </c>
      <c r="AU1052">
        <f t="shared" si="433"/>
        <v>0</v>
      </c>
      <c r="AV1052">
        <f t="shared" si="432"/>
        <v>0</v>
      </c>
      <c r="AW1052">
        <f t="shared" si="432"/>
        <v>0</v>
      </c>
      <c r="AX1052">
        <f t="shared" si="433"/>
        <v>0</v>
      </c>
      <c r="AY1052">
        <f>IF(ISERROR(FIND(AY$5,$E1052)),0,1)</f>
        <v>0</v>
      </c>
      <c r="AZ1052">
        <f t="shared" si="448"/>
        <v>0</v>
      </c>
      <c r="BA1052">
        <f t="shared" si="448"/>
        <v>0</v>
      </c>
      <c r="BB1052">
        <f>IF(ISERROR(FIND(BB$5,$E1052)),0,1)</f>
        <v>0</v>
      </c>
      <c r="BC1052">
        <f>IF(ISERROR(FIND(BC$5,$E1052)),0,1)</f>
        <v>0</v>
      </c>
      <c r="BD1052">
        <f>IF(ISERROR(FIND(BD$5,$E1052)),0,1)</f>
        <v>0</v>
      </c>
      <c r="BE1052">
        <f t="shared" si="448"/>
        <v>0</v>
      </c>
      <c r="BF1052">
        <f t="shared" si="448"/>
        <v>0</v>
      </c>
      <c r="BG1052">
        <f t="shared" si="448"/>
        <v>0</v>
      </c>
      <c r="BH1052">
        <f t="shared" si="448"/>
        <v>0</v>
      </c>
      <c r="BI1052">
        <f t="shared" si="448"/>
        <v>0</v>
      </c>
      <c r="BJ1052">
        <f t="shared" si="448"/>
        <v>0</v>
      </c>
      <c r="BK1052">
        <f t="shared" si="448"/>
        <v>0</v>
      </c>
      <c r="BL1052">
        <f t="shared" si="448"/>
        <v>0</v>
      </c>
      <c r="BM1052">
        <f t="shared" si="448"/>
        <v>0</v>
      </c>
      <c r="BN1052">
        <f t="shared" si="448"/>
        <v>0</v>
      </c>
      <c r="BO1052">
        <f t="shared" si="448"/>
        <v>0</v>
      </c>
      <c r="BP1052">
        <f t="shared" si="448"/>
        <v>0</v>
      </c>
      <c r="BQ1052">
        <f t="shared" si="448"/>
        <v>0</v>
      </c>
      <c r="BR1052">
        <f t="shared" si="448"/>
        <v>0</v>
      </c>
    </row>
    <row r="1053" spans="2:70" x14ac:dyDescent="0.2">
      <c r="B1053" s="1" t="str">
        <f t="shared" si="439"/>
        <v/>
      </c>
      <c r="C1053" s="12">
        <f t="shared" si="440"/>
        <v>1</v>
      </c>
      <c r="D1053" s="1" t="str">
        <f t="shared" si="441"/>
        <v/>
      </c>
      <c r="E1053" s="1" t="str">
        <f t="shared" si="442"/>
        <v/>
      </c>
      <c r="H1053" s="1" t="str">
        <f>IF(ISBLANK(N1053),"",IF(SUM(AC1053:CO1053)=0,"other",INDEX(AC$6:CO$6,MATCH(1,AC1053:CO1053,0))))</f>
        <v/>
      </c>
      <c r="I1053" s="1" t="str" cm="1">
        <f t="array" ref="I1053">IF(ISBLANK(N1053),"",INDEX($AC$7:$CO$7,,MATCH(H1053,$AC$6:$CO$6,0)))</f>
        <v/>
      </c>
      <c r="L1053" s="1" t="str">
        <f t="shared" si="443"/>
        <v/>
      </c>
      <c r="M1053" s="1" t="str">
        <f t="shared" si="444"/>
        <v/>
      </c>
      <c r="AA1053">
        <f t="shared" si="447"/>
        <v>0</v>
      </c>
      <c r="AB1053">
        <f t="shared" si="447"/>
        <v>0</v>
      </c>
      <c r="AC1053">
        <f t="shared" si="446"/>
        <v>0</v>
      </c>
      <c r="AD1053">
        <f t="shared" si="438"/>
        <v>0</v>
      </c>
      <c r="AE1053">
        <f t="shared" si="438"/>
        <v>0</v>
      </c>
      <c r="AF1053">
        <f t="shared" si="438"/>
        <v>0</v>
      </c>
      <c r="AG1053">
        <f t="shared" si="429"/>
        <v>0</v>
      </c>
      <c r="AH1053">
        <f t="shared" si="436"/>
        <v>0</v>
      </c>
      <c r="AI1053">
        <f t="shared" si="436"/>
        <v>0</v>
      </c>
      <c r="AJ1053">
        <f t="shared" si="436"/>
        <v>0</v>
      </c>
      <c r="AK1053">
        <f t="shared" si="436"/>
        <v>0</v>
      </c>
      <c r="AL1053">
        <f>IF(ISERROR(FIND(AL$5,$E1053)),0,1)</f>
        <v>0</v>
      </c>
      <c r="AM1053">
        <f>IF(ISERROR(FIND(AM$5,$E1053)),0,1)</f>
        <v>0</v>
      </c>
      <c r="AN1053">
        <f>IF(ISERROR(FIND(AN$5,$E1053)),0,1)</f>
        <v>0</v>
      </c>
      <c r="AO1053">
        <f>IF(ISERROR(FIND(AO$5,$E1053)),0,1)</f>
        <v>0</v>
      </c>
      <c r="AP1053">
        <f>IF(ISERROR(FIND(AP$5,$E1053)),0,1)</f>
        <v>0</v>
      </c>
      <c r="AQ1053">
        <f>IF(ISERROR(FIND(AQ$5,$E1053)),0,1)</f>
        <v>0</v>
      </c>
      <c r="AR1053">
        <f t="shared" si="434"/>
        <v>0</v>
      </c>
      <c r="AS1053">
        <f t="shared" si="434"/>
        <v>0</v>
      </c>
      <c r="AT1053">
        <f t="shared" si="433"/>
        <v>0</v>
      </c>
      <c r="AU1053">
        <f t="shared" si="433"/>
        <v>0</v>
      </c>
      <c r="AV1053">
        <f t="shared" si="432"/>
        <v>0</v>
      </c>
      <c r="AW1053">
        <f t="shared" si="432"/>
        <v>0</v>
      </c>
      <c r="AX1053">
        <f t="shared" si="433"/>
        <v>0</v>
      </c>
      <c r="AY1053">
        <f>IF(ISERROR(FIND(AY$5,$E1053)),0,1)</f>
        <v>0</v>
      </c>
      <c r="AZ1053">
        <f t="shared" si="448"/>
        <v>0</v>
      </c>
      <c r="BA1053">
        <f t="shared" si="448"/>
        <v>0</v>
      </c>
      <c r="BB1053">
        <f>IF(ISERROR(FIND(BB$5,$E1053)),0,1)</f>
        <v>0</v>
      </c>
      <c r="BC1053">
        <f>IF(ISERROR(FIND(BC$5,$E1053)),0,1)</f>
        <v>0</v>
      </c>
      <c r="BD1053">
        <f>IF(ISERROR(FIND(BD$5,$E1053)),0,1)</f>
        <v>0</v>
      </c>
      <c r="BE1053">
        <f t="shared" si="448"/>
        <v>0</v>
      </c>
      <c r="BF1053">
        <f t="shared" si="448"/>
        <v>0</v>
      </c>
      <c r="BG1053">
        <f t="shared" si="448"/>
        <v>0</v>
      </c>
      <c r="BH1053">
        <f t="shared" si="448"/>
        <v>0</v>
      </c>
      <c r="BI1053">
        <f t="shared" si="448"/>
        <v>0</v>
      </c>
      <c r="BJ1053">
        <f t="shared" si="448"/>
        <v>0</v>
      </c>
      <c r="BK1053">
        <f t="shared" si="448"/>
        <v>0</v>
      </c>
      <c r="BL1053">
        <f t="shared" si="448"/>
        <v>0</v>
      </c>
      <c r="BM1053">
        <f t="shared" si="448"/>
        <v>0</v>
      </c>
      <c r="BN1053">
        <f t="shared" si="448"/>
        <v>0</v>
      </c>
      <c r="BO1053">
        <f t="shared" si="448"/>
        <v>0</v>
      </c>
      <c r="BP1053">
        <f t="shared" si="448"/>
        <v>0</v>
      </c>
      <c r="BQ1053">
        <f t="shared" si="448"/>
        <v>0</v>
      </c>
      <c r="BR1053">
        <f t="shared" si="448"/>
        <v>0</v>
      </c>
    </row>
    <row r="1054" spans="2:70" x14ac:dyDescent="0.2">
      <c r="B1054" s="1" t="str">
        <f t="shared" si="439"/>
        <v/>
      </c>
      <c r="C1054" s="12">
        <f t="shared" si="440"/>
        <v>1</v>
      </c>
      <c r="D1054" s="1" t="str">
        <f t="shared" si="441"/>
        <v/>
      </c>
      <c r="E1054" s="1" t="str">
        <f t="shared" si="442"/>
        <v/>
      </c>
      <c r="H1054" s="1" t="str">
        <f>IF(ISBLANK(N1054),"",IF(SUM(AC1054:CO1054)=0,"other",INDEX(AC$6:CO$6,MATCH(1,AC1054:CO1054,0))))</f>
        <v/>
      </c>
      <c r="I1054" s="1" t="str" cm="1">
        <f t="array" ref="I1054">IF(ISBLANK(N1054),"",INDEX($AC$7:$CO$7,,MATCH(H1054,$AC$6:$CO$6,0)))</f>
        <v/>
      </c>
      <c r="L1054" s="1" t="str">
        <f t="shared" si="443"/>
        <v/>
      </c>
      <c r="M1054" s="1" t="str">
        <f t="shared" si="444"/>
        <v/>
      </c>
      <c r="AA1054">
        <f t="shared" si="447"/>
        <v>0</v>
      </c>
      <c r="AB1054">
        <f t="shared" si="447"/>
        <v>0</v>
      </c>
      <c r="AC1054">
        <f t="shared" si="446"/>
        <v>0</v>
      </c>
      <c r="AD1054">
        <f t="shared" si="438"/>
        <v>0</v>
      </c>
      <c r="AE1054">
        <f t="shared" si="438"/>
        <v>0</v>
      </c>
      <c r="AF1054">
        <f t="shared" si="438"/>
        <v>0</v>
      </c>
      <c r="AG1054">
        <f t="shared" si="429"/>
        <v>0</v>
      </c>
      <c r="AH1054">
        <f t="shared" si="436"/>
        <v>0</v>
      </c>
      <c r="AI1054">
        <f t="shared" si="436"/>
        <v>0</v>
      </c>
      <c r="AJ1054">
        <f t="shared" si="436"/>
        <v>0</v>
      </c>
      <c r="AK1054">
        <f t="shared" si="436"/>
        <v>0</v>
      </c>
      <c r="AL1054">
        <f>IF(ISERROR(FIND(AL$5,$E1054)),0,1)</f>
        <v>0</v>
      </c>
      <c r="AM1054">
        <f>IF(ISERROR(FIND(AM$5,$E1054)),0,1)</f>
        <v>0</v>
      </c>
      <c r="AN1054">
        <f>IF(ISERROR(FIND(AN$5,$E1054)),0,1)</f>
        <v>0</v>
      </c>
      <c r="AO1054">
        <f>IF(ISERROR(FIND(AO$5,$E1054)),0,1)</f>
        <v>0</v>
      </c>
      <c r="AP1054">
        <f>IF(ISERROR(FIND(AP$5,$E1054)),0,1)</f>
        <v>0</v>
      </c>
      <c r="AQ1054">
        <f>IF(ISERROR(FIND(AQ$5,$E1054)),0,1)</f>
        <v>0</v>
      </c>
      <c r="AR1054">
        <f t="shared" si="434"/>
        <v>0</v>
      </c>
      <c r="AS1054">
        <f t="shared" si="434"/>
        <v>0</v>
      </c>
      <c r="AT1054">
        <f t="shared" si="433"/>
        <v>0</v>
      </c>
      <c r="AU1054">
        <f t="shared" si="433"/>
        <v>0</v>
      </c>
      <c r="AV1054">
        <f t="shared" si="432"/>
        <v>0</v>
      </c>
      <c r="AW1054">
        <f t="shared" si="432"/>
        <v>0</v>
      </c>
      <c r="AX1054">
        <f t="shared" si="433"/>
        <v>0</v>
      </c>
      <c r="AY1054">
        <f>IF(ISERROR(FIND(AY$5,$E1054)),0,1)</f>
        <v>0</v>
      </c>
      <c r="AZ1054">
        <f t="shared" si="448"/>
        <v>0</v>
      </c>
      <c r="BA1054">
        <f t="shared" si="448"/>
        <v>0</v>
      </c>
      <c r="BB1054">
        <f>IF(ISERROR(FIND(BB$5,$E1054)),0,1)</f>
        <v>0</v>
      </c>
      <c r="BC1054">
        <f>IF(ISERROR(FIND(BC$5,$E1054)),0,1)</f>
        <v>0</v>
      </c>
      <c r="BD1054">
        <f>IF(ISERROR(FIND(BD$5,$E1054)),0,1)</f>
        <v>0</v>
      </c>
      <c r="BE1054">
        <f t="shared" si="448"/>
        <v>0</v>
      </c>
      <c r="BF1054">
        <f t="shared" si="448"/>
        <v>0</v>
      </c>
      <c r="BG1054">
        <f t="shared" si="448"/>
        <v>0</v>
      </c>
      <c r="BH1054">
        <f t="shared" si="448"/>
        <v>0</v>
      </c>
      <c r="BI1054">
        <f t="shared" si="448"/>
        <v>0</v>
      </c>
      <c r="BJ1054">
        <f t="shared" si="448"/>
        <v>0</v>
      </c>
      <c r="BK1054">
        <f t="shared" si="448"/>
        <v>0</v>
      </c>
      <c r="BL1054">
        <f t="shared" si="448"/>
        <v>0</v>
      </c>
      <c r="BM1054">
        <f t="shared" si="448"/>
        <v>0</v>
      </c>
      <c r="BN1054">
        <f t="shared" si="448"/>
        <v>0</v>
      </c>
      <c r="BO1054">
        <f t="shared" si="448"/>
        <v>0</v>
      </c>
      <c r="BP1054">
        <f t="shared" si="448"/>
        <v>0</v>
      </c>
      <c r="BQ1054">
        <f t="shared" si="448"/>
        <v>0</v>
      </c>
      <c r="BR1054">
        <f t="shared" si="448"/>
        <v>0</v>
      </c>
    </row>
    <row r="1055" spans="2:70" x14ac:dyDescent="0.2">
      <c r="B1055" s="1" t="str">
        <f t="shared" si="439"/>
        <v/>
      </c>
      <c r="C1055" s="12">
        <f t="shared" si="440"/>
        <v>1</v>
      </c>
      <c r="D1055" s="1" t="str">
        <f t="shared" si="441"/>
        <v/>
      </c>
      <c r="E1055" s="1" t="str">
        <f t="shared" si="442"/>
        <v/>
      </c>
      <c r="H1055" s="1" t="str">
        <f>IF(ISBLANK(N1055),"",IF(SUM(AC1055:CO1055)=0,"other",INDEX(AC$6:CO$6,MATCH(1,AC1055:CO1055,0))))</f>
        <v/>
      </c>
      <c r="I1055" s="1" t="str" cm="1">
        <f t="array" ref="I1055">IF(ISBLANK(N1055),"",INDEX($AC$7:$CO$7,,MATCH(H1055,$AC$6:$CO$6,0)))</f>
        <v/>
      </c>
      <c r="L1055" s="1" t="str">
        <f t="shared" si="443"/>
        <v/>
      </c>
      <c r="M1055" s="1" t="str">
        <f t="shared" si="444"/>
        <v/>
      </c>
      <c r="AA1055">
        <f t="shared" si="447"/>
        <v>0</v>
      </c>
      <c r="AB1055">
        <f t="shared" si="447"/>
        <v>0</v>
      </c>
      <c r="AC1055">
        <f t="shared" si="446"/>
        <v>0</v>
      </c>
      <c r="AD1055">
        <f t="shared" si="438"/>
        <v>0</v>
      </c>
      <c r="AE1055">
        <f t="shared" si="438"/>
        <v>0</v>
      </c>
      <c r="AF1055">
        <f t="shared" si="438"/>
        <v>0</v>
      </c>
      <c r="AG1055">
        <f t="shared" si="429"/>
        <v>0</v>
      </c>
      <c r="AH1055">
        <f t="shared" si="436"/>
        <v>0</v>
      </c>
      <c r="AI1055">
        <f t="shared" si="436"/>
        <v>0</v>
      </c>
      <c r="AJ1055">
        <f t="shared" si="436"/>
        <v>0</v>
      </c>
      <c r="AK1055">
        <f t="shared" si="436"/>
        <v>0</v>
      </c>
      <c r="AL1055">
        <f>IF(ISERROR(FIND(AL$5,$E1055)),0,1)</f>
        <v>0</v>
      </c>
      <c r="AM1055">
        <f>IF(ISERROR(FIND(AM$5,$E1055)),0,1)</f>
        <v>0</v>
      </c>
      <c r="AN1055">
        <f>IF(ISERROR(FIND(AN$5,$E1055)),0,1)</f>
        <v>0</v>
      </c>
      <c r="AO1055">
        <f>IF(ISERROR(FIND(AO$5,$E1055)),0,1)</f>
        <v>0</v>
      </c>
      <c r="AP1055">
        <f>IF(ISERROR(FIND(AP$5,$E1055)),0,1)</f>
        <v>0</v>
      </c>
      <c r="AQ1055">
        <f>IF(ISERROR(FIND(AQ$5,$E1055)),0,1)</f>
        <v>0</v>
      </c>
      <c r="AR1055">
        <f t="shared" si="434"/>
        <v>0</v>
      </c>
      <c r="AS1055">
        <f t="shared" si="434"/>
        <v>0</v>
      </c>
      <c r="AT1055">
        <f t="shared" si="433"/>
        <v>0</v>
      </c>
      <c r="AU1055">
        <f t="shared" si="433"/>
        <v>0</v>
      </c>
      <c r="AV1055">
        <f t="shared" ref="AV1055:AZ1094" si="449">IF(ISERROR(FIND(AV$5,$E1055)),0,1)</f>
        <v>0</v>
      </c>
      <c r="AW1055">
        <f t="shared" si="449"/>
        <v>0</v>
      </c>
      <c r="AX1055">
        <f t="shared" si="449"/>
        <v>0</v>
      </c>
      <c r="AY1055">
        <f>IF(ISERROR(FIND(AY$5,$E1055)),0,1)</f>
        <v>0</v>
      </c>
      <c r="AZ1055">
        <f t="shared" si="448"/>
        <v>0</v>
      </c>
      <c r="BA1055">
        <f t="shared" si="448"/>
        <v>0</v>
      </c>
      <c r="BB1055">
        <f>IF(ISERROR(FIND(BB$5,$E1055)),0,1)</f>
        <v>0</v>
      </c>
      <c r="BC1055">
        <f>IF(ISERROR(FIND(BC$5,$E1055)),0,1)</f>
        <v>0</v>
      </c>
      <c r="BD1055">
        <f>IF(ISERROR(FIND(BD$5,$E1055)),0,1)</f>
        <v>0</v>
      </c>
      <c r="BE1055">
        <f t="shared" si="448"/>
        <v>0</v>
      </c>
      <c r="BF1055">
        <f t="shared" si="448"/>
        <v>0</v>
      </c>
      <c r="BG1055">
        <f t="shared" si="448"/>
        <v>0</v>
      </c>
      <c r="BH1055">
        <f t="shared" si="448"/>
        <v>0</v>
      </c>
      <c r="BI1055">
        <f t="shared" si="448"/>
        <v>0</v>
      </c>
      <c r="BJ1055">
        <f t="shared" si="448"/>
        <v>0</v>
      </c>
      <c r="BK1055">
        <f t="shared" si="448"/>
        <v>0</v>
      </c>
      <c r="BL1055">
        <f t="shared" si="448"/>
        <v>0</v>
      </c>
      <c r="BM1055">
        <f t="shared" si="448"/>
        <v>0</v>
      </c>
      <c r="BN1055">
        <f t="shared" si="448"/>
        <v>0</v>
      </c>
      <c r="BO1055">
        <f t="shared" si="448"/>
        <v>0</v>
      </c>
      <c r="BP1055">
        <f t="shared" si="448"/>
        <v>0</v>
      </c>
      <c r="BQ1055">
        <f t="shared" si="448"/>
        <v>0</v>
      </c>
      <c r="BR1055">
        <f t="shared" si="448"/>
        <v>0</v>
      </c>
    </row>
    <row r="1056" spans="2:70" x14ac:dyDescent="0.2">
      <c r="B1056" s="1" t="str">
        <f t="shared" si="439"/>
        <v/>
      </c>
      <c r="C1056" s="12">
        <f t="shared" si="440"/>
        <v>1</v>
      </c>
      <c r="D1056" s="1" t="str">
        <f t="shared" si="441"/>
        <v/>
      </c>
      <c r="E1056" s="1" t="str">
        <f t="shared" si="442"/>
        <v/>
      </c>
      <c r="H1056" s="1" t="str">
        <f>IF(ISBLANK(N1056),"",IF(SUM(AC1056:CO1056)=0,"other",INDEX(AC$6:CO$6,MATCH(1,AC1056:CO1056,0))))</f>
        <v/>
      </c>
      <c r="I1056" s="1" t="str" cm="1">
        <f t="array" ref="I1056">IF(ISBLANK(N1056),"",INDEX($AC$7:$CO$7,,MATCH(H1056,$AC$6:$CO$6,0)))</f>
        <v/>
      </c>
      <c r="L1056" s="1" t="str">
        <f t="shared" si="443"/>
        <v/>
      </c>
      <c r="M1056" s="1" t="str">
        <f t="shared" si="444"/>
        <v/>
      </c>
      <c r="AA1056">
        <f t="shared" si="447"/>
        <v>0</v>
      </c>
      <c r="AB1056">
        <f t="shared" si="447"/>
        <v>0</v>
      </c>
      <c r="AC1056">
        <f t="shared" si="446"/>
        <v>0</v>
      </c>
      <c r="AD1056">
        <f t="shared" si="438"/>
        <v>0</v>
      </c>
      <c r="AE1056">
        <f t="shared" si="438"/>
        <v>0</v>
      </c>
      <c r="AF1056">
        <f t="shared" si="438"/>
        <v>0</v>
      </c>
      <c r="AG1056">
        <f t="shared" si="429"/>
        <v>0</v>
      </c>
      <c r="AH1056">
        <f t="shared" si="436"/>
        <v>0</v>
      </c>
      <c r="AI1056">
        <f t="shared" si="436"/>
        <v>0</v>
      </c>
      <c r="AJ1056">
        <f t="shared" si="436"/>
        <v>0</v>
      </c>
      <c r="AK1056">
        <f t="shared" si="436"/>
        <v>0</v>
      </c>
      <c r="AL1056">
        <f>IF(ISERROR(FIND(AL$5,$E1056)),0,1)</f>
        <v>0</v>
      </c>
      <c r="AM1056">
        <f>IF(ISERROR(FIND(AM$5,$E1056)),0,1)</f>
        <v>0</v>
      </c>
      <c r="AN1056">
        <f>IF(ISERROR(FIND(AN$5,$E1056)),0,1)</f>
        <v>0</v>
      </c>
      <c r="AO1056">
        <f>IF(ISERROR(FIND(AO$5,$E1056)),0,1)</f>
        <v>0</v>
      </c>
      <c r="AP1056">
        <f>IF(ISERROR(FIND(AP$5,$E1056)),0,1)</f>
        <v>0</v>
      </c>
      <c r="AQ1056">
        <f>IF(ISERROR(FIND(AQ$5,$E1056)),0,1)</f>
        <v>0</v>
      </c>
      <c r="AR1056">
        <f t="shared" si="434"/>
        <v>0</v>
      </c>
      <c r="AS1056">
        <f t="shared" si="434"/>
        <v>0</v>
      </c>
      <c r="AT1056">
        <f t="shared" si="434"/>
        <v>0</v>
      </c>
      <c r="AU1056">
        <f t="shared" si="434"/>
        <v>0</v>
      </c>
      <c r="AV1056">
        <f t="shared" si="449"/>
        <v>0</v>
      </c>
      <c r="AW1056">
        <f t="shared" si="449"/>
        <v>0</v>
      </c>
      <c r="AX1056">
        <f t="shared" si="449"/>
        <v>0</v>
      </c>
      <c r="AY1056">
        <f>IF(ISERROR(FIND(AY$5,$E1056)),0,1)</f>
        <v>0</v>
      </c>
      <c r="AZ1056">
        <f t="shared" si="448"/>
        <v>0</v>
      </c>
      <c r="BA1056">
        <f t="shared" si="448"/>
        <v>0</v>
      </c>
      <c r="BB1056">
        <f>IF(ISERROR(FIND(BB$5,$E1056)),0,1)</f>
        <v>0</v>
      </c>
      <c r="BC1056">
        <f>IF(ISERROR(FIND(BC$5,$E1056)),0,1)</f>
        <v>0</v>
      </c>
      <c r="BD1056">
        <f>IF(ISERROR(FIND(BD$5,$E1056)),0,1)</f>
        <v>0</v>
      </c>
      <c r="BE1056">
        <f t="shared" si="448"/>
        <v>0</v>
      </c>
      <c r="BF1056">
        <f t="shared" si="448"/>
        <v>0</v>
      </c>
      <c r="BG1056">
        <f t="shared" si="448"/>
        <v>0</v>
      </c>
      <c r="BH1056">
        <f t="shared" si="448"/>
        <v>0</v>
      </c>
      <c r="BI1056">
        <f t="shared" si="448"/>
        <v>0</v>
      </c>
      <c r="BJ1056">
        <f t="shared" si="448"/>
        <v>0</v>
      </c>
      <c r="BK1056">
        <f t="shared" si="448"/>
        <v>0</v>
      </c>
      <c r="BL1056">
        <f t="shared" si="448"/>
        <v>0</v>
      </c>
      <c r="BM1056">
        <f t="shared" si="448"/>
        <v>0</v>
      </c>
      <c r="BN1056">
        <f t="shared" si="448"/>
        <v>0</v>
      </c>
      <c r="BO1056">
        <f t="shared" si="448"/>
        <v>0</v>
      </c>
      <c r="BP1056">
        <f t="shared" si="448"/>
        <v>0</v>
      </c>
      <c r="BQ1056">
        <f t="shared" si="448"/>
        <v>0</v>
      </c>
      <c r="BR1056">
        <f t="shared" si="448"/>
        <v>0</v>
      </c>
    </row>
    <row r="1057" spans="2:70" x14ac:dyDescent="0.2">
      <c r="B1057" s="1" t="str">
        <f t="shared" si="439"/>
        <v/>
      </c>
      <c r="C1057" s="12">
        <f t="shared" si="440"/>
        <v>1</v>
      </c>
      <c r="D1057" s="1" t="str">
        <f t="shared" si="441"/>
        <v/>
      </c>
      <c r="E1057" s="1" t="str">
        <f t="shared" si="442"/>
        <v/>
      </c>
      <c r="H1057" s="1" t="str">
        <f>IF(ISBLANK(N1057),"",IF(SUM(AC1057:CO1057)=0,"other",INDEX(AC$6:CO$6,MATCH(1,AC1057:CO1057,0))))</f>
        <v/>
      </c>
      <c r="I1057" s="1" t="str" cm="1">
        <f t="array" ref="I1057">IF(ISBLANK(N1057),"",INDEX($AC$7:$CO$7,,MATCH(H1057,$AC$6:$CO$6,0)))</f>
        <v/>
      </c>
      <c r="L1057" s="1" t="str">
        <f t="shared" si="443"/>
        <v/>
      </c>
      <c r="M1057" s="1" t="str">
        <f t="shared" si="444"/>
        <v/>
      </c>
      <c r="AA1057">
        <f t="shared" si="447"/>
        <v>0</v>
      </c>
      <c r="AB1057">
        <f t="shared" si="447"/>
        <v>0</v>
      </c>
      <c r="AC1057">
        <f t="shared" si="446"/>
        <v>0</v>
      </c>
      <c r="AD1057">
        <f t="shared" si="438"/>
        <v>0</v>
      </c>
      <c r="AE1057">
        <f t="shared" si="438"/>
        <v>0</v>
      </c>
      <c r="AF1057">
        <f t="shared" si="438"/>
        <v>0</v>
      </c>
      <c r="AG1057">
        <f t="shared" si="429"/>
        <v>0</v>
      </c>
      <c r="AH1057">
        <f t="shared" si="436"/>
        <v>0</v>
      </c>
      <c r="AI1057">
        <f t="shared" si="436"/>
        <v>0</v>
      </c>
      <c r="AJ1057">
        <f t="shared" si="436"/>
        <v>0</v>
      </c>
      <c r="AK1057">
        <f t="shared" si="436"/>
        <v>0</v>
      </c>
      <c r="AL1057">
        <f>IF(ISERROR(FIND(AL$5,$E1057)),0,1)</f>
        <v>0</v>
      </c>
      <c r="AM1057">
        <f>IF(ISERROR(FIND(AM$5,$E1057)),0,1)</f>
        <v>0</v>
      </c>
      <c r="AN1057">
        <f>IF(ISERROR(FIND(AN$5,$E1057)),0,1)</f>
        <v>0</v>
      </c>
      <c r="AO1057">
        <f>IF(ISERROR(FIND(AO$5,$E1057)),0,1)</f>
        <v>0</v>
      </c>
      <c r="AP1057">
        <f>IF(ISERROR(FIND(AP$5,$E1057)),0,1)</f>
        <v>0</v>
      </c>
      <c r="AQ1057">
        <f>IF(ISERROR(FIND(AQ$5,$E1057)),0,1)</f>
        <v>0</v>
      </c>
      <c r="AR1057">
        <f t="shared" si="434"/>
        <v>0</v>
      </c>
      <c r="AS1057">
        <f t="shared" si="434"/>
        <v>0</v>
      </c>
      <c r="AT1057">
        <f t="shared" si="434"/>
        <v>0</v>
      </c>
      <c r="AU1057">
        <f t="shared" si="434"/>
        <v>0</v>
      </c>
      <c r="AV1057">
        <f t="shared" si="449"/>
        <v>0</v>
      </c>
      <c r="AW1057">
        <f t="shared" si="449"/>
        <v>0</v>
      </c>
      <c r="AX1057">
        <f t="shared" si="449"/>
        <v>0</v>
      </c>
      <c r="AY1057">
        <f>IF(ISERROR(FIND(AY$5,$E1057)),0,1)</f>
        <v>0</v>
      </c>
      <c r="AZ1057">
        <f t="shared" si="448"/>
        <v>0</v>
      </c>
      <c r="BA1057">
        <f t="shared" si="448"/>
        <v>0</v>
      </c>
      <c r="BB1057">
        <f>IF(ISERROR(FIND(BB$5,$E1057)),0,1)</f>
        <v>0</v>
      </c>
      <c r="BC1057">
        <f>IF(ISERROR(FIND(BC$5,$E1057)),0,1)</f>
        <v>0</v>
      </c>
      <c r="BD1057">
        <f>IF(ISERROR(FIND(BD$5,$E1057)),0,1)</f>
        <v>0</v>
      </c>
      <c r="BE1057">
        <f t="shared" si="448"/>
        <v>0</v>
      </c>
      <c r="BF1057">
        <f t="shared" si="448"/>
        <v>0</v>
      </c>
      <c r="BG1057">
        <f t="shared" si="448"/>
        <v>0</v>
      </c>
      <c r="BH1057">
        <f t="shared" si="448"/>
        <v>0</v>
      </c>
      <c r="BI1057">
        <f t="shared" si="448"/>
        <v>0</v>
      </c>
      <c r="BJ1057">
        <f t="shared" si="448"/>
        <v>0</v>
      </c>
      <c r="BK1057">
        <f t="shared" si="448"/>
        <v>0</v>
      </c>
      <c r="BL1057">
        <f t="shared" si="448"/>
        <v>0</v>
      </c>
      <c r="BM1057">
        <f t="shared" si="448"/>
        <v>0</v>
      </c>
      <c r="BN1057">
        <f t="shared" si="448"/>
        <v>0</v>
      </c>
      <c r="BO1057">
        <f t="shared" si="448"/>
        <v>0</v>
      </c>
      <c r="BP1057">
        <f t="shared" si="448"/>
        <v>0</v>
      </c>
      <c r="BQ1057">
        <f t="shared" si="448"/>
        <v>0</v>
      </c>
      <c r="BR1057">
        <f t="shared" si="448"/>
        <v>0</v>
      </c>
    </row>
    <row r="1058" spans="2:70" x14ac:dyDescent="0.2">
      <c r="B1058" s="1" t="str">
        <f t="shared" si="439"/>
        <v/>
      </c>
      <c r="C1058" s="12">
        <f t="shared" si="440"/>
        <v>1</v>
      </c>
      <c r="D1058" s="1" t="str">
        <f t="shared" si="441"/>
        <v/>
      </c>
      <c r="E1058" s="1" t="str">
        <f t="shared" si="442"/>
        <v/>
      </c>
      <c r="H1058" s="1" t="str">
        <f>IF(ISBLANK(N1058),"",IF(SUM(AC1058:CO1058)=0,"other",INDEX(AC$6:CO$6,MATCH(1,AC1058:CO1058,0))))</f>
        <v/>
      </c>
      <c r="I1058" s="1" t="str" cm="1">
        <f t="array" ref="I1058">IF(ISBLANK(N1058),"",INDEX($AC$7:$CO$7,,MATCH(H1058,$AC$6:$CO$6,0)))</f>
        <v/>
      </c>
      <c r="L1058" s="1" t="str">
        <f t="shared" si="443"/>
        <v/>
      </c>
      <c r="M1058" s="1" t="str">
        <f t="shared" si="444"/>
        <v/>
      </c>
      <c r="AA1058">
        <f t="shared" si="447"/>
        <v>0</v>
      </c>
      <c r="AB1058">
        <f t="shared" si="447"/>
        <v>0</v>
      </c>
      <c r="AC1058">
        <f t="shared" si="446"/>
        <v>0</v>
      </c>
      <c r="AD1058">
        <f t="shared" si="438"/>
        <v>0</v>
      </c>
      <c r="AE1058">
        <f t="shared" si="438"/>
        <v>0</v>
      </c>
      <c r="AF1058">
        <f t="shared" si="438"/>
        <v>0</v>
      </c>
      <c r="AG1058">
        <f t="shared" si="429"/>
        <v>0</v>
      </c>
      <c r="AH1058">
        <f t="shared" si="436"/>
        <v>0</v>
      </c>
      <c r="AI1058">
        <f t="shared" si="436"/>
        <v>0</v>
      </c>
      <c r="AJ1058">
        <f t="shared" si="436"/>
        <v>0</v>
      </c>
      <c r="AK1058">
        <f t="shared" si="436"/>
        <v>0</v>
      </c>
      <c r="AL1058">
        <f>IF(ISERROR(FIND(AL$5,$E1058)),0,1)</f>
        <v>0</v>
      </c>
      <c r="AM1058">
        <f>IF(ISERROR(FIND(AM$5,$E1058)),0,1)</f>
        <v>0</v>
      </c>
      <c r="AN1058">
        <f>IF(ISERROR(FIND(AN$5,$E1058)),0,1)</f>
        <v>0</v>
      </c>
      <c r="AO1058">
        <f>IF(ISERROR(FIND(AO$5,$E1058)),0,1)</f>
        <v>0</v>
      </c>
      <c r="AP1058">
        <f>IF(ISERROR(FIND(AP$5,$E1058)),0,1)</f>
        <v>0</v>
      </c>
      <c r="AQ1058">
        <f>IF(ISERROR(FIND(AQ$5,$E1058)),0,1)</f>
        <v>0</v>
      </c>
      <c r="AR1058">
        <f t="shared" si="434"/>
        <v>0</v>
      </c>
      <c r="AS1058">
        <f t="shared" si="434"/>
        <v>0</v>
      </c>
      <c r="AT1058">
        <f t="shared" si="434"/>
        <v>0</v>
      </c>
      <c r="AU1058">
        <f t="shared" si="434"/>
        <v>0</v>
      </c>
      <c r="AV1058">
        <f t="shared" si="449"/>
        <v>0</v>
      </c>
      <c r="AW1058">
        <f t="shared" si="449"/>
        <v>0</v>
      </c>
      <c r="AX1058">
        <f t="shared" si="449"/>
        <v>0</v>
      </c>
      <c r="AY1058">
        <f>IF(ISERROR(FIND(AY$5,$E1058)),0,1)</f>
        <v>0</v>
      </c>
      <c r="AZ1058">
        <f t="shared" si="448"/>
        <v>0</v>
      </c>
      <c r="BA1058">
        <f t="shared" si="448"/>
        <v>0</v>
      </c>
      <c r="BB1058">
        <f>IF(ISERROR(FIND(BB$5,$E1058)),0,1)</f>
        <v>0</v>
      </c>
      <c r="BC1058">
        <f>IF(ISERROR(FIND(BC$5,$E1058)),0,1)</f>
        <v>0</v>
      </c>
      <c r="BD1058">
        <f>IF(ISERROR(FIND(BD$5,$E1058)),0,1)</f>
        <v>0</v>
      </c>
      <c r="BE1058">
        <f t="shared" si="448"/>
        <v>0</v>
      </c>
      <c r="BF1058">
        <f t="shared" si="448"/>
        <v>0</v>
      </c>
      <c r="BG1058">
        <f t="shared" si="448"/>
        <v>0</v>
      </c>
      <c r="BH1058">
        <f t="shared" si="448"/>
        <v>0</v>
      </c>
      <c r="BI1058">
        <f t="shared" si="448"/>
        <v>0</v>
      </c>
      <c r="BJ1058">
        <f t="shared" si="448"/>
        <v>0</v>
      </c>
      <c r="BK1058">
        <f t="shared" si="448"/>
        <v>0</v>
      </c>
      <c r="BL1058">
        <f t="shared" si="448"/>
        <v>0</v>
      </c>
      <c r="BM1058">
        <f t="shared" si="448"/>
        <v>0</v>
      </c>
      <c r="BN1058">
        <f t="shared" si="448"/>
        <v>0</v>
      </c>
      <c r="BO1058">
        <f t="shared" si="448"/>
        <v>0</v>
      </c>
      <c r="BP1058">
        <f t="shared" si="448"/>
        <v>0</v>
      </c>
      <c r="BQ1058">
        <f t="shared" si="448"/>
        <v>0</v>
      </c>
      <c r="BR1058">
        <f t="shared" si="448"/>
        <v>0</v>
      </c>
    </row>
    <row r="1059" spans="2:70" x14ac:dyDescent="0.2">
      <c r="B1059" s="1" t="str">
        <f t="shared" si="439"/>
        <v/>
      </c>
      <c r="C1059" s="12">
        <f t="shared" si="440"/>
        <v>1</v>
      </c>
      <c r="D1059" s="1" t="str">
        <f t="shared" si="441"/>
        <v/>
      </c>
      <c r="E1059" s="1" t="str">
        <f t="shared" si="442"/>
        <v/>
      </c>
      <c r="H1059" s="1" t="str">
        <f>IF(ISBLANK(N1059),"",IF(SUM(AC1059:CO1059)=0,"other",INDEX(AC$6:CO$6,MATCH(1,AC1059:CO1059,0))))</f>
        <v/>
      </c>
      <c r="I1059" s="1" t="str" cm="1">
        <f t="array" ref="I1059">IF(ISBLANK(N1059),"",INDEX($AC$7:$CO$7,,MATCH(H1059,$AC$6:$CO$6,0)))</f>
        <v/>
      </c>
      <c r="L1059" s="1" t="str">
        <f t="shared" si="443"/>
        <v/>
      </c>
      <c r="M1059" s="1" t="str">
        <f t="shared" si="444"/>
        <v/>
      </c>
      <c r="AA1059">
        <f t="shared" si="447"/>
        <v>0</v>
      </c>
      <c r="AB1059">
        <f t="shared" si="447"/>
        <v>0</v>
      </c>
      <c r="AC1059">
        <f t="shared" si="446"/>
        <v>0</v>
      </c>
      <c r="AD1059">
        <f t="shared" si="438"/>
        <v>0</v>
      </c>
      <c r="AE1059">
        <f t="shared" si="438"/>
        <v>0</v>
      </c>
      <c r="AF1059">
        <f t="shared" si="438"/>
        <v>0</v>
      </c>
      <c r="AG1059">
        <f t="shared" si="429"/>
        <v>0</v>
      </c>
      <c r="AH1059">
        <f t="shared" si="436"/>
        <v>0</v>
      </c>
      <c r="AI1059">
        <f t="shared" si="436"/>
        <v>0</v>
      </c>
      <c r="AJ1059">
        <f t="shared" si="436"/>
        <v>0</v>
      </c>
      <c r="AK1059">
        <f t="shared" si="436"/>
        <v>0</v>
      </c>
      <c r="AL1059">
        <f>IF(ISERROR(FIND(AL$5,$E1059)),0,1)</f>
        <v>0</v>
      </c>
      <c r="AM1059">
        <f>IF(ISERROR(FIND(AM$5,$E1059)),0,1)</f>
        <v>0</v>
      </c>
      <c r="AN1059">
        <f>IF(ISERROR(FIND(AN$5,$E1059)),0,1)</f>
        <v>0</v>
      </c>
      <c r="AO1059">
        <f>IF(ISERROR(FIND(AO$5,$E1059)),0,1)</f>
        <v>0</v>
      </c>
      <c r="AP1059">
        <f>IF(ISERROR(FIND(AP$5,$E1059)),0,1)</f>
        <v>0</v>
      </c>
      <c r="AQ1059">
        <f>IF(ISERROR(FIND(AQ$5,$E1059)),0,1)</f>
        <v>0</v>
      </c>
      <c r="AR1059">
        <f t="shared" si="434"/>
        <v>0</v>
      </c>
      <c r="AS1059">
        <f t="shared" si="434"/>
        <v>0</v>
      </c>
      <c r="AT1059">
        <f t="shared" si="434"/>
        <v>0</v>
      </c>
      <c r="AU1059">
        <f t="shared" si="434"/>
        <v>0</v>
      </c>
      <c r="AV1059">
        <f t="shared" si="449"/>
        <v>0</v>
      </c>
      <c r="AW1059">
        <f t="shared" si="449"/>
        <v>0</v>
      </c>
      <c r="AX1059">
        <f t="shared" si="449"/>
        <v>0</v>
      </c>
      <c r="AY1059">
        <f>IF(ISERROR(FIND(AY$5,$E1059)),0,1)</f>
        <v>0</v>
      </c>
      <c r="AZ1059">
        <f t="shared" si="448"/>
        <v>0</v>
      </c>
      <c r="BA1059">
        <f t="shared" si="448"/>
        <v>0</v>
      </c>
      <c r="BB1059">
        <f>IF(ISERROR(FIND(BB$5,$E1059)),0,1)</f>
        <v>0</v>
      </c>
      <c r="BC1059">
        <f>IF(ISERROR(FIND(BC$5,$E1059)),0,1)</f>
        <v>0</v>
      </c>
      <c r="BD1059">
        <f>IF(ISERROR(FIND(BD$5,$E1059)),0,1)</f>
        <v>0</v>
      </c>
      <c r="BE1059">
        <f t="shared" si="448"/>
        <v>0</v>
      </c>
      <c r="BF1059">
        <f t="shared" si="448"/>
        <v>0</v>
      </c>
      <c r="BG1059">
        <f t="shared" si="448"/>
        <v>0</v>
      </c>
      <c r="BH1059">
        <f t="shared" si="448"/>
        <v>0</v>
      </c>
      <c r="BI1059">
        <f t="shared" si="448"/>
        <v>0</v>
      </c>
      <c r="BJ1059">
        <f t="shared" si="448"/>
        <v>0</v>
      </c>
      <c r="BK1059">
        <f t="shared" si="448"/>
        <v>0</v>
      </c>
      <c r="BL1059">
        <f t="shared" si="448"/>
        <v>0</v>
      </c>
      <c r="BM1059">
        <f t="shared" si="448"/>
        <v>0</v>
      </c>
      <c r="BN1059">
        <f t="shared" si="448"/>
        <v>0</v>
      </c>
      <c r="BO1059">
        <f t="shared" si="448"/>
        <v>0</v>
      </c>
      <c r="BP1059">
        <f t="shared" si="448"/>
        <v>0</v>
      </c>
      <c r="BQ1059">
        <f t="shared" si="448"/>
        <v>0</v>
      </c>
      <c r="BR1059">
        <f t="shared" si="448"/>
        <v>0</v>
      </c>
    </row>
    <row r="1060" spans="2:70" x14ac:dyDescent="0.2">
      <c r="B1060" s="1" t="str">
        <f t="shared" si="439"/>
        <v/>
      </c>
      <c r="C1060" s="12">
        <f t="shared" si="440"/>
        <v>1</v>
      </c>
      <c r="D1060" s="1" t="str">
        <f t="shared" si="441"/>
        <v/>
      </c>
      <c r="E1060" s="1" t="str">
        <f t="shared" si="442"/>
        <v/>
      </c>
      <c r="H1060" s="1" t="str">
        <f>IF(ISBLANK(N1060),"",IF(SUM(AC1060:CO1060)=0,"other",INDEX(AC$6:CO$6,MATCH(1,AC1060:CO1060,0))))</f>
        <v/>
      </c>
      <c r="I1060" s="1" t="str" cm="1">
        <f t="array" ref="I1060">IF(ISBLANK(N1060),"",INDEX($AC$7:$CO$7,,MATCH(H1060,$AC$6:$CO$6,0)))</f>
        <v/>
      </c>
      <c r="L1060" s="1" t="str">
        <f t="shared" si="443"/>
        <v/>
      </c>
      <c r="M1060" s="1" t="str">
        <f t="shared" si="444"/>
        <v/>
      </c>
      <c r="AA1060">
        <f t="shared" si="447"/>
        <v>0</v>
      </c>
      <c r="AB1060">
        <f t="shared" si="447"/>
        <v>0</v>
      </c>
      <c r="AC1060">
        <f t="shared" si="446"/>
        <v>0</v>
      </c>
      <c r="AD1060">
        <f t="shared" si="438"/>
        <v>0</v>
      </c>
      <c r="AE1060">
        <f t="shared" si="438"/>
        <v>0</v>
      </c>
      <c r="AF1060">
        <f t="shared" si="438"/>
        <v>0</v>
      </c>
      <c r="AG1060">
        <f t="shared" si="429"/>
        <v>0</v>
      </c>
      <c r="AH1060">
        <f t="shared" si="436"/>
        <v>0</v>
      </c>
      <c r="AI1060">
        <f t="shared" si="436"/>
        <v>0</v>
      </c>
      <c r="AJ1060">
        <f t="shared" si="436"/>
        <v>0</v>
      </c>
      <c r="AK1060">
        <f t="shared" si="436"/>
        <v>0</v>
      </c>
      <c r="AL1060">
        <f>IF(ISERROR(FIND(AL$5,$E1060)),0,1)</f>
        <v>0</v>
      </c>
      <c r="AM1060">
        <f>IF(ISERROR(FIND(AM$5,$E1060)),0,1)</f>
        <v>0</v>
      </c>
      <c r="AN1060">
        <f>IF(ISERROR(FIND(AN$5,$E1060)),0,1)</f>
        <v>0</v>
      </c>
      <c r="AO1060">
        <f>IF(ISERROR(FIND(AO$5,$E1060)),0,1)</f>
        <v>0</v>
      </c>
      <c r="AP1060">
        <f>IF(ISERROR(FIND(AP$5,$E1060)),0,1)</f>
        <v>0</v>
      </c>
      <c r="AQ1060">
        <f>IF(ISERROR(FIND(AQ$5,$E1060)),0,1)</f>
        <v>0</v>
      </c>
      <c r="AR1060">
        <f t="shared" si="434"/>
        <v>0</v>
      </c>
      <c r="AS1060">
        <f t="shared" si="434"/>
        <v>0</v>
      </c>
      <c r="AT1060">
        <f t="shared" si="434"/>
        <v>0</v>
      </c>
      <c r="AU1060">
        <f t="shared" si="434"/>
        <v>0</v>
      </c>
      <c r="AV1060">
        <f t="shared" si="449"/>
        <v>0</v>
      </c>
      <c r="AW1060">
        <f t="shared" si="449"/>
        <v>0</v>
      </c>
      <c r="AX1060">
        <f t="shared" si="449"/>
        <v>0</v>
      </c>
      <c r="AY1060">
        <f>IF(ISERROR(FIND(AY$5,$E1060)),0,1)</f>
        <v>0</v>
      </c>
      <c r="AZ1060">
        <f t="shared" si="448"/>
        <v>0</v>
      </c>
      <c r="BA1060">
        <f t="shared" si="448"/>
        <v>0</v>
      </c>
      <c r="BB1060">
        <f>IF(ISERROR(FIND(BB$5,$E1060)),0,1)</f>
        <v>0</v>
      </c>
      <c r="BC1060">
        <f>IF(ISERROR(FIND(BC$5,$E1060)),0,1)</f>
        <v>0</v>
      </c>
      <c r="BD1060">
        <f>IF(ISERROR(FIND(BD$5,$E1060)),0,1)</f>
        <v>0</v>
      </c>
      <c r="BE1060">
        <f t="shared" si="448"/>
        <v>0</v>
      </c>
      <c r="BF1060">
        <f t="shared" si="448"/>
        <v>0</v>
      </c>
      <c r="BG1060">
        <f t="shared" si="448"/>
        <v>0</v>
      </c>
      <c r="BH1060">
        <f t="shared" si="448"/>
        <v>0</v>
      </c>
      <c r="BI1060">
        <f t="shared" si="448"/>
        <v>0</v>
      </c>
      <c r="BJ1060">
        <f t="shared" si="448"/>
        <v>0</v>
      </c>
      <c r="BK1060">
        <f t="shared" si="448"/>
        <v>0</v>
      </c>
      <c r="BL1060">
        <f t="shared" si="448"/>
        <v>0</v>
      </c>
      <c r="BM1060">
        <f t="shared" si="448"/>
        <v>0</v>
      </c>
      <c r="BN1060">
        <f t="shared" si="448"/>
        <v>0</v>
      </c>
      <c r="BO1060">
        <f t="shared" si="448"/>
        <v>0</v>
      </c>
      <c r="BP1060">
        <f t="shared" si="448"/>
        <v>0</v>
      </c>
      <c r="BQ1060">
        <f t="shared" si="448"/>
        <v>0</v>
      </c>
      <c r="BR1060">
        <f t="shared" si="448"/>
        <v>0</v>
      </c>
    </row>
    <row r="1061" spans="2:70" x14ac:dyDescent="0.2">
      <c r="B1061" s="1" t="str">
        <f t="shared" si="439"/>
        <v/>
      </c>
      <c r="C1061" s="12">
        <f t="shared" si="440"/>
        <v>1</v>
      </c>
      <c r="D1061" s="1" t="str">
        <f t="shared" si="441"/>
        <v/>
      </c>
      <c r="E1061" s="1" t="str">
        <f t="shared" si="442"/>
        <v/>
      </c>
      <c r="H1061" s="1" t="str">
        <f>IF(ISBLANK(N1061),"",IF(SUM(AC1061:CO1061)=0,"other",INDEX(AC$6:CO$6,MATCH(1,AC1061:CO1061,0))))</f>
        <v/>
      </c>
      <c r="I1061" s="1" t="str" cm="1">
        <f t="array" ref="I1061">IF(ISBLANK(N1061),"",INDEX($AC$7:$CO$7,,MATCH(H1061,$AC$6:$CO$6,0)))</f>
        <v/>
      </c>
      <c r="L1061" s="1" t="str">
        <f t="shared" si="443"/>
        <v/>
      </c>
      <c r="M1061" s="1" t="str">
        <f t="shared" si="444"/>
        <v/>
      </c>
      <c r="AA1061">
        <f t="shared" si="447"/>
        <v>0</v>
      </c>
      <c r="AB1061">
        <f t="shared" si="447"/>
        <v>0</v>
      </c>
      <c r="AC1061">
        <f t="shared" si="446"/>
        <v>0</v>
      </c>
      <c r="AD1061">
        <f t="shared" si="438"/>
        <v>0</v>
      </c>
      <c r="AE1061">
        <f t="shared" si="438"/>
        <v>0</v>
      </c>
      <c r="AF1061">
        <f t="shared" si="438"/>
        <v>0</v>
      </c>
      <c r="AG1061">
        <f t="shared" si="429"/>
        <v>0</v>
      </c>
      <c r="AH1061">
        <f t="shared" si="436"/>
        <v>0</v>
      </c>
      <c r="AI1061">
        <f t="shared" si="436"/>
        <v>0</v>
      </c>
      <c r="AJ1061">
        <f t="shared" si="436"/>
        <v>0</v>
      </c>
      <c r="AK1061">
        <f t="shared" si="436"/>
        <v>0</v>
      </c>
      <c r="AL1061">
        <f>IF(ISERROR(FIND(AL$5,$E1061)),0,1)</f>
        <v>0</v>
      </c>
      <c r="AM1061">
        <f>IF(ISERROR(FIND(AM$5,$E1061)),0,1)</f>
        <v>0</v>
      </c>
      <c r="AN1061">
        <f>IF(ISERROR(FIND(AN$5,$E1061)),0,1)</f>
        <v>0</v>
      </c>
      <c r="AO1061">
        <f>IF(ISERROR(FIND(AO$5,$E1061)),0,1)</f>
        <v>0</v>
      </c>
      <c r="AP1061">
        <f>IF(ISERROR(FIND(AP$5,$E1061)),0,1)</f>
        <v>0</v>
      </c>
      <c r="AQ1061">
        <f>IF(ISERROR(FIND(AQ$5,$E1061)),0,1)</f>
        <v>0</v>
      </c>
      <c r="AR1061">
        <f t="shared" si="434"/>
        <v>0</v>
      </c>
      <c r="AS1061">
        <f t="shared" si="434"/>
        <v>0</v>
      </c>
      <c r="AT1061">
        <f t="shared" si="434"/>
        <v>0</v>
      </c>
      <c r="AU1061">
        <f t="shared" si="434"/>
        <v>0</v>
      </c>
      <c r="AV1061">
        <f t="shared" si="449"/>
        <v>0</v>
      </c>
      <c r="AW1061">
        <f t="shared" si="449"/>
        <v>0</v>
      </c>
      <c r="AX1061">
        <f t="shared" si="449"/>
        <v>0</v>
      </c>
      <c r="AY1061">
        <f>IF(ISERROR(FIND(AY$5,$E1061)),0,1)</f>
        <v>0</v>
      </c>
      <c r="AZ1061">
        <f t="shared" si="448"/>
        <v>0</v>
      </c>
      <c r="BA1061">
        <f t="shared" si="448"/>
        <v>0</v>
      </c>
      <c r="BB1061">
        <f>IF(ISERROR(FIND(BB$5,$E1061)),0,1)</f>
        <v>0</v>
      </c>
      <c r="BC1061">
        <f>IF(ISERROR(FIND(BC$5,$E1061)),0,1)</f>
        <v>0</v>
      </c>
      <c r="BD1061">
        <f>IF(ISERROR(FIND(BD$5,$E1061)),0,1)</f>
        <v>0</v>
      </c>
      <c r="BE1061">
        <f t="shared" si="448"/>
        <v>0</v>
      </c>
      <c r="BF1061">
        <f t="shared" si="448"/>
        <v>0</v>
      </c>
      <c r="BG1061">
        <f t="shared" si="448"/>
        <v>0</v>
      </c>
      <c r="BH1061">
        <f t="shared" si="448"/>
        <v>0</v>
      </c>
      <c r="BI1061">
        <f t="shared" si="448"/>
        <v>0</v>
      </c>
      <c r="BJ1061">
        <f t="shared" si="448"/>
        <v>0</v>
      </c>
      <c r="BK1061">
        <f t="shared" si="448"/>
        <v>0</v>
      </c>
      <c r="BL1061">
        <f t="shared" si="448"/>
        <v>0</v>
      </c>
      <c r="BM1061">
        <f t="shared" si="448"/>
        <v>0</v>
      </c>
      <c r="BN1061">
        <f t="shared" si="448"/>
        <v>0</v>
      </c>
      <c r="BO1061">
        <f t="shared" si="448"/>
        <v>0</v>
      </c>
      <c r="BP1061">
        <f t="shared" si="448"/>
        <v>0</v>
      </c>
      <c r="BQ1061">
        <f t="shared" ref="BQ1061:BR1124" si="450">IF(ISERROR(FIND(BQ$5,$E1061)),0,1)</f>
        <v>0</v>
      </c>
      <c r="BR1061">
        <f t="shared" si="450"/>
        <v>0</v>
      </c>
    </row>
    <row r="1062" spans="2:70" x14ac:dyDescent="0.2">
      <c r="B1062" s="1" t="str">
        <f t="shared" si="439"/>
        <v/>
      </c>
      <c r="C1062" s="12">
        <f t="shared" si="440"/>
        <v>1</v>
      </c>
      <c r="D1062" s="1" t="str">
        <f t="shared" si="441"/>
        <v/>
      </c>
      <c r="E1062" s="1" t="str">
        <f t="shared" si="442"/>
        <v/>
      </c>
      <c r="H1062" s="1" t="str">
        <f>IF(ISBLANK(N1062),"",IF(SUM(AC1062:CO1062)=0,"other",INDEX(AC$6:CO$6,MATCH(1,AC1062:CO1062,0))))</f>
        <v/>
      </c>
      <c r="I1062" s="1" t="str" cm="1">
        <f t="array" ref="I1062">IF(ISBLANK(N1062),"",INDEX($AC$7:$CO$7,,MATCH(H1062,$AC$6:$CO$6,0)))</f>
        <v/>
      </c>
      <c r="L1062" s="1" t="str">
        <f t="shared" si="443"/>
        <v/>
      </c>
      <c r="M1062" s="1" t="str">
        <f t="shared" si="444"/>
        <v/>
      </c>
      <c r="AA1062">
        <f t="shared" si="447"/>
        <v>0</v>
      </c>
      <c r="AB1062">
        <f t="shared" si="447"/>
        <v>0</v>
      </c>
      <c r="AC1062">
        <f t="shared" si="446"/>
        <v>0</v>
      </c>
      <c r="AD1062">
        <f t="shared" si="438"/>
        <v>0</v>
      </c>
      <c r="AE1062">
        <f t="shared" si="438"/>
        <v>0</v>
      </c>
      <c r="AF1062">
        <f t="shared" si="438"/>
        <v>0</v>
      </c>
      <c r="AG1062">
        <f t="shared" si="429"/>
        <v>0</v>
      </c>
      <c r="AH1062">
        <f t="shared" si="436"/>
        <v>0</v>
      </c>
      <c r="AI1062">
        <f t="shared" si="436"/>
        <v>0</v>
      </c>
      <c r="AJ1062">
        <f t="shared" si="436"/>
        <v>0</v>
      </c>
      <c r="AK1062">
        <f t="shared" si="436"/>
        <v>0</v>
      </c>
      <c r="AL1062">
        <f>IF(ISERROR(FIND(AL$5,$E1062)),0,1)</f>
        <v>0</v>
      </c>
      <c r="AM1062">
        <f>IF(ISERROR(FIND(AM$5,$E1062)),0,1)</f>
        <v>0</v>
      </c>
      <c r="AN1062">
        <f>IF(ISERROR(FIND(AN$5,$E1062)),0,1)</f>
        <v>0</v>
      </c>
      <c r="AO1062">
        <f>IF(ISERROR(FIND(AO$5,$E1062)),0,1)</f>
        <v>0</v>
      </c>
      <c r="AP1062">
        <f>IF(ISERROR(FIND(AP$5,$E1062)),0,1)</f>
        <v>0</v>
      </c>
      <c r="AQ1062">
        <f>IF(ISERROR(FIND(AQ$5,$E1062)),0,1)</f>
        <v>0</v>
      </c>
      <c r="AR1062">
        <f t="shared" si="434"/>
        <v>0</v>
      </c>
      <c r="AS1062">
        <f t="shared" si="434"/>
        <v>0</v>
      </c>
      <c r="AT1062">
        <f t="shared" si="434"/>
        <v>0</v>
      </c>
      <c r="AU1062">
        <f t="shared" si="434"/>
        <v>0</v>
      </c>
      <c r="AV1062">
        <f t="shared" si="449"/>
        <v>0</v>
      </c>
      <c r="AW1062">
        <f t="shared" si="449"/>
        <v>0</v>
      </c>
      <c r="AX1062">
        <f t="shared" si="449"/>
        <v>0</v>
      </c>
      <c r="AY1062">
        <f>IF(ISERROR(FIND(AY$5,$E1062)),0,1)</f>
        <v>0</v>
      </c>
      <c r="AZ1062">
        <f t="shared" si="449"/>
        <v>0</v>
      </c>
      <c r="BA1062">
        <f t="shared" ref="BA1062:BP1071" si="451">IF(ISERROR(FIND(BA$5,$E1062)),0,1)</f>
        <v>0</v>
      </c>
      <c r="BB1062">
        <f>IF(ISERROR(FIND(BB$5,$E1062)),0,1)</f>
        <v>0</v>
      </c>
      <c r="BC1062">
        <f>IF(ISERROR(FIND(BC$5,$E1062)),0,1)</f>
        <v>0</v>
      </c>
      <c r="BD1062">
        <f>IF(ISERROR(FIND(BD$5,$E1062)),0,1)</f>
        <v>0</v>
      </c>
      <c r="BE1062">
        <f t="shared" si="451"/>
        <v>0</v>
      </c>
      <c r="BF1062">
        <f t="shared" si="451"/>
        <v>0</v>
      </c>
      <c r="BG1062">
        <f t="shared" si="451"/>
        <v>0</v>
      </c>
      <c r="BH1062">
        <f t="shared" si="451"/>
        <v>0</v>
      </c>
      <c r="BI1062">
        <f t="shared" si="451"/>
        <v>0</v>
      </c>
      <c r="BJ1062">
        <f t="shared" si="451"/>
        <v>0</v>
      </c>
      <c r="BK1062">
        <f t="shared" si="451"/>
        <v>0</v>
      </c>
      <c r="BL1062">
        <f t="shared" si="451"/>
        <v>0</v>
      </c>
      <c r="BM1062">
        <f t="shared" si="451"/>
        <v>0</v>
      </c>
      <c r="BN1062">
        <f t="shared" si="451"/>
        <v>0</v>
      </c>
      <c r="BO1062">
        <f t="shared" si="451"/>
        <v>0</v>
      </c>
      <c r="BP1062">
        <f t="shared" si="451"/>
        <v>0</v>
      </c>
      <c r="BQ1062">
        <f t="shared" si="450"/>
        <v>0</v>
      </c>
      <c r="BR1062">
        <f t="shared" si="450"/>
        <v>0</v>
      </c>
    </row>
    <row r="1063" spans="2:70" x14ac:dyDescent="0.2">
      <c r="B1063" s="1" t="str">
        <f t="shared" si="439"/>
        <v/>
      </c>
      <c r="C1063" s="12">
        <f t="shared" si="440"/>
        <v>1</v>
      </c>
      <c r="D1063" s="1" t="str">
        <f t="shared" si="441"/>
        <v/>
      </c>
      <c r="E1063" s="1" t="str">
        <f t="shared" si="442"/>
        <v/>
      </c>
      <c r="H1063" s="1" t="str">
        <f>IF(ISBLANK(N1063),"",IF(SUM(AC1063:CO1063)=0,"other",INDEX(AC$6:CO$6,MATCH(1,AC1063:CO1063,0))))</f>
        <v/>
      </c>
      <c r="I1063" s="1" t="str" cm="1">
        <f t="array" ref="I1063">IF(ISBLANK(N1063),"",INDEX($AC$7:$CO$7,,MATCH(H1063,$AC$6:$CO$6,0)))</f>
        <v/>
      </c>
      <c r="L1063" s="1" t="str">
        <f t="shared" si="443"/>
        <v/>
      </c>
      <c r="M1063" s="1" t="str">
        <f t="shared" si="444"/>
        <v/>
      </c>
      <c r="AA1063">
        <f t="shared" si="447"/>
        <v>0</v>
      </c>
      <c r="AB1063">
        <f t="shared" si="447"/>
        <v>0</v>
      </c>
      <c r="AC1063">
        <f t="shared" si="446"/>
        <v>0</v>
      </c>
      <c r="AD1063">
        <f t="shared" si="438"/>
        <v>0</v>
      </c>
      <c r="AE1063">
        <f t="shared" si="438"/>
        <v>0</v>
      </c>
      <c r="AF1063">
        <f t="shared" si="438"/>
        <v>0</v>
      </c>
      <c r="AG1063">
        <f t="shared" si="429"/>
        <v>0</v>
      </c>
      <c r="AH1063">
        <f t="shared" si="436"/>
        <v>0</v>
      </c>
      <c r="AI1063">
        <f t="shared" si="436"/>
        <v>0</v>
      </c>
      <c r="AJ1063">
        <f t="shared" si="436"/>
        <v>0</v>
      </c>
      <c r="AK1063">
        <f t="shared" si="436"/>
        <v>0</v>
      </c>
      <c r="AL1063">
        <f>IF(ISERROR(FIND(AL$5,$E1063)),0,1)</f>
        <v>0</v>
      </c>
      <c r="AM1063">
        <f>IF(ISERROR(FIND(AM$5,$E1063)),0,1)</f>
        <v>0</v>
      </c>
      <c r="AN1063">
        <f>IF(ISERROR(FIND(AN$5,$E1063)),0,1)</f>
        <v>0</v>
      </c>
      <c r="AO1063">
        <f>IF(ISERROR(FIND(AO$5,$E1063)),0,1)</f>
        <v>0</v>
      </c>
      <c r="AP1063">
        <f>IF(ISERROR(FIND(AP$5,$E1063)),0,1)</f>
        <v>0</v>
      </c>
      <c r="AQ1063">
        <f>IF(ISERROR(FIND(AQ$5,$E1063)),0,1)</f>
        <v>0</v>
      </c>
      <c r="AR1063">
        <f t="shared" si="434"/>
        <v>0</v>
      </c>
      <c r="AS1063">
        <f t="shared" si="434"/>
        <v>0</v>
      </c>
      <c r="AT1063">
        <f t="shared" si="434"/>
        <v>0</v>
      </c>
      <c r="AU1063">
        <f t="shared" si="434"/>
        <v>0</v>
      </c>
      <c r="AV1063">
        <f t="shared" si="449"/>
        <v>0</v>
      </c>
      <c r="AW1063">
        <f t="shared" si="449"/>
        <v>0</v>
      </c>
      <c r="AX1063">
        <f t="shared" si="449"/>
        <v>0</v>
      </c>
      <c r="AY1063">
        <f>IF(ISERROR(FIND(AY$5,$E1063)),0,1)</f>
        <v>0</v>
      </c>
      <c r="AZ1063">
        <f t="shared" si="449"/>
        <v>0</v>
      </c>
      <c r="BA1063">
        <f t="shared" si="451"/>
        <v>0</v>
      </c>
      <c r="BB1063">
        <f>IF(ISERROR(FIND(BB$5,$E1063)),0,1)</f>
        <v>0</v>
      </c>
      <c r="BC1063">
        <f>IF(ISERROR(FIND(BC$5,$E1063)),0,1)</f>
        <v>0</v>
      </c>
      <c r="BD1063">
        <f>IF(ISERROR(FIND(BD$5,$E1063)),0,1)</f>
        <v>0</v>
      </c>
      <c r="BE1063">
        <f t="shared" si="451"/>
        <v>0</v>
      </c>
      <c r="BF1063">
        <f t="shared" si="451"/>
        <v>0</v>
      </c>
      <c r="BG1063">
        <f t="shared" si="451"/>
        <v>0</v>
      </c>
      <c r="BH1063">
        <f t="shared" si="451"/>
        <v>0</v>
      </c>
      <c r="BI1063">
        <f t="shared" si="451"/>
        <v>0</v>
      </c>
      <c r="BJ1063">
        <f t="shared" si="451"/>
        <v>0</v>
      </c>
      <c r="BK1063">
        <f t="shared" si="451"/>
        <v>0</v>
      </c>
      <c r="BL1063">
        <f t="shared" si="451"/>
        <v>0</v>
      </c>
      <c r="BM1063">
        <f t="shared" si="451"/>
        <v>0</v>
      </c>
      <c r="BN1063">
        <f t="shared" si="451"/>
        <v>0</v>
      </c>
      <c r="BO1063">
        <f t="shared" si="451"/>
        <v>0</v>
      </c>
      <c r="BP1063">
        <f t="shared" si="451"/>
        <v>0</v>
      </c>
      <c r="BQ1063">
        <f t="shared" si="450"/>
        <v>0</v>
      </c>
      <c r="BR1063">
        <f t="shared" si="450"/>
        <v>0</v>
      </c>
    </row>
    <row r="1064" spans="2:70" x14ac:dyDescent="0.2">
      <c r="B1064" s="1" t="str">
        <f t="shared" si="439"/>
        <v/>
      </c>
      <c r="C1064" s="12">
        <f t="shared" si="440"/>
        <v>1</v>
      </c>
      <c r="D1064" s="1" t="str">
        <f t="shared" si="441"/>
        <v/>
      </c>
      <c r="E1064" s="1" t="str">
        <f t="shared" si="442"/>
        <v/>
      </c>
      <c r="H1064" s="1" t="str">
        <f>IF(ISBLANK(N1064),"",IF(SUM(AC1064:CO1064)=0,"other",INDEX(AC$6:CO$6,MATCH(1,AC1064:CO1064,0))))</f>
        <v/>
      </c>
      <c r="I1064" s="1" t="str" cm="1">
        <f t="array" ref="I1064">IF(ISBLANK(N1064),"",INDEX($AC$7:$CO$7,,MATCH(H1064,$AC$6:$CO$6,0)))</f>
        <v/>
      </c>
      <c r="L1064" s="1" t="str">
        <f t="shared" si="443"/>
        <v/>
      </c>
      <c r="M1064" s="1" t="str">
        <f t="shared" si="444"/>
        <v/>
      </c>
      <c r="AA1064">
        <f t="shared" si="447"/>
        <v>0</v>
      </c>
      <c r="AB1064">
        <f t="shared" si="447"/>
        <v>0</v>
      </c>
      <c r="AC1064">
        <f t="shared" si="446"/>
        <v>0</v>
      </c>
      <c r="AD1064">
        <f t="shared" si="438"/>
        <v>0</v>
      </c>
      <c r="AE1064">
        <f t="shared" si="438"/>
        <v>0</v>
      </c>
      <c r="AF1064">
        <f t="shared" si="438"/>
        <v>0</v>
      </c>
      <c r="AG1064">
        <f t="shared" si="429"/>
        <v>0</v>
      </c>
      <c r="AH1064">
        <f t="shared" si="436"/>
        <v>0</v>
      </c>
      <c r="AI1064">
        <f t="shared" si="436"/>
        <v>0</v>
      </c>
      <c r="AJ1064">
        <f t="shared" si="436"/>
        <v>0</v>
      </c>
      <c r="AK1064">
        <f t="shared" si="436"/>
        <v>0</v>
      </c>
      <c r="AL1064">
        <f>IF(ISERROR(FIND(AL$5,$E1064)),0,1)</f>
        <v>0</v>
      </c>
      <c r="AM1064">
        <f>IF(ISERROR(FIND(AM$5,$E1064)),0,1)</f>
        <v>0</v>
      </c>
      <c r="AN1064">
        <f>IF(ISERROR(FIND(AN$5,$E1064)),0,1)</f>
        <v>0</v>
      </c>
      <c r="AO1064">
        <f>IF(ISERROR(FIND(AO$5,$E1064)),0,1)</f>
        <v>0</v>
      </c>
      <c r="AP1064">
        <f>IF(ISERROR(FIND(AP$5,$E1064)),0,1)</f>
        <v>0</v>
      </c>
      <c r="AQ1064">
        <f>IF(ISERROR(FIND(AQ$5,$E1064)),0,1)</f>
        <v>0</v>
      </c>
      <c r="AR1064">
        <f t="shared" si="434"/>
        <v>0</v>
      </c>
      <c r="AS1064">
        <f t="shared" si="434"/>
        <v>0</v>
      </c>
      <c r="AT1064">
        <f t="shared" si="434"/>
        <v>0</v>
      </c>
      <c r="AU1064">
        <f t="shared" si="434"/>
        <v>0</v>
      </c>
      <c r="AV1064">
        <f t="shared" si="449"/>
        <v>0</v>
      </c>
      <c r="AW1064">
        <f t="shared" si="449"/>
        <v>0</v>
      </c>
      <c r="AX1064">
        <f t="shared" si="449"/>
        <v>0</v>
      </c>
      <c r="AY1064">
        <f>IF(ISERROR(FIND(AY$5,$E1064)),0,1)</f>
        <v>0</v>
      </c>
      <c r="AZ1064">
        <f t="shared" si="449"/>
        <v>0</v>
      </c>
      <c r="BA1064">
        <f t="shared" si="451"/>
        <v>0</v>
      </c>
      <c r="BB1064">
        <f>IF(ISERROR(FIND(BB$5,$E1064)),0,1)</f>
        <v>0</v>
      </c>
      <c r="BC1064">
        <f>IF(ISERROR(FIND(BC$5,$E1064)),0,1)</f>
        <v>0</v>
      </c>
      <c r="BD1064">
        <f>IF(ISERROR(FIND(BD$5,$E1064)),0,1)</f>
        <v>0</v>
      </c>
      <c r="BE1064">
        <f t="shared" si="451"/>
        <v>0</v>
      </c>
      <c r="BF1064">
        <f t="shared" si="451"/>
        <v>0</v>
      </c>
      <c r="BG1064">
        <f t="shared" si="451"/>
        <v>0</v>
      </c>
      <c r="BH1064">
        <f t="shared" si="451"/>
        <v>0</v>
      </c>
      <c r="BI1064">
        <f t="shared" si="451"/>
        <v>0</v>
      </c>
      <c r="BJ1064">
        <f t="shared" si="451"/>
        <v>0</v>
      </c>
      <c r="BK1064">
        <f t="shared" si="451"/>
        <v>0</v>
      </c>
      <c r="BL1064">
        <f t="shared" si="451"/>
        <v>0</v>
      </c>
      <c r="BM1064">
        <f t="shared" si="451"/>
        <v>0</v>
      </c>
      <c r="BN1064">
        <f t="shared" si="451"/>
        <v>0</v>
      </c>
      <c r="BO1064">
        <f t="shared" si="451"/>
        <v>0</v>
      </c>
      <c r="BP1064">
        <f t="shared" si="451"/>
        <v>0</v>
      </c>
      <c r="BQ1064">
        <f t="shared" si="450"/>
        <v>0</v>
      </c>
      <c r="BR1064">
        <f t="shared" si="450"/>
        <v>0</v>
      </c>
    </row>
    <row r="1065" spans="2:70" x14ac:dyDescent="0.2">
      <c r="B1065" s="1" t="str">
        <f t="shared" si="439"/>
        <v/>
      </c>
      <c r="C1065" s="12">
        <f t="shared" si="440"/>
        <v>1</v>
      </c>
      <c r="D1065" s="1" t="str">
        <f t="shared" si="441"/>
        <v/>
      </c>
      <c r="E1065" s="1" t="str">
        <f t="shared" si="442"/>
        <v/>
      </c>
      <c r="H1065" s="1" t="str">
        <f>IF(ISBLANK(N1065),"",IF(SUM(AC1065:CO1065)=0,"other",INDEX(AC$6:CO$6,MATCH(1,AC1065:CO1065,0))))</f>
        <v/>
      </c>
      <c r="I1065" s="1" t="str" cm="1">
        <f t="array" ref="I1065">IF(ISBLANK(N1065),"",INDEX($AC$7:$CO$7,,MATCH(H1065,$AC$6:$CO$6,0)))</f>
        <v/>
      </c>
      <c r="L1065" s="1" t="str">
        <f t="shared" si="443"/>
        <v/>
      </c>
      <c r="M1065" s="1" t="str">
        <f t="shared" si="444"/>
        <v/>
      </c>
      <c r="AA1065">
        <f t="shared" si="447"/>
        <v>0</v>
      </c>
      <c r="AB1065">
        <f t="shared" si="447"/>
        <v>0</v>
      </c>
      <c r="AC1065">
        <f t="shared" si="446"/>
        <v>0</v>
      </c>
      <c r="AD1065">
        <f t="shared" si="438"/>
        <v>0</v>
      </c>
      <c r="AE1065">
        <f t="shared" si="438"/>
        <v>0</v>
      </c>
      <c r="AF1065">
        <f t="shared" si="438"/>
        <v>0</v>
      </c>
      <c r="AG1065">
        <f t="shared" si="429"/>
        <v>0</v>
      </c>
      <c r="AH1065">
        <f t="shared" si="436"/>
        <v>0</v>
      </c>
      <c r="AI1065">
        <f t="shared" si="436"/>
        <v>0</v>
      </c>
      <c r="AJ1065">
        <f t="shared" si="436"/>
        <v>0</v>
      </c>
      <c r="AK1065">
        <f t="shared" si="436"/>
        <v>0</v>
      </c>
      <c r="AL1065">
        <f>IF(ISERROR(FIND(AL$5,$E1065)),0,1)</f>
        <v>0</v>
      </c>
      <c r="AM1065">
        <f>IF(ISERROR(FIND(AM$5,$E1065)),0,1)</f>
        <v>0</v>
      </c>
      <c r="AN1065">
        <f>IF(ISERROR(FIND(AN$5,$E1065)),0,1)</f>
        <v>0</v>
      </c>
      <c r="AO1065">
        <f>IF(ISERROR(FIND(AO$5,$E1065)),0,1)</f>
        <v>0</v>
      </c>
      <c r="AP1065">
        <f>IF(ISERROR(FIND(AP$5,$E1065)),0,1)</f>
        <v>0</v>
      </c>
      <c r="AQ1065">
        <f>IF(ISERROR(FIND(AQ$5,$E1065)),0,1)</f>
        <v>0</v>
      </c>
      <c r="AR1065">
        <f t="shared" si="434"/>
        <v>0</v>
      </c>
      <c r="AS1065">
        <f t="shared" si="434"/>
        <v>0</v>
      </c>
      <c r="AT1065">
        <f t="shared" si="434"/>
        <v>0</v>
      </c>
      <c r="AU1065">
        <f t="shared" si="434"/>
        <v>0</v>
      </c>
      <c r="AV1065">
        <f t="shared" si="449"/>
        <v>0</v>
      </c>
      <c r="AW1065">
        <f t="shared" si="449"/>
        <v>0</v>
      </c>
      <c r="AX1065">
        <f t="shared" si="449"/>
        <v>0</v>
      </c>
      <c r="AY1065">
        <f>IF(ISERROR(FIND(AY$5,$E1065)),0,1)</f>
        <v>0</v>
      </c>
      <c r="AZ1065">
        <f t="shared" si="449"/>
        <v>0</v>
      </c>
      <c r="BA1065">
        <f t="shared" si="451"/>
        <v>0</v>
      </c>
      <c r="BB1065">
        <f>IF(ISERROR(FIND(BB$5,$E1065)),0,1)</f>
        <v>0</v>
      </c>
      <c r="BC1065">
        <f>IF(ISERROR(FIND(BC$5,$E1065)),0,1)</f>
        <v>0</v>
      </c>
      <c r="BD1065">
        <f>IF(ISERROR(FIND(BD$5,$E1065)),0,1)</f>
        <v>0</v>
      </c>
      <c r="BE1065">
        <f t="shared" si="451"/>
        <v>0</v>
      </c>
      <c r="BF1065">
        <f t="shared" si="451"/>
        <v>0</v>
      </c>
      <c r="BG1065">
        <f t="shared" si="451"/>
        <v>0</v>
      </c>
      <c r="BH1065">
        <f t="shared" si="451"/>
        <v>0</v>
      </c>
      <c r="BI1065">
        <f t="shared" si="451"/>
        <v>0</v>
      </c>
      <c r="BJ1065">
        <f t="shared" si="451"/>
        <v>0</v>
      </c>
      <c r="BK1065">
        <f t="shared" si="451"/>
        <v>0</v>
      </c>
      <c r="BL1065">
        <f t="shared" si="451"/>
        <v>0</v>
      </c>
      <c r="BM1065">
        <f t="shared" si="451"/>
        <v>0</v>
      </c>
      <c r="BN1065">
        <f t="shared" si="451"/>
        <v>0</v>
      </c>
      <c r="BO1065">
        <f t="shared" si="451"/>
        <v>0</v>
      </c>
      <c r="BP1065">
        <f t="shared" si="451"/>
        <v>0</v>
      </c>
      <c r="BQ1065">
        <f t="shared" si="450"/>
        <v>0</v>
      </c>
      <c r="BR1065">
        <f t="shared" si="450"/>
        <v>0</v>
      </c>
    </row>
    <row r="1066" spans="2:70" x14ac:dyDescent="0.2">
      <c r="B1066" s="1" t="str">
        <f t="shared" si="439"/>
        <v/>
      </c>
      <c r="C1066" s="12">
        <f t="shared" si="440"/>
        <v>1</v>
      </c>
      <c r="D1066" s="1" t="str">
        <f t="shared" si="441"/>
        <v/>
      </c>
      <c r="E1066" s="1" t="str">
        <f t="shared" si="442"/>
        <v/>
      </c>
      <c r="H1066" s="1" t="str">
        <f>IF(ISBLANK(N1066),"",IF(SUM(AC1066:CO1066)=0,"other",INDEX(AC$6:CO$6,MATCH(1,AC1066:CO1066,0))))</f>
        <v/>
      </c>
      <c r="I1066" s="1" t="str" cm="1">
        <f t="array" ref="I1066">IF(ISBLANK(N1066),"",INDEX($AC$7:$CO$7,,MATCH(H1066,$AC$6:$CO$6,0)))</f>
        <v/>
      </c>
      <c r="L1066" s="1" t="str">
        <f t="shared" si="443"/>
        <v/>
      </c>
      <c r="M1066" s="1" t="str">
        <f t="shared" si="444"/>
        <v/>
      </c>
      <c r="AA1066">
        <f t="shared" si="447"/>
        <v>0</v>
      </c>
      <c r="AB1066">
        <f t="shared" si="447"/>
        <v>0</v>
      </c>
      <c r="AC1066">
        <f t="shared" si="446"/>
        <v>0</v>
      </c>
      <c r="AD1066">
        <f t="shared" si="438"/>
        <v>0</v>
      </c>
      <c r="AE1066">
        <f t="shared" si="438"/>
        <v>0</v>
      </c>
      <c r="AF1066">
        <f t="shared" si="438"/>
        <v>0</v>
      </c>
      <c r="AG1066">
        <f t="shared" si="429"/>
        <v>0</v>
      </c>
      <c r="AH1066">
        <f t="shared" si="436"/>
        <v>0</v>
      </c>
      <c r="AI1066">
        <f t="shared" si="436"/>
        <v>0</v>
      </c>
      <c r="AJ1066">
        <f t="shared" si="436"/>
        <v>0</v>
      </c>
      <c r="AK1066">
        <f t="shared" si="436"/>
        <v>0</v>
      </c>
      <c r="AL1066">
        <f>IF(ISERROR(FIND(AL$5,$E1066)),0,1)</f>
        <v>0</v>
      </c>
      <c r="AM1066">
        <f>IF(ISERROR(FIND(AM$5,$E1066)),0,1)</f>
        <v>0</v>
      </c>
      <c r="AN1066">
        <f>IF(ISERROR(FIND(AN$5,$E1066)),0,1)</f>
        <v>0</v>
      </c>
      <c r="AO1066">
        <f>IF(ISERROR(FIND(AO$5,$E1066)),0,1)</f>
        <v>0</v>
      </c>
      <c r="AP1066">
        <f>IF(ISERROR(FIND(AP$5,$E1066)),0,1)</f>
        <v>0</v>
      </c>
      <c r="AQ1066">
        <f>IF(ISERROR(FIND(AQ$5,$E1066)),0,1)</f>
        <v>0</v>
      </c>
      <c r="AR1066">
        <f t="shared" si="434"/>
        <v>0</v>
      </c>
      <c r="AS1066">
        <f t="shared" si="434"/>
        <v>0</v>
      </c>
      <c r="AT1066">
        <f t="shared" si="434"/>
        <v>0</v>
      </c>
      <c r="AU1066">
        <f t="shared" si="434"/>
        <v>0</v>
      </c>
      <c r="AV1066">
        <f t="shared" si="449"/>
        <v>0</v>
      </c>
      <c r="AW1066">
        <f t="shared" si="449"/>
        <v>0</v>
      </c>
      <c r="AX1066">
        <f t="shared" si="449"/>
        <v>0</v>
      </c>
      <c r="AY1066">
        <f>IF(ISERROR(FIND(AY$5,$E1066)),0,1)</f>
        <v>0</v>
      </c>
      <c r="AZ1066">
        <f t="shared" si="449"/>
        <v>0</v>
      </c>
      <c r="BA1066">
        <f t="shared" si="451"/>
        <v>0</v>
      </c>
      <c r="BB1066">
        <f>IF(ISERROR(FIND(BB$5,$E1066)),0,1)</f>
        <v>0</v>
      </c>
      <c r="BC1066">
        <f>IF(ISERROR(FIND(BC$5,$E1066)),0,1)</f>
        <v>0</v>
      </c>
      <c r="BD1066">
        <f>IF(ISERROR(FIND(BD$5,$E1066)),0,1)</f>
        <v>0</v>
      </c>
      <c r="BE1066">
        <f t="shared" si="451"/>
        <v>0</v>
      </c>
      <c r="BF1066">
        <f t="shared" si="451"/>
        <v>0</v>
      </c>
      <c r="BG1066">
        <f t="shared" si="451"/>
        <v>0</v>
      </c>
      <c r="BH1066">
        <f t="shared" si="451"/>
        <v>0</v>
      </c>
      <c r="BI1066">
        <f t="shared" si="451"/>
        <v>0</v>
      </c>
      <c r="BJ1066">
        <f t="shared" si="451"/>
        <v>0</v>
      </c>
      <c r="BK1066">
        <f t="shared" si="451"/>
        <v>0</v>
      </c>
      <c r="BL1066">
        <f t="shared" si="451"/>
        <v>0</v>
      </c>
      <c r="BM1066">
        <f t="shared" si="451"/>
        <v>0</v>
      </c>
      <c r="BN1066">
        <f t="shared" si="451"/>
        <v>0</v>
      </c>
      <c r="BO1066">
        <f t="shared" si="451"/>
        <v>0</v>
      </c>
      <c r="BP1066">
        <f t="shared" si="451"/>
        <v>0</v>
      </c>
      <c r="BQ1066">
        <f t="shared" si="450"/>
        <v>0</v>
      </c>
      <c r="BR1066">
        <f t="shared" si="450"/>
        <v>0</v>
      </c>
    </row>
    <row r="1067" spans="2:70" x14ac:dyDescent="0.2">
      <c r="B1067" s="1" t="str">
        <f t="shared" si="439"/>
        <v/>
      </c>
      <c r="C1067" s="12">
        <f t="shared" si="440"/>
        <v>1</v>
      </c>
      <c r="D1067" s="1" t="str">
        <f t="shared" si="441"/>
        <v/>
      </c>
      <c r="E1067" s="1" t="str">
        <f t="shared" si="442"/>
        <v/>
      </c>
      <c r="H1067" s="1" t="str">
        <f>IF(ISBLANK(N1067),"",IF(SUM(AC1067:CO1067)=0,"other",INDEX(AC$6:CO$6,MATCH(1,AC1067:CO1067,0))))</f>
        <v/>
      </c>
      <c r="I1067" s="1" t="str" cm="1">
        <f t="array" ref="I1067">IF(ISBLANK(N1067),"",INDEX($AC$7:$CO$7,,MATCH(H1067,$AC$6:$CO$6,0)))</f>
        <v/>
      </c>
      <c r="L1067" s="1" t="str">
        <f t="shared" si="443"/>
        <v/>
      </c>
      <c r="M1067" s="1" t="str">
        <f t="shared" si="444"/>
        <v/>
      </c>
      <c r="AA1067">
        <f t="shared" si="447"/>
        <v>0</v>
      </c>
      <c r="AB1067">
        <f t="shared" si="447"/>
        <v>0</v>
      </c>
      <c r="AC1067">
        <f t="shared" si="446"/>
        <v>0</v>
      </c>
      <c r="AD1067">
        <f t="shared" si="438"/>
        <v>0</v>
      </c>
      <c r="AE1067">
        <f t="shared" si="438"/>
        <v>0</v>
      </c>
      <c r="AF1067">
        <f t="shared" si="438"/>
        <v>0</v>
      </c>
      <c r="AG1067">
        <f t="shared" si="429"/>
        <v>0</v>
      </c>
      <c r="AH1067">
        <f t="shared" si="436"/>
        <v>0</v>
      </c>
      <c r="AI1067">
        <f t="shared" si="436"/>
        <v>0</v>
      </c>
      <c r="AJ1067">
        <f t="shared" si="436"/>
        <v>0</v>
      </c>
      <c r="AK1067">
        <f t="shared" si="436"/>
        <v>0</v>
      </c>
      <c r="AL1067">
        <f>IF(ISERROR(FIND(AL$5,$E1067)),0,1)</f>
        <v>0</v>
      </c>
      <c r="AM1067">
        <f>IF(ISERROR(FIND(AM$5,$E1067)),0,1)</f>
        <v>0</v>
      </c>
      <c r="AN1067">
        <f>IF(ISERROR(FIND(AN$5,$E1067)),0,1)</f>
        <v>0</v>
      </c>
      <c r="AO1067">
        <f>IF(ISERROR(FIND(AO$5,$E1067)),0,1)</f>
        <v>0</v>
      </c>
      <c r="AP1067">
        <f>IF(ISERROR(FIND(AP$5,$E1067)),0,1)</f>
        <v>0</v>
      </c>
      <c r="AQ1067">
        <f>IF(ISERROR(FIND(AQ$5,$E1067)),0,1)</f>
        <v>0</v>
      </c>
      <c r="AR1067">
        <f t="shared" si="434"/>
        <v>0</v>
      </c>
      <c r="AS1067">
        <f t="shared" si="434"/>
        <v>0</v>
      </c>
      <c r="AT1067">
        <f t="shared" si="434"/>
        <v>0</v>
      </c>
      <c r="AU1067">
        <f t="shared" si="434"/>
        <v>0</v>
      </c>
      <c r="AV1067">
        <f t="shared" si="449"/>
        <v>0</v>
      </c>
      <c r="AW1067">
        <f t="shared" si="449"/>
        <v>0</v>
      </c>
      <c r="AX1067">
        <f t="shared" si="449"/>
        <v>0</v>
      </c>
      <c r="AY1067">
        <f>IF(ISERROR(FIND(AY$5,$E1067)),0,1)</f>
        <v>0</v>
      </c>
      <c r="AZ1067">
        <f t="shared" si="449"/>
        <v>0</v>
      </c>
      <c r="BA1067">
        <f t="shared" si="451"/>
        <v>0</v>
      </c>
      <c r="BB1067">
        <f>IF(ISERROR(FIND(BB$5,$E1067)),0,1)</f>
        <v>0</v>
      </c>
      <c r="BC1067">
        <f>IF(ISERROR(FIND(BC$5,$E1067)),0,1)</f>
        <v>0</v>
      </c>
      <c r="BD1067">
        <f>IF(ISERROR(FIND(BD$5,$E1067)),0,1)</f>
        <v>0</v>
      </c>
      <c r="BE1067">
        <f t="shared" si="451"/>
        <v>0</v>
      </c>
      <c r="BF1067">
        <f t="shared" si="451"/>
        <v>0</v>
      </c>
      <c r="BG1067">
        <f t="shared" si="451"/>
        <v>0</v>
      </c>
      <c r="BH1067">
        <f t="shared" si="451"/>
        <v>0</v>
      </c>
      <c r="BI1067">
        <f t="shared" si="451"/>
        <v>0</v>
      </c>
      <c r="BJ1067">
        <f t="shared" si="451"/>
        <v>0</v>
      </c>
      <c r="BK1067">
        <f t="shared" si="451"/>
        <v>0</v>
      </c>
      <c r="BL1067">
        <f t="shared" si="451"/>
        <v>0</v>
      </c>
      <c r="BM1067">
        <f t="shared" si="451"/>
        <v>0</v>
      </c>
      <c r="BN1067">
        <f t="shared" si="451"/>
        <v>0</v>
      </c>
      <c r="BO1067">
        <f t="shared" si="451"/>
        <v>0</v>
      </c>
      <c r="BP1067">
        <f t="shared" si="451"/>
        <v>0</v>
      </c>
      <c r="BQ1067">
        <f t="shared" si="450"/>
        <v>0</v>
      </c>
      <c r="BR1067">
        <f t="shared" si="450"/>
        <v>0</v>
      </c>
    </row>
    <row r="1068" spans="2:70" x14ac:dyDescent="0.2">
      <c r="B1068" s="1" t="str">
        <f t="shared" si="439"/>
        <v/>
      </c>
      <c r="C1068" s="12">
        <f t="shared" si="440"/>
        <v>1</v>
      </c>
      <c r="D1068" s="1" t="str">
        <f t="shared" si="441"/>
        <v/>
      </c>
      <c r="E1068" s="1" t="str">
        <f t="shared" si="442"/>
        <v/>
      </c>
      <c r="H1068" s="1" t="str">
        <f>IF(ISBLANK(N1068),"",IF(SUM(AC1068:CO1068)=0,"other",INDEX(AC$6:CO$6,MATCH(1,AC1068:CO1068,0))))</f>
        <v/>
      </c>
      <c r="I1068" s="1" t="str" cm="1">
        <f t="array" ref="I1068">IF(ISBLANK(N1068),"",INDEX($AC$7:$CO$7,,MATCH(H1068,$AC$6:$CO$6,0)))</f>
        <v/>
      </c>
      <c r="L1068" s="1" t="str">
        <f t="shared" si="443"/>
        <v/>
      </c>
      <c r="M1068" s="1" t="str">
        <f t="shared" si="444"/>
        <v/>
      </c>
      <c r="AA1068">
        <f t="shared" si="447"/>
        <v>0</v>
      </c>
      <c r="AB1068">
        <f t="shared" si="447"/>
        <v>0</v>
      </c>
      <c r="AC1068">
        <f t="shared" si="446"/>
        <v>0</v>
      </c>
      <c r="AD1068">
        <f t="shared" si="438"/>
        <v>0</v>
      </c>
      <c r="AE1068">
        <f t="shared" si="438"/>
        <v>0</v>
      </c>
      <c r="AF1068">
        <f t="shared" si="438"/>
        <v>0</v>
      </c>
      <c r="AG1068">
        <f t="shared" si="429"/>
        <v>0</v>
      </c>
      <c r="AH1068">
        <f t="shared" si="436"/>
        <v>0</v>
      </c>
      <c r="AI1068">
        <f t="shared" si="436"/>
        <v>0</v>
      </c>
      <c r="AJ1068">
        <f t="shared" si="436"/>
        <v>0</v>
      </c>
      <c r="AK1068">
        <f t="shared" si="436"/>
        <v>0</v>
      </c>
      <c r="AL1068">
        <f>IF(ISERROR(FIND(AL$5,$E1068)),0,1)</f>
        <v>0</v>
      </c>
      <c r="AM1068">
        <f>IF(ISERROR(FIND(AM$5,$E1068)),0,1)</f>
        <v>0</v>
      </c>
      <c r="AN1068">
        <f>IF(ISERROR(FIND(AN$5,$E1068)),0,1)</f>
        <v>0</v>
      </c>
      <c r="AO1068">
        <f>IF(ISERROR(FIND(AO$5,$E1068)),0,1)</f>
        <v>0</v>
      </c>
      <c r="AP1068">
        <f>IF(ISERROR(FIND(AP$5,$E1068)),0,1)</f>
        <v>0</v>
      </c>
      <c r="AQ1068">
        <f>IF(ISERROR(FIND(AQ$5,$E1068)),0,1)</f>
        <v>0</v>
      </c>
      <c r="AR1068">
        <f t="shared" si="434"/>
        <v>0</v>
      </c>
      <c r="AS1068">
        <f t="shared" si="434"/>
        <v>0</v>
      </c>
      <c r="AT1068">
        <f t="shared" si="434"/>
        <v>0</v>
      </c>
      <c r="AU1068">
        <f t="shared" si="434"/>
        <v>0</v>
      </c>
      <c r="AV1068">
        <f t="shared" si="449"/>
        <v>0</v>
      </c>
      <c r="AW1068">
        <f t="shared" si="449"/>
        <v>0</v>
      </c>
      <c r="AX1068">
        <f t="shared" si="449"/>
        <v>0</v>
      </c>
      <c r="AY1068">
        <f>IF(ISERROR(FIND(AY$5,$E1068)),0,1)</f>
        <v>0</v>
      </c>
      <c r="AZ1068">
        <f t="shared" si="449"/>
        <v>0</v>
      </c>
      <c r="BA1068">
        <f t="shared" si="451"/>
        <v>0</v>
      </c>
      <c r="BB1068">
        <f>IF(ISERROR(FIND(BB$5,$E1068)),0,1)</f>
        <v>0</v>
      </c>
      <c r="BC1068">
        <f>IF(ISERROR(FIND(BC$5,$E1068)),0,1)</f>
        <v>0</v>
      </c>
      <c r="BD1068">
        <f>IF(ISERROR(FIND(BD$5,$E1068)),0,1)</f>
        <v>0</v>
      </c>
      <c r="BE1068">
        <f t="shared" si="451"/>
        <v>0</v>
      </c>
      <c r="BF1068">
        <f t="shared" si="451"/>
        <v>0</v>
      </c>
      <c r="BG1068">
        <f t="shared" si="451"/>
        <v>0</v>
      </c>
      <c r="BH1068">
        <f t="shared" si="451"/>
        <v>0</v>
      </c>
      <c r="BI1068">
        <f t="shared" si="451"/>
        <v>0</v>
      </c>
      <c r="BJ1068">
        <f t="shared" si="451"/>
        <v>0</v>
      </c>
      <c r="BK1068">
        <f t="shared" si="451"/>
        <v>0</v>
      </c>
      <c r="BL1068">
        <f t="shared" si="451"/>
        <v>0</v>
      </c>
      <c r="BM1068">
        <f t="shared" si="451"/>
        <v>0</v>
      </c>
      <c r="BN1068">
        <f t="shared" si="451"/>
        <v>0</v>
      </c>
      <c r="BO1068">
        <f t="shared" si="451"/>
        <v>0</v>
      </c>
      <c r="BP1068">
        <f t="shared" si="451"/>
        <v>0</v>
      </c>
      <c r="BQ1068">
        <f t="shared" si="450"/>
        <v>0</v>
      </c>
      <c r="BR1068">
        <f t="shared" si="450"/>
        <v>0</v>
      </c>
    </row>
    <row r="1069" spans="2:70" x14ac:dyDescent="0.2">
      <c r="B1069" s="1" t="str">
        <f t="shared" si="439"/>
        <v/>
      </c>
      <c r="C1069" s="12">
        <f t="shared" si="440"/>
        <v>1</v>
      </c>
      <c r="D1069" s="1" t="str">
        <f t="shared" si="441"/>
        <v/>
      </c>
      <c r="E1069" s="1" t="str">
        <f t="shared" si="442"/>
        <v/>
      </c>
      <c r="H1069" s="1" t="str">
        <f>IF(ISBLANK(N1069),"",IF(SUM(AC1069:CO1069)=0,"other",INDEX(AC$6:CO$6,MATCH(1,AC1069:CO1069,0))))</f>
        <v/>
      </c>
      <c r="I1069" s="1" t="str" cm="1">
        <f t="array" ref="I1069">IF(ISBLANK(N1069),"",INDEX($AC$7:$CO$7,,MATCH(H1069,$AC$6:$CO$6,0)))</f>
        <v/>
      </c>
      <c r="L1069" s="1" t="str">
        <f t="shared" si="443"/>
        <v/>
      </c>
      <c r="M1069" s="1" t="str">
        <f t="shared" si="444"/>
        <v/>
      </c>
      <c r="AA1069">
        <f t="shared" si="447"/>
        <v>0</v>
      </c>
      <c r="AB1069">
        <f t="shared" si="447"/>
        <v>0</v>
      </c>
      <c r="AC1069">
        <f t="shared" si="446"/>
        <v>0</v>
      </c>
      <c r="AD1069">
        <f t="shared" si="438"/>
        <v>0</v>
      </c>
      <c r="AE1069">
        <f t="shared" si="438"/>
        <v>0</v>
      </c>
      <c r="AF1069">
        <f t="shared" si="438"/>
        <v>0</v>
      </c>
      <c r="AG1069">
        <f t="shared" si="429"/>
        <v>0</v>
      </c>
      <c r="AH1069">
        <f t="shared" si="436"/>
        <v>0</v>
      </c>
      <c r="AI1069">
        <f t="shared" si="436"/>
        <v>0</v>
      </c>
      <c r="AJ1069">
        <f t="shared" si="436"/>
        <v>0</v>
      </c>
      <c r="AK1069">
        <f t="shared" si="436"/>
        <v>0</v>
      </c>
      <c r="AL1069">
        <f>IF(ISERROR(FIND(AL$5,$E1069)),0,1)</f>
        <v>0</v>
      </c>
      <c r="AM1069">
        <f>IF(ISERROR(FIND(AM$5,$E1069)),0,1)</f>
        <v>0</v>
      </c>
      <c r="AN1069">
        <f>IF(ISERROR(FIND(AN$5,$E1069)),0,1)</f>
        <v>0</v>
      </c>
      <c r="AO1069">
        <f>IF(ISERROR(FIND(AO$5,$E1069)),0,1)</f>
        <v>0</v>
      </c>
      <c r="AP1069">
        <f>IF(ISERROR(FIND(AP$5,$E1069)),0,1)</f>
        <v>0</v>
      </c>
      <c r="AQ1069">
        <f>IF(ISERROR(FIND(AQ$5,$E1069)),0,1)</f>
        <v>0</v>
      </c>
      <c r="AR1069">
        <f t="shared" si="434"/>
        <v>0</v>
      </c>
      <c r="AS1069">
        <f t="shared" si="434"/>
        <v>0</v>
      </c>
      <c r="AT1069">
        <f t="shared" si="434"/>
        <v>0</v>
      </c>
      <c r="AU1069">
        <f t="shared" si="434"/>
        <v>0</v>
      </c>
      <c r="AV1069">
        <f t="shared" si="449"/>
        <v>0</v>
      </c>
      <c r="AW1069">
        <f t="shared" si="449"/>
        <v>0</v>
      </c>
      <c r="AX1069">
        <f t="shared" si="449"/>
        <v>0</v>
      </c>
      <c r="AY1069">
        <f>IF(ISERROR(FIND(AY$5,$E1069)),0,1)</f>
        <v>0</v>
      </c>
      <c r="AZ1069">
        <f t="shared" si="449"/>
        <v>0</v>
      </c>
      <c r="BA1069">
        <f t="shared" si="451"/>
        <v>0</v>
      </c>
      <c r="BB1069">
        <f>IF(ISERROR(FIND(BB$5,$E1069)),0,1)</f>
        <v>0</v>
      </c>
      <c r="BC1069">
        <f>IF(ISERROR(FIND(BC$5,$E1069)),0,1)</f>
        <v>0</v>
      </c>
      <c r="BD1069">
        <f>IF(ISERROR(FIND(BD$5,$E1069)),0,1)</f>
        <v>0</v>
      </c>
      <c r="BE1069">
        <f t="shared" si="451"/>
        <v>0</v>
      </c>
      <c r="BF1069">
        <f t="shared" si="451"/>
        <v>0</v>
      </c>
      <c r="BG1069">
        <f t="shared" si="451"/>
        <v>0</v>
      </c>
      <c r="BH1069">
        <f t="shared" si="451"/>
        <v>0</v>
      </c>
      <c r="BI1069">
        <f t="shared" si="451"/>
        <v>0</v>
      </c>
      <c r="BJ1069">
        <f t="shared" si="451"/>
        <v>0</v>
      </c>
      <c r="BK1069">
        <f t="shared" si="451"/>
        <v>0</v>
      </c>
      <c r="BL1069">
        <f t="shared" si="451"/>
        <v>0</v>
      </c>
      <c r="BM1069">
        <f t="shared" si="451"/>
        <v>0</v>
      </c>
      <c r="BN1069">
        <f t="shared" si="451"/>
        <v>0</v>
      </c>
      <c r="BO1069">
        <f t="shared" si="451"/>
        <v>0</v>
      </c>
      <c r="BP1069">
        <f t="shared" si="451"/>
        <v>0</v>
      </c>
      <c r="BQ1069">
        <f t="shared" si="450"/>
        <v>0</v>
      </c>
      <c r="BR1069">
        <f t="shared" si="450"/>
        <v>0</v>
      </c>
    </row>
    <row r="1070" spans="2:70" x14ac:dyDescent="0.2">
      <c r="B1070" s="1" t="str">
        <f t="shared" si="439"/>
        <v/>
      </c>
      <c r="C1070" s="12">
        <f t="shared" si="440"/>
        <v>1</v>
      </c>
      <c r="D1070" s="1" t="str">
        <f t="shared" si="441"/>
        <v/>
      </c>
      <c r="E1070" s="1" t="str">
        <f t="shared" si="442"/>
        <v/>
      </c>
      <c r="H1070" s="1" t="str">
        <f>IF(ISBLANK(N1070),"",IF(SUM(AC1070:CO1070)=0,"other",INDEX(AC$6:CO$6,MATCH(1,AC1070:CO1070,0))))</f>
        <v/>
      </c>
      <c r="I1070" s="1" t="str" cm="1">
        <f t="array" ref="I1070">IF(ISBLANK(N1070),"",INDEX($AC$7:$CO$7,,MATCH(H1070,$AC$6:$CO$6,0)))</f>
        <v/>
      </c>
      <c r="L1070" s="1" t="str">
        <f t="shared" si="443"/>
        <v/>
      </c>
      <c r="M1070" s="1" t="str">
        <f t="shared" si="444"/>
        <v/>
      </c>
      <c r="AA1070">
        <f t="shared" ref="AA1070:AB1089" si="452">IF(ISERROR(FIND(AA$5,$E1070)),0,1)</f>
        <v>0</v>
      </c>
      <c r="AB1070">
        <f t="shared" si="452"/>
        <v>0</v>
      </c>
      <c r="AC1070">
        <f t="shared" si="446"/>
        <v>0</v>
      </c>
      <c r="AD1070">
        <f t="shared" si="438"/>
        <v>0</v>
      </c>
      <c r="AE1070">
        <f t="shared" si="438"/>
        <v>0</v>
      </c>
      <c r="AF1070">
        <f t="shared" si="438"/>
        <v>0</v>
      </c>
      <c r="AG1070">
        <f t="shared" si="429"/>
        <v>0</v>
      </c>
      <c r="AH1070">
        <f t="shared" si="436"/>
        <v>0</v>
      </c>
      <c r="AI1070">
        <f t="shared" si="436"/>
        <v>0</v>
      </c>
      <c r="AJ1070">
        <f t="shared" si="436"/>
        <v>0</v>
      </c>
      <c r="AK1070">
        <f t="shared" si="436"/>
        <v>0</v>
      </c>
      <c r="AL1070">
        <f>IF(ISERROR(FIND(AL$5,$E1070)),0,1)</f>
        <v>0</v>
      </c>
      <c r="AM1070">
        <f>IF(ISERROR(FIND(AM$5,$E1070)),0,1)</f>
        <v>0</v>
      </c>
      <c r="AN1070">
        <f>IF(ISERROR(FIND(AN$5,$E1070)),0,1)</f>
        <v>0</v>
      </c>
      <c r="AO1070">
        <f>IF(ISERROR(FIND(AO$5,$E1070)),0,1)</f>
        <v>0</v>
      </c>
      <c r="AP1070">
        <f>IF(ISERROR(FIND(AP$5,$E1070)),0,1)</f>
        <v>0</v>
      </c>
      <c r="AQ1070">
        <f>IF(ISERROR(FIND(AQ$5,$E1070)),0,1)</f>
        <v>0</v>
      </c>
      <c r="AR1070">
        <f t="shared" si="434"/>
        <v>0</v>
      </c>
      <c r="AS1070">
        <f t="shared" si="434"/>
        <v>0</v>
      </c>
      <c r="AT1070">
        <f t="shared" si="434"/>
        <v>0</v>
      </c>
      <c r="AU1070">
        <f t="shared" si="434"/>
        <v>0</v>
      </c>
      <c r="AV1070">
        <f t="shared" si="449"/>
        <v>0</v>
      </c>
      <c r="AW1070">
        <f t="shared" si="449"/>
        <v>0</v>
      </c>
      <c r="AX1070">
        <f t="shared" si="449"/>
        <v>0</v>
      </c>
      <c r="AY1070">
        <f>IF(ISERROR(FIND(AY$5,$E1070)),0,1)</f>
        <v>0</v>
      </c>
      <c r="AZ1070">
        <f t="shared" si="449"/>
        <v>0</v>
      </c>
      <c r="BA1070">
        <f t="shared" si="451"/>
        <v>0</v>
      </c>
      <c r="BB1070">
        <f>IF(ISERROR(FIND(BB$5,$E1070)),0,1)</f>
        <v>0</v>
      </c>
      <c r="BC1070">
        <f>IF(ISERROR(FIND(BC$5,$E1070)),0,1)</f>
        <v>0</v>
      </c>
      <c r="BD1070">
        <f>IF(ISERROR(FIND(BD$5,$E1070)),0,1)</f>
        <v>0</v>
      </c>
      <c r="BE1070">
        <f t="shared" si="451"/>
        <v>0</v>
      </c>
      <c r="BF1070">
        <f t="shared" si="451"/>
        <v>0</v>
      </c>
      <c r="BG1070">
        <f t="shared" si="451"/>
        <v>0</v>
      </c>
      <c r="BH1070">
        <f t="shared" si="451"/>
        <v>0</v>
      </c>
      <c r="BI1070">
        <f t="shared" si="451"/>
        <v>0</v>
      </c>
      <c r="BJ1070">
        <f t="shared" si="451"/>
        <v>0</v>
      </c>
      <c r="BK1070">
        <f t="shared" si="451"/>
        <v>0</v>
      </c>
      <c r="BL1070">
        <f t="shared" si="451"/>
        <v>0</v>
      </c>
      <c r="BM1070">
        <f t="shared" si="451"/>
        <v>0</v>
      </c>
      <c r="BN1070">
        <f t="shared" si="451"/>
        <v>0</v>
      </c>
      <c r="BO1070">
        <f t="shared" si="451"/>
        <v>0</v>
      </c>
      <c r="BP1070">
        <f t="shared" si="451"/>
        <v>0</v>
      </c>
      <c r="BQ1070">
        <f t="shared" si="450"/>
        <v>0</v>
      </c>
      <c r="BR1070">
        <f t="shared" si="450"/>
        <v>0</v>
      </c>
    </row>
    <row r="1071" spans="2:70" x14ac:dyDescent="0.2">
      <c r="B1071" s="1" t="str">
        <f t="shared" si="439"/>
        <v/>
      </c>
      <c r="C1071" s="12">
        <f t="shared" si="440"/>
        <v>1</v>
      </c>
      <c r="D1071" s="1" t="str">
        <f t="shared" si="441"/>
        <v/>
      </c>
      <c r="E1071" s="1" t="str">
        <f t="shared" si="442"/>
        <v/>
      </c>
      <c r="H1071" s="1" t="str">
        <f>IF(ISBLANK(N1071),"",IF(SUM(AC1071:CO1071)=0,"other",INDEX(AC$6:CO$6,MATCH(1,AC1071:CO1071,0))))</f>
        <v/>
      </c>
      <c r="I1071" s="1" t="str" cm="1">
        <f t="array" ref="I1071">IF(ISBLANK(N1071),"",INDEX($AC$7:$CO$7,,MATCH(H1071,$AC$6:$CO$6,0)))</f>
        <v/>
      </c>
      <c r="L1071" s="1" t="str">
        <f t="shared" si="443"/>
        <v/>
      </c>
      <c r="M1071" s="1" t="str">
        <f t="shared" si="444"/>
        <v/>
      </c>
      <c r="AA1071">
        <f t="shared" si="452"/>
        <v>0</v>
      </c>
      <c r="AB1071">
        <f t="shared" si="452"/>
        <v>0</v>
      </c>
      <c r="AC1071">
        <f t="shared" si="446"/>
        <v>0</v>
      </c>
      <c r="AD1071">
        <f t="shared" ref="AD1071:AG1134" si="453">IF(ISERROR(FIND(AD$5,$E1071)),0,1)</f>
        <v>0</v>
      </c>
      <c r="AE1071">
        <f t="shared" si="453"/>
        <v>0</v>
      </c>
      <c r="AF1071">
        <f t="shared" si="453"/>
        <v>0</v>
      </c>
      <c r="AG1071">
        <f t="shared" si="453"/>
        <v>0</v>
      </c>
      <c r="AH1071">
        <f t="shared" si="436"/>
        <v>0</v>
      </c>
      <c r="AI1071">
        <f t="shared" si="436"/>
        <v>0</v>
      </c>
      <c r="AJ1071">
        <f t="shared" si="436"/>
        <v>0</v>
      </c>
      <c r="AK1071">
        <f t="shared" si="436"/>
        <v>0</v>
      </c>
      <c r="AL1071">
        <f>IF(ISERROR(FIND(AL$5,$E1071)),0,1)</f>
        <v>0</v>
      </c>
      <c r="AM1071">
        <f>IF(ISERROR(FIND(AM$5,$E1071)),0,1)</f>
        <v>0</v>
      </c>
      <c r="AN1071">
        <f>IF(ISERROR(FIND(AN$5,$E1071)),0,1)</f>
        <v>0</v>
      </c>
      <c r="AO1071">
        <f>IF(ISERROR(FIND(AO$5,$E1071)),0,1)</f>
        <v>0</v>
      </c>
      <c r="AP1071">
        <f>IF(ISERROR(FIND(AP$5,$E1071)),0,1)</f>
        <v>0</v>
      </c>
      <c r="AQ1071">
        <f>IF(ISERROR(FIND(AQ$5,$E1071)),0,1)</f>
        <v>0</v>
      </c>
      <c r="AR1071">
        <f t="shared" si="434"/>
        <v>0</v>
      </c>
      <c r="AS1071">
        <f t="shared" si="434"/>
        <v>0</v>
      </c>
      <c r="AT1071">
        <f t="shared" si="434"/>
        <v>0</v>
      </c>
      <c r="AU1071">
        <f t="shared" si="434"/>
        <v>0</v>
      </c>
      <c r="AV1071">
        <f t="shared" si="449"/>
        <v>0</v>
      </c>
      <c r="AW1071">
        <f t="shared" si="449"/>
        <v>0</v>
      </c>
      <c r="AX1071">
        <f t="shared" si="449"/>
        <v>0</v>
      </c>
      <c r="AY1071">
        <f>IF(ISERROR(FIND(AY$5,$E1071)),0,1)</f>
        <v>0</v>
      </c>
      <c r="AZ1071">
        <f t="shared" si="449"/>
        <v>0</v>
      </c>
      <c r="BA1071">
        <f t="shared" si="451"/>
        <v>0</v>
      </c>
      <c r="BB1071">
        <f>IF(ISERROR(FIND(BB$5,$E1071)),0,1)</f>
        <v>0</v>
      </c>
      <c r="BC1071">
        <f>IF(ISERROR(FIND(BC$5,$E1071)),0,1)</f>
        <v>0</v>
      </c>
      <c r="BD1071">
        <f>IF(ISERROR(FIND(BD$5,$E1071)),0,1)</f>
        <v>0</v>
      </c>
      <c r="BE1071">
        <f t="shared" si="451"/>
        <v>0</v>
      </c>
      <c r="BF1071">
        <f t="shared" si="451"/>
        <v>0</v>
      </c>
      <c r="BG1071">
        <f t="shared" si="451"/>
        <v>0</v>
      </c>
      <c r="BH1071">
        <f t="shared" si="451"/>
        <v>0</v>
      </c>
      <c r="BI1071">
        <f t="shared" si="451"/>
        <v>0</v>
      </c>
      <c r="BJ1071">
        <f t="shared" si="451"/>
        <v>0</v>
      </c>
      <c r="BK1071">
        <f t="shared" si="451"/>
        <v>0</v>
      </c>
      <c r="BL1071">
        <f t="shared" si="451"/>
        <v>0</v>
      </c>
      <c r="BM1071">
        <f t="shared" si="451"/>
        <v>0</v>
      </c>
      <c r="BN1071">
        <f t="shared" si="451"/>
        <v>0</v>
      </c>
      <c r="BO1071">
        <f t="shared" si="451"/>
        <v>0</v>
      </c>
      <c r="BP1071">
        <f t="shared" si="451"/>
        <v>0</v>
      </c>
      <c r="BQ1071">
        <f t="shared" si="450"/>
        <v>0</v>
      </c>
      <c r="BR1071">
        <f t="shared" si="450"/>
        <v>0</v>
      </c>
    </row>
    <row r="1072" spans="2:70" x14ac:dyDescent="0.2">
      <c r="B1072" s="1" t="str">
        <f t="shared" si="439"/>
        <v/>
      </c>
      <c r="C1072" s="12">
        <f t="shared" si="440"/>
        <v>1</v>
      </c>
      <c r="D1072" s="1" t="str">
        <f t="shared" si="441"/>
        <v/>
      </c>
      <c r="E1072" s="1" t="str">
        <f t="shared" si="442"/>
        <v/>
      </c>
      <c r="H1072" s="1" t="str">
        <f>IF(ISBLANK(N1072),"",IF(SUM(AC1072:CO1072)=0,"other",INDEX(AC$6:CO$6,MATCH(1,AC1072:CO1072,0))))</f>
        <v/>
      </c>
      <c r="I1072" s="1" t="str" cm="1">
        <f t="array" ref="I1072">IF(ISBLANK(N1072),"",INDEX($AC$7:$CO$7,,MATCH(H1072,$AC$6:$CO$6,0)))</f>
        <v/>
      </c>
      <c r="L1072" s="1" t="str">
        <f t="shared" si="443"/>
        <v/>
      </c>
      <c r="M1072" s="1" t="str">
        <f t="shared" si="444"/>
        <v/>
      </c>
      <c r="AA1072">
        <f t="shared" si="452"/>
        <v>0</v>
      </c>
      <c r="AB1072">
        <f t="shared" si="452"/>
        <v>0</v>
      </c>
      <c r="AC1072">
        <f t="shared" si="446"/>
        <v>0</v>
      </c>
      <c r="AD1072">
        <f t="shared" si="453"/>
        <v>0</v>
      </c>
      <c r="AE1072">
        <f t="shared" si="453"/>
        <v>0</v>
      </c>
      <c r="AF1072">
        <f t="shared" si="453"/>
        <v>0</v>
      </c>
      <c r="AG1072">
        <f t="shared" si="453"/>
        <v>0</v>
      </c>
      <c r="AH1072">
        <f t="shared" si="436"/>
        <v>0</v>
      </c>
      <c r="AI1072">
        <f t="shared" si="436"/>
        <v>0</v>
      </c>
      <c r="AJ1072">
        <f t="shared" si="436"/>
        <v>0</v>
      </c>
      <c r="AK1072">
        <f t="shared" si="436"/>
        <v>0</v>
      </c>
      <c r="AL1072">
        <f>IF(ISERROR(FIND(AL$5,$E1072)),0,1)</f>
        <v>0</v>
      </c>
      <c r="AM1072">
        <f>IF(ISERROR(FIND(AM$5,$E1072)),0,1)</f>
        <v>0</v>
      </c>
      <c r="AN1072">
        <f>IF(ISERROR(FIND(AN$5,$E1072)),0,1)</f>
        <v>0</v>
      </c>
      <c r="AO1072">
        <f>IF(ISERROR(FIND(AO$5,$E1072)),0,1)</f>
        <v>0</v>
      </c>
      <c r="AP1072">
        <f>IF(ISERROR(FIND(AP$5,$E1072)),0,1)</f>
        <v>0</v>
      </c>
      <c r="AQ1072">
        <f>IF(ISERROR(FIND(AQ$5,$E1072)),0,1)</f>
        <v>0</v>
      </c>
      <c r="AR1072">
        <f t="shared" si="434"/>
        <v>0</v>
      </c>
      <c r="AS1072">
        <f t="shared" si="434"/>
        <v>0</v>
      </c>
      <c r="AT1072">
        <f t="shared" si="434"/>
        <v>0</v>
      </c>
      <c r="AU1072">
        <f t="shared" si="434"/>
        <v>0</v>
      </c>
      <c r="AV1072">
        <f t="shared" si="449"/>
        <v>0</v>
      </c>
      <c r="AW1072">
        <f t="shared" si="449"/>
        <v>0</v>
      </c>
      <c r="AX1072">
        <f t="shared" si="449"/>
        <v>0</v>
      </c>
      <c r="AY1072">
        <f>IF(ISERROR(FIND(AY$5,$E1072)),0,1)</f>
        <v>0</v>
      </c>
      <c r="AZ1072">
        <f t="shared" si="449"/>
        <v>0</v>
      </c>
      <c r="BA1072">
        <f t="shared" ref="BA1072:BP1081" si="454">IF(ISERROR(FIND(BA$5,$E1072)),0,1)</f>
        <v>0</v>
      </c>
      <c r="BB1072">
        <f>IF(ISERROR(FIND(BB$5,$E1072)),0,1)</f>
        <v>0</v>
      </c>
      <c r="BC1072">
        <f>IF(ISERROR(FIND(BC$5,$E1072)),0,1)</f>
        <v>0</v>
      </c>
      <c r="BD1072">
        <f>IF(ISERROR(FIND(BD$5,$E1072)),0,1)</f>
        <v>0</v>
      </c>
      <c r="BE1072">
        <f t="shared" si="454"/>
        <v>0</v>
      </c>
      <c r="BF1072">
        <f t="shared" si="454"/>
        <v>0</v>
      </c>
      <c r="BG1072">
        <f t="shared" si="454"/>
        <v>0</v>
      </c>
      <c r="BH1072">
        <f t="shared" si="454"/>
        <v>0</v>
      </c>
      <c r="BI1072">
        <f t="shared" si="454"/>
        <v>0</v>
      </c>
      <c r="BJ1072">
        <f t="shared" si="454"/>
        <v>0</v>
      </c>
      <c r="BK1072">
        <f t="shared" si="454"/>
        <v>0</v>
      </c>
      <c r="BL1072">
        <f t="shared" si="454"/>
        <v>0</v>
      </c>
      <c r="BM1072">
        <f t="shared" si="454"/>
        <v>0</v>
      </c>
      <c r="BN1072">
        <f t="shared" si="454"/>
        <v>0</v>
      </c>
      <c r="BO1072">
        <f t="shared" si="454"/>
        <v>0</v>
      </c>
      <c r="BP1072">
        <f t="shared" si="454"/>
        <v>0</v>
      </c>
      <c r="BQ1072">
        <f t="shared" si="450"/>
        <v>0</v>
      </c>
      <c r="BR1072">
        <f t="shared" si="450"/>
        <v>0</v>
      </c>
    </row>
    <row r="1073" spans="2:70" x14ac:dyDescent="0.2">
      <c r="B1073" s="1" t="str">
        <f t="shared" si="439"/>
        <v/>
      </c>
      <c r="C1073" s="12">
        <f t="shared" si="440"/>
        <v>1</v>
      </c>
      <c r="D1073" s="1" t="str">
        <f t="shared" si="441"/>
        <v/>
      </c>
      <c r="E1073" s="1" t="str">
        <f t="shared" si="442"/>
        <v/>
      </c>
      <c r="H1073" s="1" t="str">
        <f>IF(ISBLANK(N1073),"",IF(SUM(AC1073:CO1073)=0,"other",INDEX(AC$6:CO$6,MATCH(1,AC1073:CO1073,0))))</f>
        <v/>
      </c>
      <c r="I1073" s="1" t="str" cm="1">
        <f t="array" ref="I1073">IF(ISBLANK(N1073),"",INDEX($AC$7:$CO$7,,MATCH(H1073,$AC$6:$CO$6,0)))</f>
        <v/>
      </c>
      <c r="L1073" s="1" t="str">
        <f t="shared" si="443"/>
        <v/>
      </c>
      <c r="M1073" s="1" t="str">
        <f t="shared" si="444"/>
        <v/>
      </c>
      <c r="AA1073">
        <f t="shared" si="452"/>
        <v>0</v>
      </c>
      <c r="AB1073">
        <f t="shared" si="452"/>
        <v>0</v>
      </c>
      <c r="AC1073">
        <f t="shared" si="446"/>
        <v>0</v>
      </c>
      <c r="AD1073">
        <f t="shared" si="453"/>
        <v>0</v>
      </c>
      <c r="AE1073">
        <f t="shared" si="453"/>
        <v>0</v>
      </c>
      <c r="AF1073">
        <f t="shared" si="453"/>
        <v>0</v>
      </c>
      <c r="AG1073">
        <f t="shared" si="453"/>
        <v>0</v>
      </c>
      <c r="AH1073">
        <f t="shared" si="436"/>
        <v>0</v>
      </c>
      <c r="AI1073">
        <f t="shared" si="436"/>
        <v>0</v>
      </c>
      <c r="AJ1073">
        <f t="shared" si="436"/>
        <v>0</v>
      </c>
      <c r="AK1073">
        <f t="shared" si="436"/>
        <v>0</v>
      </c>
      <c r="AL1073">
        <f>IF(ISERROR(FIND(AL$5,$E1073)),0,1)</f>
        <v>0</v>
      </c>
      <c r="AM1073">
        <f>IF(ISERROR(FIND(AM$5,$E1073)),0,1)</f>
        <v>0</v>
      </c>
      <c r="AN1073">
        <f>IF(ISERROR(FIND(AN$5,$E1073)),0,1)</f>
        <v>0</v>
      </c>
      <c r="AO1073">
        <f>IF(ISERROR(FIND(AO$5,$E1073)),0,1)</f>
        <v>0</v>
      </c>
      <c r="AP1073">
        <f>IF(ISERROR(FIND(AP$5,$E1073)),0,1)</f>
        <v>0</v>
      </c>
      <c r="AQ1073">
        <f>IF(ISERROR(FIND(AQ$5,$E1073)),0,1)</f>
        <v>0</v>
      </c>
      <c r="AR1073">
        <f t="shared" si="434"/>
        <v>0</v>
      </c>
      <c r="AS1073">
        <f t="shared" si="434"/>
        <v>0</v>
      </c>
      <c r="AT1073">
        <f t="shared" si="434"/>
        <v>0</v>
      </c>
      <c r="AU1073">
        <f t="shared" si="434"/>
        <v>0</v>
      </c>
      <c r="AV1073">
        <f t="shared" si="449"/>
        <v>0</v>
      </c>
      <c r="AW1073">
        <f t="shared" si="449"/>
        <v>0</v>
      </c>
      <c r="AX1073">
        <f t="shared" si="449"/>
        <v>0</v>
      </c>
      <c r="AY1073">
        <f>IF(ISERROR(FIND(AY$5,$E1073)),0,1)</f>
        <v>0</v>
      </c>
      <c r="AZ1073">
        <f t="shared" si="449"/>
        <v>0</v>
      </c>
      <c r="BA1073">
        <f t="shared" si="454"/>
        <v>0</v>
      </c>
      <c r="BB1073">
        <f>IF(ISERROR(FIND(BB$5,$E1073)),0,1)</f>
        <v>0</v>
      </c>
      <c r="BC1073">
        <f>IF(ISERROR(FIND(BC$5,$E1073)),0,1)</f>
        <v>0</v>
      </c>
      <c r="BD1073">
        <f>IF(ISERROR(FIND(BD$5,$E1073)),0,1)</f>
        <v>0</v>
      </c>
      <c r="BE1073">
        <f t="shared" si="454"/>
        <v>0</v>
      </c>
      <c r="BF1073">
        <f t="shared" si="454"/>
        <v>0</v>
      </c>
      <c r="BG1073">
        <f t="shared" si="454"/>
        <v>0</v>
      </c>
      <c r="BH1073">
        <f t="shared" si="454"/>
        <v>0</v>
      </c>
      <c r="BI1073">
        <f t="shared" si="454"/>
        <v>0</v>
      </c>
      <c r="BJ1073">
        <f t="shared" si="454"/>
        <v>0</v>
      </c>
      <c r="BK1073">
        <f t="shared" si="454"/>
        <v>0</v>
      </c>
      <c r="BL1073">
        <f t="shared" si="454"/>
        <v>0</v>
      </c>
      <c r="BM1073">
        <f t="shared" si="454"/>
        <v>0</v>
      </c>
      <c r="BN1073">
        <f t="shared" si="454"/>
        <v>0</v>
      </c>
      <c r="BO1073">
        <f t="shared" si="454"/>
        <v>0</v>
      </c>
      <c r="BP1073">
        <f t="shared" si="454"/>
        <v>0</v>
      </c>
      <c r="BQ1073">
        <f t="shared" si="450"/>
        <v>0</v>
      </c>
      <c r="BR1073">
        <f t="shared" si="450"/>
        <v>0</v>
      </c>
    </row>
    <row r="1074" spans="2:70" x14ac:dyDescent="0.2">
      <c r="B1074" s="1" t="str">
        <f t="shared" si="439"/>
        <v/>
      </c>
      <c r="C1074" s="12">
        <f t="shared" si="440"/>
        <v>1</v>
      </c>
      <c r="D1074" s="1" t="str">
        <f t="shared" si="441"/>
        <v/>
      </c>
      <c r="E1074" s="1" t="str">
        <f t="shared" si="442"/>
        <v/>
      </c>
      <c r="H1074" s="1" t="str">
        <f>IF(ISBLANK(N1074),"",IF(SUM(AC1074:CO1074)=0,"other",INDEX(AC$6:CO$6,MATCH(1,AC1074:CO1074,0))))</f>
        <v/>
      </c>
      <c r="I1074" s="1" t="str" cm="1">
        <f t="array" ref="I1074">IF(ISBLANK(N1074),"",INDEX($AC$7:$CO$7,,MATCH(H1074,$AC$6:$CO$6,0)))</f>
        <v/>
      </c>
      <c r="L1074" s="1" t="str">
        <f t="shared" si="443"/>
        <v/>
      </c>
      <c r="M1074" s="1" t="str">
        <f t="shared" si="444"/>
        <v/>
      </c>
      <c r="AA1074">
        <f t="shared" si="452"/>
        <v>0</v>
      </c>
      <c r="AB1074">
        <f t="shared" si="452"/>
        <v>0</v>
      </c>
      <c r="AC1074">
        <f t="shared" si="446"/>
        <v>0</v>
      </c>
      <c r="AD1074">
        <f t="shared" si="453"/>
        <v>0</v>
      </c>
      <c r="AE1074">
        <f t="shared" si="453"/>
        <v>0</v>
      </c>
      <c r="AF1074">
        <f t="shared" si="453"/>
        <v>0</v>
      </c>
      <c r="AG1074">
        <f t="shared" si="453"/>
        <v>0</v>
      </c>
      <c r="AH1074">
        <f t="shared" si="436"/>
        <v>0</v>
      </c>
      <c r="AI1074">
        <f t="shared" si="436"/>
        <v>0</v>
      </c>
      <c r="AJ1074">
        <f t="shared" si="436"/>
        <v>0</v>
      </c>
      <c r="AK1074">
        <f t="shared" si="436"/>
        <v>0</v>
      </c>
      <c r="AL1074">
        <f>IF(ISERROR(FIND(AL$5,$E1074)),0,1)</f>
        <v>0</v>
      </c>
      <c r="AM1074">
        <f>IF(ISERROR(FIND(AM$5,$E1074)),0,1)</f>
        <v>0</v>
      </c>
      <c r="AN1074">
        <f>IF(ISERROR(FIND(AN$5,$E1074)),0,1)</f>
        <v>0</v>
      </c>
      <c r="AO1074">
        <f>IF(ISERROR(FIND(AO$5,$E1074)),0,1)</f>
        <v>0</v>
      </c>
      <c r="AP1074">
        <f>IF(ISERROR(FIND(AP$5,$E1074)),0,1)</f>
        <v>0</v>
      </c>
      <c r="AQ1074">
        <f>IF(ISERROR(FIND(AQ$5,$E1074)),0,1)</f>
        <v>0</v>
      </c>
      <c r="AR1074">
        <f t="shared" si="434"/>
        <v>0</v>
      </c>
      <c r="AS1074">
        <f t="shared" si="434"/>
        <v>0</v>
      </c>
      <c r="AT1074">
        <f t="shared" si="434"/>
        <v>0</v>
      </c>
      <c r="AU1074">
        <f t="shared" si="434"/>
        <v>0</v>
      </c>
      <c r="AV1074">
        <f t="shared" si="449"/>
        <v>0</v>
      </c>
      <c r="AW1074">
        <f t="shared" si="449"/>
        <v>0</v>
      </c>
      <c r="AX1074">
        <f t="shared" si="449"/>
        <v>0</v>
      </c>
      <c r="AY1074">
        <f>IF(ISERROR(FIND(AY$5,$E1074)),0,1)</f>
        <v>0</v>
      </c>
      <c r="AZ1074">
        <f t="shared" si="449"/>
        <v>0</v>
      </c>
      <c r="BA1074">
        <f t="shared" si="454"/>
        <v>0</v>
      </c>
      <c r="BB1074">
        <f>IF(ISERROR(FIND(BB$5,$E1074)),0,1)</f>
        <v>0</v>
      </c>
      <c r="BC1074">
        <f>IF(ISERROR(FIND(BC$5,$E1074)),0,1)</f>
        <v>0</v>
      </c>
      <c r="BD1074">
        <f>IF(ISERROR(FIND(BD$5,$E1074)),0,1)</f>
        <v>0</v>
      </c>
      <c r="BE1074">
        <f t="shared" si="454"/>
        <v>0</v>
      </c>
      <c r="BF1074">
        <f t="shared" si="454"/>
        <v>0</v>
      </c>
      <c r="BG1074">
        <f t="shared" si="454"/>
        <v>0</v>
      </c>
      <c r="BH1074">
        <f t="shared" si="454"/>
        <v>0</v>
      </c>
      <c r="BI1074">
        <f t="shared" si="454"/>
        <v>0</v>
      </c>
      <c r="BJ1074">
        <f t="shared" si="454"/>
        <v>0</v>
      </c>
      <c r="BK1074">
        <f t="shared" si="454"/>
        <v>0</v>
      </c>
      <c r="BL1074">
        <f t="shared" si="454"/>
        <v>0</v>
      </c>
      <c r="BM1074">
        <f t="shared" si="454"/>
        <v>0</v>
      </c>
      <c r="BN1074">
        <f t="shared" si="454"/>
        <v>0</v>
      </c>
      <c r="BO1074">
        <f t="shared" si="454"/>
        <v>0</v>
      </c>
      <c r="BP1074">
        <f t="shared" si="454"/>
        <v>0</v>
      </c>
      <c r="BQ1074">
        <f t="shared" si="450"/>
        <v>0</v>
      </c>
      <c r="BR1074">
        <f t="shared" si="450"/>
        <v>0</v>
      </c>
    </row>
    <row r="1075" spans="2:70" x14ac:dyDescent="0.2">
      <c r="B1075" s="1" t="str">
        <f t="shared" si="439"/>
        <v/>
      </c>
      <c r="C1075" s="12">
        <f t="shared" si="440"/>
        <v>1</v>
      </c>
      <c r="D1075" s="1" t="str">
        <f t="shared" si="441"/>
        <v/>
      </c>
      <c r="E1075" s="1" t="str">
        <f t="shared" si="442"/>
        <v/>
      </c>
      <c r="H1075" s="1" t="str">
        <f>IF(ISBLANK(N1075),"",IF(SUM(AC1075:CO1075)=0,"other",INDEX(AC$6:CO$6,MATCH(1,AC1075:CO1075,0))))</f>
        <v/>
      </c>
      <c r="I1075" s="1" t="str" cm="1">
        <f t="array" ref="I1075">IF(ISBLANK(N1075),"",INDEX($AC$7:$CO$7,,MATCH(H1075,$AC$6:$CO$6,0)))</f>
        <v/>
      </c>
      <c r="L1075" s="1" t="str">
        <f t="shared" si="443"/>
        <v/>
      </c>
      <c r="M1075" s="1" t="str">
        <f t="shared" si="444"/>
        <v/>
      </c>
      <c r="AA1075">
        <f t="shared" si="452"/>
        <v>0</v>
      </c>
      <c r="AB1075">
        <f t="shared" si="452"/>
        <v>0</v>
      </c>
      <c r="AC1075">
        <f t="shared" si="446"/>
        <v>0</v>
      </c>
      <c r="AD1075">
        <f t="shared" si="453"/>
        <v>0</v>
      </c>
      <c r="AE1075">
        <f t="shared" si="453"/>
        <v>0</v>
      </c>
      <c r="AF1075">
        <f t="shared" si="453"/>
        <v>0</v>
      </c>
      <c r="AG1075">
        <f t="shared" si="453"/>
        <v>0</v>
      </c>
      <c r="AH1075">
        <f t="shared" si="436"/>
        <v>0</v>
      </c>
      <c r="AI1075">
        <f t="shared" si="436"/>
        <v>0</v>
      </c>
      <c r="AJ1075">
        <f t="shared" si="436"/>
        <v>0</v>
      </c>
      <c r="AK1075">
        <f t="shared" si="436"/>
        <v>0</v>
      </c>
      <c r="AL1075">
        <f>IF(ISERROR(FIND(AL$5,$E1075)),0,1)</f>
        <v>0</v>
      </c>
      <c r="AM1075">
        <f>IF(ISERROR(FIND(AM$5,$E1075)),0,1)</f>
        <v>0</v>
      </c>
      <c r="AN1075">
        <f>IF(ISERROR(FIND(AN$5,$E1075)),0,1)</f>
        <v>0</v>
      </c>
      <c r="AO1075">
        <f>IF(ISERROR(FIND(AO$5,$E1075)),0,1)</f>
        <v>0</v>
      </c>
      <c r="AP1075">
        <f>IF(ISERROR(FIND(AP$5,$E1075)),0,1)</f>
        <v>0</v>
      </c>
      <c r="AQ1075">
        <f>IF(ISERROR(FIND(AQ$5,$E1075)),0,1)</f>
        <v>0</v>
      </c>
      <c r="AR1075">
        <f t="shared" si="434"/>
        <v>0</v>
      </c>
      <c r="AS1075">
        <f t="shared" si="434"/>
        <v>0</v>
      </c>
      <c r="AT1075">
        <f t="shared" si="434"/>
        <v>0</v>
      </c>
      <c r="AU1075">
        <f t="shared" si="434"/>
        <v>0</v>
      </c>
      <c r="AV1075">
        <f t="shared" si="449"/>
        <v>0</v>
      </c>
      <c r="AW1075">
        <f t="shared" si="449"/>
        <v>0</v>
      </c>
      <c r="AX1075">
        <f t="shared" si="449"/>
        <v>0</v>
      </c>
      <c r="AY1075">
        <f>IF(ISERROR(FIND(AY$5,$E1075)),0,1)</f>
        <v>0</v>
      </c>
      <c r="AZ1075">
        <f t="shared" si="449"/>
        <v>0</v>
      </c>
      <c r="BA1075">
        <f t="shared" si="454"/>
        <v>0</v>
      </c>
      <c r="BB1075">
        <f>IF(ISERROR(FIND(BB$5,$E1075)),0,1)</f>
        <v>0</v>
      </c>
      <c r="BC1075">
        <f>IF(ISERROR(FIND(BC$5,$E1075)),0,1)</f>
        <v>0</v>
      </c>
      <c r="BD1075">
        <f>IF(ISERROR(FIND(BD$5,$E1075)),0,1)</f>
        <v>0</v>
      </c>
      <c r="BE1075">
        <f t="shared" si="454"/>
        <v>0</v>
      </c>
      <c r="BF1075">
        <f t="shared" si="454"/>
        <v>0</v>
      </c>
      <c r="BG1075">
        <f t="shared" si="454"/>
        <v>0</v>
      </c>
      <c r="BH1075">
        <f t="shared" si="454"/>
        <v>0</v>
      </c>
      <c r="BI1075">
        <f t="shared" si="454"/>
        <v>0</v>
      </c>
      <c r="BJ1075">
        <f t="shared" si="454"/>
        <v>0</v>
      </c>
      <c r="BK1075">
        <f t="shared" si="454"/>
        <v>0</v>
      </c>
      <c r="BL1075">
        <f t="shared" si="454"/>
        <v>0</v>
      </c>
      <c r="BM1075">
        <f t="shared" si="454"/>
        <v>0</v>
      </c>
      <c r="BN1075">
        <f t="shared" si="454"/>
        <v>0</v>
      </c>
      <c r="BO1075">
        <f t="shared" si="454"/>
        <v>0</v>
      </c>
      <c r="BP1075">
        <f t="shared" si="454"/>
        <v>0</v>
      </c>
      <c r="BQ1075">
        <f t="shared" si="450"/>
        <v>0</v>
      </c>
      <c r="BR1075">
        <f t="shared" si="450"/>
        <v>0</v>
      </c>
    </row>
    <row r="1076" spans="2:70" x14ac:dyDescent="0.2">
      <c r="B1076" s="1" t="str">
        <f t="shared" si="439"/>
        <v/>
      </c>
      <c r="C1076" s="12">
        <f t="shared" si="440"/>
        <v>1</v>
      </c>
      <c r="D1076" s="1" t="str">
        <f t="shared" si="441"/>
        <v/>
      </c>
      <c r="E1076" s="1" t="str">
        <f t="shared" si="442"/>
        <v/>
      </c>
      <c r="H1076" s="1" t="str">
        <f>IF(ISBLANK(N1076),"",IF(SUM(AC1076:CO1076)=0,"other",INDEX(AC$6:CO$6,MATCH(1,AC1076:CO1076,0))))</f>
        <v/>
      </c>
      <c r="I1076" s="1" t="str" cm="1">
        <f t="array" ref="I1076">IF(ISBLANK(N1076),"",INDEX($AC$7:$CO$7,,MATCH(H1076,$AC$6:$CO$6,0)))</f>
        <v/>
      </c>
      <c r="L1076" s="1" t="str">
        <f t="shared" si="443"/>
        <v/>
      </c>
      <c r="M1076" s="1" t="str">
        <f t="shared" si="444"/>
        <v/>
      </c>
      <c r="AA1076">
        <f t="shared" si="452"/>
        <v>0</v>
      </c>
      <c r="AB1076">
        <f t="shared" si="452"/>
        <v>0</v>
      </c>
      <c r="AC1076">
        <f t="shared" si="446"/>
        <v>0</v>
      </c>
      <c r="AD1076">
        <f t="shared" si="453"/>
        <v>0</v>
      </c>
      <c r="AE1076">
        <f t="shared" si="453"/>
        <v>0</v>
      </c>
      <c r="AF1076">
        <f t="shared" si="453"/>
        <v>0</v>
      </c>
      <c r="AG1076">
        <f t="shared" si="453"/>
        <v>0</v>
      </c>
      <c r="AH1076">
        <f t="shared" si="436"/>
        <v>0</v>
      </c>
      <c r="AI1076">
        <f t="shared" si="436"/>
        <v>0</v>
      </c>
      <c r="AJ1076">
        <f t="shared" si="436"/>
        <v>0</v>
      </c>
      <c r="AK1076">
        <f t="shared" si="436"/>
        <v>0</v>
      </c>
      <c r="AL1076">
        <f>IF(ISERROR(FIND(AL$5,$E1076)),0,1)</f>
        <v>0</v>
      </c>
      <c r="AM1076">
        <f>IF(ISERROR(FIND(AM$5,$E1076)),0,1)</f>
        <v>0</v>
      </c>
      <c r="AN1076">
        <f>IF(ISERROR(FIND(AN$5,$E1076)),0,1)</f>
        <v>0</v>
      </c>
      <c r="AO1076">
        <f>IF(ISERROR(FIND(AO$5,$E1076)),0,1)</f>
        <v>0</v>
      </c>
      <c r="AP1076">
        <f>IF(ISERROR(FIND(AP$5,$E1076)),0,1)</f>
        <v>0</v>
      </c>
      <c r="AQ1076">
        <f>IF(ISERROR(FIND(AQ$5,$E1076)),0,1)</f>
        <v>0</v>
      </c>
      <c r="AR1076">
        <f t="shared" si="434"/>
        <v>0</v>
      </c>
      <c r="AS1076">
        <f t="shared" si="434"/>
        <v>0</v>
      </c>
      <c r="AT1076">
        <f t="shared" si="434"/>
        <v>0</v>
      </c>
      <c r="AU1076">
        <f t="shared" si="434"/>
        <v>0</v>
      </c>
      <c r="AV1076">
        <f t="shared" si="449"/>
        <v>0</v>
      </c>
      <c r="AW1076">
        <f t="shared" si="449"/>
        <v>0</v>
      </c>
      <c r="AX1076">
        <f t="shared" si="449"/>
        <v>0</v>
      </c>
      <c r="AY1076">
        <f>IF(ISERROR(FIND(AY$5,$E1076)),0,1)</f>
        <v>0</v>
      </c>
      <c r="AZ1076">
        <f t="shared" si="449"/>
        <v>0</v>
      </c>
      <c r="BA1076">
        <f t="shared" si="454"/>
        <v>0</v>
      </c>
      <c r="BB1076">
        <f>IF(ISERROR(FIND(BB$5,$E1076)),0,1)</f>
        <v>0</v>
      </c>
      <c r="BC1076">
        <f>IF(ISERROR(FIND(BC$5,$E1076)),0,1)</f>
        <v>0</v>
      </c>
      <c r="BD1076">
        <f>IF(ISERROR(FIND(BD$5,$E1076)),0,1)</f>
        <v>0</v>
      </c>
      <c r="BE1076">
        <f t="shared" si="454"/>
        <v>0</v>
      </c>
      <c r="BF1076">
        <f t="shared" si="454"/>
        <v>0</v>
      </c>
      <c r="BG1076">
        <f t="shared" si="454"/>
        <v>0</v>
      </c>
      <c r="BH1076">
        <f t="shared" si="454"/>
        <v>0</v>
      </c>
      <c r="BI1076">
        <f t="shared" si="454"/>
        <v>0</v>
      </c>
      <c r="BJ1076">
        <f t="shared" si="454"/>
        <v>0</v>
      </c>
      <c r="BK1076">
        <f t="shared" si="454"/>
        <v>0</v>
      </c>
      <c r="BL1076">
        <f t="shared" si="454"/>
        <v>0</v>
      </c>
      <c r="BM1076">
        <f t="shared" si="454"/>
        <v>0</v>
      </c>
      <c r="BN1076">
        <f t="shared" si="454"/>
        <v>0</v>
      </c>
      <c r="BO1076">
        <f t="shared" si="454"/>
        <v>0</v>
      </c>
      <c r="BP1076">
        <f t="shared" si="454"/>
        <v>0</v>
      </c>
      <c r="BQ1076">
        <f t="shared" si="450"/>
        <v>0</v>
      </c>
      <c r="BR1076">
        <f t="shared" si="450"/>
        <v>0</v>
      </c>
    </row>
    <row r="1077" spans="2:70" x14ac:dyDescent="0.2">
      <c r="B1077" s="1" t="str">
        <f t="shared" si="439"/>
        <v/>
      </c>
      <c r="C1077" s="12">
        <f t="shared" si="440"/>
        <v>1</v>
      </c>
      <c r="D1077" s="1" t="str">
        <f t="shared" si="441"/>
        <v/>
      </c>
      <c r="E1077" s="1" t="str">
        <f t="shared" si="442"/>
        <v/>
      </c>
      <c r="H1077" s="1" t="str">
        <f>IF(ISBLANK(N1077),"",IF(SUM(AC1077:CO1077)=0,"other",INDEX(AC$6:CO$6,MATCH(1,AC1077:CO1077,0))))</f>
        <v/>
      </c>
      <c r="I1077" s="1" t="str" cm="1">
        <f t="array" ref="I1077">IF(ISBLANK(N1077),"",INDEX($AC$7:$CO$7,,MATCH(H1077,$AC$6:$CO$6,0)))</f>
        <v/>
      </c>
      <c r="L1077" s="1" t="str">
        <f t="shared" si="443"/>
        <v/>
      </c>
      <c r="M1077" s="1" t="str">
        <f t="shared" si="444"/>
        <v/>
      </c>
      <c r="AA1077">
        <f t="shared" si="452"/>
        <v>0</v>
      </c>
      <c r="AB1077">
        <f t="shared" si="452"/>
        <v>0</v>
      </c>
      <c r="AC1077">
        <f t="shared" si="446"/>
        <v>0</v>
      </c>
      <c r="AD1077">
        <f t="shared" si="453"/>
        <v>0</v>
      </c>
      <c r="AE1077">
        <f t="shared" si="453"/>
        <v>0</v>
      </c>
      <c r="AF1077">
        <f t="shared" si="453"/>
        <v>0</v>
      </c>
      <c r="AG1077">
        <f t="shared" si="453"/>
        <v>0</v>
      </c>
      <c r="AH1077">
        <f t="shared" si="436"/>
        <v>0</v>
      </c>
      <c r="AI1077">
        <f t="shared" si="436"/>
        <v>0</v>
      </c>
      <c r="AJ1077">
        <f t="shared" si="436"/>
        <v>0</v>
      </c>
      <c r="AK1077">
        <f t="shared" si="436"/>
        <v>0</v>
      </c>
      <c r="AL1077">
        <f>IF(ISERROR(FIND(AL$5,$E1077)),0,1)</f>
        <v>0</v>
      </c>
      <c r="AM1077">
        <f>IF(ISERROR(FIND(AM$5,$E1077)),0,1)</f>
        <v>0</v>
      </c>
      <c r="AN1077">
        <f>IF(ISERROR(FIND(AN$5,$E1077)),0,1)</f>
        <v>0</v>
      </c>
      <c r="AO1077">
        <f>IF(ISERROR(FIND(AO$5,$E1077)),0,1)</f>
        <v>0</v>
      </c>
      <c r="AP1077">
        <f>IF(ISERROR(FIND(AP$5,$E1077)),0,1)</f>
        <v>0</v>
      </c>
      <c r="AQ1077">
        <f>IF(ISERROR(FIND(AQ$5,$E1077)),0,1)</f>
        <v>0</v>
      </c>
      <c r="AR1077">
        <f t="shared" si="434"/>
        <v>0</v>
      </c>
      <c r="AS1077">
        <f t="shared" si="434"/>
        <v>0</v>
      </c>
      <c r="AT1077">
        <f t="shared" si="434"/>
        <v>0</v>
      </c>
      <c r="AU1077">
        <f t="shared" si="434"/>
        <v>0</v>
      </c>
      <c r="AV1077">
        <f t="shared" si="449"/>
        <v>0</v>
      </c>
      <c r="AW1077">
        <f t="shared" si="449"/>
        <v>0</v>
      </c>
      <c r="AX1077">
        <f t="shared" si="449"/>
        <v>0</v>
      </c>
      <c r="AY1077">
        <f>IF(ISERROR(FIND(AY$5,$E1077)),0,1)</f>
        <v>0</v>
      </c>
      <c r="AZ1077">
        <f t="shared" si="449"/>
        <v>0</v>
      </c>
      <c r="BA1077">
        <f t="shared" si="454"/>
        <v>0</v>
      </c>
      <c r="BB1077">
        <f>IF(ISERROR(FIND(BB$5,$E1077)),0,1)</f>
        <v>0</v>
      </c>
      <c r="BC1077">
        <f>IF(ISERROR(FIND(BC$5,$E1077)),0,1)</f>
        <v>0</v>
      </c>
      <c r="BD1077">
        <f>IF(ISERROR(FIND(BD$5,$E1077)),0,1)</f>
        <v>0</v>
      </c>
      <c r="BE1077">
        <f t="shared" si="454"/>
        <v>0</v>
      </c>
      <c r="BF1077">
        <f t="shared" si="454"/>
        <v>0</v>
      </c>
      <c r="BG1077">
        <f t="shared" si="454"/>
        <v>0</v>
      </c>
      <c r="BH1077">
        <f t="shared" si="454"/>
        <v>0</v>
      </c>
      <c r="BI1077">
        <f t="shared" si="454"/>
        <v>0</v>
      </c>
      <c r="BJ1077">
        <f t="shared" si="454"/>
        <v>0</v>
      </c>
      <c r="BK1077">
        <f t="shared" si="454"/>
        <v>0</v>
      </c>
      <c r="BL1077">
        <f t="shared" si="454"/>
        <v>0</v>
      </c>
      <c r="BM1077">
        <f t="shared" si="454"/>
        <v>0</v>
      </c>
      <c r="BN1077">
        <f t="shared" si="454"/>
        <v>0</v>
      </c>
      <c r="BO1077">
        <f t="shared" si="454"/>
        <v>0</v>
      </c>
      <c r="BP1077">
        <f t="shared" si="454"/>
        <v>0</v>
      </c>
      <c r="BQ1077">
        <f t="shared" si="450"/>
        <v>0</v>
      </c>
      <c r="BR1077">
        <f t="shared" si="450"/>
        <v>0</v>
      </c>
    </row>
    <row r="1078" spans="2:70" x14ac:dyDescent="0.2">
      <c r="B1078" s="1" t="str">
        <f t="shared" si="439"/>
        <v/>
      </c>
      <c r="C1078" s="12">
        <f t="shared" si="440"/>
        <v>1</v>
      </c>
      <c r="D1078" s="1" t="str">
        <f t="shared" si="441"/>
        <v/>
      </c>
      <c r="E1078" s="1" t="str">
        <f t="shared" si="442"/>
        <v/>
      </c>
      <c r="H1078" s="1" t="str">
        <f>IF(ISBLANK(N1078),"",IF(SUM(AC1078:CO1078)=0,"other",INDEX(AC$6:CO$6,MATCH(1,AC1078:CO1078,0))))</f>
        <v/>
      </c>
      <c r="I1078" s="1" t="str" cm="1">
        <f t="array" ref="I1078">IF(ISBLANK(N1078),"",INDEX($AC$7:$CO$7,,MATCH(H1078,$AC$6:$CO$6,0)))</f>
        <v/>
      </c>
      <c r="L1078" s="1" t="str">
        <f t="shared" si="443"/>
        <v/>
      </c>
      <c r="M1078" s="1" t="str">
        <f t="shared" si="444"/>
        <v/>
      </c>
      <c r="AA1078">
        <f t="shared" si="452"/>
        <v>0</v>
      </c>
      <c r="AB1078">
        <f t="shared" si="452"/>
        <v>0</v>
      </c>
      <c r="AC1078">
        <f t="shared" si="446"/>
        <v>0</v>
      </c>
      <c r="AD1078">
        <f t="shared" si="453"/>
        <v>0</v>
      </c>
      <c r="AE1078">
        <f t="shared" si="453"/>
        <v>0</v>
      </c>
      <c r="AF1078">
        <f t="shared" si="453"/>
        <v>0</v>
      </c>
      <c r="AG1078">
        <f t="shared" si="453"/>
        <v>0</v>
      </c>
      <c r="AH1078">
        <f t="shared" si="436"/>
        <v>0</v>
      </c>
      <c r="AI1078">
        <f t="shared" si="436"/>
        <v>0</v>
      </c>
      <c r="AJ1078">
        <f t="shared" si="436"/>
        <v>0</v>
      </c>
      <c r="AK1078">
        <f t="shared" si="436"/>
        <v>0</v>
      </c>
      <c r="AL1078">
        <f>IF(ISERROR(FIND(AL$5,$E1078)),0,1)</f>
        <v>0</v>
      </c>
      <c r="AM1078">
        <f>IF(ISERROR(FIND(AM$5,$E1078)),0,1)</f>
        <v>0</v>
      </c>
      <c r="AN1078">
        <f>IF(ISERROR(FIND(AN$5,$E1078)),0,1)</f>
        <v>0</v>
      </c>
      <c r="AO1078">
        <f>IF(ISERROR(FIND(AO$5,$E1078)),0,1)</f>
        <v>0</v>
      </c>
      <c r="AP1078">
        <f>IF(ISERROR(FIND(AP$5,$E1078)),0,1)</f>
        <v>0</v>
      </c>
      <c r="AQ1078">
        <f>IF(ISERROR(FIND(AQ$5,$E1078)),0,1)</f>
        <v>0</v>
      </c>
      <c r="AR1078">
        <f t="shared" si="434"/>
        <v>0</v>
      </c>
      <c r="AS1078">
        <f t="shared" si="434"/>
        <v>0</v>
      </c>
      <c r="AT1078">
        <f t="shared" si="434"/>
        <v>0</v>
      </c>
      <c r="AU1078">
        <f t="shared" si="434"/>
        <v>0</v>
      </c>
      <c r="AV1078">
        <f t="shared" si="449"/>
        <v>0</v>
      </c>
      <c r="AW1078">
        <f t="shared" si="449"/>
        <v>0</v>
      </c>
      <c r="AX1078">
        <f t="shared" si="449"/>
        <v>0</v>
      </c>
      <c r="AY1078">
        <f>IF(ISERROR(FIND(AY$5,$E1078)),0,1)</f>
        <v>0</v>
      </c>
      <c r="AZ1078">
        <f t="shared" si="449"/>
        <v>0</v>
      </c>
      <c r="BA1078">
        <f t="shared" si="454"/>
        <v>0</v>
      </c>
      <c r="BB1078">
        <f>IF(ISERROR(FIND(BB$5,$E1078)),0,1)</f>
        <v>0</v>
      </c>
      <c r="BC1078">
        <f>IF(ISERROR(FIND(BC$5,$E1078)),0,1)</f>
        <v>0</v>
      </c>
      <c r="BD1078">
        <f>IF(ISERROR(FIND(BD$5,$E1078)),0,1)</f>
        <v>0</v>
      </c>
      <c r="BE1078">
        <f t="shared" si="454"/>
        <v>0</v>
      </c>
      <c r="BF1078">
        <f t="shared" si="454"/>
        <v>0</v>
      </c>
      <c r="BG1078">
        <f t="shared" si="454"/>
        <v>0</v>
      </c>
      <c r="BH1078">
        <f t="shared" si="454"/>
        <v>0</v>
      </c>
      <c r="BI1078">
        <f t="shared" si="454"/>
        <v>0</v>
      </c>
      <c r="BJ1078">
        <f t="shared" si="454"/>
        <v>0</v>
      </c>
      <c r="BK1078">
        <f t="shared" si="454"/>
        <v>0</v>
      </c>
      <c r="BL1078">
        <f t="shared" si="454"/>
        <v>0</v>
      </c>
      <c r="BM1078">
        <f t="shared" si="454"/>
        <v>0</v>
      </c>
      <c r="BN1078">
        <f t="shared" si="454"/>
        <v>0</v>
      </c>
      <c r="BO1078">
        <f t="shared" si="454"/>
        <v>0</v>
      </c>
      <c r="BP1078">
        <f t="shared" si="454"/>
        <v>0</v>
      </c>
      <c r="BQ1078">
        <f t="shared" si="450"/>
        <v>0</v>
      </c>
      <c r="BR1078">
        <f t="shared" si="450"/>
        <v>0</v>
      </c>
    </row>
    <row r="1079" spans="2:70" x14ac:dyDescent="0.2">
      <c r="B1079" s="1" t="str">
        <f t="shared" si="439"/>
        <v/>
      </c>
      <c r="C1079" s="12">
        <f t="shared" si="440"/>
        <v>1</v>
      </c>
      <c r="D1079" s="1" t="str">
        <f t="shared" si="441"/>
        <v/>
      </c>
      <c r="E1079" s="1" t="str">
        <f t="shared" si="442"/>
        <v/>
      </c>
      <c r="H1079" s="1" t="str">
        <f>IF(ISBLANK(N1079),"",IF(SUM(AC1079:CO1079)=0,"other",INDEX(AC$6:CO$6,MATCH(1,AC1079:CO1079,0))))</f>
        <v/>
      </c>
      <c r="I1079" s="1" t="str" cm="1">
        <f t="array" ref="I1079">IF(ISBLANK(N1079),"",INDEX($AC$7:$CO$7,,MATCH(H1079,$AC$6:$CO$6,0)))</f>
        <v/>
      </c>
      <c r="L1079" s="1" t="str">
        <f t="shared" si="443"/>
        <v/>
      </c>
      <c r="M1079" s="1" t="str">
        <f t="shared" si="444"/>
        <v/>
      </c>
      <c r="AA1079">
        <f t="shared" si="452"/>
        <v>0</v>
      </c>
      <c r="AB1079">
        <f t="shared" si="452"/>
        <v>0</v>
      </c>
      <c r="AC1079">
        <f t="shared" si="446"/>
        <v>0</v>
      </c>
      <c r="AD1079">
        <f t="shared" si="453"/>
        <v>0</v>
      </c>
      <c r="AE1079">
        <f t="shared" si="453"/>
        <v>0</v>
      </c>
      <c r="AF1079">
        <f t="shared" si="453"/>
        <v>0</v>
      </c>
      <c r="AG1079">
        <f t="shared" si="453"/>
        <v>0</v>
      </c>
      <c r="AH1079">
        <f t="shared" si="436"/>
        <v>0</v>
      </c>
      <c r="AI1079">
        <f t="shared" si="436"/>
        <v>0</v>
      </c>
      <c r="AJ1079">
        <f t="shared" si="436"/>
        <v>0</v>
      </c>
      <c r="AK1079">
        <f t="shared" si="436"/>
        <v>0</v>
      </c>
      <c r="AL1079">
        <f>IF(ISERROR(FIND(AL$5,$E1079)),0,1)</f>
        <v>0</v>
      </c>
      <c r="AM1079">
        <f>IF(ISERROR(FIND(AM$5,$E1079)),0,1)</f>
        <v>0</v>
      </c>
      <c r="AN1079">
        <f>IF(ISERROR(FIND(AN$5,$E1079)),0,1)</f>
        <v>0</v>
      </c>
      <c r="AO1079">
        <f>IF(ISERROR(FIND(AO$5,$E1079)),0,1)</f>
        <v>0</v>
      </c>
      <c r="AP1079">
        <f>IF(ISERROR(FIND(AP$5,$E1079)),0,1)</f>
        <v>0</v>
      </c>
      <c r="AQ1079">
        <f>IF(ISERROR(FIND(AQ$5,$E1079)),0,1)</f>
        <v>0</v>
      </c>
      <c r="AR1079">
        <f t="shared" si="434"/>
        <v>0</v>
      </c>
      <c r="AS1079">
        <f t="shared" si="434"/>
        <v>0</v>
      </c>
      <c r="AT1079">
        <f t="shared" si="434"/>
        <v>0</v>
      </c>
      <c r="AU1079">
        <f t="shared" si="434"/>
        <v>0</v>
      </c>
      <c r="AV1079">
        <f t="shared" si="449"/>
        <v>0</v>
      </c>
      <c r="AW1079">
        <f t="shared" si="449"/>
        <v>0</v>
      </c>
      <c r="AX1079">
        <f t="shared" si="449"/>
        <v>0</v>
      </c>
      <c r="AY1079">
        <f>IF(ISERROR(FIND(AY$5,$E1079)),0,1)</f>
        <v>0</v>
      </c>
      <c r="AZ1079">
        <f t="shared" si="449"/>
        <v>0</v>
      </c>
      <c r="BA1079">
        <f t="shared" si="454"/>
        <v>0</v>
      </c>
      <c r="BB1079">
        <f>IF(ISERROR(FIND(BB$5,$E1079)),0,1)</f>
        <v>0</v>
      </c>
      <c r="BC1079">
        <f>IF(ISERROR(FIND(BC$5,$E1079)),0,1)</f>
        <v>0</v>
      </c>
      <c r="BD1079">
        <f>IF(ISERROR(FIND(BD$5,$E1079)),0,1)</f>
        <v>0</v>
      </c>
      <c r="BE1079">
        <f t="shared" si="454"/>
        <v>0</v>
      </c>
      <c r="BF1079">
        <f t="shared" si="454"/>
        <v>0</v>
      </c>
      <c r="BG1079">
        <f t="shared" si="454"/>
        <v>0</v>
      </c>
      <c r="BH1079">
        <f t="shared" si="454"/>
        <v>0</v>
      </c>
      <c r="BI1079">
        <f t="shared" si="454"/>
        <v>0</v>
      </c>
      <c r="BJ1079">
        <f t="shared" si="454"/>
        <v>0</v>
      </c>
      <c r="BK1079">
        <f t="shared" si="454"/>
        <v>0</v>
      </c>
      <c r="BL1079">
        <f t="shared" si="454"/>
        <v>0</v>
      </c>
      <c r="BM1079">
        <f t="shared" si="454"/>
        <v>0</v>
      </c>
      <c r="BN1079">
        <f t="shared" si="454"/>
        <v>0</v>
      </c>
      <c r="BO1079">
        <f t="shared" si="454"/>
        <v>0</v>
      </c>
      <c r="BP1079">
        <f t="shared" si="454"/>
        <v>0</v>
      </c>
      <c r="BQ1079">
        <f t="shared" si="450"/>
        <v>0</v>
      </c>
      <c r="BR1079">
        <f t="shared" si="450"/>
        <v>0</v>
      </c>
    </row>
    <row r="1080" spans="2:70" x14ac:dyDescent="0.2">
      <c r="B1080" s="1" t="str">
        <f t="shared" si="439"/>
        <v/>
      </c>
      <c r="C1080" s="12">
        <f t="shared" si="440"/>
        <v>1</v>
      </c>
      <c r="D1080" s="1" t="str">
        <f t="shared" si="441"/>
        <v/>
      </c>
      <c r="E1080" s="1" t="str">
        <f t="shared" si="442"/>
        <v/>
      </c>
      <c r="H1080" s="1" t="str">
        <f>IF(ISBLANK(N1080),"",IF(SUM(AC1080:CO1080)=0,"other",INDEX(AC$6:CO$6,MATCH(1,AC1080:CO1080,0))))</f>
        <v/>
      </c>
      <c r="I1080" s="1" t="str" cm="1">
        <f t="array" ref="I1080">IF(ISBLANK(N1080),"",INDEX($AC$7:$CO$7,,MATCH(H1080,$AC$6:$CO$6,0)))</f>
        <v/>
      </c>
      <c r="L1080" s="1" t="str">
        <f t="shared" si="443"/>
        <v/>
      </c>
      <c r="M1080" s="1" t="str">
        <f t="shared" si="444"/>
        <v/>
      </c>
      <c r="AA1080">
        <f t="shared" si="452"/>
        <v>0</v>
      </c>
      <c r="AB1080">
        <f t="shared" si="452"/>
        <v>0</v>
      </c>
      <c r="AC1080">
        <f t="shared" si="446"/>
        <v>0</v>
      </c>
      <c r="AD1080">
        <f t="shared" si="453"/>
        <v>0</v>
      </c>
      <c r="AE1080">
        <f t="shared" si="453"/>
        <v>0</v>
      </c>
      <c r="AF1080">
        <f t="shared" si="453"/>
        <v>0</v>
      </c>
      <c r="AG1080">
        <f t="shared" si="453"/>
        <v>0</v>
      </c>
      <c r="AH1080">
        <f t="shared" si="436"/>
        <v>0</v>
      </c>
      <c r="AI1080">
        <f t="shared" si="436"/>
        <v>0</v>
      </c>
      <c r="AJ1080">
        <f t="shared" si="436"/>
        <v>0</v>
      </c>
      <c r="AK1080">
        <f t="shared" si="436"/>
        <v>0</v>
      </c>
      <c r="AL1080">
        <f>IF(ISERROR(FIND(AL$5,$E1080)),0,1)</f>
        <v>0</v>
      </c>
      <c r="AM1080">
        <f>IF(ISERROR(FIND(AM$5,$E1080)),0,1)</f>
        <v>0</v>
      </c>
      <c r="AN1080">
        <f>IF(ISERROR(FIND(AN$5,$E1080)),0,1)</f>
        <v>0</v>
      </c>
      <c r="AO1080">
        <f>IF(ISERROR(FIND(AO$5,$E1080)),0,1)</f>
        <v>0</v>
      </c>
      <c r="AP1080">
        <f>IF(ISERROR(FIND(AP$5,$E1080)),0,1)</f>
        <v>0</v>
      </c>
      <c r="AQ1080">
        <f>IF(ISERROR(FIND(AQ$5,$E1080)),0,1)</f>
        <v>0</v>
      </c>
      <c r="AR1080">
        <f t="shared" si="434"/>
        <v>0</v>
      </c>
      <c r="AS1080">
        <f t="shared" si="434"/>
        <v>0</v>
      </c>
      <c r="AT1080">
        <f t="shared" si="434"/>
        <v>0</v>
      </c>
      <c r="AU1080">
        <f t="shared" si="434"/>
        <v>0</v>
      </c>
      <c r="AV1080">
        <f t="shared" si="449"/>
        <v>0</v>
      </c>
      <c r="AW1080">
        <f t="shared" si="449"/>
        <v>0</v>
      </c>
      <c r="AX1080">
        <f t="shared" si="449"/>
        <v>0</v>
      </c>
      <c r="AY1080">
        <f>IF(ISERROR(FIND(AY$5,$E1080)),0,1)</f>
        <v>0</v>
      </c>
      <c r="AZ1080">
        <f t="shared" si="449"/>
        <v>0</v>
      </c>
      <c r="BA1080">
        <f t="shared" si="454"/>
        <v>0</v>
      </c>
      <c r="BB1080">
        <f>IF(ISERROR(FIND(BB$5,$E1080)),0,1)</f>
        <v>0</v>
      </c>
      <c r="BC1080">
        <f>IF(ISERROR(FIND(BC$5,$E1080)),0,1)</f>
        <v>0</v>
      </c>
      <c r="BD1080">
        <f>IF(ISERROR(FIND(BD$5,$E1080)),0,1)</f>
        <v>0</v>
      </c>
      <c r="BE1080">
        <f t="shared" si="454"/>
        <v>0</v>
      </c>
      <c r="BF1080">
        <f t="shared" si="454"/>
        <v>0</v>
      </c>
      <c r="BG1080">
        <f t="shared" si="454"/>
        <v>0</v>
      </c>
      <c r="BH1080">
        <f t="shared" si="454"/>
        <v>0</v>
      </c>
      <c r="BI1080">
        <f t="shared" si="454"/>
        <v>0</v>
      </c>
      <c r="BJ1080">
        <f t="shared" si="454"/>
        <v>0</v>
      </c>
      <c r="BK1080">
        <f t="shared" si="454"/>
        <v>0</v>
      </c>
      <c r="BL1080">
        <f t="shared" si="454"/>
        <v>0</v>
      </c>
      <c r="BM1080">
        <f t="shared" si="454"/>
        <v>0</v>
      </c>
      <c r="BN1080">
        <f t="shared" si="454"/>
        <v>0</v>
      </c>
      <c r="BO1080">
        <f t="shared" si="454"/>
        <v>0</v>
      </c>
      <c r="BP1080">
        <f t="shared" si="454"/>
        <v>0</v>
      </c>
      <c r="BQ1080">
        <f t="shared" si="450"/>
        <v>0</v>
      </c>
      <c r="BR1080">
        <f t="shared" si="450"/>
        <v>0</v>
      </c>
    </row>
    <row r="1081" spans="2:70" x14ac:dyDescent="0.2">
      <c r="B1081" s="1" t="str">
        <f t="shared" si="439"/>
        <v/>
      </c>
      <c r="C1081" s="12">
        <f t="shared" si="440"/>
        <v>1</v>
      </c>
      <c r="D1081" s="1" t="str">
        <f t="shared" si="441"/>
        <v/>
      </c>
      <c r="E1081" s="1" t="str">
        <f t="shared" si="442"/>
        <v/>
      </c>
      <c r="H1081" s="1" t="str">
        <f>IF(ISBLANK(N1081),"",IF(SUM(AC1081:CO1081)=0,"other",INDEX(AC$6:CO$6,MATCH(1,AC1081:CO1081,0))))</f>
        <v/>
      </c>
      <c r="I1081" s="1" t="str" cm="1">
        <f t="array" ref="I1081">IF(ISBLANK(N1081),"",INDEX($AC$7:$CO$7,,MATCH(H1081,$AC$6:$CO$6,0)))</f>
        <v/>
      </c>
      <c r="L1081" s="1" t="str">
        <f t="shared" si="443"/>
        <v/>
      </c>
      <c r="M1081" s="1" t="str">
        <f t="shared" si="444"/>
        <v/>
      </c>
      <c r="AA1081">
        <f t="shared" si="452"/>
        <v>0</v>
      </c>
      <c r="AB1081">
        <f t="shared" si="452"/>
        <v>0</v>
      </c>
      <c r="AC1081">
        <f t="shared" si="446"/>
        <v>0</v>
      </c>
      <c r="AD1081">
        <f t="shared" si="453"/>
        <v>0</v>
      </c>
      <c r="AE1081">
        <f t="shared" si="453"/>
        <v>0</v>
      </c>
      <c r="AF1081">
        <f t="shared" si="453"/>
        <v>0</v>
      </c>
      <c r="AG1081">
        <f t="shared" si="453"/>
        <v>0</v>
      </c>
      <c r="AH1081">
        <f t="shared" si="436"/>
        <v>0</v>
      </c>
      <c r="AI1081">
        <f t="shared" si="436"/>
        <v>0</v>
      </c>
      <c r="AJ1081">
        <f t="shared" si="436"/>
        <v>0</v>
      </c>
      <c r="AK1081">
        <f t="shared" si="436"/>
        <v>0</v>
      </c>
      <c r="AL1081">
        <f>IF(ISERROR(FIND(AL$5,$E1081)),0,1)</f>
        <v>0</v>
      </c>
      <c r="AM1081">
        <f>IF(ISERROR(FIND(AM$5,$E1081)),0,1)</f>
        <v>0</v>
      </c>
      <c r="AN1081">
        <f>IF(ISERROR(FIND(AN$5,$E1081)),0,1)</f>
        <v>0</v>
      </c>
      <c r="AO1081">
        <f>IF(ISERROR(FIND(AO$5,$E1081)),0,1)</f>
        <v>0</v>
      </c>
      <c r="AP1081">
        <f>IF(ISERROR(FIND(AP$5,$E1081)),0,1)</f>
        <v>0</v>
      </c>
      <c r="AQ1081">
        <f>IF(ISERROR(FIND(AQ$5,$E1081)),0,1)</f>
        <v>0</v>
      </c>
      <c r="AR1081">
        <f t="shared" si="434"/>
        <v>0</v>
      </c>
      <c r="AS1081">
        <f t="shared" si="434"/>
        <v>0</v>
      </c>
      <c r="AT1081">
        <f t="shared" si="434"/>
        <v>0</v>
      </c>
      <c r="AU1081">
        <f t="shared" si="434"/>
        <v>0</v>
      </c>
      <c r="AV1081">
        <f t="shared" si="449"/>
        <v>0</v>
      </c>
      <c r="AW1081">
        <f t="shared" si="449"/>
        <v>0</v>
      </c>
      <c r="AX1081">
        <f t="shared" si="449"/>
        <v>0</v>
      </c>
      <c r="AY1081">
        <f>IF(ISERROR(FIND(AY$5,$E1081)),0,1)</f>
        <v>0</v>
      </c>
      <c r="AZ1081">
        <f t="shared" si="449"/>
        <v>0</v>
      </c>
      <c r="BA1081">
        <f t="shared" si="454"/>
        <v>0</v>
      </c>
      <c r="BB1081">
        <f>IF(ISERROR(FIND(BB$5,$E1081)),0,1)</f>
        <v>0</v>
      </c>
      <c r="BC1081">
        <f>IF(ISERROR(FIND(BC$5,$E1081)),0,1)</f>
        <v>0</v>
      </c>
      <c r="BD1081">
        <f>IF(ISERROR(FIND(BD$5,$E1081)),0,1)</f>
        <v>0</v>
      </c>
      <c r="BE1081">
        <f t="shared" si="454"/>
        <v>0</v>
      </c>
      <c r="BF1081">
        <f t="shared" si="454"/>
        <v>0</v>
      </c>
      <c r="BG1081">
        <f t="shared" si="454"/>
        <v>0</v>
      </c>
      <c r="BH1081">
        <f t="shared" si="454"/>
        <v>0</v>
      </c>
      <c r="BI1081">
        <f t="shared" si="454"/>
        <v>0</v>
      </c>
      <c r="BJ1081">
        <f t="shared" si="454"/>
        <v>0</v>
      </c>
      <c r="BK1081">
        <f t="shared" si="454"/>
        <v>0</v>
      </c>
      <c r="BL1081">
        <f t="shared" si="454"/>
        <v>0</v>
      </c>
      <c r="BM1081">
        <f t="shared" si="454"/>
        <v>0</v>
      </c>
      <c r="BN1081">
        <f t="shared" si="454"/>
        <v>0</v>
      </c>
      <c r="BO1081">
        <f t="shared" si="454"/>
        <v>0</v>
      </c>
      <c r="BP1081">
        <f t="shared" si="454"/>
        <v>0</v>
      </c>
      <c r="BQ1081">
        <f t="shared" si="450"/>
        <v>0</v>
      </c>
      <c r="BR1081">
        <f t="shared" si="450"/>
        <v>0</v>
      </c>
    </row>
    <row r="1082" spans="2:70" x14ac:dyDescent="0.2">
      <c r="B1082" s="1" t="str">
        <f t="shared" si="439"/>
        <v/>
      </c>
      <c r="C1082" s="12">
        <f t="shared" si="440"/>
        <v>1</v>
      </c>
      <c r="D1082" s="1" t="str">
        <f t="shared" si="441"/>
        <v/>
      </c>
      <c r="E1082" s="1" t="str">
        <f t="shared" si="442"/>
        <v/>
      </c>
      <c r="H1082" s="1" t="str">
        <f>IF(ISBLANK(N1082),"",IF(SUM(AC1082:CO1082)=0,"other",INDEX(AC$6:CO$6,MATCH(1,AC1082:CO1082,0))))</f>
        <v/>
      </c>
      <c r="I1082" s="1" t="str" cm="1">
        <f t="array" ref="I1082">IF(ISBLANK(N1082),"",INDEX($AC$7:$CO$7,,MATCH(H1082,$AC$6:$CO$6,0)))</f>
        <v/>
      </c>
      <c r="L1082" s="1" t="str">
        <f t="shared" si="443"/>
        <v/>
      </c>
      <c r="M1082" s="1" t="str">
        <f t="shared" si="444"/>
        <v/>
      </c>
      <c r="AA1082">
        <f t="shared" si="452"/>
        <v>0</v>
      </c>
      <c r="AB1082">
        <f t="shared" si="452"/>
        <v>0</v>
      </c>
      <c r="AC1082">
        <f t="shared" si="446"/>
        <v>0</v>
      </c>
      <c r="AD1082">
        <f t="shared" si="453"/>
        <v>0</v>
      </c>
      <c r="AE1082">
        <f t="shared" si="453"/>
        <v>0</v>
      </c>
      <c r="AF1082">
        <f t="shared" si="453"/>
        <v>0</v>
      </c>
      <c r="AG1082">
        <f t="shared" si="453"/>
        <v>0</v>
      </c>
      <c r="AH1082">
        <f t="shared" si="436"/>
        <v>0</v>
      </c>
      <c r="AI1082">
        <f t="shared" si="436"/>
        <v>0</v>
      </c>
      <c r="AJ1082">
        <f t="shared" si="436"/>
        <v>0</v>
      </c>
      <c r="AK1082">
        <f t="shared" si="436"/>
        <v>0</v>
      </c>
      <c r="AL1082">
        <f>IF(ISERROR(FIND(AL$5,$E1082)),0,1)</f>
        <v>0</v>
      </c>
      <c r="AM1082">
        <f>IF(ISERROR(FIND(AM$5,$E1082)),0,1)</f>
        <v>0</v>
      </c>
      <c r="AN1082">
        <f>IF(ISERROR(FIND(AN$5,$E1082)),0,1)</f>
        <v>0</v>
      </c>
      <c r="AO1082">
        <f>IF(ISERROR(FIND(AO$5,$E1082)),0,1)</f>
        <v>0</v>
      </c>
      <c r="AP1082">
        <f>IF(ISERROR(FIND(AP$5,$E1082)),0,1)</f>
        <v>0</v>
      </c>
      <c r="AQ1082">
        <f>IF(ISERROR(FIND(AQ$5,$E1082)),0,1)</f>
        <v>0</v>
      </c>
      <c r="AR1082">
        <f t="shared" si="434"/>
        <v>0</v>
      </c>
      <c r="AS1082">
        <f t="shared" si="434"/>
        <v>0</v>
      </c>
      <c r="AT1082">
        <f t="shared" si="434"/>
        <v>0</v>
      </c>
      <c r="AU1082">
        <f t="shared" si="434"/>
        <v>0</v>
      </c>
      <c r="AV1082">
        <f t="shared" si="449"/>
        <v>0</v>
      </c>
      <c r="AW1082">
        <f t="shared" si="449"/>
        <v>0</v>
      </c>
      <c r="AX1082">
        <f t="shared" si="449"/>
        <v>0</v>
      </c>
      <c r="AY1082">
        <f>IF(ISERROR(FIND(AY$5,$E1082)),0,1)</f>
        <v>0</v>
      </c>
      <c r="AZ1082">
        <f t="shared" si="449"/>
        <v>0</v>
      </c>
      <c r="BA1082">
        <f t="shared" ref="BA1082:BP1091" si="455">IF(ISERROR(FIND(BA$5,$E1082)),0,1)</f>
        <v>0</v>
      </c>
      <c r="BB1082">
        <f>IF(ISERROR(FIND(BB$5,$E1082)),0,1)</f>
        <v>0</v>
      </c>
      <c r="BC1082">
        <f>IF(ISERROR(FIND(BC$5,$E1082)),0,1)</f>
        <v>0</v>
      </c>
      <c r="BD1082">
        <f>IF(ISERROR(FIND(BD$5,$E1082)),0,1)</f>
        <v>0</v>
      </c>
      <c r="BE1082">
        <f t="shared" si="455"/>
        <v>0</v>
      </c>
      <c r="BF1082">
        <f t="shared" si="455"/>
        <v>0</v>
      </c>
      <c r="BG1082">
        <f t="shared" si="455"/>
        <v>0</v>
      </c>
      <c r="BH1082">
        <f t="shared" si="455"/>
        <v>0</v>
      </c>
      <c r="BI1082">
        <f t="shared" si="455"/>
        <v>0</v>
      </c>
      <c r="BJ1082">
        <f t="shared" si="455"/>
        <v>0</v>
      </c>
      <c r="BK1082">
        <f t="shared" si="455"/>
        <v>0</v>
      </c>
      <c r="BL1082">
        <f t="shared" si="455"/>
        <v>0</v>
      </c>
      <c r="BM1082">
        <f t="shared" si="455"/>
        <v>0</v>
      </c>
      <c r="BN1082">
        <f t="shared" si="455"/>
        <v>0</v>
      </c>
      <c r="BO1082">
        <f t="shared" si="455"/>
        <v>0</v>
      </c>
      <c r="BP1082">
        <f t="shared" si="455"/>
        <v>0</v>
      </c>
      <c r="BQ1082">
        <f t="shared" si="450"/>
        <v>0</v>
      </c>
      <c r="BR1082">
        <f t="shared" si="450"/>
        <v>0</v>
      </c>
    </row>
    <row r="1083" spans="2:70" x14ac:dyDescent="0.2">
      <c r="B1083" s="1" t="str">
        <f t="shared" si="439"/>
        <v/>
      </c>
      <c r="C1083" s="12">
        <f t="shared" si="440"/>
        <v>1</v>
      </c>
      <c r="D1083" s="1" t="str">
        <f t="shared" si="441"/>
        <v/>
      </c>
      <c r="E1083" s="1" t="str">
        <f t="shared" si="442"/>
        <v/>
      </c>
      <c r="H1083" s="1" t="str">
        <f>IF(ISBLANK(N1083),"",IF(SUM(AC1083:CO1083)=0,"other",INDEX(AC$6:CO$6,MATCH(1,AC1083:CO1083,0))))</f>
        <v/>
      </c>
      <c r="I1083" s="1" t="str" cm="1">
        <f t="array" ref="I1083">IF(ISBLANK(N1083),"",INDEX($AC$7:$CO$7,,MATCH(H1083,$AC$6:$CO$6,0)))</f>
        <v/>
      </c>
      <c r="L1083" s="1" t="str">
        <f t="shared" si="443"/>
        <v/>
      </c>
      <c r="M1083" s="1" t="str">
        <f t="shared" si="444"/>
        <v/>
      </c>
      <c r="AA1083">
        <f t="shared" si="452"/>
        <v>0</v>
      </c>
      <c r="AB1083">
        <f t="shared" si="452"/>
        <v>0</v>
      </c>
      <c r="AC1083">
        <f t="shared" si="446"/>
        <v>0</v>
      </c>
      <c r="AD1083">
        <f t="shared" si="453"/>
        <v>0</v>
      </c>
      <c r="AE1083">
        <f t="shared" si="453"/>
        <v>0</v>
      </c>
      <c r="AF1083">
        <f t="shared" si="453"/>
        <v>0</v>
      </c>
      <c r="AG1083">
        <f t="shared" si="453"/>
        <v>0</v>
      </c>
      <c r="AH1083">
        <f t="shared" si="436"/>
        <v>0</v>
      </c>
      <c r="AI1083">
        <f t="shared" si="436"/>
        <v>0</v>
      </c>
      <c r="AJ1083">
        <f t="shared" si="436"/>
        <v>0</v>
      </c>
      <c r="AK1083">
        <f t="shared" si="436"/>
        <v>0</v>
      </c>
      <c r="AL1083">
        <f>IF(ISERROR(FIND(AL$5,$E1083)),0,1)</f>
        <v>0</v>
      </c>
      <c r="AM1083">
        <f>IF(ISERROR(FIND(AM$5,$E1083)),0,1)</f>
        <v>0</v>
      </c>
      <c r="AN1083">
        <f>IF(ISERROR(FIND(AN$5,$E1083)),0,1)</f>
        <v>0</v>
      </c>
      <c r="AO1083">
        <f>IF(ISERROR(FIND(AO$5,$E1083)),0,1)</f>
        <v>0</v>
      </c>
      <c r="AP1083">
        <f>IF(ISERROR(FIND(AP$5,$E1083)),0,1)</f>
        <v>0</v>
      </c>
      <c r="AQ1083">
        <f>IF(ISERROR(FIND(AQ$5,$E1083)),0,1)</f>
        <v>0</v>
      </c>
      <c r="AR1083">
        <f t="shared" si="434"/>
        <v>0</v>
      </c>
      <c r="AS1083">
        <f t="shared" si="434"/>
        <v>0</v>
      </c>
      <c r="AT1083">
        <f t="shared" si="434"/>
        <v>0</v>
      </c>
      <c r="AU1083">
        <f t="shared" si="434"/>
        <v>0</v>
      </c>
      <c r="AV1083">
        <f t="shared" si="449"/>
        <v>0</v>
      </c>
      <c r="AW1083">
        <f t="shared" si="449"/>
        <v>0</v>
      </c>
      <c r="AX1083">
        <f t="shared" si="449"/>
        <v>0</v>
      </c>
      <c r="AY1083">
        <f>IF(ISERROR(FIND(AY$5,$E1083)),0,1)</f>
        <v>0</v>
      </c>
      <c r="AZ1083">
        <f t="shared" si="449"/>
        <v>0</v>
      </c>
      <c r="BA1083">
        <f t="shared" si="455"/>
        <v>0</v>
      </c>
      <c r="BB1083">
        <f>IF(ISERROR(FIND(BB$5,$E1083)),0,1)</f>
        <v>0</v>
      </c>
      <c r="BC1083">
        <f>IF(ISERROR(FIND(BC$5,$E1083)),0,1)</f>
        <v>0</v>
      </c>
      <c r="BD1083">
        <f>IF(ISERROR(FIND(BD$5,$E1083)),0,1)</f>
        <v>0</v>
      </c>
      <c r="BE1083">
        <f t="shared" si="455"/>
        <v>0</v>
      </c>
      <c r="BF1083">
        <f t="shared" si="455"/>
        <v>0</v>
      </c>
      <c r="BG1083">
        <f t="shared" si="455"/>
        <v>0</v>
      </c>
      <c r="BH1083">
        <f t="shared" si="455"/>
        <v>0</v>
      </c>
      <c r="BI1083">
        <f t="shared" si="455"/>
        <v>0</v>
      </c>
      <c r="BJ1083">
        <f t="shared" si="455"/>
        <v>0</v>
      </c>
      <c r="BK1083">
        <f t="shared" si="455"/>
        <v>0</v>
      </c>
      <c r="BL1083">
        <f t="shared" si="455"/>
        <v>0</v>
      </c>
      <c r="BM1083">
        <f t="shared" si="455"/>
        <v>0</v>
      </c>
      <c r="BN1083">
        <f t="shared" si="455"/>
        <v>0</v>
      </c>
      <c r="BO1083">
        <f t="shared" si="455"/>
        <v>0</v>
      </c>
      <c r="BP1083">
        <f t="shared" si="455"/>
        <v>0</v>
      </c>
      <c r="BQ1083">
        <f t="shared" si="450"/>
        <v>0</v>
      </c>
      <c r="BR1083">
        <f t="shared" si="450"/>
        <v>0</v>
      </c>
    </row>
    <row r="1084" spans="2:70" x14ac:dyDescent="0.2">
      <c r="B1084" s="1" t="str">
        <f t="shared" si="439"/>
        <v/>
      </c>
      <c r="C1084" s="12">
        <f t="shared" si="440"/>
        <v>1</v>
      </c>
      <c r="D1084" s="1" t="str">
        <f t="shared" si="441"/>
        <v/>
      </c>
      <c r="E1084" s="1" t="str">
        <f t="shared" si="442"/>
        <v/>
      </c>
      <c r="H1084" s="1" t="str">
        <f>IF(ISBLANK(N1084),"",IF(SUM(AC1084:CO1084)=0,"other",INDEX(AC$6:CO$6,MATCH(1,AC1084:CO1084,0))))</f>
        <v/>
      </c>
      <c r="I1084" s="1" t="str" cm="1">
        <f t="array" ref="I1084">IF(ISBLANK(N1084),"",INDEX($AC$7:$CO$7,,MATCH(H1084,$AC$6:$CO$6,0)))</f>
        <v/>
      </c>
      <c r="L1084" s="1" t="str">
        <f t="shared" si="443"/>
        <v/>
      </c>
      <c r="M1084" s="1" t="str">
        <f t="shared" si="444"/>
        <v/>
      </c>
      <c r="AA1084">
        <f t="shared" si="452"/>
        <v>0</v>
      </c>
      <c r="AB1084">
        <f t="shared" si="452"/>
        <v>0</v>
      </c>
      <c r="AC1084">
        <f t="shared" si="446"/>
        <v>0</v>
      </c>
      <c r="AD1084">
        <f t="shared" si="453"/>
        <v>0</v>
      </c>
      <c r="AE1084">
        <f t="shared" si="453"/>
        <v>0</v>
      </c>
      <c r="AF1084">
        <f t="shared" si="453"/>
        <v>0</v>
      </c>
      <c r="AG1084">
        <f t="shared" si="453"/>
        <v>0</v>
      </c>
      <c r="AH1084">
        <f t="shared" si="436"/>
        <v>0</v>
      </c>
      <c r="AI1084">
        <f t="shared" si="436"/>
        <v>0</v>
      </c>
      <c r="AJ1084">
        <f t="shared" si="436"/>
        <v>0</v>
      </c>
      <c r="AK1084">
        <f t="shared" si="436"/>
        <v>0</v>
      </c>
      <c r="AL1084">
        <f>IF(ISERROR(FIND(AL$5,$E1084)),0,1)</f>
        <v>0</v>
      </c>
      <c r="AM1084">
        <f>IF(ISERROR(FIND(AM$5,$E1084)),0,1)</f>
        <v>0</v>
      </c>
      <c r="AN1084">
        <f>IF(ISERROR(FIND(AN$5,$E1084)),0,1)</f>
        <v>0</v>
      </c>
      <c r="AO1084">
        <f>IF(ISERROR(FIND(AO$5,$E1084)),0,1)</f>
        <v>0</v>
      </c>
      <c r="AP1084">
        <f>IF(ISERROR(FIND(AP$5,$E1084)),0,1)</f>
        <v>0</v>
      </c>
      <c r="AQ1084">
        <f>IF(ISERROR(FIND(AQ$5,$E1084)),0,1)</f>
        <v>0</v>
      </c>
      <c r="AR1084">
        <f t="shared" si="434"/>
        <v>0</v>
      </c>
      <c r="AS1084">
        <f t="shared" si="434"/>
        <v>0</v>
      </c>
      <c r="AT1084">
        <f t="shared" si="434"/>
        <v>0</v>
      </c>
      <c r="AU1084">
        <f t="shared" si="434"/>
        <v>0</v>
      </c>
      <c r="AV1084">
        <f t="shared" si="449"/>
        <v>0</v>
      </c>
      <c r="AW1084">
        <f t="shared" si="449"/>
        <v>0</v>
      </c>
      <c r="AX1084">
        <f t="shared" si="449"/>
        <v>0</v>
      </c>
      <c r="AY1084">
        <f>IF(ISERROR(FIND(AY$5,$E1084)),0,1)</f>
        <v>0</v>
      </c>
      <c r="AZ1084">
        <f t="shared" si="449"/>
        <v>0</v>
      </c>
      <c r="BA1084">
        <f t="shared" si="455"/>
        <v>0</v>
      </c>
      <c r="BB1084">
        <f>IF(ISERROR(FIND(BB$5,$E1084)),0,1)</f>
        <v>0</v>
      </c>
      <c r="BC1084">
        <f>IF(ISERROR(FIND(BC$5,$E1084)),0,1)</f>
        <v>0</v>
      </c>
      <c r="BD1084">
        <f>IF(ISERROR(FIND(BD$5,$E1084)),0,1)</f>
        <v>0</v>
      </c>
      <c r="BE1084">
        <f t="shared" si="455"/>
        <v>0</v>
      </c>
      <c r="BF1084">
        <f t="shared" si="455"/>
        <v>0</v>
      </c>
      <c r="BG1084">
        <f t="shared" si="455"/>
        <v>0</v>
      </c>
      <c r="BH1084">
        <f t="shared" si="455"/>
        <v>0</v>
      </c>
      <c r="BI1084">
        <f t="shared" si="455"/>
        <v>0</v>
      </c>
      <c r="BJ1084">
        <f t="shared" si="455"/>
        <v>0</v>
      </c>
      <c r="BK1084">
        <f t="shared" si="455"/>
        <v>0</v>
      </c>
      <c r="BL1084">
        <f t="shared" si="455"/>
        <v>0</v>
      </c>
      <c r="BM1084">
        <f t="shared" si="455"/>
        <v>0</v>
      </c>
      <c r="BN1084">
        <f t="shared" si="455"/>
        <v>0</v>
      </c>
      <c r="BO1084">
        <f t="shared" si="455"/>
        <v>0</v>
      </c>
      <c r="BP1084">
        <f t="shared" si="455"/>
        <v>0</v>
      </c>
      <c r="BQ1084">
        <f t="shared" si="450"/>
        <v>0</v>
      </c>
      <c r="BR1084">
        <f t="shared" si="450"/>
        <v>0</v>
      </c>
    </row>
    <row r="1085" spans="2:70" x14ac:dyDescent="0.2">
      <c r="B1085" s="1" t="str">
        <f t="shared" si="439"/>
        <v/>
      </c>
      <c r="C1085" s="12">
        <f t="shared" si="440"/>
        <v>1</v>
      </c>
      <c r="D1085" s="1" t="str">
        <f t="shared" si="441"/>
        <v/>
      </c>
      <c r="E1085" s="1" t="str">
        <f t="shared" si="442"/>
        <v/>
      </c>
      <c r="H1085" s="1" t="str">
        <f>IF(ISBLANK(N1085),"",IF(SUM(AC1085:CO1085)=0,"other",INDEX(AC$6:CO$6,MATCH(1,AC1085:CO1085,0))))</f>
        <v/>
      </c>
      <c r="I1085" s="1" t="str" cm="1">
        <f t="array" ref="I1085">IF(ISBLANK(N1085),"",INDEX($AC$7:$CO$7,,MATCH(H1085,$AC$6:$CO$6,0)))</f>
        <v/>
      </c>
      <c r="L1085" s="1" t="str">
        <f t="shared" si="443"/>
        <v/>
      </c>
      <c r="M1085" s="1" t="str">
        <f t="shared" si="444"/>
        <v/>
      </c>
      <c r="AA1085">
        <f t="shared" si="452"/>
        <v>0</v>
      </c>
      <c r="AB1085">
        <f t="shared" si="452"/>
        <v>0</v>
      </c>
      <c r="AC1085">
        <f t="shared" si="446"/>
        <v>0</v>
      </c>
      <c r="AD1085">
        <f t="shared" si="453"/>
        <v>0</v>
      </c>
      <c r="AE1085">
        <f t="shared" si="453"/>
        <v>0</v>
      </c>
      <c r="AF1085">
        <f t="shared" si="453"/>
        <v>0</v>
      </c>
      <c r="AG1085">
        <f t="shared" si="453"/>
        <v>0</v>
      </c>
      <c r="AH1085">
        <f t="shared" si="436"/>
        <v>0</v>
      </c>
      <c r="AI1085">
        <f t="shared" si="436"/>
        <v>0</v>
      </c>
      <c r="AJ1085">
        <f t="shared" si="436"/>
        <v>0</v>
      </c>
      <c r="AK1085">
        <f t="shared" si="436"/>
        <v>0</v>
      </c>
      <c r="AL1085">
        <f>IF(ISERROR(FIND(AL$5,$E1085)),0,1)</f>
        <v>0</v>
      </c>
      <c r="AM1085">
        <f>IF(ISERROR(FIND(AM$5,$E1085)),0,1)</f>
        <v>0</v>
      </c>
      <c r="AN1085">
        <f>IF(ISERROR(FIND(AN$5,$E1085)),0,1)</f>
        <v>0</v>
      </c>
      <c r="AO1085">
        <f>IF(ISERROR(FIND(AO$5,$E1085)),0,1)</f>
        <v>0</v>
      </c>
      <c r="AP1085">
        <f>IF(ISERROR(FIND(AP$5,$E1085)),0,1)</f>
        <v>0</v>
      </c>
      <c r="AQ1085">
        <f>IF(ISERROR(FIND(AQ$5,$E1085)),0,1)</f>
        <v>0</v>
      </c>
      <c r="AR1085">
        <f t="shared" si="434"/>
        <v>0</v>
      </c>
      <c r="AS1085">
        <f t="shared" si="434"/>
        <v>0</v>
      </c>
      <c r="AT1085">
        <f t="shared" si="434"/>
        <v>0</v>
      </c>
      <c r="AU1085">
        <f t="shared" si="434"/>
        <v>0</v>
      </c>
      <c r="AV1085">
        <f t="shared" si="449"/>
        <v>0</v>
      </c>
      <c r="AW1085">
        <f t="shared" si="449"/>
        <v>0</v>
      </c>
      <c r="AX1085">
        <f t="shared" si="449"/>
        <v>0</v>
      </c>
      <c r="AY1085">
        <f>IF(ISERROR(FIND(AY$5,$E1085)),0,1)</f>
        <v>0</v>
      </c>
      <c r="AZ1085">
        <f t="shared" si="449"/>
        <v>0</v>
      </c>
      <c r="BA1085">
        <f t="shared" si="455"/>
        <v>0</v>
      </c>
      <c r="BB1085">
        <f>IF(ISERROR(FIND(BB$5,$E1085)),0,1)</f>
        <v>0</v>
      </c>
      <c r="BC1085">
        <f>IF(ISERROR(FIND(BC$5,$E1085)),0,1)</f>
        <v>0</v>
      </c>
      <c r="BD1085">
        <f>IF(ISERROR(FIND(BD$5,$E1085)),0,1)</f>
        <v>0</v>
      </c>
      <c r="BE1085">
        <f t="shared" si="455"/>
        <v>0</v>
      </c>
      <c r="BF1085">
        <f t="shared" si="455"/>
        <v>0</v>
      </c>
      <c r="BG1085">
        <f t="shared" si="455"/>
        <v>0</v>
      </c>
      <c r="BH1085">
        <f t="shared" si="455"/>
        <v>0</v>
      </c>
      <c r="BI1085">
        <f t="shared" si="455"/>
        <v>0</v>
      </c>
      <c r="BJ1085">
        <f t="shared" si="455"/>
        <v>0</v>
      </c>
      <c r="BK1085">
        <f t="shared" si="455"/>
        <v>0</v>
      </c>
      <c r="BL1085">
        <f t="shared" si="455"/>
        <v>0</v>
      </c>
      <c r="BM1085">
        <f t="shared" si="455"/>
        <v>0</v>
      </c>
      <c r="BN1085">
        <f t="shared" si="455"/>
        <v>0</v>
      </c>
      <c r="BO1085">
        <f t="shared" si="455"/>
        <v>0</v>
      </c>
      <c r="BP1085">
        <f t="shared" si="455"/>
        <v>0</v>
      </c>
      <c r="BQ1085">
        <f t="shared" si="450"/>
        <v>0</v>
      </c>
      <c r="BR1085">
        <f t="shared" si="450"/>
        <v>0</v>
      </c>
    </row>
    <row r="1086" spans="2:70" x14ac:dyDescent="0.2">
      <c r="B1086" s="1" t="str">
        <f t="shared" si="439"/>
        <v/>
      </c>
      <c r="C1086" s="12">
        <f t="shared" si="440"/>
        <v>1</v>
      </c>
      <c r="D1086" s="1" t="str">
        <f t="shared" si="441"/>
        <v/>
      </c>
      <c r="E1086" s="1" t="str">
        <f t="shared" si="442"/>
        <v/>
      </c>
      <c r="H1086" s="1" t="str">
        <f>IF(ISBLANK(N1086),"",IF(SUM(AC1086:CO1086)=0,"other",INDEX(AC$6:CO$6,MATCH(1,AC1086:CO1086,0))))</f>
        <v/>
      </c>
      <c r="I1086" s="1" t="str" cm="1">
        <f t="array" ref="I1086">IF(ISBLANK(N1086),"",INDEX($AC$7:$CO$7,,MATCH(H1086,$AC$6:$CO$6,0)))</f>
        <v/>
      </c>
      <c r="L1086" s="1" t="str">
        <f t="shared" si="443"/>
        <v/>
      </c>
      <c r="M1086" s="1" t="str">
        <f t="shared" si="444"/>
        <v/>
      </c>
      <c r="AA1086">
        <f t="shared" si="452"/>
        <v>0</v>
      </c>
      <c r="AB1086">
        <f t="shared" si="452"/>
        <v>0</v>
      </c>
      <c r="AC1086">
        <f t="shared" si="446"/>
        <v>0</v>
      </c>
      <c r="AD1086">
        <f t="shared" si="453"/>
        <v>0</v>
      </c>
      <c r="AE1086">
        <f t="shared" si="453"/>
        <v>0</v>
      </c>
      <c r="AF1086">
        <f t="shared" si="453"/>
        <v>0</v>
      </c>
      <c r="AG1086">
        <f t="shared" si="453"/>
        <v>0</v>
      </c>
      <c r="AH1086">
        <f t="shared" si="436"/>
        <v>0</v>
      </c>
      <c r="AI1086">
        <f t="shared" si="436"/>
        <v>0</v>
      </c>
      <c r="AJ1086">
        <f t="shared" si="436"/>
        <v>0</v>
      </c>
      <c r="AK1086">
        <f t="shared" si="436"/>
        <v>0</v>
      </c>
      <c r="AL1086">
        <f>IF(ISERROR(FIND(AL$5,$E1086)),0,1)</f>
        <v>0</v>
      </c>
      <c r="AM1086">
        <f>IF(ISERROR(FIND(AM$5,$E1086)),0,1)</f>
        <v>0</v>
      </c>
      <c r="AN1086">
        <f>IF(ISERROR(FIND(AN$5,$E1086)),0,1)</f>
        <v>0</v>
      </c>
      <c r="AO1086">
        <f>IF(ISERROR(FIND(AO$5,$E1086)),0,1)</f>
        <v>0</v>
      </c>
      <c r="AP1086">
        <f>IF(ISERROR(FIND(AP$5,$E1086)),0,1)</f>
        <v>0</v>
      </c>
      <c r="AQ1086">
        <f>IF(ISERROR(FIND(AQ$5,$E1086)),0,1)</f>
        <v>0</v>
      </c>
      <c r="AR1086">
        <f t="shared" si="434"/>
        <v>0</v>
      </c>
      <c r="AS1086">
        <f t="shared" si="434"/>
        <v>0</v>
      </c>
      <c r="AT1086">
        <f t="shared" si="434"/>
        <v>0</v>
      </c>
      <c r="AU1086">
        <f t="shared" si="434"/>
        <v>0</v>
      </c>
      <c r="AV1086">
        <f t="shared" si="449"/>
        <v>0</v>
      </c>
      <c r="AW1086">
        <f t="shared" si="449"/>
        <v>0</v>
      </c>
      <c r="AX1086">
        <f t="shared" si="449"/>
        <v>0</v>
      </c>
      <c r="AY1086">
        <f>IF(ISERROR(FIND(AY$5,$E1086)),0,1)</f>
        <v>0</v>
      </c>
      <c r="AZ1086">
        <f t="shared" si="449"/>
        <v>0</v>
      </c>
      <c r="BA1086">
        <f t="shared" si="455"/>
        <v>0</v>
      </c>
      <c r="BB1086">
        <f>IF(ISERROR(FIND(BB$5,$E1086)),0,1)</f>
        <v>0</v>
      </c>
      <c r="BC1086">
        <f>IF(ISERROR(FIND(BC$5,$E1086)),0,1)</f>
        <v>0</v>
      </c>
      <c r="BD1086">
        <f>IF(ISERROR(FIND(BD$5,$E1086)),0,1)</f>
        <v>0</v>
      </c>
      <c r="BE1086">
        <f t="shared" si="455"/>
        <v>0</v>
      </c>
      <c r="BF1086">
        <f t="shared" si="455"/>
        <v>0</v>
      </c>
      <c r="BG1086">
        <f t="shared" si="455"/>
        <v>0</v>
      </c>
      <c r="BH1086">
        <f t="shared" si="455"/>
        <v>0</v>
      </c>
      <c r="BI1086">
        <f t="shared" si="455"/>
        <v>0</v>
      </c>
      <c r="BJ1086">
        <f t="shared" si="455"/>
        <v>0</v>
      </c>
      <c r="BK1086">
        <f t="shared" si="455"/>
        <v>0</v>
      </c>
      <c r="BL1086">
        <f t="shared" si="455"/>
        <v>0</v>
      </c>
      <c r="BM1086">
        <f t="shared" si="455"/>
        <v>0</v>
      </c>
      <c r="BN1086">
        <f t="shared" si="455"/>
        <v>0</v>
      </c>
      <c r="BO1086">
        <f t="shared" si="455"/>
        <v>0</v>
      </c>
      <c r="BP1086">
        <f t="shared" si="455"/>
        <v>0</v>
      </c>
      <c r="BQ1086">
        <f t="shared" si="450"/>
        <v>0</v>
      </c>
      <c r="BR1086">
        <f t="shared" si="450"/>
        <v>0</v>
      </c>
    </row>
    <row r="1087" spans="2:70" x14ac:dyDescent="0.2">
      <c r="B1087" s="1" t="str">
        <f t="shared" si="439"/>
        <v/>
      </c>
      <c r="C1087" s="12">
        <f t="shared" si="440"/>
        <v>1</v>
      </c>
      <c r="D1087" s="1" t="str">
        <f t="shared" si="441"/>
        <v/>
      </c>
      <c r="E1087" s="1" t="str">
        <f t="shared" si="442"/>
        <v/>
      </c>
      <c r="H1087" s="1" t="str">
        <f>IF(ISBLANK(N1087),"",IF(SUM(AC1087:CO1087)=0,"other",INDEX(AC$6:CO$6,MATCH(1,AC1087:CO1087,0))))</f>
        <v/>
      </c>
      <c r="I1087" s="1" t="str" cm="1">
        <f t="array" ref="I1087">IF(ISBLANK(N1087),"",INDEX($AC$7:$CO$7,,MATCH(H1087,$AC$6:$CO$6,0)))</f>
        <v/>
      </c>
      <c r="L1087" s="1" t="str">
        <f t="shared" si="443"/>
        <v/>
      </c>
      <c r="M1087" s="1" t="str">
        <f t="shared" si="444"/>
        <v/>
      </c>
      <c r="AA1087">
        <f t="shared" si="452"/>
        <v>0</v>
      </c>
      <c r="AB1087">
        <f t="shared" si="452"/>
        <v>0</v>
      </c>
      <c r="AC1087">
        <f t="shared" si="446"/>
        <v>0</v>
      </c>
      <c r="AD1087">
        <f t="shared" si="453"/>
        <v>0</v>
      </c>
      <c r="AE1087">
        <f t="shared" si="453"/>
        <v>0</v>
      </c>
      <c r="AF1087">
        <f t="shared" si="453"/>
        <v>0</v>
      </c>
      <c r="AG1087">
        <f t="shared" si="453"/>
        <v>0</v>
      </c>
      <c r="AH1087">
        <f t="shared" si="436"/>
        <v>0</v>
      </c>
      <c r="AI1087">
        <f t="shared" si="436"/>
        <v>0</v>
      </c>
      <c r="AJ1087">
        <f t="shared" si="436"/>
        <v>0</v>
      </c>
      <c r="AK1087">
        <f t="shared" si="436"/>
        <v>0</v>
      </c>
      <c r="AL1087">
        <f>IF(ISERROR(FIND(AL$5,$E1087)),0,1)</f>
        <v>0</v>
      </c>
      <c r="AM1087">
        <f>IF(ISERROR(FIND(AM$5,$E1087)),0,1)</f>
        <v>0</v>
      </c>
      <c r="AN1087">
        <f>IF(ISERROR(FIND(AN$5,$E1087)),0,1)</f>
        <v>0</v>
      </c>
      <c r="AO1087">
        <f>IF(ISERROR(FIND(AO$5,$E1087)),0,1)</f>
        <v>0</v>
      </c>
      <c r="AP1087">
        <f>IF(ISERROR(FIND(AP$5,$E1087)),0,1)</f>
        <v>0</v>
      </c>
      <c r="AQ1087">
        <f>IF(ISERROR(FIND(AQ$5,$E1087)),0,1)</f>
        <v>0</v>
      </c>
      <c r="AR1087">
        <f t="shared" si="434"/>
        <v>0</v>
      </c>
      <c r="AS1087">
        <f t="shared" si="434"/>
        <v>0</v>
      </c>
      <c r="AT1087">
        <f t="shared" si="434"/>
        <v>0</v>
      </c>
      <c r="AU1087">
        <f t="shared" si="434"/>
        <v>0</v>
      </c>
      <c r="AV1087">
        <f t="shared" si="434"/>
        <v>0</v>
      </c>
      <c r="AW1087">
        <f t="shared" si="434"/>
        <v>0</v>
      </c>
      <c r="AX1087">
        <f t="shared" si="449"/>
        <v>0</v>
      </c>
      <c r="AY1087">
        <f>IF(ISERROR(FIND(AY$5,$E1087)),0,1)</f>
        <v>0</v>
      </c>
      <c r="AZ1087">
        <f t="shared" si="449"/>
        <v>0</v>
      </c>
      <c r="BA1087">
        <f t="shared" si="455"/>
        <v>0</v>
      </c>
      <c r="BB1087">
        <f>IF(ISERROR(FIND(BB$5,$E1087)),0,1)</f>
        <v>0</v>
      </c>
      <c r="BC1087">
        <f>IF(ISERROR(FIND(BC$5,$E1087)),0,1)</f>
        <v>0</v>
      </c>
      <c r="BD1087">
        <f>IF(ISERROR(FIND(BD$5,$E1087)),0,1)</f>
        <v>0</v>
      </c>
      <c r="BE1087">
        <f t="shared" si="455"/>
        <v>0</v>
      </c>
      <c r="BF1087">
        <f t="shared" si="455"/>
        <v>0</v>
      </c>
      <c r="BG1087">
        <f t="shared" si="455"/>
        <v>0</v>
      </c>
      <c r="BH1087">
        <f t="shared" si="455"/>
        <v>0</v>
      </c>
      <c r="BI1087">
        <f t="shared" si="455"/>
        <v>0</v>
      </c>
      <c r="BJ1087">
        <f t="shared" si="455"/>
        <v>0</v>
      </c>
      <c r="BK1087">
        <f t="shared" si="455"/>
        <v>0</v>
      </c>
      <c r="BL1087">
        <f t="shared" si="455"/>
        <v>0</v>
      </c>
      <c r="BM1087">
        <f t="shared" si="455"/>
        <v>0</v>
      </c>
      <c r="BN1087">
        <f t="shared" si="455"/>
        <v>0</v>
      </c>
      <c r="BO1087">
        <f t="shared" si="455"/>
        <v>0</v>
      </c>
      <c r="BP1087">
        <f t="shared" si="455"/>
        <v>0</v>
      </c>
      <c r="BQ1087">
        <f t="shared" si="450"/>
        <v>0</v>
      </c>
      <c r="BR1087">
        <f t="shared" si="450"/>
        <v>0</v>
      </c>
    </row>
    <row r="1088" spans="2:70" x14ac:dyDescent="0.2">
      <c r="B1088" s="1" t="str">
        <f t="shared" si="439"/>
        <v/>
      </c>
      <c r="C1088" s="12">
        <f t="shared" si="440"/>
        <v>1</v>
      </c>
      <c r="D1088" s="1" t="str">
        <f t="shared" si="441"/>
        <v/>
      </c>
      <c r="E1088" s="1" t="str">
        <f t="shared" si="442"/>
        <v/>
      </c>
      <c r="H1088" s="1" t="str">
        <f>IF(ISBLANK(N1088),"",IF(SUM(AC1088:CO1088)=0,"other",INDEX(AC$6:CO$6,MATCH(1,AC1088:CO1088,0))))</f>
        <v/>
      </c>
      <c r="I1088" s="1" t="str" cm="1">
        <f t="array" ref="I1088">IF(ISBLANK(N1088),"",INDEX($AC$7:$CO$7,,MATCH(H1088,$AC$6:$CO$6,0)))</f>
        <v/>
      </c>
      <c r="L1088" s="1" t="str">
        <f t="shared" si="443"/>
        <v/>
      </c>
      <c r="M1088" s="1" t="str">
        <f t="shared" si="444"/>
        <v/>
      </c>
      <c r="AA1088">
        <f t="shared" si="452"/>
        <v>0</v>
      </c>
      <c r="AB1088">
        <f t="shared" si="452"/>
        <v>0</v>
      </c>
      <c r="AC1088">
        <f t="shared" si="446"/>
        <v>0</v>
      </c>
      <c r="AD1088">
        <f t="shared" si="453"/>
        <v>0</v>
      </c>
      <c r="AE1088">
        <f t="shared" si="453"/>
        <v>0</v>
      </c>
      <c r="AF1088">
        <f t="shared" si="453"/>
        <v>0</v>
      </c>
      <c r="AG1088">
        <f t="shared" si="453"/>
        <v>0</v>
      </c>
      <c r="AH1088">
        <f t="shared" si="436"/>
        <v>0</v>
      </c>
      <c r="AI1088">
        <f t="shared" si="436"/>
        <v>0</v>
      </c>
      <c r="AJ1088">
        <f t="shared" si="436"/>
        <v>0</v>
      </c>
      <c r="AK1088">
        <f t="shared" ref="AK1088:AX1118" si="456">IF(ISERROR(FIND(AK$5,$E1088)),0,1)</f>
        <v>0</v>
      </c>
      <c r="AL1088">
        <f>IF(ISERROR(FIND(AL$5,$E1088)),0,1)</f>
        <v>0</v>
      </c>
      <c r="AM1088">
        <f>IF(ISERROR(FIND(AM$5,$E1088)),0,1)</f>
        <v>0</v>
      </c>
      <c r="AN1088">
        <f>IF(ISERROR(FIND(AN$5,$E1088)),0,1)</f>
        <v>0</v>
      </c>
      <c r="AO1088">
        <f>IF(ISERROR(FIND(AO$5,$E1088)),0,1)</f>
        <v>0</v>
      </c>
      <c r="AP1088">
        <f>IF(ISERROR(FIND(AP$5,$E1088)),0,1)</f>
        <v>0</v>
      </c>
      <c r="AQ1088">
        <f>IF(ISERROR(FIND(AQ$5,$E1088)),0,1)</f>
        <v>0</v>
      </c>
      <c r="AR1088">
        <f t="shared" si="456"/>
        <v>0</v>
      </c>
      <c r="AS1088">
        <f t="shared" si="456"/>
        <v>0</v>
      </c>
      <c r="AT1088">
        <f t="shared" si="456"/>
        <v>0</v>
      </c>
      <c r="AU1088">
        <f t="shared" si="456"/>
        <v>0</v>
      </c>
      <c r="AV1088">
        <f t="shared" ref="AV1088:AW1117" si="457">IF(ISERROR(FIND(AV$5,$E1088)),0,1)</f>
        <v>0</v>
      </c>
      <c r="AW1088">
        <f t="shared" si="457"/>
        <v>0</v>
      </c>
      <c r="AX1088">
        <f t="shared" si="449"/>
        <v>0</v>
      </c>
      <c r="AY1088">
        <f>IF(ISERROR(FIND(AY$5,$E1088)),0,1)</f>
        <v>0</v>
      </c>
      <c r="AZ1088">
        <f t="shared" si="449"/>
        <v>0</v>
      </c>
      <c r="BA1088">
        <f t="shared" si="455"/>
        <v>0</v>
      </c>
      <c r="BB1088">
        <f>IF(ISERROR(FIND(BB$5,$E1088)),0,1)</f>
        <v>0</v>
      </c>
      <c r="BC1088">
        <f>IF(ISERROR(FIND(BC$5,$E1088)),0,1)</f>
        <v>0</v>
      </c>
      <c r="BD1088">
        <f>IF(ISERROR(FIND(BD$5,$E1088)),0,1)</f>
        <v>0</v>
      </c>
      <c r="BE1088">
        <f t="shared" si="455"/>
        <v>0</v>
      </c>
      <c r="BF1088">
        <f t="shared" si="455"/>
        <v>0</v>
      </c>
      <c r="BG1088">
        <f t="shared" si="455"/>
        <v>0</v>
      </c>
      <c r="BH1088">
        <f t="shared" si="455"/>
        <v>0</v>
      </c>
      <c r="BI1088">
        <f t="shared" si="455"/>
        <v>0</v>
      </c>
      <c r="BJ1088">
        <f t="shared" si="455"/>
        <v>0</v>
      </c>
      <c r="BK1088">
        <f t="shared" si="455"/>
        <v>0</v>
      </c>
      <c r="BL1088">
        <f t="shared" si="455"/>
        <v>0</v>
      </c>
      <c r="BM1088">
        <f t="shared" si="455"/>
        <v>0</v>
      </c>
      <c r="BN1088">
        <f t="shared" si="455"/>
        <v>0</v>
      </c>
      <c r="BO1088">
        <f t="shared" si="455"/>
        <v>0</v>
      </c>
      <c r="BP1088">
        <f t="shared" si="455"/>
        <v>0</v>
      </c>
      <c r="BQ1088">
        <f t="shared" si="450"/>
        <v>0</v>
      </c>
      <c r="BR1088">
        <f t="shared" si="450"/>
        <v>0</v>
      </c>
    </row>
    <row r="1089" spans="2:70" x14ac:dyDescent="0.2">
      <c r="B1089" s="1" t="str">
        <f t="shared" si="439"/>
        <v/>
      </c>
      <c r="C1089" s="12">
        <f t="shared" si="440"/>
        <v>1</v>
      </c>
      <c r="D1089" s="1" t="str">
        <f t="shared" si="441"/>
        <v/>
      </c>
      <c r="E1089" s="1" t="str">
        <f t="shared" si="442"/>
        <v/>
      </c>
      <c r="H1089" s="1" t="str">
        <f>IF(ISBLANK(N1089),"",IF(SUM(AC1089:CO1089)=0,"other",INDEX(AC$6:CO$6,MATCH(1,AC1089:CO1089,0))))</f>
        <v/>
      </c>
      <c r="I1089" s="1" t="str" cm="1">
        <f t="array" ref="I1089">IF(ISBLANK(N1089),"",INDEX($AC$7:$CO$7,,MATCH(H1089,$AC$6:$CO$6,0)))</f>
        <v/>
      </c>
      <c r="L1089" s="1" t="str">
        <f t="shared" si="443"/>
        <v/>
      </c>
      <c r="M1089" s="1" t="str">
        <f t="shared" si="444"/>
        <v/>
      </c>
      <c r="AA1089">
        <f t="shared" si="452"/>
        <v>0</v>
      </c>
      <c r="AB1089">
        <f t="shared" si="452"/>
        <v>0</v>
      </c>
      <c r="AC1089">
        <f t="shared" si="446"/>
        <v>0</v>
      </c>
      <c r="AD1089">
        <f t="shared" si="453"/>
        <v>0</v>
      </c>
      <c r="AE1089">
        <f t="shared" si="453"/>
        <v>0</v>
      </c>
      <c r="AF1089">
        <f t="shared" si="453"/>
        <v>0</v>
      </c>
      <c r="AG1089">
        <f t="shared" si="453"/>
        <v>0</v>
      </c>
      <c r="AH1089">
        <f t="shared" si="446"/>
        <v>0</v>
      </c>
      <c r="AI1089">
        <f t="shared" ref="AI1089:AJ1108" si="458">IF(ISERROR(FIND(AI$5,$E1089)),0,1)</f>
        <v>0</v>
      </c>
      <c r="AJ1089">
        <f t="shared" si="458"/>
        <v>0</v>
      </c>
      <c r="AK1089">
        <f t="shared" si="456"/>
        <v>0</v>
      </c>
      <c r="AL1089">
        <f>IF(ISERROR(FIND(AL$5,$E1089)),0,1)</f>
        <v>0</v>
      </c>
      <c r="AM1089">
        <f>IF(ISERROR(FIND(AM$5,$E1089)),0,1)</f>
        <v>0</v>
      </c>
      <c r="AN1089">
        <f>IF(ISERROR(FIND(AN$5,$E1089)),0,1)</f>
        <v>0</v>
      </c>
      <c r="AO1089">
        <f>IF(ISERROR(FIND(AO$5,$E1089)),0,1)</f>
        <v>0</v>
      </c>
      <c r="AP1089">
        <f>IF(ISERROR(FIND(AP$5,$E1089)),0,1)</f>
        <v>0</v>
      </c>
      <c r="AQ1089">
        <f>IF(ISERROR(FIND(AQ$5,$E1089)),0,1)</f>
        <v>0</v>
      </c>
      <c r="AR1089">
        <f t="shared" si="456"/>
        <v>0</v>
      </c>
      <c r="AS1089">
        <f t="shared" si="456"/>
        <v>0</v>
      </c>
      <c r="AT1089">
        <f t="shared" si="456"/>
        <v>0</v>
      </c>
      <c r="AU1089">
        <f t="shared" si="456"/>
        <v>0</v>
      </c>
      <c r="AV1089">
        <f t="shared" si="457"/>
        <v>0</v>
      </c>
      <c r="AW1089">
        <f t="shared" si="457"/>
        <v>0</v>
      </c>
      <c r="AX1089">
        <f t="shared" si="449"/>
        <v>0</v>
      </c>
      <c r="AY1089">
        <f>IF(ISERROR(FIND(AY$5,$E1089)),0,1)</f>
        <v>0</v>
      </c>
      <c r="AZ1089">
        <f t="shared" si="449"/>
        <v>0</v>
      </c>
      <c r="BA1089">
        <f t="shared" si="455"/>
        <v>0</v>
      </c>
      <c r="BB1089">
        <f>IF(ISERROR(FIND(BB$5,$E1089)),0,1)</f>
        <v>0</v>
      </c>
      <c r="BC1089">
        <f>IF(ISERROR(FIND(BC$5,$E1089)),0,1)</f>
        <v>0</v>
      </c>
      <c r="BD1089">
        <f>IF(ISERROR(FIND(BD$5,$E1089)),0,1)</f>
        <v>0</v>
      </c>
      <c r="BE1089">
        <f t="shared" si="455"/>
        <v>0</v>
      </c>
      <c r="BF1089">
        <f t="shared" si="455"/>
        <v>0</v>
      </c>
      <c r="BG1089">
        <f t="shared" si="455"/>
        <v>0</v>
      </c>
      <c r="BH1089">
        <f t="shared" si="455"/>
        <v>0</v>
      </c>
      <c r="BI1089">
        <f t="shared" si="455"/>
        <v>0</v>
      </c>
      <c r="BJ1089">
        <f t="shared" si="455"/>
        <v>0</v>
      </c>
      <c r="BK1089">
        <f t="shared" si="455"/>
        <v>0</v>
      </c>
      <c r="BL1089">
        <f t="shared" si="455"/>
        <v>0</v>
      </c>
      <c r="BM1089">
        <f t="shared" si="455"/>
        <v>0</v>
      </c>
      <c r="BN1089">
        <f t="shared" si="455"/>
        <v>0</v>
      </c>
      <c r="BO1089">
        <f t="shared" si="455"/>
        <v>0</v>
      </c>
      <c r="BP1089">
        <f t="shared" si="455"/>
        <v>0</v>
      </c>
      <c r="BQ1089">
        <f t="shared" si="450"/>
        <v>0</v>
      </c>
      <c r="BR1089">
        <f t="shared" si="450"/>
        <v>0</v>
      </c>
    </row>
    <row r="1090" spans="2:70" x14ac:dyDescent="0.2">
      <c r="B1090" s="1" t="str">
        <f t="shared" si="439"/>
        <v/>
      </c>
      <c r="C1090" s="12">
        <f t="shared" si="440"/>
        <v>1</v>
      </c>
      <c r="D1090" s="1" t="str">
        <f t="shared" si="441"/>
        <v/>
      </c>
      <c r="E1090" s="1" t="str">
        <f t="shared" si="442"/>
        <v/>
      </c>
      <c r="H1090" s="1" t="str">
        <f>IF(ISBLANK(N1090),"",IF(SUM(AC1090:CO1090)=0,"other",INDEX(AC$6:CO$6,MATCH(1,AC1090:CO1090,0))))</f>
        <v/>
      </c>
      <c r="I1090" s="1" t="str" cm="1">
        <f t="array" ref="I1090">IF(ISBLANK(N1090),"",INDEX($AC$7:$CO$7,,MATCH(H1090,$AC$6:$CO$6,0)))</f>
        <v/>
      </c>
      <c r="L1090" s="1" t="str">
        <f t="shared" si="443"/>
        <v/>
      </c>
      <c r="M1090" s="1" t="str">
        <f t="shared" si="444"/>
        <v/>
      </c>
      <c r="AA1090">
        <f t="shared" ref="AA1090:AB1109" si="459">IF(ISERROR(FIND(AA$5,$E1090)),0,1)</f>
        <v>0</v>
      </c>
      <c r="AB1090">
        <f t="shared" si="459"/>
        <v>0</v>
      </c>
      <c r="AC1090">
        <f t="shared" si="446"/>
        <v>0</v>
      </c>
      <c r="AD1090">
        <f t="shared" si="453"/>
        <v>0</v>
      </c>
      <c r="AE1090">
        <f t="shared" si="453"/>
        <v>0</v>
      </c>
      <c r="AF1090">
        <f t="shared" si="453"/>
        <v>0</v>
      </c>
      <c r="AG1090">
        <f t="shared" si="453"/>
        <v>0</v>
      </c>
      <c r="AH1090">
        <f t="shared" si="446"/>
        <v>0</v>
      </c>
      <c r="AI1090">
        <f t="shared" si="458"/>
        <v>0</v>
      </c>
      <c r="AJ1090">
        <f t="shared" si="458"/>
        <v>0</v>
      </c>
      <c r="AK1090">
        <f t="shared" si="456"/>
        <v>0</v>
      </c>
      <c r="AL1090">
        <f>IF(ISERROR(FIND(AL$5,$E1090)),0,1)</f>
        <v>0</v>
      </c>
      <c r="AM1090">
        <f>IF(ISERROR(FIND(AM$5,$E1090)),0,1)</f>
        <v>0</v>
      </c>
      <c r="AN1090">
        <f>IF(ISERROR(FIND(AN$5,$E1090)),0,1)</f>
        <v>0</v>
      </c>
      <c r="AO1090">
        <f>IF(ISERROR(FIND(AO$5,$E1090)),0,1)</f>
        <v>0</v>
      </c>
      <c r="AP1090">
        <f>IF(ISERROR(FIND(AP$5,$E1090)),0,1)</f>
        <v>0</v>
      </c>
      <c r="AQ1090">
        <f>IF(ISERROR(FIND(AQ$5,$E1090)),0,1)</f>
        <v>0</v>
      </c>
      <c r="AR1090">
        <f t="shared" si="456"/>
        <v>0</v>
      </c>
      <c r="AS1090">
        <f t="shared" si="456"/>
        <v>0</v>
      </c>
      <c r="AT1090">
        <f t="shared" si="456"/>
        <v>0</v>
      </c>
      <c r="AU1090">
        <f t="shared" si="456"/>
        <v>0</v>
      </c>
      <c r="AV1090">
        <f t="shared" si="457"/>
        <v>0</v>
      </c>
      <c r="AW1090">
        <f t="shared" si="457"/>
        <v>0</v>
      </c>
      <c r="AX1090">
        <f t="shared" si="449"/>
        <v>0</v>
      </c>
      <c r="AY1090">
        <f>IF(ISERROR(FIND(AY$5,$E1090)),0,1)</f>
        <v>0</v>
      </c>
      <c r="AZ1090">
        <f t="shared" si="449"/>
        <v>0</v>
      </c>
      <c r="BA1090">
        <f t="shared" si="455"/>
        <v>0</v>
      </c>
      <c r="BB1090">
        <f>IF(ISERROR(FIND(BB$5,$E1090)),0,1)</f>
        <v>0</v>
      </c>
      <c r="BC1090">
        <f>IF(ISERROR(FIND(BC$5,$E1090)),0,1)</f>
        <v>0</v>
      </c>
      <c r="BD1090">
        <f>IF(ISERROR(FIND(BD$5,$E1090)),0,1)</f>
        <v>0</v>
      </c>
      <c r="BE1090">
        <f t="shared" si="455"/>
        <v>0</v>
      </c>
      <c r="BF1090">
        <f t="shared" si="455"/>
        <v>0</v>
      </c>
      <c r="BG1090">
        <f t="shared" si="455"/>
        <v>0</v>
      </c>
      <c r="BH1090">
        <f t="shared" si="455"/>
        <v>0</v>
      </c>
      <c r="BI1090">
        <f t="shared" si="455"/>
        <v>0</v>
      </c>
      <c r="BJ1090">
        <f t="shared" si="455"/>
        <v>0</v>
      </c>
      <c r="BK1090">
        <f t="shared" si="455"/>
        <v>0</v>
      </c>
      <c r="BL1090">
        <f t="shared" si="455"/>
        <v>0</v>
      </c>
      <c r="BM1090">
        <f t="shared" si="455"/>
        <v>0</v>
      </c>
      <c r="BN1090">
        <f t="shared" si="455"/>
        <v>0</v>
      </c>
      <c r="BO1090">
        <f t="shared" si="455"/>
        <v>0</v>
      </c>
      <c r="BP1090">
        <f t="shared" si="455"/>
        <v>0</v>
      </c>
      <c r="BQ1090">
        <f t="shared" si="450"/>
        <v>0</v>
      </c>
      <c r="BR1090">
        <f t="shared" si="450"/>
        <v>0</v>
      </c>
    </row>
    <row r="1091" spans="2:70" x14ac:dyDescent="0.2">
      <c r="B1091" s="1" t="str">
        <f t="shared" si="439"/>
        <v/>
      </c>
      <c r="C1091" s="12">
        <f t="shared" si="440"/>
        <v>1</v>
      </c>
      <c r="D1091" s="1" t="str">
        <f t="shared" si="441"/>
        <v/>
      </c>
      <c r="E1091" s="1" t="str">
        <f t="shared" si="442"/>
        <v/>
      </c>
      <c r="H1091" s="1" t="str">
        <f>IF(ISBLANK(N1091),"",IF(SUM(AC1091:CO1091)=0,"other",INDEX(AC$6:CO$6,MATCH(1,AC1091:CO1091,0))))</f>
        <v/>
      </c>
      <c r="I1091" s="1" t="str" cm="1">
        <f t="array" ref="I1091">IF(ISBLANK(N1091),"",INDEX($AC$7:$CO$7,,MATCH(H1091,$AC$6:$CO$6,0)))</f>
        <v/>
      </c>
      <c r="L1091" s="1" t="str">
        <f t="shared" si="443"/>
        <v/>
      </c>
      <c r="M1091" s="1" t="str">
        <f t="shared" si="444"/>
        <v/>
      </c>
      <c r="AA1091">
        <f t="shared" si="459"/>
        <v>0</v>
      </c>
      <c r="AB1091">
        <f t="shared" si="459"/>
        <v>0</v>
      </c>
      <c r="AC1091">
        <f t="shared" si="446"/>
        <v>0</v>
      </c>
      <c r="AD1091">
        <f t="shared" si="453"/>
        <v>0</v>
      </c>
      <c r="AE1091">
        <f t="shared" si="453"/>
        <v>0</v>
      </c>
      <c r="AF1091">
        <f t="shared" si="453"/>
        <v>0</v>
      </c>
      <c r="AG1091">
        <f t="shared" si="453"/>
        <v>0</v>
      </c>
      <c r="AH1091">
        <f t="shared" si="446"/>
        <v>0</v>
      </c>
      <c r="AI1091">
        <f t="shared" si="458"/>
        <v>0</v>
      </c>
      <c r="AJ1091">
        <f t="shared" si="458"/>
        <v>0</v>
      </c>
      <c r="AK1091">
        <f t="shared" si="456"/>
        <v>0</v>
      </c>
      <c r="AL1091">
        <f>IF(ISERROR(FIND(AL$5,$E1091)),0,1)</f>
        <v>0</v>
      </c>
      <c r="AM1091">
        <f>IF(ISERROR(FIND(AM$5,$E1091)),0,1)</f>
        <v>0</v>
      </c>
      <c r="AN1091">
        <f>IF(ISERROR(FIND(AN$5,$E1091)),0,1)</f>
        <v>0</v>
      </c>
      <c r="AO1091">
        <f>IF(ISERROR(FIND(AO$5,$E1091)),0,1)</f>
        <v>0</v>
      </c>
      <c r="AP1091">
        <f>IF(ISERROR(FIND(AP$5,$E1091)),0,1)</f>
        <v>0</v>
      </c>
      <c r="AQ1091">
        <f>IF(ISERROR(FIND(AQ$5,$E1091)),0,1)</f>
        <v>0</v>
      </c>
      <c r="AR1091">
        <f t="shared" si="456"/>
        <v>0</v>
      </c>
      <c r="AS1091">
        <f t="shared" si="456"/>
        <v>0</v>
      </c>
      <c r="AT1091">
        <f t="shared" si="456"/>
        <v>0</v>
      </c>
      <c r="AU1091">
        <f t="shared" si="456"/>
        <v>0</v>
      </c>
      <c r="AV1091">
        <f t="shared" si="457"/>
        <v>0</v>
      </c>
      <c r="AW1091">
        <f t="shared" si="457"/>
        <v>0</v>
      </c>
      <c r="AX1091">
        <f t="shared" si="449"/>
        <v>0</v>
      </c>
      <c r="AY1091">
        <f>IF(ISERROR(FIND(AY$5,$E1091)),0,1)</f>
        <v>0</v>
      </c>
      <c r="AZ1091">
        <f t="shared" si="449"/>
        <v>0</v>
      </c>
      <c r="BA1091">
        <f t="shared" si="455"/>
        <v>0</v>
      </c>
      <c r="BB1091">
        <f>IF(ISERROR(FIND(BB$5,$E1091)),0,1)</f>
        <v>0</v>
      </c>
      <c r="BC1091">
        <f>IF(ISERROR(FIND(BC$5,$E1091)),0,1)</f>
        <v>0</v>
      </c>
      <c r="BD1091">
        <f>IF(ISERROR(FIND(BD$5,$E1091)),0,1)</f>
        <v>0</v>
      </c>
      <c r="BE1091">
        <f t="shared" si="455"/>
        <v>0</v>
      </c>
      <c r="BF1091">
        <f t="shared" si="455"/>
        <v>0</v>
      </c>
      <c r="BG1091">
        <f t="shared" si="455"/>
        <v>0</v>
      </c>
      <c r="BH1091">
        <f t="shared" si="455"/>
        <v>0</v>
      </c>
      <c r="BI1091">
        <f t="shared" si="455"/>
        <v>0</v>
      </c>
      <c r="BJ1091">
        <f t="shared" si="455"/>
        <v>0</v>
      </c>
      <c r="BK1091">
        <f t="shared" si="455"/>
        <v>0</v>
      </c>
      <c r="BL1091">
        <f t="shared" si="455"/>
        <v>0</v>
      </c>
      <c r="BM1091">
        <f t="shared" si="455"/>
        <v>0</v>
      </c>
      <c r="BN1091">
        <f t="shared" si="455"/>
        <v>0</v>
      </c>
      <c r="BO1091">
        <f t="shared" si="455"/>
        <v>0</v>
      </c>
      <c r="BP1091">
        <f t="shared" si="455"/>
        <v>0</v>
      </c>
      <c r="BQ1091">
        <f t="shared" si="450"/>
        <v>0</v>
      </c>
      <c r="BR1091">
        <f t="shared" si="450"/>
        <v>0</v>
      </c>
    </row>
    <row r="1092" spans="2:70" x14ac:dyDescent="0.2">
      <c r="B1092" s="1" t="str">
        <f t="shared" si="439"/>
        <v/>
      </c>
      <c r="C1092" s="12">
        <f t="shared" si="440"/>
        <v>1</v>
      </c>
      <c r="D1092" s="1" t="str">
        <f t="shared" si="441"/>
        <v/>
      </c>
      <c r="E1092" s="1" t="str">
        <f t="shared" si="442"/>
        <v/>
      </c>
      <c r="H1092" s="1" t="str">
        <f>IF(ISBLANK(N1092),"",IF(SUM(AC1092:CO1092)=0,"other",INDEX(AC$6:CO$6,MATCH(1,AC1092:CO1092,0))))</f>
        <v/>
      </c>
      <c r="I1092" s="1" t="str" cm="1">
        <f t="array" ref="I1092">IF(ISBLANK(N1092),"",INDEX($AC$7:$CO$7,,MATCH(H1092,$AC$6:$CO$6,0)))</f>
        <v/>
      </c>
      <c r="L1092" s="1" t="str">
        <f t="shared" si="443"/>
        <v/>
      </c>
      <c r="M1092" s="1" t="str">
        <f t="shared" si="444"/>
        <v/>
      </c>
      <c r="AA1092">
        <f t="shared" si="459"/>
        <v>0</v>
      </c>
      <c r="AB1092">
        <f t="shared" si="459"/>
        <v>0</v>
      </c>
      <c r="AC1092">
        <f t="shared" si="446"/>
        <v>0</v>
      </c>
      <c r="AD1092">
        <f t="shared" si="453"/>
        <v>0</v>
      </c>
      <c r="AE1092">
        <f t="shared" si="453"/>
        <v>0</v>
      </c>
      <c r="AF1092">
        <f t="shared" si="453"/>
        <v>0</v>
      </c>
      <c r="AG1092">
        <f t="shared" si="453"/>
        <v>0</v>
      </c>
      <c r="AH1092">
        <f t="shared" si="446"/>
        <v>0</v>
      </c>
      <c r="AI1092">
        <f t="shared" si="458"/>
        <v>0</v>
      </c>
      <c r="AJ1092">
        <f t="shared" si="458"/>
        <v>0</v>
      </c>
      <c r="AK1092">
        <f t="shared" si="456"/>
        <v>0</v>
      </c>
      <c r="AL1092">
        <f>IF(ISERROR(FIND(AL$5,$E1092)),0,1)</f>
        <v>0</v>
      </c>
      <c r="AM1092">
        <f>IF(ISERROR(FIND(AM$5,$E1092)),0,1)</f>
        <v>0</v>
      </c>
      <c r="AN1092">
        <f>IF(ISERROR(FIND(AN$5,$E1092)),0,1)</f>
        <v>0</v>
      </c>
      <c r="AO1092">
        <f>IF(ISERROR(FIND(AO$5,$E1092)),0,1)</f>
        <v>0</v>
      </c>
      <c r="AP1092">
        <f>IF(ISERROR(FIND(AP$5,$E1092)),0,1)</f>
        <v>0</v>
      </c>
      <c r="AQ1092">
        <f>IF(ISERROR(FIND(AQ$5,$E1092)),0,1)</f>
        <v>0</v>
      </c>
      <c r="AR1092">
        <f t="shared" si="456"/>
        <v>0</v>
      </c>
      <c r="AS1092">
        <f t="shared" si="456"/>
        <v>0</v>
      </c>
      <c r="AT1092">
        <f t="shared" si="456"/>
        <v>0</v>
      </c>
      <c r="AU1092">
        <f t="shared" si="456"/>
        <v>0</v>
      </c>
      <c r="AV1092">
        <f t="shared" si="457"/>
        <v>0</v>
      </c>
      <c r="AW1092">
        <f t="shared" si="457"/>
        <v>0</v>
      </c>
      <c r="AX1092">
        <f t="shared" si="449"/>
        <v>0</v>
      </c>
      <c r="AY1092">
        <f>IF(ISERROR(FIND(AY$5,$E1092)),0,1)</f>
        <v>0</v>
      </c>
      <c r="AZ1092">
        <f t="shared" si="449"/>
        <v>0</v>
      </c>
      <c r="BA1092">
        <f t="shared" ref="BA1092:BP1107" si="460">IF(ISERROR(FIND(BA$5,$E1092)),0,1)</f>
        <v>0</v>
      </c>
      <c r="BB1092">
        <f>IF(ISERROR(FIND(BB$5,$E1092)),0,1)</f>
        <v>0</v>
      </c>
      <c r="BC1092">
        <f>IF(ISERROR(FIND(BC$5,$E1092)),0,1)</f>
        <v>0</v>
      </c>
      <c r="BD1092">
        <f>IF(ISERROR(FIND(BD$5,$E1092)),0,1)</f>
        <v>0</v>
      </c>
      <c r="BE1092">
        <f t="shared" si="460"/>
        <v>0</v>
      </c>
      <c r="BF1092">
        <f t="shared" si="460"/>
        <v>0</v>
      </c>
      <c r="BG1092">
        <f t="shared" si="460"/>
        <v>0</v>
      </c>
      <c r="BH1092">
        <f t="shared" si="460"/>
        <v>0</v>
      </c>
      <c r="BI1092">
        <f t="shared" si="460"/>
        <v>0</v>
      </c>
      <c r="BJ1092">
        <f t="shared" si="460"/>
        <v>0</v>
      </c>
      <c r="BK1092">
        <f t="shared" si="460"/>
        <v>0</v>
      </c>
      <c r="BL1092">
        <f t="shared" si="460"/>
        <v>0</v>
      </c>
      <c r="BM1092">
        <f t="shared" si="460"/>
        <v>0</v>
      </c>
      <c r="BN1092">
        <f t="shared" si="460"/>
        <v>0</v>
      </c>
      <c r="BO1092">
        <f t="shared" si="460"/>
        <v>0</v>
      </c>
      <c r="BP1092">
        <f t="shared" si="460"/>
        <v>0</v>
      </c>
      <c r="BQ1092">
        <f t="shared" si="450"/>
        <v>0</v>
      </c>
      <c r="BR1092">
        <f t="shared" si="450"/>
        <v>0</v>
      </c>
    </row>
    <row r="1093" spans="2:70" x14ac:dyDescent="0.2">
      <c r="B1093" s="1" t="str">
        <f t="shared" si="439"/>
        <v/>
      </c>
      <c r="C1093" s="12">
        <f t="shared" si="440"/>
        <v>1</v>
      </c>
      <c r="D1093" s="1" t="str">
        <f t="shared" si="441"/>
        <v/>
      </c>
      <c r="E1093" s="1" t="str">
        <f t="shared" si="442"/>
        <v/>
      </c>
      <c r="H1093" s="1" t="str">
        <f>IF(ISBLANK(N1093),"",IF(SUM(AC1093:CO1093)=0,"other",INDEX(AC$6:CO$6,MATCH(1,AC1093:CO1093,0))))</f>
        <v/>
      </c>
      <c r="I1093" s="1" t="str" cm="1">
        <f t="array" ref="I1093">IF(ISBLANK(N1093),"",INDEX($AC$7:$CO$7,,MATCH(H1093,$AC$6:$CO$6,0)))</f>
        <v/>
      </c>
      <c r="L1093" s="1" t="str">
        <f t="shared" si="443"/>
        <v/>
      </c>
      <c r="M1093" s="1" t="str">
        <f t="shared" si="444"/>
        <v/>
      </c>
      <c r="AA1093">
        <f t="shared" si="459"/>
        <v>0</v>
      </c>
      <c r="AB1093">
        <f t="shared" si="459"/>
        <v>0</v>
      </c>
      <c r="AC1093">
        <f t="shared" si="446"/>
        <v>0</v>
      </c>
      <c r="AD1093">
        <f t="shared" si="453"/>
        <v>0</v>
      </c>
      <c r="AE1093">
        <f t="shared" si="453"/>
        <v>0</v>
      </c>
      <c r="AF1093">
        <f t="shared" si="453"/>
        <v>0</v>
      </c>
      <c r="AG1093">
        <f t="shared" si="453"/>
        <v>0</v>
      </c>
      <c r="AH1093">
        <f t="shared" si="446"/>
        <v>0</v>
      </c>
      <c r="AI1093">
        <f t="shared" si="458"/>
        <v>0</v>
      </c>
      <c r="AJ1093">
        <f t="shared" si="458"/>
        <v>0</v>
      </c>
      <c r="AK1093">
        <f t="shared" si="456"/>
        <v>0</v>
      </c>
      <c r="AL1093">
        <f>IF(ISERROR(FIND(AL$5,$E1093)),0,1)</f>
        <v>0</v>
      </c>
      <c r="AM1093">
        <f>IF(ISERROR(FIND(AM$5,$E1093)),0,1)</f>
        <v>0</v>
      </c>
      <c r="AN1093">
        <f>IF(ISERROR(FIND(AN$5,$E1093)),0,1)</f>
        <v>0</v>
      </c>
      <c r="AO1093">
        <f>IF(ISERROR(FIND(AO$5,$E1093)),0,1)</f>
        <v>0</v>
      </c>
      <c r="AP1093">
        <f>IF(ISERROR(FIND(AP$5,$E1093)),0,1)</f>
        <v>0</v>
      </c>
      <c r="AQ1093">
        <f>IF(ISERROR(FIND(AQ$5,$E1093)),0,1)</f>
        <v>0</v>
      </c>
      <c r="AR1093">
        <f t="shared" si="456"/>
        <v>0</v>
      </c>
      <c r="AS1093">
        <f t="shared" si="456"/>
        <v>0</v>
      </c>
      <c r="AT1093">
        <f t="shared" si="456"/>
        <v>0</v>
      </c>
      <c r="AU1093">
        <f t="shared" si="456"/>
        <v>0</v>
      </c>
      <c r="AV1093">
        <f t="shared" si="457"/>
        <v>0</v>
      </c>
      <c r="AW1093">
        <f t="shared" si="457"/>
        <v>0</v>
      </c>
      <c r="AX1093">
        <f t="shared" si="449"/>
        <v>0</v>
      </c>
      <c r="AY1093">
        <f>IF(ISERROR(FIND(AY$5,$E1093)),0,1)</f>
        <v>0</v>
      </c>
      <c r="AZ1093">
        <f t="shared" si="449"/>
        <v>0</v>
      </c>
      <c r="BA1093">
        <f t="shared" si="460"/>
        <v>0</v>
      </c>
      <c r="BB1093">
        <f>IF(ISERROR(FIND(BB$5,$E1093)),0,1)</f>
        <v>0</v>
      </c>
      <c r="BC1093">
        <f>IF(ISERROR(FIND(BC$5,$E1093)),0,1)</f>
        <v>0</v>
      </c>
      <c r="BD1093">
        <f>IF(ISERROR(FIND(BD$5,$E1093)),0,1)</f>
        <v>0</v>
      </c>
      <c r="BE1093">
        <f t="shared" si="460"/>
        <v>0</v>
      </c>
      <c r="BF1093">
        <f t="shared" si="460"/>
        <v>0</v>
      </c>
      <c r="BG1093">
        <f t="shared" si="460"/>
        <v>0</v>
      </c>
      <c r="BH1093">
        <f t="shared" si="460"/>
        <v>0</v>
      </c>
      <c r="BI1093">
        <f t="shared" si="460"/>
        <v>0</v>
      </c>
      <c r="BJ1093">
        <f t="shared" si="460"/>
        <v>0</v>
      </c>
      <c r="BK1093">
        <f t="shared" si="460"/>
        <v>0</v>
      </c>
      <c r="BL1093">
        <f t="shared" si="460"/>
        <v>0</v>
      </c>
      <c r="BM1093">
        <f t="shared" si="460"/>
        <v>0</v>
      </c>
      <c r="BN1093">
        <f t="shared" si="460"/>
        <v>0</v>
      </c>
      <c r="BO1093">
        <f t="shared" si="460"/>
        <v>0</v>
      </c>
      <c r="BP1093">
        <f t="shared" si="460"/>
        <v>0</v>
      </c>
      <c r="BQ1093">
        <f t="shared" si="450"/>
        <v>0</v>
      </c>
      <c r="BR1093">
        <f t="shared" si="450"/>
        <v>0</v>
      </c>
    </row>
    <row r="1094" spans="2:70" x14ac:dyDescent="0.2">
      <c r="B1094" s="1" t="str">
        <f t="shared" si="439"/>
        <v/>
      </c>
      <c r="C1094" s="12">
        <f t="shared" si="440"/>
        <v>1</v>
      </c>
      <c r="D1094" s="1" t="str">
        <f t="shared" si="441"/>
        <v/>
      </c>
      <c r="E1094" s="1" t="str">
        <f t="shared" si="442"/>
        <v/>
      </c>
      <c r="H1094" s="1" t="str">
        <f>IF(ISBLANK(N1094),"",IF(SUM(AC1094:CO1094)=0,"other",INDEX(AC$6:CO$6,MATCH(1,AC1094:CO1094,0))))</f>
        <v/>
      </c>
      <c r="I1094" s="1" t="str" cm="1">
        <f t="array" ref="I1094">IF(ISBLANK(N1094),"",INDEX($AC$7:$CO$7,,MATCH(H1094,$AC$6:$CO$6,0)))</f>
        <v/>
      </c>
      <c r="L1094" s="1" t="str">
        <f t="shared" si="443"/>
        <v/>
      </c>
      <c r="M1094" s="1" t="str">
        <f t="shared" si="444"/>
        <v/>
      </c>
      <c r="AA1094">
        <f t="shared" si="459"/>
        <v>0</v>
      </c>
      <c r="AB1094">
        <f t="shared" si="459"/>
        <v>0</v>
      </c>
      <c r="AC1094">
        <f t="shared" si="446"/>
        <v>0</v>
      </c>
      <c r="AD1094">
        <f t="shared" si="453"/>
        <v>0</v>
      </c>
      <c r="AE1094">
        <f t="shared" si="453"/>
        <v>0</v>
      </c>
      <c r="AF1094">
        <f t="shared" si="453"/>
        <v>0</v>
      </c>
      <c r="AG1094">
        <f t="shared" si="453"/>
        <v>0</v>
      </c>
      <c r="AH1094">
        <f t="shared" si="446"/>
        <v>0</v>
      </c>
      <c r="AI1094">
        <f t="shared" si="458"/>
        <v>0</v>
      </c>
      <c r="AJ1094">
        <f t="shared" si="458"/>
        <v>0</v>
      </c>
      <c r="AK1094">
        <f t="shared" si="456"/>
        <v>0</v>
      </c>
      <c r="AL1094">
        <f>IF(ISERROR(FIND(AL$5,$E1094)),0,1)</f>
        <v>0</v>
      </c>
      <c r="AM1094">
        <f>IF(ISERROR(FIND(AM$5,$E1094)),0,1)</f>
        <v>0</v>
      </c>
      <c r="AN1094">
        <f>IF(ISERROR(FIND(AN$5,$E1094)),0,1)</f>
        <v>0</v>
      </c>
      <c r="AO1094">
        <f>IF(ISERROR(FIND(AO$5,$E1094)),0,1)</f>
        <v>0</v>
      </c>
      <c r="AP1094">
        <f>IF(ISERROR(FIND(AP$5,$E1094)),0,1)</f>
        <v>0</v>
      </c>
      <c r="AQ1094">
        <f>IF(ISERROR(FIND(AQ$5,$E1094)),0,1)</f>
        <v>0</v>
      </c>
      <c r="AR1094">
        <f t="shared" si="456"/>
        <v>0</v>
      </c>
      <c r="AS1094">
        <f t="shared" si="456"/>
        <v>0</v>
      </c>
      <c r="AT1094">
        <f t="shared" si="456"/>
        <v>0</v>
      </c>
      <c r="AU1094">
        <f t="shared" si="456"/>
        <v>0</v>
      </c>
      <c r="AV1094">
        <f t="shared" si="457"/>
        <v>0</v>
      </c>
      <c r="AW1094">
        <f t="shared" si="457"/>
        <v>0</v>
      </c>
      <c r="AX1094">
        <f t="shared" si="449"/>
        <v>0</v>
      </c>
      <c r="AY1094">
        <f>IF(ISERROR(FIND(AY$5,$E1094)),0,1)</f>
        <v>0</v>
      </c>
      <c r="AZ1094">
        <f t="shared" ref="AZ1094:BP1115" si="461">IF(ISERROR(FIND(AZ$5,$E1094)),0,1)</f>
        <v>0</v>
      </c>
      <c r="BA1094">
        <f t="shared" si="460"/>
        <v>0</v>
      </c>
      <c r="BB1094">
        <f>IF(ISERROR(FIND(BB$5,$E1094)),0,1)</f>
        <v>0</v>
      </c>
      <c r="BC1094">
        <f>IF(ISERROR(FIND(BC$5,$E1094)),0,1)</f>
        <v>0</v>
      </c>
      <c r="BD1094">
        <f>IF(ISERROR(FIND(BD$5,$E1094)),0,1)</f>
        <v>0</v>
      </c>
      <c r="BE1094">
        <f t="shared" si="460"/>
        <v>0</v>
      </c>
      <c r="BF1094">
        <f t="shared" si="460"/>
        <v>0</v>
      </c>
      <c r="BG1094">
        <f t="shared" si="460"/>
        <v>0</v>
      </c>
      <c r="BH1094">
        <f t="shared" si="460"/>
        <v>0</v>
      </c>
      <c r="BI1094">
        <f t="shared" si="460"/>
        <v>0</v>
      </c>
      <c r="BJ1094">
        <f t="shared" si="460"/>
        <v>0</v>
      </c>
      <c r="BK1094">
        <f t="shared" si="460"/>
        <v>0</v>
      </c>
      <c r="BL1094">
        <f t="shared" si="460"/>
        <v>0</v>
      </c>
      <c r="BM1094">
        <f t="shared" si="460"/>
        <v>0</v>
      </c>
      <c r="BN1094">
        <f t="shared" si="460"/>
        <v>0</v>
      </c>
      <c r="BO1094">
        <f t="shared" si="460"/>
        <v>0</v>
      </c>
      <c r="BP1094">
        <f t="shared" si="460"/>
        <v>0</v>
      </c>
      <c r="BQ1094">
        <f t="shared" si="450"/>
        <v>0</v>
      </c>
      <c r="BR1094">
        <f t="shared" si="450"/>
        <v>0</v>
      </c>
    </row>
    <row r="1095" spans="2:70" x14ac:dyDescent="0.2">
      <c r="B1095" s="1" t="str">
        <f t="shared" si="439"/>
        <v/>
      </c>
      <c r="C1095" s="12">
        <f t="shared" si="440"/>
        <v>1</v>
      </c>
      <c r="D1095" s="1" t="str">
        <f t="shared" si="441"/>
        <v/>
      </c>
      <c r="E1095" s="1" t="str">
        <f t="shared" si="442"/>
        <v/>
      </c>
      <c r="H1095" s="1" t="str">
        <f>IF(ISBLANK(N1095),"",IF(SUM(AC1095:CO1095)=0,"other",INDEX(AC$6:CO$6,MATCH(1,AC1095:CO1095,0))))</f>
        <v/>
      </c>
      <c r="I1095" s="1" t="str" cm="1">
        <f t="array" ref="I1095">IF(ISBLANK(N1095),"",INDEX($AC$7:$CO$7,,MATCH(H1095,$AC$6:$CO$6,0)))</f>
        <v/>
      </c>
      <c r="L1095" s="1" t="str">
        <f t="shared" si="443"/>
        <v/>
      </c>
      <c r="M1095" s="1" t="str">
        <f t="shared" si="444"/>
        <v/>
      </c>
      <c r="AA1095">
        <f t="shared" si="459"/>
        <v>0</v>
      </c>
      <c r="AB1095">
        <f t="shared" si="459"/>
        <v>0</v>
      </c>
      <c r="AC1095">
        <f t="shared" si="446"/>
        <v>0</v>
      </c>
      <c r="AD1095">
        <f t="shared" si="453"/>
        <v>0</v>
      </c>
      <c r="AE1095">
        <f t="shared" si="453"/>
        <v>0</v>
      </c>
      <c r="AF1095">
        <f t="shared" si="453"/>
        <v>0</v>
      </c>
      <c r="AG1095">
        <f t="shared" si="453"/>
        <v>0</v>
      </c>
      <c r="AH1095">
        <f t="shared" si="446"/>
        <v>0</v>
      </c>
      <c r="AI1095">
        <f t="shared" si="458"/>
        <v>0</v>
      </c>
      <c r="AJ1095">
        <f t="shared" si="458"/>
        <v>0</v>
      </c>
      <c r="AK1095">
        <f t="shared" si="456"/>
        <v>0</v>
      </c>
      <c r="AL1095">
        <f>IF(ISERROR(FIND(AL$5,$E1095)),0,1)</f>
        <v>0</v>
      </c>
      <c r="AM1095">
        <f>IF(ISERROR(FIND(AM$5,$E1095)),0,1)</f>
        <v>0</v>
      </c>
      <c r="AN1095">
        <f>IF(ISERROR(FIND(AN$5,$E1095)),0,1)</f>
        <v>0</v>
      </c>
      <c r="AO1095">
        <f>IF(ISERROR(FIND(AO$5,$E1095)),0,1)</f>
        <v>0</v>
      </c>
      <c r="AP1095">
        <f>IF(ISERROR(FIND(AP$5,$E1095)),0,1)</f>
        <v>0</v>
      </c>
      <c r="AQ1095">
        <f>IF(ISERROR(FIND(AQ$5,$E1095)),0,1)</f>
        <v>0</v>
      </c>
      <c r="AR1095">
        <f t="shared" si="456"/>
        <v>0</v>
      </c>
      <c r="AS1095">
        <f t="shared" si="456"/>
        <v>0</v>
      </c>
      <c r="AT1095">
        <f t="shared" si="456"/>
        <v>0</v>
      </c>
      <c r="AU1095">
        <f t="shared" si="456"/>
        <v>0</v>
      </c>
      <c r="AV1095">
        <f t="shared" si="457"/>
        <v>0</v>
      </c>
      <c r="AW1095">
        <f t="shared" si="457"/>
        <v>0</v>
      </c>
      <c r="AX1095">
        <f t="shared" si="456"/>
        <v>0</v>
      </c>
      <c r="AY1095">
        <f>IF(ISERROR(FIND(AY$5,$E1095)),0,1)</f>
        <v>0</v>
      </c>
      <c r="AZ1095">
        <f t="shared" si="461"/>
        <v>0</v>
      </c>
      <c r="BA1095">
        <f t="shared" si="460"/>
        <v>0</v>
      </c>
      <c r="BB1095">
        <f>IF(ISERROR(FIND(BB$5,$E1095)),0,1)</f>
        <v>0</v>
      </c>
      <c r="BC1095">
        <f>IF(ISERROR(FIND(BC$5,$E1095)),0,1)</f>
        <v>0</v>
      </c>
      <c r="BD1095">
        <f>IF(ISERROR(FIND(BD$5,$E1095)),0,1)</f>
        <v>0</v>
      </c>
      <c r="BE1095">
        <f t="shared" si="460"/>
        <v>0</v>
      </c>
      <c r="BF1095">
        <f t="shared" si="460"/>
        <v>0</v>
      </c>
      <c r="BG1095">
        <f t="shared" si="460"/>
        <v>0</v>
      </c>
      <c r="BH1095">
        <f t="shared" si="460"/>
        <v>0</v>
      </c>
      <c r="BI1095">
        <f t="shared" si="460"/>
        <v>0</v>
      </c>
      <c r="BJ1095">
        <f t="shared" si="460"/>
        <v>0</v>
      </c>
      <c r="BK1095">
        <f t="shared" si="460"/>
        <v>0</v>
      </c>
      <c r="BL1095">
        <f t="shared" si="460"/>
        <v>0</v>
      </c>
      <c r="BM1095">
        <f t="shared" si="460"/>
        <v>0</v>
      </c>
      <c r="BN1095">
        <f t="shared" si="460"/>
        <v>0</v>
      </c>
      <c r="BO1095">
        <f t="shared" si="460"/>
        <v>0</v>
      </c>
      <c r="BP1095">
        <f t="shared" si="460"/>
        <v>0</v>
      </c>
      <c r="BQ1095">
        <f t="shared" si="450"/>
        <v>0</v>
      </c>
      <c r="BR1095">
        <f t="shared" si="450"/>
        <v>0</v>
      </c>
    </row>
    <row r="1096" spans="2:70" x14ac:dyDescent="0.2">
      <c r="B1096" s="1" t="str">
        <f t="shared" si="439"/>
        <v/>
      </c>
      <c r="C1096" s="12">
        <f t="shared" si="440"/>
        <v>1</v>
      </c>
      <c r="D1096" s="1" t="str">
        <f t="shared" si="441"/>
        <v/>
      </c>
      <c r="E1096" s="1" t="str">
        <f t="shared" si="442"/>
        <v/>
      </c>
      <c r="H1096" s="1" t="str">
        <f>IF(ISBLANK(N1096),"",IF(SUM(AC1096:CO1096)=0,"other",INDEX(AC$6:CO$6,MATCH(1,AC1096:CO1096,0))))</f>
        <v/>
      </c>
      <c r="I1096" s="1" t="str" cm="1">
        <f t="array" ref="I1096">IF(ISBLANK(N1096),"",INDEX($AC$7:$CO$7,,MATCH(H1096,$AC$6:$CO$6,0)))</f>
        <v/>
      </c>
      <c r="L1096" s="1" t="str">
        <f t="shared" si="443"/>
        <v/>
      </c>
      <c r="M1096" s="1" t="str">
        <f t="shared" si="444"/>
        <v/>
      </c>
      <c r="AA1096">
        <f t="shared" si="459"/>
        <v>0</v>
      </c>
      <c r="AB1096">
        <f t="shared" si="459"/>
        <v>0</v>
      </c>
      <c r="AC1096">
        <f t="shared" si="446"/>
        <v>0</v>
      </c>
      <c r="AD1096">
        <f t="shared" si="453"/>
        <v>0</v>
      </c>
      <c r="AE1096">
        <f t="shared" si="453"/>
        <v>0</v>
      </c>
      <c r="AF1096">
        <f t="shared" si="453"/>
        <v>0</v>
      </c>
      <c r="AG1096">
        <f t="shared" si="453"/>
        <v>0</v>
      </c>
      <c r="AH1096">
        <f t="shared" si="446"/>
        <v>0</v>
      </c>
      <c r="AI1096">
        <f t="shared" si="458"/>
        <v>0</v>
      </c>
      <c r="AJ1096">
        <f t="shared" si="458"/>
        <v>0</v>
      </c>
      <c r="AK1096">
        <f t="shared" si="456"/>
        <v>0</v>
      </c>
      <c r="AL1096">
        <f>IF(ISERROR(FIND(AL$5,$E1096)),0,1)</f>
        <v>0</v>
      </c>
      <c r="AM1096">
        <f>IF(ISERROR(FIND(AM$5,$E1096)),0,1)</f>
        <v>0</v>
      </c>
      <c r="AN1096">
        <f>IF(ISERROR(FIND(AN$5,$E1096)),0,1)</f>
        <v>0</v>
      </c>
      <c r="AO1096">
        <f>IF(ISERROR(FIND(AO$5,$E1096)),0,1)</f>
        <v>0</v>
      </c>
      <c r="AP1096">
        <f>IF(ISERROR(FIND(AP$5,$E1096)),0,1)</f>
        <v>0</v>
      </c>
      <c r="AQ1096">
        <f>IF(ISERROR(FIND(AQ$5,$E1096)),0,1)</f>
        <v>0</v>
      </c>
      <c r="AR1096">
        <f t="shared" si="456"/>
        <v>0</v>
      </c>
      <c r="AS1096">
        <f t="shared" si="456"/>
        <v>0</v>
      </c>
      <c r="AT1096">
        <f t="shared" si="456"/>
        <v>0</v>
      </c>
      <c r="AU1096">
        <f t="shared" si="456"/>
        <v>0</v>
      </c>
      <c r="AV1096">
        <f t="shared" si="457"/>
        <v>0</v>
      </c>
      <c r="AW1096">
        <f t="shared" si="457"/>
        <v>0</v>
      </c>
      <c r="AX1096">
        <f t="shared" si="456"/>
        <v>0</v>
      </c>
      <c r="AY1096">
        <f>IF(ISERROR(FIND(AY$5,$E1096)),0,1)</f>
        <v>0</v>
      </c>
      <c r="AZ1096">
        <f t="shared" si="461"/>
        <v>0</v>
      </c>
      <c r="BA1096">
        <f t="shared" si="460"/>
        <v>0</v>
      </c>
      <c r="BB1096">
        <f>IF(ISERROR(FIND(BB$5,$E1096)),0,1)</f>
        <v>0</v>
      </c>
      <c r="BC1096">
        <f>IF(ISERROR(FIND(BC$5,$E1096)),0,1)</f>
        <v>0</v>
      </c>
      <c r="BD1096">
        <f>IF(ISERROR(FIND(BD$5,$E1096)),0,1)</f>
        <v>0</v>
      </c>
      <c r="BE1096">
        <f t="shared" si="460"/>
        <v>0</v>
      </c>
      <c r="BF1096">
        <f t="shared" si="460"/>
        <v>0</v>
      </c>
      <c r="BG1096">
        <f t="shared" si="460"/>
        <v>0</v>
      </c>
      <c r="BH1096">
        <f t="shared" si="460"/>
        <v>0</v>
      </c>
      <c r="BI1096">
        <f t="shared" si="460"/>
        <v>0</v>
      </c>
      <c r="BJ1096">
        <f t="shared" si="460"/>
        <v>0</v>
      </c>
      <c r="BK1096">
        <f t="shared" si="460"/>
        <v>0</v>
      </c>
      <c r="BL1096">
        <f t="shared" si="460"/>
        <v>0</v>
      </c>
      <c r="BM1096">
        <f t="shared" si="460"/>
        <v>0</v>
      </c>
      <c r="BN1096">
        <f t="shared" si="460"/>
        <v>0</v>
      </c>
      <c r="BO1096">
        <f t="shared" si="460"/>
        <v>0</v>
      </c>
      <c r="BP1096">
        <f t="shared" si="460"/>
        <v>0</v>
      </c>
      <c r="BQ1096">
        <f t="shared" si="450"/>
        <v>0</v>
      </c>
      <c r="BR1096">
        <f t="shared" si="450"/>
        <v>0</v>
      </c>
    </row>
    <row r="1097" spans="2:70" x14ac:dyDescent="0.2">
      <c r="B1097" s="1" t="str">
        <f t="shared" si="439"/>
        <v/>
      </c>
      <c r="C1097" s="12">
        <f t="shared" si="440"/>
        <v>1</v>
      </c>
      <c r="D1097" s="1" t="str">
        <f t="shared" si="441"/>
        <v/>
      </c>
      <c r="E1097" s="1" t="str">
        <f t="shared" si="442"/>
        <v/>
      </c>
      <c r="H1097" s="1" t="str">
        <f>IF(ISBLANK(N1097),"",IF(SUM(AC1097:CO1097)=0,"other",INDEX(AC$6:CO$6,MATCH(1,AC1097:CO1097,0))))</f>
        <v/>
      </c>
      <c r="I1097" s="1" t="str" cm="1">
        <f t="array" ref="I1097">IF(ISBLANK(N1097),"",INDEX($AC$7:$CO$7,,MATCH(H1097,$AC$6:$CO$6,0)))</f>
        <v/>
      </c>
      <c r="L1097" s="1" t="str">
        <f t="shared" si="443"/>
        <v/>
      </c>
      <c r="M1097" s="1" t="str">
        <f t="shared" si="444"/>
        <v/>
      </c>
      <c r="AA1097">
        <f t="shared" si="459"/>
        <v>0</v>
      </c>
      <c r="AB1097">
        <f t="shared" si="459"/>
        <v>0</v>
      </c>
      <c r="AC1097">
        <f t="shared" si="446"/>
        <v>0</v>
      </c>
      <c r="AD1097">
        <f t="shared" si="453"/>
        <v>0</v>
      </c>
      <c r="AE1097">
        <f t="shared" si="453"/>
        <v>0</v>
      </c>
      <c r="AF1097">
        <f t="shared" si="453"/>
        <v>0</v>
      </c>
      <c r="AG1097">
        <f t="shared" si="453"/>
        <v>0</v>
      </c>
      <c r="AH1097">
        <f t="shared" si="446"/>
        <v>0</v>
      </c>
      <c r="AI1097">
        <f t="shared" si="458"/>
        <v>0</v>
      </c>
      <c r="AJ1097">
        <f t="shared" si="458"/>
        <v>0</v>
      </c>
      <c r="AK1097">
        <f t="shared" si="456"/>
        <v>0</v>
      </c>
      <c r="AL1097">
        <f>IF(ISERROR(FIND(AL$5,$E1097)),0,1)</f>
        <v>0</v>
      </c>
      <c r="AM1097">
        <f>IF(ISERROR(FIND(AM$5,$E1097)),0,1)</f>
        <v>0</v>
      </c>
      <c r="AN1097">
        <f>IF(ISERROR(FIND(AN$5,$E1097)),0,1)</f>
        <v>0</v>
      </c>
      <c r="AO1097">
        <f>IF(ISERROR(FIND(AO$5,$E1097)),0,1)</f>
        <v>0</v>
      </c>
      <c r="AP1097">
        <f>IF(ISERROR(FIND(AP$5,$E1097)),0,1)</f>
        <v>0</v>
      </c>
      <c r="AQ1097">
        <f>IF(ISERROR(FIND(AQ$5,$E1097)),0,1)</f>
        <v>0</v>
      </c>
      <c r="AR1097">
        <f t="shared" si="456"/>
        <v>0</v>
      </c>
      <c r="AS1097">
        <f t="shared" si="456"/>
        <v>0</v>
      </c>
      <c r="AT1097">
        <f t="shared" si="456"/>
        <v>0</v>
      </c>
      <c r="AU1097">
        <f t="shared" si="456"/>
        <v>0</v>
      </c>
      <c r="AV1097">
        <f t="shared" si="457"/>
        <v>0</v>
      </c>
      <c r="AW1097">
        <f t="shared" si="457"/>
        <v>0</v>
      </c>
      <c r="AX1097">
        <f t="shared" si="456"/>
        <v>0</v>
      </c>
      <c r="AY1097">
        <f>IF(ISERROR(FIND(AY$5,$E1097)),0,1)</f>
        <v>0</v>
      </c>
      <c r="AZ1097">
        <f t="shared" si="461"/>
        <v>0</v>
      </c>
      <c r="BA1097">
        <f t="shared" si="460"/>
        <v>0</v>
      </c>
      <c r="BB1097">
        <f>IF(ISERROR(FIND(BB$5,$E1097)),0,1)</f>
        <v>0</v>
      </c>
      <c r="BC1097">
        <f>IF(ISERROR(FIND(BC$5,$E1097)),0,1)</f>
        <v>0</v>
      </c>
      <c r="BD1097">
        <f>IF(ISERROR(FIND(BD$5,$E1097)),0,1)</f>
        <v>0</v>
      </c>
      <c r="BE1097">
        <f t="shared" si="460"/>
        <v>0</v>
      </c>
      <c r="BF1097">
        <f t="shared" si="460"/>
        <v>0</v>
      </c>
      <c r="BG1097">
        <f t="shared" si="460"/>
        <v>0</v>
      </c>
      <c r="BH1097">
        <f t="shared" si="460"/>
        <v>0</v>
      </c>
      <c r="BI1097">
        <f t="shared" si="460"/>
        <v>0</v>
      </c>
      <c r="BJ1097">
        <f t="shared" si="460"/>
        <v>0</v>
      </c>
      <c r="BK1097">
        <f t="shared" si="460"/>
        <v>0</v>
      </c>
      <c r="BL1097">
        <f t="shared" si="460"/>
        <v>0</v>
      </c>
      <c r="BM1097">
        <f t="shared" si="460"/>
        <v>0</v>
      </c>
      <c r="BN1097">
        <f t="shared" si="460"/>
        <v>0</v>
      </c>
      <c r="BO1097">
        <f t="shared" si="460"/>
        <v>0</v>
      </c>
      <c r="BP1097">
        <f t="shared" si="460"/>
        <v>0</v>
      </c>
      <c r="BQ1097">
        <f t="shared" si="450"/>
        <v>0</v>
      </c>
      <c r="BR1097">
        <f t="shared" si="450"/>
        <v>0</v>
      </c>
    </row>
    <row r="1098" spans="2:70" x14ac:dyDescent="0.2">
      <c r="B1098" s="1" t="str">
        <f t="shared" ref="B1098:B1161" si="462">IF(ISBLANK(N1098),"",YEAR(O1098))</f>
        <v/>
      </c>
      <c r="C1098" s="12">
        <f t="shared" ref="C1098:C1161" si="463">IF(ISBLANK(M1098),"",MONTH(O1098))</f>
        <v>1</v>
      </c>
      <c r="D1098" s="1" t="str">
        <f t="shared" ref="D1098:D1161" si="464">IF(ISBLANK(N1098),"",WEEKNUM(O1098))</f>
        <v/>
      </c>
      <c r="E1098" s="1" t="str">
        <f t="shared" ref="E1098:E1161" si="465">S1098&amp;R1098</f>
        <v/>
      </c>
      <c r="H1098" s="1" t="str">
        <f>IF(ISBLANK(N1098),"",IF(SUM(AC1098:CO1098)=0,"other",INDEX(AC$6:CO$6,MATCH(1,AC1098:CO1098,0))))</f>
        <v/>
      </c>
      <c r="I1098" s="1" t="str" cm="1">
        <f t="array" ref="I1098">IF(ISBLANK(N1098),"",INDEX($AC$7:$CO$7,,MATCH(H1098,$AC$6:$CO$6,0)))</f>
        <v/>
      </c>
      <c r="L1098" s="1" t="str">
        <f t="shared" ref="L1098:L1161" si="466">IF(ISBLANK(J1098),H1098,J1098)</f>
        <v/>
      </c>
      <c r="M1098" s="1" t="str">
        <f t="shared" ref="M1098:M1161" si="467">IF(ISBLANK(K1098),I1098,K1098)</f>
        <v/>
      </c>
      <c r="AA1098">
        <f t="shared" si="459"/>
        <v>0</v>
      </c>
      <c r="AB1098">
        <f t="shared" si="459"/>
        <v>0</v>
      </c>
      <c r="AC1098">
        <f t="shared" si="446"/>
        <v>0</v>
      </c>
      <c r="AD1098">
        <f t="shared" si="453"/>
        <v>0</v>
      </c>
      <c r="AE1098">
        <f t="shared" si="453"/>
        <v>0</v>
      </c>
      <c r="AF1098">
        <f t="shared" si="453"/>
        <v>0</v>
      </c>
      <c r="AG1098">
        <f t="shared" si="453"/>
        <v>0</v>
      </c>
      <c r="AH1098">
        <f t="shared" si="446"/>
        <v>0</v>
      </c>
      <c r="AI1098">
        <f t="shared" si="458"/>
        <v>0</v>
      </c>
      <c r="AJ1098">
        <f t="shared" si="458"/>
        <v>0</v>
      </c>
      <c r="AK1098">
        <f t="shared" si="456"/>
        <v>0</v>
      </c>
      <c r="AL1098">
        <f>IF(ISERROR(FIND(AL$5,$E1098)),0,1)</f>
        <v>0</v>
      </c>
      <c r="AM1098">
        <f>IF(ISERROR(FIND(AM$5,$E1098)),0,1)</f>
        <v>0</v>
      </c>
      <c r="AN1098">
        <f>IF(ISERROR(FIND(AN$5,$E1098)),0,1)</f>
        <v>0</v>
      </c>
      <c r="AO1098">
        <f>IF(ISERROR(FIND(AO$5,$E1098)),0,1)</f>
        <v>0</v>
      </c>
      <c r="AP1098">
        <f>IF(ISERROR(FIND(AP$5,$E1098)),0,1)</f>
        <v>0</v>
      </c>
      <c r="AQ1098">
        <f>IF(ISERROR(FIND(AQ$5,$E1098)),0,1)</f>
        <v>0</v>
      </c>
      <c r="AR1098">
        <f t="shared" si="456"/>
        <v>0</v>
      </c>
      <c r="AS1098">
        <f t="shared" si="456"/>
        <v>0</v>
      </c>
      <c r="AT1098">
        <f t="shared" si="456"/>
        <v>0</v>
      </c>
      <c r="AU1098">
        <f t="shared" si="456"/>
        <v>0</v>
      </c>
      <c r="AV1098">
        <f t="shared" si="457"/>
        <v>0</v>
      </c>
      <c r="AW1098">
        <f t="shared" si="457"/>
        <v>0</v>
      </c>
      <c r="AX1098">
        <f t="shared" si="456"/>
        <v>0</v>
      </c>
      <c r="AY1098">
        <f>IF(ISERROR(FIND(AY$5,$E1098)),0,1)</f>
        <v>0</v>
      </c>
      <c r="AZ1098">
        <f t="shared" si="461"/>
        <v>0</v>
      </c>
      <c r="BA1098">
        <f t="shared" si="460"/>
        <v>0</v>
      </c>
      <c r="BB1098">
        <f>IF(ISERROR(FIND(BB$5,$E1098)),0,1)</f>
        <v>0</v>
      </c>
      <c r="BC1098">
        <f>IF(ISERROR(FIND(BC$5,$E1098)),0,1)</f>
        <v>0</v>
      </c>
      <c r="BD1098">
        <f>IF(ISERROR(FIND(BD$5,$E1098)),0,1)</f>
        <v>0</v>
      </c>
      <c r="BE1098">
        <f t="shared" si="460"/>
        <v>0</v>
      </c>
      <c r="BF1098">
        <f t="shared" si="460"/>
        <v>0</v>
      </c>
      <c r="BG1098">
        <f t="shared" si="460"/>
        <v>0</v>
      </c>
      <c r="BH1098">
        <f t="shared" si="460"/>
        <v>0</v>
      </c>
      <c r="BI1098">
        <f t="shared" si="460"/>
        <v>0</v>
      </c>
      <c r="BJ1098">
        <f t="shared" si="460"/>
        <v>0</v>
      </c>
      <c r="BK1098">
        <f t="shared" si="460"/>
        <v>0</v>
      </c>
      <c r="BL1098">
        <f t="shared" si="460"/>
        <v>0</v>
      </c>
      <c r="BM1098">
        <f t="shared" si="460"/>
        <v>0</v>
      </c>
      <c r="BN1098">
        <f t="shared" si="460"/>
        <v>0</v>
      </c>
      <c r="BO1098">
        <f t="shared" si="460"/>
        <v>0</v>
      </c>
      <c r="BP1098">
        <f t="shared" si="460"/>
        <v>0</v>
      </c>
      <c r="BQ1098">
        <f t="shared" si="450"/>
        <v>0</v>
      </c>
      <c r="BR1098">
        <f t="shared" si="450"/>
        <v>0</v>
      </c>
    </row>
    <row r="1099" spans="2:70" x14ac:dyDescent="0.2">
      <c r="B1099" s="1" t="str">
        <f t="shared" si="462"/>
        <v/>
      </c>
      <c r="C1099" s="12">
        <f t="shared" si="463"/>
        <v>1</v>
      </c>
      <c r="D1099" s="1" t="str">
        <f t="shared" si="464"/>
        <v/>
      </c>
      <c r="E1099" s="1" t="str">
        <f t="shared" si="465"/>
        <v/>
      </c>
      <c r="H1099" s="1" t="str">
        <f>IF(ISBLANK(N1099),"",IF(SUM(AC1099:CO1099)=0,"other",INDEX(AC$6:CO$6,MATCH(1,AC1099:CO1099,0))))</f>
        <v/>
      </c>
      <c r="I1099" s="1" t="str" cm="1">
        <f t="array" ref="I1099">IF(ISBLANK(N1099),"",INDEX($AC$7:$CO$7,,MATCH(H1099,$AC$6:$CO$6,0)))</f>
        <v/>
      </c>
      <c r="L1099" s="1" t="str">
        <f t="shared" si="466"/>
        <v/>
      </c>
      <c r="M1099" s="1" t="str">
        <f t="shared" si="467"/>
        <v/>
      </c>
      <c r="AA1099">
        <f t="shared" si="459"/>
        <v>0</v>
      </c>
      <c r="AB1099">
        <f t="shared" si="459"/>
        <v>0</v>
      </c>
      <c r="AC1099">
        <f t="shared" si="446"/>
        <v>0</v>
      </c>
      <c r="AD1099">
        <f t="shared" si="453"/>
        <v>0</v>
      </c>
      <c r="AE1099">
        <f t="shared" si="453"/>
        <v>0</v>
      </c>
      <c r="AF1099">
        <f t="shared" si="453"/>
        <v>0</v>
      </c>
      <c r="AG1099">
        <f t="shared" si="453"/>
        <v>0</v>
      </c>
      <c r="AH1099">
        <f t="shared" si="446"/>
        <v>0</v>
      </c>
      <c r="AI1099">
        <f t="shared" si="458"/>
        <v>0</v>
      </c>
      <c r="AJ1099">
        <f t="shared" si="458"/>
        <v>0</v>
      </c>
      <c r="AK1099">
        <f t="shared" si="456"/>
        <v>0</v>
      </c>
      <c r="AL1099">
        <f>IF(ISERROR(FIND(AL$5,$E1099)),0,1)</f>
        <v>0</v>
      </c>
      <c r="AM1099">
        <f>IF(ISERROR(FIND(AM$5,$E1099)),0,1)</f>
        <v>0</v>
      </c>
      <c r="AN1099">
        <f>IF(ISERROR(FIND(AN$5,$E1099)),0,1)</f>
        <v>0</v>
      </c>
      <c r="AO1099">
        <f>IF(ISERROR(FIND(AO$5,$E1099)),0,1)</f>
        <v>0</v>
      </c>
      <c r="AP1099">
        <f>IF(ISERROR(FIND(AP$5,$E1099)),0,1)</f>
        <v>0</v>
      </c>
      <c r="AQ1099">
        <f>IF(ISERROR(FIND(AQ$5,$E1099)),0,1)</f>
        <v>0</v>
      </c>
      <c r="AR1099">
        <f t="shared" si="456"/>
        <v>0</v>
      </c>
      <c r="AS1099">
        <f t="shared" si="456"/>
        <v>0</v>
      </c>
      <c r="AT1099">
        <f t="shared" si="456"/>
        <v>0</v>
      </c>
      <c r="AU1099">
        <f t="shared" si="456"/>
        <v>0</v>
      </c>
      <c r="AV1099">
        <f t="shared" si="457"/>
        <v>0</v>
      </c>
      <c r="AW1099">
        <f t="shared" si="457"/>
        <v>0</v>
      </c>
      <c r="AX1099">
        <f t="shared" si="456"/>
        <v>0</v>
      </c>
      <c r="AY1099">
        <f>IF(ISERROR(FIND(AY$5,$E1099)),0,1)</f>
        <v>0</v>
      </c>
      <c r="AZ1099">
        <f t="shared" si="461"/>
        <v>0</v>
      </c>
      <c r="BA1099">
        <f t="shared" si="460"/>
        <v>0</v>
      </c>
      <c r="BB1099">
        <f>IF(ISERROR(FIND(BB$5,$E1099)),0,1)</f>
        <v>0</v>
      </c>
      <c r="BC1099">
        <f>IF(ISERROR(FIND(BC$5,$E1099)),0,1)</f>
        <v>0</v>
      </c>
      <c r="BD1099">
        <f>IF(ISERROR(FIND(BD$5,$E1099)),0,1)</f>
        <v>0</v>
      </c>
      <c r="BE1099">
        <f t="shared" si="460"/>
        <v>0</v>
      </c>
      <c r="BF1099">
        <f t="shared" si="460"/>
        <v>0</v>
      </c>
      <c r="BG1099">
        <f t="shared" si="460"/>
        <v>0</v>
      </c>
      <c r="BH1099">
        <f t="shared" si="460"/>
        <v>0</v>
      </c>
      <c r="BI1099">
        <f t="shared" si="460"/>
        <v>0</v>
      </c>
      <c r="BJ1099">
        <f t="shared" si="460"/>
        <v>0</v>
      </c>
      <c r="BK1099">
        <f t="shared" si="460"/>
        <v>0</v>
      </c>
      <c r="BL1099">
        <f t="shared" si="460"/>
        <v>0</v>
      </c>
      <c r="BM1099">
        <f t="shared" si="460"/>
        <v>0</v>
      </c>
      <c r="BN1099">
        <f t="shared" si="460"/>
        <v>0</v>
      </c>
      <c r="BO1099">
        <f t="shared" si="460"/>
        <v>0</v>
      </c>
      <c r="BP1099">
        <f t="shared" si="460"/>
        <v>0</v>
      </c>
      <c r="BQ1099">
        <f t="shared" si="450"/>
        <v>0</v>
      </c>
      <c r="BR1099">
        <f t="shared" si="450"/>
        <v>0</v>
      </c>
    </row>
    <row r="1100" spans="2:70" x14ac:dyDescent="0.2">
      <c r="B1100" s="1" t="str">
        <f t="shared" si="462"/>
        <v/>
      </c>
      <c r="C1100" s="12">
        <f t="shared" si="463"/>
        <v>1</v>
      </c>
      <c r="D1100" s="1" t="str">
        <f t="shared" si="464"/>
        <v/>
      </c>
      <c r="E1100" s="1" t="str">
        <f t="shared" si="465"/>
        <v/>
      </c>
      <c r="H1100" s="1" t="str">
        <f>IF(ISBLANK(N1100),"",IF(SUM(AC1100:CO1100)=0,"other",INDEX(AC$6:CO$6,MATCH(1,AC1100:CO1100,0))))</f>
        <v/>
      </c>
      <c r="I1100" s="1" t="str" cm="1">
        <f t="array" ref="I1100">IF(ISBLANK(N1100),"",INDEX($AC$7:$CO$7,,MATCH(H1100,$AC$6:$CO$6,0)))</f>
        <v/>
      </c>
      <c r="L1100" s="1" t="str">
        <f t="shared" si="466"/>
        <v/>
      </c>
      <c r="M1100" s="1" t="str">
        <f t="shared" si="467"/>
        <v/>
      </c>
      <c r="AA1100">
        <f t="shared" si="459"/>
        <v>0</v>
      </c>
      <c r="AB1100">
        <f t="shared" si="459"/>
        <v>0</v>
      </c>
      <c r="AC1100">
        <f t="shared" si="446"/>
        <v>0</v>
      </c>
      <c r="AD1100">
        <f t="shared" si="453"/>
        <v>0</v>
      </c>
      <c r="AE1100">
        <f t="shared" si="453"/>
        <v>0</v>
      </c>
      <c r="AF1100">
        <f t="shared" si="453"/>
        <v>0</v>
      </c>
      <c r="AG1100">
        <f t="shared" si="453"/>
        <v>0</v>
      </c>
      <c r="AH1100">
        <f t="shared" si="446"/>
        <v>0</v>
      </c>
      <c r="AI1100">
        <f t="shared" si="458"/>
        <v>0</v>
      </c>
      <c r="AJ1100">
        <f t="shared" si="458"/>
        <v>0</v>
      </c>
      <c r="AK1100">
        <f t="shared" si="456"/>
        <v>0</v>
      </c>
      <c r="AL1100">
        <f>IF(ISERROR(FIND(AL$5,$E1100)),0,1)</f>
        <v>0</v>
      </c>
      <c r="AM1100">
        <f>IF(ISERROR(FIND(AM$5,$E1100)),0,1)</f>
        <v>0</v>
      </c>
      <c r="AN1100">
        <f>IF(ISERROR(FIND(AN$5,$E1100)),0,1)</f>
        <v>0</v>
      </c>
      <c r="AO1100">
        <f>IF(ISERROR(FIND(AO$5,$E1100)),0,1)</f>
        <v>0</v>
      </c>
      <c r="AP1100">
        <f>IF(ISERROR(FIND(AP$5,$E1100)),0,1)</f>
        <v>0</v>
      </c>
      <c r="AQ1100">
        <f>IF(ISERROR(FIND(AQ$5,$E1100)),0,1)</f>
        <v>0</v>
      </c>
      <c r="AR1100">
        <f t="shared" si="456"/>
        <v>0</v>
      </c>
      <c r="AS1100">
        <f t="shared" si="456"/>
        <v>0</v>
      </c>
      <c r="AT1100">
        <f t="shared" si="456"/>
        <v>0</v>
      </c>
      <c r="AU1100">
        <f t="shared" si="456"/>
        <v>0</v>
      </c>
      <c r="AV1100">
        <f t="shared" si="457"/>
        <v>0</v>
      </c>
      <c r="AW1100">
        <f t="shared" si="457"/>
        <v>0</v>
      </c>
      <c r="AX1100">
        <f t="shared" si="456"/>
        <v>0</v>
      </c>
      <c r="AY1100">
        <f>IF(ISERROR(FIND(AY$5,$E1100)),0,1)</f>
        <v>0</v>
      </c>
      <c r="AZ1100">
        <f t="shared" si="461"/>
        <v>0</v>
      </c>
      <c r="BA1100">
        <f t="shared" si="460"/>
        <v>0</v>
      </c>
      <c r="BB1100">
        <f>IF(ISERROR(FIND(BB$5,$E1100)),0,1)</f>
        <v>0</v>
      </c>
      <c r="BC1100">
        <f>IF(ISERROR(FIND(BC$5,$E1100)),0,1)</f>
        <v>0</v>
      </c>
      <c r="BD1100">
        <f>IF(ISERROR(FIND(BD$5,$E1100)),0,1)</f>
        <v>0</v>
      </c>
      <c r="BE1100">
        <f t="shared" si="460"/>
        <v>0</v>
      </c>
      <c r="BF1100">
        <f t="shared" si="460"/>
        <v>0</v>
      </c>
      <c r="BG1100">
        <f t="shared" si="460"/>
        <v>0</v>
      </c>
      <c r="BH1100">
        <f t="shared" si="460"/>
        <v>0</v>
      </c>
      <c r="BI1100">
        <f t="shared" si="460"/>
        <v>0</v>
      </c>
      <c r="BJ1100">
        <f t="shared" si="460"/>
        <v>0</v>
      </c>
      <c r="BK1100">
        <f t="shared" si="460"/>
        <v>0</v>
      </c>
      <c r="BL1100">
        <f t="shared" si="460"/>
        <v>0</v>
      </c>
      <c r="BM1100">
        <f t="shared" si="460"/>
        <v>0</v>
      </c>
      <c r="BN1100">
        <f t="shared" si="460"/>
        <v>0</v>
      </c>
      <c r="BO1100">
        <f t="shared" si="460"/>
        <v>0</v>
      </c>
      <c r="BP1100">
        <f t="shared" si="460"/>
        <v>0</v>
      </c>
      <c r="BQ1100">
        <f t="shared" si="450"/>
        <v>0</v>
      </c>
      <c r="BR1100">
        <f t="shared" si="450"/>
        <v>0</v>
      </c>
    </row>
    <row r="1101" spans="2:70" x14ac:dyDescent="0.2">
      <c r="B1101" s="1" t="str">
        <f t="shared" si="462"/>
        <v/>
      </c>
      <c r="C1101" s="12">
        <f t="shared" si="463"/>
        <v>1</v>
      </c>
      <c r="D1101" s="1" t="str">
        <f t="shared" si="464"/>
        <v/>
      </c>
      <c r="E1101" s="1" t="str">
        <f t="shared" si="465"/>
        <v/>
      </c>
      <c r="H1101" s="1" t="str">
        <f>IF(ISBLANK(N1101),"",IF(SUM(AC1101:CO1101)=0,"other",INDEX(AC$6:CO$6,MATCH(1,AC1101:CO1101,0))))</f>
        <v/>
      </c>
      <c r="I1101" s="1" t="str" cm="1">
        <f t="array" ref="I1101">IF(ISBLANK(N1101),"",INDEX($AC$7:$CO$7,,MATCH(H1101,$AC$6:$CO$6,0)))</f>
        <v/>
      </c>
      <c r="L1101" s="1" t="str">
        <f t="shared" si="466"/>
        <v/>
      </c>
      <c r="M1101" s="1" t="str">
        <f t="shared" si="467"/>
        <v/>
      </c>
      <c r="AA1101">
        <f t="shared" si="459"/>
        <v>0</v>
      </c>
      <c r="AB1101">
        <f t="shared" si="459"/>
        <v>0</v>
      </c>
      <c r="AC1101">
        <f t="shared" si="446"/>
        <v>0</v>
      </c>
      <c r="AD1101">
        <f t="shared" si="453"/>
        <v>0</v>
      </c>
      <c r="AE1101">
        <f t="shared" si="453"/>
        <v>0</v>
      </c>
      <c r="AF1101">
        <f t="shared" si="453"/>
        <v>0</v>
      </c>
      <c r="AG1101">
        <f t="shared" si="453"/>
        <v>0</v>
      </c>
      <c r="AH1101">
        <f t="shared" si="446"/>
        <v>0</v>
      </c>
      <c r="AI1101">
        <f t="shared" si="458"/>
        <v>0</v>
      </c>
      <c r="AJ1101">
        <f t="shared" si="458"/>
        <v>0</v>
      </c>
      <c r="AK1101">
        <f t="shared" si="456"/>
        <v>0</v>
      </c>
      <c r="AL1101">
        <f>IF(ISERROR(FIND(AL$5,$E1101)),0,1)</f>
        <v>0</v>
      </c>
      <c r="AM1101">
        <f>IF(ISERROR(FIND(AM$5,$E1101)),0,1)</f>
        <v>0</v>
      </c>
      <c r="AN1101">
        <f>IF(ISERROR(FIND(AN$5,$E1101)),0,1)</f>
        <v>0</v>
      </c>
      <c r="AO1101">
        <f>IF(ISERROR(FIND(AO$5,$E1101)),0,1)</f>
        <v>0</v>
      </c>
      <c r="AP1101">
        <f>IF(ISERROR(FIND(AP$5,$E1101)),0,1)</f>
        <v>0</v>
      </c>
      <c r="AQ1101">
        <f>IF(ISERROR(FIND(AQ$5,$E1101)),0,1)</f>
        <v>0</v>
      </c>
      <c r="AR1101">
        <f t="shared" si="456"/>
        <v>0</v>
      </c>
      <c r="AS1101">
        <f t="shared" si="456"/>
        <v>0</v>
      </c>
      <c r="AT1101">
        <f t="shared" si="456"/>
        <v>0</v>
      </c>
      <c r="AU1101">
        <f t="shared" si="456"/>
        <v>0</v>
      </c>
      <c r="AV1101">
        <f t="shared" si="457"/>
        <v>0</v>
      </c>
      <c r="AW1101">
        <f t="shared" si="457"/>
        <v>0</v>
      </c>
      <c r="AX1101">
        <f t="shared" si="456"/>
        <v>0</v>
      </c>
      <c r="AY1101">
        <f>IF(ISERROR(FIND(AY$5,$E1101)),0,1)</f>
        <v>0</v>
      </c>
      <c r="AZ1101">
        <f t="shared" si="461"/>
        <v>0</v>
      </c>
      <c r="BA1101">
        <f t="shared" si="460"/>
        <v>0</v>
      </c>
      <c r="BB1101">
        <f>IF(ISERROR(FIND(BB$5,$E1101)),0,1)</f>
        <v>0</v>
      </c>
      <c r="BC1101">
        <f>IF(ISERROR(FIND(BC$5,$E1101)),0,1)</f>
        <v>0</v>
      </c>
      <c r="BD1101">
        <f>IF(ISERROR(FIND(BD$5,$E1101)),0,1)</f>
        <v>0</v>
      </c>
      <c r="BE1101">
        <f t="shared" si="460"/>
        <v>0</v>
      </c>
      <c r="BF1101">
        <f t="shared" si="460"/>
        <v>0</v>
      </c>
      <c r="BG1101">
        <f t="shared" si="460"/>
        <v>0</v>
      </c>
      <c r="BH1101">
        <f t="shared" si="460"/>
        <v>0</v>
      </c>
      <c r="BI1101">
        <f t="shared" si="460"/>
        <v>0</v>
      </c>
      <c r="BJ1101">
        <f t="shared" si="460"/>
        <v>0</v>
      </c>
      <c r="BK1101">
        <f t="shared" si="460"/>
        <v>0</v>
      </c>
      <c r="BL1101">
        <f t="shared" si="460"/>
        <v>0</v>
      </c>
      <c r="BM1101">
        <f t="shared" si="460"/>
        <v>0</v>
      </c>
      <c r="BN1101">
        <f t="shared" si="460"/>
        <v>0</v>
      </c>
      <c r="BO1101">
        <f t="shared" si="460"/>
        <v>0</v>
      </c>
      <c r="BP1101">
        <f t="shared" si="460"/>
        <v>0</v>
      </c>
      <c r="BQ1101">
        <f t="shared" si="450"/>
        <v>0</v>
      </c>
      <c r="BR1101">
        <f t="shared" si="450"/>
        <v>0</v>
      </c>
    </row>
    <row r="1102" spans="2:70" x14ac:dyDescent="0.2">
      <c r="B1102" s="1" t="str">
        <f t="shared" si="462"/>
        <v/>
      </c>
      <c r="C1102" s="12">
        <f t="shared" si="463"/>
        <v>1</v>
      </c>
      <c r="D1102" s="1" t="str">
        <f t="shared" si="464"/>
        <v/>
      </c>
      <c r="E1102" s="1" t="str">
        <f t="shared" si="465"/>
        <v/>
      </c>
      <c r="H1102" s="1" t="str">
        <f>IF(ISBLANK(N1102),"",IF(SUM(AC1102:CO1102)=0,"other",INDEX(AC$6:CO$6,MATCH(1,AC1102:CO1102,0))))</f>
        <v/>
      </c>
      <c r="I1102" s="1" t="str" cm="1">
        <f t="array" ref="I1102">IF(ISBLANK(N1102),"",INDEX($AC$7:$CO$7,,MATCH(H1102,$AC$6:$CO$6,0)))</f>
        <v/>
      </c>
      <c r="L1102" s="1" t="str">
        <f t="shared" si="466"/>
        <v/>
      </c>
      <c r="M1102" s="1" t="str">
        <f t="shared" si="467"/>
        <v/>
      </c>
      <c r="AA1102">
        <f t="shared" si="459"/>
        <v>0</v>
      </c>
      <c r="AB1102">
        <f t="shared" si="459"/>
        <v>0</v>
      </c>
      <c r="AC1102">
        <f t="shared" si="446"/>
        <v>0</v>
      </c>
      <c r="AD1102">
        <f t="shared" si="453"/>
        <v>0</v>
      </c>
      <c r="AE1102">
        <f t="shared" si="453"/>
        <v>0</v>
      </c>
      <c r="AF1102">
        <f t="shared" si="453"/>
        <v>0</v>
      </c>
      <c r="AG1102">
        <f t="shared" si="453"/>
        <v>0</v>
      </c>
      <c r="AH1102">
        <f t="shared" si="446"/>
        <v>0</v>
      </c>
      <c r="AI1102">
        <f t="shared" si="458"/>
        <v>0</v>
      </c>
      <c r="AJ1102">
        <f t="shared" si="458"/>
        <v>0</v>
      </c>
      <c r="AK1102">
        <f t="shared" si="456"/>
        <v>0</v>
      </c>
      <c r="AL1102">
        <f>IF(ISERROR(FIND(AL$5,$E1102)),0,1)</f>
        <v>0</v>
      </c>
      <c r="AM1102">
        <f>IF(ISERROR(FIND(AM$5,$E1102)),0,1)</f>
        <v>0</v>
      </c>
      <c r="AN1102">
        <f>IF(ISERROR(FIND(AN$5,$E1102)),0,1)</f>
        <v>0</v>
      </c>
      <c r="AO1102">
        <f>IF(ISERROR(FIND(AO$5,$E1102)),0,1)</f>
        <v>0</v>
      </c>
      <c r="AP1102">
        <f>IF(ISERROR(FIND(AP$5,$E1102)),0,1)</f>
        <v>0</v>
      </c>
      <c r="AQ1102">
        <f>IF(ISERROR(FIND(AQ$5,$E1102)),0,1)</f>
        <v>0</v>
      </c>
      <c r="AR1102">
        <f t="shared" si="456"/>
        <v>0</v>
      </c>
      <c r="AS1102">
        <f t="shared" si="456"/>
        <v>0</v>
      </c>
      <c r="AT1102">
        <f t="shared" si="456"/>
        <v>0</v>
      </c>
      <c r="AU1102">
        <f t="shared" si="456"/>
        <v>0</v>
      </c>
      <c r="AV1102">
        <f t="shared" si="457"/>
        <v>0</v>
      </c>
      <c r="AW1102">
        <f t="shared" si="457"/>
        <v>0</v>
      </c>
      <c r="AX1102">
        <f t="shared" si="456"/>
        <v>0</v>
      </c>
      <c r="AY1102">
        <f>IF(ISERROR(FIND(AY$5,$E1102)),0,1)</f>
        <v>0</v>
      </c>
      <c r="AZ1102">
        <f t="shared" si="461"/>
        <v>0</v>
      </c>
      <c r="BA1102">
        <f t="shared" si="460"/>
        <v>0</v>
      </c>
      <c r="BB1102">
        <f>IF(ISERROR(FIND(BB$5,$E1102)),0,1)</f>
        <v>0</v>
      </c>
      <c r="BC1102">
        <f>IF(ISERROR(FIND(BC$5,$E1102)),0,1)</f>
        <v>0</v>
      </c>
      <c r="BD1102">
        <f>IF(ISERROR(FIND(BD$5,$E1102)),0,1)</f>
        <v>0</v>
      </c>
      <c r="BE1102">
        <f t="shared" si="461"/>
        <v>0</v>
      </c>
      <c r="BF1102">
        <f t="shared" si="461"/>
        <v>0</v>
      </c>
      <c r="BG1102">
        <f t="shared" si="461"/>
        <v>0</v>
      </c>
      <c r="BH1102">
        <f t="shared" si="461"/>
        <v>0</v>
      </c>
      <c r="BI1102">
        <f t="shared" si="461"/>
        <v>0</v>
      </c>
      <c r="BJ1102">
        <f t="shared" si="461"/>
        <v>0</v>
      </c>
      <c r="BK1102">
        <f t="shared" si="461"/>
        <v>0</v>
      </c>
      <c r="BL1102">
        <f t="shared" si="461"/>
        <v>0</v>
      </c>
      <c r="BM1102">
        <f t="shared" si="461"/>
        <v>0</v>
      </c>
      <c r="BN1102">
        <f t="shared" si="461"/>
        <v>0</v>
      </c>
      <c r="BO1102">
        <f t="shared" si="461"/>
        <v>0</v>
      </c>
      <c r="BP1102">
        <f t="shared" si="461"/>
        <v>0</v>
      </c>
      <c r="BQ1102">
        <f t="shared" si="450"/>
        <v>0</v>
      </c>
      <c r="BR1102">
        <f t="shared" si="450"/>
        <v>0</v>
      </c>
    </row>
    <row r="1103" spans="2:70" x14ac:dyDescent="0.2">
      <c r="B1103" s="1" t="str">
        <f t="shared" si="462"/>
        <v/>
      </c>
      <c r="C1103" s="12">
        <f t="shared" si="463"/>
        <v>1</v>
      </c>
      <c r="D1103" s="1" t="str">
        <f t="shared" si="464"/>
        <v/>
      </c>
      <c r="E1103" s="1" t="str">
        <f t="shared" si="465"/>
        <v/>
      </c>
      <c r="H1103" s="1" t="str">
        <f>IF(ISBLANK(N1103),"",IF(SUM(AC1103:CO1103)=0,"other",INDEX(AC$6:CO$6,MATCH(1,AC1103:CO1103,0))))</f>
        <v/>
      </c>
      <c r="I1103" s="1" t="str" cm="1">
        <f t="array" ref="I1103">IF(ISBLANK(N1103),"",INDEX($AC$7:$CO$7,,MATCH(H1103,$AC$6:$CO$6,0)))</f>
        <v/>
      </c>
      <c r="L1103" s="1" t="str">
        <f t="shared" si="466"/>
        <v/>
      </c>
      <c r="M1103" s="1" t="str">
        <f t="shared" si="467"/>
        <v/>
      </c>
      <c r="AA1103">
        <f t="shared" si="459"/>
        <v>0</v>
      </c>
      <c r="AB1103">
        <f t="shared" si="459"/>
        <v>0</v>
      </c>
      <c r="AC1103">
        <f t="shared" si="446"/>
        <v>0</v>
      </c>
      <c r="AD1103">
        <f t="shared" si="453"/>
        <v>0</v>
      </c>
      <c r="AE1103">
        <f t="shared" si="453"/>
        <v>0</v>
      </c>
      <c r="AF1103">
        <f t="shared" si="453"/>
        <v>0</v>
      </c>
      <c r="AG1103">
        <f t="shared" si="453"/>
        <v>0</v>
      </c>
      <c r="AH1103">
        <f t="shared" si="446"/>
        <v>0</v>
      </c>
      <c r="AI1103">
        <f t="shared" si="458"/>
        <v>0</v>
      </c>
      <c r="AJ1103">
        <f t="shared" si="458"/>
        <v>0</v>
      </c>
      <c r="AK1103">
        <f t="shared" si="456"/>
        <v>0</v>
      </c>
      <c r="AL1103">
        <f>IF(ISERROR(FIND(AL$5,$E1103)),0,1)</f>
        <v>0</v>
      </c>
      <c r="AM1103">
        <f>IF(ISERROR(FIND(AM$5,$E1103)),0,1)</f>
        <v>0</v>
      </c>
      <c r="AN1103">
        <f>IF(ISERROR(FIND(AN$5,$E1103)),0,1)</f>
        <v>0</v>
      </c>
      <c r="AO1103">
        <f>IF(ISERROR(FIND(AO$5,$E1103)),0,1)</f>
        <v>0</v>
      </c>
      <c r="AP1103">
        <f>IF(ISERROR(FIND(AP$5,$E1103)),0,1)</f>
        <v>0</v>
      </c>
      <c r="AQ1103">
        <f>IF(ISERROR(FIND(AQ$5,$E1103)),0,1)</f>
        <v>0</v>
      </c>
      <c r="AR1103">
        <f t="shared" si="456"/>
        <v>0</v>
      </c>
      <c r="AS1103">
        <f t="shared" si="456"/>
        <v>0</v>
      </c>
      <c r="AT1103">
        <f t="shared" si="456"/>
        <v>0</v>
      </c>
      <c r="AU1103">
        <f t="shared" si="456"/>
        <v>0</v>
      </c>
      <c r="AV1103">
        <f t="shared" si="457"/>
        <v>0</v>
      </c>
      <c r="AW1103">
        <f t="shared" si="457"/>
        <v>0</v>
      </c>
      <c r="AX1103">
        <f t="shared" si="456"/>
        <v>0</v>
      </c>
      <c r="AY1103">
        <f>IF(ISERROR(FIND(AY$5,$E1103)),0,1)</f>
        <v>0</v>
      </c>
      <c r="AZ1103">
        <f t="shared" si="461"/>
        <v>0</v>
      </c>
      <c r="BA1103">
        <f t="shared" si="460"/>
        <v>0</v>
      </c>
      <c r="BB1103">
        <f>IF(ISERROR(FIND(BB$5,$E1103)),0,1)</f>
        <v>0</v>
      </c>
      <c r="BC1103">
        <f>IF(ISERROR(FIND(BC$5,$E1103)),0,1)</f>
        <v>0</v>
      </c>
      <c r="BD1103">
        <f>IF(ISERROR(FIND(BD$5,$E1103)),0,1)</f>
        <v>0</v>
      </c>
      <c r="BE1103">
        <f t="shared" si="461"/>
        <v>0</v>
      </c>
      <c r="BF1103">
        <f t="shared" si="461"/>
        <v>0</v>
      </c>
      <c r="BG1103">
        <f t="shared" si="461"/>
        <v>0</v>
      </c>
      <c r="BH1103">
        <f t="shared" si="461"/>
        <v>0</v>
      </c>
      <c r="BI1103">
        <f t="shared" si="461"/>
        <v>0</v>
      </c>
      <c r="BJ1103">
        <f t="shared" si="461"/>
        <v>0</v>
      </c>
      <c r="BK1103">
        <f t="shared" si="461"/>
        <v>0</v>
      </c>
      <c r="BL1103">
        <f t="shared" si="461"/>
        <v>0</v>
      </c>
      <c r="BM1103">
        <f t="shared" si="461"/>
        <v>0</v>
      </c>
      <c r="BN1103">
        <f t="shared" si="461"/>
        <v>0</v>
      </c>
      <c r="BO1103">
        <f t="shared" si="461"/>
        <v>0</v>
      </c>
      <c r="BP1103">
        <f t="shared" si="461"/>
        <v>0</v>
      </c>
      <c r="BQ1103">
        <f t="shared" si="450"/>
        <v>0</v>
      </c>
      <c r="BR1103">
        <f t="shared" si="450"/>
        <v>0</v>
      </c>
    </row>
    <row r="1104" spans="2:70" x14ac:dyDescent="0.2">
      <c r="B1104" s="1" t="str">
        <f t="shared" si="462"/>
        <v/>
      </c>
      <c r="C1104" s="12">
        <f t="shared" si="463"/>
        <v>1</v>
      </c>
      <c r="D1104" s="1" t="str">
        <f t="shared" si="464"/>
        <v/>
      </c>
      <c r="E1104" s="1" t="str">
        <f t="shared" si="465"/>
        <v/>
      </c>
      <c r="H1104" s="1" t="str">
        <f>IF(ISBLANK(N1104),"",IF(SUM(AC1104:CO1104)=0,"other",INDEX(AC$6:CO$6,MATCH(1,AC1104:CO1104,0))))</f>
        <v/>
      </c>
      <c r="I1104" s="1" t="str" cm="1">
        <f t="array" ref="I1104">IF(ISBLANK(N1104),"",INDEX($AC$7:$CO$7,,MATCH(H1104,$AC$6:$CO$6,0)))</f>
        <v/>
      </c>
      <c r="L1104" s="1" t="str">
        <f t="shared" si="466"/>
        <v/>
      </c>
      <c r="M1104" s="1" t="str">
        <f t="shared" si="467"/>
        <v/>
      </c>
      <c r="AA1104">
        <f t="shared" si="459"/>
        <v>0</v>
      </c>
      <c r="AB1104">
        <f t="shared" si="459"/>
        <v>0</v>
      </c>
      <c r="AC1104">
        <f t="shared" si="446"/>
        <v>0</v>
      </c>
      <c r="AD1104">
        <f t="shared" si="453"/>
        <v>0</v>
      </c>
      <c r="AE1104">
        <f t="shared" si="453"/>
        <v>0</v>
      </c>
      <c r="AF1104">
        <f t="shared" si="453"/>
        <v>0</v>
      </c>
      <c r="AG1104">
        <f t="shared" si="453"/>
        <v>0</v>
      </c>
      <c r="AH1104">
        <f t="shared" si="446"/>
        <v>0</v>
      </c>
      <c r="AI1104">
        <f t="shared" si="458"/>
        <v>0</v>
      </c>
      <c r="AJ1104">
        <f t="shared" si="458"/>
        <v>0</v>
      </c>
      <c r="AK1104">
        <f t="shared" si="456"/>
        <v>0</v>
      </c>
      <c r="AL1104">
        <f>IF(ISERROR(FIND(AL$5,$E1104)),0,1)</f>
        <v>0</v>
      </c>
      <c r="AM1104">
        <f>IF(ISERROR(FIND(AM$5,$E1104)),0,1)</f>
        <v>0</v>
      </c>
      <c r="AN1104">
        <f>IF(ISERROR(FIND(AN$5,$E1104)),0,1)</f>
        <v>0</v>
      </c>
      <c r="AO1104">
        <f>IF(ISERROR(FIND(AO$5,$E1104)),0,1)</f>
        <v>0</v>
      </c>
      <c r="AP1104">
        <f>IF(ISERROR(FIND(AP$5,$E1104)),0,1)</f>
        <v>0</v>
      </c>
      <c r="AQ1104">
        <f>IF(ISERROR(FIND(AQ$5,$E1104)),0,1)</f>
        <v>0</v>
      </c>
      <c r="AR1104">
        <f t="shared" si="456"/>
        <v>0</v>
      </c>
      <c r="AS1104">
        <f t="shared" si="456"/>
        <v>0</v>
      </c>
      <c r="AT1104">
        <f t="shared" si="456"/>
        <v>0</v>
      </c>
      <c r="AU1104">
        <f t="shared" si="456"/>
        <v>0</v>
      </c>
      <c r="AV1104">
        <f t="shared" si="457"/>
        <v>0</v>
      </c>
      <c r="AW1104">
        <f t="shared" si="457"/>
        <v>0</v>
      </c>
      <c r="AX1104">
        <f t="shared" si="456"/>
        <v>0</v>
      </c>
      <c r="AY1104">
        <f>IF(ISERROR(FIND(AY$5,$E1104)),0,1)</f>
        <v>0</v>
      </c>
      <c r="AZ1104">
        <f t="shared" si="461"/>
        <v>0</v>
      </c>
      <c r="BA1104">
        <f t="shared" si="460"/>
        <v>0</v>
      </c>
      <c r="BB1104">
        <f>IF(ISERROR(FIND(BB$5,$E1104)),0,1)</f>
        <v>0</v>
      </c>
      <c r="BC1104">
        <f>IF(ISERROR(FIND(BC$5,$E1104)),0,1)</f>
        <v>0</v>
      </c>
      <c r="BD1104">
        <f>IF(ISERROR(FIND(BD$5,$E1104)),0,1)</f>
        <v>0</v>
      </c>
      <c r="BE1104">
        <f t="shared" si="461"/>
        <v>0</v>
      </c>
      <c r="BF1104">
        <f t="shared" si="461"/>
        <v>0</v>
      </c>
      <c r="BG1104">
        <f t="shared" si="461"/>
        <v>0</v>
      </c>
      <c r="BH1104">
        <f t="shared" si="461"/>
        <v>0</v>
      </c>
      <c r="BI1104">
        <f t="shared" si="461"/>
        <v>0</v>
      </c>
      <c r="BJ1104">
        <f t="shared" si="461"/>
        <v>0</v>
      </c>
      <c r="BK1104">
        <f t="shared" si="461"/>
        <v>0</v>
      </c>
      <c r="BL1104">
        <f t="shared" si="461"/>
        <v>0</v>
      </c>
      <c r="BM1104">
        <f t="shared" si="461"/>
        <v>0</v>
      </c>
      <c r="BN1104">
        <f t="shared" si="461"/>
        <v>0</v>
      </c>
      <c r="BO1104">
        <f t="shared" si="461"/>
        <v>0</v>
      </c>
      <c r="BP1104">
        <f t="shared" si="461"/>
        <v>0</v>
      </c>
      <c r="BQ1104">
        <f t="shared" si="450"/>
        <v>0</v>
      </c>
      <c r="BR1104">
        <f t="shared" si="450"/>
        <v>0</v>
      </c>
    </row>
    <row r="1105" spans="2:70" x14ac:dyDescent="0.2">
      <c r="B1105" s="1" t="str">
        <f t="shared" si="462"/>
        <v/>
      </c>
      <c r="C1105" s="12">
        <f t="shared" si="463"/>
        <v>1</v>
      </c>
      <c r="D1105" s="1" t="str">
        <f t="shared" si="464"/>
        <v/>
      </c>
      <c r="E1105" s="1" t="str">
        <f t="shared" si="465"/>
        <v/>
      </c>
      <c r="H1105" s="1" t="str">
        <f>IF(ISBLANK(N1105),"",IF(SUM(AC1105:CO1105)=0,"other",INDEX(AC$6:CO$6,MATCH(1,AC1105:CO1105,0))))</f>
        <v/>
      </c>
      <c r="I1105" s="1" t="str" cm="1">
        <f t="array" ref="I1105">IF(ISBLANK(N1105),"",INDEX($AC$7:$CO$7,,MATCH(H1105,$AC$6:$CO$6,0)))</f>
        <v/>
      </c>
      <c r="L1105" s="1" t="str">
        <f t="shared" si="466"/>
        <v/>
      </c>
      <c r="M1105" s="1" t="str">
        <f t="shared" si="467"/>
        <v/>
      </c>
      <c r="AA1105">
        <f t="shared" si="459"/>
        <v>0</v>
      </c>
      <c r="AB1105">
        <f t="shared" si="459"/>
        <v>0</v>
      </c>
      <c r="AC1105">
        <f t="shared" si="446"/>
        <v>0</v>
      </c>
      <c r="AD1105">
        <f t="shared" si="453"/>
        <v>0</v>
      </c>
      <c r="AE1105">
        <f t="shared" si="453"/>
        <v>0</v>
      </c>
      <c r="AF1105">
        <f t="shared" si="453"/>
        <v>0</v>
      </c>
      <c r="AG1105">
        <f t="shared" si="453"/>
        <v>0</v>
      </c>
      <c r="AH1105">
        <f t="shared" si="446"/>
        <v>0</v>
      </c>
      <c r="AI1105">
        <f t="shared" si="458"/>
        <v>0</v>
      </c>
      <c r="AJ1105">
        <f t="shared" si="458"/>
        <v>0</v>
      </c>
      <c r="AK1105">
        <f t="shared" si="456"/>
        <v>0</v>
      </c>
      <c r="AL1105">
        <f>IF(ISERROR(FIND(AL$5,$E1105)),0,1)</f>
        <v>0</v>
      </c>
      <c r="AM1105">
        <f>IF(ISERROR(FIND(AM$5,$E1105)),0,1)</f>
        <v>0</v>
      </c>
      <c r="AN1105">
        <f>IF(ISERROR(FIND(AN$5,$E1105)),0,1)</f>
        <v>0</v>
      </c>
      <c r="AO1105">
        <f>IF(ISERROR(FIND(AO$5,$E1105)),0,1)</f>
        <v>0</v>
      </c>
      <c r="AP1105">
        <f>IF(ISERROR(FIND(AP$5,$E1105)),0,1)</f>
        <v>0</v>
      </c>
      <c r="AQ1105">
        <f>IF(ISERROR(FIND(AQ$5,$E1105)),0,1)</f>
        <v>0</v>
      </c>
      <c r="AR1105">
        <f t="shared" si="456"/>
        <v>0</v>
      </c>
      <c r="AS1105">
        <f t="shared" si="456"/>
        <v>0</v>
      </c>
      <c r="AT1105">
        <f t="shared" si="456"/>
        <v>0</v>
      </c>
      <c r="AU1105">
        <f t="shared" si="456"/>
        <v>0</v>
      </c>
      <c r="AV1105">
        <f t="shared" si="457"/>
        <v>0</v>
      </c>
      <c r="AW1105">
        <f t="shared" si="457"/>
        <v>0</v>
      </c>
      <c r="AX1105">
        <f t="shared" si="456"/>
        <v>0</v>
      </c>
      <c r="AY1105">
        <f>IF(ISERROR(FIND(AY$5,$E1105)),0,1)</f>
        <v>0</v>
      </c>
      <c r="AZ1105">
        <f t="shared" si="461"/>
        <v>0</v>
      </c>
      <c r="BA1105">
        <f t="shared" si="460"/>
        <v>0</v>
      </c>
      <c r="BB1105">
        <f>IF(ISERROR(FIND(BB$5,$E1105)),0,1)</f>
        <v>0</v>
      </c>
      <c r="BC1105">
        <f>IF(ISERROR(FIND(BC$5,$E1105)),0,1)</f>
        <v>0</v>
      </c>
      <c r="BD1105">
        <f>IF(ISERROR(FIND(BD$5,$E1105)),0,1)</f>
        <v>0</v>
      </c>
      <c r="BE1105">
        <f t="shared" si="461"/>
        <v>0</v>
      </c>
      <c r="BF1105">
        <f t="shared" si="461"/>
        <v>0</v>
      </c>
      <c r="BG1105">
        <f t="shared" si="461"/>
        <v>0</v>
      </c>
      <c r="BH1105">
        <f t="shared" si="461"/>
        <v>0</v>
      </c>
      <c r="BI1105">
        <f t="shared" si="461"/>
        <v>0</v>
      </c>
      <c r="BJ1105">
        <f t="shared" si="461"/>
        <v>0</v>
      </c>
      <c r="BK1105">
        <f t="shared" si="461"/>
        <v>0</v>
      </c>
      <c r="BL1105">
        <f t="shared" si="461"/>
        <v>0</v>
      </c>
      <c r="BM1105">
        <f t="shared" si="461"/>
        <v>0</v>
      </c>
      <c r="BN1105">
        <f t="shared" si="461"/>
        <v>0</v>
      </c>
      <c r="BO1105">
        <f t="shared" si="461"/>
        <v>0</v>
      </c>
      <c r="BP1105">
        <f t="shared" si="461"/>
        <v>0</v>
      </c>
      <c r="BQ1105">
        <f t="shared" si="450"/>
        <v>0</v>
      </c>
      <c r="BR1105">
        <f t="shared" si="450"/>
        <v>0</v>
      </c>
    </row>
    <row r="1106" spans="2:70" x14ac:dyDescent="0.2">
      <c r="B1106" s="1" t="str">
        <f t="shared" si="462"/>
        <v/>
      </c>
      <c r="C1106" s="12">
        <f t="shared" si="463"/>
        <v>1</v>
      </c>
      <c r="D1106" s="1" t="str">
        <f t="shared" si="464"/>
        <v/>
      </c>
      <c r="E1106" s="1" t="str">
        <f t="shared" si="465"/>
        <v/>
      </c>
      <c r="H1106" s="1" t="str">
        <f>IF(ISBLANK(N1106),"",IF(SUM(AC1106:CO1106)=0,"other",INDEX(AC$6:CO$6,MATCH(1,AC1106:CO1106,0))))</f>
        <v/>
      </c>
      <c r="I1106" s="1" t="str" cm="1">
        <f t="array" ref="I1106">IF(ISBLANK(N1106),"",INDEX($AC$7:$CO$7,,MATCH(H1106,$AC$6:$CO$6,0)))</f>
        <v/>
      </c>
      <c r="L1106" s="1" t="str">
        <f t="shared" si="466"/>
        <v/>
      </c>
      <c r="M1106" s="1" t="str">
        <f t="shared" si="467"/>
        <v/>
      </c>
      <c r="AA1106">
        <f t="shared" si="459"/>
        <v>0</v>
      </c>
      <c r="AB1106">
        <f t="shared" si="459"/>
        <v>0</v>
      </c>
      <c r="AC1106">
        <f t="shared" si="446"/>
        <v>0</v>
      </c>
      <c r="AD1106">
        <f t="shared" si="453"/>
        <v>0</v>
      </c>
      <c r="AE1106">
        <f t="shared" si="453"/>
        <v>0</v>
      </c>
      <c r="AF1106">
        <f t="shared" si="453"/>
        <v>0</v>
      </c>
      <c r="AG1106">
        <f t="shared" si="453"/>
        <v>0</v>
      </c>
      <c r="AH1106">
        <f t="shared" si="446"/>
        <v>0</v>
      </c>
      <c r="AI1106">
        <f t="shared" si="458"/>
        <v>0</v>
      </c>
      <c r="AJ1106">
        <f t="shared" si="458"/>
        <v>0</v>
      </c>
      <c r="AK1106">
        <f t="shared" si="456"/>
        <v>0</v>
      </c>
      <c r="AL1106">
        <f>IF(ISERROR(FIND(AL$5,$E1106)),0,1)</f>
        <v>0</v>
      </c>
      <c r="AM1106">
        <f>IF(ISERROR(FIND(AM$5,$E1106)),0,1)</f>
        <v>0</v>
      </c>
      <c r="AN1106">
        <f>IF(ISERROR(FIND(AN$5,$E1106)),0,1)</f>
        <v>0</v>
      </c>
      <c r="AO1106">
        <f>IF(ISERROR(FIND(AO$5,$E1106)),0,1)</f>
        <v>0</v>
      </c>
      <c r="AP1106">
        <f>IF(ISERROR(FIND(AP$5,$E1106)),0,1)</f>
        <v>0</v>
      </c>
      <c r="AQ1106">
        <f>IF(ISERROR(FIND(AQ$5,$E1106)),0,1)</f>
        <v>0</v>
      </c>
      <c r="AR1106">
        <f t="shared" si="456"/>
        <v>0</v>
      </c>
      <c r="AS1106">
        <f t="shared" si="456"/>
        <v>0</v>
      </c>
      <c r="AT1106">
        <f t="shared" si="456"/>
        <v>0</v>
      </c>
      <c r="AU1106">
        <f t="shared" si="456"/>
        <v>0</v>
      </c>
      <c r="AV1106">
        <f t="shared" si="457"/>
        <v>0</v>
      </c>
      <c r="AW1106">
        <f t="shared" si="457"/>
        <v>0</v>
      </c>
      <c r="AX1106">
        <f t="shared" si="456"/>
        <v>0</v>
      </c>
      <c r="AY1106">
        <f>IF(ISERROR(FIND(AY$5,$E1106)),0,1)</f>
        <v>0</v>
      </c>
      <c r="AZ1106">
        <f t="shared" si="461"/>
        <v>0</v>
      </c>
      <c r="BA1106">
        <f t="shared" si="460"/>
        <v>0</v>
      </c>
      <c r="BB1106">
        <f>IF(ISERROR(FIND(BB$5,$E1106)),0,1)</f>
        <v>0</v>
      </c>
      <c r="BC1106">
        <f>IF(ISERROR(FIND(BC$5,$E1106)),0,1)</f>
        <v>0</v>
      </c>
      <c r="BD1106">
        <f>IF(ISERROR(FIND(BD$5,$E1106)),0,1)</f>
        <v>0</v>
      </c>
      <c r="BE1106">
        <f t="shared" si="461"/>
        <v>0</v>
      </c>
      <c r="BF1106">
        <f t="shared" si="461"/>
        <v>0</v>
      </c>
      <c r="BG1106">
        <f t="shared" si="461"/>
        <v>0</v>
      </c>
      <c r="BH1106">
        <f t="shared" si="461"/>
        <v>0</v>
      </c>
      <c r="BI1106">
        <f t="shared" si="461"/>
        <v>0</v>
      </c>
      <c r="BJ1106">
        <f t="shared" si="461"/>
        <v>0</v>
      </c>
      <c r="BK1106">
        <f t="shared" si="461"/>
        <v>0</v>
      </c>
      <c r="BL1106">
        <f t="shared" si="461"/>
        <v>0</v>
      </c>
      <c r="BM1106">
        <f t="shared" si="461"/>
        <v>0</v>
      </c>
      <c r="BN1106">
        <f t="shared" si="461"/>
        <v>0</v>
      </c>
      <c r="BO1106">
        <f t="shared" si="461"/>
        <v>0</v>
      </c>
      <c r="BP1106">
        <f t="shared" si="461"/>
        <v>0</v>
      </c>
      <c r="BQ1106">
        <f t="shared" si="450"/>
        <v>0</v>
      </c>
      <c r="BR1106">
        <f t="shared" si="450"/>
        <v>0</v>
      </c>
    </row>
    <row r="1107" spans="2:70" x14ac:dyDescent="0.2">
      <c r="B1107" s="1" t="str">
        <f t="shared" si="462"/>
        <v/>
      </c>
      <c r="C1107" s="12">
        <f t="shared" si="463"/>
        <v>1</v>
      </c>
      <c r="D1107" s="1" t="str">
        <f t="shared" si="464"/>
        <v/>
      </c>
      <c r="E1107" s="1" t="str">
        <f t="shared" si="465"/>
        <v/>
      </c>
      <c r="H1107" s="1" t="str">
        <f>IF(ISBLANK(N1107),"",IF(SUM(AC1107:CO1107)=0,"other",INDEX(AC$6:CO$6,MATCH(1,AC1107:CO1107,0))))</f>
        <v/>
      </c>
      <c r="I1107" s="1" t="str" cm="1">
        <f t="array" ref="I1107">IF(ISBLANK(N1107),"",INDEX($AC$7:$CO$7,,MATCH(H1107,$AC$6:$CO$6,0)))</f>
        <v/>
      </c>
      <c r="L1107" s="1" t="str">
        <f t="shared" si="466"/>
        <v/>
      </c>
      <c r="M1107" s="1" t="str">
        <f t="shared" si="467"/>
        <v/>
      </c>
      <c r="AA1107">
        <f t="shared" si="459"/>
        <v>0</v>
      </c>
      <c r="AB1107">
        <f t="shared" si="459"/>
        <v>0</v>
      </c>
      <c r="AC1107">
        <f t="shared" si="446"/>
        <v>0</v>
      </c>
      <c r="AD1107">
        <f t="shared" si="453"/>
        <v>0</v>
      </c>
      <c r="AE1107">
        <f t="shared" si="453"/>
        <v>0</v>
      </c>
      <c r="AF1107">
        <f t="shared" si="453"/>
        <v>0</v>
      </c>
      <c r="AG1107">
        <f t="shared" si="453"/>
        <v>0</v>
      </c>
      <c r="AH1107">
        <f t="shared" si="446"/>
        <v>0</v>
      </c>
      <c r="AI1107">
        <f t="shared" si="458"/>
        <v>0</v>
      </c>
      <c r="AJ1107">
        <f t="shared" si="458"/>
        <v>0</v>
      </c>
      <c r="AK1107">
        <f t="shared" si="456"/>
        <v>0</v>
      </c>
      <c r="AL1107">
        <f>IF(ISERROR(FIND(AL$5,$E1107)),0,1)</f>
        <v>0</v>
      </c>
      <c r="AM1107">
        <f>IF(ISERROR(FIND(AM$5,$E1107)),0,1)</f>
        <v>0</v>
      </c>
      <c r="AN1107">
        <f>IF(ISERROR(FIND(AN$5,$E1107)),0,1)</f>
        <v>0</v>
      </c>
      <c r="AO1107">
        <f>IF(ISERROR(FIND(AO$5,$E1107)),0,1)</f>
        <v>0</v>
      </c>
      <c r="AP1107">
        <f>IF(ISERROR(FIND(AP$5,$E1107)),0,1)</f>
        <v>0</v>
      </c>
      <c r="AQ1107">
        <f>IF(ISERROR(FIND(AQ$5,$E1107)),0,1)</f>
        <v>0</v>
      </c>
      <c r="AR1107">
        <f t="shared" si="456"/>
        <v>0</v>
      </c>
      <c r="AS1107">
        <f t="shared" si="456"/>
        <v>0</v>
      </c>
      <c r="AT1107">
        <f t="shared" si="456"/>
        <v>0</v>
      </c>
      <c r="AU1107">
        <f t="shared" si="456"/>
        <v>0</v>
      </c>
      <c r="AV1107">
        <f t="shared" si="457"/>
        <v>0</v>
      </c>
      <c r="AW1107">
        <f t="shared" si="457"/>
        <v>0</v>
      </c>
      <c r="AX1107">
        <f t="shared" si="456"/>
        <v>0</v>
      </c>
      <c r="AY1107">
        <f>IF(ISERROR(FIND(AY$5,$E1107)),0,1)</f>
        <v>0</v>
      </c>
      <c r="AZ1107">
        <f t="shared" si="461"/>
        <v>0</v>
      </c>
      <c r="BA1107">
        <f t="shared" si="460"/>
        <v>0</v>
      </c>
      <c r="BB1107">
        <f>IF(ISERROR(FIND(BB$5,$E1107)),0,1)</f>
        <v>0</v>
      </c>
      <c r="BC1107">
        <f>IF(ISERROR(FIND(BC$5,$E1107)),0,1)</f>
        <v>0</v>
      </c>
      <c r="BD1107">
        <f>IF(ISERROR(FIND(BD$5,$E1107)),0,1)</f>
        <v>0</v>
      </c>
      <c r="BE1107">
        <f t="shared" si="461"/>
        <v>0</v>
      </c>
      <c r="BF1107">
        <f t="shared" si="461"/>
        <v>0</v>
      </c>
      <c r="BG1107">
        <f t="shared" si="461"/>
        <v>0</v>
      </c>
      <c r="BH1107">
        <f t="shared" si="461"/>
        <v>0</v>
      </c>
      <c r="BI1107">
        <f t="shared" si="461"/>
        <v>0</v>
      </c>
      <c r="BJ1107">
        <f t="shared" si="461"/>
        <v>0</v>
      </c>
      <c r="BK1107">
        <f t="shared" si="461"/>
        <v>0</v>
      </c>
      <c r="BL1107">
        <f t="shared" si="461"/>
        <v>0</v>
      </c>
      <c r="BM1107">
        <f t="shared" si="461"/>
        <v>0</v>
      </c>
      <c r="BN1107">
        <f t="shared" si="461"/>
        <v>0</v>
      </c>
      <c r="BO1107">
        <f t="shared" si="461"/>
        <v>0</v>
      </c>
      <c r="BP1107">
        <f t="shared" si="461"/>
        <v>0</v>
      </c>
      <c r="BQ1107">
        <f t="shared" si="450"/>
        <v>0</v>
      </c>
      <c r="BR1107">
        <f t="shared" si="450"/>
        <v>0</v>
      </c>
    </row>
    <row r="1108" spans="2:70" x14ac:dyDescent="0.2">
      <c r="B1108" s="1" t="str">
        <f t="shared" si="462"/>
        <v/>
      </c>
      <c r="C1108" s="12">
        <f t="shared" si="463"/>
        <v>1</v>
      </c>
      <c r="D1108" s="1" t="str">
        <f t="shared" si="464"/>
        <v/>
      </c>
      <c r="E1108" s="1" t="str">
        <f t="shared" si="465"/>
        <v/>
      </c>
      <c r="H1108" s="1" t="str">
        <f>IF(ISBLANK(N1108),"",IF(SUM(AC1108:CO1108)=0,"other",INDEX(AC$6:CO$6,MATCH(1,AC1108:CO1108,0))))</f>
        <v/>
      </c>
      <c r="I1108" s="1" t="str" cm="1">
        <f t="array" ref="I1108">IF(ISBLANK(N1108),"",INDEX($AC$7:$CO$7,,MATCH(H1108,$AC$6:$CO$6,0)))</f>
        <v/>
      </c>
      <c r="L1108" s="1" t="str">
        <f t="shared" si="466"/>
        <v/>
      </c>
      <c r="M1108" s="1" t="str">
        <f t="shared" si="467"/>
        <v/>
      </c>
      <c r="AA1108">
        <f t="shared" si="459"/>
        <v>0</v>
      </c>
      <c r="AB1108">
        <f t="shared" si="459"/>
        <v>0</v>
      </c>
      <c r="AC1108">
        <f t="shared" si="446"/>
        <v>0</v>
      </c>
      <c r="AD1108">
        <f t="shared" si="453"/>
        <v>0</v>
      </c>
      <c r="AE1108">
        <f t="shared" si="453"/>
        <v>0</v>
      </c>
      <c r="AF1108">
        <f t="shared" si="453"/>
        <v>0</v>
      </c>
      <c r="AG1108">
        <f t="shared" si="453"/>
        <v>0</v>
      </c>
      <c r="AH1108">
        <f t="shared" si="446"/>
        <v>0</v>
      </c>
      <c r="AI1108">
        <f t="shared" si="458"/>
        <v>0</v>
      </c>
      <c r="AJ1108">
        <f t="shared" si="458"/>
        <v>0</v>
      </c>
      <c r="AK1108">
        <f t="shared" si="456"/>
        <v>0</v>
      </c>
      <c r="AL1108">
        <f>IF(ISERROR(FIND(AL$5,$E1108)),0,1)</f>
        <v>0</v>
      </c>
      <c r="AM1108">
        <f>IF(ISERROR(FIND(AM$5,$E1108)),0,1)</f>
        <v>0</v>
      </c>
      <c r="AN1108">
        <f>IF(ISERROR(FIND(AN$5,$E1108)),0,1)</f>
        <v>0</v>
      </c>
      <c r="AO1108">
        <f>IF(ISERROR(FIND(AO$5,$E1108)),0,1)</f>
        <v>0</v>
      </c>
      <c r="AP1108">
        <f>IF(ISERROR(FIND(AP$5,$E1108)),0,1)</f>
        <v>0</v>
      </c>
      <c r="AQ1108">
        <f>IF(ISERROR(FIND(AQ$5,$E1108)),0,1)</f>
        <v>0</v>
      </c>
      <c r="AR1108">
        <f t="shared" si="456"/>
        <v>0</v>
      </c>
      <c r="AS1108">
        <f t="shared" si="456"/>
        <v>0</v>
      </c>
      <c r="AT1108">
        <f t="shared" si="456"/>
        <v>0</v>
      </c>
      <c r="AU1108">
        <f t="shared" si="456"/>
        <v>0</v>
      </c>
      <c r="AV1108">
        <f t="shared" si="457"/>
        <v>0</v>
      </c>
      <c r="AW1108">
        <f t="shared" si="457"/>
        <v>0</v>
      </c>
      <c r="AX1108">
        <f t="shared" si="456"/>
        <v>0</v>
      </c>
      <c r="AY1108">
        <f>IF(ISERROR(FIND(AY$5,$E1108)),0,1)</f>
        <v>0</v>
      </c>
      <c r="AZ1108">
        <f t="shared" si="461"/>
        <v>0</v>
      </c>
      <c r="BA1108">
        <f t="shared" ref="BA1108:BA1143" si="468">IF(ISERROR(FIND(BA$5,$E1108)),0,1)</f>
        <v>0</v>
      </c>
      <c r="BB1108">
        <f>IF(ISERROR(FIND(BB$5,$E1108)),0,1)</f>
        <v>0</v>
      </c>
      <c r="BC1108">
        <f>IF(ISERROR(FIND(BC$5,$E1108)),0,1)</f>
        <v>0</v>
      </c>
      <c r="BD1108">
        <f>IF(ISERROR(FIND(BD$5,$E1108)),0,1)</f>
        <v>0</v>
      </c>
      <c r="BE1108">
        <f t="shared" si="461"/>
        <v>0</v>
      </c>
      <c r="BF1108">
        <f t="shared" si="461"/>
        <v>0</v>
      </c>
      <c r="BG1108">
        <f t="shared" si="461"/>
        <v>0</v>
      </c>
      <c r="BH1108">
        <f t="shared" si="461"/>
        <v>0</v>
      </c>
      <c r="BI1108">
        <f t="shared" si="461"/>
        <v>0</v>
      </c>
      <c r="BJ1108">
        <f t="shared" si="461"/>
        <v>0</v>
      </c>
      <c r="BK1108">
        <f t="shared" si="461"/>
        <v>0</v>
      </c>
      <c r="BL1108">
        <f t="shared" si="461"/>
        <v>0</v>
      </c>
      <c r="BM1108">
        <f t="shared" si="461"/>
        <v>0</v>
      </c>
      <c r="BN1108">
        <f t="shared" si="461"/>
        <v>0</v>
      </c>
      <c r="BO1108">
        <f t="shared" si="461"/>
        <v>0</v>
      </c>
      <c r="BP1108">
        <f t="shared" si="461"/>
        <v>0</v>
      </c>
      <c r="BQ1108">
        <f t="shared" si="450"/>
        <v>0</v>
      </c>
      <c r="BR1108">
        <f t="shared" si="450"/>
        <v>0</v>
      </c>
    </row>
    <row r="1109" spans="2:70" x14ac:dyDescent="0.2">
      <c r="B1109" s="1" t="str">
        <f t="shared" si="462"/>
        <v/>
      </c>
      <c r="C1109" s="12">
        <f t="shared" si="463"/>
        <v>1</v>
      </c>
      <c r="D1109" s="1" t="str">
        <f t="shared" si="464"/>
        <v/>
      </c>
      <c r="E1109" s="1" t="str">
        <f t="shared" si="465"/>
        <v/>
      </c>
      <c r="H1109" s="1" t="str">
        <f>IF(ISBLANK(N1109),"",IF(SUM(AC1109:CO1109)=0,"other",INDEX(AC$6:CO$6,MATCH(1,AC1109:CO1109,0))))</f>
        <v/>
      </c>
      <c r="I1109" s="1" t="str" cm="1">
        <f t="array" ref="I1109">IF(ISBLANK(N1109),"",INDEX($AC$7:$CO$7,,MATCH(H1109,$AC$6:$CO$6,0)))</f>
        <v/>
      </c>
      <c r="L1109" s="1" t="str">
        <f t="shared" si="466"/>
        <v/>
      </c>
      <c r="M1109" s="1" t="str">
        <f t="shared" si="467"/>
        <v/>
      </c>
      <c r="AA1109">
        <f t="shared" si="459"/>
        <v>0</v>
      </c>
      <c r="AB1109">
        <f t="shared" si="459"/>
        <v>0</v>
      </c>
      <c r="AC1109">
        <f t="shared" ref="AC1109:AU1168" si="469">IF(ISERROR(FIND(AC$5,$E1109)),0,1)</f>
        <v>0</v>
      </c>
      <c r="AD1109">
        <f t="shared" si="453"/>
        <v>0</v>
      </c>
      <c r="AE1109">
        <f t="shared" si="453"/>
        <v>0</v>
      </c>
      <c r="AF1109">
        <f t="shared" si="453"/>
        <v>0</v>
      </c>
      <c r="AG1109">
        <f t="shared" si="453"/>
        <v>0</v>
      </c>
      <c r="AH1109">
        <f t="shared" si="469"/>
        <v>0</v>
      </c>
      <c r="AI1109">
        <f t="shared" si="469"/>
        <v>0</v>
      </c>
      <c r="AJ1109">
        <f t="shared" si="469"/>
        <v>0</v>
      </c>
      <c r="AK1109">
        <f t="shared" si="456"/>
        <v>0</v>
      </c>
      <c r="AL1109">
        <f>IF(ISERROR(FIND(AL$5,$E1109)),0,1)</f>
        <v>0</v>
      </c>
      <c r="AM1109">
        <f>IF(ISERROR(FIND(AM$5,$E1109)),0,1)</f>
        <v>0</v>
      </c>
      <c r="AN1109">
        <f>IF(ISERROR(FIND(AN$5,$E1109)),0,1)</f>
        <v>0</v>
      </c>
      <c r="AO1109">
        <f>IF(ISERROR(FIND(AO$5,$E1109)),0,1)</f>
        <v>0</v>
      </c>
      <c r="AP1109">
        <f>IF(ISERROR(FIND(AP$5,$E1109)),0,1)</f>
        <v>0</v>
      </c>
      <c r="AQ1109">
        <f>IF(ISERROR(FIND(AQ$5,$E1109)),0,1)</f>
        <v>0</v>
      </c>
      <c r="AR1109">
        <f t="shared" si="456"/>
        <v>0</v>
      </c>
      <c r="AS1109">
        <f t="shared" si="456"/>
        <v>0</v>
      </c>
      <c r="AT1109">
        <f t="shared" si="456"/>
        <v>0</v>
      </c>
      <c r="AU1109">
        <f t="shared" si="456"/>
        <v>0</v>
      </c>
      <c r="AV1109">
        <f t="shared" si="457"/>
        <v>0</v>
      </c>
      <c r="AW1109">
        <f t="shared" si="457"/>
        <v>0</v>
      </c>
      <c r="AX1109">
        <f t="shared" si="456"/>
        <v>0</v>
      </c>
      <c r="AY1109">
        <f>IF(ISERROR(FIND(AY$5,$E1109)),0,1)</f>
        <v>0</v>
      </c>
      <c r="AZ1109">
        <f t="shared" si="461"/>
        <v>0</v>
      </c>
      <c r="BA1109">
        <f t="shared" si="468"/>
        <v>0</v>
      </c>
      <c r="BB1109">
        <f>IF(ISERROR(FIND(BB$5,$E1109)),0,1)</f>
        <v>0</v>
      </c>
      <c r="BC1109">
        <f>IF(ISERROR(FIND(BC$5,$E1109)),0,1)</f>
        <v>0</v>
      </c>
      <c r="BD1109">
        <f>IF(ISERROR(FIND(BD$5,$E1109)),0,1)</f>
        <v>0</v>
      </c>
      <c r="BE1109">
        <f t="shared" si="461"/>
        <v>0</v>
      </c>
      <c r="BF1109">
        <f t="shared" si="461"/>
        <v>0</v>
      </c>
      <c r="BG1109">
        <f t="shared" si="461"/>
        <v>0</v>
      </c>
      <c r="BH1109">
        <f t="shared" si="461"/>
        <v>0</v>
      </c>
      <c r="BI1109">
        <f t="shared" si="461"/>
        <v>0</v>
      </c>
      <c r="BJ1109">
        <f t="shared" si="461"/>
        <v>0</v>
      </c>
      <c r="BK1109">
        <f t="shared" si="461"/>
        <v>0</v>
      </c>
      <c r="BL1109">
        <f t="shared" si="461"/>
        <v>0</v>
      </c>
      <c r="BM1109">
        <f t="shared" si="461"/>
        <v>0</v>
      </c>
      <c r="BN1109">
        <f t="shared" si="461"/>
        <v>0</v>
      </c>
      <c r="BO1109">
        <f t="shared" si="461"/>
        <v>0</v>
      </c>
      <c r="BP1109">
        <f t="shared" si="461"/>
        <v>0</v>
      </c>
      <c r="BQ1109">
        <f t="shared" si="450"/>
        <v>0</v>
      </c>
      <c r="BR1109">
        <f t="shared" si="450"/>
        <v>0</v>
      </c>
    </row>
    <row r="1110" spans="2:70" x14ac:dyDescent="0.2">
      <c r="B1110" s="1" t="str">
        <f t="shared" si="462"/>
        <v/>
      </c>
      <c r="C1110" s="12">
        <f t="shared" si="463"/>
        <v>1</v>
      </c>
      <c r="D1110" s="1" t="str">
        <f t="shared" si="464"/>
        <v/>
      </c>
      <c r="E1110" s="1" t="str">
        <f t="shared" si="465"/>
        <v/>
      </c>
      <c r="H1110" s="1" t="str">
        <f>IF(ISBLANK(N1110),"",IF(SUM(AC1110:CO1110)=0,"other",INDEX(AC$6:CO$6,MATCH(1,AC1110:CO1110,0))))</f>
        <v/>
      </c>
      <c r="I1110" s="1" t="str" cm="1">
        <f t="array" ref="I1110">IF(ISBLANK(N1110),"",INDEX($AC$7:$CO$7,,MATCH(H1110,$AC$6:$CO$6,0)))</f>
        <v/>
      </c>
      <c r="L1110" s="1" t="str">
        <f t="shared" si="466"/>
        <v/>
      </c>
      <c r="M1110" s="1" t="str">
        <f t="shared" si="467"/>
        <v/>
      </c>
      <c r="AA1110">
        <f t="shared" ref="AA1110:AB1129" si="470">IF(ISERROR(FIND(AA$5,$E1110)),0,1)</f>
        <v>0</v>
      </c>
      <c r="AB1110">
        <f t="shared" si="470"/>
        <v>0</v>
      </c>
      <c r="AC1110">
        <f t="shared" si="469"/>
        <v>0</v>
      </c>
      <c r="AD1110">
        <f t="shared" si="453"/>
        <v>0</v>
      </c>
      <c r="AE1110">
        <f t="shared" si="453"/>
        <v>0</v>
      </c>
      <c r="AF1110">
        <f t="shared" si="453"/>
        <v>0</v>
      </c>
      <c r="AG1110">
        <f t="shared" si="453"/>
        <v>0</v>
      </c>
      <c r="AH1110">
        <f t="shared" si="469"/>
        <v>0</v>
      </c>
      <c r="AI1110">
        <f t="shared" si="469"/>
        <v>0</v>
      </c>
      <c r="AJ1110">
        <f t="shared" si="469"/>
        <v>0</v>
      </c>
      <c r="AK1110">
        <f t="shared" si="456"/>
        <v>0</v>
      </c>
      <c r="AL1110">
        <f>IF(ISERROR(FIND(AL$5,$E1110)),0,1)</f>
        <v>0</v>
      </c>
      <c r="AM1110">
        <f>IF(ISERROR(FIND(AM$5,$E1110)),0,1)</f>
        <v>0</v>
      </c>
      <c r="AN1110">
        <f>IF(ISERROR(FIND(AN$5,$E1110)),0,1)</f>
        <v>0</v>
      </c>
      <c r="AO1110">
        <f>IF(ISERROR(FIND(AO$5,$E1110)),0,1)</f>
        <v>0</v>
      </c>
      <c r="AP1110">
        <f>IF(ISERROR(FIND(AP$5,$E1110)),0,1)</f>
        <v>0</v>
      </c>
      <c r="AQ1110">
        <f>IF(ISERROR(FIND(AQ$5,$E1110)),0,1)</f>
        <v>0</v>
      </c>
      <c r="AR1110">
        <f t="shared" si="456"/>
        <v>0</v>
      </c>
      <c r="AS1110">
        <f t="shared" si="456"/>
        <v>0</v>
      </c>
      <c r="AT1110">
        <f t="shared" si="456"/>
        <v>0</v>
      </c>
      <c r="AU1110">
        <f t="shared" si="456"/>
        <v>0</v>
      </c>
      <c r="AV1110">
        <f t="shared" si="457"/>
        <v>0</v>
      </c>
      <c r="AW1110">
        <f t="shared" si="457"/>
        <v>0</v>
      </c>
      <c r="AX1110">
        <f t="shared" si="456"/>
        <v>0</v>
      </c>
      <c r="AY1110">
        <f>IF(ISERROR(FIND(AY$5,$E1110)),0,1)</f>
        <v>0</v>
      </c>
      <c r="AZ1110">
        <f t="shared" si="461"/>
        <v>0</v>
      </c>
      <c r="BA1110">
        <f t="shared" si="468"/>
        <v>0</v>
      </c>
      <c r="BB1110">
        <f>IF(ISERROR(FIND(BB$5,$E1110)),0,1)</f>
        <v>0</v>
      </c>
      <c r="BC1110">
        <f>IF(ISERROR(FIND(BC$5,$E1110)),0,1)</f>
        <v>0</v>
      </c>
      <c r="BD1110">
        <f>IF(ISERROR(FIND(BD$5,$E1110)),0,1)</f>
        <v>0</v>
      </c>
      <c r="BE1110">
        <f t="shared" si="461"/>
        <v>0</v>
      </c>
      <c r="BF1110">
        <f t="shared" si="461"/>
        <v>0</v>
      </c>
      <c r="BG1110">
        <f t="shared" si="461"/>
        <v>0</v>
      </c>
      <c r="BH1110">
        <f t="shared" si="461"/>
        <v>0</v>
      </c>
      <c r="BI1110">
        <f t="shared" si="461"/>
        <v>0</v>
      </c>
      <c r="BJ1110">
        <f t="shared" si="461"/>
        <v>0</v>
      </c>
      <c r="BK1110">
        <f t="shared" si="461"/>
        <v>0</v>
      </c>
      <c r="BL1110">
        <f t="shared" si="461"/>
        <v>0</v>
      </c>
      <c r="BM1110">
        <f t="shared" si="461"/>
        <v>0</v>
      </c>
      <c r="BN1110">
        <f t="shared" si="461"/>
        <v>0</v>
      </c>
      <c r="BO1110">
        <f t="shared" si="461"/>
        <v>0</v>
      </c>
      <c r="BP1110">
        <f t="shared" si="461"/>
        <v>0</v>
      </c>
      <c r="BQ1110">
        <f t="shared" si="450"/>
        <v>0</v>
      </c>
      <c r="BR1110">
        <f t="shared" si="450"/>
        <v>0</v>
      </c>
    </row>
    <row r="1111" spans="2:70" x14ac:dyDescent="0.2">
      <c r="B1111" s="1" t="str">
        <f t="shared" si="462"/>
        <v/>
      </c>
      <c r="C1111" s="12">
        <f t="shared" si="463"/>
        <v>1</v>
      </c>
      <c r="D1111" s="1" t="str">
        <f t="shared" si="464"/>
        <v/>
      </c>
      <c r="E1111" s="1" t="str">
        <f t="shared" si="465"/>
        <v/>
      </c>
      <c r="H1111" s="1" t="str">
        <f>IF(ISBLANK(N1111),"",IF(SUM(AC1111:CO1111)=0,"other",INDEX(AC$6:CO$6,MATCH(1,AC1111:CO1111,0))))</f>
        <v/>
      </c>
      <c r="I1111" s="1" t="str" cm="1">
        <f t="array" ref="I1111">IF(ISBLANK(N1111),"",INDEX($AC$7:$CO$7,,MATCH(H1111,$AC$6:$CO$6,0)))</f>
        <v/>
      </c>
      <c r="L1111" s="1" t="str">
        <f t="shared" si="466"/>
        <v/>
      </c>
      <c r="M1111" s="1" t="str">
        <f t="shared" si="467"/>
        <v/>
      </c>
      <c r="AA1111">
        <f t="shared" si="470"/>
        <v>0</v>
      </c>
      <c r="AB1111">
        <f t="shared" si="470"/>
        <v>0</v>
      </c>
      <c r="AC1111">
        <f t="shared" si="469"/>
        <v>0</v>
      </c>
      <c r="AD1111">
        <f t="shared" si="453"/>
        <v>0</v>
      </c>
      <c r="AE1111">
        <f t="shared" si="453"/>
        <v>0</v>
      </c>
      <c r="AF1111">
        <f t="shared" si="453"/>
        <v>0</v>
      </c>
      <c r="AG1111">
        <f t="shared" si="453"/>
        <v>0</v>
      </c>
      <c r="AH1111">
        <f t="shared" si="469"/>
        <v>0</v>
      </c>
      <c r="AI1111">
        <f t="shared" si="469"/>
        <v>0</v>
      </c>
      <c r="AJ1111">
        <f t="shared" si="469"/>
        <v>0</v>
      </c>
      <c r="AK1111">
        <f t="shared" si="456"/>
        <v>0</v>
      </c>
      <c r="AL1111">
        <f>IF(ISERROR(FIND(AL$5,$E1111)),0,1)</f>
        <v>0</v>
      </c>
      <c r="AM1111">
        <f>IF(ISERROR(FIND(AM$5,$E1111)),0,1)</f>
        <v>0</v>
      </c>
      <c r="AN1111">
        <f>IF(ISERROR(FIND(AN$5,$E1111)),0,1)</f>
        <v>0</v>
      </c>
      <c r="AO1111">
        <f>IF(ISERROR(FIND(AO$5,$E1111)),0,1)</f>
        <v>0</v>
      </c>
      <c r="AP1111">
        <f>IF(ISERROR(FIND(AP$5,$E1111)),0,1)</f>
        <v>0</v>
      </c>
      <c r="AQ1111">
        <f>IF(ISERROR(FIND(AQ$5,$E1111)),0,1)</f>
        <v>0</v>
      </c>
      <c r="AR1111">
        <f t="shared" si="456"/>
        <v>0</v>
      </c>
      <c r="AS1111">
        <f t="shared" si="456"/>
        <v>0</v>
      </c>
      <c r="AT1111">
        <f t="shared" si="456"/>
        <v>0</v>
      </c>
      <c r="AU1111">
        <f t="shared" si="456"/>
        <v>0</v>
      </c>
      <c r="AV1111">
        <f t="shared" si="457"/>
        <v>0</v>
      </c>
      <c r="AW1111">
        <f t="shared" si="457"/>
        <v>0</v>
      </c>
      <c r="AX1111">
        <f t="shared" si="456"/>
        <v>0</v>
      </c>
      <c r="AY1111">
        <f>IF(ISERROR(FIND(AY$5,$E1111)),0,1)</f>
        <v>0</v>
      </c>
      <c r="AZ1111">
        <f t="shared" si="461"/>
        <v>0</v>
      </c>
      <c r="BA1111">
        <f t="shared" si="468"/>
        <v>0</v>
      </c>
      <c r="BB1111">
        <f>IF(ISERROR(FIND(BB$5,$E1111)),0,1)</f>
        <v>0</v>
      </c>
      <c r="BC1111">
        <f>IF(ISERROR(FIND(BC$5,$E1111)),0,1)</f>
        <v>0</v>
      </c>
      <c r="BD1111">
        <f>IF(ISERROR(FIND(BD$5,$E1111)),0,1)</f>
        <v>0</v>
      </c>
      <c r="BE1111">
        <f t="shared" si="461"/>
        <v>0</v>
      </c>
      <c r="BF1111">
        <f t="shared" si="461"/>
        <v>0</v>
      </c>
      <c r="BG1111">
        <f t="shared" si="461"/>
        <v>0</v>
      </c>
      <c r="BH1111">
        <f t="shared" si="461"/>
        <v>0</v>
      </c>
      <c r="BI1111">
        <f t="shared" si="461"/>
        <v>0</v>
      </c>
      <c r="BJ1111">
        <f t="shared" si="461"/>
        <v>0</v>
      </c>
      <c r="BK1111">
        <f t="shared" si="461"/>
        <v>0</v>
      </c>
      <c r="BL1111">
        <f t="shared" si="461"/>
        <v>0</v>
      </c>
      <c r="BM1111">
        <f t="shared" si="461"/>
        <v>0</v>
      </c>
      <c r="BN1111">
        <f t="shared" si="461"/>
        <v>0</v>
      </c>
      <c r="BO1111">
        <f t="shared" si="461"/>
        <v>0</v>
      </c>
      <c r="BP1111">
        <f t="shared" si="461"/>
        <v>0</v>
      </c>
      <c r="BQ1111">
        <f t="shared" si="450"/>
        <v>0</v>
      </c>
      <c r="BR1111">
        <f t="shared" si="450"/>
        <v>0</v>
      </c>
    </row>
    <row r="1112" spans="2:70" x14ac:dyDescent="0.2">
      <c r="B1112" s="1" t="str">
        <f t="shared" si="462"/>
        <v/>
      </c>
      <c r="C1112" s="12">
        <f t="shared" si="463"/>
        <v>1</v>
      </c>
      <c r="D1112" s="1" t="str">
        <f t="shared" si="464"/>
        <v/>
      </c>
      <c r="E1112" s="1" t="str">
        <f t="shared" si="465"/>
        <v/>
      </c>
      <c r="H1112" s="1" t="str">
        <f>IF(ISBLANK(N1112),"",IF(SUM(AC1112:CO1112)=0,"other",INDEX(AC$6:CO$6,MATCH(1,AC1112:CO1112,0))))</f>
        <v/>
      </c>
      <c r="I1112" s="1" t="str" cm="1">
        <f t="array" ref="I1112">IF(ISBLANK(N1112),"",INDEX($AC$7:$CO$7,,MATCH(H1112,$AC$6:$CO$6,0)))</f>
        <v/>
      </c>
      <c r="L1112" s="1" t="str">
        <f t="shared" si="466"/>
        <v/>
      </c>
      <c r="M1112" s="1" t="str">
        <f t="shared" si="467"/>
        <v/>
      </c>
      <c r="AA1112">
        <f t="shared" si="470"/>
        <v>0</v>
      </c>
      <c r="AB1112">
        <f t="shared" si="470"/>
        <v>0</v>
      </c>
      <c r="AC1112">
        <f t="shared" si="469"/>
        <v>0</v>
      </c>
      <c r="AD1112">
        <f t="shared" si="453"/>
        <v>0</v>
      </c>
      <c r="AE1112">
        <f t="shared" si="453"/>
        <v>0</v>
      </c>
      <c r="AF1112">
        <f t="shared" si="453"/>
        <v>0</v>
      </c>
      <c r="AG1112">
        <f t="shared" si="453"/>
        <v>0</v>
      </c>
      <c r="AH1112">
        <f t="shared" si="469"/>
        <v>0</v>
      </c>
      <c r="AI1112">
        <f t="shared" si="469"/>
        <v>0</v>
      </c>
      <c r="AJ1112">
        <f t="shared" si="469"/>
        <v>0</v>
      </c>
      <c r="AK1112">
        <f t="shared" si="456"/>
        <v>0</v>
      </c>
      <c r="AL1112">
        <f>IF(ISERROR(FIND(AL$5,$E1112)),0,1)</f>
        <v>0</v>
      </c>
      <c r="AM1112">
        <f>IF(ISERROR(FIND(AM$5,$E1112)),0,1)</f>
        <v>0</v>
      </c>
      <c r="AN1112">
        <f>IF(ISERROR(FIND(AN$5,$E1112)),0,1)</f>
        <v>0</v>
      </c>
      <c r="AO1112">
        <f>IF(ISERROR(FIND(AO$5,$E1112)),0,1)</f>
        <v>0</v>
      </c>
      <c r="AP1112">
        <f>IF(ISERROR(FIND(AP$5,$E1112)),0,1)</f>
        <v>0</v>
      </c>
      <c r="AQ1112">
        <f>IF(ISERROR(FIND(AQ$5,$E1112)),0,1)</f>
        <v>0</v>
      </c>
      <c r="AR1112">
        <f t="shared" si="456"/>
        <v>0</v>
      </c>
      <c r="AS1112">
        <f t="shared" si="456"/>
        <v>0</v>
      </c>
      <c r="AT1112">
        <f t="shared" si="456"/>
        <v>0</v>
      </c>
      <c r="AU1112">
        <f t="shared" si="456"/>
        <v>0</v>
      </c>
      <c r="AV1112">
        <f t="shared" si="457"/>
        <v>0</v>
      </c>
      <c r="AW1112">
        <f t="shared" si="457"/>
        <v>0</v>
      </c>
      <c r="AX1112">
        <f t="shared" si="456"/>
        <v>0</v>
      </c>
      <c r="AY1112">
        <f>IF(ISERROR(FIND(AY$5,$E1112)),0,1)</f>
        <v>0</v>
      </c>
      <c r="AZ1112">
        <f t="shared" si="461"/>
        <v>0</v>
      </c>
      <c r="BA1112">
        <f t="shared" si="468"/>
        <v>0</v>
      </c>
      <c r="BB1112">
        <f>IF(ISERROR(FIND(BB$5,$E1112)),0,1)</f>
        <v>0</v>
      </c>
      <c r="BC1112">
        <f>IF(ISERROR(FIND(BC$5,$E1112)),0,1)</f>
        <v>0</v>
      </c>
      <c r="BD1112">
        <f>IF(ISERROR(FIND(BD$5,$E1112)),0,1)</f>
        <v>0</v>
      </c>
      <c r="BE1112">
        <f t="shared" si="461"/>
        <v>0</v>
      </c>
      <c r="BF1112">
        <f t="shared" si="461"/>
        <v>0</v>
      </c>
      <c r="BG1112">
        <f t="shared" si="461"/>
        <v>0</v>
      </c>
      <c r="BH1112">
        <f t="shared" si="461"/>
        <v>0</v>
      </c>
      <c r="BI1112">
        <f t="shared" si="461"/>
        <v>0</v>
      </c>
      <c r="BJ1112">
        <f t="shared" si="461"/>
        <v>0</v>
      </c>
      <c r="BK1112">
        <f t="shared" si="461"/>
        <v>0</v>
      </c>
      <c r="BL1112">
        <f t="shared" si="461"/>
        <v>0</v>
      </c>
      <c r="BM1112">
        <f t="shared" si="461"/>
        <v>0</v>
      </c>
      <c r="BN1112">
        <f t="shared" si="461"/>
        <v>0</v>
      </c>
      <c r="BO1112">
        <f t="shared" si="461"/>
        <v>0</v>
      </c>
      <c r="BP1112">
        <f t="shared" si="461"/>
        <v>0</v>
      </c>
      <c r="BQ1112">
        <f t="shared" si="450"/>
        <v>0</v>
      </c>
      <c r="BR1112">
        <f t="shared" si="450"/>
        <v>0</v>
      </c>
    </row>
    <row r="1113" spans="2:70" x14ac:dyDescent="0.2">
      <c r="B1113" s="1" t="str">
        <f t="shared" si="462"/>
        <v/>
      </c>
      <c r="C1113" s="12">
        <f t="shared" si="463"/>
        <v>1</v>
      </c>
      <c r="D1113" s="1" t="str">
        <f t="shared" si="464"/>
        <v/>
      </c>
      <c r="E1113" s="1" t="str">
        <f t="shared" si="465"/>
        <v/>
      </c>
      <c r="H1113" s="1" t="str">
        <f>IF(ISBLANK(N1113),"",IF(SUM(AC1113:CO1113)=0,"other",INDEX(AC$6:CO$6,MATCH(1,AC1113:CO1113,0))))</f>
        <v/>
      </c>
      <c r="I1113" s="1" t="str" cm="1">
        <f t="array" ref="I1113">IF(ISBLANK(N1113),"",INDEX($AC$7:$CO$7,,MATCH(H1113,$AC$6:$CO$6,0)))</f>
        <v/>
      </c>
      <c r="L1113" s="1" t="str">
        <f t="shared" si="466"/>
        <v/>
      </c>
      <c r="M1113" s="1" t="str">
        <f t="shared" si="467"/>
        <v/>
      </c>
      <c r="AA1113">
        <f t="shared" si="470"/>
        <v>0</v>
      </c>
      <c r="AB1113">
        <f t="shared" si="470"/>
        <v>0</v>
      </c>
      <c r="AC1113">
        <f t="shared" si="469"/>
        <v>0</v>
      </c>
      <c r="AD1113">
        <f t="shared" si="453"/>
        <v>0</v>
      </c>
      <c r="AE1113">
        <f t="shared" si="453"/>
        <v>0</v>
      </c>
      <c r="AF1113">
        <f t="shared" si="453"/>
        <v>0</v>
      </c>
      <c r="AG1113">
        <f t="shared" si="453"/>
        <v>0</v>
      </c>
      <c r="AH1113">
        <f t="shared" si="469"/>
        <v>0</v>
      </c>
      <c r="AI1113">
        <f t="shared" si="469"/>
        <v>0</v>
      </c>
      <c r="AJ1113">
        <f t="shared" si="469"/>
        <v>0</v>
      </c>
      <c r="AK1113">
        <f t="shared" si="456"/>
        <v>0</v>
      </c>
      <c r="AL1113">
        <f>IF(ISERROR(FIND(AL$5,$E1113)),0,1)</f>
        <v>0</v>
      </c>
      <c r="AM1113">
        <f>IF(ISERROR(FIND(AM$5,$E1113)),0,1)</f>
        <v>0</v>
      </c>
      <c r="AN1113">
        <f>IF(ISERROR(FIND(AN$5,$E1113)),0,1)</f>
        <v>0</v>
      </c>
      <c r="AO1113">
        <f>IF(ISERROR(FIND(AO$5,$E1113)),0,1)</f>
        <v>0</v>
      </c>
      <c r="AP1113">
        <f>IF(ISERROR(FIND(AP$5,$E1113)),0,1)</f>
        <v>0</v>
      </c>
      <c r="AQ1113">
        <f>IF(ISERROR(FIND(AQ$5,$E1113)),0,1)</f>
        <v>0</v>
      </c>
      <c r="AR1113">
        <f t="shared" si="456"/>
        <v>0</v>
      </c>
      <c r="AS1113">
        <f t="shared" si="456"/>
        <v>0</v>
      </c>
      <c r="AT1113">
        <f t="shared" si="456"/>
        <v>0</v>
      </c>
      <c r="AU1113">
        <f t="shared" si="456"/>
        <v>0</v>
      </c>
      <c r="AV1113">
        <f t="shared" si="457"/>
        <v>0</v>
      </c>
      <c r="AW1113">
        <f t="shared" si="457"/>
        <v>0</v>
      </c>
      <c r="AX1113">
        <f t="shared" si="456"/>
        <v>0</v>
      </c>
      <c r="AY1113">
        <f>IF(ISERROR(FIND(AY$5,$E1113)),0,1)</f>
        <v>0</v>
      </c>
      <c r="AZ1113">
        <f t="shared" si="461"/>
        <v>0</v>
      </c>
      <c r="BA1113">
        <f t="shared" si="468"/>
        <v>0</v>
      </c>
      <c r="BB1113">
        <f>IF(ISERROR(FIND(BB$5,$E1113)),0,1)</f>
        <v>0</v>
      </c>
      <c r="BC1113">
        <f>IF(ISERROR(FIND(BC$5,$E1113)),0,1)</f>
        <v>0</v>
      </c>
      <c r="BD1113">
        <f>IF(ISERROR(FIND(BD$5,$E1113)),0,1)</f>
        <v>0</v>
      </c>
      <c r="BE1113">
        <f t="shared" si="461"/>
        <v>0</v>
      </c>
      <c r="BF1113">
        <f t="shared" si="461"/>
        <v>0</v>
      </c>
      <c r="BG1113">
        <f t="shared" si="461"/>
        <v>0</v>
      </c>
      <c r="BH1113">
        <f t="shared" si="461"/>
        <v>0</v>
      </c>
      <c r="BI1113">
        <f t="shared" si="461"/>
        <v>0</v>
      </c>
      <c r="BJ1113">
        <f t="shared" si="461"/>
        <v>0</v>
      </c>
      <c r="BK1113">
        <f t="shared" si="461"/>
        <v>0</v>
      </c>
      <c r="BL1113">
        <f t="shared" si="461"/>
        <v>0</v>
      </c>
      <c r="BM1113">
        <f t="shared" si="461"/>
        <v>0</v>
      </c>
      <c r="BN1113">
        <f t="shared" si="461"/>
        <v>0</v>
      </c>
      <c r="BO1113">
        <f t="shared" si="461"/>
        <v>0</v>
      </c>
      <c r="BP1113">
        <f t="shared" si="461"/>
        <v>0</v>
      </c>
      <c r="BQ1113">
        <f t="shared" si="450"/>
        <v>0</v>
      </c>
      <c r="BR1113">
        <f t="shared" si="450"/>
        <v>0</v>
      </c>
    </row>
    <row r="1114" spans="2:70" x14ac:dyDescent="0.2">
      <c r="B1114" s="1" t="str">
        <f t="shared" si="462"/>
        <v/>
      </c>
      <c r="C1114" s="12">
        <f t="shared" si="463"/>
        <v>1</v>
      </c>
      <c r="D1114" s="1" t="str">
        <f t="shared" si="464"/>
        <v/>
      </c>
      <c r="E1114" s="1" t="str">
        <f t="shared" si="465"/>
        <v/>
      </c>
      <c r="H1114" s="1" t="str">
        <f>IF(ISBLANK(N1114),"",IF(SUM(AC1114:CO1114)=0,"other",INDEX(AC$6:CO$6,MATCH(1,AC1114:CO1114,0))))</f>
        <v/>
      </c>
      <c r="I1114" s="1" t="str" cm="1">
        <f t="array" ref="I1114">IF(ISBLANK(N1114),"",INDEX($AC$7:$CO$7,,MATCH(H1114,$AC$6:$CO$6,0)))</f>
        <v/>
      </c>
      <c r="L1114" s="1" t="str">
        <f t="shared" si="466"/>
        <v/>
      </c>
      <c r="M1114" s="1" t="str">
        <f t="shared" si="467"/>
        <v/>
      </c>
      <c r="AA1114">
        <f t="shared" si="470"/>
        <v>0</v>
      </c>
      <c r="AB1114">
        <f t="shared" si="470"/>
        <v>0</v>
      </c>
      <c r="AC1114">
        <f t="shared" si="469"/>
        <v>0</v>
      </c>
      <c r="AD1114">
        <f t="shared" si="453"/>
        <v>0</v>
      </c>
      <c r="AE1114">
        <f t="shared" si="453"/>
        <v>0</v>
      </c>
      <c r="AF1114">
        <f t="shared" si="453"/>
        <v>0</v>
      </c>
      <c r="AG1114">
        <f t="shared" si="453"/>
        <v>0</v>
      </c>
      <c r="AH1114">
        <f t="shared" si="469"/>
        <v>0</v>
      </c>
      <c r="AI1114">
        <f t="shared" si="469"/>
        <v>0</v>
      </c>
      <c r="AJ1114">
        <f t="shared" si="469"/>
        <v>0</v>
      </c>
      <c r="AK1114">
        <f t="shared" si="456"/>
        <v>0</v>
      </c>
      <c r="AL1114">
        <f>IF(ISERROR(FIND(AL$5,$E1114)),0,1)</f>
        <v>0</v>
      </c>
      <c r="AM1114">
        <f>IF(ISERROR(FIND(AM$5,$E1114)),0,1)</f>
        <v>0</v>
      </c>
      <c r="AN1114">
        <f>IF(ISERROR(FIND(AN$5,$E1114)),0,1)</f>
        <v>0</v>
      </c>
      <c r="AO1114">
        <f>IF(ISERROR(FIND(AO$5,$E1114)),0,1)</f>
        <v>0</v>
      </c>
      <c r="AP1114">
        <f>IF(ISERROR(FIND(AP$5,$E1114)),0,1)</f>
        <v>0</v>
      </c>
      <c r="AQ1114">
        <f>IF(ISERROR(FIND(AQ$5,$E1114)),0,1)</f>
        <v>0</v>
      </c>
      <c r="AR1114">
        <f t="shared" si="456"/>
        <v>0</v>
      </c>
      <c r="AS1114">
        <f t="shared" si="456"/>
        <v>0</v>
      </c>
      <c r="AT1114">
        <f t="shared" si="456"/>
        <v>0</v>
      </c>
      <c r="AU1114">
        <f t="shared" si="456"/>
        <v>0</v>
      </c>
      <c r="AV1114">
        <f t="shared" si="457"/>
        <v>0</v>
      </c>
      <c r="AW1114">
        <f t="shared" si="457"/>
        <v>0</v>
      </c>
      <c r="AX1114">
        <f t="shared" si="456"/>
        <v>0</v>
      </c>
      <c r="AY1114">
        <f>IF(ISERROR(FIND(AY$5,$E1114)),0,1)</f>
        <v>0</v>
      </c>
      <c r="AZ1114">
        <f t="shared" si="461"/>
        <v>0</v>
      </c>
      <c r="BA1114">
        <f t="shared" si="468"/>
        <v>0</v>
      </c>
      <c r="BB1114">
        <f>IF(ISERROR(FIND(BB$5,$E1114)),0,1)</f>
        <v>0</v>
      </c>
      <c r="BC1114">
        <f>IF(ISERROR(FIND(BC$5,$E1114)),0,1)</f>
        <v>0</v>
      </c>
      <c r="BD1114">
        <f>IF(ISERROR(FIND(BD$5,$E1114)),0,1)</f>
        <v>0</v>
      </c>
      <c r="BE1114">
        <f t="shared" si="461"/>
        <v>0</v>
      </c>
      <c r="BF1114">
        <f t="shared" si="461"/>
        <v>0</v>
      </c>
      <c r="BG1114">
        <f t="shared" si="461"/>
        <v>0</v>
      </c>
      <c r="BH1114">
        <f t="shared" si="461"/>
        <v>0</v>
      </c>
      <c r="BI1114">
        <f t="shared" si="461"/>
        <v>0</v>
      </c>
      <c r="BJ1114">
        <f t="shared" si="461"/>
        <v>0</v>
      </c>
      <c r="BK1114">
        <f t="shared" si="461"/>
        <v>0</v>
      </c>
      <c r="BL1114">
        <f t="shared" si="461"/>
        <v>0</v>
      </c>
      <c r="BM1114">
        <f t="shared" si="461"/>
        <v>0</v>
      </c>
      <c r="BN1114">
        <f t="shared" si="461"/>
        <v>0</v>
      </c>
      <c r="BO1114">
        <f t="shared" si="461"/>
        <v>0</v>
      </c>
      <c r="BP1114">
        <f t="shared" si="461"/>
        <v>0</v>
      </c>
      <c r="BQ1114">
        <f t="shared" si="450"/>
        <v>0</v>
      </c>
      <c r="BR1114">
        <f t="shared" si="450"/>
        <v>0</v>
      </c>
    </row>
    <row r="1115" spans="2:70" x14ac:dyDescent="0.2">
      <c r="B1115" s="1" t="str">
        <f t="shared" si="462"/>
        <v/>
      </c>
      <c r="C1115" s="12">
        <f t="shared" si="463"/>
        <v>1</v>
      </c>
      <c r="D1115" s="1" t="str">
        <f t="shared" si="464"/>
        <v/>
      </c>
      <c r="E1115" s="1" t="str">
        <f t="shared" si="465"/>
        <v/>
      </c>
      <c r="H1115" s="1" t="str">
        <f>IF(ISBLANK(N1115),"",IF(SUM(AC1115:CO1115)=0,"other",INDEX(AC$6:CO$6,MATCH(1,AC1115:CO1115,0))))</f>
        <v/>
      </c>
      <c r="I1115" s="1" t="str" cm="1">
        <f t="array" ref="I1115">IF(ISBLANK(N1115),"",INDEX($AC$7:$CO$7,,MATCH(H1115,$AC$6:$CO$6,0)))</f>
        <v/>
      </c>
      <c r="L1115" s="1" t="str">
        <f t="shared" si="466"/>
        <v/>
      </c>
      <c r="M1115" s="1" t="str">
        <f t="shared" si="467"/>
        <v/>
      </c>
      <c r="AA1115">
        <f t="shared" si="470"/>
        <v>0</v>
      </c>
      <c r="AB1115">
        <f t="shared" si="470"/>
        <v>0</v>
      </c>
      <c r="AC1115">
        <f t="shared" si="469"/>
        <v>0</v>
      </c>
      <c r="AD1115">
        <f t="shared" si="453"/>
        <v>0</v>
      </c>
      <c r="AE1115">
        <f t="shared" si="453"/>
        <v>0</v>
      </c>
      <c r="AF1115">
        <f t="shared" si="453"/>
        <v>0</v>
      </c>
      <c r="AG1115">
        <f t="shared" si="453"/>
        <v>0</v>
      </c>
      <c r="AH1115">
        <f t="shared" si="469"/>
        <v>0</v>
      </c>
      <c r="AI1115">
        <f t="shared" si="469"/>
        <v>0</v>
      </c>
      <c r="AJ1115">
        <f t="shared" si="469"/>
        <v>0</v>
      </c>
      <c r="AK1115">
        <f t="shared" si="456"/>
        <v>0</v>
      </c>
      <c r="AL1115">
        <f>IF(ISERROR(FIND(AL$5,$E1115)),0,1)</f>
        <v>0</v>
      </c>
      <c r="AM1115">
        <f>IF(ISERROR(FIND(AM$5,$E1115)),0,1)</f>
        <v>0</v>
      </c>
      <c r="AN1115">
        <f>IF(ISERROR(FIND(AN$5,$E1115)),0,1)</f>
        <v>0</v>
      </c>
      <c r="AO1115">
        <f>IF(ISERROR(FIND(AO$5,$E1115)),0,1)</f>
        <v>0</v>
      </c>
      <c r="AP1115">
        <f>IF(ISERROR(FIND(AP$5,$E1115)),0,1)</f>
        <v>0</v>
      </c>
      <c r="AQ1115">
        <f>IF(ISERROR(FIND(AQ$5,$E1115)),0,1)</f>
        <v>0</v>
      </c>
      <c r="AR1115">
        <f t="shared" si="456"/>
        <v>0</v>
      </c>
      <c r="AS1115">
        <f t="shared" si="456"/>
        <v>0</v>
      </c>
      <c r="AT1115">
        <f t="shared" si="456"/>
        <v>0</v>
      </c>
      <c r="AU1115">
        <f t="shared" si="456"/>
        <v>0</v>
      </c>
      <c r="AV1115">
        <f t="shared" si="457"/>
        <v>0</v>
      </c>
      <c r="AW1115">
        <f t="shared" si="457"/>
        <v>0</v>
      </c>
      <c r="AX1115">
        <f t="shared" si="456"/>
        <v>0</v>
      </c>
      <c r="AY1115">
        <f>IF(ISERROR(FIND(AY$5,$E1115)),0,1)</f>
        <v>0</v>
      </c>
      <c r="AZ1115">
        <f t="shared" si="461"/>
        <v>0</v>
      </c>
      <c r="BA1115">
        <f t="shared" si="468"/>
        <v>0</v>
      </c>
      <c r="BB1115">
        <f>IF(ISERROR(FIND(BB$5,$E1115)),0,1)</f>
        <v>0</v>
      </c>
      <c r="BC1115">
        <f>IF(ISERROR(FIND(BC$5,$E1115)),0,1)</f>
        <v>0</v>
      </c>
      <c r="BD1115">
        <f>IF(ISERROR(FIND(BD$5,$E1115)),0,1)</f>
        <v>0</v>
      </c>
      <c r="BE1115">
        <f t="shared" si="461"/>
        <v>0</v>
      </c>
      <c r="BF1115">
        <f t="shared" si="461"/>
        <v>0</v>
      </c>
      <c r="BG1115">
        <f t="shared" si="461"/>
        <v>0</v>
      </c>
      <c r="BH1115">
        <f t="shared" si="461"/>
        <v>0</v>
      </c>
      <c r="BI1115">
        <f t="shared" si="461"/>
        <v>0</v>
      </c>
      <c r="BJ1115">
        <f t="shared" si="461"/>
        <v>0</v>
      </c>
      <c r="BK1115">
        <f t="shared" si="461"/>
        <v>0</v>
      </c>
      <c r="BL1115">
        <f t="shared" si="461"/>
        <v>0</v>
      </c>
      <c r="BM1115">
        <f t="shared" si="461"/>
        <v>0</v>
      </c>
      <c r="BN1115">
        <f t="shared" si="461"/>
        <v>0</v>
      </c>
      <c r="BO1115">
        <f t="shared" si="461"/>
        <v>0</v>
      </c>
      <c r="BP1115">
        <f t="shared" si="461"/>
        <v>0</v>
      </c>
      <c r="BQ1115">
        <f t="shared" si="450"/>
        <v>0</v>
      </c>
      <c r="BR1115">
        <f t="shared" si="450"/>
        <v>0</v>
      </c>
    </row>
    <row r="1116" spans="2:70" x14ac:dyDescent="0.2">
      <c r="B1116" s="1" t="str">
        <f t="shared" si="462"/>
        <v/>
      </c>
      <c r="C1116" s="12">
        <f t="shared" si="463"/>
        <v>1</v>
      </c>
      <c r="D1116" s="1" t="str">
        <f t="shared" si="464"/>
        <v/>
      </c>
      <c r="E1116" s="1" t="str">
        <f t="shared" si="465"/>
        <v/>
      </c>
      <c r="H1116" s="1" t="str">
        <f>IF(ISBLANK(N1116),"",IF(SUM(AC1116:CO1116)=0,"other",INDEX(AC$6:CO$6,MATCH(1,AC1116:CO1116,0))))</f>
        <v/>
      </c>
      <c r="I1116" s="1" t="str" cm="1">
        <f t="array" ref="I1116">IF(ISBLANK(N1116),"",INDEX($AC$7:$CO$7,,MATCH(H1116,$AC$6:$CO$6,0)))</f>
        <v/>
      </c>
      <c r="L1116" s="1" t="str">
        <f t="shared" si="466"/>
        <v/>
      </c>
      <c r="M1116" s="1" t="str">
        <f t="shared" si="467"/>
        <v/>
      </c>
      <c r="AA1116">
        <f t="shared" si="470"/>
        <v>0</v>
      </c>
      <c r="AB1116">
        <f t="shared" si="470"/>
        <v>0</v>
      </c>
      <c r="AC1116">
        <f t="shared" si="469"/>
        <v>0</v>
      </c>
      <c r="AD1116">
        <f t="shared" si="453"/>
        <v>0</v>
      </c>
      <c r="AE1116">
        <f t="shared" si="453"/>
        <v>0</v>
      </c>
      <c r="AF1116">
        <f t="shared" si="453"/>
        <v>0</v>
      </c>
      <c r="AG1116">
        <f t="shared" si="453"/>
        <v>0</v>
      </c>
      <c r="AH1116">
        <f t="shared" si="469"/>
        <v>0</v>
      </c>
      <c r="AI1116">
        <f t="shared" si="469"/>
        <v>0</v>
      </c>
      <c r="AJ1116">
        <f t="shared" si="469"/>
        <v>0</v>
      </c>
      <c r="AK1116">
        <f t="shared" si="456"/>
        <v>0</v>
      </c>
      <c r="AL1116">
        <f>IF(ISERROR(FIND(AL$5,$E1116)),0,1)</f>
        <v>0</v>
      </c>
      <c r="AM1116">
        <f>IF(ISERROR(FIND(AM$5,$E1116)),0,1)</f>
        <v>0</v>
      </c>
      <c r="AN1116">
        <f>IF(ISERROR(FIND(AN$5,$E1116)),0,1)</f>
        <v>0</v>
      </c>
      <c r="AO1116">
        <f>IF(ISERROR(FIND(AO$5,$E1116)),0,1)</f>
        <v>0</v>
      </c>
      <c r="AP1116">
        <f>IF(ISERROR(FIND(AP$5,$E1116)),0,1)</f>
        <v>0</v>
      </c>
      <c r="AQ1116">
        <f>IF(ISERROR(FIND(AQ$5,$E1116)),0,1)</f>
        <v>0</v>
      </c>
      <c r="AR1116">
        <f t="shared" si="456"/>
        <v>0</v>
      </c>
      <c r="AS1116">
        <f t="shared" si="456"/>
        <v>0</v>
      </c>
      <c r="AT1116">
        <f t="shared" si="456"/>
        <v>0</v>
      </c>
      <c r="AU1116">
        <f t="shared" si="456"/>
        <v>0</v>
      </c>
      <c r="AV1116">
        <f t="shared" si="457"/>
        <v>0</v>
      </c>
      <c r="AW1116">
        <f t="shared" si="457"/>
        <v>0</v>
      </c>
      <c r="AX1116">
        <f t="shared" si="456"/>
        <v>0</v>
      </c>
      <c r="AY1116">
        <f>IF(ISERROR(FIND(AY$5,$E1116)),0,1)</f>
        <v>0</v>
      </c>
      <c r="AZ1116">
        <f t="shared" ref="AZ1116:BR1130" si="471">IF(ISERROR(FIND(AZ$5,$E1116)),0,1)</f>
        <v>0</v>
      </c>
      <c r="BA1116">
        <f t="shared" si="468"/>
        <v>0</v>
      </c>
      <c r="BB1116">
        <f>IF(ISERROR(FIND(BB$5,$E1116)),0,1)</f>
        <v>0</v>
      </c>
      <c r="BC1116">
        <f>IF(ISERROR(FIND(BC$5,$E1116)),0,1)</f>
        <v>0</v>
      </c>
      <c r="BD1116">
        <f>IF(ISERROR(FIND(BD$5,$E1116)),0,1)</f>
        <v>0</v>
      </c>
      <c r="BE1116">
        <f t="shared" si="471"/>
        <v>0</v>
      </c>
      <c r="BF1116">
        <f t="shared" si="471"/>
        <v>0</v>
      </c>
      <c r="BG1116">
        <f t="shared" si="471"/>
        <v>0</v>
      </c>
      <c r="BH1116">
        <f t="shared" si="471"/>
        <v>0</v>
      </c>
      <c r="BI1116">
        <f t="shared" si="471"/>
        <v>0</v>
      </c>
      <c r="BJ1116">
        <f t="shared" si="471"/>
        <v>0</v>
      </c>
      <c r="BK1116">
        <f t="shared" si="471"/>
        <v>0</v>
      </c>
      <c r="BL1116">
        <f t="shared" si="471"/>
        <v>0</v>
      </c>
      <c r="BM1116">
        <f t="shared" si="471"/>
        <v>0</v>
      </c>
      <c r="BN1116">
        <f t="shared" si="471"/>
        <v>0</v>
      </c>
      <c r="BO1116">
        <f t="shared" si="471"/>
        <v>0</v>
      </c>
      <c r="BP1116">
        <f t="shared" si="471"/>
        <v>0</v>
      </c>
      <c r="BQ1116">
        <f t="shared" si="450"/>
        <v>0</v>
      </c>
      <c r="BR1116">
        <f t="shared" si="450"/>
        <v>0</v>
      </c>
    </row>
    <row r="1117" spans="2:70" x14ac:dyDescent="0.2">
      <c r="B1117" s="1" t="str">
        <f t="shared" si="462"/>
        <v/>
      </c>
      <c r="C1117" s="12">
        <f t="shared" si="463"/>
        <v>1</v>
      </c>
      <c r="D1117" s="1" t="str">
        <f t="shared" si="464"/>
        <v/>
      </c>
      <c r="E1117" s="1" t="str">
        <f t="shared" si="465"/>
        <v/>
      </c>
      <c r="H1117" s="1" t="str">
        <f>IF(ISBLANK(N1117),"",IF(SUM(AC1117:CO1117)=0,"other",INDEX(AC$6:CO$6,MATCH(1,AC1117:CO1117,0))))</f>
        <v/>
      </c>
      <c r="I1117" s="1" t="str" cm="1">
        <f t="array" ref="I1117">IF(ISBLANK(N1117),"",INDEX($AC$7:$CO$7,,MATCH(H1117,$AC$6:$CO$6,0)))</f>
        <v/>
      </c>
      <c r="L1117" s="1" t="str">
        <f t="shared" si="466"/>
        <v/>
      </c>
      <c r="M1117" s="1" t="str">
        <f t="shared" si="467"/>
        <v/>
      </c>
      <c r="AA1117">
        <f t="shared" si="470"/>
        <v>0</v>
      </c>
      <c r="AB1117">
        <f t="shared" si="470"/>
        <v>0</v>
      </c>
      <c r="AC1117">
        <f t="shared" si="469"/>
        <v>0</v>
      </c>
      <c r="AD1117">
        <f t="shared" si="453"/>
        <v>0</v>
      </c>
      <c r="AE1117">
        <f t="shared" si="453"/>
        <v>0</v>
      </c>
      <c r="AF1117">
        <f t="shared" si="453"/>
        <v>0</v>
      </c>
      <c r="AG1117">
        <f t="shared" si="453"/>
        <v>0</v>
      </c>
      <c r="AH1117">
        <f t="shared" si="469"/>
        <v>0</v>
      </c>
      <c r="AI1117">
        <f t="shared" si="469"/>
        <v>0</v>
      </c>
      <c r="AJ1117">
        <f t="shared" si="469"/>
        <v>0</v>
      </c>
      <c r="AK1117">
        <f t="shared" si="456"/>
        <v>0</v>
      </c>
      <c r="AL1117">
        <f>IF(ISERROR(FIND(AL$5,$E1117)),0,1)</f>
        <v>0</v>
      </c>
      <c r="AM1117">
        <f>IF(ISERROR(FIND(AM$5,$E1117)),0,1)</f>
        <v>0</v>
      </c>
      <c r="AN1117">
        <f>IF(ISERROR(FIND(AN$5,$E1117)),0,1)</f>
        <v>0</v>
      </c>
      <c r="AO1117">
        <f>IF(ISERROR(FIND(AO$5,$E1117)),0,1)</f>
        <v>0</v>
      </c>
      <c r="AP1117">
        <f>IF(ISERROR(FIND(AP$5,$E1117)),0,1)</f>
        <v>0</v>
      </c>
      <c r="AQ1117">
        <f>IF(ISERROR(FIND(AQ$5,$E1117)),0,1)</f>
        <v>0</v>
      </c>
      <c r="AR1117">
        <f t="shared" si="456"/>
        <v>0</v>
      </c>
      <c r="AS1117">
        <f t="shared" si="456"/>
        <v>0</v>
      </c>
      <c r="AT1117">
        <f t="shared" si="456"/>
        <v>0</v>
      </c>
      <c r="AU1117">
        <f t="shared" si="456"/>
        <v>0</v>
      </c>
      <c r="AV1117">
        <f t="shared" si="457"/>
        <v>0</v>
      </c>
      <c r="AW1117">
        <f t="shared" si="457"/>
        <v>0</v>
      </c>
      <c r="AX1117">
        <f t="shared" si="456"/>
        <v>0</v>
      </c>
      <c r="AY1117">
        <f>IF(ISERROR(FIND(AY$5,$E1117)),0,1)</f>
        <v>0</v>
      </c>
      <c r="AZ1117">
        <f t="shared" si="471"/>
        <v>0</v>
      </c>
      <c r="BA1117">
        <f t="shared" si="468"/>
        <v>0</v>
      </c>
      <c r="BB1117">
        <f>IF(ISERROR(FIND(BB$5,$E1117)),0,1)</f>
        <v>0</v>
      </c>
      <c r="BC1117">
        <f>IF(ISERROR(FIND(BC$5,$E1117)),0,1)</f>
        <v>0</v>
      </c>
      <c r="BD1117">
        <f>IF(ISERROR(FIND(BD$5,$E1117)),0,1)</f>
        <v>0</v>
      </c>
      <c r="BE1117">
        <f t="shared" si="471"/>
        <v>0</v>
      </c>
      <c r="BF1117">
        <f t="shared" si="471"/>
        <v>0</v>
      </c>
      <c r="BG1117">
        <f t="shared" si="471"/>
        <v>0</v>
      </c>
      <c r="BH1117">
        <f t="shared" si="471"/>
        <v>0</v>
      </c>
      <c r="BI1117">
        <f t="shared" si="471"/>
        <v>0</v>
      </c>
      <c r="BJ1117">
        <f t="shared" si="471"/>
        <v>0</v>
      </c>
      <c r="BK1117">
        <f t="shared" si="471"/>
        <v>0</v>
      </c>
      <c r="BL1117">
        <f t="shared" si="471"/>
        <v>0</v>
      </c>
      <c r="BM1117">
        <f t="shared" si="471"/>
        <v>0</v>
      </c>
      <c r="BN1117">
        <f t="shared" si="471"/>
        <v>0</v>
      </c>
      <c r="BO1117">
        <f t="shared" si="471"/>
        <v>0</v>
      </c>
      <c r="BP1117">
        <f t="shared" si="471"/>
        <v>0</v>
      </c>
      <c r="BQ1117">
        <f t="shared" si="450"/>
        <v>0</v>
      </c>
      <c r="BR1117">
        <f t="shared" si="450"/>
        <v>0</v>
      </c>
    </row>
    <row r="1118" spans="2:70" x14ac:dyDescent="0.2">
      <c r="B1118" s="1" t="str">
        <f t="shared" si="462"/>
        <v/>
      </c>
      <c r="C1118" s="12">
        <f t="shared" si="463"/>
        <v>1</v>
      </c>
      <c r="D1118" s="1" t="str">
        <f t="shared" si="464"/>
        <v/>
      </c>
      <c r="E1118" s="1" t="str">
        <f t="shared" si="465"/>
        <v/>
      </c>
      <c r="H1118" s="1" t="str">
        <f>IF(ISBLANK(N1118),"",IF(SUM(AC1118:CO1118)=0,"other",INDEX(AC$6:CO$6,MATCH(1,AC1118:CO1118,0))))</f>
        <v/>
      </c>
      <c r="I1118" s="1" t="str" cm="1">
        <f t="array" ref="I1118">IF(ISBLANK(N1118),"",INDEX($AC$7:$CO$7,,MATCH(H1118,$AC$6:$CO$6,0)))</f>
        <v/>
      </c>
      <c r="L1118" s="1" t="str">
        <f t="shared" si="466"/>
        <v/>
      </c>
      <c r="M1118" s="1" t="str">
        <f t="shared" si="467"/>
        <v/>
      </c>
      <c r="AA1118">
        <f t="shared" si="470"/>
        <v>0</v>
      </c>
      <c r="AB1118">
        <f t="shared" si="470"/>
        <v>0</v>
      </c>
      <c r="AC1118">
        <f t="shared" si="469"/>
        <v>0</v>
      </c>
      <c r="AD1118">
        <f t="shared" si="453"/>
        <v>0</v>
      </c>
      <c r="AE1118">
        <f t="shared" si="453"/>
        <v>0</v>
      </c>
      <c r="AF1118">
        <f t="shared" si="453"/>
        <v>0</v>
      </c>
      <c r="AG1118">
        <f t="shared" si="453"/>
        <v>0</v>
      </c>
      <c r="AH1118">
        <f t="shared" si="469"/>
        <v>0</v>
      </c>
      <c r="AI1118">
        <f t="shared" si="469"/>
        <v>0</v>
      </c>
      <c r="AJ1118">
        <f t="shared" si="469"/>
        <v>0</v>
      </c>
      <c r="AK1118">
        <f t="shared" si="456"/>
        <v>0</v>
      </c>
      <c r="AL1118">
        <f>IF(ISERROR(FIND(AL$5,$E1118)),0,1)</f>
        <v>0</v>
      </c>
      <c r="AM1118">
        <f>IF(ISERROR(FIND(AM$5,$E1118)),0,1)</f>
        <v>0</v>
      </c>
      <c r="AN1118">
        <f>IF(ISERROR(FIND(AN$5,$E1118)),0,1)</f>
        <v>0</v>
      </c>
      <c r="AO1118">
        <f>IF(ISERROR(FIND(AO$5,$E1118)),0,1)</f>
        <v>0</v>
      </c>
      <c r="AP1118">
        <f>IF(ISERROR(FIND(AP$5,$E1118)),0,1)</f>
        <v>0</v>
      </c>
      <c r="AQ1118">
        <f>IF(ISERROR(FIND(AQ$5,$E1118)),0,1)</f>
        <v>0</v>
      </c>
      <c r="AR1118">
        <f t="shared" si="456"/>
        <v>0</v>
      </c>
      <c r="AS1118">
        <f t="shared" si="456"/>
        <v>0</v>
      </c>
      <c r="AT1118">
        <f t="shared" si="456"/>
        <v>0</v>
      </c>
      <c r="AU1118">
        <f t="shared" si="456"/>
        <v>0</v>
      </c>
      <c r="AV1118">
        <f t="shared" ref="AV1118:AZ1166" si="472">IF(ISERROR(FIND(AV$5,$E1118)),0,1)</f>
        <v>0</v>
      </c>
      <c r="AW1118">
        <f t="shared" si="472"/>
        <v>0</v>
      </c>
      <c r="AX1118">
        <f t="shared" si="472"/>
        <v>0</v>
      </c>
      <c r="AY1118">
        <f>IF(ISERROR(FIND(AY$5,$E1118)),0,1)</f>
        <v>0</v>
      </c>
      <c r="AZ1118">
        <f t="shared" si="471"/>
        <v>0</v>
      </c>
      <c r="BA1118">
        <f t="shared" si="468"/>
        <v>0</v>
      </c>
      <c r="BB1118">
        <f>IF(ISERROR(FIND(BB$5,$E1118)),0,1)</f>
        <v>0</v>
      </c>
      <c r="BC1118">
        <f>IF(ISERROR(FIND(BC$5,$E1118)),0,1)</f>
        <v>0</v>
      </c>
      <c r="BD1118">
        <f>IF(ISERROR(FIND(BD$5,$E1118)),0,1)</f>
        <v>0</v>
      </c>
      <c r="BE1118">
        <f t="shared" si="471"/>
        <v>0</v>
      </c>
      <c r="BF1118">
        <f t="shared" si="471"/>
        <v>0</v>
      </c>
      <c r="BG1118">
        <f t="shared" si="471"/>
        <v>0</v>
      </c>
      <c r="BH1118">
        <f t="shared" si="471"/>
        <v>0</v>
      </c>
      <c r="BI1118">
        <f t="shared" si="471"/>
        <v>0</v>
      </c>
      <c r="BJ1118">
        <f t="shared" si="471"/>
        <v>0</v>
      </c>
      <c r="BK1118">
        <f t="shared" si="471"/>
        <v>0</v>
      </c>
      <c r="BL1118">
        <f t="shared" si="471"/>
        <v>0</v>
      </c>
      <c r="BM1118">
        <f t="shared" si="471"/>
        <v>0</v>
      </c>
      <c r="BN1118">
        <f t="shared" si="471"/>
        <v>0</v>
      </c>
      <c r="BO1118">
        <f t="shared" si="471"/>
        <v>0</v>
      </c>
      <c r="BP1118">
        <f t="shared" si="471"/>
        <v>0</v>
      </c>
      <c r="BQ1118">
        <f t="shared" si="450"/>
        <v>0</v>
      </c>
      <c r="BR1118">
        <f t="shared" si="450"/>
        <v>0</v>
      </c>
    </row>
    <row r="1119" spans="2:70" x14ac:dyDescent="0.2">
      <c r="B1119" s="1" t="str">
        <f t="shared" si="462"/>
        <v/>
      </c>
      <c r="C1119" s="12">
        <f t="shared" si="463"/>
        <v>1</v>
      </c>
      <c r="D1119" s="1" t="str">
        <f t="shared" si="464"/>
        <v/>
      </c>
      <c r="E1119" s="1" t="str">
        <f t="shared" si="465"/>
        <v/>
      </c>
      <c r="H1119" s="1" t="str">
        <f>IF(ISBLANK(N1119),"",IF(SUM(AC1119:CO1119)=0,"other",INDEX(AC$6:CO$6,MATCH(1,AC1119:CO1119,0))))</f>
        <v/>
      </c>
      <c r="I1119" s="1" t="str" cm="1">
        <f t="array" ref="I1119">IF(ISBLANK(N1119),"",INDEX($AC$7:$CO$7,,MATCH(H1119,$AC$6:$CO$6,0)))</f>
        <v/>
      </c>
      <c r="L1119" s="1" t="str">
        <f t="shared" si="466"/>
        <v/>
      </c>
      <c r="M1119" s="1" t="str">
        <f t="shared" si="467"/>
        <v/>
      </c>
      <c r="AA1119">
        <f t="shared" si="470"/>
        <v>0</v>
      </c>
      <c r="AB1119">
        <f t="shared" si="470"/>
        <v>0</v>
      </c>
      <c r="AC1119">
        <f t="shared" si="469"/>
        <v>0</v>
      </c>
      <c r="AD1119">
        <f t="shared" si="453"/>
        <v>0</v>
      </c>
      <c r="AE1119">
        <f t="shared" si="453"/>
        <v>0</v>
      </c>
      <c r="AF1119">
        <f t="shared" si="453"/>
        <v>0</v>
      </c>
      <c r="AG1119">
        <f t="shared" si="453"/>
        <v>0</v>
      </c>
      <c r="AH1119">
        <f t="shared" si="469"/>
        <v>0</v>
      </c>
      <c r="AI1119">
        <f t="shared" si="469"/>
        <v>0</v>
      </c>
      <c r="AJ1119">
        <f t="shared" si="469"/>
        <v>0</v>
      </c>
      <c r="AK1119">
        <f t="shared" si="469"/>
        <v>0</v>
      </c>
      <c r="AL1119">
        <f>IF(ISERROR(FIND(AL$5,$E1119)),0,1)</f>
        <v>0</v>
      </c>
      <c r="AM1119">
        <f>IF(ISERROR(FIND(AM$5,$E1119)),0,1)</f>
        <v>0</v>
      </c>
      <c r="AN1119">
        <f>IF(ISERROR(FIND(AN$5,$E1119)),0,1)</f>
        <v>0</v>
      </c>
      <c r="AO1119">
        <f>IF(ISERROR(FIND(AO$5,$E1119)),0,1)</f>
        <v>0</v>
      </c>
      <c r="AP1119">
        <f>IF(ISERROR(FIND(AP$5,$E1119)),0,1)</f>
        <v>0</v>
      </c>
      <c r="AQ1119">
        <f>IF(ISERROR(FIND(AQ$5,$E1119)),0,1)</f>
        <v>0</v>
      </c>
      <c r="AR1119">
        <f t="shared" si="469"/>
        <v>0</v>
      </c>
      <c r="AS1119">
        <f t="shared" si="469"/>
        <v>0</v>
      </c>
      <c r="AT1119">
        <f t="shared" si="469"/>
        <v>0</v>
      </c>
      <c r="AU1119">
        <f t="shared" si="469"/>
        <v>0</v>
      </c>
      <c r="AV1119">
        <f t="shared" si="472"/>
        <v>0</v>
      </c>
      <c r="AW1119">
        <f t="shared" si="472"/>
        <v>0</v>
      </c>
      <c r="AX1119">
        <f t="shared" si="472"/>
        <v>0</v>
      </c>
      <c r="AY1119">
        <f>IF(ISERROR(FIND(AY$5,$E1119)),0,1)</f>
        <v>0</v>
      </c>
      <c r="AZ1119">
        <f t="shared" si="471"/>
        <v>0</v>
      </c>
      <c r="BA1119">
        <f t="shared" si="468"/>
        <v>0</v>
      </c>
      <c r="BB1119">
        <f>IF(ISERROR(FIND(BB$5,$E1119)),0,1)</f>
        <v>0</v>
      </c>
      <c r="BC1119">
        <f>IF(ISERROR(FIND(BC$5,$E1119)),0,1)</f>
        <v>0</v>
      </c>
      <c r="BD1119">
        <f>IF(ISERROR(FIND(BD$5,$E1119)),0,1)</f>
        <v>0</v>
      </c>
      <c r="BE1119">
        <f t="shared" si="471"/>
        <v>0</v>
      </c>
      <c r="BF1119">
        <f t="shared" si="471"/>
        <v>0</v>
      </c>
      <c r="BG1119">
        <f t="shared" si="471"/>
        <v>0</v>
      </c>
      <c r="BH1119">
        <f t="shared" si="471"/>
        <v>0</v>
      </c>
      <c r="BI1119">
        <f t="shared" si="471"/>
        <v>0</v>
      </c>
      <c r="BJ1119">
        <f t="shared" si="471"/>
        <v>0</v>
      </c>
      <c r="BK1119">
        <f t="shared" si="471"/>
        <v>0</v>
      </c>
      <c r="BL1119">
        <f t="shared" si="471"/>
        <v>0</v>
      </c>
      <c r="BM1119">
        <f t="shared" si="471"/>
        <v>0</v>
      </c>
      <c r="BN1119">
        <f t="shared" si="471"/>
        <v>0</v>
      </c>
      <c r="BO1119">
        <f t="shared" si="471"/>
        <v>0</v>
      </c>
      <c r="BP1119">
        <f t="shared" si="471"/>
        <v>0</v>
      </c>
      <c r="BQ1119">
        <f t="shared" si="450"/>
        <v>0</v>
      </c>
      <c r="BR1119">
        <f t="shared" si="450"/>
        <v>0</v>
      </c>
    </row>
    <row r="1120" spans="2:70" x14ac:dyDescent="0.2">
      <c r="B1120" s="1" t="str">
        <f t="shared" si="462"/>
        <v/>
      </c>
      <c r="C1120" s="12">
        <f t="shared" si="463"/>
        <v>1</v>
      </c>
      <c r="D1120" s="1" t="str">
        <f t="shared" si="464"/>
        <v/>
      </c>
      <c r="E1120" s="1" t="str">
        <f t="shared" si="465"/>
        <v/>
      </c>
      <c r="H1120" s="1" t="str">
        <f>IF(ISBLANK(N1120),"",IF(SUM(AC1120:CO1120)=0,"other",INDEX(AC$6:CO$6,MATCH(1,AC1120:CO1120,0))))</f>
        <v/>
      </c>
      <c r="I1120" s="1" t="str" cm="1">
        <f t="array" ref="I1120">IF(ISBLANK(N1120),"",INDEX($AC$7:$CO$7,,MATCH(H1120,$AC$6:$CO$6,0)))</f>
        <v/>
      </c>
      <c r="L1120" s="1" t="str">
        <f t="shared" si="466"/>
        <v/>
      </c>
      <c r="M1120" s="1" t="str">
        <f t="shared" si="467"/>
        <v/>
      </c>
      <c r="AA1120">
        <f t="shared" si="470"/>
        <v>0</v>
      </c>
      <c r="AB1120">
        <f t="shared" si="470"/>
        <v>0</v>
      </c>
      <c r="AC1120">
        <f t="shared" si="469"/>
        <v>0</v>
      </c>
      <c r="AD1120">
        <f t="shared" si="453"/>
        <v>0</v>
      </c>
      <c r="AE1120">
        <f t="shared" si="453"/>
        <v>0</v>
      </c>
      <c r="AF1120">
        <f t="shared" si="453"/>
        <v>0</v>
      </c>
      <c r="AG1120">
        <f t="shared" si="453"/>
        <v>0</v>
      </c>
      <c r="AH1120">
        <f t="shared" si="469"/>
        <v>0</v>
      </c>
      <c r="AI1120">
        <f t="shared" si="469"/>
        <v>0</v>
      </c>
      <c r="AJ1120">
        <f t="shared" si="469"/>
        <v>0</v>
      </c>
      <c r="AK1120">
        <f t="shared" si="469"/>
        <v>0</v>
      </c>
      <c r="AL1120">
        <f>IF(ISERROR(FIND(AL$5,$E1120)),0,1)</f>
        <v>0</v>
      </c>
      <c r="AM1120">
        <f>IF(ISERROR(FIND(AM$5,$E1120)),0,1)</f>
        <v>0</v>
      </c>
      <c r="AN1120">
        <f>IF(ISERROR(FIND(AN$5,$E1120)),0,1)</f>
        <v>0</v>
      </c>
      <c r="AO1120">
        <f>IF(ISERROR(FIND(AO$5,$E1120)),0,1)</f>
        <v>0</v>
      </c>
      <c r="AP1120">
        <f>IF(ISERROR(FIND(AP$5,$E1120)),0,1)</f>
        <v>0</v>
      </c>
      <c r="AQ1120">
        <f>IF(ISERROR(FIND(AQ$5,$E1120)),0,1)</f>
        <v>0</v>
      </c>
      <c r="AR1120">
        <f t="shared" si="469"/>
        <v>0</v>
      </c>
      <c r="AS1120">
        <f t="shared" si="469"/>
        <v>0</v>
      </c>
      <c r="AT1120">
        <f t="shared" si="469"/>
        <v>0</v>
      </c>
      <c r="AU1120">
        <f t="shared" si="469"/>
        <v>0</v>
      </c>
      <c r="AV1120">
        <f t="shared" si="472"/>
        <v>0</v>
      </c>
      <c r="AW1120">
        <f t="shared" si="472"/>
        <v>0</v>
      </c>
      <c r="AX1120">
        <f t="shared" si="472"/>
        <v>0</v>
      </c>
      <c r="AY1120">
        <f>IF(ISERROR(FIND(AY$5,$E1120)),0,1)</f>
        <v>0</v>
      </c>
      <c r="AZ1120">
        <f t="shared" si="471"/>
        <v>0</v>
      </c>
      <c r="BA1120">
        <f t="shared" si="468"/>
        <v>0</v>
      </c>
      <c r="BB1120">
        <f>IF(ISERROR(FIND(BB$5,$E1120)),0,1)</f>
        <v>0</v>
      </c>
      <c r="BC1120">
        <f>IF(ISERROR(FIND(BC$5,$E1120)),0,1)</f>
        <v>0</v>
      </c>
      <c r="BD1120">
        <f>IF(ISERROR(FIND(BD$5,$E1120)),0,1)</f>
        <v>0</v>
      </c>
      <c r="BE1120">
        <f t="shared" si="471"/>
        <v>0</v>
      </c>
      <c r="BF1120">
        <f t="shared" si="471"/>
        <v>0</v>
      </c>
      <c r="BG1120">
        <f t="shared" si="471"/>
        <v>0</v>
      </c>
      <c r="BH1120">
        <f t="shared" si="471"/>
        <v>0</v>
      </c>
      <c r="BI1120">
        <f t="shared" si="471"/>
        <v>0</v>
      </c>
      <c r="BJ1120">
        <f t="shared" si="471"/>
        <v>0</v>
      </c>
      <c r="BK1120">
        <f t="shared" si="471"/>
        <v>0</v>
      </c>
      <c r="BL1120">
        <f t="shared" si="471"/>
        <v>0</v>
      </c>
      <c r="BM1120">
        <f t="shared" si="471"/>
        <v>0</v>
      </c>
      <c r="BN1120">
        <f t="shared" si="471"/>
        <v>0</v>
      </c>
      <c r="BO1120">
        <f t="shared" si="471"/>
        <v>0</v>
      </c>
      <c r="BP1120">
        <f t="shared" si="471"/>
        <v>0</v>
      </c>
      <c r="BQ1120">
        <f t="shared" si="450"/>
        <v>0</v>
      </c>
      <c r="BR1120">
        <f t="shared" si="450"/>
        <v>0</v>
      </c>
    </row>
    <row r="1121" spans="2:70" x14ac:dyDescent="0.2">
      <c r="B1121" s="1" t="str">
        <f t="shared" si="462"/>
        <v/>
      </c>
      <c r="C1121" s="12">
        <f t="shared" si="463"/>
        <v>1</v>
      </c>
      <c r="D1121" s="1" t="str">
        <f t="shared" si="464"/>
        <v/>
      </c>
      <c r="E1121" s="1" t="str">
        <f t="shared" si="465"/>
        <v/>
      </c>
      <c r="H1121" s="1" t="str">
        <f>IF(ISBLANK(N1121),"",IF(SUM(AC1121:CO1121)=0,"other",INDEX(AC$6:CO$6,MATCH(1,AC1121:CO1121,0))))</f>
        <v/>
      </c>
      <c r="I1121" s="1" t="str" cm="1">
        <f t="array" ref="I1121">IF(ISBLANK(N1121),"",INDEX($AC$7:$CO$7,,MATCH(H1121,$AC$6:$CO$6,0)))</f>
        <v/>
      </c>
      <c r="L1121" s="1" t="str">
        <f t="shared" si="466"/>
        <v/>
      </c>
      <c r="M1121" s="1" t="str">
        <f t="shared" si="467"/>
        <v/>
      </c>
      <c r="AA1121">
        <f t="shared" si="470"/>
        <v>0</v>
      </c>
      <c r="AB1121">
        <f t="shared" si="470"/>
        <v>0</v>
      </c>
      <c r="AC1121">
        <f t="shared" si="469"/>
        <v>0</v>
      </c>
      <c r="AD1121">
        <f t="shared" si="453"/>
        <v>0</v>
      </c>
      <c r="AE1121">
        <f t="shared" si="453"/>
        <v>0</v>
      </c>
      <c r="AF1121">
        <f t="shared" si="453"/>
        <v>0</v>
      </c>
      <c r="AG1121">
        <f t="shared" si="453"/>
        <v>0</v>
      </c>
      <c r="AH1121">
        <f t="shared" si="469"/>
        <v>0</v>
      </c>
      <c r="AI1121">
        <f t="shared" si="469"/>
        <v>0</v>
      </c>
      <c r="AJ1121">
        <f t="shared" si="469"/>
        <v>0</v>
      </c>
      <c r="AK1121">
        <f t="shared" si="469"/>
        <v>0</v>
      </c>
      <c r="AL1121">
        <f>IF(ISERROR(FIND(AL$5,$E1121)),0,1)</f>
        <v>0</v>
      </c>
      <c r="AM1121">
        <f>IF(ISERROR(FIND(AM$5,$E1121)),0,1)</f>
        <v>0</v>
      </c>
      <c r="AN1121">
        <f>IF(ISERROR(FIND(AN$5,$E1121)),0,1)</f>
        <v>0</v>
      </c>
      <c r="AO1121">
        <f>IF(ISERROR(FIND(AO$5,$E1121)),0,1)</f>
        <v>0</v>
      </c>
      <c r="AP1121">
        <f>IF(ISERROR(FIND(AP$5,$E1121)),0,1)</f>
        <v>0</v>
      </c>
      <c r="AQ1121">
        <f>IF(ISERROR(FIND(AQ$5,$E1121)),0,1)</f>
        <v>0</v>
      </c>
      <c r="AR1121">
        <f t="shared" si="469"/>
        <v>0</v>
      </c>
      <c r="AS1121">
        <f t="shared" si="469"/>
        <v>0</v>
      </c>
      <c r="AT1121">
        <f t="shared" si="469"/>
        <v>0</v>
      </c>
      <c r="AU1121">
        <f t="shared" si="469"/>
        <v>0</v>
      </c>
      <c r="AV1121">
        <f t="shared" si="472"/>
        <v>0</v>
      </c>
      <c r="AW1121">
        <f t="shared" si="472"/>
        <v>0</v>
      </c>
      <c r="AX1121">
        <f t="shared" si="472"/>
        <v>0</v>
      </c>
      <c r="AY1121">
        <f>IF(ISERROR(FIND(AY$5,$E1121)),0,1)</f>
        <v>0</v>
      </c>
      <c r="AZ1121">
        <f t="shared" si="471"/>
        <v>0</v>
      </c>
      <c r="BA1121">
        <f t="shared" si="468"/>
        <v>0</v>
      </c>
      <c r="BB1121">
        <f>IF(ISERROR(FIND(BB$5,$E1121)),0,1)</f>
        <v>0</v>
      </c>
      <c r="BC1121">
        <f>IF(ISERROR(FIND(BC$5,$E1121)),0,1)</f>
        <v>0</v>
      </c>
      <c r="BD1121">
        <f>IF(ISERROR(FIND(BD$5,$E1121)),0,1)</f>
        <v>0</v>
      </c>
      <c r="BE1121">
        <f t="shared" si="471"/>
        <v>0</v>
      </c>
      <c r="BF1121">
        <f t="shared" si="471"/>
        <v>0</v>
      </c>
      <c r="BG1121">
        <f t="shared" si="471"/>
        <v>0</v>
      </c>
      <c r="BH1121">
        <f t="shared" si="471"/>
        <v>0</v>
      </c>
      <c r="BI1121">
        <f t="shared" si="471"/>
        <v>0</v>
      </c>
      <c r="BJ1121">
        <f t="shared" si="471"/>
        <v>0</v>
      </c>
      <c r="BK1121">
        <f t="shared" si="471"/>
        <v>0</v>
      </c>
      <c r="BL1121">
        <f t="shared" si="471"/>
        <v>0</v>
      </c>
      <c r="BM1121">
        <f t="shared" si="471"/>
        <v>0</v>
      </c>
      <c r="BN1121">
        <f t="shared" si="471"/>
        <v>0</v>
      </c>
      <c r="BO1121">
        <f t="shared" si="471"/>
        <v>0</v>
      </c>
      <c r="BP1121">
        <f t="shared" si="471"/>
        <v>0</v>
      </c>
      <c r="BQ1121">
        <f t="shared" si="450"/>
        <v>0</v>
      </c>
      <c r="BR1121">
        <f t="shared" si="450"/>
        <v>0</v>
      </c>
    </row>
    <row r="1122" spans="2:70" x14ac:dyDescent="0.2">
      <c r="B1122" s="1" t="str">
        <f t="shared" si="462"/>
        <v/>
      </c>
      <c r="C1122" s="12">
        <f t="shared" si="463"/>
        <v>1</v>
      </c>
      <c r="D1122" s="1" t="str">
        <f t="shared" si="464"/>
        <v/>
      </c>
      <c r="E1122" s="1" t="str">
        <f t="shared" si="465"/>
        <v/>
      </c>
      <c r="H1122" s="1" t="str">
        <f>IF(ISBLANK(N1122),"",IF(SUM(AC1122:CO1122)=0,"other",INDEX(AC$6:CO$6,MATCH(1,AC1122:CO1122,0))))</f>
        <v/>
      </c>
      <c r="I1122" s="1" t="str" cm="1">
        <f t="array" ref="I1122">IF(ISBLANK(N1122),"",INDEX($AC$7:$CO$7,,MATCH(H1122,$AC$6:$CO$6,0)))</f>
        <v/>
      </c>
      <c r="L1122" s="1" t="str">
        <f t="shared" si="466"/>
        <v/>
      </c>
      <c r="M1122" s="1" t="str">
        <f t="shared" si="467"/>
        <v/>
      </c>
      <c r="AA1122">
        <f t="shared" si="470"/>
        <v>0</v>
      </c>
      <c r="AB1122">
        <f t="shared" si="470"/>
        <v>0</v>
      </c>
      <c r="AC1122">
        <f t="shared" si="469"/>
        <v>0</v>
      </c>
      <c r="AD1122">
        <f t="shared" si="453"/>
        <v>0</v>
      </c>
      <c r="AE1122">
        <f t="shared" si="453"/>
        <v>0</v>
      </c>
      <c r="AF1122">
        <f t="shared" si="453"/>
        <v>0</v>
      </c>
      <c r="AG1122">
        <f t="shared" si="453"/>
        <v>0</v>
      </c>
      <c r="AH1122">
        <f t="shared" si="469"/>
        <v>0</v>
      </c>
      <c r="AI1122">
        <f t="shared" si="469"/>
        <v>0</v>
      </c>
      <c r="AJ1122">
        <f t="shared" si="469"/>
        <v>0</v>
      </c>
      <c r="AK1122">
        <f t="shared" si="469"/>
        <v>0</v>
      </c>
      <c r="AL1122">
        <f>IF(ISERROR(FIND(AL$5,$E1122)),0,1)</f>
        <v>0</v>
      </c>
      <c r="AM1122">
        <f>IF(ISERROR(FIND(AM$5,$E1122)),0,1)</f>
        <v>0</v>
      </c>
      <c r="AN1122">
        <f>IF(ISERROR(FIND(AN$5,$E1122)),0,1)</f>
        <v>0</v>
      </c>
      <c r="AO1122">
        <f>IF(ISERROR(FIND(AO$5,$E1122)),0,1)</f>
        <v>0</v>
      </c>
      <c r="AP1122">
        <f>IF(ISERROR(FIND(AP$5,$E1122)),0,1)</f>
        <v>0</v>
      </c>
      <c r="AQ1122">
        <f>IF(ISERROR(FIND(AQ$5,$E1122)),0,1)</f>
        <v>0</v>
      </c>
      <c r="AR1122">
        <f t="shared" si="469"/>
        <v>0</v>
      </c>
      <c r="AS1122">
        <f t="shared" si="469"/>
        <v>0</v>
      </c>
      <c r="AT1122">
        <f t="shared" si="469"/>
        <v>0</v>
      </c>
      <c r="AU1122">
        <f t="shared" si="469"/>
        <v>0</v>
      </c>
      <c r="AV1122">
        <f t="shared" si="472"/>
        <v>0</v>
      </c>
      <c r="AW1122">
        <f t="shared" si="472"/>
        <v>0</v>
      </c>
      <c r="AX1122">
        <f t="shared" si="472"/>
        <v>0</v>
      </c>
      <c r="AY1122">
        <f>IF(ISERROR(FIND(AY$5,$E1122)),0,1)</f>
        <v>0</v>
      </c>
      <c r="AZ1122">
        <f t="shared" si="471"/>
        <v>0</v>
      </c>
      <c r="BA1122">
        <f t="shared" si="468"/>
        <v>0</v>
      </c>
      <c r="BB1122">
        <f>IF(ISERROR(FIND(BB$5,$E1122)),0,1)</f>
        <v>0</v>
      </c>
      <c r="BC1122">
        <f>IF(ISERROR(FIND(BC$5,$E1122)),0,1)</f>
        <v>0</v>
      </c>
      <c r="BD1122">
        <f>IF(ISERROR(FIND(BD$5,$E1122)),0,1)</f>
        <v>0</v>
      </c>
      <c r="BE1122">
        <f t="shared" si="471"/>
        <v>0</v>
      </c>
      <c r="BF1122">
        <f t="shared" si="471"/>
        <v>0</v>
      </c>
      <c r="BG1122">
        <f t="shared" si="471"/>
        <v>0</v>
      </c>
      <c r="BH1122">
        <f t="shared" si="471"/>
        <v>0</v>
      </c>
      <c r="BI1122">
        <f t="shared" si="471"/>
        <v>0</v>
      </c>
      <c r="BJ1122">
        <f t="shared" si="471"/>
        <v>0</v>
      </c>
      <c r="BK1122">
        <f t="shared" si="471"/>
        <v>0</v>
      </c>
      <c r="BL1122">
        <f t="shared" si="471"/>
        <v>0</v>
      </c>
      <c r="BM1122">
        <f t="shared" si="471"/>
        <v>0</v>
      </c>
      <c r="BN1122">
        <f t="shared" si="471"/>
        <v>0</v>
      </c>
      <c r="BO1122">
        <f t="shared" si="471"/>
        <v>0</v>
      </c>
      <c r="BP1122">
        <f t="shared" si="471"/>
        <v>0</v>
      </c>
      <c r="BQ1122">
        <f t="shared" si="450"/>
        <v>0</v>
      </c>
      <c r="BR1122">
        <f t="shared" si="450"/>
        <v>0</v>
      </c>
    </row>
    <row r="1123" spans="2:70" x14ac:dyDescent="0.2">
      <c r="B1123" s="1" t="str">
        <f t="shared" si="462"/>
        <v/>
      </c>
      <c r="C1123" s="12">
        <f t="shared" si="463"/>
        <v>1</v>
      </c>
      <c r="D1123" s="1" t="str">
        <f t="shared" si="464"/>
        <v/>
      </c>
      <c r="E1123" s="1" t="str">
        <f t="shared" si="465"/>
        <v/>
      </c>
      <c r="H1123" s="1" t="str">
        <f>IF(ISBLANK(N1123),"",IF(SUM(AC1123:CO1123)=0,"other",INDEX(AC$6:CO$6,MATCH(1,AC1123:CO1123,0))))</f>
        <v/>
      </c>
      <c r="I1123" s="1" t="str" cm="1">
        <f t="array" ref="I1123">IF(ISBLANK(N1123),"",INDEX($AC$7:$CO$7,,MATCH(H1123,$AC$6:$CO$6,0)))</f>
        <v/>
      </c>
      <c r="L1123" s="1" t="str">
        <f t="shared" si="466"/>
        <v/>
      </c>
      <c r="M1123" s="1" t="str">
        <f t="shared" si="467"/>
        <v/>
      </c>
      <c r="AA1123">
        <f t="shared" si="470"/>
        <v>0</v>
      </c>
      <c r="AB1123">
        <f t="shared" si="470"/>
        <v>0</v>
      </c>
      <c r="AC1123">
        <f t="shared" si="469"/>
        <v>0</v>
      </c>
      <c r="AD1123">
        <f t="shared" si="453"/>
        <v>0</v>
      </c>
      <c r="AE1123">
        <f t="shared" si="453"/>
        <v>0</v>
      </c>
      <c r="AF1123">
        <f t="shared" si="453"/>
        <v>0</v>
      </c>
      <c r="AG1123">
        <f t="shared" si="453"/>
        <v>0</v>
      </c>
      <c r="AH1123">
        <f t="shared" si="469"/>
        <v>0</v>
      </c>
      <c r="AI1123">
        <f t="shared" si="469"/>
        <v>0</v>
      </c>
      <c r="AJ1123">
        <f t="shared" si="469"/>
        <v>0</v>
      </c>
      <c r="AK1123">
        <f t="shared" si="469"/>
        <v>0</v>
      </c>
      <c r="AL1123">
        <f>IF(ISERROR(FIND(AL$5,$E1123)),0,1)</f>
        <v>0</v>
      </c>
      <c r="AM1123">
        <f>IF(ISERROR(FIND(AM$5,$E1123)),0,1)</f>
        <v>0</v>
      </c>
      <c r="AN1123">
        <f>IF(ISERROR(FIND(AN$5,$E1123)),0,1)</f>
        <v>0</v>
      </c>
      <c r="AO1123">
        <f>IF(ISERROR(FIND(AO$5,$E1123)),0,1)</f>
        <v>0</v>
      </c>
      <c r="AP1123">
        <f>IF(ISERROR(FIND(AP$5,$E1123)),0,1)</f>
        <v>0</v>
      </c>
      <c r="AQ1123">
        <f>IF(ISERROR(FIND(AQ$5,$E1123)),0,1)</f>
        <v>0</v>
      </c>
      <c r="AR1123">
        <f t="shared" si="469"/>
        <v>0</v>
      </c>
      <c r="AS1123">
        <f t="shared" si="469"/>
        <v>0</v>
      </c>
      <c r="AT1123">
        <f t="shared" si="469"/>
        <v>0</v>
      </c>
      <c r="AU1123">
        <f t="shared" si="469"/>
        <v>0</v>
      </c>
      <c r="AV1123">
        <f t="shared" si="472"/>
        <v>0</v>
      </c>
      <c r="AW1123">
        <f t="shared" si="472"/>
        <v>0</v>
      </c>
      <c r="AX1123">
        <f t="shared" si="472"/>
        <v>0</v>
      </c>
      <c r="AY1123">
        <f>IF(ISERROR(FIND(AY$5,$E1123)),0,1)</f>
        <v>0</v>
      </c>
      <c r="AZ1123">
        <f t="shared" si="471"/>
        <v>0</v>
      </c>
      <c r="BA1123">
        <f t="shared" si="468"/>
        <v>0</v>
      </c>
      <c r="BB1123">
        <f>IF(ISERROR(FIND(BB$5,$E1123)),0,1)</f>
        <v>0</v>
      </c>
      <c r="BC1123">
        <f>IF(ISERROR(FIND(BC$5,$E1123)),0,1)</f>
        <v>0</v>
      </c>
      <c r="BD1123">
        <f>IF(ISERROR(FIND(BD$5,$E1123)),0,1)</f>
        <v>0</v>
      </c>
      <c r="BE1123">
        <f t="shared" si="471"/>
        <v>0</v>
      </c>
      <c r="BF1123">
        <f t="shared" si="471"/>
        <v>0</v>
      </c>
      <c r="BG1123">
        <f t="shared" si="471"/>
        <v>0</v>
      </c>
      <c r="BH1123">
        <f t="shared" si="471"/>
        <v>0</v>
      </c>
      <c r="BI1123">
        <f t="shared" si="471"/>
        <v>0</v>
      </c>
      <c r="BJ1123">
        <f t="shared" si="471"/>
        <v>0</v>
      </c>
      <c r="BK1123">
        <f t="shared" si="471"/>
        <v>0</v>
      </c>
      <c r="BL1123">
        <f t="shared" si="471"/>
        <v>0</v>
      </c>
      <c r="BM1123">
        <f t="shared" si="471"/>
        <v>0</v>
      </c>
      <c r="BN1123">
        <f t="shared" si="471"/>
        <v>0</v>
      </c>
      <c r="BO1123">
        <f t="shared" si="471"/>
        <v>0</v>
      </c>
      <c r="BP1123">
        <f t="shared" si="471"/>
        <v>0</v>
      </c>
      <c r="BQ1123">
        <f t="shared" si="450"/>
        <v>0</v>
      </c>
      <c r="BR1123">
        <f t="shared" si="450"/>
        <v>0</v>
      </c>
    </row>
    <row r="1124" spans="2:70" x14ac:dyDescent="0.2">
      <c r="B1124" s="1" t="str">
        <f t="shared" si="462"/>
        <v/>
      </c>
      <c r="C1124" s="12">
        <f t="shared" si="463"/>
        <v>1</v>
      </c>
      <c r="D1124" s="1" t="str">
        <f t="shared" si="464"/>
        <v/>
      </c>
      <c r="E1124" s="1" t="str">
        <f t="shared" si="465"/>
        <v/>
      </c>
      <c r="H1124" s="1" t="str">
        <f>IF(ISBLANK(N1124),"",IF(SUM(AC1124:CO1124)=0,"other",INDEX(AC$6:CO$6,MATCH(1,AC1124:CO1124,0))))</f>
        <v/>
      </c>
      <c r="I1124" s="1" t="str" cm="1">
        <f t="array" ref="I1124">IF(ISBLANK(N1124),"",INDEX($AC$7:$CO$7,,MATCH(H1124,$AC$6:$CO$6,0)))</f>
        <v/>
      </c>
      <c r="L1124" s="1" t="str">
        <f t="shared" si="466"/>
        <v/>
      </c>
      <c r="M1124" s="1" t="str">
        <f t="shared" si="467"/>
        <v/>
      </c>
      <c r="AA1124">
        <f t="shared" si="470"/>
        <v>0</v>
      </c>
      <c r="AB1124">
        <f t="shared" si="470"/>
        <v>0</v>
      </c>
      <c r="AC1124">
        <f t="shared" si="469"/>
        <v>0</v>
      </c>
      <c r="AD1124">
        <f t="shared" si="453"/>
        <v>0</v>
      </c>
      <c r="AE1124">
        <f t="shared" si="453"/>
        <v>0</v>
      </c>
      <c r="AF1124">
        <f t="shared" si="453"/>
        <v>0</v>
      </c>
      <c r="AG1124">
        <f t="shared" si="453"/>
        <v>0</v>
      </c>
      <c r="AH1124">
        <f t="shared" si="469"/>
        <v>0</v>
      </c>
      <c r="AI1124">
        <f t="shared" si="469"/>
        <v>0</v>
      </c>
      <c r="AJ1124">
        <f t="shared" si="469"/>
        <v>0</v>
      </c>
      <c r="AK1124">
        <f t="shared" si="469"/>
        <v>0</v>
      </c>
      <c r="AL1124">
        <f>IF(ISERROR(FIND(AL$5,$E1124)),0,1)</f>
        <v>0</v>
      </c>
      <c r="AM1124">
        <f>IF(ISERROR(FIND(AM$5,$E1124)),0,1)</f>
        <v>0</v>
      </c>
      <c r="AN1124">
        <f>IF(ISERROR(FIND(AN$5,$E1124)),0,1)</f>
        <v>0</v>
      </c>
      <c r="AO1124">
        <f>IF(ISERROR(FIND(AO$5,$E1124)),0,1)</f>
        <v>0</v>
      </c>
      <c r="AP1124">
        <f>IF(ISERROR(FIND(AP$5,$E1124)),0,1)</f>
        <v>0</v>
      </c>
      <c r="AQ1124">
        <f>IF(ISERROR(FIND(AQ$5,$E1124)),0,1)</f>
        <v>0</v>
      </c>
      <c r="AR1124">
        <f t="shared" si="469"/>
        <v>0</v>
      </c>
      <c r="AS1124">
        <f t="shared" si="469"/>
        <v>0</v>
      </c>
      <c r="AT1124">
        <f t="shared" si="469"/>
        <v>0</v>
      </c>
      <c r="AU1124">
        <f t="shared" si="469"/>
        <v>0</v>
      </c>
      <c r="AV1124">
        <f t="shared" si="472"/>
        <v>0</v>
      </c>
      <c r="AW1124">
        <f t="shared" si="472"/>
        <v>0</v>
      </c>
      <c r="AX1124">
        <f t="shared" si="472"/>
        <v>0</v>
      </c>
      <c r="AY1124">
        <f>IF(ISERROR(FIND(AY$5,$E1124)),0,1)</f>
        <v>0</v>
      </c>
      <c r="AZ1124">
        <f t="shared" si="471"/>
        <v>0</v>
      </c>
      <c r="BA1124">
        <f t="shared" si="468"/>
        <v>0</v>
      </c>
      <c r="BB1124">
        <f>IF(ISERROR(FIND(BB$5,$E1124)),0,1)</f>
        <v>0</v>
      </c>
      <c r="BC1124">
        <f>IF(ISERROR(FIND(BC$5,$E1124)),0,1)</f>
        <v>0</v>
      </c>
      <c r="BD1124">
        <f>IF(ISERROR(FIND(BD$5,$E1124)),0,1)</f>
        <v>0</v>
      </c>
      <c r="BE1124">
        <f t="shared" si="471"/>
        <v>0</v>
      </c>
      <c r="BF1124">
        <f t="shared" si="471"/>
        <v>0</v>
      </c>
      <c r="BG1124">
        <f t="shared" si="471"/>
        <v>0</v>
      </c>
      <c r="BH1124">
        <f t="shared" si="471"/>
        <v>0</v>
      </c>
      <c r="BI1124">
        <f t="shared" si="471"/>
        <v>0</v>
      </c>
      <c r="BJ1124">
        <f t="shared" si="471"/>
        <v>0</v>
      </c>
      <c r="BK1124">
        <f t="shared" si="471"/>
        <v>0</v>
      </c>
      <c r="BL1124">
        <f t="shared" si="471"/>
        <v>0</v>
      </c>
      <c r="BM1124">
        <f t="shared" si="471"/>
        <v>0</v>
      </c>
      <c r="BN1124">
        <f t="shared" si="471"/>
        <v>0</v>
      </c>
      <c r="BO1124">
        <f t="shared" si="471"/>
        <v>0</v>
      </c>
      <c r="BP1124">
        <f t="shared" si="471"/>
        <v>0</v>
      </c>
      <c r="BQ1124">
        <f t="shared" si="450"/>
        <v>0</v>
      </c>
      <c r="BR1124">
        <f t="shared" si="450"/>
        <v>0</v>
      </c>
    </row>
    <row r="1125" spans="2:70" x14ac:dyDescent="0.2">
      <c r="B1125" s="1" t="str">
        <f t="shared" si="462"/>
        <v/>
      </c>
      <c r="C1125" s="12">
        <f t="shared" si="463"/>
        <v>1</v>
      </c>
      <c r="D1125" s="1" t="str">
        <f t="shared" si="464"/>
        <v/>
      </c>
      <c r="E1125" s="1" t="str">
        <f t="shared" si="465"/>
        <v/>
      </c>
      <c r="H1125" s="1" t="str">
        <f>IF(ISBLANK(N1125),"",IF(SUM(AC1125:CO1125)=0,"other",INDEX(AC$6:CO$6,MATCH(1,AC1125:CO1125,0))))</f>
        <v/>
      </c>
      <c r="I1125" s="1" t="str" cm="1">
        <f t="array" ref="I1125">IF(ISBLANK(N1125),"",INDEX($AC$7:$CO$7,,MATCH(H1125,$AC$6:$CO$6,0)))</f>
        <v/>
      </c>
      <c r="L1125" s="1" t="str">
        <f t="shared" si="466"/>
        <v/>
      </c>
      <c r="M1125" s="1" t="str">
        <f t="shared" si="467"/>
        <v/>
      </c>
      <c r="AA1125">
        <f t="shared" si="470"/>
        <v>0</v>
      </c>
      <c r="AB1125">
        <f t="shared" si="470"/>
        <v>0</v>
      </c>
      <c r="AC1125">
        <f t="shared" si="469"/>
        <v>0</v>
      </c>
      <c r="AD1125">
        <f t="shared" si="453"/>
        <v>0</v>
      </c>
      <c r="AE1125">
        <f t="shared" si="453"/>
        <v>0</v>
      </c>
      <c r="AF1125">
        <f t="shared" si="453"/>
        <v>0</v>
      </c>
      <c r="AG1125">
        <f t="shared" si="453"/>
        <v>0</v>
      </c>
      <c r="AH1125">
        <f t="shared" si="469"/>
        <v>0</v>
      </c>
      <c r="AI1125">
        <f t="shared" si="469"/>
        <v>0</v>
      </c>
      <c r="AJ1125">
        <f t="shared" si="469"/>
        <v>0</v>
      </c>
      <c r="AK1125">
        <f t="shared" si="469"/>
        <v>0</v>
      </c>
      <c r="AL1125">
        <f>IF(ISERROR(FIND(AL$5,$E1125)),0,1)</f>
        <v>0</v>
      </c>
      <c r="AM1125">
        <f>IF(ISERROR(FIND(AM$5,$E1125)),0,1)</f>
        <v>0</v>
      </c>
      <c r="AN1125">
        <f>IF(ISERROR(FIND(AN$5,$E1125)),0,1)</f>
        <v>0</v>
      </c>
      <c r="AO1125">
        <f>IF(ISERROR(FIND(AO$5,$E1125)),0,1)</f>
        <v>0</v>
      </c>
      <c r="AP1125">
        <f>IF(ISERROR(FIND(AP$5,$E1125)),0,1)</f>
        <v>0</v>
      </c>
      <c r="AQ1125">
        <f>IF(ISERROR(FIND(AQ$5,$E1125)),0,1)</f>
        <v>0</v>
      </c>
      <c r="AR1125">
        <f t="shared" si="469"/>
        <v>0</v>
      </c>
      <c r="AS1125">
        <f t="shared" si="469"/>
        <v>0</v>
      </c>
      <c r="AT1125">
        <f t="shared" si="469"/>
        <v>0</v>
      </c>
      <c r="AU1125">
        <f t="shared" si="469"/>
        <v>0</v>
      </c>
      <c r="AV1125">
        <f t="shared" si="472"/>
        <v>0</v>
      </c>
      <c r="AW1125">
        <f t="shared" si="472"/>
        <v>0</v>
      </c>
      <c r="AX1125">
        <f t="shared" si="472"/>
        <v>0</v>
      </c>
      <c r="AY1125">
        <f>IF(ISERROR(FIND(AY$5,$E1125)),0,1)</f>
        <v>0</v>
      </c>
      <c r="AZ1125">
        <f t="shared" si="471"/>
        <v>0</v>
      </c>
      <c r="BA1125">
        <f t="shared" si="468"/>
        <v>0</v>
      </c>
      <c r="BB1125">
        <f>IF(ISERROR(FIND(BB$5,$E1125)),0,1)</f>
        <v>0</v>
      </c>
      <c r="BC1125">
        <f>IF(ISERROR(FIND(BC$5,$E1125)),0,1)</f>
        <v>0</v>
      </c>
      <c r="BD1125">
        <f>IF(ISERROR(FIND(BD$5,$E1125)),0,1)</f>
        <v>0</v>
      </c>
      <c r="BE1125">
        <f t="shared" si="471"/>
        <v>0</v>
      </c>
      <c r="BF1125">
        <f t="shared" si="471"/>
        <v>0</v>
      </c>
      <c r="BG1125">
        <f t="shared" si="471"/>
        <v>0</v>
      </c>
      <c r="BH1125">
        <f t="shared" si="471"/>
        <v>0</v>
      </c>
      <c r="BI1125">
        <f t="shared" si="471"/>
        <v>0</v>
      </c>
      <c r="BJ1125">
        <f t="shared" si="471"/>
        <v>0</v>
      </c>
      <c r="BK1125">
        <f t="shared" si="471"/>
        <v>0</v>
      </c>
      <c r="BL1125">
        <f t="shared" si="471"/>
        <v>0</v>
      </c>
      <c r="BM1125">
        <f t="shared" si="471"/>
        <v>0</v>
      </c>
      <c r="BN1125">
        <f t="shared" si="471"/>
        <v>0</v>
      </c>
      <c r="BO1125">
        <f t="shared" si="471"/>
        <v>0</v>
      </c>
      <c r="BP1125">
        <f t="shared" si="471"/>
        <v>0</v>
      </c>
      <c r="BQ1125">
        <f t="shared" si="471"/>
        <v>0</v>
      </c>
      <c r="BR1125">
        <f t="shared" si="471"/>
        <v>0</v>
      </c>
    </row>
    <row r="1126" spans="2:70" x14ac:dyDescent="0.2">
      <c r="B1126" s="1" t="str">
        <f t="shared" si="462"/>
        <v/>
      </c>
      <c r="C1126" s="12">
        <f t="shared" si="463"/>
        <v>1</v>
      </c>
      <c r="D1126" s="1" t="str">
        <f t="shared" si="464"/>
        <v/>
      </c>
      <c r="E1126" s="1" t="str">
        <f t="shared" si="465"/>
        <v/>
      </c>
      <c r="H1126" s="1" t="str">
        <f>IF(ISBLANK(N1126),"",IF(SUM(AC1126:CO1126)=0,"other",INDEX(AC$6:CO$6,MATCH(1,AC1126:CO1126,0))))</f>
        <v/>
      </c>
      <c r="I1126" s="1" t="str" cm="1">
        <f t="array" ref="I1126">IF(ISBLANK(N1126),"",INDEX($AC$7:$CO$7,,MATCH(H1126,$AC$6:$CO$6,0)))</f>
        <v/>
      </c>
      <c r="L1126" s="1" t="str">
        <f t="shared" si="466"/>
        <v/>
      </c>
      <c r="M1126" s="1" t="str">
        <f t="shared" si="467"/>
        <v/>
      </c>
      <c r="AA1126">
        <f t="shared" si="470"/>
        <v>0</v>
      </c>
      <c r="AB1126">
        <f t="shared" si="470"/>
        <v>0</v>
      </c>
      <c r="AC1126">
        <f t="shared" si="469"/>
        <v>0</v>
      </c>
      <c r="AD1126">
        <f t="shared" si="453"/>
        <v>0</v>
      </c>
      <c r="AE1126">
        <f t="shared" si="453"/>
        <v>0</v>
      </c>
      <c r="AF1126">
        <f t="shared" si="453"/>
        <v>0</v>
      </c>
      <c r="AG1126">
        <f t="shared" si="453"/>
        <v>0</v>
      </c>
      <c r="AH1126">
        <f t="shared" si="469"/>
        <v>0</v>
      </c>
      <c r="AI1126">
        <f t="shared" si="469"/>
        <v>0</v>
      </c>
      <c r="AJ1126">
        <f t="shared" si="469"/>
        <v>0</v>
      </c>
      <c r="AK1126">
        <f t="shared" si="469"/>
        <v>0</v>
      </c>
      <c r="AL1126">
        <f>IF(ISERROR(FIND(AL$5,$E1126)),0,1)</f>
        <v>0</v>
      </c>
      <c r="AM1126">
        <f>IF(ISERROR(FIND(AM$5,$E1126)),0,1)</f>
        <v>0</v>
      </c>
      <c r="AN1126">
        <f>IF(ISERROR(FIND(AN$5,$E1126)),0,1)</f>
        <v>0</v>
      </c>
      <c r="AO1126">
        <f>IF(ISERROR(FIND(AO$5,$E1126)),0,1)</f>
        <v>0</v>
      </c>
      <c r="AP1126">
        <f>IF(ISERROR(FIND(AP$5,$E1126)),0,1)</f>
        <v>0</v>
      </c>
      <c r="AQ1126">
        <f>IF(ISERROR(FIND(AQ$5,$E1126)),0,1)</f>
        <v>0</v>
      </c>
      <c r="AR1126">
        <f t="shared" si="469"/>
        <v>0</v>
      </c>
      <c r="AS1126">
        <f t="shared" si="469"/>
        <v>0</v>
      </c>
      <c r="AT1126">
        <f t="shared" si="469"/>
        <v>0</v>
      </c>
      <c r="AU1126">
        <f t="shared" si="469"/>
        <v>0</v>
      </c>
      <c r="AV1126">
        <f t="shared" si="472"/>
        <v>0</v>
      </c>
      <c r="AW1126">
        <f t="shared" si="472"/>
        <v>0</v>
      </c>
      <c r="AX1126">
        <f t="shared" si="472"/>
        <v>0</v>
      </c>
      <c r="AY1126">
        <f>IF(ISERROR(FIND(AY$5,$E1126)),0,1)</f>
        <v>0</v>
      </c>
      <c r="AZ1126">
        <f t="shared" si="471"/>
        <v>0</v>
      </c>
      <c r="BA1126">
        <f t="shared" si="468"/>
        <v>0</v>
      </c>
      <c r="BB1126">
        <f>IF(ISERROR(FIND(BB$5,$E1126)),0,1)</f>
        <v>0</v>
      </c>
      <c r="BC1126">
        <f>IF(ISERROR(FIND(BC$5,$E1126)),0,1)</f>
        <v>0</v>
      </c>
      <c r="BD1126">
        <f>IF(ISERROR(FIND(BD$5,$E1126)),0,1)</f>
        <v>0</v>
      </c>
      <c r="BE1126">
        <f t="shared" si="471"/>
        <v>0</v>
      </c>
      <c r="BF1126">
        <f t="shared" si="471"/>
        <v>0</v>
      </c>
      <c r="BG1126">
        <f t="shared" si="471"/>
        <v>0</v>
      </c>
      <c r="BH1126">
        <f t="shared" si="471"/>
        <v>0</v>
      </c>
      <c r="BI1126">
        <f t="shared" si="471"/>
        <v>0</v>
      </c>
      <c r="BJ1126">
        <f t="shared" si="471"/>
        <v>0</v>
      </c>
      <c r="BK1126">
        <f t="shared" si="471"/>
        <v>0</v>
      </c>
      <c r="BL1126">
        <f t="shared" si="471"/>
        <v>0</v>
      </c>
      <c r="BM1126">
        <f t="shared" si="471"/>
        <v>0</v>
      </c>
      <c r="BN1126">
        <f t="shared" si="471"/>
        <v>0</v>
      </c>
      <c r="BO1126">
        <f t="shared" si="471"/>
        <v>0</v>
      </c>
      <c r="BP1126">
        <f t="shared" si="471"/>
        <v>0</v>
      </c>
      <c r="BQ1126">
        <f t="shared" si="471"/>
        <v>0</v>
      </c>
      <c r="BR1126">
        <f t="shared" si="471"/>
        <v>0</v>
      </c>
    </row>
    <row r="1127" spans="2:70" x14ac:dyDescent="0.2">
      <c r="B1127" s="1" t="str">
        <f t="shared" si="462"/>
        <v/>
      </c>
      <c r="C1127" s="12">
        <f t="shared" si="463"/>
        <v>1</v>
      </c>
      <c r="D1127" s="1" t="str">
        <f t="shared" si="464"/>
        <v/>
      </c>
      <c r="E1127" s="1" t="str">
        <f t="shared" si="465"/>
        <v/>
      </c>
      <c r="H1127" s="1" t="str">
        <f>IF(ISBLANK(N1127),"",IF(SUM(AC1127:CO1127)=0,"other",INDEX(AC$6:CO$6,MATCH(1,AC1127:CO1127,0))))</f>
        <v/>
      </c>
      <c r="I1127" s="1" t="str" cm="1">
        <f t="array" ref="I1127">IF(ISBLANK(N1127),"",INDEX($AC$7:$CO$7,,MATCH(H1127,$AC$6:$CO$6,0)))</f>
        <v/>
      </c>
      <c r="L1127" s="1" t="str">
        <f t="shared" si="466"/>
        <v/>
      </c>
      <c r="M1127" s="1" t="str">
        <f t="shared" si="467"/>
        <v/>
      </c>
      <c r="AA1127">
        <f t="shared" si="470"/>
        <v>0</v>
      </c>
      <c r="AB1127">
        <f t="shared" si="470"/>
        <v>0</v>
      </c>
      <c r="AC1127">
        <f t="shared" si="469"/>
        <v>0</v>
      </c>
      <c r="AD1127">
        <f t="shared" si="453"/>
        <v>0</v>
      </c>
      <c r="AE1127">
        <f t="shared" si="453"/>
        <v>0</v>
      </c>
      <c r="AF1127">
        <f t="shared" si="453"/>
        <v>0</v>
      </c>
      <c r="AG1127">
        <f t="shared" si="453"/>
        <v>0</v>
      </c>
      <c r="AH1127">
        <f t="shared" si="469"/>
        <v>0</v>
      </c>
      <c r="AI1127">
        <f t="shared" si="469"/>
        <v>0</v>
      </c>
      <c r="AJ1127">
        <f t="shared" si="469"/>
        <v>0</v>
      </c>
      <c r="AK1127">
        <f t="shared" si="469"/>
        <v>0</v>
      </c>
      <c r="AL1127">
        <f>IF(ISERROR(FIND(AL$5,$E1127)),0,1)</f>
        <v>0</v>
      </c>
      <c r="AM1127">
        <f>IF(ISERROR(FIND(AM$5,$E1127)),0,1)</f>
        <v>0</v>
      </c>
      <c r="AN1127">
        <f>IF(ISERROR(FIND(AN$5,$E1127)),0,1)</f>
        <v>0</v>
      </c>
      <c r="AO1127">
        <f>IF(ISERROR(FIND(AO$5,$E1127)),0,1)</f>
        <v>0</v>
      </c>
      <c r="AP1127">
        <f>IF(ISERROR(FIND(AP$5,$E1127)),0,1)</f>
        <v>0</v>
      </c>
      <c r="AQ1127">
        <f>IF(ISERROR(FIND(AQ$5,$E1127)),0,1)</f>
        <v>0</v>
      </c>
      <c r="AR1127">
        <f t="shared" si="469"/>
        <v>0</v>
      </c>
      <c r="AS1127">
        <f t="shared" si="469"/>
        <v>0</v>
      </c>
      <c r="AT1127">
        <f t="shared" si="469"/>
        <v>0</v>
      </c>
      <c r="AU1127">
        <f t="shared" si="469"/>
        <v>0</v>
      </c>
      <c r="AV1127">
        <f t="shared" si="472"/>
        <v>0</v>
      </c>
      <c r="AW1127">
        <f t="shared" si="472"/>
        <v>0</v>
      </c>
      <c r="AX1127">
        <f t="shared" si="472"/>
        <v>0</v>
      </c>
      <c r="AY1127">
        <f>IF(ISERROR(FIND(AY$5,$E1127)),0,1)</f>
        <v>0</v>
      </c>
      <c r="AZ1127">
        <f t="shared" si="471"/>
        <v>0</v>
      </c>
      <c r="BA1127">
        <f t="shared" si="468"/>
        <v>0</v>
      </c>
      <c r="BB1127">
        <f>IF(ISERROR(FIND(BB$5,$E1127)),0,1)</f>
        <v>0</v>
      </c>
      <c r="BC1127">
        <f>IF(ISERROR(FIND(BC$5,$E1127)),0,1)</f>
        <v>0</v>
      </c>
      <c r="BD1127">
        <f>IF(ISERROR(FIND(BD$5,$E1127)),0,1)</f>
        <v>0</v>
      </c>
      <c r="BE1127">
        <f t="shared" si="471"/>
        <v>0</v>
      </c>
      <c r="BF1127">
        <f t="shared" si="471"/>
        <v>0</v>
      </c>
      <c r="BG1127">
        <f t="shared" si="471"/>
        <v>0</v>
      </c>
      <c r="BH1127">
        <f t="shared" si="471"/>
        <v>0</v>
      </c>
      <c r="BI1127">
        <f t="shared" si="471"/>
        <v>0</v>
      </c>
      <c r="BJ1127">
        <f t="shared" si="471"/>
        <v>0</v>
      </c>
      <c r="BK1127">
        <f t="shared" si="471"/>
        <v>0</v>
      </c>
      <c r="BL1127">
        <f t="shared" si="471"/>
        <v>0</v>
      </c>
      <c r="BM1127">
        <f t="shared" si="471"/>
        <v>0</v>
      </c>
      <c r="BN1127">
        <f t="shared" si="471"/>
        <v>0</v>
      </c>
      <c r="BO1127">
        <f t="shared" si="471"/>
        <v>0</v>
      </c>
      <c r="BP1127">
        <f t="shared" si="471"/>
        <v>0</v>
      </c>
      <c r="BQ1127">
        <f t="shared" si="471"/>
        <v>0</v>
      </c>
      <c r="BR1127">
        <f t="shared" si="471"/>
        <v>0</v>
      </c>
    </row>
    <row r="1128" spans="2:70" x14ac:dyDescent="0.2">
      <c r="B1128" s="1" t="str">
        <f t="shared" si="462"/>
        <v/>
      </c>
      <c r="C1128" s="12">
        <f t="shared" si="463"/>
        <v>1</v>
      </c>
      <c r="D1128" s="1" t="str">
        <f t="shared" si="464"/>
        <v/>
      </c>
      <c r="E1128" s="1" t="str">
        <f t="shared" si="465"/>
        <v/>
      </c>
      <c r="H1128" s="1" t="str">
        <f>IF(ISBLANK(N1128),"",IF(SUM(AC1128:CO1128)=0,"other",INDEX(AC$6:CO$6,MATCH(1,AC1128:CO1128,0))))</f>
        <v/>
      </c>
      <c r="I1128" s="1" t="str" cm="1">
        <f t="array" ref="I1128">IF(ISBLANK(N1128),"",INDEX($AC$7:$CO$7,,MATCH(H1128,$AC$6:$CO$6,0)))</f>
        <v/>
      </c>
      <c r="L1128" s="1" t="str">
        <f t="shared" si="466"/>
        <v/>
      </c>
      <c r="M1128" s="1" t="str">
        <f t="shared" si="467"/>
        <v/>
      </c>
      <c r="AA1128">
        <f t="shared" si="470"/>
        <v>0</v>
      </c>
      <c r="AB1128">
        <f t="shared" si="470"/>
        <v>0</v>
      </c>
      <c r="AC1128">
        <f t="shared" si="469"/>
        <v>0</v>
      </c>
      <c r="AD1128">
        <f t="shared" si="453"/>
        <v>0</v>
      </c>
      <c r="AE1128">
        <f t="shared" si="453"/>
        <v>0</v>
      </c>
      <c r="AF1128">
        <f t="shared" si="453"/>
        <v>0</v>
      </c>
      <c r="AG1128">
        <f t="shared" si="453"/>
        <v>0</v>
      </c>
      <c r="AH1128">
        <f t="shared" si="469"/>
        <v>0</v>
      </c>
      <c r="AI1128">
        <f t="shared" si="469"/>
        <v>0</v>
      </c>
      <c r="AJ1128">
        <f t="shared" si="469"/>
        <v>0</v>
      </c>
      <c r="AK1128">
        <f t="shared" si="469"/>
        <v>0</v>
      </c>
      <c r="AL1128">
        <f>IF(ISERROR(FIND(AL$5,$E1128)),0,1)</f>
        <v>0</v>
      </c>
      <c r="AM1128">
        <f>IF(ISERROR(FIND(AM$5,$E1128)),0,1)</f>
        <v>0</v>
      </c>
      <c r="AN1128">
        <f>IF(ISERROR(FIND(AN$5,$E1128)),0,1)</f>
        <v>0</v>
      </c>
      <c r="AO1128">
        <f>IF(ISERROR(FIND(AO$5,$E1128)),0,1)</f>
        <v>0</v>
      </c>
      <c r="AP1128">
        <f>IF(ISERROR(FIND(AP$5,$E1128)),0,1)</f>
        <v>0</v>
      </c>
      <c r="AQ1128">
        <f>IF(ISERROR(FIND(AQ$5,$E1128)),0,1)</f>
        <v>0</v>
      </c>
      <c r="AR1128">
        <f t="shared" si="469"/>
        <v>0</v>
      </c>
      <c r="AS1128">
        <f t="shared" si="469"/>
        <v>0</v>
      </c>
      <c r="AT1128">
        <f t="shared" si="469"/>
        <v>0</v>
      </c>
      <c r="AU1128">
        <f t="shared" si="469"/>
        <v>0</v>
      </c>
      <c r="AV1128">
        <f t="shared" si="472"/>
        <v>0</v>
      </c>
      <c r="AW1128">
        <f t="shared" si="472"/>
        <v>0</v>
      </c>
      <c r="AX1128">
        <f t="shared" si="472"/>
        <v>0</v>
      </c>
      <c r="AY1128">
        <f>IF(ISERROR(FIND(AY$5,$E1128)),0,1)</f>
        <v>0</v>
      </c>
      <c r="AZ1128">
        <f t="shared" si="471"/>
        <v>0</v>
      </c>
      <c r="BA1128">
        <f t="shared" si="468"/>
        <v>0</v>
      </c>
      <c r="BB1128">
        <f>IF(ISERROR(FIND(BB$5,$E1128)),0,1)</f>
        <v>0</v>
      </c>
      <c r="BC1128">
        <f>IF(ISERROR(FIND(BC$5,$E1128)),0,1)</f>
        <v>0</v>
      </c>
      <c r="BD1128">
        <f>IF(ISERROR(FIND(BD$5,$E1128)),0,1)</f>
        <v>0</v>
      </c>
      <c r="BE1128">
        <f t="shared" si="471"/>
        <v>0</v>
      </c>
      <c r="BF1128">
        <f t="shared" si="471"/>
        <v>0</v>
      </c>
      <c r="BG1128">
        <f t="shared" si="471"/>
        <v>0</v>
      </c>
      <c r="BH1128">
        <f t="shared" si="471"/>
        <v>0</v>
      </c>
      <c r="BI1128">
        <f t="shared" si="471"/>
        <v>0</v>
      </c>
      <c r="BJ1128">
        <f t="shared" si="471"/>
        <v>0</v>
      </c>
      <c r="BK1128">
        <f t="shared" si="471"/>
        <v>0</v>
      </c>
      <c r="BL1128">
        <f t="shared" si="471"/>
        <v>0</v>
      </c>
      <c r="BM1128">
        <f t="shared" si="471"/>
        <v>0</v>
      </c>
      <c r="BN1128">
        <f t="shared" si="471"/>
        <v>0</v>
      </c>
      <c r="BO1128">
        <f t="shared" si="471"/>
        <v>0</v>
      </c>
      <c r="BP1128">
        <f t="shared" si="471"/>
        <v>0</v>
      </c>
      <c r="BQ1128">
        <f t="shared" si="471"/>
        <v>0</v>
      </c>
      <c r="BR1128">
        <f t="shared" si="471"/>
        <v>0</v>
      </c>
    </row>
    <row r="1129" spans="2:70" x14ac:dyDescent="0.2">
      <c r="B1129" s="1" t="str">
        <f t="shared" si="462"/>
        <v/>
      </c>
      <c r="C1129" s="12">
        <f t="shared" si="463"/>
        <v>1</v>
      </c>
      <c r="D1129" s="1" t="str">
        <f t="shared" si="464"/>
        <v/>
      </c>
      <c r="E1129" s="1" t="str">
        <f t="shared" si="465"/>
        <v/>
      </c>
      <c r="H1129" s="1" t="str">
        <f>IF(ISBLANK(N1129),"",IF(SUM(AC1129:CO1129)=0,"other",INDEX(AC$6:CO$6,MATCH(1,AC1129:CO1129,0))))</f>
        <v/>
      </c>
      <c r="I1129" s="1" t="str" cm="1">
        <f t="array" ref="I1129">IF(ISBLANK(N1129),"",INDEX($AC$7:$CO$7,,MATCH(H1129,$AC$6:$CO$6,0)))</f>
        <v/>
      </c>
      <c r="L1129" s="1" t="str">
        <f t="shared" si="466"/>
        <v/>
      </c>
      <c r="M1129" s="1" t="str">
        <f t="shared" si="467"/>
        <v/>
      </c>
      <c r="AA1129">
        <f t="shared" si="470"/>
        <v>0</v>
      </c>
      <c r="AB1129">
        <f t="shared" si="470"/>
        <v>0</v>
      </c>
      <c r="AC1129">
        <f t="shared" si="469"/>
        <v>0</v>
      </c>
      <c r="AD1129">
        <f t="shared" si="453"/>
        <v>0</v>
      </c>
      <c r="AE1129">
        <f t="shared" si="453"/>
        <v>0</v>
      </c>
      <c r="AF1129">
        <f t="shared" si="453"/>
        <v>0</v>
      </c>
      <c r="AG1129">
        <f t="shared" si="453"/>
        <v>0</v>
      </c>
      <c r="AH1129">
        <f t="shared" si="469"/>
        <v>0</v>
      </c>
      <c r="AI1129">
        <f t="shared" si="469"/>
        <v>0</v>
      </c>
      <c r="AJ1129">
        <f t="shared" si="469"/>
        <v>0</v>
      </c>
      <c r="AK1129">
        <f t="shared" si="469"/>
        <v>0</v>
      </c>
      <c r="AL1129">
        <f>IF(ISERROR(FIND(AL$5,$E1129)),0,1)</f>
        <v>0</v>
      </c>
      <c r="AM1129">
        <f>IF(ISERROR(FIND(AM$5,$E1129)),0,1)</f>
        <v>0</v>
      </c>
      <c r="AN1129">
        <f>IF(ISERROR(FIND(AN$5,$E1129)),0,1)</f>
        <v>0</v>
      </c>
      <c r="AO1129">
        <f>IF(ISERROR(FIND(AO$5,$E1129)),0,1)</f>
        <v>0</v>
      </c>
      <c r="AP1129">
        <f>IF(ISERROR(FIND(AP$5,$E1129)),0,1)</f>
        <v>0</v>
      </c>
      <c r="AQ1129">
        <f>IF(ISERROR(FIND(AQ$5,$E1129)),0,1)</f>
        <v>0</v>
      </c>
      <c r="AR1129">
        <f t="shared" si="469"/>
        <v>0</v>
      </c>
      <c r="AS1129">
        <f t="shared" si="469"/>
        <v>0</v>
      </c>
      <c r="AT1129">
        <f t="shared" si="469"/>
        <v>0</v>
      </c>
      <c r="AU1129">
        <f t="shared" ref="AU1129:AX1192" si="473">IF(ISERROR(FIND(AU$5,$E1129)),0,1)</f>
        <v>0</v>
      </c>
      <c r="AV1129">
        <f t="shared" si="472"/>
        <v>0</v>
      </c>
      <c r="AW1129">
        <f t="shared" si="472"/>
        <v>0</v>
      </c>
      <c r="AX1129">
        <f t="shared" si="472"/>
        <v>0</v>
      </c>
      <c r="AY1129">
        <f>IF(ISERROR(FIND(AY$5,$E1129)),0,1)</f>
        <v>0</v>
      </c>
      <c r="AZ1129">
        <f t="shared" si="471"/>
        <v>0</v>
      </c>
      <c r="BA1129">
        <f t="shared" si="468"/>
        <v>0</v>
      </c>
      <c r="BB1129">
        <f>IF(ISERROR(FIND(BB$5,$E1129)),0,1)</f>
        <v>0</v>
      </c>
      <c r="BC1129">
        <f>IF(ISERROR(FIND(BC$5,$E1129)),0,1)</f>
        <v>0</v>
      </c>
      <c r="BD1129">
        <f>IF(ISERROR(FIND(BD$5,$E1129)),0,1)</f>
        <v>0</v>
      </c>
      <c r="BE1129">
        <f t="shared" si="471"/>
        <v>0</v>
      </c>
      <c r="BF1129">
        <f t="shared" si="471"/>
        <v>0</v>
      </c>
      <c r="BG1129">
        <f t="shared" si="471"/>
        <v>0</v>
      </c>
      <c r="BH1129">
        <f t="shared" si="471"/>
        <v>0</v>
      </c>
      <c r="BI1129">
        <f t="shared" si="471"/>
        <v>0</v>
      </c>
      <c r="BJ1129">
        <f t="shared" si="471"/>
        <v>0</v>
      </c>
      <c r="BK1129">
        <f t="shared" si="471"/>
        <v>0</v>
      </c>
      <c r="BL1129">
        <f t="shared" si="471"/>
        <v>0</v>
      </c>
      <c r="BM1129">
        <f t="shared" si="471"/>
        <v>0</v>
      </c>
      <c r="BN1129">
        <f t="shared" si="471"/>
        <v>0</v>
      </c>
      <c r="BO1129">
        <f t="shared" si="471"/>
        <v>0</v>
      </c>
      <c r="BP1129">
        <f t="shared" si="471"/>
        <v>0</v>
      </c>
      <c r="BQ1129">
        <f t="shared" si="471"/>
        <v>0</v>
      </c>
      <c r="BR1129">
        <f t="shared" si="471"/>
        <v>0</v>
      </c>
    </row>
    <row r="1130" spans="2:70" x14ac:dyDescent="0.2">
      <c r="B1130" s="1" t="str">
        <f t="shared" si="462"/>
        <v/>
      </c>
      <c r="C1130" s="12">
        <f t="shared" si="463"/>
        <v>1</v>
      </c>
      <c r="D1130" s="1" t="str">
        <f t="shared" si="464"/>
        <v/>
      </c>
      <c r="E1130" s="1" t="str">
        <f t="shared" si="465"/>
        <v/>
      </c>
      <c r="H1130" s="1" t="str">
        <f>IF(ISBLANK(N1130),"",IF(SUM(AC1130:CO1130)=0,"other",INDEX(AC$6:CO$6,MATCH(1,AC1130:CO1130,0))))</f>
        <v/>
      </c>
      <c r="I1130" s="1" t="str" cm="1">
        <f t="array" ref="I1130">IF(ISBLANK(N1130),"",INDEX($AC$7:$CO$7,,MATCH(H1130,$AC$6:$CO$6,0)))</f>
        <v/>
      </c>
      <c r="L1130" s="1" t="str">
        <f t="shared" si="466"/>
        <v/>
      </c>
      <c r="M1130" s="1" t="str">
        <f t="shared" si="467"/>
        <v/>
      </c>
      <c r="AA1130">
        <f t="shared" ref="AA1130:AB1149" si="474">IF(ISERROR(FIND(AA$5,$E1130)),0,1)</f>
        <v>0</v>
      </c>
      <c r="AB1130">
        <f t="shared" si="474"/>
        <v>0</v>
      </c>
      <c r="AC1130">
        <f t="shared" si="469"/>
        <v>0</v>
      </c>
      <c r="AD1130">
        <f t="shared" si="453"/>
        <v>0</v>
      </c>
      <c r="AE1130">
        <f t="shared" si="453"/>
        <v>0</v>
      </c>
      <c r="AF1130">
        <f t="shared" si="453"/>
        <v>0</v>
      </c>
      <c r="AG1130">
        <f t="shared" si="453"/>
        <v>0</v>
      </c>
      <c r="AH1130">
        <f t="shared" ref="AH1130:AT1166" si="475">IF(ISERROR(FIND(AH$5,$E1130)),0,1)</f>
        <v>0</v>
      </c>
      <c r="AI1130">
        <f t="shared" si="469"/>
        <v>0</v>
      </c>
      <c r="AJ1130">
        <f t="shared" si="469"/>
        <v>0</v>
      </c>
      <c r="AK1130">
        <f t="shared" si="475"/>
        <v>0</v>
      </c>
      <c r="AL1130">
        <f>IF(ISERROR(FIND(AL$5,$E1130)),0,1)</f>
        <v>0</v>
      </c>
      <c r="AM1130">
        <f>IF(ISERROR(FIND(AM$5,$E1130)),0,1)</f>
        <v>0</v>
      </c>
      <c r="AN1130">
        <f>IF(ISERROR(FIND(AN$5,$E1130)),0,1)</f>
        <v>0</v>
      </c>
      <c r="AO1130">
        <f>IF(ISERROR(FIND(AO$5,$E1130)),0,1)</f>
        <v>0</v>
      </c>
      <c r="AP1130">
        <f>IF(ISERROR(FIND(AP$5,$E1130)),0,1)</f>
        <v>0</v>
      </c>
      <c r="AQ1130">
        <f>IF(ISERROR(FIND(AQ$5,$E1130)),0,1)</f>
        <v>0</v>
      </c>
      <c r="AR1130">
        <f t="shared" si="475"/>
        <v>0</v>
      </c>
      <c r="AS1130">
        <f t="shared" si="475"/>
        <v>0</v>
      </c>
      <c r="AT1130">
        <f t="shared" si="475"/>
        <v>0</v>
      </c>
      <c r="AU1130">
        <f t="shared" si="473"/>
        <v>0</v>
      </c>
      <c r="AV1130">
        <f t="shared" si="472"/>
        <v>0</v>
      </c>
      <c r="AW1130">
        <f t="shared" si="472"/>
        <v>0</v>
      </c>
      <c r="AX1130">
        <f t="shared" si="472"/>
        <v>0</v>
      </c>
      <c r="AY1130">
        <f>IF(ISERROR(FIND(AY$5,$E1130)),0,1)</f>
        <v>0</v>
      </c>
      <c r="AZ1130">
        <f t="shared" si="471"/>
        <v>0</v>
      </c>
      <c r="BA1130">
        <f t="shared" si="468"/>
        <v>0</v>
      </c>
      <c r="BB1130">
        <f>IF(ISERROR(FIND(BB$5,$E1130)),0,1)</f>
        <v>0</v>
      </c>
      <c r="BC1130">
        <f>IF(ISERROR(FIND(BC$5,$E1130)),0,1)</f>
        <v>0</v>
      </c>
      <c r="BD1130">
        <f>IF(ISERROR(FIND(BD$5,$E1130)),0,1)</f>
        <v>0</v>
      </c>
      <c r="BE1130">
        <f t="shared" si="471"/>
        <v>0</v>
      </c>
      <c r="BF1130">
        <f t="shared" si="471"/>
        <v>0</v>
      </c>
      <c r="BG1130">
        <f t="shared" ref="AZ1130:BR1143" si="476">IF(ISERROR(FIND(BG$5,$E1130)),0,1)</f>
        <v>0</v>
      </c>
      <c r="BH1130">
        <f t="shared" si="476"/>
        <v>0</v>
      </c>
      <c r="BI1130">
        <f t="shared" si="476"/>
        <v>0</v>
      </c>
      <c r="BJ1130">
        <f t="shared" si="476"/>
        <v>0</v>
      </c>
      <c r="BK1130">
        <f t="shared" si="476"/>
        <v>0</v>
      </c>
      <c r="BL1130">
        <f t="shared" si="476"/>
        <v>0</v>
      </c>
      <c r="BM1130">
        <f t="shared" si="476"/>
        <v>0</v>
      </c>
      <c r="BN1130">
        <f t="shared" si="476"/>
        <v>0</v>
      </c>
      <c r="BO1130">
        <f t="shared" si="476"/>
        <v>0</v>
      </c>
      <c r="BP1130">
        <f t="shared" si="476"/>
        <v>0</v>
      </c>
      <c r="BQ1130">
        <f t="shared" si="476"/>
        <v>0</v>
      </c>
      <c r="BR1130">
        <f t="shared" si="476"/>
        <v>0</v>
      </c>
    </row>
    <row r="1131" spans="2:70" x14ac:dyDescent="0.2">
      <c r="B1131" s="1" t="str">
        <f t="shared" si="462"/>
        <v/>
      </c>
      <c r="C1131" s="12">
        <f t="shared" si="463"/>
        <v>1</v>
      </c>
      <c r="D1131" s="1" t="str">
        <f t="shared" si="464"/>
        <v/>
      </c>
      <c r="E1131" s="1" t="str">
        <f t="shared" si="465"/>
        <v/>
      </c>
      <c r="H1131" s="1" t="str">
        <f>IF(ISBLANK(N1131),"",IF(SUM(AC1131:CO1131)=0,"other",INDEX(AC$6:CO$6,MATCH(1,AC1131:CO1131,0))))</f>
        <v/>
      </c>
      <c r="I1131" s="1" t="str" cm="1">
        <f t="array" ref="I1131">IF(ISBLANK(N1131),"",INDEX($AC$7:$CO$7,,MATCH(H1131,$AC$6:$CO$6,0)))</f>
        <v/>
      </c>
      <c r="L1131" s="1" t="str">
        <f t="shared" si="466"/>
        <v/>
      </c>
      <c r="M1131" s="1" t="str">
        <f t="shared" si="467"/>
        <v/>
      </c>
      <c r="AA1131">
        <f t="shared" si="474"/>
        <v>0</v>
      </c>
      <c r="AB1131">
        <f t="shared" si="474"/>
        <v>0</v>
      </c>
      <c r="AC1131">
        <f t="shared" si="469"/>
        <v>0</v>
      </c>
      <c r="AD1131">
        <f t="shared" si="453"/>
        <v>0</v>
      </c>
      <c r="AE1131">
        <f t="shared" si="453"/>
        <v>0</v>
      </c>
      <c r="AF1131">
        <f t="shared" si="453"/>
        <v>0</v>
      </c>
      <c r="AG1131">
        <f t="shared" si="453"/>
        <v>0</v>
      </c>
      <c r="AH1131">
        <f t="shared" si="475"/>
        <v>0</v>
      </c>
      <c r="AI1131">
        <f t="shared" si="469"/>
        <v>0</v>
      </c>
      <c r="AJ1131">
        <f t="shared" si="469"/>
        <v>0</v>
      </c>
      <c r="AK1131">
        <f t="shared" si="475"/>
        <v>0</v>
      </c>
      <c r="AL1131">
        <f>IF(ISERROR(FIND(AL$5,$E1131)),0,1)</f>
        <v>0</v>
      </c>
      <c r="AM1131">
        <f>IF(ISERROR(FIND(AM$5,$E1131)),0,1)</f>
        <v>0</v>
      </c>
      <c r="AN1131">
        <f>IF(ISERROR(FIND(AN$5,$E1131)),0,1)</f>
        <v>0</v>
      </c>
      <c r="AO1131">
        <f>IF(ISERROR(FIND(AO$5,$E1131)),0,1)</f>
        <v>0</v>
      </c>
      <c r="AP1131">
        <f>IF(ISERROR(FIND(AP$5,$E1131)),0,1)</f>
        <v>0</v>
      </c>
      <c r="AQ1131">
        <f>IF(ISERROR(FIND(AQ$5,$E1131)),0,1)</f>
        <v>0</v>
      </c>
      <c r="AR1131">
        <f t="shared" si="475"/>
        <v>0</v>
      </c>
      <c r="AS1131">
        <f t="shared" si="475"/>
        <v>0</v>
      </c>
      <c r="AT1131">
        <f t="shared" si="475"/>
        <v>0</v>
      </c>
      <c r="AU1131">
        <f t="shared" si="473"/>
        <v>0</v>
      </c>
      <c r="AV1131">
        <f t="shared" si="472"/>
        <v>0</v>
      </c>
      <c r="AW1131">
        <f t="shared" si="472"/>
        <v>0</v>
      </c>
      <c r="AX1131">
        <f t="shared" si="472"/>
        <v>0</v>
      </c>
      <c r="AY1131">
        <f>IF(ISERROR(FIND(AY$5,$E1131)),0,1)</f>
        <v>0</v>
      </c>
      <c r="AZ1131">
        <f t="shared" si="476"/>
        <v>0</v>
      </c>
      <c r="BA1131">
        <f t="shared" si="468"/>
        <v>0</v>
      </c>
      <c r="BB1131">
        <f>IF(ISERROR(FIND(BB$5,$E1131)),0,1)</f>
        <v>0</v>
      </c>
      <c r="BC1131">
        <f>IF(ISERROR(FIND(BC$5,$E1131)),0,1)</f>
        <v>0</v>
      </c>
      <c r="BD1131">
        <f>IF(ISERROR(FIND(BD$5,$E1131)),0,1)</f>
        <v>0</v>
      </c>
      <c r="BE1131">
        <f t="shared" si="476"/>
        <v>0</v>
      </c>
      <c r="BF1131">
        <f t="shared" si="476"/>
        <v>0</v>
      </c>
      <c r="BG1131">
        <f t="shared" si="476"/>
        <v>0</v>
      </c>
      <c r="BH1131">
        <f t="shared" si="476"/>
        <v>0</v>
      </c>
      <c r="BI1131">
        <f t="shared" si="476"/>
        <v>0</v>
      </c>
      <c r="BJ1131">
        <f t="shared" si="476"/>
        <v>0</v>
      </c>
      <c r="BK1131">
        <f t="shared" si="476"/>
        <v>0</v>
      </c>
      <c r="BL1131">
        <f t="shared" si="476"/>
        <v>0</v>
      </c>
      <c r="BM1131">
        <f t="shared" si="476"/>
        <v>0</v>
      </c>
      <c r="BN1131">
        <f t="shared" si="476"/>
        <v>0</v>
      </c>
      <c r="BO1131">
        <f t="shared" si="476"/>
        <v>0</v>
      </c>
      <c r="BP1131">
        <f t="shared" si="476"/>
        <v>0</v>
      </c>
      <c r="BQ1131">
        <f t="shared" si="476"/>
        <v>0</v>
      </c>
      <c r="BR1131">
        <f t="shared" si="476"/>
        <v>0</v>
      </c>
    </row>
    <row r="1132" spans="2:70" x14ac:dyDescent="0.2">
      <c r="B1132" s="1" t="str">
        <f t="shared" si="462"/>
        <v/>
      </c>
      <c r="C1132" s="12">
        <f t="shared" si="463"/>
        <v>1</v>
      </c>
      <c r="D1132" s="1" t="str">
        <f t="shared" si="464"/>
        <v/>
      </c>
      <c r="E1132" s="1" t="str">
        <f t="shared" si="465"/>
        <v/>
      </c>
      <c r="H1132" s="1" t="str">
        <f>IF(ISBLANK(N1132),"",IF(SUM(AC1132:CO1132)=0,"other",INDEX(AC$6:CO$6,MATCH(1,AC1132:CO1132,0))))</f>
        <v/>
      </c>
      <c r="I1132" s="1" t="str" cm="1">
        <f t="array" ref="I1132">IF(ISBLANK(N1132),"",INDEX($AC$7:$CO$7,,MATCH(H1132,$AC$6:$CO$6,0)))</f>
        <v/>
      </c>
      <c r="L1132" s="1" t="str">
        <f t="shared" si="466"/>
        <v/>
      </c>
      <c r="M1132" s="1" t="str">
        <f t="shared" si="467"/>
        <v/>
      </c>
      <c r="AA1132">
        <f t="shared" si="474"/>
        <v>0</v>
      </c>
      <c r="AB1132">
        <f t="shared" si="474"/>
        <v>0</v>
      </c>
      <c r="AC1132">
        <f t="shared" si="469"/>
        <v>0</v>
      </c>
      <c r="AD1132">
        <f t="shared" si="453"/>
        <v>0</v>
      </c>
      <c r="AE1132">
        <f t="shared" si="453"/>
        <v>0</v>
      </c>
      <c r="AF1132">
        <f t="shared" si="453"/>
        <v>0</v>
      </c>
      <c r="AG1132">
        <f t="shared" si="453"/>
        <v>0</v>
      </c>
      <c r="AH1132">
        <f t="shared" si="475"/>
        <v>0</v>
      </c>
      <c r="AI1132">
        <f t="shared" si="469"/>
        <v>0</v>
      </c>
      <c r="AJ1132">
        <f t="shared" si="469"/>
        <v>0</v>
      </c>
      <c r="AK1132">
        <f t="shared" si="475"/>
        <v>0</v>
      </c>
      <c r="AL1132">
        <f>IF(ISERROR(FIND(AL$5,$E1132)),0,1)</f>
        <v>0</v>
      </c>
      <c r="AM1132">
        <f>IF(ISERROR(FIND(AM$5,$E1132)),0,1)</f>
        <v>0</v>
      </c>
      <c r="AN1132">
        <f>IF(ISERROR(FIND(AN$5,$E1132)),0,1)</f>
        <v>0</v>
      </c>
      <c r="AO1132">
        <f>IF(ISERROR(FIND(AO$5,$E1132)),0,1)</f>
        <v>0</v>
      </c>
      <c r="AP1132">
        <f>IF(ISERROR(FIND(AP$5,$E1132)),0,1)</f>
        <v>0</v>
      </c>
      <c r="AQ1132">
        <f>IF(ISERROR(FIND(AQ$5,$E1132)),0,1)</f>
        <v>0</v>
      </c>
      <c r="AR1132">
        <f t="shared" si="475"/>
        <v>0</v>
      </c>
      <c r="AS1132">
        <f t="shared" si="475"/>
        <v>0</v>
      </c>
      <c r="AT1132">
        <f t="shared" si="475"/>
        <v>0</v>
      </c>
      <c r="AU1132">
        <f t="shared" si="473"/>
        <v>0</v>
      </c>
      <c r="AV1132">
        <f t="shared" si="472"/>
        <v>0</v>
      </c>
      <c r="AW1132">
        <f t="shared" si="472"/>
        <v>0</v>
      </c>
      <c r="AX1132">
        <f t="shared" si="472"/>
        <v>0</v>
      </c>
      <c r="AY1132">
        <f>IF(ISERROR(FIND(AY$5,$E1132)),0,1)</f>
        <v>0</v>
      </c>
      <c r="AZ1132">
        <f t="shared" si="476"/>
        <v>0</v>
      </c>
      <c r="BA1132">
        <f t="shared" si="468"/>
        <v>0</v>
      </c>
      <c r="BB1132">
        <f>IF(ISERROR(FIND(BB$5,$E1132)),0,1)</f>
        <v>0</v>
      </c>
      <c r="BC1132">
        <f>IF(ISERROR(FIND(BC$5,$E1132)),0,1)</f>
        <v>0</v>
      </c>
      <c r="BD1132">
        <f>IF(ISERROR(FIND(BD$5,$E1132)),0,1)</f>
        <v>0</v>
      </c>
      <c r="BE1132">
        <f t="shared" si="476"/>
        <v>0</v>
      </c>
      <c r="BF1132">
        <f t="shared" si="476"/>
        <v>0</v>
      </c>
      <c r="BG1132">
        <f t="shared" si="476"/>
        <v>0</v>
      </c>
      <c r="BH1132">
        <f t="shared" si="476"/>
        <v>0</v>
      </c>
      <c r="BI1132">
        <f t="shared" si="476"/>
        <v>0</v>
      </c>
      <c r="BJ1132">
        <f t="shared" si="476"/>
        <v>0</v>
      </c>
      <c r="BK1132">
        <f t="shared" si="476"/>
        <v>0</v>
      </c>
      <c r="BL1132">
        <f t="shared" si="476"/>
        <v>0</v>
      </c>
      <c r="BM1132">
        <f t="shared" si="476"/>
        <v>0</v>
      </c>
      <c r="BN1132">
        <f t="shared" si="476"/>
        <v>0</v>
      </c>
      <c r="BO1132">
        <f t="shared" si="476"/>
        <v>0</v>
      </c>
      <c r="BP1132">
        <f t="shared" si="476"/>
        <v>0</v>
      </c>
      <c r="BQ1132">
        <f t="shared" si="476"/>
        <v>0</v>
      </c>
      <c r="BR1132">
        <f t="shared" si="476"/>
        <v>0</v>
      </c>
    </row>
    <row r="1133" spans="2:70" x14ac:dyDescent="0.2">
      <c r="B1133" s="1" t="str">
        <f t="shared" si="462"/>
        <v/>
      </c>
      <c r="C1133" s="12">
        <f t="shared" si="463"/>
        <v>1</v>
      </c>
      <c r="D1133" s="1" t="str">
        <f t="shared" si="464"/>
        <v/>
      </c>
      <c r="E1133" s="1" t="str">
        <f t="shared" si="465"/>
        <v/>
      </c>
      <c r="H1133" s="1" t="str">
        <f>IF(ISBLANK(N1133),"",IF(SUM(AC1133:CO1133)=0,"other",INDEX(AC$6:CO$6,MATCH(1,AC1133:CO1133,0))))</f>
        <v/>
      </c>
      <c r="I1133" s="1" t="str" cm="1">
        <f t="array" ref="I1133">IF(ISBLANK(N1133),"",INDEX($AC$7:$CO$7,,MATCH(H1133,$AC$6:$CO$6,0)))</f>
        <v/>
      </c>
      <c r="L1133" s="1" t="str">
        <f t="shared" si="466"/>
        <v/>
      </c>
      <c r="M1133" s="1" t="str">
        <f t="shared" si="467"/>
        <v/>
      </c>
      <c r="AA1133">
        <f t="shared" si="474"/>
        <v>0</v>
      </c>
      <c r="AB1133">
        <f t="shared" si="474"/>
        <v>0</v>
      </c>
      <c r="AC1133">
        <f t="shared" si="469"/>
        <v>0</v>
      </c>
      <c r="AD1133">
        <f t="shared" si="453"/>
        <v>0</v>
      </c>
      <c r="AE1133">
        <f t="shared" si="453"/>
        <v>0</v>
      </c>
      <c r="AF1133">
        <f t="shared" si="453"/>
        <v>0</v>
      </c>
      <c r="AG1133">
        <f t="shared" si="453"/>
        <v>0</v>
      </c>
      <c r="AH1133">
        <f t="shared" si="475"/>
        <v>0</v>
      </c>
      <c r="AI1133">
        <f t="shared" si="469"/>
        <v>0</v>
      </c>
      <c r="AJ1133">
        <f t="shared" si="469"/>
        <v>0</v>
      </c>
      <c r="AK1133">
        <f t="shared" si="475"/>
        <v>0</v>
      </c>
      <c r="AL1133">
        <f>IF(ISERROR(FIND(AL$5,$E1133)),0,1)</f>
        <v>0</v>
      </c>
      <c r="AM1133">
        <f>IF(ISERROR(FIND(AM$5,$E1133)),0,1)</f>
        <v>0</v>
      </c>
      <c r="AN1133">
        <f>IF(ISERROR(FIND(AN$5,$E1133)),0,1)</f>
        <v>0</v>
      </c>
      <c r="AO1133">
        <f>IF(ISERROR(FIND(AO$5,$E1133)),0,1)</f>
        <v>0</v>
      </c>
      <c r="AP1133">
        <f>IF(ISERROR(FIND(AP$5,$E1133)),0,1)</f>
        <v>0</v>
      </c>
      <c r="AQ1133">
        <f>IF(ISERROR(FIND(AQ$5,$E1133)),0,1)</f>
        <v>0</v>
      </c>
      <c r="AR1133">
        <f t="shared" si="475"/>
        <v>0</v>
      </c>
      <c r="AS1133">
        <f t="shared" si="475"/>
        <v>0</v>
      </c>
      <c r="AT1133">
        <f t="shared" si="475"/>
        <v>0</v>
      </c>
      <c r="AU1133">
        <f t="shared" si="473"/>
        <v>0</v>
      </c>
      <c r="AV1133">
        <f t="shared" si="472"/>
        <v>0</v>
      </c>
      <c r="AW1133">
        <f t="shared" si="472"/>
        <v>0</v>
      </c>
      <c r="AX1133">
        <f t="shared" si="472"/>
        <v>0</v>
      </c>
      <c r="AY1133">
        <f>IF(ISERROR(FIND(AY$5,$E1133)),0,1)</f>
        <v>0</v>
      </c>
      <c r="AZ1133">
        <f t="shared" si="476"/>
        <v>0</v>
      </c>
      <c r="BA1133">
        <f t="shared" si="468"/>
        <v>0</v>
      </c>
      <c r="BB1133">
        <f>IF(ISERROR(FIND(BB$5,$E1133)),0,1)</f>
        <v>0</v>
      </c>
      <c r="BC1133">
        <f>IF(ISERROR(FIND(BC$5,$E1133)),0,1)</f>
        <v>0</v>
      </c>
      <c r="BD1133">
        <f>IF(ISERROR(FIND(BD$5,$E1133)),0,1)</f>
        <v>0</v>
      </c>
      <c r="BE1133">
        <f t="shared" si="476"/>
        <v>0</v>
      </c>
      <c r="BF1133">
        <f t="shared" si="476"/>
        <v>0</v>
      </c>
      <c r="BG1133">
        <f t="shared" si="476"/>
        <v>0</v>
      </c>
      <c r="BH1133">
        <f t="shared" si="476"/>
        <v>0</v>
      </c>
      <c r="BI1133">
        <f t="shared" si="476"/>
        <v>0</v>
      </c>
      <c r="BJ1133">
        <f t="shared" si="476"/>
        <v>0</v>
      </c>
      <c r="BK1133">
        <f t="shared" si="476"/>
        <v>0</v>
      </c>
      <c r="BL1133">
        <f t="shared" si="476"/>
        <v>0</v>
      </c>
      <c r="BM1133">
        <f t="shared" si="476"/>
        <v>0</v>
      </c>
      <c r="BN1133">
        <f t="shared" si="476"/>
        <v>0</v>
      </c>
      <c r="BO1133">
        <f t="shared" si="476"/>
        <v>0</v>
      </c>
      <c r="BP1133">
        <f t="shared" si="476"/>
        <v>0</v>
      </c>
      <c r="BQ1133">
        <f t="shared" si="476"/>
        <v>0</v>
      </c>
      <c r="BR1133">
        <f t="shared" si="476"/>
        <v>0</v>
      </c>
    </row>
    <row r="1134" spans="2:70" x14ac:dyDescent="0.2">
      <c r="B1134" s="1" t="str">
        <f t="shared" si="462"/>
        <v/>
      </c>
      <c r="C1134" s="12">
        <f t="shared" si="463"/>
        <v>1</v>
      </c>
      <c r="D1134" s="1" t="str">
        <f t="shared" si="464"/>
        <v/>
      </c>
      <c r="E1134" s="1" t="str">
        <f t="shared" si="465"/>
        <v/>
      </c>
      <c r="H1134" s="1" t="str">
        <f>IF(ISBLANK(N1134),"",IF(SUM(AC1134:CO1134)=0,"other",INDEX(AC$6:CO$6,MATCH(1,AC1134:CO1134,0))))</f>
        <v/>
      </c>
      <c r="I1134" s="1" t="str" cm="1">
        <f t="array" ref="I1134">IF(ISBLANK(N1134),"",INDEX($AC$7:$CO$7,,MATCH(H1134,$AC$6:$CO$6,0)))</f>
        <v/>
      </c>
      <c r="L1134" s="1" t="str">
        <f t="shared" si="466"/>
        <v/>
      </c>
      <c r="M1134" s="1" t="str">
        <f t="shared" si="467"/>
        <v/>
      </c>
      <c r="AA1134">
        <f t="shared" si="474"/>
        <v>0</v>
      </c>
      <c r="AB1134">
        <f t="shared" si="474"/>
        <v>0</v>
      </c>
      <c r="AC1134">
        <f t="shared" si="469"/>
        <v>0</v>
      </c>
      <c r="AD1134">
        <f t="shared" si="453"/>
        <v>0</v>
      </c>
      <c r="AE1134">
        <f t="shared" ref="AE1134" si="477">IF(ISERROR(FIND(AE$5,$E1134)),0,1)</f>
        <v>0</v>
      </c>
      <c r="AF1134">
        <f t="shared" si="453"/>
        <v>0</v>
      </c>
      <c r="AG1134">
        <f t="shared" si="453"/>
        <v>0</v>
      </c>
      <c r="AH1134">
        <f t="shared" si="475"/>
        <v>0</v>
      </c>
      <c r="AI1134">
        <f t="shared" si="469"/>
        <v>0</v>
      </c>
      <c r="AJ1134">
        <f t="shared" si="469"/>
        <v>0</v>
      </c>
      <c r="AK1134">
        <f t="shared" si="475"/>
        <v>0</v>
      </c>
      <c r="AL1134">
        <f>IF(ISERROR(FIND(AL$5,$E1134)),0,1)</f>
        <v>0</v>
      </c>
      <c r="AM1134">
        <f>IF(ISERROR(FIND(AM$5,$E1134)),0,1)</f>
        <v>0</v>
      </c>
      <c r="AN1134">
        <f>IF(ISERROR(FIND(AN$5,$E1134)),0,1)</f>
        <v>0</v>
      </c>
      <c r="AO1134">
        <f>IF(ISERROR(FIND(AO$5,$E1134)),0,1)</f>
        <v>0</v>
      </c>
      <c r="AP1134">
        <f>IF(ISERROR(FIND(AP$5,$E1134)),0,1)</f>
        <v>0</v>
      </c>
      <c r="AQ1134">
        <f>IF(ISERROR(FIND(AQ$5,$E1134)),0,1)</f>
        <v>0</v>
      </c>
      <c r="AR1134">
        <f t="shared" si="475"/>
        <v>0</v>
      </c>
      <c r="AS1134">
        <f t="shared" si="475"/>
        <v>0</v>
      </c>
      <c r="AT1134">
        <f t="shared" si="475"/>
        <v>0</v>
      </c>
      <c r="AU1134">
        <f t="shared" si="473"/>
        <v>0</v>
      </c>
      <c r="AV1134">
        <f t="shared" si="472"/>
        <v>0</v>
      </c>
      <c r="AW1134">
        <f t="shared" si="472"/>
        <v>0</v>
      </c>
      <c r="AX1134">
        <f t="shared" si="472"/>
        <v>0</v>
      </c>
      <c r="AY1134">
        <f>IF(ISERROR(FIND(AY$5,$E1134)),0,1)</f>
        <v>0</v>
      </c>
      <c r="AZ1134">
        <f t="shared" si="476"/>
        <v>0</v>
      </c>
      <c r="BA1134">
        <f t="shared" si="468"/>
        <v>0</v>
      </c>
      <c r="BB1134">
        <f>IF(ISERROR(FIND(BB$5,$E1134)),0,1)</f>
        <v>0</v>
      </c>
      <c r="BC1134">
        <f>IF(ISERROR(FIND(BC$5,$E1134)),0,1)</f>
        <v>0</v>
      </c>
      <c r="BD1134">
        <f>IF(ISERROR(FIND(BD$5,$E1134)),0,1)</f>
        <v>0</v>
      </c>
      <c r="BE1134">
        <f t="shared" si="476"/>
        <v>0</v>
      </c>
      <c r="BF1134">
        <f t="shared" si="476"/>
        <v>0</v>
      </c>
      <c r="BG1134">
        <f t="shared" si="476"/>
        <v>0</v>
      </c>
      <c r="BH1134">
        <f t="shared" si="476"/>
        <v>0</v>
      </c>
      <c r="BI1134">
        <f t="shared" si="476"/>
        <v>0</v>
      </c>
      <c r="BJ1134">
        <f t="shared" si="476"/>
        <v>0</v>
      </c>
      <c r="BK1134">
        <f t="shared" si="476"/>
        <v>0</v>
      </c>
      <c r="BL1134">
        <f t="shared" si="476"/>
        <v>0</v>
      </c>
      <c r="BM1134">
        <f t="shared" si="476"/>
        <v>0</v>
      </c>
      <c r="BN1134">
        <f t="shared" si="476"/>
        <v>0</v>
      </c>
      <c r="BO1134">
        <f t="shared" si="476"/>
        <v>0</v>
      </c>
      <c r="BP1134">
        <f t="shared" si="476"/>
        <v>0</v>
      </c>
      <c r="BQ1134">
        <f t="shared" si="476"/>
        <v>0</v>
      </c>
      <c r="BR1134">
        <f t="shared" si="476"/>
        <v>0</v>
      </c>
    </row>
    <row r="1135" spans="2:70" x14ac:dyDescent="0.2">
      <c r="B1135" s="1" t="str">
        <f t="shared" si="462"/>
        <v/>
      </c>
      <c r="C1135" s="12">
        <f t="shared" si="463"/>
        <v>1</v>
      </c>
      <c r="D1135" s="1" t="str">
        <f t="shared" si="464"/>
        <v/>
      </c>
      <c r="E1135" s="1" t="str">
        <f t="shared" si="465"/>
        <v/>
      </c>
      <c r="H1135" s="1" t="str">
        <f>IF(ISBLANK(N1135),"",IF(SUM(AC1135:CO1135)=0,"other",INDEX(AC$6:CO$6,MATCH(1,AC1135:CO1135,0))))</f>
        <v/>
      </c>
      <c r="I1135" s="1" t="str" cm="1">
        <f t="array" ref="I1135">IF(ISBLANK(N1135),"",INDEX($AC$7:$CO$7,,MATCH(H1135,$AC$6:$CO$6,0)))</f>
        <v/>
      </c>
      <c r="L1135" s="1" t="str">
        <f t="shared" si="466"/>
        <v/>
      </c>
      <c r="M1135" s="1" t="str">
        <f t="shared" si="467"/>
        <v/>
      </c>
      <c r="AA1135">
        <f t="shared" si="474"/>
        <v>0</v>
      </c>
      <c r="AB1135">
        <f t="shared" si="474"/>
        <v>0</v>
      </c>
      <c r="AC1135">
        <f t="shared" si="469"/>
        <v>0</v>
      </c>
      <c r="AD1135">
        <f t="shared" ref="AD1135:AG1163" si="478">IF(ISERROR(FIND(AD$5,$E1135)),0,1)</f>
        <v>0</v>
      </c>
      <c r="AE1135">
        <f t="shared" si="478"/>
        <v>0</v>
      </c>
      <c r="AF1135">
        <f t="shared" si="478"/>
        <v>0</v>
      </c>
      <c r="AG1135">
        <f t="shared" si="478"/>
        <v>0</v>
      </c>
      <c r="AH1135">
        <f t="shared" si="475"/>
        <v>0</v>
      </c>
      <c r="AI1135">
        <f t="shared" si="469"/>
        <v>0</v>
      </c>
      <c r="AJ1135">
        <f t="shared" si="469"/>
        <v>0</v>
      </c>
      <c r="AK1135">
        <f t="shared" si="475"/>
        <v>0</v>
      </c>
      <c r="AL1135">
        <f>IF(ISERROR(FIND(AL$5,$E1135)),0,1)</f>
        <v>0</v>
      </c>
      <c r="AM1135">
        <f>IF(ISERROR(FIND(AM$5,$E1135)),0,1)</f>
        <v>0</v>
      </c>
      <c r="AN1135">
        <f>IF(ISERROR(FIND(AN$5,$E1135)),0,1)</f>
        <v>0</v>
      </c>
      <c r="AO1135">
        <f>IF(ISERROR(FIND(AO$5,$E1135)),0,1)</f>
        <v>0</v>
      </c>
      <c r="AP1135">
        <f>IF(ISERROR(FIND(AP$5,$E1135)),0,1)</f>
        <v>0</v>
      </c>
      <c r="AQ1135">
        <f>IF(ISERROR(FIND(AQ$5,$E1135)),0,1)</f>
        <v>0</v>
      </c>
      <c r="AR1135">
        <f t="shared" si="475"/>
        <v>0</v>
      </c>
      <c r="AS1135">
        <f t="shared" si="475"/>
        <v>0</v>
      </c>
      <c r="AT1135">
        <f t="shared" si="475"/>
        <v>0</v>
      </c>
      <c r="AU1135">
        <f t="shared" si="473"/>
        <v>0</v>
      </c>
      <c r="AV1135">
        <f t="shared" si="472"/>
        <v>0</v>
      </c>
      <c r="AW1135">
        <f t="shared" si="472"/>
        <v>0</v>
      </c>
      <c r="AX1135">
        <f t="shared" si="472"/>
        <v>0</v>
      </c>
      <c r="AY1135">
        <f>IF(ISERROR(FIND(AY$5,$E1135)),0,1)</f>
        <v>0</v>
      </c>
      <c r="AZ1135">
        <f t="shared" si="476"/>
        <v>0</v>
      </c>
      <c r="BA1135">
        <f t="shared" si="468"/>
        <v>0</v>
      </c>
      <c r="BB1135">
        <f>IF(ISERROR(FIND(BB$5,$E1135)),0,1)</f>
        <v>0</v>
      </c>
      <c r="BC1135">
        <f>IF(ISERROR(FIND(BC$5,$E1135)),0,1)</f>
        <v>0</v>
      </c>
      <c r="BD1135">
        <f>IF(ISERROR(FIND(BD$5,$E1135)),0,1)</f>
        <v>0</v>
      </c>
      <c r="BE1135">
        <f t="shared" si="476"/>
        <v>0</v>
      </c>
      <c r="BF1135">
        <f t="shared" si="476"/>
        <v>0</v>
      </c>
      <c r="BG1135">
        <f t="shared" si="476"/>
        <v>0</v>
      </c>
      <c r="BH1135">
        <f t="shared" si="476"/>
        <v>0</v>
      </c>
      <c r="BI1135">
        <f t="shared" si="476"/>
        <v>0</v>
      </c>
      <c r="BJ1135">
        <f t="shared" si="476"/>
        <v>0</v>
      </c>
      <c r="BK1135">
        <f t="shared" si="476"/>
        <v>0</v>
      </c>
      <c r="BL1135">
        <f t="shared" si="476"/>
        <v>0</v>
      </c>
      <c r="BM1135">
        <f t="shared" si="476"/>
        <v>0</v>
      </c>
      <c r="BN1135">
        <f t="shared" si="476"/>
        <v>0</v>
      </c>
      <c r="BO1135">
        <f t="shared" si="476"/>
        <v>0</v>
      </c>
      <c r="BP1135">
        <f t="shared" si="476"/>
        <v>0</v>
      </c>
      <c r="BQ1135">
        <f t="shared" si="476"/>
        <v>0</v>
      </c>
      <c r="BR1135">
        <f t="shared" si="476"/>
        <v>0</v>
      </c>
    </row>
    <row r="1136" spans="2:70" x14ac:dyDescent="0.2">
      <c r="B1136" s="1" t="str">
        <f t="shared" si="462"/>
        <v/>
      </c>
      <c r="C1136" s="12">
        <f t="shared" si="463"/>
        <v>1</v>
      </c>
      <c r="D1136" s="1" t="str">
        <f t="shared" si="464"/>
        <v/>
      </c>
      <c r="E1136" s="1" t="str">
        <f t="shared" si="465"/>
        <v/>
      </c>
      <c r="H1136" s="1" t="str">
        <f>IF(ISBLANK(N1136),"",IF(SUM(AC1136:CO1136)=0,"other",INDEX(AC$6:CO$6,MATCH(1,AC1136:CO1136,0))))</f>
        <v/>
      </c>
      <c r="I1136" s="1" t="str" cm="1">
        <f t="array" ref="I1136">IF(ISBLANK(N1136),"",INDEX($AC$7:$CO$7,,MATCH(H1136,$AC$6:$CO$6,0)))</f>
        <v/>
      </c>
      <c r="L1136" s="1" t="str">
        <f t="shared" si="466"/>
        <v/>
      </c>
      <c r="M1136" s="1" t="str">
        <f t="shared" si="467"/>
        <v/>
      </c>
      <c r="AA1136">
        <f t="shared" si="474"/>
        <v>0</v>
      </c>
      <c r="AB1136">
        <f t="shared" si="474"/>
        <v>0</v>
      </c>
      <c r="AC1136">
        <f t="shared" si="469"/>
        <v>0</v>
      </c>
      <c r="AD1136">
        <f t="shared" si="478"/>
        <v>0</v>
      </c>
      <c r="AE1136">
        <f t="shared" si="478"/>
        <v>0</v>
      </c>
      <c r="AF1136">
        <f t="shared" si="478"/>
        <v>0</v>
      </c>
      <c r="AG1136">
        <f t="shared" si="478"/>
        <v>0</v>
      </c>
      <c r="AH1136">
        <f t="shared" si="475"/>
        <v>0</v>
      </c>
      <c r="AI1136">
        <f t="shared" si="469"/>
        <v>0</v>
      </c>
      <c r="AJ1136">
        <f t="shared" si="469"/>
        <v>0</v>
      </c>
      <c r="AK1136">
        <f t="shared" si="475"/>
        <v>0</v>
      </c>
      <c r="AL1136">
        <f>IF(ISERROR(FIND(AL$5,$E1136)),0,1)</f>
        <v>0</v>
      </c>
      <c r="AM1136">
        <f>IF(ISERROR(FIND(AM$5,$E1136)),0,1)</f>
        <v>0</v>
      </c>
      <c r="AN1136">
        <f>IF(ISERROR(FIND(AN$5,$E1136)),0,1)</f>
        <v>0</v>
      </c>
      <c r="AO1136">
        <f>IF(ISERROR(FIND(AO$5,$E1136)),0,1)</f>
        <v>0</v>
      </c>
      <c r="AP1136">
        <f>IF(ISERROR(FIND(AP$5,$E1136)),0,1)</f>
        <v>0</v>
      </c>
      <c r="AQ1136">
        <f>IF(ISERROR(FIND(AQ$5,$E1136)),0,1)</f>
        <v>0</v>
      </c>
      <c r="AR1136">
        <f t="shared" si="475"/>
        <v>0</v>
      </c>
      <c r="AS1136">
        <f t="shared" si="475"/>
        <v>0</v>
      </c>
      <c r="AT1136">
        <f t="shared" si="475"/>
        <v>0</v>
      </c>
      <c r="AU1136">
        <f t="shared" si="473"/>
        <v>0</v>
      </c>
      <c r="AV1136">
        <f t="shared" si="472"/>
        <v>0</v>
      </c>
      <c r="AW1136">
        <f t="shared" si="472"/>
        <v>0</v>
      </c>
      <c r="AX1136">
        <f t="shared" si="472"/>
        <v>0</v>
      </c>
      <c r="AY1136">
        <f>IF(ISERROR(FIND(AY$5,$E1136)),0,1)</f>
        <v>0</v>
      </c>
      <c r="AZ1136">
        <f t="shared" si="476"/>
        <v>0</v>
      </c>
      <c r="BA1136">
        <f t="shared" si="468"/>
        <v>0</v>
      </c>
      <c r="BB1136">
        <f>IF(ISERROR(FIND(BB$5,$E1136)),0,1)</f>
        <v>0</v>
      </c>
      <c r="BC1136">
        <f>IF(ISERROR(FIND(BC$5,$E1136)),0,1)</f>
        <v>0</v>
      </c>
      <c r="BD1136">
        <f>IF(ISERROR(FIND(BD$5,$E1136)),0,1)</f>
        <v>0</v>
      </c>
      <c r="BE1136">
        <f t="shared" si="476"/>
        <v>0</v>
      </c>
      <c r="BF1136">
        <f t="shared" si="476"/>
        <v>0</v>
      </c>
      <c r="BG1136">
        <f t="shared" si="476"/>
        <v>0</v>
      </c>
      <c r="BH1136">
        <f t="shared" si="476"/>
        <v>0</v>
      </c>
      <c r="BI1136">
        <f t="shared" si="476"/>
        <v>0</v>
      </c>
      <c r="BJ1136">
        <f t="shared" si="476"/>
        <v>0</v>
      </c>
      <c r="BK1136">
        <f t="shared" si="476"/>
        <v>0</v>
      </c>
      <c r="BL1136">
        <f t="shared" si="476"/>
        <v>0</v>
      </c>
      <c r="BM1136">
        <f t="shared" si="476"/>
        <v>0</v>
      </c>
      <c r="BN1136">
        <f t="shared" si="476"/>
        <v>0</v>
      </c>
      <c r="BO1136">
        <f t="shared" si="476"/>
        <v>0</v>
      </c>
      <c r="BP1136">
        <f t="shared" si="476"/>
        <v>0</v>
      </c>
      <c r="BQ1136">
        <f t="shared" si="476"/>
        <v>0</v>
      </c>
      <c r="BR1136">
        <f t="shared" si="476"/>
        <v>0</v>
      </c>
    </row>
    <row r="1137" spans="2:70" x14ac:dyDescent="0.2">
      <c r="B1137" s="1" t="str">
        <f t="shared" si="462"/>
        <v/>
      </c>
      <c r="C1137" s="12">
        <f t="shared" si="463"/>
        <v>1</v>
      </c>
      <c r="D1137" s="1" t="str">
        <f t="shared" si="464"/>
        <v/>
      </c>
      <c r="E1137" s="1" t="str">
        <f t="shared" si="465"/>
        <v/>
      </c>
      <c r="H1137" s="1" t="str">
        <f>IF(ISBLANK(N1137),"",IF(SUM(AC1137:CO1137)=0,"other",INDEX(AC$6:CO$6,MATCH(1,AC1137:CO1137,0))))</f>
        <v/>
      </c>
      <c r="I1137" s="1" t="str" cm="1">
        <f t="array" ref="I1137">IF(ISBLANK(N1137),"",INDEX($AC$7:$CO$7,,MATCH(H1137,$AC$6:$CO$6,0)))</f>
        <v/>
      </c>
      <c r="L1137" s="1" t="str">
        <f t="shared" si="466"/>
        <v/>
      </c>
      <c r="M1137" s="1" t="str">
        <f t="shared" si="467"/>
        <v/>
      </c>
      <c r="AA1137">
        <f t="shared" si="474"/>
        <v>0</v>
      </c>
      <c r="AB1137">
        <f t="shared" si="474"/>
        <v>0</v>
      </c>
      <c r="AC1137">
        <f t="shared" si="469"/>
        <v>0</v>
      </c>
      <c r="AD1137">
        <f t="shared" si="478"/>
        <v>0</v>
      </c>
      <c r="AE1137">
        <f t="shared" si="478"/>
        <v>0</v>
      </c>
      <c r="AF1137">
        <f t="shared" si="478"/>
        <v>0</v>
      </c>
      <c r="AG1137">
        <f t="shared" si="478"/>
        <v>0</v>
      </c>
      <c r="AH1137">
        <f t="shared" si="475"/>
        <v>0</v>
      </c>
      <c r="AI1137">
        <f t="shared" si="469"/>
        <v>0</v>
      </c>
      <c r="AJ1137">
        <f t="shared" si="469"/>
        <v>0</v>
      </c>
      <c r="AK1137">
        <f t="shared" si="475"/>
        <v>0</v>
      </c>
      <c r="AL1137">
        <f>IF(ISERROR(FIND(AL$5,$E1137)),0,1)</f>
        <v>0</v>
      </c>
      <c r="AM1137">
        <f>IF(ISERROR(FIND(AM$5,$E1137)),0,1)</f>
        <v>0</v>
      </c>
      <c r="AN1137">
        <f>IF(ISERROR(FIND(AN$5,$E1137)),0,1)</f>
        <v>0</v>
      </c>
      <c r="AO1137">
        <f>IF(ISERROR(FIND(AO$5,$E1137)),0,1)</f>
        <v>0</v>
      </c>
      <c r="AP1137">
        <f>IF(ISERROR(FIND(AP$5,$E1137)),0,1)</f>
        <v>0</v>
      </c>
      <c r="AQ1137">
        <f>IF(ISERROR(FIND(AQ$5,$E1137)),0,1)</f>
        <v>0</v>
      </c>
      <c r="AR1137">
        <f t="shared" si="475"/>
        <v>0</v>
      </c>
      <c r="AS1137">
        <f t="shared" si="475"/>
        <v>0</v>
      </c>
      <c r="AT1137">
        <f t="shared" si="475"/>
        <v>0</v>
      </c>
      <c r="AU1137">
        <f t="shared" si="473"/>
        <v>0</v>
      </c>
      <c r="AV1137">
        <f t="shared" si="472"/>
        <v>0</v>
      </c>
      <c r="AW1137">
        <f t="shared" si="472"/>
        <v>0</v>
      </c>
      <c r="AX1137">
        <f t="shared" si="472"/>
        <v>0</v>
      </c>
      <c r="AY1137">
        <f>IF(ISERROR(FIND(AY$5,$E1137)),0,1)</f>
        <v>0</v>
      </c>
      <c r="AZ1137">
        <f t="shared" si="476"/>
        <v>0</v>
      </c>
      <c r="BA1137">
        <f t="shared" si="468"/>
        <v>0</v>
      </c>
      <c r="BB1137">
        <f>IF(ISERROR(FIND(BB$5,$E1137)),0,1)</f>
        <v>0</v>
      </c>
      <c r="BC1137">
        <f>IF(ISERROR(FIND(BC$5,$E1137)),0,1)</f>
        <v>0</v>
      </c>
      <c r="BD1137">
        <f>IF(ISERROR(FIND(BD$5,$E1137)),0,1)</f>
        <v>0</v>
      </c>
      <c r="BE1137">
        <f t="shared" si="476"/>
        <v>0</v>
      </c>
      <c r="BF1137">
        <f t="shared" si="476"/>
        <v>0</v>
      </c>
      <c r="BG1137">
        <f t="shared" si="476"/>
        <v>0</v>
      </c>
      <c r="BH1137">
        <f t="shared" si="476"/>
        <v>0</v>
      </c>
      <c r="BI1137">
        <f t="shared" si="476"/>
        <v>0</v>
      </c>
      <c r="BJ1137">
        <f t="shared" si="476"/>
        <v>0</v>
      </c>
      <c r="BK1137">
        <f t="shared" si="476"/>
        <v>0</v>
      </c>
      <c r="BL1137">
        <f t="shared" si="476"/>
        <v>0</v>
      </c>
      <c r="BM1137">
        <f t="shared" si="476"/>
        <v>0</v>
      </c>
      <c r="BN1137">
        <f t="shared" si="476"/>
        <v>0</v>
      </c>
      <c r="BO1137">
        <f t="shared" si="476"/>
        <v>0</v>
      </c>
      <c r="BP1137">
        <f t="shared" si="476"/>
        <v>0</v>
      </c>
      <c r="BQ1137">
        <f t="shared" si="476"/>
        <v>0</v>
      </c>
      <c r="BR1137">
        <f t="shared" si="476"/>
        <v>0</v>
      </c>
    </row>
    <row r="1138" spans="2:70" x14ac:dyDescent="0.2">
      <c r="B1138" s="1" t="str">
        <f t="shared" si="462"/>
        <v/>
      </c>
      <c r="C1138" s="12">
        <f t="shared" si="463"/>
        <v>1</v>
      </c>
      <c r="D1138" s="1" t="str">
        <f t="shared" si="464"/>
        <v/>
      </c>
      <c r="E1138" s="1" t="str">
        <f t="shared" si="465"/>
        <v/>
      </c>
      <c r="H1138" s="1" t="str">
        <f>IF(ISBLANK(N1138),"",IF(SUM(AC1138:CO1138)=0,"other",INDEX(AC$6:CO$6,MATCH(1,AC1138:CO1138,0))))</f>
        <v/>
      </c>
      <c r="I1138" s="1" t="str" cm="1">
        <f t="array" ref="I1138">IF(ISBLANK(N1138),"",INDEX($AC$7:$CO$7,,MATCH(H1138,$AC$6:$CO$6,0)))</f>
        <v/>
      </c>
      <c r="L1138" s="1" t="str">
        <f t="shared" si="466"/>
        <v/>
      </c>
      <c r="M1138" s="1" t="str">
        <f t="shared" si="467"/>
        <v/>
      </c>
      <c r="AA1138">
        <f t="shared" si="474"/>
        <v>0</v>
      </c>
      <c r="AB1138">
        <f t="shared" si="474"/>
        <v>0</v>
      </c>
      <c r="AC1138">
        <f t="shared" si="469"/>
        <v>0</v>
      </c>
      <c r="AD1138">
        <f t="shared" si="478"/>
        <v>0</v>
      </c>
      <c r="AE1138">
        <f t="shared" si="478"/>
        <v>0</v>
      </c>
      <c r="AF1138">
        <f t="shared" si="478"/>
        <v>0</v>
      </c>
      <c r="AG1138">
        <f t="shared" si="478"/>
        <v>0</v>
      </c>
      <c r="AH1138">
        <f t="shared" si="475"/>
        <v>0</v>
      </c>
      <c r="AI1138">
        <f t="shared" si="469"/>
        <v>0</v>
      </c>
      <c r="AJ1138">
        <f t="shared" si="469"/>
        <v>0</v>
      </c>
      <c r="AK1138">
        <f t="shared" si="475"/>
        <v>0</v>
      </c>
      <c r="AL1138">
        <f>IF(ISERROR(FIND(AL$5,$E1138)),0,1)</f>
        <v>0</v>
      </c>
      <c r="AM1138">
        <f>IF(ISERROR(FIND(AM$5,$E1138)),0,1)</f>
        <v>0</v>
      </c>
      <c r="AN1138">
        <f>IF(ISERROR(FIND(AN$5,$E1138)),0,1)</f>
        <v>0</v>
      </c>
      <c r="AO1138">
        <f>IF(ISERROR(FIND(AO$5,$E1138)),0,1)</f>
        <v>0</v>
      </c>
      <c r="AP1138">
        <f>IF(ISERROR(FIND(AP$5,$E1138)),0,1)</f>
        <v>0</v>
      </c>
      <c r="AQ1138">
        <f>IF(ISERROR(FIND(AQ$5,$E1138)),0,1)</f>
        <v>0</v>
      </c>
      <c r="AR1138">
        <f t="shared" si="475"/>
        <v>0</v>
      </c>
      <c r="AS1138">
        <f t="shared" si="475"/>
        <v>0</v>
      </c>
      <c r="AT1138">
        <f t="shared" si="475"/>
        <v>0</v>
      </c>
      <c r="AU1138">
        <f t="shared" si="473"/>
        <v>0</v>
      </c>
      <c r="AV1138">
        <f t="shared" si="472"/>
        <v>0</v>
      </c>
      <c r="AW1138">
        <f t="shared" si="472"/>
        <v>0</v>
      </c>
      <c r="AX1138">
        <f t="shared" si="472"/>
        <v>0</v>
      </c>
      <c r="AY1138">
        <f>IF(ISERROR(FIND(AY$5,$E1138)),0,1)</f>
        <v>0</v>
      </c>
      <c r="AZ1138">
        <f t="shared" si="476"/>
        <v>0</v>
      </c>
      <c r="BA1138">
        <f t="shared" si="468"/>
        <v>0</v>
      </c>
      <c r="BB1138">
        <f>IF(ISERROR(FIND(BB$5,$E1138)),0,1)</f>
        <v>0</v>
      </c>
      <c r="BC1138">
        <f>IF(ISERROR(FIND(BC$5,$E1138)),0,1)</f>
        <v>0</v>
      </c>
      <c r="BD1138">
        <f>IF(ISERROR(FIND(BD$5,$E1138)),0,1)</f>
        <v>0</v>
      </c>
      <c r="BE1138">
        <f t="shared" si="476"/>
        <v>0</v>
      </c>
      <c r="BF1138">
        <f t="shared" si="476"/>
        <v>0</v>
      </c>
      <c r="BG1138">
        <f t="shared" si="476"/>
        <v>0</v>
      </c>
      <c r="BH1138">
        <f t="shared" si="476"/>
        <v>0</v>
      </c>
      <c r="BI1138">
        <f t="shared" si="476"/>
        <v>0</v>
      </c>
      <c r="BJ1138">
        <f t="shared" si="476"/>
        <v>0</v>
      </c>
      <c r="BK1138">
        <f t="shared" si="476"/>
        <v>0</v>
      </c>
      <c r="BL1138">
        <f t="shared" si="476"/>
        <v>0</v>
      </c>
      <c r="BM1138">
        <f t="shared" si="476"/>
        <v>0</v>
      </c>
      <c r="BN1138">
        <f t="shared" si="476"/>
        <v>0</v>
      </c>
      <c r="BO1138">
        <f t="shared" si="476"/>
        <v>0</v>
      </c>
      <c r="BP1138">
        <f t="shared" si="476"/>
        <v>0</v>
      </c>
      <c r="BQ1138">
        <f t="shared" si="476"/>
        <v>0</v>
      </c>
      <c r="BR1138">
        <f t="shared" si="476"/>
        <v>0</v>
      </c>
    </row>
    <row r="1139" spans="2:70" x14ac:dyDescent="0.2">
      <c r="B1139" s="1" t="str">
        <f t="shared" si="462"/>
        <v/>
      </c>
      <c r="C1139" s="12">
        <f t="shared" si="463"/>
        <v>1</v>
      </c>
      <c r="D1139" s="1" t="str">
        <f t="shared" si="464"/>
        <v/>
      </c>
      <c r="E1139" s="1" t="str">
        <f t="shared" si="465"/>
        <v/>
      </c>
      <c r="H1139" s="1" t="str">
        <f>IF(ISBLANK(N1139),"",IF(SUM(AC1139:CO1139)=0,"other",INDEX(AC$6:CO$6,MATCH(1,AC1139:CO1139,0))))</f>
        <v/>
      </c>
      <c r="I1139" s="1" t="str" cm="1">
        <f t="array" ref="I1139">IF(ISBLANK(N1139),"",INDEX($AC$7:$CO$7,,MATCH(H1139,$AC$6:$CO$6,0)))</f>
        <v/>
      </c>
      <c r="L1139" s="1" t="str">
        <f t="shared" si="466"/>
        <v/>
      </c>
      <c r="M1139" s="1" t="str">
        <f t="shared" si="467"/>
        <v/>
      </c>
      <c r="AA1139">
        <f t="shared" si="474"/>
        <v>0</v>
      </c>
      <c r="AB1139">
        <f t="shared" si="474"/>
        <v>0</v>
      </c>
      <c r="AC1139">
        <f t="shared" si="469"/>
        <v>0</v>
      </c>
      <c r="AD1139">
        <f t="shared" si="478"/>
        <v>0</v>
      </c>
      <c r="AE1139">
        <f t="shared" si="478"/>
        <v>0</v>
      </c>
      <c r="AF1139">
        <f t="shared" si="478"/>
        <v>0</v>
      </c>
      <c r="AG1139">
        <f t="shared" si="478"/>
        <v>0</v>
      </c>
      <c r="AH1139">
        <f t="shared" si="475"/>
        <v>0</v>
      </c>
      <c r="AI1139">
        <f t="shared" si="469"/>
        <v>0</v>
      </c>
      <c r="AJ1139">
        <f t="shared" si="469"/>
        <v>0</v>
      </c>
      <c r="AK1139">
        <f t="shared" si="475"/>
        <v>0</v>
      </c>
      <c r="AL1139">
        <f>IF(ISERROR(FIND(AL$5,$E1139)),0,1)</f>
        <v>0</v>
      </c>
      <c r="AM1139">
        <f>IF(ISERROR(FIND(AM$5,$E1139)),0,1)</f>
        <v>0</v>
      </c>
      <c r="AN1139">
        <f>IF(ISERROR(FIND(AN$5,$E1139)),0,1)</f>
        <v>0</v>
      </c>
      <c r="AO1139">
        <f>IF(ISERROR(FIND(AO$5,$E1139)),0,1)</f>
        <v>0</v>
      </c>
      <c r="AP1139">
        <f>IF(ISERROR(FIND(AP$5,$E1139)),0,1)</f>
        <v>0</v>
      </c>
      <c r="AQ1139">
        <f>IF(ISERROR(FIND(AQ$5,$E1139)),0,1)</f>
        <v>0</v>
      </c>
      <c r="AR1139">
        <f t="shared" si="475"/>
        <v>0</v>
      </c>
      <c r="AS1139">
        <f t="shared" si="475"/>
        <v>0</v>
      </c>
      <c r="AT1139">
        <f t="shared" si="475"/>
        <v>0</v>
      </c>
      <c r="AU1139">
        <f t="shared" si="473"/>
        <v>0</v>
      </c>
      <c r="AV1139">
        <f t="shared" si="472"/>
        <v>0</v>
      </c>
      <c r="AW1139">
        <f t="shared" si="472"/>
        <v>0</v>
      </c>
      <c r="AX1139">
        <f t="shared" si="472"/>
        <v>0</v>
      </c>
      <c r="AY1139">
        <f>IF(ISERROR(FIND(AY$5,$E1139)),0,1)</f>
        <v>0</v>
      </c>
      <c r="AZ1139">
        <f t="shared" si="476"/>
        <v>0</v>
      </c>
      <c r="BA1139">
        <f t="shared" si="468"/>
        <v>0</v>
      </c>
      <c r="BB1139">
        <f>IF(ISERROR(FIND(BB$5,$E1139)),0,1)</f>
        <v>0</v>
      </c>
      <c r="BC1139">
        <f>IF(ISERROR(FIND(BC$5,$E1139)),0,1)</f>
        <v>0</v>
      </c>
      <c r="BD1139">
        <f>IF(ISERROR(FIND(BD$5,$E1139)),0,1)</f>
        <v>0</v>
      </c>
      <c r="BE1139">
        <f t="shared" si="476"/>
        <v>0</v>
      </c>
      <c r="BF1139">
        <f t="shared" si="476"/>
        <v>0</v>
      </c>
      <c r="BG1139">
        <f t="shared" si="476"/>
        <v>0</v>
      </c>
      <c r="BH1139">
        <f t="shared" si="476"/>
        <v>0</v>
      </c>
      <c r="BI1139">
        <f t="shared" si="476"/>
        <v>0</v>
      </c>
      <c r="BJ1139">
        <f t="shared" si="476"/>
        <v>0</v>
      </c>
      <c r="BK1139">
        <f t="shared" si="476"/>
        <v>0</v>
      </c>
      <c r="BL1139">
        <f t="shared" si="476"/>
        <v>0</v>
      </c>
      <c r="BM1139">
        <f t="shared" si="476"/>
        <v>0</v>
      </c>
      <c r="BN1139">
        <f t="shared" si="476"/>
        <v>0</v>
      </c>
      <c r="BO1139">
        <f t="shared" si="476"/>
        <v>0</v>
      </c>
      <c r="BP1139">
        <f t="shared" si="476"/>
        <v>0</v>
      </c>
      <c r="BQ1139">
        <f t="shared" si="476"/>
        <v>0</v>
      </c>
      <c r="BR1139">
        <f t="shared" si="476"/>
        <v>0</v>
      </c>
    </row>
    <row r="1140" spans="2:70" x14ac:dyDescent="0.2">
      <c r="B1140" s="1" t="str">
        <f t="shared" si="462"/>
        <v/>
      </c>
      <c r="C1140" s="12">
        <f t="shared" si="463"/>
        <v>1</v>
      </c>
      <c r="D1140" s="1" t="str">
        <f t="shared" si="464"/>
        <v/>
      </c>
      <c r="E1140" s="1" t="str">
        <f t="shared" si="465"/>
        <v/>
      </c>
      <c r="H1140" s="1" t="str">
        <f>IF(ISBLANK(N1140),"",IF(SUM(AC1140:CO1140)=0,"other",INDEX(AC$6:CO$6,MATCH(1,AC1140:CO1140,0))))</f>
        <v/>
      </c>
      <c r="I1140" s="1" t="str" cm="1">
        <f t="array" ref="I1140">IF(ISBLANK(N1140),"",INDEX($AC$7:$CO$7,,MATCH(H1140,$AC$6:$CO$6,0)))</f>
        <v/>
      </c>
      <c r="L1140" s="1" t="str">
        <f t="shared" si="466"/>
        <v/>
      </c>
      <c r="M1140" s="1" t="str">
        <f t="shared" si="467"/>
        <v/>
      </c>
      <c r="AA1140">
        <f t="shared" si="474"/>
        <v>0</v>
      </c>
      <c r="AB1140">
        <f t="shared" si="474"/>
        <v>0</v>
      </c>
      <c r="AC1140">
        <f t="shared" si="469"/>
        <v>0</v>
      </c>
      <c r="AD1140">
        <f t="shared" si="478"/>
        <v>0</v>
      </c>
      <c r="AE1140">
        <f t="shared" si="478"/>
        <v>0</v>
      </c>
      <c r="AF1140">
        <f t="shared" si="478"/>
        <v>0</v>
      </c>
      <c r="AG1140">
        <f t="shared" si="478"/>
        <v>0</v>
      </c>
      <c r="AH1140">
        <f t="shared" si="475"/>
        <v>0</v>
      </c>
      <c r="AI1140">
        <f t="shared" si="469"/>
        <v>0</v>
      </c>
      <c r="AJ1140">
        <f t="shared" si="469"/>
        <v>0</v>
      </c>
      <c r="AK1140">
        <f t="shared" si="475"/>
        <v>0</v>
      </c>
      <c r="AL1140">
        <f>IF(ISERROR(FIND(AL$5,$E1140)),0,1)</f>
        <v>0</v>
      </c>
      <c r="AM1140">
        <f>IF(ISERROR(FIND(AM$5,$E1140)),0,1)</f>
        <v>0</v>
      </c>
      <c r="AN1140">
        <f>IF(ISERROR(FIND(AN$5,$E1140)),0,1)</f>
        <v>0</v>
      </c>
      <c r="AO1140">
        <f>IF(ISERROR(FIND(AO$5,$E1140)),0,1)</f>
        <v>0</v>
      </c>
      <c r="AP1140">
        <f>IF(ISERROR(FIND(AP$5,$E1140)),0,1)</f>
        <v>0</v>
      </c>
      <c r="AQ1140">
        <f>IF(ISERROR(FIND(AQ$5,$E1140)),0,1)</f>
        <v>0</v>
      </c>
      <c r="AR1140">
        <f t="shared" si="475"/>
        <v>0</v>
      </c>
      <c r="AS1140">
        <f t="shared" si="475"/>
        <v>0</v>
      </c>
      <c r="AT1140">
        <f t="shared" si="475"/>
        <v>0</v>
      </c>
      <c r="AU1140">
        <f t="shared" si="473"/>
        <v>0</v>
      </c>
      <c r="AV1140">
        <f t="shared" si="472"/>
        <v>0</v>
      </c>
      <c r="AW1140">
        <f t="shared" si="472"/>
        <v>0</v>
      </c>
      <c r="AX1140">
        <f t="shared" si="472"/>
        <v>0</v>
      </c>
      <c r="AY1140">
        <f>IF(ISERROR(FIND(AY$5,$E1140)),0,1)</f>
        <v>0</v>
      </c>
      <c r="AZ1140">
        <f t="shared" si="476"/>
        <v>0</v>
      </c>
      <c r="BA1140">
        <f t="shared" si="468"/>
        <v>0</v>
      </c>
      <c r="BB1140">
        <f>IF(ISERROR(FIND(BB$5,$E1140)),0,1)</f>
        <v>0</v>
      </c>
      <c r="BC1140">
        <f>IF(ISERROR(FIND(BC$5,$E1140)),0,1)</f>
        <v>0</v>
      </c>
      <c r="BD1140">
        <f>IF(ISERROR(FIND(BD$5,$E1140)),0,1)</f>
        <v>0</v>
      </c>
      <c r="BE1140">
        <f t="shared" si="476"/>
        <v>0</v>
      </c>
      <c r="BF1140">
        <f t="shared" si="476"/>
        <v>0</v>
      </c>
      <c r="BG1140">
        <f t="shared" si="476"/>
        <v>0</v>
      </c>
      <c r="BH1140">
        <f t="shared" si="476"/>
        <v>0</v>
      </c>
      <c r="BI1140">
        <f t="shared" si="476"/>
        <v>0</v>
      </c>
      <c r="BJ1140">
        <f t="shared" si="476"/>
        <v>0</v>
      </c>
      <c r="BK1140">
        <f t="shared" si="476"/>
        <v>0</v>
      </c>
      <c r="BL1140">
        <f t="shared" si="476"/>
        <v>0</v>
      </c>
      <c r="BM1140">
        <f t="shared" si="476"/>
        <v>0</v>
      </c>
      <c r="BN1140">
        <f t="shared" si="476"/>
        <v>0</v>
      </c>
      <c r="BO1140">
        <f t="shared" si="476"/>
        <v>0</v>
      </c>
      <c r="BP1140">
        <f t="shared" si="476"/>
        <v>0</v>
      </c>
      <c r="BQ1140">
        <f t="shared" si="476"/>
        <v>0</v>
      </c>
      <c r="BR1140">
        <f t="shared" si="476"/>
        <v>0</v>
      </c>
    </row>
    <row r="1141" spans="2:70" x14ac:dyDescent="0.2">
      <c r="B1141" s="1" t="str">
        <f t="shared" si="462"/>
        <v/>
      </c>
      <c r="C1141" s="12">
        <f t="shared" si="463"/>
        <v>1</v>
      </c>
      <c r="D1141" s="1" t="str">
        <f t="shared" si="464"/>
        <v/>
      </c>
      <c r="E1141" s="1" t="str">
        <f t="shared" si="465"/>
        <v/>
      </c>
      <c r="H1141" s="1" t="str">
        <f>IF(ISBLANK(N1141),"",IF(SUM(AC1141:CO1141)=0,"other",INDEX(AC$6:CO$6,MATCH(1,AC1141:CO1141,0))))</f>
        <v/>
      </c>
      <c r="I1141" s="1" t="str" cm="1">
        <f t="array" ref="I1141">IF(ISBLANK(N1141),"",INDEX($AC$7:$CO$7,,MATCH(H1141,$AC$6:$CO$6,0)))</f>
        <v/>
      </c>
      <c r="L1141" s="1" t="str">
        <f t="shared" si="466"/>
        <v/>
      </c>
      <c r="M1141" s="1" t="str">
        <f t="shared" si="467"/>
        <v/>
      </c>
      <c r="AA1141">
        <f t="shared" si="474"/>
        <v>0</v>
      </c>
      <c r="AB1141">
        <f t="shared" si="474"/>
        <v>0</v>
      </c>
      <c r="AC1141">
        <f t="shared" si="469"/>
        <v>0</v>
      </c>
      <c r="AD1141">
        <f t="shared" si="478"/>
        <v>0</v>
      </c>
      <c r="AE1141">
        <f t="shared" si="478"/>
        <v>0</v>
      </c>
      <c r="AF1141">
        <f t="shared" si="478"/>
        <v>0</v>
      </c>
      <c r="AG1141">
        <f t="shared" si="478"/>
        <v>0</v>
      </c>
      <c r="AH1141">
        <f t="shared" si="475"/>
        <v>0</v>
      </c>
      <c r="AI1141">
        <f t="shared" si="469"/>
        <v>0</v>
      </c>
      <c r="AJ1141">
        <f t="shared" si="469"/>
        <v>0</v>
      </c>
      <c r="AK1141">
        <f t="shared" si="475"/>
        <v>0</v>
      </c>
      <c r="AL1141">
        <f>IF(ISERROR(FIND(AL$5,$E1141)),0,1)</f>
        <v>0</v>
      </c>
      <c r="AM1141">
        <f>IF(ISERROR(FIND(AM$5,$E1141)),0,1)</f>
        <v>0</v>
      </c>
      <c r="AN1141">
        <f>IF(ISERROR(FIND(AN$5,$E1141)),0,1)</f>
        <v>0</v>
      </c>
      <c r="AO1141">
        <f>IF(ISERROR(FIND(AO$5,$E1141)),0,1)</f>
        <v>0</v>
      </c>
      <c r="AP1141">
        <f>IF(ISERROR(FIND(AP$5,$E1141)),0,1)</f>
        <v>0</v>
      </c>
      <c r="AQ1141">
        <f>IF(ISERROR(FIND(AQ$5,$E1141)),0,1)</f>
        <v>0</v>
      </c>
      <c r="AR1141">
        <f t="shared" si="475"/>
        <v>0</v>
      </c>
      <c r="AS1141">
        <f t="shared" si="475"/>
        <v>0</v>
      </c>
      <c r="AT1141">
        <f t="shared" si="475"/>
        <v>0</v>
      </c>
      <c r="AU1141">
        <f t="shared" si="473"/>
        <v>0</v>
      </c>
      <c r="AV1141">
        <f t="shared" si="472"/>
        <v>0</v>
      </c>
      <c r="AW1141">
        <f t="shared" si="472"/>
        <v>0</v>
      </c>
      <c r="AX1141">
        <f t="shared" si="472"/>
        <v>0</v>
      </c>
      <c r="AY1141">
        <f>IF(ISERROR(FIND(AY$5,$E1141)),0,1)</f>
        <v>0</v>
      </c>
      <c r="AZ1141">
        <f t="shared" si="476"/>
        <v>0</v>
      </c>
      <c r="BA1141">
        <f t="shared" si="468"/>
        <v>0</v>
      </c>
      <c r="BB1141">
        <f>IF(ISERROR(FIND(BB$5,$E1141)),0,1)</f>
        <v>0</v>
      </c>
      <c r="BC1141">
        <f>IF(ISERROR(FIND(BC$5,$E1141)),0,1)</f>
        <v>0</v>
      </c>
      <c r="BD1141">
        <f>IF(ISERROR(FIND(BD$5,$E1141)),0,1)</f>
        <v>0</v>
      </c>
      <c r="BE1141">
        <f t="shared" si="476"/>
        <v>0</v>
      </c>
      <c r="BF1141">
        <f t="shared" si="476"/>
        <v>0</v>
      </c>
      <c r="BG1141">
        <f t="shared" si="476"/>
        <v>0</v>
      </c>
      <c r="BH1141">
        <f t="shared" si="476"/>
        <v>0</v>
      </c>
      <c r="BI1141">
        <f t="shared" si="476"/>
        <v>0</v>
      </c>
      <c r="BJ1141">
        <f t="shared" si="476"/>
        <v>0</v>
      </c>
      <c r="BK1141">
        <f t="shared" si="476"/>
        <v>0</v>
      </c>
      <c r="BL1141">
        <f t="shared" si="476"/>
        <v>0</v>
      </c>
      <c r="BM1141">
        <f t="shared" si="476"/>
        <v>0</v>
      </c>
      <c r="BN1141">
        <f t="shared" si="476"/>
        <v>0</v>
      </c>
      <c r="BO1141">
        <f t="shared" si="476"/>
        <v>0</v>
      </c>
      <c r="BP1141">
        <f t="shared" si="476"/>
        <v>0</v>
      </c>
      <c r="BQ1141">
        <f t="shared" si="476"/>
        <v>0</v>
      </c>
      <c r="BR1141">
        <f t="shared" si="476"/>
        <v>0</v>
      </c>
    </row>
    <row r="1142" spans="2:70" x14ac:dyDescent="0.2">
      <c r="B1142" s="1" t="str">
        <f t="shared" si="462"/>
        <v/>
      </c>
      <c r="C1142" s="12">
        <f t="shared" si="463"/>
        <v>1</v>
      </c>
      <c r="D1142" s="1" t="str">
        <f t="shared" si="464"/>
        <v/>
      </c>
      <c r="E1142" s="1" t="str">
        <f t="shared" si="465"/>
        <v/>
      </c>
      <c r="H1142" s="1" t="str">
        <f>IF(ISBLANK(N1142),"",IF(SUM(AC1142:CO1142)=0,"other",INDEX(AC$6:CO$6,MATCH(1,AC1142:CO1142,0))))</f>
        <v/>
      </c>
      <c r="I1142" s="1" t="str" cm="1">
        <f t="array" ref="I1142">IF(ISBLANK(N1142),"",INDEX($AC$7:$CO$7,,MATCH(H1142,$AC$6:$CO$6,0)))</f>
        <v/>
      </c>
      <c r="L1142" s="1" t="str">
        <f t="shared" si="466"/>
        <v/>
      </c>
      <c r="M1142" s="1" t="str">
        <f t="shared" si="467"/>
        <v/>
      </c>
      <c r="AA1142">
        <f t="shared" si="474"/>
        <v>0</v>
      </c>
      <c r="AB1142">
        <f t="shared" si="474"/>
        <v>0</v>
      </c>
      <c r="AC1142">
        <f t="shared" si="469"/>
        <v>0</v>
      </c>
      <c r="AD1142">
        <f t="shared" si="478"/>
        <v>0</v>
      </c>
      <c r="AE1142">
        <f t="shared" si="478"/>
        <v>0</v>
      </c>
      <c r="AF1142">
        <f t="shared" si="478"/>
        <v>0</v>
      </c>
      <c r="AG1142">
        <f t="shared" si="478"/>
        <v>0</v>
      </c>
      <c r="AH1142">
        <f t="shared" si="475"/>
        <v>0</v>
      </c>
      <c r="AI1142">
        <f t="shared" si="469"/>
        <v>0</v>
      </c>
      <c r="AJ1142">
        <f t="shared" si="469"/>
        <v>0</v>
      </c>
      <c r="AK1142">
        <f t="shared" si="475"/>
        <v>0</v>
      </c>
      <c r="AL1142">
        <f>IF(ISERROR(FIND(AL$5,$E1142)),0,1)</f>
        <v>0</v>
      </c>
      <c r="AM1142">
        <f>IF(ISERROR(FIND(AM$5,$E1142)),0,1)</f>
        <v>0</v>
      </c>
      <c r="AN1142">
        <f>IF(ISERROR(FIND(AN$5,$E1142)),0,1)</f>
        <v>0</v>
      </c>
      <c r="AO1142">
        <f>IF(ISERROR(FIND(AO$5,$E1142)),0,1)</f>
        <v>0</v>
      </c>
      <c r="AP1142">
        <f>IF(ISERROR(FIND(AP$5,$E1142)),0,1)</f>
        <v>0</v>
      </c>
      <c r="AQ1142">
        <f>IF(ISERROR(FIND(AQ$5,$E1142)),0,1)</f>
        <v>0</v>
      </c>
      <c r="AR1142">
        <f t="shared" si="475"/>
        <v>0</v>
      </c>
      <c r="AS1142">
        <f t="shared" si="475"/>
        <v>0</v>
      </c>
      <c r="AT1142">
        <f t="shared" si="475"/>
        <v>0</v>
      </c>
      <c r="AU1142">
        <f t="shared" si="473"/>
        <v>0</v>
      </c>
      <c r="AV1142">
        <f t="shared" si="472"/>
        <v>0</v>
      </c>
      <c r="AW1142">
        <f t="shared" si="472"/>
        <v>0</v>
      </c>
      <c r="AX1142">
        <f t="shared" si="472"/>
        <v>0</v>
      </c>
      <c r="AY1142">
        <f>IF(ISERROR(FIND(AY$5,$E1142)),0,1)</f>
        <v>0</v>
      </c>
      <c r="AZ1142">
        <f t="shared" si="476"/>
        <v>0</v>
      </c>
      <c r="BA1142">
        <f t="shared" si="468"/>
        <v>0</v>
      </c>
      <c r="BB1142">
        <f>IF(ISERROR(FIND(BB$5,$E1142)),0,1)</f>
        <v>0</v>
      </c>
      <c r="BC1142">
        <f>IF(ISERROR(FIND(BC$5,$E1142)),0,1)</f>
        <v>0</v>
      </c>
      <c r="BD1142">
        <f>IF(ISERROR(FIND(BD$5,$E1142)),0,1)</f>
        <v>0</v>
      </c>
      <c r="BE1142">
        <f t="shared" si="476"/>
        <v>0</v>
      </c>
      <c r="BF1142">
        <f t="shared" si="476"/>
        <v>0</v>
      </c>
      <c r="BG1142">
        <f t="shared" si="476"/>
        <v>0</v>
      </c>
      <c r="BH1142">
        <f t="shared" si="476"/>
        <v>0</v>
      </c>
      <c r="BI1142">
        <f t="shared" si="476"/>
        <v>0</v>
      </c>
      <c r="BJ1142">
        <f t="shared" si="476"/>
        <v>0</v>
      </c>
      <c r="BK1142">
        <f t="shared" si="476"/>
        <v>0</v>
      </c>
      <c r="BL1142">
        <f t="shared" si="476"/>
        <v>0</v>
      </c>
      <c r="BM1142">
        <f t="shared" si="476"/>
        <v>0</v>
      </c>
      <c r="BN1142">
        <f t="shared" si="476"/>
        <v>0</v>
      </c>
      <c r="BO1142">
        <f t="shared" si="476"/>
        <v>0</v>
      </c>
      <c r="BP1142">
        <f t="shared" si="476"/>
        <v>0</v>
      </c>
      <c r="BQ1142">
        <f t="shared" si="476"/>
        <v>0</v>
      </c>
      <c r="BR1142">
        <f t="shared" si="476"/>
        <v>0</v>
      </c>
    </row>
    <row r="1143" spans="2:70" x14ac:dyDescent="0.2">
      <c r="B1143" s="1" t="str">
        <f t="shared" si="462"/>
        <v/>
      </c>
      <c r="C1143" s="12">
        <f t="shared" si="463"/>
        <v>1</v>
      </c>
      <c r="D1143" s="1" t="str">
        <f t="shared" si="464"/>
        <v/>
      </c>
      <c r="E1143" s="1" t="str">
        <f t="shared" si="465"/>
        <v/>
      </c>
      <c r="H1143" s="1" t="str">
        <f>IF(ISBLANK(N1143),"",IF(SUM(AC1143:CO1143)=0,"other",INDEX(AC$6:CO$6,MATCH(1,AC1143:CO1143,0))))</f>
        <v/>
      </c>
      <c r="I1143" s="1" t="str" cm="1">
        <f t="array" ref="I1143">IF(ISBLANK(N1143),"",INDEX($AC$7:$CO$7,,MATCH(H1143,$AC$6:$CO$6,0)))</f>
        <v/>
      </c>
      <c r="L1143" s="1" t="str">
        <f t="shared" si="466"/>
        <v/>
      </c>
      <c r="M1143" s="1" t="str">
        <f t="shared" si="467"/>
        <v/>
      </c>
      <c r="AA1143">
        <f t="shared" si="474"/>
        <v>0</v>
      </c>
      <c r="AB1143">
        <f t="shared" si="474"/>
        <v>0</v>
      </c>
      <c r="AC1143">
        <f t="shared" si="469"/>
        <v>0</v>
      </c>
      <c r="AD1143">
        <f t="shared" si="478"/>
        <v>0</v>
      </c>
      <c r="AE1143">
        <f t="shared" si="478"/>
        <v>0</v>
      </c>
      <c r="AF1143">
        <f t="shared" si="478"/>
        <v>0</v>
      </c>
      <c r="AG1143">
        <f t="shared" si="478"/>
        <v>0</v>
      </c>
      <c r="AH1143">
        <f t="shared" si="475"/>
        <v>0</v>
      </c>
      <c r="AI1143">
        <f t="shared" si="469"/>
        <v>0</v>
      </c>
      <c r="AJ1143">
        <f t="shared" si="469"/>
        <v>0</v>
      </c>
      <c r="AK1143">
        <f t="shared" si="475"/>
        <v>0</v>
      </c>
      <c r="AL1143">
        <f>IF(ISERROR(FIND(AL$5,$E1143)),0,1)</f>
        <v>0</v>
      </c>
      <c r="AM1143">
        <f>IF(ISERROR(FIND(AM$5,$E1143)),0,1)</f>
        <v>0</v>
      </c>
      <c r="AN1143">
        <f>IF(ISERROR(FIND(AN$5,$E1143)),0,1)</f>
        <v>0</v>
      </c>
      <c r="AO1143">
        <f>IF(ISERROR(FIND(AO$5,$E1143)),0,1)</f>
        <v>0</v>
      </c>
      <c r="AP1143">
        <f>IF(ISERROR(FIND(AP$5,$E1143)),0,1)</f>
        <v>0</v>
      </c>
      <c r="AQ1143">
        <f>IF(ISERROR(FIND(AQ$5,$E1143)),0,1)</f>
        <v>0</v>
      </c>
      <c r="AR1143">
        <f t="shared" si="475"/>
        <v>0</v>
      </c>
      <c r="AS1143">
        <f t="shared" si="475"/>
        <v>0</v>
      </c>
      <c r="AT1143">
        <f t="shared" si="475"/>
        <v>0</v>
      </c>
      <c r="AU1143">
        <f t="shared" si="473"/>
        <v>0</v>
      </c>
      <c r="AV1143">
        <f t="shared" si="472"/>
        <v>0</v>
      </c>
      <c r="AW1143">
        <f t="shared" si="472"/>
        <v>0</v>
      </c>
      <c r="AX1143">
        <f t="shared" si="472"/>
        <v>0</v>
      </c>
      <c r="AY1143">
        <f>IF(ISERROR(FIND(AY$5,$E1143)),0,1)</f>
        <v>0</v>
      </c>
      <c r="AZ1143">
        <f t="shared" si="476"/>
        <v>0</v>
      </c>
      <c r="BA1143">
        <f t="shared" si="468"/>
        <v>0</v>
      </c>
      <c r="BB1143">
        <f>IF(ISERROR(FIND(BB$5,$E1143)),0,1)</f>
        <v>0</v>
      </c>
      <c r="BC1143">
        <f>IF(ISERROR(FIND(BC$5,$E1143)),0,1)</f>
        <v>0</v>
      </c>
      <c r="BD1143">
        <f>IF(ISERROR(FIND(BD$5,$E1143)),0,1)</f>
        <v>0</v>
      </c>
      <c r="BE1143">
        <f t="shared" si="476"/>
        <v>0</v>
      </c>
      <c r="BF1143">
        <f t="shared" si="476"/>
        <v>0</v>
      </c>
      <c r="BG1143">
        <f t="shared" si="476"/>
        <v>0</v>
      </c>
      <c r="BH1143">
        <f t="shared" si="476"/>
        <v>0</v>
      </c>
      <c r="BI1143">
        <f t="shared" si="476"/>
        <v>0</v>
      </c>
      <c r="BJ1143">
        <f t="shared" si="476"/>
        <v>0</v>
      </c>
      <c r="BK1143">
        <f t="shared" si="476"/>
        <v>0</v>
      </c>
      <c r="BL1143">
        <f t="shared" si="476"/>
        <v>0</v>
      </c>
      <c r="BM1143">
        <f t="shared" si="476"/>
        <v>0</v>
      </c>
      <c r="BN1143">
        <f t="shared" si="476"/>
        <v>0</v>
      </c>
      <c r="BO1143">
        <f t="shared" ref="BO1143:BP1143" si="479">IF(ISERROR(FIND(BO$5,$E1143)),0,1)</f>
        <v>0</v>
      </c>
      <c r="BP1143">
        <f t="shared" si="479"/>
        <v>0</v>
      </c>
      <c r="BQ1143">
        <f t="shared" ref="BQ1143:BR1206" si="480">IF(ISERROR(FIND(BQ$5,$E1143)),0,1)</f>
        <v>0</v>
      </c>
      <c r="BR1143">
        <f t="shared" si="480"/>
        <v>0</v>
      </c>
    </row>
    <row r="1144" spans="2:70" x14ac:dyDescent="0.2">
      <c r="B1144" s="1" t="str">
        <f t="shared" si="462"/>
        <v/>
      </c>
      <c r="C1144" s="12">
        <f t="shared" si="463"/>
        <v>1</v>
      </c>
      <c r="D1144" s="1" t="str">
        <f t="shared" si="464"/>
        <v/>
      </c>
      <c r="E1144" s="1" t="str">
        <f t="shared" si="465"/>
        <v/>
      </c>
      <c r="H1144" s="1" t="str">
        <f>IF(ISBLANK(N1144),"",IF(SUM(AC1144:CO1144)=0,"other",INDEX(AC$6:CO$6,MATCH(1,AC1144:CO1144,0))))</f>
        <v/>
      </c>
      <c r="I1144" s="1" t="str" cm="1">
        <f t="array" ref="I1144">IF(ISBLANK(N1144),"",INDEX($AC$7:$CO$7,,MATCH(H1144,$AC$6:$CO$6,0)))</f>
        <v/>
      </c>
      <c r="L1144" s="1" t="str">
        <f t="shared" si="466"/>
        <v/>
      </c>
      <c r="M1144" s="1" t="str">
        <f t="shared" si="467"/>
        <v/>
      </c>
      <c r="AA1144">
        <f t="shared" si="474"/>
        <v>0</v>
      </c>
      <c r="AB1144">
        <f t="shared" si="474"/>
        <v>0</v>
      </c>
      <c r="AC1144">
        <f t="shared" si="469"/>
        <v>0</v>
      </c>
      <c r="AD1144">
        <f t="shared" si="478"/>
        <v>0</v>
      </c>
      <c r="AE1144">
        <f t="shared" si="478"/>
        <v>0</v>
      </c>
      <c r="AF1144">
        <f t="shared" si="478"/>
        <v>0</v>
      </c>
      <c r="AG1144">
        <f t="shared" si="478"/>
        <v>0</v>
      </c>
      <c r="AH1144">
        <f t="shared" si="475"/>
        <v>0</v>
      </c>
      <c r="AI1144">
        <f t="shared" si="469"/>
        <v>0</v>
      </c>
      <c r="AJ1144">
        <f t="shared" si="469"/>
        <v>0</v>
      </c>
      <c r="AK1144">
        <f t="shared" si="475"/>
        <v>0</v>
      </c>
      <c r="AL1144">
        <f>IF(ISERROR(FIND(AL$5,$E1144)),0,1)</f>
        <v>0</v>
      </c>
      <c r="AM1144">
        <f>IF(ISERROR(FIND(AM$5,$E1144)),0,1)</f>
        <v>0</v>
      </c>
      <c r="AN1144">
        <f>IF(ISERROR(FIND(AN$5,$E1144)),0,1)</f>
        <v>0</v>
      </c>
      <c r="AO1144">
        <f>IF(ISERROR(FIND(AO$5,$E1144)),0,1)</f>
        <v>0</v>
      </c>
      <c r="AP1144">
        <f>IF(ISERROR(FIND(AP$5,$E1144)),0,1)</f>
        <v>0</v>
      </c>
      <c r="AQ1144">
        <f>IF(ISERROR(FIND(AQ$5,$E1144)),0,1)</f>
        <v>0</v>
      </c>
      <c r="AR1144">
        <f t="shared" si="475"/>
        <v>0</v>
      </c>
      <c r="AS1144">
        <f t="shared" si="475"/>
        <v>0</v>
      </c>
      <c r="AT1144">
        <f t="shared" si="475"/>
        <v>0</v>
      </c>
      <c r="AU1144">
        <f t="shared" si="473"/>
        <v>0</v>
      </c>
      <c r="AV1144">
        <f t="shared" si="472"/>
        <v>0</v>
      </c>
      <c r="AW1144">
        <f t="shared" si="472"/>
        <v>0</v>
      </c>
      <c r="AX1144">
        <f t="shared" si="472"/>
        <v>0</v>
      </c>
      <c r="AY1144">
        <f>IF(ISERROR(FIND(AY$5,$E1144)),0,1)</f>
        <v>0</v>
      </c>
      <c r="AZ1144">
        <f t="shared" si="472"/>
        <v>0</v>
      </c>
      <c r="BA1144">
        <f t="shared" ref="BA1144:BP1153" si="481">IF(ISERROR(FIND(BA$5,$E1144)),0,1)</f>
        <v>0</v>
      </c>
      <c r="BB1144">
        <f>IF(ISERROR(FIND(BB$5,$E1144)),0,1)</f>
        <v>0</v>
      </c>
      <c r="BC1144">
        <f>IF(ISERROR(FIND(BC$5,$E1144)),0,1)</f>
        <v>0</v>
      </c>
      <c r="BD1144">
        <f>IF(ISERROR(FIND(BD$5,$E1144)),0,1)</f>
        <v>0</v>
      </c>
      <c r="BE1144">
        <f t="shared" si="481"/>
        <v>0</v>
      </c>
      <c r="BF1144">
        <f t="shared" si="481"/>
        <v>0</v>
      </c>
      <c r="BG1144">
        <f t="shared" si="481"/>
        <v>0</v>
      </c>
      <c r="BH1144">
        <f t="shared" si="481"/>
        <v>0</v>
      </c>
      <c r="BI1144">
        <f t="shared" si="481"/>
        <v>0</v>
      </c>
      <c r="BJ1144">
        <f t="shared" si="481"/>
        <v>0</v>
      </c>
      <c r="BK1144">
        <f t="shared" si="481"/>
        <v>0</v>
      </c>
      <c r="BL1144">
        <f t="shared" si="481"/>
        <v>0</v>
      </c>
      <c r="BM1144">
        <f t="shared" si="481"/>
        <v>0</v>
      </c>
      <c r="BN1144">
        <f t="shared" si="481"/>
        <v>0</v>
      </c>
      <c r="BO1144">
        <f t="shared" si="481"/>
        <v>0</v>
      </c>
      <c r="BP1144">
        <f t="shared" si="481"/>
        <v>0</v>
      </c>
      <c r="BQ1144">
        <f t="shared" si="480"/>
        <v>0</v>
      </c>
      <c r="BR1144">
        <f t="shared" si="480"/>
        <v>0</v>
      </c>
    </row>
    <row r="1145" spans="2:70" x14ac:dyDescent="0.2">
      <c r="B1145" s="1" t="str">
        <f t="shared" si="462"/>
        <v/>
      </c>
      <c r="C1145" s="12">
        <f t="shared" si="463"/>
        <v>1</v>
      </c>
      <c r="D1145" s="1" t="str">
        <f t="shared" si="464"/>
        <v/>
      </c>
      <c r="E1145" s="1" t="str">
        <f t="shared" si="465"/>
        <v/>
      </c>
      <c r="H1145" s="1" t="str">
        <f>IF(ISBLANK(N1145),"",IF(SUM(AC1145:CO1145)=0,"other",INDEX(AC$6:CO$6,MATCH(1,AC1145:CO1145,0))))</f>
        <v/>
      </c>
      <c r="I1145" s="1" t="str" cm="1">
        <f t="array" ref="I1145">IF(ISBLANK(N1145),"",INDEX($AC$7:$CO$7,,MATCH(H1145,$AC$6:$CO$6,0)))</f>
        <v/>
      </c>
      <c r="L1145" s="1" t="str">
        <f t="shared" si="466"/>
        <v/>
      </c>
      <c r="M1145" s="1" t="str">
        <f t="shared" si="467"/>
        <v/>
      </c>
      <c r="AA1145">
        <f t="shared" si="474"/>
        <v>0</v>
      </c>
      <c r="AB1145">
        <f t="shared" si="474"/>
        <v>0</v>
      </c>
      <c r="AC1145">
        <f t="shared" si="469"/>
        <v>0</v>
      </c>
      <c r="AD1145">
        <f t="shared" si="478"/>
        <v>0</v>
      </c>
      <c r="AE1145">
        <f t="shared" si="478"/>
        <v>0</v>
      </c>
      <c r="AF1145">
        <f t="shared" si="478"/>
        <v>0</v>
      </c>
      <c r="AG1145">
        <f t="shared" si="478"/>
        <v>0</v>
      </c>
      <c r="AH1145">
        <f t="shared" si="475"/>
        <v>0</v>
      </c>
      <c r="AI1145">
        <f t="shared" si="469"/>
        <v>0</v>
      </c>
      <c r="AJ1145">
        <f t="shared" si="469"/>
        <v>0</v>
      </c>
      <c r="AK1145">
        <f t="shared" si="475"/>
        <v>0</v>
      </c>
      <c r="AL1145">
        <f>IF(ISERROR(FIND(AL$5,$E1145)),0,1)</f>
        <v>0</v>
      </c>
      <c r="AM1145">
        <f>IF(ISERROR(FIND(AM$5,$E1145)),0,1)</f>
        <v>0</v>
      </c>
      <c r="AN1145">
        <f>IF(ISERROR(FIND(AN$5,$E1145)),0,1)</f>
        <v>0</v>
      </c>
      <c r="AO1145">
        <f>IF(ISERROR(FIND(AO$5,$E1145)),0,1)</f>
        <v>0</v>
      </c>
      <c r="AP1145">
        <f>IF(ISERROR(FIND(AP$5,$E1145)),0,1)</f>
        <v>0</v>
      </c>
      <c r="AQ1145">
        <f>IF(ISERROR(FIND(AQ$5,$E1145)),0,1)</f>
        <v>0</v>
      </c>
      <c r="AR1145">
        <f t="shared" si="475"/>
        <v>0</v>
      </c>
      <c r="AS1145">
        <f t="shared" si="475"/>
        <v>0</v>
      </c>
      <c r="AT1145">
        <f t="shared" si="475"/>
        <v>0</v>
      </c>
      <c r="AU1145">
        <f t="shared" si="473"/>
        <v>0</v>
      </c>
      <c r="AV1145">
        <f t="shared" si="472"/>
        <v>0</v>
      </c>
      <c r="AW1145">
        <f t="shared" si="472"/>
        <v>0</v>
      </c>
      <c r="AX1145">
        <f t="shared" si="472"/>
        <v>0</v>
      </c>
      <c r="AY1145">
        <f>IF(ISERROR(FIND(AY$5,$E1145)),0,1)</f>
        <v>0</v>
      </c>
      <c r="AZ1145">
        <f t="shared" si="472"/>
        <v>0</v>
      </c>
      <c r="BA1145">
        <f t="shared" si="481"/>
        <v>0</v>
      </c>
      <c r="BB1145">
        <f>IF(ISERROR(FIND(BB$5,$E1145)),0,1)</f>
        <v>0</v>
      </c>
      <c r="BC1145">
        <f>IF(ISERROR(FIND(BC$5,$E1145)),0,1)</f>
        <v>0</v>
      </c>
      <c r="BD1145">
        <f>IF(ISERROR(FIND(BD$5,$E1145)),0,1)</f>
        <v>0</v>
      </c>
      <c r="BE1145">
        <f t="shared" si="481"/>
        <v>0</v>
      </c>
      <c r="BF1145">
        <f t="shared" si="481"/>
        <v>0</v>
      </c>
      <c r="BG1145">
        <f t="shared" si="481"/>
        <v>0</v>
      </c>
      <c r="BH1145">
        <f t="shared" si="481"/>
        <v>0</v>
      </c>
      <c r="BI1145">
        <f t="shared" si="481"/>
        <v>0</v>
      </c>
      <c r="BJ1145">
        <f t="shared" si="481"/>
        <v>0</v>
      </c>
      <c r="BK1145">
        <f t="shared" si="481"/>
        <v>0</v>
      </c>
      <c r="BL1145">
        <f t="shared" si="481"/>
        <v>0</v>
      </c>
      <c r="BM1145">
        <f t="shared" si="481"/>
        <v>0</v>
      </c>
      <c r="BN1145">
        <f t="shared" si="481"/>
        <v>0</v>
      </c>
      <c r="BO1145">
        <f t="shared" si="481"/>
        <v>0</v>
      </c>
      <c r="BP1145">
        <f t="shared" si="481"/>
        <v>0</v>
      </c>
      <c r="BQ1145">
        <f t="shared" si="480"/>
        <v>0</v>
      </c>
      <c r="BR1145">
        <f t="shared" si="480"/>
        <v>0</v>
      </c>
    </row>
    <row r="1146" spans="2:70" x14ac:dyDescent="0.2">
      <c r="B1146" s="1" t="str">
        <f t="shared" si="462"/>
        <v/>
      </c>
      <c r="C1146" s="12">
        <f t="shared" si="463"/>
        <v>1</v>
      </c>
      <c r="D1146" s="1" t="str">
        <f t="shared" si="464"/>
        <v/>
      </c>
      <c r="E1146" s="1" t="str">
        <f t="shared" si="465"/>
        <v/>
      </c>
      <c r="H1146" s="1" t="str">
        <f>IF(ISBLANK(N1146),"",IF(SUM(AC1146:CO1146)=0,"other",INDEX(AC$6:CO$6,MATCH(1,AC1146:CO1146,0))))</f>
        <v/>
      </c>
      <c r="I1146" s="1" t="str" cm="1">
        <f t="array" ref="I1146">IF(ISBLANK(N1146),"",INDEX($AC$7:$CO$7,,MATCH(H1146,$AC$6:$CO$6,0)))</f>
        <v/>
      </c>
      <c r="L1146" s="1" t="str">
        <f t="shared" si="466"/>
        <v/>
      </c>
      <c r="M1146" s="1" t="str">
        <f t="shared" si="467"/>
        <v/>
      </c>
      <c r="AA1146">
        <f t="shared" si="474"/>
        <v>0</v>
      </c>
      <c r="AB1146">
        <f t="shared" si="474"/>
        <v>0</v>
      </c>
      <c r="AC1146">
        <f t="shared" si="469"/>
        <v>0</v>
      </c>
      <c r="AD1146">
        <f t="shared" si="478"/>
        <v>0</v>
      </c>
      <c r="AE1146">
        <f t="shared" si="478"/>
        <v>0</v>
      </c>
      <c r="AF1146">
        <f t="shared" si="478"/>
        <v>0</v>
      </c>
      <c r="AG1146">
        <f t="shared" si="478"/>
        <v>0</v>
      </c>
      <c r="AH1146">
        <f t="shared" si="475"/>
        <v>0</v>
      </c>
      <c r="AI1146">
        <f t="shared" si="469"/>
        <v>0</v>
      </c>
      <c r="AJ1146">
        <f t="shared" si="469"/>
        <v>0</v>
      </c>
      <c r="AK1146">
        <f t="shared" si="475"/>
        <v>0</v>
      </c>
      <c r="AL1146">
        <f>IF(ISERROR(FIND(AL$5,$E1146)),0,1)</f>
        <v>0</v>
      </c>
      <c r="AM1146">
        <f>IF(ISERROR(FIND(AM$5,$E1146)),0,1)</f>
        <v>0</v>
      </c>
      <c r="AN1146">
        <f>IF(ISERROR(FIND(AN$5,$E1146)),0,1)</f>
        <v>0</v>
      </c>
      <c r="AO1146">
        <f>IF(ISERROR(FIND(AO$5,$E1146)),0,1)</f>
        <v>0</v>
      </c>
      <c r="AP1146">
        <f>IF(ISERROR(FIND(AP$5,$E1146)),0,1)</f>
        <v>0</v>
      </c>
      <c r="AQ1146">
        <f>IF(ISERROR(FIND(AQ$5,$E1146)),0,1)</f>
        <v>0</v>
      </c>
      <c r="AR1146">
        <f t="shared" si="475"/>
        <v>0</v>
      </c>
      <c r="AS1146">
        <f t="shared" si="475"/>
        <v>0</v>
      </c>
      <c r="AT1146">
        <f t="shared" si="475"/>
        <v>0</v>
      </c>
      <c r="AU1146">
        <f t="shared" si="473"/>
        <v>0</v>
      </c>
      <c r="AV1146">
        <f t="shared" si="472"/>
        <v>0</v>
      </c>
      <c r="AW1146">
        <f t="shared" si="472"/>
        <v>0</v>
      </c>
      <c r="AX1146">
        <f t="shared" si="472"/>
        <v>0</v>
      </c>
      <c r="AY1146">
        <f>IF(ISERROR(FIND(AY$5,$E1146)),0,1)</f>
        <v>0</v>
      </c>
      <c r="AZ1146">
        <f t="shared" si="472"/>
        <v>0</v>
      </c>
      <c r="BA1146">
        <f t="shared" si="481"/>
        <v>0</v>
      </c>
      <c r="BB1146">
        <f>IF(ISERROR(FIND(BB$5,$E1146)),0,1)</f>
        <v>0</v>
      </c>
      <c r="BC1146">
        <f>IF(ISERROR(FIND(BC$5,$E1146)),0,1)</f>
        <v>0</v>
      </c>
      <c r="BD1146">
        <f>IF(ISERROR(FIND(BD$5,$E1146)),0,1)</f>
        <v>0</v>
      </c>
      <c r="BE1146">
        <f t="shared" si="481"/>
        <v>0</v>
      </c>
      <c r="BF1146">
        <f t="shared" si="481"/>
        <v>0</v>
      </c>
      <c r="BG1146">
        <f t="shared" si="481"/>
        <v>0</v>
      </c>
      <c r="BH1146">
        <f t="shared" si="481"/>
        <v>0</v>
      </c>
      <c r="BI1146">
        <f t="shared" si="481"/>
        <v>0</v>
      </c>
      <c r="BJ1146">
        <f t="shared" si="481"/>
        <v>0</v>
      </c>
      <c r="BK1146">
        <f t="shared" si="481"/>
        <v>0</v>
      </c>
      <c r="BL1146">
        <f t="shared" si="481"/>
        <v>0</v>
      </c>
      <c r="BM1146">
        <f t="shared" si="481"/>
        <v>0</v>
      </c>
      <c r="BN1146">
        <f t="shared" si="481"/>
        <v>0</v>
      </c>
      <c r="BO1146">
        <f t="shared" si="481"/>
        <v>0</v>
      </c>
      <c r="BP1146">
        <f t="shared" si="481"/>
        <v>0</v>
      </c>
      <c r="BQ1146">
        <f t="shared" si="480"/>
        <v>0</v>
      </c>
      <c r="BR1146">
        <f t="shared" si="480"/>
        <v>0</v>
      </c>
    </row>
    <row r="1147" spans="2:70" x14ac:dyDescent="0.2">
      <c r="B1147" s="1" t="str">
        <f t="shared" si="462"/>
        <v/>
      </c>
      <c r="C1147" s="12">
        <f t="shared" si="463"/>
        <v>1</v>
      </c>
      <c r="D1147" s="1" t="str">
        <f t="shared" si="464"/>
        <v/>
      </c>
      <c r="E1147" s="1" t="str">
        <f t="shared" si="465"/>
        <v/>
      </c>
      <c r="H1147" s="1" t="str">
        <f>IF(ISBLANK(N1147),"",IF(SUM(AC1147:CO1147)=0,"other",INDEX(AC$6:CO$6,MATCH(1,AC1147:CO1147,0))))</f>
        <v/>
      </c>
      <c r="I1147" s="1" t="str" cm="1">
        <f t="array" ref="I1147">IF(ISBLANK(N1147),"",INDEX($AC$7:$CO$7,,MATCH(H1147,$AC$6:$CO$6,0)))</f>
        <v/>
      </c>
      <c r="L1147" s="1" t="str">
        <f t="shared" si="466"/>
        <v/>
      </c>
      <c r="M1147" s="1" t="str">
        <f t="shared" si="467"/>
        <v/>
      </c>
      <c r="AA1147">
        <f t="shared" si="474"/>
        <v>0</v>
      </c>
      <c r="AB1147">
        <f t="shared" si="474"/>
        <v>0</v>
      </c>
      <c r="AC1147">
        <f t="shared" si="469"/>
        <v>0</v>
      </c>
      <c r="AD1147">
        <f t="shared" si="478"/>
        <v>0</v>
      </c>
      <c r="AE1147">
        <f t="shared" si="478"/>
        <v>0</v>
      </c>
      <c r="AF1147">
        <f t="shared" si="478"/>
        <v>0</v>
      </c>
      <c r="AG1147">
        <f t="shared" si="478"/>
        <v>0</v>
      </c>
      <c r="AH1147">
        <f t="shared" si="475"/>
        <v>0</v>
      </c>
      <c r="AI1147">
        <f t="shared" si="469"/>
        <v>0</v>
      </c>
      <c r="AJ1147">
        <f t="shared" si="469"/>
        <v>0</v>
      </c>
      <c r="AK1147">
        <f t="shared" si="475"/>
        <v>0</v>
      </c>
      <c r="AL1147">
        <f>IF(ISERROR(FIND(AL$5,$E1147)),0,1)</f>
        <v>0</v>
      </c>
      <c r="AM1147">
        <f>IF(ISERROR(FIND(AM$5,$E1147)),0,1)</f>
        <v>0</v>
      </c>
      <c r="AN1147">
        <f>IF(ISERROR(FIND(AN$5,$E1147)),0,1)</f>
        <v>0</v>
      </c>
      <c r="AO1147">
        <f>IF(ISERROR(FIND(AO$5,$E1147)),0,1)</f>
        <v>0</v>
      </c>
      <c r="AP1147">
        <f>IF(ISERROR(FIND(AP$5,$E1147)),0,1)</f>
        <v>0</v>
      </c>
      <c r="AQ1147">
        <f>IF(ISERROR(FIND(AQ$5,$E1147)),0,1)</f>
        <v>0</v>
      </c>
      <c r="AR1147">
        <f t="shared" si="475"/>
        <v>0</v>
      </c>
      <c r="AS1147">
        <f t="shared" si="475"/>
        <v>0</v>
      </c>
      <c r="AT1147">
        <f t="shared" si="475"/>
        <v>0</v>
      </c>
      <c r="AU1147">
        <f t="shared" si="473"/>
        <v>0</v>
      </c>
      <c r="AV1147">
        <f t="shared" si="472"/>
        <v>0</v>
      </c>
      <c r="AW1147">
        <f t="shared" si="472"/>
        <v>0</v>
      </c>
      <c r="AX1147">
        <f t="shared" si="472"/>
        <v>0</v>
      </c>
      <c r="AY1147">
        <f>IF(ISERROR(FIND(AY$5,$E1147)),0,1)</f>
        <v>0</v>
      </c>
      <c r="AZ1147">
        <f t="shared" si="472"/>
        <v>0</v>
      </c>
      <c r="BA1147">
        <f t="shared" si="481"/>
        <v>0</v>
      </c>
      <c r="BB1147">
        <f>IF(ISERROR(FIND(BB$5,$E1147)),0,1)</f>
        <v>0</v>
      </c>
      <c r="BC1147">
        <f>IF(ISERROR(FIND(BC$5,$E1147)),0,1)</f>
        <v>0</v>
      </c>
      <c r="BD1147">
        <f>IF(ISERROR(FIND(BD$5,$E1147)),0,1)</f>
        <v>0</v>
      </c>
      <c r="BE1147">
        <f t="shared" si="481"/>
        <v>0</v>
      </c>
      <c r="BF1147">
        <f t="shared" si="481"/>
        <v>0</v>
      </c>
      <c r="BG1147">
        <f t="shared" si="481"/>
        <v>0</v>
      </c>
      <c r="BH1147">
        <f t="shared" si="481"/>
        <v>0</v>
      </c>
      <c r="BI1147">
        <f t="shared" si="481"/>
        <v>0</v>
      </c>
      <c r="BJ1147">
        <f t="shared" si="481"/>
        <v>0</v>
      </c>
      <c r="BK1147">
        <f t="shared" si="481"/>
        <v>0</v>
      </c>
      <c r="BL1147">
        <f t="shared" si="481"/>
        <v>0</v>
      </c>
      <c r="BM1147">
        <f t="shared" si="481"/>
        <v>0</v>
      </c>
      <c r="BN1147">
        <f t="shared" si="481"/>
        <v>0</v>
      </c>
      <c r="BO1147">
        <f t="shared" si="481"/>
        <v>0</v>
      </c>
      <c r="BP1147">
        <f t="shared" si="481"/>
        <v>0</v>
      </c>
      <c r="BQ1147">
        <f t="shared" si="480"/>
        <v>0</v>
      </c>
      <c r="BR1147">
        <f t="shared" si="480"/>
        <v>0</v>
      </c>
    </row>
    <row r="1148" spans="2:70" x14ac:dyDescent="0.2">
      <c r="B1148" s="1" t="str">
        <f t="shared" si="462"/>
        <v/>
      </c>
      <c r="C1148" s="12">
        <f t="shared" si="463"/>
        <v>1</v>
      </c>
      <c r="D1148" s="1" t="str">
        <f t="shared" si="464"/>
        <v/>
      </c>
      <c r="E1148" s="1" t="str">
        <f t="shared" si="465"/>
        <v/>
      </c>
      <c r="H1148" s="1" t="str">
        <f>IF(ISBLANK(N1148),"",IF(SUM(AC1148:CO1148)=0,"other",INDEX(AC$6:CO$6,MATCH(1,AC1148:CO1148,0))))</f>
        <v/>
      </c>
      <c r="I1148" s="1" t="str" cm="1">
        <f t="array" ref="I1148">IF(ISBLANK(N1148),"",INDEX($AC$7:$CO$7,,MATCH(H1148,$AC$6:$CO$6,0)))</f>
        <v/>
      </c>
      <c r="L1148" s="1" t="str">
        <f t="shared" si="466"/>
        <v/>
      </c>
      <c r="M1148" s="1" t="str">
        <f t="shared" si="467"/>
        <v/>
      </c>
      <c r="AA1148">
        <f t="shared" si="474"/>
        <v>0</v>
      </c>
      <c r="AB1148">
        <f t="shared" si="474"/>
        <v>0</v>
      </c>
      <c r="AC1148">
        <f t="shared" si="469"/>
        <v>0</v>
      </c>
      <c r="AD1148">
        <f t="shared" si="478"/>
        <v>0</v>
      </c>
      <c r="AE1148">
        <f t="shared" si="478"/>
        <v>0</v>
      </c>
      <c r="AF1148">
        <f t="shared" si="478"/>
        <v>0</v>
      </c>
      <c r="AG1148">
        <f t="shared" si="478"/>
        <v>0</v>
      </c>
      <c r="AH1148">
        <f t="shared" si="475"/>
        <v>0</v>
      </c>
      <c r="AI1148">
        <f t="shared" si="469"/>
        <v>0</v>
      </c>
      <c r="AJ1148">
        <f t="shared" si="469"/>
        <v>0</v>
      </c>
      <c r="AK1148">
        <f t="shared" si="475"/>
        <v>0</v>
      </c>
      <c r="AL1148">
        <f>IF(ISERROR(FIND(AL$5,$E1148)),0,1)</f>
        <v>0</v>
      </c>
      <c r="AM1148">
        <f>IF(ISERROR(FIND(AM$5,$E1148)),0,1)</f>
        <v>0</v>
      </c>
      <c r="AN1148">
        <f>IF(ISERROR(FIND(AN$5,$E1148)),0,1)</f>
        <v>0</v>
      </c>
      <c r="AO1148">
        <f>IF(ISERROR(FIND(AO$5,$E1148)),0,1)</f>
        <v>0</v>
      </c>
      <c r="AP1148">
        <f>IF(ISERROR(FIND(AP$5,$E1148)),0,1)</f>
        <v>0</v>
      </c>
      <c r="AQ1148">
        <f>IF(ISERROR(FIND(AQ$5,$E1148)),0,1)</f>
        <v>0</v>
      </c>
      <c r="AR1148">
        <f t="shared" si="475"/>
        <v>0</v>
      </c>
      <c r="AS1148">
        <f t="shared" si="475"/>
        <v>0</v>
      </c>
      <c r="AT1148">
        <f t="shared" si="475"/>
        <v>0</v>
      </c>
      <c r="AU1148">
        <f t="shared" si="473"/>
        <v>0</v>
      </c>
      <c r="AV1148">
        <f t="shared" si="472"/>
        <v>0</v>
      </c>
      <c r="AW1148">
        <f t="shared" si="472"/>
        <v>0</v>
      </c>
      <c r="AX1148">
        <f t="shared" si="472"/>
        <v>0</v>
      </c>
      <c r="AY1148">
        <f>IF(ISERROR(FIND(AY$5,$E1148)),0,1)</f>
        <v>0</v>
      </c>
      <c r="AZ1148">
        <f t="shared" si="472"/>
        <v>0</v>
      </c>
      <c r="BA1148">
        <f t="shared" si="481"/>
        <v>0</v>
      </c>
      <c r="BB1148">
        <f>IF(ISERROR(FIND(BB$5,$E1148)),0,1)</f>
        <v>0</v>
      </c>
      <c r="BC1148">
        <f>IF(ISERROR(FIND(BC$5,$E1148)),0,1)</f>
        <v>0</v>
      </c>
      <c r="BD1148">
        <f>IF(ISERROR(FIND(BD$5,$E1148)),0,1)</f>
        <v>0</v>
      </c>
      <c r="BE1148">
        <f t="shared" si="481"/>
        <v>0</v>
      </c>
      <c r="BF1148">
        <f t="shared" si="481"/>
        <v>0</v>
      </c>
      <c r="BG1148">
        <f t="shared" si="481"/>
        <v>0</v>
      </c>
      <c r="BH1148">
        <f t="shared" si="481"/>
        <v>0</v>
      </c>
      <c r="BI1148">
        <f t="shared" si="481"/>
        <v>0</v>
      </c>
      <c r="BJ1148">
        <f t="shared" si="481"/>
        <v>0</v>
      </c>
      <c r="BK1148">
        <f t="shared" si="481"/>
        <v>0</v>
      </c>
      <c r="BL1148">
        <f t="shared" si="481"/>
        <v>0</v>
      </c>
      <c r="BM1148">
        <f t="shared" si="481"/>
        <v>0</v>
      </c>
      <c r="BN1148">
        <f t="shared" si="481"/>
        <v>0</v>
      </c>
      <c r="BO1148">
        <f t="shared" si="481"/>
        <v>0</v>
      </c>
      <c r="BP1148">
        <f t="shared" si="481"/>
        <v>0</v>
      </c>
      <c r="BQ1148">
        <f t="shared" si="480"/>
        <v>0</v>
      </c>
      <c r="BR1148">
        <f t="shared" si="480"/>
        <v>0</v>
      </c>
    </row>
    <row r="1149" spans="2:70" x14ac:dyDescent="0.2">
      <c r="B1149" s="1" t="str">
        <f t="shared" si="462"/>
        <v/>
      </c>
      <c r="C1149" s="12">
        <f t="shared" si="463"/>
        <v>1</v>
      </c>
      <c r="D1149" s="1" t="str">
        <f t="shared" si="464"/>
        <v/>
      </c>
      <c r="E1149" s="1" t="str">
        <f t="shared" si="465"/>
        <v/>
      </c>
      <c r="H1149" s="1" t="str">
        <f>IF(ISBLANK(N1149),"",IF(SUM(AC1149:CO1149)=0,"other",INDEX(AC$6:CO$6,MATCH(1,AC1149:CO1149,0))))</f>
        <v/>
      </c>
      <c r="I1149" s="1" t="str" cm="1">
        <f t="array" ref="I1149">IF(ISBLANK(N1149),"",INDEX($AC$7:$CO$7,,MATCH(H1149,$AC$6:$CO$6,0)))</f>
        <v/>
      </c>
      <c r="L1149" s="1" t="str">
        <f t="shared" si="466"/>
        <v/>
      </c>
      <c r="M1149" s="1" t="str">
        <f t="shared" si="467"/>
        <v/>
      </c>
      <c r="AA1149">
        <f t="shared" si="474"/>
        <v>0</v>
      </c>
      <c r="AB1149">
        <f t="shared" si="474"/>
        <v>0</v>
      </c>
      <c r="AC1149">
        <f t="shared" si="469"/>
        <v>0</v>
      </c>
      <c r="AD1149">
        <f t="shared" si="478"/>
        <v>0</v>
      </c>
      <c r="AE1149">
        <f t="shared" si="478"/>
        <v>0</v>
      </c>
      <c r="AF1149">
        <f t="shared" si="478"/>
        <v>0</v>
      </c>
      <c r="AG1149">
        <f t="shared" si="478"/>
        <v>0</v>
      </c>
      <c r="AH1149">
        <f t="shared" si="475"/>
        <v>0</v>
      </c>
      <c r="AI1149">
        <f t="shared" si="469"/>
        <v>0</v>
      </c>
      <c r="AJ1149">
        <f t="shared" si="469"/>
        <v>0</v>
      </c>
      <c r="AK1149">
        <f t="shared" si="475"/>
        <v>0</v>
      </c>
      <c r="AL1149">
        <f>IF(ISERROR(FIND(AL$5,$E1149)),0,1)</f>
        <v>0</v>
      </c>
      <c r="AM1149">
        <f>IF(ISERROR(FIND(AM$5,$E1149)),0,1)</f>
        <v>0</v>
      </c>
      <c r="AN1149">
        <f>IF(ISERROR(FIND(AN$5,$E1149)),0,1)</f>
        <v>0</v>
      </c>
      <c r="AO1149">
        <f>IF(ISERROR(FIND(AO$5,$E1149)),0,1)</f>
        <v>0</v>
      </c>
      <c r="AP1149">
        <f>IF(ISERROR(FIND(AP$5,$E1149)),0,1)</f>
        <v>0</v>
      </c>
      <c r="AQ1149">
        <f>IF(ISERROR(FIND(AQ$5,$E1149)),0,1)</f>
        <v>0</v>
      </c>
      <c r="AR1149">
        <f t="shared" si="475"/>
        <v>0</v>
      </c>
      <c r="AS1149">
        <f t="shared" si="475"/>
        <v>0</v>
      </c>
      <c r="AT1149">
        <f t="shared" si="475"/>
        <v>0</v>
      </c>
      <c r="AU1149">
        <f t="shared" si="473"/>
        <v>0</v>
      </c>
      <c r="AV1149">
        <f t="shared" si="472"/>
        <v>0</v>
      </c>
      <c r="AW1149">
        <f t="shared" si="472"/>
        <v>0</v>
      </c>
      <c r="AX1149">
        <f t="shared" si="472"/>
        <v>0</v>
      </c>
      <c r="AY1149">
        <f>IF(ISERROR(FIND(AY$5,$E1149)),0,1)</f>
        <v>0</v>
      </c>
      <c r="AZ1149">
        <f t="shared" si="472"/>
        <v>0</v>
      </c>
      <c r="BA1149">
        <f t="shared" si="481"/>
        <v>0</v>
      </c>
      <c r="BB1149">
        <f>IF(ISERROR(FIND(BB$5,$E1149)),0,1)</f>
        <v>0</v>
      </c>
      <c r="BC1149">
        <f>IF(ISERROR(FIND(BC$5,$E1149)),0,1)</f>
        <v>0</v>
      </c>
      <c r="BD1149">
        <f>IF(ISERROR(FIND(BD$5,$E1149)),0,1)</f>
        <v>0</v>
      </c>
      <c r="BE1149">
        <f t="shared" si="481"/>
        <v>0</v>
      </c>
      <c r="BF1149">
        <f t="shared" si="481"/>
        <v>0</v>
      </c>
      <c r="BG1149">
        <f t="shared" si="481"/>
        <v>0</v>
      </c>
      <c r="BH1149">
        <f t="shared" si="481"/>
        <v>0</v>
      </c>
      <c r="BI1149">
        <f t="shared" si="481"/>
        <v>0</v>
      </c>
      <c r="BJ1149">
        <f t="shared" si="481"/>
        <v>0</v>
      </c>
      <c r="BK1149">
        <f t="shared" si="481"/>
        <v>0</v>
      </c>
      <c r="BL1149">
        <f t="shared" si="481"/>
        <v>0</v>
      </c>
      <c r="BM1149">
        <f t="shared" si="481"/>
        <v>0</v>
      </c>
      <c r="BN1149">
        <f t="shared" si="481"/>
        <v>0</v>
      </c>
      <c r="BO1149">
        <f t="shared" si="481"/>
        <v>0</v>
      </c>
      <c r="BP1149">
        <f t="shared" si="481"/>
        <v>0</v>
      </c>
      <c r="BQ1149">
        <f t="shared" si="480"/>
        <v>0</v>
      </c>
      <c r="BR1149">
        <f t="shared" si="480"/>
        <v>0</v>
      </c>
    </row>
    <row r="1150" spans="2:70" x14ac:dyDescent="0.2">
      <c r="B1150" s="1" t="str">
        <f t="shared" si="462"/>
        <v/>
      </c>
      <c r="C1150" s="12">
        <f t="shared" si="463"/>
        <v>1</v>
      </c>
      <c r="D1150" s="1" t="str">
        <f t="shared" si="464"/>
        <v/>
      </c>
      <c r="E1150" s="1" t="str">
        <f t="shared" si="465"/>
        <v/>
      </c>
      <c r="H1150" s="1" t="str">
        <f>IF(ISBLANK(N1150),"",IF(SUM(AC1150:CO1150)=0,"other",INDEX(AC$6:CO$6,MATCH(1,AC1150:CO1150,0))))</f>
        <v/>
      </c>
      <c r="I1150" s="1" t="str" cm="1">
        <f t="array" ref="I1150">IF(ISBLANK(N1150),"",INDEX($AC$7:$CO$7,,MATCH(H1150,$AC$6:$CO$6,0)))</f>
        <v/>
      </c>
      <c r="L1150" s="1" t="str">
        <f t="shared" si="466"/>
        <v/>
      </c>
      <c r="M1150" s="1" t="str">
        <f t="shared" si="467"/>
        <v/>
      </c>
      <c r="AA1150">
        <f t="shared" ref="AA1150:AB1169" si="482">IF(ISERROR(FIND(AA$5,$E1150)),0,1)</f>
        <v>0</v>
      </c>
      <c r="AB1150">
        <f t="shared" si="482"/>
        <v>0</v>
      </c>
      <c r="AC1150">
        <f t="shared" si="469"/>
        <v>0</v>
      </c>
      <c r="AD1150">
        <f t="shared" si="478"/>
        <v>0</v>
      </c>
      <c r="AE1150">
        <f t="shared" si="478"/>
        <v>0</v>
      </c>
      <c r="AF1150">
        <f t="shared" si="478"/>
        <v>0</v>
      </c>
      <c r="AG1150">
        <f t="shared" si="478"/>
        <v>0</v>
      </c>
      <c r="AH1150">
        <f t="shared" si="475"/>
        <v>0</v>
      </c>
      <c r="AI1150">
        <f t="shared" si="469"/>
        <v>0</v>
      </c>
      <c r="AJ1150">
        <f t="shared" si="469"/>
        <v>0</v>
      </c>
      <c r="AK1150">
        <f t="shared" si="475"/>
        <v>0</v>
      </c>
      <c r="AL1150">
        <f>IF(ISERROR(FIND(AL$5,$E1150)),0,1)</f>
        <v>0</v>
      </c>
      <c r="AM1150">
        <f>IF(ISERROR(FIND(AM$5,$E1150)),0,1)</f>
        <v>0</v>
      </c>
      <c r="AN1150">
        <f>IF(ISERROR(FIND(AN$5,$E1150)),0,1)</f>
        <v>0</v>
      </c>
      <c r="AO1150">
        <f>IF(ISERROR(FIND(AO$5,$E1150)),0,1)</f>
        <v>0</v>
      </c>
      <c r="AP1150">
        <f>IF(ISERROR(FIND(AP$5,$E1150)),0,1)</f>
        <v>0</v>
      </c>
      <c r="AQ1150">
        <f>IF(ISERROR(FIND(AQ$5,$E1150)),0,1)</f>
        <v>0</v>
      </c>
      <c r="AR1150">
        <f t="shared" si="475"/>
        <v>0</v>
      </c>
      <c r="AS1150">
        <f t="shared" si="475"/>
        <v>0</v>
      </c>
      <c r="AT1150">
        <f t="shared" si="475"/>
        <v>0</v>
      </c>
      <c r="AU1150">
        <f t="shared" si="473"/>
        <v>0</v>
      </c>
      <c r="AV1150">
        <f t="shared" si="472"/>
        <v>0</v>
      </c>
      <c r="AW1150">
        <f t="shared" si="472"/>
        <v>0</v>
      </c>
      <c r="AX1150">
        <f t="shared" si="472"/>
        <v>0</v>
      </c>
      <c r="AY1150">
        <f>IF(ISERROR(FIND(AY$5,$E1150)),0,1)</f>
        <v>0</v>
      </c>
      <c r="AZ1150">
        <f t="shared" si="472"/>
        <v>0</v>
      </c>
      <c r="BA1150">
        <f t="shared" si="481"/>
        <v>0</v>
      </c>
      <c r="BB1150">
        <f>IF(ISERROR(FIND(BB$5,$E1150)),0,1)</f>
        <v>0</v>
      </c>
      <c r="BC1150">
        <f>IF(ISERROR(FIND(BC$5,$E1150)),0,1)</f>
        <v>0</v>
      </c>
      <c r="BD1150">
        <f>IF(ISERROR(FIND(BD$5,$E1150)),0,1)</f>
        <v>0</v>
      </c>
      <c r="BE1150">
        <f t="shared" si="481"/>
        <v>0</v>
      </c>
      <c r="BF1150">
        <f t="shared" si="481"/>
        <v>0</v>
      </c>
      <c r="BG1150">
        <f t="shared" si="481"/>
        <v>0</v>
      </c>
      <c r="BH1150">
        <f t="shared" si="481"/>
        <v>0</v>
      </c>
      <c r="BI1150">
        <f t="shared" si="481"/>
        <v>0</v>
      </c>
      <c r="BJ1150">
        <f t="shared" si="481"/>
        <v>0</v>
      </c>
      <c r="BK1150">
        <f t="shared" si="481"/>
        <v>0</v>
      </c>
      <c r="BL1150">
        <f t="shared" si="481"/>
        <v>0</v>
      </c>
      <c r="BM1150">
        <f t="shared" si="481"/>
        <v>0</v>
      </c>
      <c r="BN1150">
        <f t="shared" si="481"/>
        <v>0</v>
      </c>
      <c r="BO1150">
        <f t="shared" si="481"/>
        <v>0</v>
      </c>
      <c r="BP1150">
        <f t="shared" si="481"/>
        <v>0</v>
      </c>
      <c r="BQ1150">
        <f t="shared" si="480"/>
        <v>0</v>
      </c>
      <c r="BR1150">
        <f t="shared" si="480"/>
        <v>0</v>
      </c>
    </row>
    <row r="1151" spans="2:70" x14ac:dyDescent="0.2">
      <c r="B1151" s="1" t="str">
        <f t="shared" si="462"/>
        <v/>
      </c>
      <c r="C1151" s="12">
        <f t="shared" si="463"/>
        <v>1</v>
      </c>
      <c r="D1151" s="1" t="str">
        <f t="shared" si="464"/>
        <v/>
      </c>
      <c r="E1151" s="1" t="str">
        <f t="shared" si="465"/>
        <v/>
      </c>
      <c r="H1151" s="1" t="str">
        <f>IF(ISBLANK(N1151),"",IF(SUM(AC1151:CO1151)=0,"other",INDEX(AC$6:CO$6,MATCH(1,AC1151:CO1151,0))))</f>
        <v/>
      </c>
      <c r="I1151" s="1" t="str" cm="1">
        <f t="array" ref="I1151">IF(ISBLANK(N1151),"",INDEX($AC$7:$CO$7,,MATCH(H1151,$AC$6:$CO$6,0)))</f>
        <v/>
      </c>
      <c r="L1151" s="1" t="str">
        <f t="shared" si="466"/>
        <v/>
      </c>
      <c r="M1151" s="1" t="str">
        <f t="shared" si="467"/>
        <v/>
      </c>
      <c r="AA1151">
        <f t="shared" si="482"/>
        <v>0</v>
      </c>
      <c r="AB1151">
        <f t="shared" si="482"/>
        <v>0</v>
      </c>
      <c r="AC1151">
        <f t="shared" si="469"/>
        <v>0</v>
      </c>
      <c r="AD1151">
        <f t="shared" si="478"/>
        <v>0</v>
      </c>
      <c r="AE1151">
        <f t="shared" si="478"/>
        <v>0</v>
      </c>
      <c r="AF1151">
        <f t="shared" si="478"/>
        <v>0</v>
      </c>
      <c r="AG1151">
        <f t="shared" si="478"/>
        <v>0</v>
      </c>
      <c r="AH1151">
        <f t="shared" si="475"/>
        <v>0</v>
      </c>
      <c r="AI1151">
        <f t="shared" si="469"/>
        <v>0</v>
      </c>
      <c r="AJ1151">
        <f t="shared" si="469"/>
        <v>0</v>
      </c>
      <c r="AK1151">
        <f t="shared" si="475"/>
        <v>0</v>
      </c>
      <c r="AL1151">
        <f>IF(ISERROR(FIND(AL$5,$E1151)),0,1)</f>
        <v>0</v>
      </c>
      <c r="AM1151">
        <f>IF(ISERROR(FIND(AM$5,$E1151)),0,1)</f>
        <v>0</v>
      </c>
      <c r="AN1151">
        <f>IF(ISERROR(FIND(AN$5,$E1151)),0,1)</f>
        <v>0</v>
      </c>
      <c r="AO1151">
        <f>IF(ISERROR(FIND(AO$5,$E1151)),0,1)</f>
        <v>0</v>
      </c>
      <c r="AP1151">
        <f>IF(ISERROR(FIND(AP$5,$E1151)),0,1)</f>
        <v>0</v>
      </c>
      <c r="AQ1151">
        <f>IF(ISERROR(FIND(AQ$5,$E1151)),0,1)</f>
        <v>0</v>
      </c>
      <c r="AR1151">
        <f t="shared" si="475"/>
        <v>0</v>
      </c>
      <c r="AS1151">
        <f t="shared" si="475"/>
        <v>0</v>
      </c>
      <c r="AT1151">
        <f t="shared" si="475"/>
        <v>0</v>
      </c>
      <c r="AU1151">
        <f t="shared" si="473"/>
        <v>0</v>
      </c>
      <c r="AV1151">
        <f t="shared" si="472"/>
        <v>0</v>
      </c>
      <c r="AW1151">
        <f t="shared" si="472"/>
        <v>0</v>
      </c>
      <c r="AX1151">
        <f t="shared" si="472"/>
        <v>0</v>
      </c>
      <c r="AY1151">
        <f>IF(ISERROR(FIND(AY$5,$E1151)),0,1)</f>
        <v>0</v>
      </c>
      <c r="AZ1151">
        <f t="shared" si="472"/>
        <v>0</v>
      </c>
      <c r="BA1151">
        <f t="shared" si="481"/>
        <v>0</v>
      </c>
      <c r="BB1151">
        <f>IF(ISERROR(FIND(BB$5,$E1151)),0,1)</f>
        <v>0</v>
      </c>
      <c r="BC1151">
        <f>IF(ISERROR(FIND(BC$5,$E1151)),0,1)</f>
        <v>0</v>
      </c>
      <c r="BD1151">
        <f>IF(ISERROR(FIND(BD$5,$E1151)),0,1)</f>
        <v>0</v>
      </c>
      <c r="BE1151">
        <f t="shared" si="481"/>
        <v>0</v>
      </c>
      <c r="BF1151">
        <f t="shared" si="481"/>
        <v>0</v>
      </c>
      <c r="BG1151">
        <f t="shared" si="481"/>
        <v>0</v>
      </c>
      <c r="BH1151">
        <f t="shared" si="481"/>
        <v>0</v>
      </c>
      <c r="BI1151">
        <f t="shared" si="481"/>
        <v>0</v>
      </c>
      <c r="BJ1151">
        <f t="shared" si="481"/>
        <v>0</v>
      </c>
      <c r="BK1151">
        <f t="shared" si="481"/>
        <v>0</v>
      </c>
      <c r="BL1151">
        <f t="shared" si="481"/>
        <v>0</v>
      </c>
      <c r="BM1151">
        <f t="shared" si="481"/>
        <v>0</v>
      </c>
      <c r="BN1151">
        <f t="shared" si="481"/>
        <v>0</v>
      </c>
      <c r="BO1151">
        <f t="shared" si="481"/>
        <v>0</v>
      </c>
      <c r="BP1151">
        <f t="shared" si="481"/>
        <v>0</v>
      </c>
      <c r="BQ1151">
        <f t="shared" si="480"/>
        <v>0</v>
      </c>
      <c r="BR1151">
        <f t="shared" si="480"/>
        <v>0</v>
      </c>
    </row>
    <row r="1152" spans="2:70" x14ac:dyDescent="0.2">
      <c r="B1152" s="1" t="str">
        <f t="shared" si="462"/>
        <v/>
      </c>
      <c r="C1152" s="12">
        <f t="shared" si="463"/>
        <v>1</v>
      </c>
      <c r="D1152" s="1" t="str">
        <f t="shared" si="464"/>
        <v/>
      </c>
      <c r="E1152" s="1" t="str">
        <f t="shared" si="465"/>
        <v/>
      </c>
      <c r="H1152" s="1" t="str">
        <f>IF(ISBLANK(N1152),"",IF(SUM(AC1152:CO1152)=0,"other",INDEX(AC$6:CO$6,MATCH(1,AC1152:CO1152,0))))</f>
        <v/>
      </c>
      <c r="I1152" s="1" t="str" cm="1">
        <f t="array" ref="I1152">IF(ISBLANK(N1152),"",INDEX($AC$7:$CO$7,,MATCH(H1152,$AC$6:$CO$6,0)))</f>
        <v/>
      </c>
      <c r="L1152" s="1" t="str">
        <f t="shared" si="466"/>
        <v/>
      </c>
      <c r="M1152" s="1" t="str">
        <f t="shared" si="467"/>
        <v/>
      </c>
      <c r="AA1152">
        <f t="shared" si="482"/>
        <v>0</v>
      </c>
      <c r="AB1152">
        <f t="shared" si="482"/>
        <v>0</v>
      </c>
      <c r="AC1152">
        <f t="shared" si="469"/>
        <v>0</v>
      </c>
      <c r="AD1152">
        <f t="shared" si="478"/>
        <v>0</v>
      </c>
      <c r="AE1152">
        <f t="shared" si="478"/>
        <v>0</v>
      </c>
      <c r="AF1152">
        <f t="shared" si="478"/>
        <v>0</v>
      </c>
      <c r="AG1152">
        <f t="shared" si="478"/>
        <v>0</v>
      </c>
      <c r="AH1152">
        <f t="shared" si="475"/>
        <v>0</v>
      </c>
      <c r="AI1152">
        <f t="shared" si="469"/>
        <v>0</v>
      </c>
      <c r="AJ1152">
        <f t="shared" si="469"/>
        <v>0</v>
      </c>
      <c r="AK1152">
        <f t="shared" si="475"/>
        <v>0</v>
      </c>
      <c r="AL1152">
        <f>IF(ISERROR(FIND(AL$5,$E1152)),0,1)</f>
        <v>0</v>
      </c>
      <c r="AM1152">
        <f>IF(ISERROR(FIND(AM$5,$E1152)),0,1)</f>
        <v>0</v>
      </c>
      <c r="AN1152">
        <f>IF(ISERROR(FIND(AN$5,$E1152)),0,1)</f>
        <v>0</v>
      </c>
      <c r="AO1152">
        <f>IF(ISERROR(FIND(AO$5,$E1152)),0,1)</f>
        <v>0</v>
      </c>
      <c r="AP1152">
        <f>IF(ISERROR(FIND(AP$5,$E1152)),0,1)</f>
        <v>0</v>
      </c>
      <c r="AQ1152">
        <f>IF(ISERROR(FIND(AQ$5,$E1152)),0,1)</f>
        <v>0</v>
      </c>
      <c r="AR1152">
        <f t="shared" si="475"/>
        <v>0</v>
      </c>
      <c r="AS1152">
        <f t="shared" si="475"/>
        <v>0</v>
      </c>
      <c r="AT1152">
        <f t="shared" si="475"/>
        <v>0</v>
      </c>
      <c r="AU1152">
        <f t="shared" si="473"/>
        <v>0</v>
      </c>
      <c r="AV1152">
        <f t="shared" si="472"/>
        <v>0</v>
      </c>
      <c r="AW1152">
        <f t="shared" si="472"/>
        <v>0</v>
      </c>
      <c r="AX1152">
        <f t="shared" si="472"/>
        <v>0</v>
      </c>
      <c r="AY1152">
        <f>IF(ISERROR(FIND(AY$5,$E1152)),0,1)</f>
        <v>0</v>
      </c>
      <c r="AZ1152">
        <f t="shared" si="472"/>
        <v>0</v>
      </c>
      <c r="BA1152">
        <f t="shared" si="481"/>
        <v>0</v>
      </c>
      <c r="BB1152">
        <f>IF(ISERROR(FIND(BB$5,$E1152)),0,1)</f>
        <v>0</v>
      </c>
      <c r="BC1152">
        <f>IF(ISERROR(FIND(BC$5,$E1152)),0,1)</f>
        <v>0</v>
      </c>
      <c r="BD1152">
        <f>IF(ISERROR(FIND(BD$5,$E1152)),0,1)</f>
        <v>0</v>
      </c>
      <c r="BE1152">
        <f t="shared" si="481"/>
        <v>0</v>
      </c>
      <c r="BF1152">
        <f t="shared" si="481"/>
        <v>0</v>
      </c>
      <c r="BG1152">
        <f t="shared" si="481"/>
        <v>0</v>
      </c>
      <c r="BH1152">
        <f t="shared" si="481"/>
        <v>0</v>
      </c>
      <c r="BI1152">
        <f t="shared" si="481"/>
        <v>0</v>
      </c>
      <c r="BJ1152">
        <f t="shared" si="481"/>
        <v>0</v>
      </c>
      <c r="BK1152">
        <f t="shared" si="481"/>
        <v>0</v>
      </c>
      <c r="BL1152">
        <f t="shared" si="481"/>
        <v>0</v>
      </c>
      <c r="BM1152">
        <f t="shared" si="481"/>
        <v>0</v>
      </c>
      <c r="BN1152">
        <f t="shared" si="481"/>
        <v>0</v>
      </c>
      <c r="BO1152">
        <f t="shared" si="481"/>
        <v>0</v>
      </c>
      <c r="BP1152">
        <f t="shared" si="481"/>
        <v>0</v>
      </c>
      <c r="BQ1152">
        <f t="shared" si="480"/>
        <v>0</v>
      </c>
      <c r="BR1152">
        <f t="shared" si="480"/>
        <v>0</v>
      </c>
    </row>
    <row r="1153" spans="2:70" x14ac:dyDescent="0.2">
      <c r="B1153" s="1" t="str">
        <f t="shared" si="462"/>
        <v/>
      </c>
      <c r="C1153" s="12">
        <f t="shared" si="463"/>
        <v>1</v>
      </c>
      <c r="D1153" s="1" t="str">
        <f t="shared" si="464"/>
        <v/>
      </c>
      <c r="E1153" s="1" t="str">
        <f t="shared" si="465"/>
        <v/>
      </c>
      <c r="H1153" s="1" t="str">
        <f>IF(ISBLANK(N1153),"",IF(SUM(AC1153:CO1153)=0,"other",INDEX(AC$6:CO$6,MATCH(1,AC1153:CO1153,0))))</f>
        <v/>
      </c>
      <c r="I1153" s="1" t="str" cm="1">
        <f t="array" ref="I1153">IF(ISBLANK(N1153),"",INDEX($AC$7:$CO$7,,MATCH(H1153,$AC$6:$CO$6,0)))</f>
        <v/>
      </c>
      <c r="L1153" s="1" t="str">
        <f t="shared" si="466"/>
        <v/>
      </c>
      <c r="M1153" s="1" t="str">
        <f t="shared" si="467"/>
        <v/>
      </c>
      <c r="AA1153">
        <f t="shared" si="482"/>
        <v>0</v>
      </c>
      <c r="AB1153">
        <f t="shared" si="482"/>
        <v>0</v>
      </c>
      <c r="AC1153">
        <f t="shared" si="469"/>
        <v>0</v>
      </c>
      <c r="AD1153">
        <f t="shared" si="478"/>
        <v>0</v>
      </c>
      <c r="AE1153">
        <f t="shared" si="478"/>
        <v>0</v>
      </c>
      <c r="AF1153">
        <f t="shared" si="478"/>
        <v>0</v>
      </c>
      <c r="AG1153">
        <f t="shared" si="478"/>
        <v>0</v>
      </c>
      <c r="AH1153">
        <f t="shared" si="475"/>
        <v>0</v>
      </c>
      <c r="AI1153">
        <f t="shared" si="469"/>
        <v>0</v>
      </c>
      <c r="AJ1153">
        <f t="shared" si="469"/>
        <v>0</v>
      </c>
      <c r="AK1153">
        <f t="shared" si="475"/>
        <v>0</v>
      </c>
      <c r="AL1153">
        <f>IF(ISERROR(FIND(AL$5,$E1153)),0,1)</f>
        <v>0</v>
      </c>
      <c r="AM1153">
        <f>IF(ISERROR(FIND(AM$5,$E1153)),0,1)</f>
        <v>0</v>
      </c>
      <c r="AN1153">
        <f>IF(ISERROR(FIND(AN$5,$E1153)),0,1)</f>
        <v>0</v>
      </c>
      <c r="AO1153">
        <f>IF(ISERROR(FIND(AO$5,$E1153)),0,1)</f>
        <v>0</v>
      </c>
      <c r="AP1153">
        <f>IF(ISERROR(FIND(AP$5,$E1153)),0,1)</f>
        <v>0</v>
      </c>
      <c r="AQ1153">
        <f>IF(ISERROR(FIND(AQ$5,$E1153)),0,1)</f>
        <v>0</v>
      </c>
      <c r="AR1153">
        <f t="shared" si="475"/>
        <v>0</v>
      </c>
      <c r="AS1153">
        <f t="shared" si="475"/>
        <v>0</v>
      </c>
      <c r="AT1153">
        <f t="shared" si="475"/>
        <v>0</v>
      </c>
      <c r="AU1153">
        <f t="shared" si="473"/>
        <v>0</v>
      </c>
      <c r="AV1153">
        <f t="shared" si="472"/>
        <v>0</v>
      </c>
      <c r="AW1153">
        <f t="shared" si="472"/>
        <v>0</v>
      </c>
      <c r="AX1153">
        <f t="shared" si="472"/>
        <v>0</v>
      </c>
      <c r="AY1153">
        <f>IF(ISERROR(FIND(AY$5,$E1153)),0,1)</f>
        <v>0</v>
      </c>
      <c r="AZ1153">
        <f t="shared" si="472"/>
        <v>0</v>
      </c>
      <c r="BA1153">
        <f t="shared" si="481"/>
        <v>0</v>
      </c>
      <c r="BB1153">
        <f>IF(ISERROR(FIND(BB$5,$E1153)),0,1)</f>
        <v>0</v>
      </c>
      <c r="BC1153">
        <f>IF(ISERROR(FIND(BC$5,$E1153)),0,1)</f>
        <v>0</v>
      </c>
      <c r="BD1153">
        <f>IF(ISERROR(FIND(BD$5,$E1153)),0,1)</f>
        <v>0</v>
      </c>
      <c r="BE1153">
        <f t="shared" si="481"/>
        <v>0</v>
      </c>
      <c r="BF1153">
        <f t="shared" si="481"/>
        <v>0</v>
      </c>
      <c r="BG1153">
        <f t="shared" si="481"/>
        <v>0</v>
      </c>
      <c r="BH1153">
        <f t="shared" si="481"/>
        <v>0</v>
      </c>
      <c r="BI1153">
        <f t="shared" si="481"/>
        <v>0</v>
      </c>
      <c r="BJ1153">
        <f t="shared" si="481"/>
        <v>0</v>
      </c>
      <c r="BK1153">
        <f t="shared" si="481"/>
        <v>0</v>
      </c>
      <c r="BL1153">
        <f t="shared" si="481"/>
        <v>0</v>
      </c>
      <c r="BM1153">
        <f t="shared" si="481"/>
        <v>0</v>
      </c>
      <c r="BN1153">
        <f t="shared" si="481"/>
        <v>0</v>
      </c>
      <c r="BO1153">
        <f t="shared" si="481"/>
        <v>0</v>
      </c>
      <c r="BP1153">
        <f t="shared" si="481"/>
        <v>0</v>
      </c>
      <c r="BQ1153">
        <f t="shared" si="480"/>
        <v>0</v>
      </c>
      <c r="BR1153">
        <f t="shared" si="480"/>
        <v>0</v>
      </c>
    </row>
    <row r="1154" spans="2:70" x14ac:dyDescent="0.2">
      <c r="B1154" s="1" t="str">
        <f t="shared" si="462"/>
        <v/>
      </c>
      <c r="C1154" s="12">
        <f t="shared" si="463"/>
        <v>1</v>
      </c>
      <c r="D1154" s="1" t="str">
        <f t="shared" si="464"/>
        <v/>
      </c>
      <c r="E1154" s="1" t="str">
        <f t="shared" si="465"/>
        <v/>
      </c>
      <c r="H1154" s="1" t="str">
        <f>IF(ISBLANK(N1154),"",IF(SUM(AC1154:CO1154)=0,"other",INDEX(AC$6:CO$6,MATCH(1,AC1154:CO1154,0))))</f>
        <v/>
      </c>
      <c r="I1154" s="1" t="str" cm="1">
        <f t="array" ref="I1154">IF(ISBLANK(N1154),"",INDEX($AC$7:$CO$7,,MATCH(H1154,$AC$6:$CO$6,0)))</f>
        <v/>
      </c>
      <c r="L1154" s="1" t="str">
        <f t="shared" si="466"/>
        <v/>
      </c>
      <c r="M1154" s="1" t="str">
        <f t="shared" si="467"/>
        <v/>
      </c>
      <c r="AA1154">
        <f t="shared" si="482"/>
        <v>0</v>
      </c>
      <c r="AB1154">
        <f t="shared" si="482"/>
        <v>0</v>
      </c>
      <c r="AC1154">
        <f t="shared" si="469"/>
        <v>0</v>
      </c>
      <c r="AD1154">
        <f t="shared" si="478"/>
        <v>0</v>
      </c>
      <c r="AE1154">
        <f t="shared" si="478"/>
        <v>0</v>
      </c>
      <c r="AF1154">
        <f t="shared" si="478"/>
        <v>0</v>
      </c>
      <c r="AG1154">
        <f t="shared" si="478"/>
        <v>0</v>
      </c>
      <c r="AH1154">
        <f t="shared" si="475"/>
        <v>0</v>
      </c>
      <c r="AI1154">
        <f t="shared" si="469"/>
        <v>0</v>
      </c>
      <c r="AJ1154">
        <f t="shared" si="469"/>
        <v>0</v>
      </c>
      <c r="AK1154">
        <f t="shared" si="475"/>
        <v>0</v>
      </c>
      <c r="AL1154">
        <f>IF(ISERROR(FIND(AL$5,$E1154)),0,1)</f>
        <v>0</v>
      </c>
      <c r="AM1154">
        <f>IF(ISERROR(FIND(AM$5,$E1154)),0,1)</f>
        <v>0</v>
      </c>
      <c r="AN1154">
        <f>IF(ISERROR(FIND(AN$5,$E1154)),0,1)</f>
        <v>0</v>
      </c>
      <c r="AO1154">
        <f>IF(ISERROR(FIND(AO$5,$E1154)),0,1)</f>
        <v>0</v>
      </c>
      <c r="AP1154">
        <f>IF(ISERROR(FIND(AP$5,$E1154)),0,1)</f>
        <v>0</v>
      </c>
      <c r="AQ1154">
        <f>IF(ISERROR(FIND(AQ$5,$E1154)),0,1)</f>
        <v>0</v>
      </c>
      <c r="AR1154">
        <f t="shared" si="475"/>
        <v>0</v>
      </c>
      <c r="AS1154">
        <f t="shared" si="475"/>
        <v>0</v>
      </c>
      <c r="AT1154">
        <f t="shared" si="475"/>
        <v>0</v>
      </c>
      <c r="AU1154">
        <f t="shared" si="473"/>
        <v>0</v>
      </c>
      <c r="AV1154">
        <f t="shared" si="472"/>
        <v>0</v>
      </c>
      <c r="AW1154">
        <f t="shared" si="472"/>
        <v>0</v>
      </c>
      <c r="AX1154">
        <f t="shared" si="472"/>
        <v>0</v>
      </c>
      <c r="AY1154">
        <f>IF(ISERROR(FIND(AY$5,$E1154)),0,1)</f>
        <v>0</v>
      </c>
      <c r="AZ1154">
        <f t="shared" si="472"/>
        <v>0</v>
      </c>
      <c r="BA1154">
        <f t="shared" ref="BA1154:BP1163" si="483">IF(ISERROR(FIND(BA$5,$E1154)),0,1)</f>
        <v>0</v>
      </c>
      <c r="BB1154">
        <f>IF(ISERROR(FIND(BB$5,$E1154)),0,1)</f>
        <v>0</v>
      </c>
      <c r="BC1154">
        <f>IF(ISERROR(FIND(BC$5,$E1154)),0,1)</f>
        <v>0</v>
      </c>
      <c r="BD1154">
        <f>IF(ISERROR(FIND(BD$5,$E1154)),0,1)</f>
        <v>0</v>
      </c>
      <c r="BE1154">
        <f t="shared" si="483"/>
        <v>0</v>
      </c>
      <c r="BF1154">
        <f t="shared" si="483"/>
        <v>0</v>
      </c>
      <c r="BG1154">
        <f t="shared" si="483"/>
        <v>0</v>
      </c>
      <c r="BH1154">
        <f t="shared" si="483"/>
        <v>0</v>
      </c>
      <c r="BI1154">
        <f t="shared" si="483"/>
        <v>0</v>
      </c>
      <c r="BJ1154">
        <f t="shared" si="483"/>
        <v>0</v>
      </c>
      <c r="BK1154">
        <f t="shared" si="483"/>
        <v>0</v>
      </c>
      <c r="BL1154">
        <f t="shared" si="483"/>
        <v>0</v>
      </c>
      <c r="BM1154">
        <f t="shared" si="483"/>
        <v>0</v>
      </c>
      <c r="BN1154">
        <f t="shared" si="483"/>
        <v>0</v>
      </c>
      <c r="BO1154">
        <f t="shared" si="483"/>
        <v>0</v>
      </c>
      <c r="BP1154">
        <f t="shared" si="483"/>
        <v>0</v>
      </c>
      <c r="BQ1154">
        <f t="shared" si="480"/>
        <v>0</v>
      </c>
      <c r="BR1154">
        <f t="shared" si="480"/>
        <v>0</v>
      </c>
    </row>
    <row r="1155" spans="2:70" x14ac:dyDescent="0.2">
      <c r="B1155" s="1" t="str">
        <f t="shared" si="462"/>
        <v/>
      </c>
      <c r="C1155" s="12">
        <f t="shared" si="463"/>
        <v>1</v>
      </c>
      <c r="D1155" s="1" t="str">
        <f t="shared" si="464"/>
        <v/>
      </c>
      <c r="E1155" s="1" t="str">
        <f t="shared" si="465"/>
        <v/>
      </c>
      <c r="H1155" s="1" t="str">
        <f>IF(ISBLANK(N1155),"",IF(SUM(AC1155:CO1155)=0,"other",INDEX(AC$6:CO$6,MATCH(1,AC1155:CO1155,0))))</f>
        <v/>
      </c>
      <c r="I1155" s="1" t="str" cm="1">
        <f t="array" ref="I1155">IF(ISBLANK(N1155),"",INDEX($AC$7:$CO$7,,MATCH(H1155,$AC$6:$CO$6,0)))</f>
        <v/>
      </c>
      <c r="L1155" s="1" t="str">
        <f t="shared" si="466"/>
        <v/>
      </c>
      <c r="M1155" s="1" t="str">
        <f t="shared" si="467"/>
        <v/>
      </c>
      <c r="AA1155">
        <f t="shared" si="482"/>
        <v>0</v>
      </c>
      <c r="AB1155">
        <f t="shared" si="482"/>
        <v>0</v>
      </c>
      <c r="AC1155">
        <f t="shared" si="469"/>
        <v>0</v>
      </c>
      <c r="AD1155">
        <f t="shared" si="478"/>
        <v>0</v>
      </c>
      <c r="AE1155">
        <f t="shared" si="478"/>
        <v>0</v>
      </c>
      <c r="AF1155">
        <f t="shared" si="478"/>
        <v>0</v>
      </c>
      <c r="AG1155">
        <f t="shared" si="478"/>
        <v>0</v>
      </c>
      <c r="AH1155">
        <f t="shared" si="475"/>
        <v>0</v>
      </c>
      <c r="AI1155">
        <f t="shared" si="469"/>
        <v>0</v>
      </c>
      <c r="AJ1155">
        <f t="shared" si="469"/>
        <v>0</v>
      </c>
      <c r="AK1155">
        <f t="shared" si="475"/>
        <v>0</v>
      </c>
      <c r="AL1155">
        <f>IF(ISERROR(FIND(AL$5,$E1155)),0,1)</f>
        <v>0</v>
      </c>
      <c r="AM1155">
        <f>IF(ISERROR(FIND(AM$5,$E1155)),0,1)</f>
        <v>0</v>
      </c>
      <c r="AN1155">
        <f>IF(ISERROR(FIND(AN$5,$E1155)),0,1)</f>
        <v>0</v>
      </c>
      <c r="AO1155">
        <f>IF(ISERROR(FIND(AO$5,$E1155)),0,1)</f>
        <v>0</v>
      </c>
      <c r="AP1155">
        <f>IF(ISERROR(FIND(AP$5,$E1155)),0,1)</f>
        <v>0</v>
      </c>
      <c r="AQ1155">
        <f>IF(ISERROR(FIND(AQ$5,$E1155)),0,1)</f>
        <v>0</v>
      </c>
      <c r="AR1155">
        <f t="shared" si="475"/>
        <v>0</v>
      </c>
      <c r="AS1155">
        <f t="shared" si="475"/>
        <v>0</v>
      </c>
      <c r="AT1155">
        <f t="shared" si="475"/>
        <v>0</v>
      </c>
      <c r="AU1155">
        <f t="shared" si="473"/>
        <v>0</v>
      </c>
      <c r="AV1155">
        <f t="shared" si="472"/>
        <v>0</v>
      </c>
      <c r="AW1155">
        <f t="shared" si="472"/>
        <v>0</v>
      </c>
      <c r="AX1155">
        <f t="shared" si="472"/>
        <v>0</v>
      </c>
      <c r="AY1155">
        <f>IF(ISERROR(FIND(AY$5,$E1155)),0,1)</f>
        <v>0</v>
      </c>
      <c r="AZ1155">
        <f t="shared" si="472"/>
        <v>0</v>
      </c>
      <c r="BA1155">
        <f t="shared" si="483"/>
        <v>0</v>
      </c>
      <c r="BB1155">
        <f>IF(ISERROR(FIND(BB$5,$E1155)),0,1)</f>
        <v>0</v>
      </c>
      <c r="BC1155">
        <f>IF(ISERROR(FIND(BC$5,$E1155)),0,1)</f>
        <v>0</v>
      </c>
      <c r="BD1155">
        <f>IF(ISERROR(FIND(BD$5,$E1155)),0,1)</f>
        <v>0</v>
      </c>
      <c r="BE1155">
        <f t="shared" si="483"/>
        <v>0</v>
      </c>
      <c r="BF1155">
        <f t="shared" si="483"/>
        <v>0</v>
      </c>
      <c r="BG1155">
        <f t="shared" si="483"/>
        <v>0</v>
      </c>
      <c r="BH1155">
        <f t="shared" si="483"/>
        <v>0</v>
      </c>
      <c r="BI1155">
        <f t="shared" si="483"/>
        <v>0</v>
      </c>
      <c r="BJ1155">
        <f t="shared" si="483"/>
        <v>0</v>
      </c>
      <c r="BK1155">
        <f t="shared" si="483"/>
        <v>0</v>
      </c>
      <c r="BL1155">
        <f t="shared" si="483"/>
        <v>0</v>
      </c>
      <c r="BM1155">
        <f t="shared" si="483"/>
        <v>0</v>
      </c>
      <c r="BN1155">
        <f t="shared" si="483"/>
        <v>0</v>
      </c>
      <c r="BO1155">
        <f t="shared" si="483"/>
        <v>0</v>
      </c>
      <c r="BP1155">
        <f t="shared" si="483"/>
        <v>0</v>
      </c>
      <c r="BQ1155">
        <f t="shared" si="480"/>
        <v>0</v>
      </c>
      <c r="BR1155">
        <f t="shared" si="480"/>
        <v>0</v>
      </c>
    </row>
    <row r="1156" spans="2:70" x14ac:dyDescent="0.2">
      <c r="B1156" s="1" t="str">
        <f t="shared" si="462"/>
        <v/>
      </c>
      <c r="C1156" s="12">
        <f t="shared" si="463"/>
        <v>1</v>
      </c>
      <c r="D1156" s="1" t="str">
        <f t="shared" si="464"/>
        <v/>
      </c>
      <c r="E1156" s="1" t="str">
        <f t="shared" si="465"/>
        <v/>
      </c>
      <c r="H1156" s="1" t="str">
        <f>IF(ISBLANK(N1156),"",IF(SUM(AC1156:CO1156)=0,"other",INDEX(AC$6:CO$6,MATCH(1,AC1156:CO1156,0))))</f>
        <v/>
      </c>
      <c r="I1156" s="1" t="str" cm="1">
        <f t="array" ref="I1156">IF(ISBLANK(N1156),"",INDEX($AC$7:$CO$7,,MATCH(H1156,$AC$6:$CO$6,0)))</f>
        <v/>
      </c>
      <c r="L1156" s="1" t="str">
        <f t="shared" si="466"/>
        <v/>
      </c>
      <c r="M1156" s="1" t="str">
        <f t="shared" si="467"/>
        <v/>
      </c>
      <c r="AA1156">
        <f t="shared" si="482"/>
        <v>0</v>
      </c>
      <c r="AB1156">
        <f t="shared" si="482"/>
        <v>0</v>
      </c>
      <c r="AC1156">
        <f t="shared" si="469"/>
        <v>0</v>
      </c>
      <c r="AD1156">
        <f t="shared" si="478"/>
        <v>0</v>
      </c>
      <c r="AE1156">
        <f t="shared" si="478"/>
        <v>0</v>
      </c>
      <c r="AF1156">
        <f t="shared" si="478"/>
        <v>0</v>
      </c>
      <c r="AG1156">
        <f t="shared" si="478"/>
        <v>0</v>
      </c>
      <c r="AH1156">
        <f t="shared" si="475"/>
        <v>0</v>
      </c>
      <c r="AI1156">
        <f t="shared" si="469"/>
        <v>0</v>
      </c>
      <c r="AJ1156">
        <f t="shared" si="469"/>
        <v>0</v>
      </c>
      <c r="AK1156">
        <f t="shared" si="475"/>
        <v>0</v>
      </c>
      <c r="AL1156">
        <f>IF(ISERROR(FIND(AL$5,$E1156)),0,1)</f>
        <v>0</v>
      </c>
      <c r="AM1156">
        <f>IF(ISERROR(FIND(AM$5,$E1156)),0,1)</f>
        <v>0</v>
      </c>
      <c r="AN1156">
        <f>IF(ISERROR(FIND(AN$5,$E1156)),0,1)</f>
        <v>0</v>
      </c>
      <c r="AO1156">
        <f>IF(ISERROR(FIND(AO$5,$E1156)),0,1)</f>
        <v>0</v>
      </c>
      <c r="AP1156">
        <f>IF(ISERROR(FIND(AP$5,$E1156)),0,1)</f>
        <v>0</v>
      </c>
      <c r="AQ1156">
        <f>IF(ISERROR(FIND(AQ$5,$E1156)),0,1)</f>
        <v>0</v>
      </c>
      <c r="AR1156">
        <f t="shared" si="475"/>
        <v>0</v>
      </c>
      <c r="AS1156">
        <f t="shared" si="475"/>
        <v>0</v>
      </c>
      <c r="AT1156">
        <f t="shared" si="475"/>
        <v>0</v>
      </c>
      <c r="AU1156">
        <f t="shared" si="473"/>
        <v>0</v>
      </c>
      <c r="AV1156">
        <f t="shared" si="472"/>
        <v>0</v>
      </c>
      <c r="AW1156">
        <f t="shared" si="472"/>
        <v>0</v>
      </c>
      <c r="AX1156">
        <f t="shared" si="472"/>
        <v>0</v>
      </c>
      <c r="AY1156">
        <f>IF(ISERROR(FIND(AY$5,$E1156)),0,1)</f>
        <v>0</v>
      </c>
      <c r="AZ1156">
        <f t="shared" si="472"/>
        <v>0</v>
      </c>
      <c r="BA1156">
        <f t="shared" si="483"/>
        <v>0</v>
      </c>
      <c r="BB1156">
        <f>IF(ISERROR(FIND(BB$5,$E1156)),0,1)</f>
        <v>0</v>
      </c>
      <c r="BC1156">
        <f>IF(ISERROR(FIND(BC$5,$E1156)),0,1)</f>
        <v>0</v>
      </c>
      <c r="BD1156">
        <f>IF(ISERROR(FIND(BD$5,$E1156)),0,1)</f>
        <v>0</v>
      </c>
      <c r="BE1156">
        <f t="shared" si="483"/>
        <v>0</v>
      </c>
      <c r="BF1156">
        <f t="shared" si="483"/>
        <v>0</v>
      </c>
      <c r="BG1156">
        <f t="shared" si="483"/>
        <v>0</v>
      </c>
      <c r="BH1156">
        <f t="shared" si="483"/>
        <v>0</v>
      </c>
      <c r="BI1156">
        <f t="shared" si="483"/>
        <v>0</v>
      </c>
      <c r="BJ1156">
        <f t="shared" si="483"/>
        <v>0</v>
      </c>
      <c r="BK1156">
        <f t="shared" si="483"/>
        <v>0</v>
      </c>
      <c r="BL1156">
        <f t="shared" si="483"/>
        <v>0</v>
      </c>
      <c r="BM1156">
        <f t="shared" si="483"/>
        <v>0</v>
      </c>
      <c r="BN1156">
        <f t="shared" si="483"/>
        <v>0</v>
      </c>
      <c r="BO1156">
        <f t="shared" si="483"/>
        <v>0</v>
      </c>
      <c r="BP1156">
        <f t="shared" si="483"/>
        <v>0</v>
      </c>
      <c r="BQ1156">
        <f t="shared" si="480"/>
        <v>0</v>
      </c>
      <c r="BR1156">
        <f t="shared" si="480"/>
        <v>0</v>
      </c>
    </row>
    <row r="1157" spans="2:70" x14ac:dyDescent="0.2">
      <c r="B1157" s="1" t="str">
        <f t="shared" si="462"/>
        <v/>
      </c>
      <c r="C1157" s="12">
        <f t="shared" si="463"/>
        <v>1</v>
      </c>
      <c r="D1157" s="1" t="str">
        <f t="shared" si="464"/>
        <v/>
      </c>
      <c r="E1157" s="1" t="str">
        <f t="shared" si="465"/>
        <v/>
      </c>
      <c r="H1157" s="1" t="str">
        <f>IF(ISBLANK(N1157),"",IF(SUM(AC1157:CO1157)=0,"other",INDEX(AC$6:CO$6,MATCH(1,AC1157:CO1157,0))))</f>
        <v/>
      </c>
      <c r="I1157" s="1" t="str" cm="1">
        <f t="array" ref="I1157">IF(ISBLANK(N1157),"",INDEX($AC$7:$CO$7,,MATCH(H1157,$AC$6:$CO$6,0)))</f>
        <v/>
      </c>
      <c r="L1157" s="1" t="str">
        <f t="shared" si="466"/>
        <v/>
      </c>
      <c r="M1157" s="1" t="str">
        <f t="shared" si="467"/>
        <v/>
      </c>
      <c r="AA1157">
        <f t="shared" si="482"/>
        <v>0</v>
      </c>
      <c r="AB1157">
        <f t="shared" si="482"/>
        <v>0</v>
      </c>
      <c r="AC1157">
        <f t="shared" si="469"/>
        <v>0</v>
      </c>
      <c r="AD1157">
        <f t="shared" si="478"/>
        <v>0</v>
      </c>
      <c r="AE1157">
        <f t="shared" si="478"/>
        <v>0</v>
      </c>
      <c r="AF1157">
        <f t="shared" si="478"/>
        <v>0</v>
      </c>
      <c r="AG1157">
        <f t="shared" si="478"/>
        <v>0</v>
      </c>
      <c r="AH1157">
        <f t="shared" si="475"/>
        <v>0</v>
      </c>
      <c r="AI1157">
        <f t="shared" si="469"/>
        <v>0</v>
      </c>
      <c r="AJ1157">
        <f t="shared" si="469"/>
        <v>0</v>
      </c>
      <c r="AK1157">
        <f t="shared" si="475"/>
        <v>0</v>
      </c>
      <c r="AL1157">
        <f>IF(ISERROR(FIND(AL$5,$E1157)),0,1)</f>
        <v>0</v>
      </c>
      <c r="AM1157">
        <f>IF(ISERROR(FIND(AM$5,$E1157)),0,1)</f>
        <v>0</v>
      </c>
      <c r="AN1157">
        <f>IF(ISERROR(FIND(AN$5,$E1157)),0,1)</f>
        <v>0</v>
      </c>
      <c r="AO1157">
        <f>IF(ISERROR(FIND(AO$5,$E1157)),0,1)</f>
        <v>0</v>
      </c>
      <c r="AP1157">
        <f>IF(ISERROR(FIND(AP$5,$E1157)),0,1)</f>
        <v>0</v>
      </c>
      <c r="AQ1157">
        <f>IF(ISERROR(FIND(AQ$5,$E1157)),0,1)</f>
        <v>0</v>
      </c>
      <c r="AR1157">
        <f t="shared" si="475"/>
        <v>0</v>
      </c>
      <c r="AS1157">
        <f t="shared" si="475"/>
        <v>0</v>
      </c>
      <c r="AT1157">
        <f t="shared" si="475"/>
        <v>0</v>
      </c>
      <c r="AU1157">
        <f t="shared" si="473"/>
        <v>0</v>
      </c>
      <c r="AV1157">
        <f t="shared" si="472"/>
        <v>0</v>
      </c>
      <c r="AW1157">
        <f t="shared" si="472"/>
        <v>0</v>
      </c>
      <c r="AX1157">
        <f t="shared" si="472"/>
        <v>0</v>
      </c>
      <c r="AY1157">
        <f>IF(ISERROR(FIND(AY$5,$E1157)),0,1)</f>
        <v>0</v>
      </c>
      <c r="AZ1157">
        <f t="shared" si="472"/>
        <v>0</v>
      </c>
      <c r="BA1157">
        <f t="shared" si="483"/>
        <v>0</v>
      </c>
      <c r="BB1157">
        <f>IF(ISERROR(FIND(BB$5,$E1157)),0,1)</f>
        <v>0</v>
      </c>
      <c r="BC1157">
        <f>IF(ISERROR(FIND(BC$5,$E1157)),0,1)</f>
        <v>0</v>
      </c>
      <c r="BD1157">
        <f>IF(ISERROR(FIND(BD$5,$E1157)),0,1)</f>
        <v>0</v>
      </c>
      <c r="BE1157">
        <f t="shared" si="483"/>
        <v>0</v>
      </c>
      <c r="BF1157">
        <f t="shared" si="483"/>
        <v>0</v>
      </c>
      <c r="BG1157">
        <f t="shared" si="483"/>
        <v>0</v>
      </c>
      <c r="BH1157">
        <f t="shared" si="483"/>
        <v>0</v>
      </c>
      <c r="BI1157">
        <f t="shared" si="483"/>
        <v>0</v>
      </c>
      <c r="BJ1157">
        <f t="shared" si="483"/>
        <v>0</v>
      </c>
      <c r="BK1157">
        <f t="shared" si="483"/>
        <v>0</v>
      </c>
      <c r="BL1157">
        <f t="shared" si="483"/>
        <v>0</v>
      </c>
      <c r="BM1157">
        <f t="shared" si="483"/>
        <v>0</v>
      </c>
      <c r="BN1157">
        <f t="shared" si="483"/>
        <v>0</v>
      </c>
      <c r="BO1157">
        <f t="shared" si="483"/>
        <v>0</v>
      </c>
      <c r="BP1157">
        <f t="shared" si="483"/>
        <v>0</v>
      </c>
      <c r="BQ1157">
        <f t="shared" si="480"/>
        <v>0</v>
      </c>
      <c r="BR1157">
        <f t="shared" si="480"/>
        <v>0</v>
      </c>
    </row>
    <row r="1158" spans="2:70" x14ac:dyDescent="0.2">
      <c r="B1158" s="1" t="str">
        <f t="shared" si="462"/>
        <v/>
      </c>
      <c r="C1158" s="12">
        <f t="shared" si="463"/>
        <v>1</v>
      </c>
      <c r="D1158" s="1" t="str">
        <f t="shared" si="464"/>
        <v/>
      </c>
      <c r="E1158" s="1" t="str">
        <f t="shared" si="465"/>
        <v/>
      </c>
      <c r="H1158" s="1" t="str">
        <f>IF(ISBLANK(N1158),"",IF(SUM(AC1158:CO1158)=0,"other",INDEX(AC$6:CO$6,MATCH(1,AC1158:CO1158,0))))</f>
        <v/>
      </c>
      <c r="I1158" s="1" t="str" cm="1">
        <f t="array" ref="I1158">IF(ISBLANK(N1158),"",INDEX($AC$7:$CO$7,,MATCH(H1158,$AC$6:$CO$6,0)))</f>
        <v/>
      </c>
      <c r="L1158" s="1" t="str">
        <f t="shared" si="466"/>
        <v/>
      </c>
      <c r="M1158" s="1" t="str">
        <f t="shared" si="467"/>
        <v/>
      </c>
      <c r="AA1158">
        <f t="shared" si="482"/>
        <v>0</v>
      </c>
      <c r="AB1158">
        <f t="shared" si="482"/>
        <v>0</v>
      </c>
      <c r="AC1158">
        <f t="shared" si="469"/>
        <v>0</v>
      </c>
      <c r="AD1158">
        <f t="shared" si="478"/>
        <v>0</v>
      </c>
      <c r="AE1158">
        <f t="shared" si="478"/>
        <v>0</v>
      </c>
      <c r="AF1158">
        <f t="shared" si="478"/>
        <v>0</v>
      </c>
      <c r="AG1158">
        <f t="shared" si="478"/>
        <v>0</v>
      </c>
      <c r="AH1158">
        <f t="shared" si="475"/>
        <v>0</v>
      </c>
      <c r="AI1158">
        <f t="shared" si="469"/>
        <v>0</v>
      </c>
      <c r="AJ1158">
        <f t="shared" si="469"/>
        <v>0</v>
      </c>
      <c r="AK1158">
        <f t="shared" si="475"/>
        <v>0</v>
      </c>
      <c r="AL1158">
        <f>IF(ISERROR(FIND(AL$5,$E1158)),0,1)</f>
        <v>0</v>
      </c>
      <c r="AM1158">
        <f>IF(ISERROR(FIND(AM$5,$E1158)),0,1)</f>
        <v>0</v>
      </c>
      <c r="AN1158">
        <f>IF(ISERROR(FIND(AN$5,$E1158)),0,1)</f>
        <v>0</v>
      </c>
      <c r="AO1158">
        <f>IF(ISERROR(FIND(AO$5,$E1158)),0,1)</f>
        <v>0</v>
      </c>
      <c r="AP1158">
        <f>IF(ISERROR(FIND(AP$5,$E1158)),0,1)</f>
        <v>0</v>
      </c>
      <c r="AQ1158">
        <f>IF(ISERROR(FIND(AQ$5,$E1158)),0,1)</f>
        <v>0</v>
      </c>
      <c r="AR1158">
        <f t="shared" si="475"/>
        <v>0</v>
      </c>
      <c r="AS1158">
        <f t="shared" si="475"/>
        <v>0</v>
      </c>
      <c r="AT1158">
        <f t="shared" si="475"/>
        <v>0</v>
      </c>
      <c r="AU1158">
        <f t="shared" si="473"/>
        <v>0</v>
      </c>
      <c r="AV1158">
        <f t="shared" si="472"/>
        <v>0</v>
      </c>
      <c r="AW1158">
        <f t="shared" si="472"/>
        <v>0</v>
      </c>
      <c r="AX1158">
        <f t="shared" si="472"/>
        <v>0</v>
      </c>
      <c r="AY1158">
        <f>IF(ISERROR(FIND(AY$5,$E1158)),0,1)</f>
        <v>0</v>
      </c>
      <c r="AZ1158">
        <f t="shared" si="472"/>
        <v>0</v>
      </c>
      <c r="BA1158">
        <f t="shared" si="483"/>
        <v>0</v>
      </c>
      <c r="BB1158">
        <f>IF(ISERROR(FIND(BB$5,$E1158)),0,1)</f>
        <v>0</v>
      </c>
      <c r="BC1158">
        <f>IF(ISERROR(FIND(BC$5,$E1158)),0,1)</f>
        <v>0</v>
      </c>
      <c r="BD1158">
        <f>IF(ISERROR(FIND(BD$5,$E1158)),0,1)</f>
        <v>0</v>
      </c>
      <c r="BE1158">
        <f t="shared" si="483"/>
        <v>0</v>
      </c>
      <c r="BF1158">
        <f t="shared" si="483"/>
        <v>0</v>
      </c>
      <c r="BG1158">
        <f t="shared" si="483"/>
        <v>0</v>
      </c>
      <c r="BH1158">
        <f t="shared" si="483"/>
        <v>0</v>
      </c>
      <c r="BI1158">
        <f t="shared" si="483"/>
        <v>0</v>
      </c>
      <c r="BJ1158">
        <f t="shared" si="483"/>
        <v>0</v>
      </c>
      <c r="BK1158">
        <f t="shared" si="483"/>
        <v>0</v>
      </c>
      <c r="BL1158">
        <f t="shared" si="483"/>
        <v>0</v>
      </c>
      <c r="BM1158">
        <f t="shared" si="483"/>
        <v>0</v>
      </c>
      <c r="BN1158">
        <f t="shared" si="483"/>
        <v>0</v>
      </c>
      <c r="BO1158">
        <f t="shared" si="483"/>
        <v>0</v>
      </c>
      <c r="BP1158">
        <f t="shared" si="483"/>
        <v>0</v>
      </c>
      <c r="BQ1158">
        <f t="shared" si="480"/>
        <v>0</v>
      </c>
      <c r="BR1158">
        <f t="shared" si="480"/>
        <v>0</v>
      </c>
    </row>
    <row r="1159" spans="2:70" x14ac:dyDescent="0.2">
      <c r="B1159" s="1" t="str">
        <f t="shared" si="462"/>
        <v/>
      </c>
      <c r="C1159" s="12">
        <f t="shared" si="463"/>
        <v>1</v>
      </c>
      <c r="D1159" s="1" t="str">
        <f t="shared" si="464"/>
        <v/>
      </c>
      <c r="E1159" s="1" t="str">
        <f t="shared" si="465"/>
        <v/>
      </c>
      <c r="H1159" s="1" t="str">
        <f>IF(ISBLANK(N1159),"",IF(SUM(AC1159:CO1159)=0,"other",INDEX(AC$6:CO$6,MATCH(1,AC1159:CO1159,0))))</f>
        <v/>
      </c>
      <c r="I1159" s="1" t="str" cm="1">
        <f t="array" ref="I1159">IF(ISBLANK(N1159),"",INDEX($AC$7:$CO$7,,MATCH(H1159,$AC$6:$CO$6,0)))</f>
        <v/>
      </c>
      <c r="L1159" s="1" t="str">
        <f t="shared" si="466"/>
        <v/>
      </c>
      <c r="M1159" s="1" t="str">
        <f t="shared" si="467"/>
        <v/>
      </c>
      <c r="AA1159">
        <f t="shared" si="482"/>
        <v>0</v>
      </c>
      <c r="AB1159">
        <f t="shared" si="482"/>
        <v>0</v>
      </c>
      <c r="AC1159">
        <f t="shared" si="469"/>
        <v>0</v>
      </c>
      <c r="AD1159">
        <f t="shared" si="478"/>
        <v>0</v>
      </c>
      <c r="AE1159">
        <f t="shared" si="478"/>
        <v>0</v>
      </c>
      <c r="AF1159">
        <f t="shared" si="478"/>
        <v>0</v>
      </c>
      <c r="AG1159">
        <f t="shared" si="478"/>
        <v>0</v>
      </c>
      <c r="AH1159">
        <f t="shared" si="475"/>
        <v>0</v>
      </c>
      <c r="AI1159">
        <f t="shared" si="469"/>
        <v>0</v>
      </c>
      <c r="AJ1159">
        <f t="shared" si="469"/>
        <v>0</v>
      </c>
      <c r="AK1159">
        <f t="shared" si="475"/>
        <v>0</v>
      </c>
      <c r="AL1159">
        <f>IF(ISERROR(FIND(AL$5,$E1159)),0,1)</f>
        <v>0</v>
      </c>
      <c r="AM1159">
        <f>IF(ISERROR(FIND(AM$5,$E1159)),0,1)</f>
        <v>0</v>
      </c>
      <c r="AN1159">
        <f>IF(ISERROR(FIND(AN$5,$E1159)),0,1)</f>
        <v>0</v>
      </c>
      <c r="AO1159">
        <f>IF(ISERROR(FIND(AO$5,$E1159)),0,1)</f>
        <v>0</v>
      </c>
      <c r="AP1159">
        <f>IF(ISERROR(FIND(AP$5,$E1159)),0,1)</f>
        <v>0</v>
      </c>
      <c r="AQ1159">
        <f>IF(ISERROR(FIND(AQ$5,$E1159)),0,1)</f>
        <v>0</v>
      </c>
      <c r="AR1159">
        <f t="shared" si="475"/>
        <v>0</v>
      </c>
      <c r="AS1159">
        <f t="shared" si="475"/>
        <v>0</v>
      </c>
      <c r="AT1159">
        <f t="shared" si="475"/>
        <v>0</v>
      </c>
      <c r="AU1159">
        <f t="shared" si="473"/>
        <v>0</v>
      </c>
      <c r="AV1159">
        <f t="shared" si="472"/>
        <v>0</v>
      </c>
      <c r="AW1159">
        <f t="shared" si="472"/>
        <v>0</v>
      </c>
      <c r="AX1159">
        <f t="shared" si="472"/>
        <v>0</v>
      </c>
      <c r="AY1159">
        <f>IF(ISERROR(FIND(AY$5,$E1159)),0,1)</f>
        <v>0</v>
      </c>
      <c r="AZ1159">
        <f t="shared" si="472"/>
        <v>0</v>
      </c>
      <c r="BA1159">
        <f t="shared" si="483"/>
        <v>0</v>
      </c>
      <c r="BB1159">
        <f>IF(ISERROR(FIND(BB$5,$E1159)),0,1)</f>
        <v>0</v>
      </c>
      <c r="BC1159">
        <f>IF(ISERROR(FIND(BC$5,$E1159)),0,1)</f>
        <v>0</v>
      </c>
      <c r="BD1159">
        <f>IF(ISERROR(FIND(BD$5,$E1159)),0,1)</f>
        <v>0</v>
      </c>
      <c r="BE1159">
        <f t="shared" si="483"/>
        <v>0</v>
      </c>
      <c r="BF1159">
        <f t="shared" si="483"/>
        <v>0</v>
      </c>
      <c r="BG1159">
        <f t="shared" si="483"/>
        <v>0</v>
      </c>
      <c r="BH1159">
        <f t="shared" si="483"/>
        <v>0</v>
      </c>
      <c r="BI1159">
        <f t="shared" si="483"/>
        <v>0</v>
      </c>
      <c r="BJ1159">
        <f t="shared" si="483"/>
        <v>0</v>
      </c>
      <c r="BK1159">
        <f t="shared" si="483"/>
        <v>0</v>
      </c>
      <c r="BL1159">
        <f t="shared" si="483"/>
        <v>0</v>
      </c>
      <c r="BM1159">
        <f t="shared" si="483"/>
        <v>0</v>
      </c>
      <c r="BN1159">
        <f t="shared" si="483"/>
        <v>0</v>
      </c>
      <c r="BO1159">
        <f t="shared" si="483"/>
        <v>0</v>
      </c>
      <c r="BP1159">
        <f t="shared" si="483"/>
        <v>0</v>
      </c>
      <c r="BQ1159">
        <f t="shared" si="480"/>
        <v>0</v>
      </c>
      <c r="BR1159">
        <f t="shared" si="480"/>
        <v>0</v>
      </c>
    </row>
    <row r="1160" spans="2:70" x14ac:dyDescent="0.2">
      <c r="B1160" s="1" t="str">
        <f t="shared" si="462"/>
        <v/>
      </c>
      <c r="C1160" s="12">
        <f t="shared" si="463"/>
        <v>1</v>
      </c>
      <c r="D1160" s="1" t="str">
        <f t="shared" si="464"/>
        <v/>
      </c>
      <c r="E1160" s="1" t="str">
        <f t="shared" si="465"/>
        <v/>
      </c>
      <c r="H1160" s="1" t="str">
        <f>IF(ISBLANK(N1160),"",IF(SUM(AC1160:CO1160)=0,"other",INDEX(AC$6:CO$6,MATCH(1,AC1160:CO1160,0))))</f>
        <v/>
      </c>
      <c r="I1160" s="1" t="str" cm="1">
        <f t="array" ref="I1160">IF(ISBLANK(N1160),"",INDEX($AC$7:$CO$7,,MATCH(H1160,$AC$6:$CO$6,0)))</f>
        <v/>
      </c>
      <c r="L1160" s="1" t="str">
        <f t="shared" si="466"/>
        <v/>
      </c>
      <c r="M1160" s="1" t="str">
        <f t="shared" si="467"/>
        <v/>
      </c>
      <c r="AA1160">
        <f t="shared" si="482"/>
        <v>0</v>
      </c>
      <c r="AB1160">
        <f t="shared" si="482"/>
        <v>0</v>
      </c>
      <c r="AC1160">
        <f t="shared" si="469"/>
        <v>0</v>
      </c>
      <c r="AD1160">
        <f t="shared" si="478"/>
        <v>0</v>
      </c>
      <c r="AE1160">
        <f t="shared" si="478"/>
        <v>0</v>
      </c>
      <c r="AF1160">
        <f t="shared" si="478"/>
        <v>0</v>
      </c>
      <c r="AG1160">
        <f t="shared" si="478"/>
        <v>0</v>
      </c>
      <c r="AH1160">
        <f t="shared" si="475"/>
        <v>0</v>
      </c>
      <c r="AI1160">
        <f t="shared" si="469"/>
        <v>0</v>
      </c>
      <c r="AJ1160">
        <f t="shared" si="469"/>
        <v>0</v>
      </c>
      <c r="AK1160">
        <f t="shared" si="475"/>
        <v>0</v>
      </c>
      <c r="AL1160">
        <f>IF(ISERROR(FIND(AL$5,$E1160)),0,1)</f>
        <v>0</v>
      </c>
      <c r="AM1160">
        <f>IF(ISERROR(FIND(AM$5,$E1160)),0,1)</f>
        <v>0</v>
      </c>
      <c r="AN1160">
        <f>IF(ISERROR(FIND(AN$5,$E1160)),0,1)</f>
        <v>0</v>
      </c>
      <c r="AO1160">
        <f>IF(ISERROR(FIND(AO$5,$E1160)),0,1)</f>
        <v>0</v>
      </c>
      <c r="AP1160">
        <f>IF(ISERROR(FIND(AP$5,$E1160)),0,1)</f>
        <v>0</v>
      </c>
      <c r="AQ1160">
        <f>IF(ISERROR(FIND(AQ$5,$E1160)),0,1)</f>
        <v>0</v>
      </c>
      <c r="AR1160">
        <f t="shared" si="475"/>
        <v>0</v>
      </c>
      <c r="AS1160">
        <f t="shared" si="475"/>
        <v>0</v>
      </c>
      <c r="AT1160">
        <f t="shared" si="475"/>
        <v>0</v>
      </c>
      <c r="AU1160">
        <f t="shared" si="473"/>
        <v>0</v>
      </c>
      <c r="AV1160">
        <f t="shared" si="472"/>
        <v>0</v>
      </c>
      <c r="AW1160">
        <f t="shared" si="472"/>
        <v>0</v>
      </c>
      <c r="AX1160">
        <f t="shared" si="472"/>
        <v>0</v>
      </c>
      <c r="AY1160">
        <f>IF(ISERROR(FIND(AY$5,$E1160)),0,1)</f>
        <v>0</v>
      </c>
      <c r="AZ1160">
        <f t="shared" si="472"/>
        <v>0</v>
      </c>
      <c r="BA1160">
        <f t="shared" si="483"/>
        <v>0</v>
      </c>
      <c r="BB1160">
        <f>IF(ISERROR(FIND(BB$5,$E1160)),0,1)</f>
        <v>0</v>
      </c>
      <c r="BC1160">
        <f>IF(ISERROR(FIND(BC$5,$E1160)),0,1)</f>
        <v>0</v>
      </c>
      <c r="BD1160">
        <f>IF(ISERROR(FIND(BD$5,$E1160)),0,1)</f>
        <v>0</v>
      </c>
      <c r="BE1160">
        <f t="shared" si="483"/>
        <v>0</v>
      </c>
      <c r="BF1160">
        <f t="shared" si="483"/>
        <v>0</v>
      </c>
      <c r="BG1160">
        <f t="shared" si="483"/>
        <v>0</v>
      </c>
      <c r="BH1160">
        <f t="shared" si="483"/>
        <v>0</v>
      </c>
      <c r="BI1160">
        <f t="shared" si="483"/>
        <v>0</v>
      </c>
      <c r="BJ1160">
        <f t="shared" si="483"/>
        <v>0</v>
      </c>
      <c r="BK1160">
        <f t="shared" si="483"/>
        <v>0</v>
      </c>
      <c r="BL1160">
        <f t="shared" si="483"/>
        <v>0</v>
      </c>
      <c r="BM1160">
        <f t="shared" si="483"/>
        <v>0</v>
      </c>
      <c r="BN1160">
        <f t="shared" si="483"/>
        <v>0</v>
      </c>
      <c r="BO1160">
        <f t="shared" si="483"/>
        <v>0</v>
      </c>
      <c r="BP1160">
        <f t="shared" si="483"/>
        <v>0</v>
      </c>
      <c r="BQ1160">
        <f t="shared" si="480"/>
        <v>0</v>
      </c>
      <c r="BR1160">
        <f t="shared" si="480"/>
        <v>0</v>
      </c>
    </row>
    <row r="1161" spans="2:70" x14ac:dyDescent="0.2">
      <c r="B1161" s="1" t="str">
        <f t="shared" si="462"/>
        <v/>
      </c>
      <c r="C1161" s="12">
        <f t="shared" si="463"/>
        <v>1</v>
      </c>
      <c r="D1161" s="1" t="str">
        <f t="shared" si="464"/>
        <v/>
      </c>
      <c r="E1161" s="1" t="str">
        <f t="shared" si="465"/>
        <v/>
      </c>
      <c r="H1161" s="1" t="str">
        <f>IF(ISBLANK(N1161),"",IF(SUM(AC1161:CO1161)=0,"other",INDEX(AC$6:CO$6,MATCH(1,AC1161:CO1161,0))))</f>
        <v/>
      </c>
      <c r="I1161" s="1" t="str" cm="1">
        <f t="array" ref="I1161">IF(ISBLANK(N1161),"",INDEX($AC$7:$CO$7,,MATCH(H1161,$AC$6:$CO$6,0)))</f>
        <v/>
      </c>
      <c r="L1161" s="1" t="str">
        <f t="shared" si="466"/>
        <v/>
      </c>
      <c r="M1161" s="1" t="str">
        <f t="shared" si="467"/>
        <v/>
      </c>
      <c r="AA1161">
        <f t="shared" si="482"/>
        <v>0</v>
      </c>
      <c r="AB1161">
        <f t="shared" si="482"/>
        <v>0</v>
      </c>
      <c r="AC1161">
        <f t="shared" si="469"/>
        <v>0</v>
      </c>
      <c r="AD1161">
        <f t="shared" si="478"/>
        <v>0</v>
      </c>
      <c r="AE1161">
        <f t="shared" si="478"/>
        <v>0</v>
      </c>
      <c r="AF1161">
        <f t="shared" si="478"/>
        <v>0</v>
      </c>
      <c r="AG1161">
        <f t="shared" si="478"/>
        <v>0</v>
      </c>
      <c r="AH1161">
        <f t="shared" si="475"/>
        <v>0</v>
      </c>
      <c r="AI1161">
        <f t="shared" si="469"/>
        <v>0</v>
      </c>
      <c r="AJ1161">
        <f t="shared" si="469"/>
        <v>0</v>
      </c>
      <c r="AK1161">
        <f t="shared" si="475"/>
        <v>0</v>
      </c>
      <c r="AL1161">
        <f>IF(ISERROR(FIND(AL$5,$E1161)),0,1)</f>
        <v>0</v>
      </c>
      <c r="AM1161">
        <f>IF(ISERROR(FIND(AM$5,$E1161)),0,1)</f>
        <v>0</v>
      </c>
      <c r="AN1161">
        <f>IF(ISERROR(FIND(AN$5,$E1161)),0,1)</f>
        <v>0</v>
      </c>
      <c r="AO1161">
        <f>IF(ISERROR(FIND(AO$5,$E1161)),0,1)</f>
        <v>0</v>
      </c>
      <c r="AP1161">
        <f>IF(ISERROR(FIND(AP$5,$E1161)),0,1)</f>
        <v>0</v>
      </c>
      <c r="AQ1161">
        <f>IF(ISERROR(FIND(AQ$5,$E1161)),0,1)</f>
        <v>0</v>
      </c>
      <c r="AR1161">
        <f t="shared" si="475"/>
        <v>0</v>
      </c>
      <c r="AS1161">
        <f t="shared" si="475"/>
        <v>0</v>
      </c>
      <c r="AT1161">
        <f t="shared" si="475"/>
        <v>0</v>
      </c>
      <c r="AU1161">
        <f t="shared" si="473"/>
        <v>0</v>
      </c>
      <c r="AV1161">
        <f t="shared" si="472"/>
        <v>0</v>
      </c>
      <c r="AW1161">
        <f t="shared" si="472"/>
        <v>0</v>
      </c>
      <c r="AX1161">
        <f t="shared" si="472"/>
        <v>0</v>
      </c>
      <c r="AY1161">
        <f>IF(ISERROR(FIND(AY$5,$E1161)),0,1)</f>
        <v>0</v>
      </c>
      <c r="AZ1161">
        <f t="shared" si="472"/>
        <v>0</v>
      </c>
      <c r="BA1161">
        <f t="shared" si="483"/>
        <v>0</v>
      </c>
      <c r="BB1161">
        <f>IF(ISERROR(FIND(BB$5,$E1161)),0,1)</f>
        <v>0</v>
      </c>
      <c r="BC1161">
        <f>IF(ISERROR(FIND(BC$5,$E1161)),0,1)</f>
        <v>0</v>
      </c>
      <c r="BD1161">
        <f>IF(ISERROR(FIND(BD$5,$E1161)),0,1)</f>
        <v>0</v>
      </c>
      <c r="BE1161">
        <f t="shared" si="483"/>
        <v>0</v>
      </c>
      <c r="BF1161">
        <f t="shared" si="483"/>
        <v>0</v>
      </c>
      <c r="BG1161">
        <f t="shared" si="483"/>
        <v>0</v>
      </c>
      <c r="BH1161">
        <f t="shared" si="483"/>
        <v>0</v>
      </c>
      <c r="BI1161">
        <f t="shared" si="483"/>
        <v>0</v>
      </c>
      <c r="BJ1161">
        <f t="shared" si="483"/>
        <v>0</v>
      </c>
      <c r="BK1161">
        <f t="shared" si="483"/>
        <v>0</v>
      </c>
      <c r="BL1161">
        <f t="shared" si="483"/>
        <v>0</v>
      </c>
      <c r="BM1161">
        <f t="shared" si="483"/>
        <v>0</v>
      </c>
      <c r="BN1161">
        <f t="shared" si="483"/>
        <v>0</v>
      </c>
      <c r="BO1161">
        <f t="shared" si="483"/>
        <v>0</v>
      </c>
      <c r="BP1161">
        <f t="shared" si="483"/>
        <v>0</v>
      </c>
      <c r="BQ1161">
        <f t="shared" si="480"/>
        <v>0</v>
      </c>
      <c r="BR1161">
        <f t="shared" si="480"/>
        <v>0</v>
      </c>
    </row>
    <row r="1162" spans="2:70" x14ac:dyDescent="0.2">
      <c r="B1162" s="1" t="str">
        <f t="shared" ref="B1162:B1225" si="484">IF(ISBLANK(N1162),"",YEAR(O1162))</f>
        <v/>
      </c>
      <c r="C1162" s="12">
        <f t="shared" ref="C1162:C1225" si="485">IF(ISBLANK(M1162),"",MONTH(O1162))</f>
        <v>1</v>
      </c>
      <c r="D1162" s="1" t="str">
        <f t="shared" ref="D1162:D1225" si="486">IF(ISBLANK(N1162),"",WEEKNUM(O1162))</f>
        <v/>
      </c>
      <c r="E1162" s="1" t="str">
        <f t="shared" ref="E1162:E1225" si="487">S1162&amp;R1162</f>
        <v/>
      </c>
      <c r="H1162" s="1" t="str">
        <f>IF(ISBLANK(N1162),"",IF(SUM(AC1162:CO1162)=0,"other",INDEX(AC$6:CO$6,MATCH(1,AC1162:CO1162,0))))</f>
        <v/>
      </c>
      <c r="I1162" s="1" t="str" cm="1">
        <f t="array" ref="I1162">IF(ISBLANK(N1162),"",INDEX($AC$7:$CO$7,,MATCH(H1162,$AC$6:$CO$6,0)))</f>
        <v/>
      </c>
      <c r="L1162" s="1" t="str">
        <f t="shared" ref="L1162:L1225" si="488">IF(ISBLANK(J1162),H1162,J1162)</f>
        <v/>
      </c>
      <c r="M1162" s="1" t="str">
        <f t="shared" ref="M1162:M1225" si="489">IF(ISBLANK(K1162),I1162,K1162)</f>
        <v/>
      </c>
      <c r="AA1162">
        <f t="shared" si="482"/>
        <v>0</v>
      </c>
      <c r="AB1162">
        <f t="shared" si="482"/>
        <v>0</v>
      </c>
      <c r="AC1162">
        <f t="shared" si="469"/>
        <v>0</v>
      </c>
      <c r="AD1162">
        <f t="shared" si="478"/>
        <v>0</v>
      </c>
      <c r="AE1162">
        <f t="shared" si="478"/>
        <v>0</v>
      </c>
      <c r="AF1162">
        <f t="shared" si="478"/>
        <v>0</v>
      </c>
      <c r="AG1162">
        <f t="shared" si="478"/>
        <v>0</v>
      </c>
      <c r="AH1162">
        <f t="shared" si="475"/>
        <v>0</v>
      </c>
      <c r="AI1162">
        <f t="shared" si="469"/>
        <v>0</v>
      </c>
      <c r="AJ1162">
        <f t="shared" si="469"/>
        <v>0</v>
      </c>
      <c r="AK1162">
        <f t="shared" si="475"/>
        <v>0</v>
      </c>
      <c r="AL1162">
        <f>IF(ISERROR(FIND(AL$5,$E1162)),0,1)</f>
        <v>0</v>
      </c>
      <c r="AM1162">
        <f>IF(ISERROR(FIND(AM$5,$E1162)),0,1)</f>
        <v>0</v>
      </c>
      <c r="AN1162">
        <f>IF(ISERROR(FIND(AN$5,$E1162)),0,1)</f>
        <v>0</v>
      </c>
      <c r="AO1162">
        <f>IF(ISERROR(FIND(AO$5,$E1162)),0,1)</f>
        <v>0</v>
      </c>
      <c r="AP1162">
        <f>IF(ISERROR(FIND(AP$5,$E1162)),0,1)</f>
        <v>0</v>
      </c>
      <c r="AQ1162">
        <f>IF(ISERROR(FIND(AQ$5,$E1162)),0,1)</f>
        <v>0</v>
      </c>
      <c r="AR1162">
        <f t="shared" si="475"/>
        <v>0</v>
      </c>
      <c r="AS1162">
        <f t="shared" si="475"/>
        <v>0</v>
      </c>
      <c r="AT1162">
        <f t="shared" si="475"/>
        <v>0</v>
      </c>
      <c r="AU1162">
        <f t="shared" si="473"/>
        <v>0</v>
      </c>
      <c r="AV1162">
        <f t="shared" si="473"/>
        <v>0</v>
      </c>
      <c r="AW1162">
        <f t="shared" si="473"/>
        <v>0</v>
      </c>
      <c r="AX1162">
        <f t="shared" si="472"/>
        <v>0</v>
      </c>
      <c r="AY1162">
        <f>IF(ISERROR(FIND(AY$5,$E1162)),0,1)</f>
        <v>0</v>
      </c>
      <c r="AZ1162">
        <f t="shared" si="472"/>
        <v>0</v>
      </c>
      <c r="BA1162">
        <f t="shared" si="483"/>
        <v>0</v>
      </c>
      <c r="BB1162">
        <f>IF(ISERROR(FIND(BB$5,$E1162)),0,1)</f>
        <v>0</v>
      </c>
      <c r="BC1162">
        <f>IF(ISERROR(FIND(BC$5,$E1162)),0,1)</f>
        <v>0</v>
      </c>
      <c r="BD1162">
        <f>IF(ISERROR(FIND(BD$5,$E1162)),0,1)</f>
        <v>0</v>
      </c>
      <c r="BE1162">
        <f t="shared" si="483"/>
        <v>0</v>
      </c>
      <c r="BF1162">
        <f t="shared" si="483"/>
        <v>0</v>
      </c>
      <c r="BG1162">
        <f t="shared" si="483"/>
        <v>0</v>
      </c>
      <c r="BH1162">
        <f t="shared" si="483"/>
        <v>0</v>
      </c>
      <c r="BI1162">
        <f t="shared" si="483"/>
        <v>0</v>
      </c>
      <c r="BJ1162">
        <f t="shared" si="483"/>
        <v>0</v>
      </c>
      <c r="BK1162">
        <f t="shared" si="483"/>
        <v>0</v>
      </c>
      <c r="BL1162">
        <f t="shared" si="483"/>
        <v>0</v>
      </c>
      <c r="BM1162">
        <f t="shared" si="483"/>
        <v>0</v>
      </c>
      <c r="BN1162">
        <f t="shared" si="483"/>
        <v>0</v>
      </c>
      <c r="BO1162">
        <f t="shared" si="483"/>
        <v>0</v>
      </c>
      <c r="BP1162">
        <f t="shared" si="483"/>
        <v>0</v>
      </c>
      <c r="BQ1162">
        <f t="shared" si="480"/>
        <v>0</v>
      </c>
      <c r="BR1162">
        <f t="shared" si="480"/>
        <v>0</v>
      </c>
    </row>
    <row r="1163" spans="2:70" x14ac:dyDescent="0.2">
      <c r="B1163" s="1" t="str">
        <f t="shared" si="484"/>
        <v/>
      </c>
      <c r="C1163" s="12">
        <f t="shared" si="485"/>
        <v>1</v>
      </c>
      <c r="D1163" s="1" t="str">
        <f t="shared" si="486"/>
        <v/>
      </c>
      <c r="E1163" s="1" t="str">
        <f t="shared" si="487"/>
        <v/>
      </c>
      <c r="H1163" s="1" t="str">
        <f>IF(ISBLANK(N1163),"",IF(SUM(AC1163:CO1163)=0,"other",INDEX(AC$6:CO$6,MATCH(1,AC1163:CO1163,0))))</f>
        <v/>
      </c>
      <c r="I1163" s="1" t="str" cm="1">
        <f t="array" ref="I1163">IF(ISBLANK(N1163),"",INDEX($AC$7:$CO$7,,MATCH(H1163,$AC$6:$CO$6,0)))</f>
        <v/>
      </c>
      <c r="L1163" s="1" t="str">
        <f t="shared" si="488"/>
        <v/>
      </c>
      <c r="M1163" s="1" t="str">
        <f t="shared" si="489"/>
        <v/>
      </c>
      <c r="AA1163">
        <f t="shared" si="482"/>
        <v>0</v>
      </c>
      <c r="AB1163">
        <f t="shared" si="482"/>
        <v>0</v>
      </c>
      <c r="AC1163">
        <f t="shared" si="469"/>
        <v>0</v>
      </c>
      <c r="AD1163">
        <f t="shared" si="478"/>
        <v>0</v>
      </c>
      <c r="AE1163">
        <f t="shared" si="478"/>
        <v>0</v>
      </c>
      <c r="AF1163">
        <f t="shared" si="478"/>
        <v>0</v>
      </c>
      <c r="AG1163">
        <f t="shared" si="478"/>
        <v>0</v>
      </c>
      <c r="AH1163">
        <f t="shared" si="475"/>
        <v>0</v>
      </c>
      <c r="AI1163">
        <f t="shared" si="469"/>
        <v>0</v>
      </c>
      <c r="AJ1163">
        <f t="shared" si="469"/>
        <v>0</v>
      </c>
      <c r="AK1163">
        <f t="shared" si="475"/>
        <v>0</v>
      </c>
      <c r="AL1163">
        <f>IF(ISERROR(FIND(AL$5,$E1163)),0,1)</f>
        <v>0</v>
      </c>
      <c r="AM1163">
        <f>IF(ISERROR(FIND(AM$5,$E1163)),0,1)</f>
        <v>0</v>
      </c>
      <c r="AN1163">
        <f>IF(ISERROR(FIND(AN$5,$E1163)),0,1)</f>
        <v>0</v>
      </c>
      <c r="AO1163">
        <f>IF(ISERROR(FIND(AO$5,$E1163)),0,1)</f>
        <v>0</v>
      </c>
      <c r="AP1163">
        <f>IF(ISERROR(FIND(AP$5,$E1163)),0,1)</f>
        <v>0</v>
      </c>
      <c r="AQ1163">
        <f>IF(ISERROR(FIND(AQ$5,$E1163)),0,1)</f>
        <v>0</v>
      </c>
      <c r="AR1163">
        <f t="shared" si="475"/>
        <v>0</v>
      </c>
      <c r="AS1163">
        <f t="shared" si="475"/>
        <v>0</v>
      </c>
      <c r="AT1163">
        <f t="shared" si="475"/>
        <v>0</v>
      </c>
      <c r="AU1163">
        <f t="shared" si="473"/>
        <v>0</v>
      </c>
      <c r="AV1163">
        <f t="shared" si="473"/>
        <v>0</v>
      </c>
      <c r="AW1163">
        <f t="shared" si="473"/>
        <v>0</v>
      </c>
      <c r="AX1163">
        <f t="shared" si="472"/>
        <v>0</v>
      </c>
      <c r="AY1163">
        <f>IF(ISERROR(FIND(AY$5,$E1163)),0,1)</f>
        <v>0</v>
      </c>
      <c r="AZ1163">
        <f t="shared" si="472"/>
        <v>0</v>
      </c>
      <c r="BA1163">
        <f t="shared" si="483"/>
        <v>0</v>
      </c>
      <c r="BB1163">
        <f>IF(ISERROR(FIND(BB$5,$E1163)),0,1)</f>
        <v>0</v>
      </c>
      <c r="BC1163">
        <f>IF(ISERROR(FIND(BC$5,$E1163)),0,1)</f>
        <v>0</v>
      </c>
      <c r="BD1163">
        <f>IF(ISERROR(FIND(BD$5,$E1163)),0,1)</f>
        <v>0</v>
      </c>
      <c r="BE1163">
        <f t="shared" si="483"/>
        <v>0</v>
      </c>
      <c r="BF1163">
        <f t="shared" si="483"/>
        <v>0</v>
      </c>
      <c r="BG1163">
        <f t="shared" si="483"/>
        <v>0</v>
      </c>
      <c r="BH1163">
        <f t="shared" si="483"/>
        <v>0</v>
      </c>
      <c r="BI1163">
        <f t="shared" si="483"/>
        <v>0</v>
      </c>
      <c r="BJ1163">
        <f t="shared" si="483"/>
        <v>0</v>
      </c>
      <c r="BK1163">
        <f t="shared" si="483"/>
        <v>0</v>
      </c>
      <c r="BL1163">
        <f t="shared" si="483"/>
        <v>0</v>
      </c>
      <c r="BM1163">
        <f t="shared" si="483"/>
        <v>0</v>
      </c>
      <c r="BN1163">
        <f t="shared" si="483"/>
        <v>0</v>
      </c>
      <c r="BO1163">
        <f t="shared" si="483"/>
        <v>0</v>
      </c>
      <c r="BP1163">
        <f t="shared" si="483"/>
        <v>0</v>
      </c>
      <c r="BQ1163">
        <f t="shared" si="480"/>
        <v>0</v>
      </c>
      <c r="BR1163">
        <f t="shared" si="480"/>
        <v>0</v>
      </c>
    </row>
    <row r="1164" spans="2:70" x14ac:dyDescent="0.2">
      <c r="B1164" s="1" t="str">
        <f t="shared" si="484"/>
        <v/>
      </c>
      <c r="C1164" s="12">
        <f t="shared" si="485"/>
        <v>1</v>
      </c>
      <c r="D1164" s="1" t="str">
        <f t="shared" si="486"/>
        <v/>
      </c>
      <c r="E1164" s="1" t="str">
        <f t="shared" si="487"/>
        <v/>
      </c>
      <c r="H1164" s="1" t="str">
        <f>IF(ISBLANK(N1164),"",IF(SUM(AC1164:CO1164)=0,"other",INDEX(AC$6:CO$6,MATCH(1,AC1164:CO1164,0))))</f>
        <v/>
      </c>
      <c r="I1164" s="1" t="str" cm="1">
        <f t="array" ref="I1164">IF(ISBLANK(N1164),"",INDEX($AC$7:$CO$7,,MATCH(H1164,$AC$6:$CO$6,0)))</f>
        <v/>
      </c>
      <c r="L1164" s="1" t="str">
        <f t="shared" si="488"/>
        <v/>
      </c>
      <c r="M1164" s="1" t="str">
        <f t="shared" si="489"/>
        <v/>
      </c>
      <c r="AA1164">
        <f t="shared" si="482"/>
        <v>0</v>
      </c>
      <c r="AB1164">
        <f t="shared" si="482"/>
        <v>0</v>
      </c>
      <c r="AC1164">
        <f t="shared" si="469"/>
        <v>0</v>
      </c>
      <c r="AD1164">
        <f t="shared" ref="AD1164:AG1172" si="490">IF(ISERROR(FIND(AD$5,$E1164)),0,1)</f>
        <v>0</v>
      </c>
      <c r="AE1164">
        <f t="shared" si="490"/>
        <v>0</v>
      </c>
      <c r="AF1164">
        <f t="shared" si="490"/>
        <v>0</v>
      </c>
      <c r="AG1164">
        <f t="shared" si="490"/>
        <v>0</v>
      </c>
      <c r="AH1164">
        <f t="shared" si="475"/>
        <v>0</v>
      </c>
      <c r="AI1164">
        <f t="shared" si="469"/>
        <v>0</v>
      </c>
      <c r="AJ1164">
        <f t="shared" si="469"/>
        <v>0</v>
      </c>
      <c r="AK1164">
        <f t="shared" si="475"/>
        <v>0</v>
      </c>
      <c r="AL1164">
        <f>IF(ISERROR(FIND(AL$5,$E1164)),0,1)</f>
        <v>0</v>
      </c>
      <c r="AM1164">
        <f>IF(ISERROR(FIND(AM$5,$E1164)),0,1)</f>
        <v>0</v>
      </c>
      <c r="AN1164">
        <f>IF(ISERROR(FIND(AN$5,$E1164)),0,1)</f>
        <v>0</v>
      </c>
      <c r="AO1164">
        <f>IF(ISERROR(FIND(AO$5,$E1164)),0,1)</f>
        <v>0</v>
      </c>
      <c r="AP1164">
        <f>IF(ISERROR(FIND(AP$5,$E1164)),0,1)</f>
        <v>0</v>
      </c>
      <c r="AQ1164">
        <f>IF(ISERROR(FIND(AQ$5,$E1164)),0,1)</f>
        <v>0</v>
      </c>
      <c r="AR1164">
        <f t="shared" si="475"/>
        <v>0</v>
      </c>
      <c r="AS1164">
        <f t="shared" si="475"/>
        <v>0</v>
      </c>
      <c r="AT1164">
        <f t="shared" si="475"/>
        <v>0</v>
      </c>
      <c r="AU1164">
        <f t="shared" si="473"/>
        <v>0</v>
      </c>
      <c r="AV1164">
        <f t="shared" si="473"/>
        <v>0</v>
      </c>
      <c r="AW1164">
        <f t="shared" si="473"/>
        <v>0</v>
      </c>
      <c r="AX1164">
        <f t="shared" si="472"/>
        <v>0</v>
      </c>
      <c r="AY1164">
        <f>IF(ISERROR(FIND(AY$5,$E1164)),0,1)</f>
        <v>0</v>
      </c>
      <c r="AZ1164">
        <f t="shared" si="472"/>
        <v>0</v>
      </c>
      <c r="BA1164">
        <f t="shared" ref="BA1164:BP1173" si="491">IF(ISERROR(FIND(BA$5,$E1164)),0,1)</f>
        <v>0</v>
      </c>
      <c r="BB1164">
        <f>IF(ISERROR(FIND(BB$5,$E1164)),0,1)</f>
        <v>0</v>
      </c>
      <c r="BC1164">
        <f>IF(ISERROR(FIND(BC$5,$E1164)),0,1)</f>
        <v>0</v>
      </c>
      <c r="BD1164">
        <f>IF(ISERROR(FIND(BD$5,$E1164)),0,1)</f>
        <v>0</v>
      </c>
      <c r="BE1164">
        <f t="shared" si="491"/>
        <v>0</v>
      </c>
      <c r="BF1164">
        <f t="shared" si="491"/>
        <v>0</v>
      </c>
      <c r="BG1164">
        <f t="shared" si="491"/>
        <v>0</v>
      </c>
      <c r="BH1164">
        <f t="shared" si="491"/>
        <v>0</v>
      </c>
      <c r="BI1164">
        <f t="shared" si="491"/>
        <v>0</v>
      </c>
      <c r="BJ1164">
        <f t="shared" si="491"/>
        <v>0</v>
      </c>
      <c r="BK1164">
        <f t="shared" si="491"/>
        <v>0</v>
      </c>
      <c r="BL1164">
        <f t="shared" si="491"/>
        <v>0</v>
      </c>
      <c r="BM1164">
        <f t="shared" si="491"/>
        <v>0</v>
      </c>
      <c r="BN1164">
        <f t="shared" si="491"/>
        <v>0</v>
      </c>
      <c r="BO1164">
        <f t="shared" si="491"/>
        <v>0</v>
      </c>
      <c r="BP1164">
        <f t="shared" si="491"/>
        <v>0</v>
      </c>
      <c r="BQ1164">
        <f t="shared" si="480"/>
        <v>0</v>
      </c>
      <c r="BR1164">
        <f t="shared" si="480"/>
        <v>0</v>
      </c>
    </row>
    <row r="1165" spans="2:70" x14ac:dyDescent="0.2">
      <c r="B1165" s="1" t="str">
        <f t="shared" si="484"/>
        <v/>
      </c>
      <c r="C1165" s="12">
        <f t="shared" si="485"/>
        <v>1</v>
      </c>
      <c r="D1165" s="1" t="str">
        <f t="shared" si="486"/>
        <v/>
      </c>
      <c r="E1165" s="1" t="str">
        <f t="shared" si="487"/>
        <v/>
      </c>
      <c r="H1165" s="1" t="str">
        <f>IF(ISBLANK(N1165),"",IF(SUM(AC1165:CO1165)=0,"other",INDEX(AC$6:CO$6,MATCH(1,AC1165:CO1165,0))))</f>
        <v/>
      </c>
      <c r="I1165" s="1" t="str" cm="1">
        <f t="array" ref="I1165">IF(ISBLANK(N1165),"",INDEX($AC$7:$CO$7,,MATCH(H1165,$AC$6:$CO$6,0)))</f>
        <v/>
      </c>
      <c r="L1165" s="1" t="str">
        <f t="shared" si="488"/>
        <v/>
      </c>
      <c r="M1165" s="1" t="str">
        <f t="shared" si="489"/>
        <v/>
      </c>
      <c r="AA1165">
        <f t="shared" si="482"/>
        <v>0</v>
      </c>
      <c r="AB1165">
        <f t="shared" si="482"/>
        <v>0</v>
      </c>
      <c r="AC1165">
        <f t="shared" si="469"/>
        <v>0</v>
      </c>
      <c r="AD1165">
        <f t="shared" si="490"/>
        <v>0</v>
      </c>
      <c r="AE1165">
        <f t="shared" si="490"/>
        <v>0</v>
      </c>
      <c r="AF1165">
        <f t="shared" si="490"/>
        <v>0</v>
      </c>
      <c r="AG1165">
        <f t="shared" si="490"/>
        <v>0</v>
      </c>
      <c r="AH1165">
        <f t="shared" si="475"/>
        <v>0</v>
      </c>
      <c r="AI1165">
        <f t="shared" si="469"/>
        <v>0</v>
      </c>
      <c r="AJ1165">
        <f t="shared" si="469"/>
        <v>0</v>
      </c>
      <c r="AK1165">
        <f t="shared" si="475"/>
        <v>0</v>
      </c>
      <c r="AL1165">
        <f>IF(ISERROR(FIND(AL$5,$E1165)),0,1)</f>
        <v>0</v>
      </c>
      <c r="AM1165">
        <f>IF(ISERROR(FIND(AM$5,$E1165)),0,1)</f>
        <v>0</v>
      </c>
      <c r="AN1165">
        <f>IF(ISERROR(FIND(AN$5,$E1165)),0,1)</f>
        <v>0</v>
      </c>
      <c r="AO1165">
        <f>IF(ISERROR(FIND(AO$5,$E1165)),0,1)</f>
        <v>0</v>
      </c>
      <c r="AP1165">
        <f>IF(ISERROR(FIND(AP$5,$E1165)),0,1)</f>
        <v>0</v>
      </c>
      <c r="AQ1165">
        <f>IF(ISERROR(FIND(AQ$5,$E1165)),0,1)</f>
        <v>0</v>
      </c>
      <c r="AR1165">
        <f t="shared" si="475"/>
        <v>0</v>
      </c>
      <c r="AS1165">
        <f t="shared" si="475"/>
        <v>0</v>
      </c>
      <c r="AT1165">
        <f t="shared" si="475"/>
        <v>0</v>
      </c>
      <c r="AU1165">
        <f t="shared" si="473"/>
        <v>0</v>
      </c>
      <c r="AV1165">
        <f t="shared" si="473"/>
        <v>0</v>
      </c>
      <c r="AW1165">
        <f t="shared" si="473"/>
        <v>0</v>
      </c>
      <c r="AX1165">
        <f t="shared" si="472"/>
        <v>0</v>
      </c>
      <c r="AY1165">
        <f>IF(ISERROR(FIND(AY$5,$E1165)),0,1)</f>
        <v>0</v>
      </c>
      <c r="AZ1165">
        <f t="shared" si="472"/>
        <v>0</v>
      </c>
      <c r="BA1165">
        <f t="shared" si="491"/>
        <v>0</v>
      </c>
      <c r="BB1165">
        <f>IF(ISERROR(FIND(BB$5,$E1165)),0,1)</f>
        <v>0</v>
      </c>
      <c r="BC1165">
        <f>IF(ISERROR(FIND(BC$5,$E1165)),0,1)</f>
        <v>0</v>
      </c>
      <c r="BD1165">
        <f>IF(ISERROR(FIND(BD$5,$E1165)),0,1)</f>
        <v>0</v>
      </c>
      <c r="BE1165">
        <f t="shared" si="491"/>
        <v>0</v>
      </c>
      <c r="BF1165">
        <f t="shared" si="491"/>
        <v>0</v>
      </c>
      <c r="BG1165">
        <f t="shared" si="491"/>
        <v>0</v>
      </c>
      <c r="BH1165">
        <f t="shared" si="491"/>
        <v>0</v>
      </c>
      <c r="BI1165">
        <f t="shared" si="491"/>
        <v>0</v>
      </c>
      <c r="BJ1165">
        <f t="shared" si="491"/>
        <v>0</v>
      </c>
      <c r="BK1165">
        <f t="shared" si="491"/>
        <v>0</v>
      </c>
      <c r="BL1165">
        <f t="shared" si="491"/>
        <v>0</v>
      </c>
      <c r="BM1165">
        <f t="shared" si="491"/>
        <v>0</v>
      </c>
      <c r="BN1165">
        <f t="shared" si="491"/>
        <v>0</v>
      </c>
      <c r="BO1165">
        <f t="shared" si="491"/>
        <v>0</v>
      </c>
      <c r="BP1165">
        <f t="shared" si="491"/>
        <v>0</v>
      </c>
      <c r="BQ1165">
        <f t="shared" si="480"/>
        <v>0</v>
      </c>
      <c r="BR1165">
        <f t="shared" si="480"/>
        <v>0</v>
      </c>
    </row>
    <row r="1166" spans="2:70" x14ac:dyDescent="0.2">
      <c r="B1166" s="1" t="str">
        <f t="shared" si="484"/>
        <v/>
      </c>
      <c r="C1166" s="12">
        <f t="shared" si="485"/>
        <v>1</v>
      </c>
      <c r="D1166" s="1" t="str">
        <f t="shared" si="486"/>
        <v/>
      </c>
      <c r="E1166" s="1" t="str">
        <f t="shared" si="487"/>
        <v/>
      </c>
      <c r="H1166" s="1" t="str">
        <f>IF(ISBLANK(N1166),"",IF(SUM(AC1166:CO1166)=0,"other",INDEX(AC$6:CO$6,MATCH(1,AC1166:CO1166,0))))</f>
        <v/>
      </c>
      <c r="I1166" s="1" t="str" cm="1">
        <f t="array" ref="I1166">IF(ISBLANK(N1166),"",INDEX($AC$7:$CO$7,,MATCH(H1166,$AC$6:$CO$6,0)))</f>
        <v/>
      </c>
      <c r="L1166" s="1" t="str">
        <f t="shared" si="488"/>
        <v/>
      </c>
      <c r="M1166" s="1" t="str">
        <f t="shared" si="489"/>
        <v/>
      </c>
      <c r="AA1166">
        <f t="shared" si="482"/>
        <v>0</v>
      </c>
      <c r="AB1166">
        <f t="shared" si="482"/>
        <v>0</v>
      </c>
      <c r="AC1166">
        <f t="shared" si="469"/>
        <v>0</v>
      </c>
      <c r="AD1166">
        <f t="shared" si="490"/>
        <v>0</v>
      </c>
      <c r="AE1166">
        <f t="shared" si="490"/>
        <v>0</v>
      </c>
      <c r="AF1166">
        <f t="shared" si="490"/>
        <v>0</v>
      </c>
      <c r="AG1166">
        <f t="shared" si="490"/>
        <v>0</v>
      </c>
      <c r="AH1166">
        <f t="shared" si="475"/>
        <v>0</v>
      </c>
      <c r="AI1166">
        <f t="shared" si="469"/>
        <v>0</v>
      </c>
      <c r="AJ1166">
        <f t="shared" si="469"/>
        <v>0</v>
      </c>
      <c r="AK1166">
        <f t="shared" ref="AK1166:AX1210" si="492">IF(ISERROR(FIND(AK$5,$E1166)),0,1)</f>
        <v>0</v>
      </c>
      <c r="AL1166">
        <f>IF(ISERROR(FIND(AL$5,$E1166)),0,1)</f>
        <v>0</v>
      </c>
      <c r="AM1166">
        <f>IF(ISERROR(FIND(AM$5,$E1166)),0,1)</f>
        <v>0</v>
      </c>
      <c r="AN1166">
        <f>IF(ISERROR(FIND(AN$5,$E1166)),0,1)</f>
        <v>0</v>
      </c>
      <c r="AO1166">
        <f>IF(ISERROR(FIND(AO$5,$E1166)),0,1)</f>
        <v>0</v>
      </c>
      <c r="AP1166">
        <f>IF(ISERROR(FIND(AP$5,$E1166)),0,1)</f>
        <v>0</v>
      </c>
      <c r="AQ1166">
        <f>IF(ISERROR(FIND(AQ$5,$E1166)),0,1)</f>
        <v>0</v>
      </c>
      <c r="AR1166">
        <f t="shared" si="492"/>
        <v>0</v>
      </c>
      <c r="AS1166">
        <f t="shared" si="492"/>
        <v>0</v>
      </c>
      <c r="AT1166">
        <f t="shared" si="492"/>
        <v>0</v>
      </c>
      <c r="AU1166">
        <f t="shared" si="473"/>
        <v>0</v>
      </c>
      <c r="AV1166">
        <f t="shared" si="473"/>
        <v>0</v>
      </c>
      <c r="AW1166">
        <f t="shared" si="473"/>
        <v>0</v>
      </c>
      <c r="AX1166">
        <f t="shared" si="472"/>
        <v>0</v>
      </c>
      <c r="AY1166">
        <f>IF(ISERROR(FIND(AY$5,$E1166)),0,1)</f>
        <v>0</v>
      </c>
      <c r="AZ1166">
        <f t="shared" ref="AZ1166:AZ1201" si="493">IF(ISERROR(FIND(AZ$5,$E1166)),0,1)</f>
        <v>0</v>
      </c>
      <c r="BA1166">
        <f t="shared" si="491"/>
        <v>0</v>
      </c>
      <c r="BB1166">
        <f>IF(ISERROR(FIND(BB$5,$E1166)),0,1)</f>
        <v>0</v>
      </c>
      <c r="BC1166">
        <f>IF(ISERROR(FIND(BC$5,$E1166)),0,1)</f>
        <v>0</v>
      </c>
      <c r="BD1166">
        <f>IF(ISERROR(FIND(BD$5,$E1166)),0,1)</f>
        <v>0</v>
      </c>
      <c r="BE1166">
        <f t="shared" si="491"/>
        <v>0</v>
      </c>
      <c r="BF1166">
        <f t="shared" si="491"/>
        <v>0</v>
      </c>
      <c r="BG1166">
        <f t="shared" si="491"/>
        <v>0</v>
      </c>
      <c r="BH1166">
        <f t="shared" si="491"/>
        <v>0</v>
      </c>
      <c r="BI1166">
        <f t="shared" si="491"/>
        <v>0</v>
      </c>
      <c r="BJ1166">
        <f t="shared" si="491"/>
        <v>0</v>
      </c>
      <c r="BK1166">
        <f t="shared" si="491"/>
        <v>0</v>
      </c>
      <c r="BL1166">
        <f t="shared" si="491"/>
        <v>0</v>
      </c>
      <c r="BM1166">
        <f t="shared" si="491"/>
        <v>0</v>
      </c>
      <c r="BN1166">
        <f t="shared" si="491"/>
        <v>0</v>
      </c>
      <c r="BO1166">
        <f t="shared" si="491"/>
        <v>0</v>
      </c>
      <c r="BP1166">
        <f t="shared" si="491"/>
        <v>0</v>
      </c>
      <c r="BQ1166">
        <f t="shared" si="480"/>
        <v>0</v>
      </c>
      <c r="BR1166">
        <f t="shared" si="480"/>
        <v>0</v>
      </c>
    </row>
    <row r="1167" spans="2:70" x14ac:dyDescent="0.2">
      <c r="B1167" s="1" t="str">
        <f t="shared" si="484"/>
        <v/>
      </c>
      <c r="C1167" s="12">
        <f t="shared" si="485"/>
        <v>1</v>
      </c>
      <c r="D1167" s="1" t="str">
        <f t="shared" si="486"/>
        <v/>
      </c>
      <c r="E1167" s="1" t="str">
        <f t="shared" si="487"/>
        <v/>
      </c>
      <c r="H1167" s="1" t="str">
        <f>IF(ISBLANK(N1167),"",IF(SUM(AC1167:CO1167)=0,"other",INDEX(AC$6:CO$6,MATCH(1,AC1167:CO1167,0))))</f>
        <v/>
      </c>
      <c r="I1167" s="1" t="str" cm="1">
        <f t="array" ref="I1167">IF(ISBLANK(N1167),"",INDEX($AC$7:$CO$7,,MATCH(H1167,$AC$6:$CO$6,0)))</f>
        <v/>
      </c>
      <c r="L1167" s="1" t="str">
        <f t="shared" si="488"/>
        <v/>
      </c>
      <c r="M1167" s="1" t="str">
        <f t="shared" si="489"/>
        <v/>
      </c>
      <c r="AA1167">
        <f t="shared" si="482"/>
        <v>0</v>
      </c>
      <c r="AB1167">
        <f t="shared" si="482"/>
        <v>0</v>
      </c>
      <c r="AC1167">
        <f t="shared" si="469"/>
        <v>0</v>
      </c>
      <c r="AD1167">
        <f t="shared" si="490"/>
        <v>0</v>
      </c>
      <c r="AE1167">
        <f t="shared" si="490"/>
        <v>0</v>
      </c>
      <c r="AF1167">
        <f t="shared" si="490"/>
        <v>0</v>
      </c>
      <c r="AG1167">
        <f t="shared" si="490"/>
        <v>0</v>
      </c>
      <c r="AH1167">
        <f t="shared" ref="AH1167:AX1223" si="494">IF(ISERROR(FIND(AH$5,$E1167)),0,1)</f>
        <v>0</v>
      </c>
      <c r="AI1167">
        <f t="shared" si="469"/>
        <v>0</v>
      </c>
      <c r="AJ1167">
        <f t="shared" si="469"/>
        <v>0</v>
      </c>
      <c r="AK1167">
        <f t="shared" si="492"/>
        <v>0</v>
      </c>
      <c r="AL1167">
        <f>IF(ISERROR(FIND(AL$5,$E1167)),0,1)</f>
        <v>0</v>
      </c>
      <c r="AM1167">
        <f>IF(ISERROR(FIND(AM$5,$E1167)),0,1)</f>
        <v>0</v>
      </c>
      <c r="AN1167">
        <f>IF(ISERROR(FIND(AN$5,$E1167)),0,1)</f>
        <v>0</v>
      </c>
      <c r="AO1167">
        <f>IF(ISERROR(FIND(AO$5,$E1167)),0,1)</f>
        <v>0</v>
      </c>
      <c r="AP1167">
        <f>IF(ISERROR(FIND(AP$5,$E1167)),0,1)</f>
        <v>0</v>
      </c>
      <c r="AQ1167">
        <f>IF(ISERROR(FIND(AQ$5,$E1167)),0,1)</f>
        <v>0</v>
      </c>
      <c r="AR1167">
        <f t="shared" si="492"/>
        <v>0</v>
      </c>
      <c r="AS1167">
        <f t="shared" si="492"/>
        <v>0</v>
      </c>
      <c r="AT1167">
        <f t="shared" si="492"/>
        <v>0</v>
      </c>
      <c r="AU1167">
        <f t="shared" si="473"/>
        <v>0</v>
      </c>
      <c r="AV1167">
        <f t="shared" si="473"/>
        <v>0</v>
      </c>
      <c r="AW1167">
        <f t="shared" si="473"/>
        <v>0</v>
      </c>
      <c r="AX1167">
        <f t="shared" si="473"/>
        <v>0</v>
      </c>
      <c r="AY1167">
        <f>IF(ISERROR(FIND(AY$5,$E1167)),0,1)</f>
        <v>0</v>
      </c>
      <c r="AZ1167">
        <f t="shared" si="493"/>
        <v>0</v>
      </c>
      <c r="BA1167">
        <f t="shared" si="491"/>
        <v>0</v>
      </c>
      <c r="BB1167">
        <f>IF(ISERROR(FIND(BB$5,$E1167)),0,1)</f>
        <v>0</v>
      </c>
      <c r="BC1167">
        <f>IF(ISERROR(FIND(BC$5,$E1167)),0,1)</f>
        <v>0</v>
      </c>
      <c r="BD1167">
        <f>IF(ISERROR(FIND(BD$5,$E1167)),0,1)</f>
        <v>0</v>
      </c>
      <c r="BE1167">
        <f t="shared" si="491"/>
        <v>0</v>
      </c>
      <c r="BF1167">
        <f t="shared" si="491"/>
        <v>0</v>
      </c>
      <c r="BG1167">
        <f t="shared" si="491"/>
        <v>0</v>
      </c>
      <c r="BH1167">
        <f t="shared" si="491"/>
        <v>0</v>
      </c>
      <c r="BI1167">
        <f t="shared" si="491"/>
        <v>0</v>
      </c>
      <c r="BJ1167">
        <f t="shared" si="491"/>
        <v>0</v>
      </c>
      <c r="BK1167">
        <f t="shared" si="491"/>
        <v>0</v>
      </c>
      <c r="BL1167">
        <f t="shared" si="491"/>
        <v>0</v>
      </c>
      <c r="BM1167">
        <f t="shared" si="491"/>
        <v>0</v>
      </c>
      <c r="BN1167">
        <f t="shared" si="491"/>
        <v>0</v>
      </c>
      <c r="BO1167">
        <f t="shared" si="491"/>
        <v>0</v>
      </c>
      <c r="BP1167">
        <f t="shared" si="491"/>
        <v>0</v>
      </c>
      <c r="BQ1167">
        <f t="shared" si="480"/>
        <v>0</v>
      </c>
      <c r="BR1167">
        <f t="shared" si="480"/>
        <v>0</v>
      </c>
    </row>
    <row r="1168" spans="2:70" x14ac:dyDescent="0.2">
      <c r="B1168" s="1" t="str">
        <f t="shared" si="484"/>
        <v/>
      </c>
      <c r="C1168" s="12">
        <f t="shared" si="485"/>
        <v>1</v>
      </c>
      <c r="D1168" s="1" t="str">
        <f t="shared" si="486"/>
        <v/>
      </c>
      <c r="E1168" s="1" t="str">
        <f t="shared" si="487"/>
        <v/>
      </c>
      <c r="H1168" s="1" t="str">
        <f>IF(ISBLANK(N1168),"",IF(SUM(AC1168:CO1168)=0,"other",INDEX(AC$6:CO$6,MATCH(1,AC1168:CO1168,0))))</f>
        <v/>
      </c>
      <c r="I1168" s="1" t="str" cm="1">
        <f t="array" ref="I1168">IF(ISBLANK(N1168),"",INDEX($AC$7:$CO$7,,MATCH(H1168,$AC$6:$CO$6,0)))</f>
        <v/>
      </c>
      <c r="L1168" s="1" t="str">
        <f t="shared" si="488"/>
        <v/>
      </c>
      <c r="M1168" s="1" t="str">
        <f t="shared" si="489"/>
        <v/>
      </c>
      <c r="AA1168">
        <f t="shared" si="482"/>
        <v>0</v>
      </c>
      <c r="AB1168">
        <f t="shared" si="482"/>
        <v>0</v>
      </c>
      <c r="AC1168">
        <f t="shared" si="469"/>
        <v>0</v>
      </c>
      <c r="AD1168">
        <f t="shared" si="490"/>
        <v>0</v>
      </c>
      <c r="AE1168">
        <f t="shared" si="490"/>
        <v>0</v>
      </c>
      <c r="AF1168">
        <f t="shared" si="490"/>
        <v>0</v>
      </c>
      <c r="AG1168">
        <f t="shared" si="490"/>
        <v>0</v>
      </c>
      <c r="AH1168">
        <f t="shared" si="494"/>
        <v>0</v>
      </c>
      <c r="AI1168">
        <f t="shared" si="469"/>
        <v>0</v>
      </c>
      <c r="AJ1168">
        <f t="shared" si="469"/>
        <v>0</v>
      </c>
      <c r="AK1168">
        <f t="shared" si="492"/>
        <v>0</v>
      </c>
      <c r="AL1168">
        <f>IF(ISERROR(FIND(AL$5,$E1168)),0,1)</f>
        <v>0</v>
      </c>
      <c r="AM1168">
        <f>IF(ISERROR(FIND(AM$5,$E1168)),0,1)</f>
        <v>0</v>
      </c>
      <c r="AN1168">
        <f>IF(ISERROR(FIND(AN$5,$E1168)),0,1)</f>
        <v>0</v>
      </c>
      <c r="AO1168">
        <f>IF(ISERROR(FIND(AO$5,$E1168)),0,1)</f>
        <v>0</v>
      </c>
      <c r="AP1168">
        <f>IF(ISERROR(FIND(AP$5,$E1168)),0,1)</f>
        <v>0</v>
      </c>
      <c r="AQ1168">
        <f>IF(ISERROR(FIND(AQ$5,$E1168)),0,1)</f>
        <v>0</v>
      </c>
      <c r="AR1168">
        <f t="shared" si="492"/>
        <v>0</v>
      </c>
      <c r="AS1168">
        <f t="shared" si="492"/>
        <v>0</v>
      </c>
      <c r="AT1168">
        <f t="shared" si="492"/>
        <v>0</v>
      </c>
      <c r="AU1168">
        <f t="shared" si="473"/>
        <v>0</v>
      </c>
      <c r="AV1168">
        <f t="shared" si="473"/>
        <v>0</v>
      </c>
      <c r="AW1168">
        <f t="shared" si="473"/>
        <v>0</v>
      </c>
      <c r="AX1168">
        <f t="shared" si="473"/>
        <v>0</v>
      </c>
      <c r="AY1168">
        <f>IF(ISERROR(FIND(AY$5,$E1168)),0,1)</f>
        <v>0</v>
      </c>
      <c r="AZ1168">
        <f t="shared" si="493"/>
        <v>0</v>
      </c>
      <c r="BA1168">
        <f t="shared" si="491"/>
        <v>0</v>
      </c>
      <c r="BB1168">
        <f>IF(ISERROR(FIND(BB$5,$E1168)),0,1)</f>
        <v>0</v>
      </c>
      <c r="BC1168">
        <f>IF(ISERROR(FIND(BC$5,$E1168)),0,1)</f>
        <v>0</v>
      </c>
      <c r="BD1168">
        <f>IF(ISERROR(FIND(BD$5,$E1168)),0,1)</f>
        <v>0</v>
      </c>
      <c r="BE1168">
        <f t="shared" si="491"/>
        <v>0</v>
      </c>
      <c r="BF1168">
        <f t="shared" si="491"/>
        <v>0</v>
      </c>
      <c r="BG1168">
        <f t="shared" si="491"/>
        <v>0</v>
      </c>
      <c r="BH1168">
        <f t="shared" si="491"/>
        <v>0</v>
      </c>
      <c r="BI1168">
        <f t="shared" si="491"/>
        <v>0</v>
      </c>
      <c r="BJ1168">
        <f t="shared" si="491"/>
        <v>0</v>
      </c>
      <c r="BK1168">
        <f t="shared" si="491"/>
        <v>0</v>
      </c>
      <c r="BL1168">
        <f t="shared" si="491"/>
        <v>0</v>
      </c>
      <c r="BM1168">
        <f t="shared" si="491"/>
        <v>0</v>
      </c>
      <c r="BN1168">
        <f t="shared" si="491"/>
        <v>0</v>
      </c>
      <c r="BO1168">
        <f t="shared" si="491"/>
        <v>0</v>
      </c>
      <c r="BP1168">
        <f t="shared" si="491"/>
        <v>0</v>
      </c>
      <c r="BQ1168">
        <f t="shared" si="480"/>
        <v>0</v>
      </c>
      <c r="BR1168">
        <f t="shared" si="480"/>
        <v>0</v>
      </c>
    </row>
    <row r="1169" spans="2:70" x14ac:dyDescent="0.2">
      <c r="B1169" s="1" t="str">
        <f t="shared" si="484"/>
        <v/>
      </c>
      <c r="C1169" s="12">
        <f t="shared" si="485"/>
        <v>1</v>
      </c>
      <c r="D1169" s="1" t="str">
        <f t="shared" si="486"/>
        <v/>
      </c>
      <c r="E1169" s="1" t="str">
        <f t="shared" si="487"/>
        <v/>
      </c>
      <c r="H1169" s="1" t="str">
        <f>IF(ISBLANK(N1169),"",IF(SUM(AC1169:CO1169)=0,"other",INDEX(AC$6:CO$6,MATCH(1,AC1169:CO1169,0))))</f>
        <v/>
      </c>
      <c r="I1169" s="1" t="str" cm="1">
        <f t="array" ref="I1169">IF(ISBLANK(N1169),"",INDEX($AC$7:$CO$7,,MATCH(H1169,$AC$6:$CO$6,0)))</f>
        <v/>
      </c>
      <c r="L1169" s="1" t="str">
        <f t="shared" si="488"/>
        <v/>
      </c>
      <c r="M1169" s="1" t="str">
        <f t="shared" si="489"/>
        <v/>
      </c>
      <c r="AA1169">
        <f t="shared" si="482"/>
        <v>0</v>
      </c>
      <c r="AB1169">
        <f t="shared" si="482"/>
        <v>0</v>
      </c>
      <c r="AC1169">
        <f t="shared" ref="AC1169:AJ1172" si="495">IF(ISERROR(FIND(AC$5,$E1169)),0,1)</f>
        <v>0</v>
      </c>
      <c r="AD1169">
        <f t="shared" si="490"/>
        <v>0</v>
      </c>
      <c r="AE1169">
        <f t="shared" si="490"/>
        <v>0</v>
      </c>
      <c r="AF1169">
        <f t="shared" si="490"/>
        <v>0</v>
      </c>
      <c r="AG1169">
        <f t="shared" si="490"/>
        <v>0</v>
      </c>
      <c r="AH1169">
        <f t="shared" si="494"/>
        <v>0</v>
      </c>
      <c r="AI1169">
        <f t="shared" si="495"/>
        <v>0</v>
      </c>
      <c r="AJ1169">
        <f t="shared" si="495"/>
        <v>0</v>
      </c>
      <c r="AK1169">
        <f t="shared" si="492"/>
        <v>0</v>
      </c>
      <c r="AL1169">
        <f>IF(ISERROR(FIND(AL$5,$E1169)),0,1)</f>
        <v>0</v>
      </c>
      <c r="AM1169">
        <f>IF(ISERROR(FIND(AM$5,$E1169)),0,1)</f>
        <v>0</v>
      </c>
      <c r="AN1169">
        <f>IF(ISERROR(FIND(AN$5,$E1169)),0,1)</f>
        <v>0</v>
      </c>
      <c r="AO1169">
        <f>IF(ISERROR(FIND(AO$5,$E1169)),0,1)</f>
        <v>0</v>
      </c>
      <c r="AP1169">
        <f>IF(ISERROR(FIND(AP$5,$E1169)),0,1)</f>
        <v>0</v>
      </c>
      <c r="AQ1169">
        <f>IF(ISERROR(FIND(AQ$5,$E1169)),0,1)</f>
        <v>0</v>
      </c>
      <c r="AR1169">
        <f t="shared" si="492"/>
        <v>0</v>
      </c>
      <c r="AS1169">
        <f t="shared" si="492"/>
        <v>0</v>
      </c>
      <c r="AT1169">
        <f t="shared" si="492"/>
        <v>0</v>
      </c>
      <c r="AU1169">
        <f t="shared" si="473"/>
        <v>0</v>
      </c>
      <c r="AV1169">
        <f t="shared" si="473"/>
        <v>0</v>
      </c>
      <c r="AW1169">
        <f t="shared" si="473"/>
        <v>0</v>
      </c>
      <c r="AX1169">
        <f t="shared" si="473"/>
        <v>0</v>
      </c>
      <c r="AY1169">
        <f>IF(ISERROR(FIND(AY$5,$E1169)),0,1)</f>
        <v>0</v>
      </c>
      <c r="AZ1169">
        <f t="shared" si="493"/>
        <v>0</v>
      </c>
      <c r="BA1169">
        <f t="shared" si="491"/>
        <v>0</v>
      </c>
      <c r="BB1169">
        <f>IF(ISERROR(FIND(BB$5,$E1169)),0,1)</f>
        <v>0</v>
      </c>
      <c r="BC1169">
        <f>IF(ISERROR(FIND(BC$5,$E1169)),0,1)</f>
        <v>0</v>
      </c>
      <c r="BD1169">
        <f>IF(ISERROR(FIND(BD$5,$E1169)),0,1)</f>
        <v>0</v>
      </c>
      <c r="BE1169">
        <f t="shared" si="491"/>
        <v>0</v>
      </c>
      <c r="BF1169">
        <f t="shared" si="491"/>
        <v>0</v>
      </c>
      <c r="BG1169">
        <f t="shared" si="491"/>
        <v>0</v>
      </c>
      <c r="BH1169">
        <f t="shared" si="491"/>
        <v>0</v>
      </c>
      <c r="BI1169">
        <f t="shared" si="491"/>
        <v>0</v>
      </c>
      <c r="BJ1169">
        <f t="shared" si="491"/>
        <v>0</v>
      </c>
      <c r="BK1169">
        <f t="shared" si="491"/>
        <v>0</v>
      </c>
      <c r="BL1169">
        <f t="shared" si="491"/>
        <v>0</v>
      </c>
      <c r="BM1169">
        <f t="shared" si="491"/>
        <v>0</v>
      </c>
      <c r="BN1169">
        <f t="shared" si="491"/>
        <v>0</v>
      </c>
      <c r="BO1169">
        <f t="shared" si="491"/>
        <v>0</v>
      </c>
      <c r="BP1169">
        <f t="shared" si="491"/>
        <v>0</v>
      </c>
      <c r="BQ1169">
        <f t="shared" si="480"/>
        <v>0</v>
      </c>
      <c r="BR1169">
        <f t="shared" si="480"/>
        <v>0</v>
      </c>
    </row>
    <row r="1170" spans="2:70" x14ac:dyDescent="0.2">
      <c r="B1170" s="1" t="str">
        <f t="shared" si="484"/>
        <v/>
      </c>
      <c r="C1170" s="12">
        <f t="shared" si="485"/>
        <v>1</v>
      </c>
      <c r="D1170" s="1" t="str">
        <f t="shared" si="486"/>
        <v/>
      </c>
      <c r="E1170" s="1" t="str">
        <f t="shared" si="487"/>
        <v/>
      </c>
      <c r="H1170" s="1" t="str">
        <f>IF(ISBLANK(N1170),"",IF(SUM(AC1170:CO1170)=0,"other",INDEX(AC$6:CO$6,MATCH(1,AC1170:CO1170,0))))</f>
        <v/>
      </c>
      <c r="I1170" s="1" t="str" cm="1">
        <f t="array" ref="I1170">IF(ISBLANK(N1170),"",INDEX($AC$7:$CO$7,,MATCH(H1170,$AC$6:$CO$6,0)))</f>
        <v/>
      </c>
      <c r="L1170" s="1" t="str">
        <f t="shared" si="488"/>
        <v/>
      </c>
      <c r="M1170" s="1" t="str">
        <f t="shared" si="489"/>
        <v/>
      </c>
      <c r="AA1170">
        <f t="shared" ref="AA1170:AB1189" si="496">IF(ISERROR(FIND(AA$5,$E1170)),0,1)</f>
        <v>0</v>
      </c>
      <c r="AB1170">
        <f t="shared" si="496"/>
        <v>0</v>
      </c>
      <c r="AC1170">
        <f t="shared" si="495"/>
        <v>0</v>
      </c>
      <c r="AD1170">
        <f t="shared" si="490"/>
        <v>0</v>
      </c>
      <c r="AE1170">
        <f t="shared" si="490"/>
        <v>0</v>
      </c>
      <c r="AF1170">
        <f t="shared" si="490"/>
        <v>0</v>
      </c>
      <c r="AG1170">
        <f t="shared" si="490"/>
        <v>0</v>
      </c>
      <c r="AH1170">
        <f t="shared" si="494"/>
        <v>0</v>
      </c>
      <c r="AI1170">
        <f t="shared" si="495"/>
        <v>0</v>
      </c>
      <c r="AJ1170">
        <f t="shared" si="495"/>
        <v>0</v>
      </c>
      <c r="AK1170">
        <f t="shared" si="492"/>
        <v>0</v>
      </c>
      <c r="AL1170">
        <f>IF(ISERROR(FIND(AL$5,$E1170)),0,1)</f>
        <v>0</v>
      </c>
      <c r="AM1170">
        <f>IF(ISERROR(FIND(AM$5,$E1170)),0,1)</f>
        <v>0</v>
      </c>
      <c r="AN1170">
        <f>IF(ISERROR(FIND(AN$5,$E1170)),0,1)</f>
        <v>0</v>
      </c>
      <c r="AO1170">
        <f>IF(ISERROR(FIND(AO$5,$E1170)),0,1)</f>
        <v>0</v>
      </c>
      <c r="AP1170">
        <f>IF(ISERROR(FIND(AP$5,$E1170)),0,1)</f>
        <v>0</v>
      </c>
      <c r="AQ1170">
        <f>IF(ISERROR(FIND(AQ$5,$E1170)),0,1)</f>
        <v>0</v>
      </c>
      <c r="AR1170">
        <f t="shared" si="492"/>
        <v>0</v>
      </c>
      <c r="AS1170">
        <f t="shared" si="492"/>
        <v>0</v>
      </c>
      <c r="AT1170">
        <f t="shared" si="492"/>
        <v>0</v>
      </c>
      <c r="AU1170">
        <f t="shared" si="473"/>
        <v>0</v>
      </c>
      <c r="AV1170">
        <f t="shared" si="473"/>
        <v>0</v>
      </c>
      <c r="AW1170">
        <f t="shared" si="473"/>
        <v>0</v>
      </c>
      <c r="AX1170">
        <f t="shared" si="473"/>
        <v>0</v>
      </c>
      <c r="AY1170">
        <f>IF(ISERROR(FIND(AY$5,$E1170)),0,1)</f>
        <v>0</v>
      </c>
      <c r="AZ1170">
        <f t="shared" si="493"/>
        <v>0</v>
      </c>
      <c r="BA1170">
        <f t="shared" si="491"/>
        <v>0</v>
      </c>
      <c r="BB1170">
        <f>IF(ISERROR(FIND(BB$5,$E1170)),0,1)</f>
        <v>0</v>
      </c>
      <c r="BC1170">
        <f>IF(ISERROR(FIND(BC$5,$E1170)),0,1)</f>
        <v>0</v>
      </c>
      <c r="BD1170">
        <f>IF(ISERROR(FIND(BD$5,$E1170)),0,1)</f>
        <v>0</v>
      </c>
      <c r="BE1170">
        <f t="shared" si="491"/>
        <v>0</v>
      </c>
      <c r="BF1170">
        <f t="shared" si="491"/>
        <v>0</v>
      </c>
      <c r="BG1170">
        <f t="shared" si="491"/>
        <v>0</v>
      </c>
      <c r="BH1170">
        <f t="shared" si="491"/>
        <v>0</v>
      </c>
      <c r="BI1170">
        <f t="shared" si="491"/>
        <v>0</v>
      </c>
      <c r="BJ1170">
        <f t="shared" si="491"/>
        <v>0</v>
      </c>
      <c r="BK1170">
        <f t="shared" si="491"/>
        <v>0</v>
      </c>
      <c r="BL1170">
        <f t="shared" si="491"/>
        <v>0</v>
      </c>
      <c r="BM1170">
        <f t="shared" si="491"/>
        <v>0</v>
      </c>
      <c r="BN1170">
        <f t="shared" si="491"/>
        <v>0</v>
      </c>
      <c r="BO1170">
        <f t="shared" si="491"/>
        <v>0</v>
      </c>
      <c r="BP1170">
        <f t="shared" si="491"/>
        <v>0</v>
      </c>
      <c r="BQ1170">
        <f t="shared" si="480"/>
        <v>0</v>
      </c>
      <c r="BR1170">
        <f t="shared" si="480"/>
        <v>0</v>
      </c>
    </row>
    <row r="1171" spans="2:70" x14ac:dyDescent="0.2">
      <c r="B1171" s="1" t="str">
        <f t="shared" si="484"/>
        <v/>
      </c>
      <c r="C1171" s="12">
        <f t="shared" si="485"/>
        <v>1</v>
      </c>
      <c r="D1171" s="1" t="str">
        <f t="shared" si="486"/>
        <v/>
      </c>
      <c r="E1171" s="1" t="str">
        <f t="shared" si="487"/>
        <v/>
      </c>
      <c r="H1171" s="1" t="str">
        <f>IF(ISBLANK(N1171),"",IF(SUM(AC1171:CO1171)=0,"other",INDEX(AC$6:CO$6,MATCH(1,AC1171:CO1171,0))))</f>
        <v/>
      </c>
      <c r="I1171" s="1" t="str" cm="1">
        <f t="array" ref="I1171">IF(ISBLANK(N1171),"",INDEX($AC$7:$CO$7,,MATCH(H1171,$AC$6:$CO$6,0)))</f>
        <v/>
      </c>
      <c r="L1171" s="1" t="str">
        <f t="shared" si="488"/>
        <v/>
      </c>
      <c r="M1171" s="1" t="str">
        <f t="shared" si="489"/>
        <v/>
      </c>
      <c r="AA1171">
        <f t="shared" si="496"/>
        <v>0</v>
      </c>
      <c r="AB1171">
        <f t="shared" si="496"/>
        <v>0</v>
      </c>
      <c r="AC1171">
        <f t="shared" si="495"/>
        <v>0</v>
      </c>
      <c r="AD1171">
        <f t="shared" si="490"/>
        <v>0</v>
      </c>
      <c r="AE1171">
        <f t="shared" si="490"/>
        <v>0</v>
      </c>
      <c r="AF1171">
        <f t="shared" si="490"/>
        <v>0</v>
      </c>
      <c r="AG1171">
        <f t="shared" si="490"/>
        <v>0</v>
      </c>
      <c r="AH1171">
        <f t="shared" si="494"/>
        <v>0</v>
      </c>
      <c r="AI1171">
        <f t="shared" si="495"/>
        <v>0</v>
      </c>
      <c r="AJ1171">
        <f t="shared" si="495"/>
        <v>0</v>
      </c>
      <c r="AK1171">
        <f t="shared" si="492"/>
        <v>0</v>
      </c>
      <c r="AL1171">
        <f>IF(ISERROR(FIND(AL$5,$E1171)),0,1)</f>
        <v>0</v>
      </c>
      <c r="AM1171">
        <f>IF(ISERROR(FIND(AM$5,$E1171)),0,1)</f>
        <v>0</v>
      </c>
      <c r="AN1171">
        <f>IF(ISERROR(FIND(AN$5,$E1171)),0,1)</f>
        <v>0</v>
      </c>
      <c r="AO1171">
        <f>IF(ISERROR(FIND(AO$5,$E1171)),0,1)</f>
        <v>0</v>
      </c>
      <c r="AP1171">
        <f>IF(ISERROR(FIND(AP$5,$E1171)),0,1)</f>
        <v>0</v>
      </c>
      <c r="AQ1171">
        <f>IF(ISERROR(FIND(AQ$5,$E1171)),0,1)</f>
        <v>0</v>
      </c>
      <c r="AR1171">
        <f t="shared" si="492"/>
        <v>0</v>
      </c>
      <c r="AS1171">
        <f t="shared" si="492"/>
        <v>0</v>
      </c>
      <c r="AT1171">
        <f t="shared" si="492"/>
        <v>0</v>
      </c>
      <c r="AU1171">
        <f t="shared" si="473"/>
        <v>0</v>
      </c>
      <c r="AV1171">
        <f t="shared" si="473"/>
        <v>0</v>
      </c>
      <c r="AW1171">
        <f t="shared" si="473"/>
        <v>0</v>
      </c>
      <c r="AX1171">
        <f t="shared" si="473"/>
        <v>0</v>
      </c>
      <c r="AY1171">
        <f>IF(ISERROR(FIND(AY$5,$E1171)),0,1)</f>
        <v>0</v>
      </c>
      <c r="AZ1171">
        <f t="shared" si="493"/>
        <v>0</v>
      </c>
      <c r="BA1171">
        <f t="shared" si="491"/>
        <v>0</v>
      </c>
      <c r="BB1171">
        <f>IF(ISERROR(FIND(BB$5,$E1171)),0,1)</f>
        <v>0</v>
      </c>
      <c r="BC1171">
        <f>IF(ISERROR(FIND(BC$5,$E1171)),0,1)</f>
        <v>0</v>
      </c>
      <c r="BD1171">
        <f>IF(ISERROR(FIND(BD$5,$E1171)),0,1)</f>
        <v>0</v>
      </c>
      <c r="BE1171">
        <f t="shared" si="491"/>
        <v>0</v>
      </c>
      <c r="BF1171">
        <f t="shared" si="491"/>
        <v>0</v>
      </c>
      <c r="BG1171">
        <f t="shared" si="491"/>
        <v>0</v>
      </c>
      <c r="BH1171">
        <f t="shared" si="491"/>
        <v>0</v>
      </c>
      <c r="BI1171">
        <f t="shared" si="491"/>
        <v>0</v>
      </c>
      <c r="BJ1171">
        <f t="shared" si="491"/>
        <v>0</v>
      </c>
      <c r="BK1171">
        <f t="shared" si="491"/>
        <v>0</v>
      </c>
      <c r="BL1171">
        <f t="shared" si="491"/>
        <v>0</v>
      </c>
      <c r="BM1171">
        <f t="shared" si="491"/>
        <v>0</v>
      </c>
      <c r="BN1171">
        <f t="shared" si="491"/>
        <v>0</v>
      </c>
      <c r="BO1171">
        <f t="shared" si="491"/>
        <v>0</v>
      </c>
      <c r="BP1171">
        <f t="shared" si="491"/>
        <v>0</v>
      </c>
      <c r="BQ1171">
        <f t="shared" si="480"/>
        <v>0</v>
      </c>
      <c r="BR1171">
        <f t="shared" si="480"/>
        <v>0</v>
      </c>
    </row>
    <row r="1172" spans="2:70" x14ac:dyDescent="0.2">
      <c r="B1172" s="1" t="str">
        <f t="shared" si="484"/>
        <v/>
      </c>
      <c r="C1172" s="12">
        <f t="shared" si="485"/>
        <v>1</v>
      </c>
      <c r="D1172" s="1" t="str">
        <f t="shared" si="486"/>
        <v/>
      </c>
      <c r="E1172" s="1" t="str">
        <f t="shared" si="487"/>
        <v/>
      </c>
      <c r="H1172" s="1" t="str">
        <f>IF(ISBLANK(N1172),"",IF(SUM(AC1172:CO1172)=0,"other",INDEX(AC$6:CO$6,MATCH(1,AC1172:CO1172,0))))</f>
        <v/>
      </c>
      <c r="I1172" s="1" t="str" cm="1">
        <f t="array" ref="I1172">IF(ISBLANK(N1172),"",INDEX($AC$7:$CO$7,,MATCH(H1172,$AC$6:$CO$6,0)))</f>
        <v/>
      </c>
      <c r="L1172" s="1" t="str">
        <f t="shared" si="488"/>
        <v/>
      </c>
      <c r="M1172" s="1" t="str">
        <f t="shared" si="489"/>
        <v/>
      </c>
      <c r="AA1172">
        <f t="shared" si="496"/>
        <v>0</v>
      </c>
      <c r="AB1172">
        <f t="shared" si="496"/>
        <v>0</v>
      </c>
      <c r="AC1172">
        <f t="shared" si="495"/>
        <v>0</v>
      </c>
      <c r="AD1172">
        <f t="shared" si="490"/>
        <v>0</v>
      </c>
      <c r="AE1172">
        <f t="shared" si="490"/>
        <v>0</v>
      </c>
      <c r="AF1172">
        <f t="shared" si="490"/>
        <v>0</v>
      </c>
      <c r="AG1172">
        <f t="shared" si="490"/>
        <v>0</v>
      </c>
      <c r="AH1172">
        <f t="shared" si="494"/>
        <v>0</v>
      </c>
      <c r="AI1172">
        <f t="shared" si="495"/>
        <v>0</v>
      </c>
      <c r="AJ1172">
        <f t="shared" si="495"/>
        <v>0</v>
      </c>
      <c r="AK1172">
        <f t="shared" si="492"/>
        <v>0</v>
      </c>
      <c r="AL1172">
        <f>IF(ISERROR(FIND(AL$5,$E1172)),0,1)</f>
        <v>0</v>
      </c>
      <c r="AM1172">
        <f>IF(ISERROR(FIND(AM$5,$E1172)),0,1)</f>
        <v>0</v>
      </c>
      <c r="AN1172">
        <f>IF(ISERROR(FIND(AN$5,$E1172)),0,1)</f>
        <v>0</v>
      </c>
      <c r="AO1172">
        <f>IF(ISERROR(FIND(AO$5,$E1172)),0,1)</f>
        <v>0</v>
      </c>
      <c r="AP1172">
        <f>IF(ISERROR(FIND(AP$5,$E1172)),0,1)</f>
        <v>0</v>
      </c>
      <c r="AQ1172">
        <f>IF(ISERROR(FIND(AQ$5,$E1172)),0,1)</f>
        <v>0</v>
      </c>
      <c r="AR1172">
        <f t="shared" si="492"/>
        <v>0</v>
      </c>
      <c r="AS1172">
        <f t="shared" si="492"/>
        <v>0</v>
      </c>
      <c r="AT1172">
        <f t="shared" si="492"/>
        <v>0</v>
      </c>
      <c r="AU1172">
        <f t="shared" si="473"/>
        <v>0</v>
      </c>
      <c r="AV1172">
        <f t="shared" si="473"/>
        <v>0</v>
      </c>
      <c r="AW1172">
        <f t="shared" si="473"/>
        <v>0</v>
      </c>
      <c r="AX1172">
        <f t="shared" si="473"/>
        <v>0</v>
      </c>
      <c r="AY1172">
        <f>IF(ISERROR(FIND(AY$5,$E1172)),0,1)</f>
        <v>0</v>
      </c>
      <c r="AZ1172">
        <f t="shared" si="493"/>
        <v>0</v>
      </c>
      <c r="BA1172">
        <f t="shared" si="491"/>
        <v>0</v>
      </c>
      <c r="BB1172">
        <f>IF(ISERROR(FIND(BB$5,$E1172)),0,1)</f>
        <v>0</v>
      </c>
      <c r="BC1172">
        <f>IF(ISERROR(FIND(BC$5,$E1172)),0,1)</f>
        <v>0</v>
      </c>
      <c r="BD1172">
        <f>IF(ISERROR(FIND(BD$5,$E1172)),0,1)</f>
        <v>0</v>
      </c>
      <c r="BE1172">
        <f t="shared" si="491"/>
        <v>0</v>
      </c>
      <c r="BF1172">
        <f t="shared" si="491"/>
        <v>0</v>
      </c>
      <c r="BG1172">
        <f t="shared" si="491"/>
        <v>0</v>
      </c>
      <c r="BH1172">
        <f t="shared" si="491"/>
        <v>0</v>
      </c>
      <c r="BI1172">
        <f t="shared" si="491"/>
        <v>0</v>
      </c>
      <c r="BJ1172">
        <f t="shared" si="491"/>
        <v>0</v>
      </c>
      <c r="BK1172">
        <f t="shared" si="491"/>
        <v>0</v>
      </c>
      <c r="BL1172">
        <f t="shared" si="491"/>
        <v>0</v>
      </c>
      <c r="BM1172">
        <f t="shared" si="491"/>
        <v>0</v>
      </c>
      <c r="BN1172">
        <f t="shared" si="491"/>
        <v>0</v>
      </c>
      <c r="BO1172">
        <f t="shared" si="491"/>
        <v>0</v>
      </c>
      <c r="BP1172">
        <f t="shared" si="491"/>
        <v>0</v>
      </c>
      <c r="BQ1172">
        <f t="shared" si="480"/>
        <v>0</v>
      </c>
      <c r="BR1172">
        <f t="shared" si="480"/>
        <v>0</v>
      </c>
    </row>
    <row r="1173" spans="2:70" x14ac:dyDescent="0.2">
      <c r="B1173" s="1" t="str">
        <f t="shared" si="484"/>
        <v/>
      </c>
      <c r="C1173" s="12">
        <f t="shared" si="485"/>
        <v>1</v>
      </c>
      <c r="D1173" s="1" t="str">
        <f t="shared" si="486"/>
        <v/>
      </c>
      <c r="E1173" s="1" t="str">
        <f t="shared" si="487"/>
        <v/>
      </c>
      <c r="H1173" s="1" t="str">
        <f>IF(ISBLANK(N1173),"",IF(SUM(AC1173:CO1173)=0,"other",INDEX(AC$6:CO$6,MATCH(1,AC1173:CO1173,0))))</f>
        <v/>
      </c>
      <c r="I1173" s="1" t="str" cm="1">
        <f t="array" ref="I1173">IF(ISBLANK(N1173),"",INDEX($AC$7:$CO$7,,MATCH(H1173,$AC$6:$CO$6,0)))</f>
        <v/>
      </c>
      <c r="L1173" s="1" t="str">
        <f t="shared" si="488"/>
        <v/>
      </c>
      <c r="M1173" s="1" t="str">
        <f t="shared" si="489"/>
        <v/>
      </c>
      <c r="AA1173">
        <f t="shared" si="496"/>
        <v>0</v>
      </c>
      <c r="AB1173">
        <f t="shared" si="496"/>
        <v>0</v>
      </c>
      <c r="AC1173">
        <f t="shared" ref="AC1173:AH1236" si="497">IF(ISERROR(FIND(AC$5,$E1173)),0,1)</f>
        <v>0</v>
      </c>
      <c r="AD1173">
        <f t="shared" ref="AD1173:AG1236" si="498">IF(ISERROR(FIND(AD$5,$E1173)),0,1)</f>
        <v>0</v>
      </c>
      <c r="AE1173">
        <f t="shared" si="498"/>
        <v>0</v>
      </c>
      <c r="AF1173">
        <f t="shared" si="498"/>
        <v>0</v>
      </c>
      <c r="AG1173">
        <f t="shared" si="498"/>
        <v>0</v>
      </c>
      <c r="AH1173">
        <f t="shared" si="494"/>
        <v>0</v>
      </c>
      <c r="AI1173">
        <f t="shared" si="494"/>
        <v>0</v>
      </c>
      <c r="AJ1173">
        <f t="shared" si="494"/>
        <v>0</v>
      </c>
      <c r="AK1173">
        <f t="shared" si="492"/>
        <v>0</v>
      </c>
      <c r="AL1173">
        <f>IF(ISERROR(FIND(AL$5,$E1173)),0,1)</f>
        <v>0</v>
      </c>
      <c r="AM1173">
        <f>IF(ISERROR(FIND(AM$5,$E1173)),0,1)</f>
        <v>0</v>
      </c>
      <c r="AN1173">
        <f>IF(ISERROR(FIND(AN$5,$E1173)),0,1)</f>
        <v>0</v>
      </c>
      <c r="AO1173">
        <f>IF(ISERROR(FIND(AO$5,$E1173)),0,1)</f>
        <v>0</v>
      </c>
      <c r="AP1173">
        <f>IF(ISERROR(FIND(AP$5,$E1173)),0,1)</f>
        <v>0</v>
      </c>
      <c r="AQ1173">
        <f>IF(ISERROR(FIND(AQ$5,$E1173)),0,1)</f>
        <v>0</v>
      </c>
      <c r="AR1173">
        <f t="shared" si="492"/>
        <v>0</v>
      </c>
      <c r="AS1173">
        <f t="shared" si="492"/>
        <v>0</v>
      </c>
      <c r="AT1173">
        <f t="shared" si="492"/>
        <v>0</v>
      </c>
      <c r="AU1173">
        <f t="shared" si="473"/>
        <v>0</v>
      </c>
      <c r="AV1173">
        <f t="shared" si="473"/>
        <v>0</v>
      </c>
      <c r="AW1173">
        <f t="shared" si="473"/>
        <v>0</v>
      </c>
      <c r="AX1173">
        <f t="shared" si="473"/>
        <v>0</v>
      </c>
      <c r="AY1173">
        <f>IF(ISERROR(FIND(AY$5,$E1173)),0,1)</f>
        <v>0</v>
      </c>
      <c r="AZ1173">
        <f t="shared" si="493"/>
        <v>0</v>
      </c>
      <c r="BA1173">
        <f t="shared" si="491"/>
        <v>0</v>
      </c>
      <c r="BB1173">
        <f>IF(ISERROR(FIND(BB$5,$E1173)),0,1)</f>
        <v>0</v>
      </c>
      <c r="BC1173">
        <f>IF(ISERROR(FIND(BC$5,$E1173)),0,1)</f>
        <v>0</v>
      </c>
      <c r="BD1173">
        <f>IF(ISERROR(FIND(BD$5,$E1173)),0,1)</f>
        <v>0</v>
      </c>
      <c r="BE1173">
        <f t="shared" si="491"/>
        <v>0</v>
      </c>
      <c r="BF1173">
        <f t="shared" si="491"/>
        <v>0</v>
      </c>
      <c r="BG1173">
        <f t="shared" si="491"/>
        <v>0</v>
      </c>
      <c r="BH1173">
        <f t="shared" si="491"/>
        <v>0</v>
      </c>
      <c r="BI1173">
        <f t="shared" si="491"/>
        <v>0</v>
      </c>
      <c r="BJ1173">
        <f t="shared" si="491"/>
        <v>0</v>
      </c>
      <c r="BK1173">
        <f t="shared" si="491"/>
        <v>0</v>
      </c>
      <c r="BL1173">
        <f t="shared" si="491"/>
        <v>0</v>
      </c>
      <c r="BM1173">
        <f t="shared" si="491"/>
        <v>0</v>
      </c>
      <c r="BN1173">
        <f t="shared" si="491"/>
        <v>0</v>
      </c>
      <c r="BO1173">
        <f t="shared" si="491"/>
        <v>0</v>
      </c>
      <c r="BP1173">
        <f t="shared" si="491"/>
        <v>0</v>
      </c>
      <c r="BQ1173">
        <f t="shared" si="480"/>
        <v>0</v>
      </c>
      <c r="BR1173">
        <f t="shared" si="480"/>
        <v>0</v>
      </c>
    </row>
    <row r="1174" spans="2:70" x14ac:dyDescent="0.2">
      <c r="B1174" s="1" t="str">
        <f t="shared" si="484"/>
        <v/>
      </c>
      <c r="C1174" s="12">
        <f t="shared" si="485"/>
        <v>1</v>
      </c>
      <c r="D1174" s="1" t="str">
        <f t="shared" si="486"/>
        <v/>
      </c>
      <c r="E1174" s="1" t="str">
        <f t="shared" si="487"/>
        <v/>
      </c>
      <c r="H1174" s="1" t="str">
        <f>IF(ISBLANK(N1174),"",IF(SUM(AC1174:CO1174)=0,"other",INDEX(AC$6:CO$6,MATCH(1,AC1174:CO1174,0))))</f>
        <v/>
      </c>
      <c r="I1174" s="1" t="str" cm="1">
        <f t="array" ref="I1174">IF(ISBLANK(N1174),"",INDEX($AC$7:$CO$7,,MATCH(H1174,$AC$6:$CO$6,0)))</f>
        <v/>
      </c>
      <c r="L1174" s="1" t="str">
        <f t="shared" si="488"/>
        <v/>
      </c>
      <c r="M1174" s="1" t="str">
        <f t="shared" si="489"/>
        <v/>
      </c>
      <c r="AA1174">
        <f t="shared" si="496"/>
        <v>0</v>
      </c>
      <c r="AB1174">
        <f t="shared" si="496"/>
        <v>0</v>
      </c>
      <c r="AC1174">
        <f t="shared" si="497"/>
        <v>0</v>
      </c>
      <c r="AD1174">
        <f t="shared" si="498"/>
        <v>0</v>
      </c>
      <c r="AE1174">
        <f t="shared" si="498"/>
        <v>0</v>
      </c>
      <c r="AF1174">
        <f t="shared" si="498"/>
        <v>0</v>
      </c>
      <c r="AG1174">
        <f t="shared" si="498"/>
        <v>0</v>
      </c>
      <c r="AH1174">
        <f t="shared" si="494"/>
        <v>0</v>
      </c>
      <c r="AI1174">
        <f t="shared" si="494"/>
        <v>0</v>
      </c>
      <c r="AJ1174">
        <f t="shared" si="494"/>
        <v>0</v>
      </c>
      <c r="AK1174">
        <f t="shared" si="492"/>
        <v>0</v>
      </c>
      <c r="AL1174">
        <f>IF(ISERROR(FIND(AL$5,$E1174)),0,1)</f>
        <v>0</v>
      </c>
      <c r="AM1174">
        <f>IF(ISERROR(FIND(AM$5,$E1174)),0,1)</f>
        <v>0</v>
      </c>
      <c r="AN1174">
        <f>IF(ISERROR(FIND(AN$5,$E1174)),0,1)</f>
        <v>0</v>
      </c>
      <c r="AO1174">
        <f>IF(ISERROR(FIND(AO$5,$E1174)),0,1)</f>
        <v>0</v>
      </c>
      <c r="AP1174">
        <f>IF(ISERROR(FIND(AP$5,$E1174)),0,1)</f>
        <v>0</v>
      </c>
      <c r="AQ1174">
        <f>IF(ISERROR(FIND(AQ$5,$E1174)),0,1)</f>
        <v>0</v>
      </c>
      <c r="AR1174">
        <f t="shared" si="492"/>
        <v>0</v>
      </c>
      <c r="AS1174">
        <f t="shared" si="492"/>
        <v>0</v>
      </c>
      <c r="AT1174">
        <f t="shared" si="492"/>
        <v>0</v>
      </c>
      <c r="AU1174">
        <f t="shared" si="473"/>
        <v>0</v>
      </c>
      <c r="AV1174">
        <f t="shared" si="473"/>
        <v>0</v>
      </c>
      <c r="AW1174">
        <f t="shared" si="473"/>
        <v>0</v>
      </c>
      <c r="AX1174">
        <f t="shared" si="473"/>
        <v>0</v>
      </c>
      <c r="AY1174">
        <f>IF(ISERROR(FIND(AY$5,$E1174)),0,1)</f>
        <v>0</v>
      </c>
      <c r="AZ1174">
        <f t="shared" si="493"/>
        <v>0</v>
      </c>
      <c r="BA1174">
        <f t="shared" ref="BA1174:BP1183" si="499">IF(ISERROR(FIND(BA$5,$E1174)),0,1)</f>
        <v>0</v>
      </c>
      <c r="BB1174">
        <f>IF(ISERROR(FIND(BB$5,$E1174)),0,1)</f>
        <v>0</v>
      </c>
      <c r="BC1174">
        <f>IF(ISERROR(FIND(BC$5,$E1174)),0,1)</f>
        <v>0</v>
      </c>
      <c r="BD1174">
        <f>IF(ISERROR(FIND(BD$5,$E1174)),0,1)</f>
        <v>0</v>
      </c>
      <c r="BE1174">
        <f t="shared" si="499"/>
        <v>0</v>
      </c>
      <c r="BF1174">
        <f t="shared" si="499"/>
        <v>0</v>
      </c>
      <c r="BG1174">
        <f t="shared" si="499"/>
        <v>0</v>
      </c>
      <c r="BH1174">
        <f t="shared" si="499"/>
        <v>0</v>
      </c>
      <c r="BI1174">
        <f t="shared" si="499"/>
        <v>0</v>
      </c>
      <c r="BJ1174">
        <f t="shared" si="499"/>
        <v>0</v>
      </c>
      <c r="BK1174">
        <f t="shared" si="499"/>
        <v>0</v>
      </c>
      <c r="BL1174">
        <f t="shared" si="499"/>
        <v>0</v>
      </c>
      <c r="BM1174">
        <f t="shared" si="499"/>
        <v>0</v>
      </c>
      <c r="BN1174">
        <f t="shared" si="499"/>
        <v>0</v>
      </c>
      <c r="BO1174">
        <f t="shared" si="499"/>
        <v>0</v>
      </c>
      <c r="BP1174">
        <f t="shared" si="499"/>
        <v>0</v>
      </c>
      <c r="BQ1174">
        <f t="shared" si="480"/>
        <v>0</v>
      </c>
      <c r="BR1174">
        <f t="shared" si="480"/>
        <v>0</v>
      </c>
    </row>
    <row r="1175" spans="2:70" x14ac:dyDescent="0.2">
      <c r="B1175" s="1" t="str">
        <f t="shared" si="484"/>
        <v/>
      </c>
      <c r="C1175" s="12">
        <f t="shared" si="485"/>
        <v>1</v>
      </c>
      <c r="D1175" s="1" t="str">
        <f t="shared" si="486"/>
        <v/>
      </c>
      <c r="E1175" s="1" t="str">
        <f t="shared" si="487"/>
        <v/>
      </c>
      <c r="H1175" s="1" t="str">
        <f>IF(ISBLANK(N1175),"",IF(SUM(AC1175:CO1175)=0,"other",INDEX(AC$6:CO$6,MATCH(1,AC1175:CO1175,0))))</f>
        <v/>
      </c>
      <c r="I1175" s="1" t="str" cm="1">
        <f t="array" ref="I1175">IF(ISBLANK(N1175),"",INDEX($AC$7:$CO$7,,MATCH(H1175,$AC$6:$CO$6,0)))</f>
        <v/>
      </c>
      <c r="L1175" s="1" t="str">
        <f t="shared" si="488"/>
        <v/>
      </c>
      <c r="M1175" s="1" t="str">
        <f t="shared" si="489"/>
        <v/>
      </c>
      <c r="AA1175">
        <f t="shared" si="496"/>
        <v>0</v>
      </c>
      <c r="AB1175">
        <f t="shared" si="496"/>
        <v>0</v>
      </c>
      <c r="AC1175">
        <f t="shared" si="497"/>
        <v>0</v>
      </c>
      <c r="AD1175">
        <f t="shared" si="498"/>
        <v>0</v>
      </c>
      <c r="AE1175">
        <f t="shared" si="498"/>
        <v>0</v>
      </c>
      <c r="AF1175">
        <f t="shared" si="498"/>
        <v>0</v>
      </c>
      <c r="AG1175">
        <f t="shared" si="498"/>
        <v>0</v>
      </c>
      <c r="AH1175">
        <f t="shared" si="494"/>
        <v>0</v>
      </c>
      <c r="AI1175">
        <f t="shared" si="494"/>
        <v>0</v>
      </c>
      <c r="AJ1175">
        <f t="shared" si="494"/>
        <v>0</v>
      </c>
      <c r="AK1175">
        <f t="shared" si="492"/>
        <v>0</v>
      </c>
      <c r="AL1175">
        <f>IF(ISERROR(FIND(AL$5,$E1175)),0,1)</f>
        <v>0</v>
      </c>
      <c r="AM1175">
        <f>IF(ISERROR(FIND(AM$5,$E1175)),0,1)</f>
        <v>0</v>
      </c>
      <c r="AN1175">
        <f>IF(ISERROR(FIND(AN$5,$E1175)),0,1)</f>
        <v>0</v>
      </c>
      <c r="AO1175">
        <f>IF(ISERROR(FIND(AO$5,$E1175)),0,1)</f>
        <v>0</v>
      </c>
      <c r="AP1175">
        <f>IF(ISERROR(FIND(AP$5,$E1175)),0,1)</f>
        <v>0</v>
      </c>
      <c r="AQ1175">
        <f>IF(ISERROR(FIND(AQ$5,$E1175)),0,1)</f>
        <v>0</v>
      </c>
      <c r="AR1175">
        <f t="shared" si="492"/>
        <v>0</v>
      </c>
      <c r="AS1175">
        <f t="shared" si="492"/>
        <v>0</v>
      </c>
      <c r="AT1175">
        <f t="shared" si="492"/>
        <v>0</v>
      </c>
      <c r="AU1175">
        <f t="shared" si="473"/>
        <v>0</v>
      </c>
      <c r="AV1175">
        <f t="shared" si="473"/>
        <v>0</v>
      </c>
      <c r="AW1175">
        <f t="shared" si="473"/>
        <v>0</v>
      </c>
      <c r="AX1175">
        <f t="shared" si="473"/>
        <v>0</v>
      </c>
      <c r="AY1175">
        <f>IF(ISERROR(FIND(AY$5,$E1175)),0,1)</f>
        <v>0</v>
      </c>
      <c r="AZ1175">
        <f t="shared" si="493"/>
        <v>0</v>
      </c>
      <c r="BA1175">
        <f t="shared" si="499"/>
        <v>0</v>
      </c>
      <c r="BB1175">
        <f>IF(ISERROR(FIND(BB$5,$E1175)),0,1)</f>
        <v>0</v>
      </c>
      <c r="BC1175">
        <f>IF(ISERROR(FIND(BC$5,$E1175)),0,1)</f>
        <v>0</v>
      </c>
      <c r="BD1175">
        <f>IF(ISERROR(FIND(BD$5,$E1175)),0,1)</f>
        <v>0</v>
      </c>
      <c r="BE1175">
        <f t="shared" si="499"/>
        <v>0</v>
      </c>
      <c r="BF1175">
        <f t="shared" si="499"/>
        <v>0</v>
      </c>
      <c r="BG1175">
        <f t="shared" si="499"/>
        <v>0</v>
      </c>
      <c r="BH1175">
        <f t="shared" si="499"/>
        <v>0</v>
      </c>
      <c r="BI1175">
        <f t="shared" si="499"/>
        <v>0</v>
      </c>
      <c r="BJ1175">
        <f t="shared" si="499"/>
        <v>0</v>
      </c>
      <c r="BK1175">
        <f t="shared" si="499"/>
        <v>0</v>
      </c>
      <c r="BL1175">
        <f t="shared" si="499"/>
        <v>0</v>
      </c>
      <c r="BM1175">
        <f t="shared" si="499"/>
        <v>0</v>
      </c>
      <c r="BN1175">
        <f t="shared" si="499"/>
        <v>0</v>
      </c>
      <c r="BO1175">
        <f t="shared" si="499"/>
        <v>0</v>
      </c>
      <c r="BP1175">
        <f t="shared" si="499"/>
        <v>0</v>
      </c>
      <c r="BQ1175">
        <f t="shared" si="480"/>
        <v>0</v>
      </c>
      <c r="BR1175">
        <f t="shared" si="480"/>
        <v>0</v>
      </c>
    </row>
    <row r="1176" spans="2:70" x14ac:dyDescent="0.2">
      <c r="B1176" s="1" t="str">
        <f t="shared" si="484"/>
        <v/>
      </c>
      <c r="C1176" s="12">
        <f t="shared" si="485"/>
        <v>1</v>
      </c>
      <c r="D1176" s="1" t="str">
        <f t="shared" si="486"/>
        <v/>
      </c>
      <c r="E1176" s="1" t="str">
        <f t="shared" si="487"/>
        <v/>
      </c>
      <c r="H1176" s="1" t="str">
        <f>IF(ISBLANK(N1176),"",IF(SUM(AC1176:CO1176)=0,"other",INDEX(AC$6:CO$6,MATCH(1,AC1176:CO1176,0))))</f>
        <v/>
      </c>
      <c r="I1176" s="1" t="str" cm="1">
        <f t="array" ref="I1176">IF(ISBLANK(N1176),"",INDEX($AC$7:$CO$7,,MATCH(H1176,$AC$6:$CO$6,0)))</f>
        <v/>
      </c>
      <c r="L1176" s="1" t="str">
        <f t="shared" si="488"/>
        <v/>
      </c>
      <c r="M1176" s="1" t="str">
        <f t="shared" si="489"/>
        <v/>
      </c>
      <c r="AA1176">
        <f t="shared" si="496"/>
        <v>0</v>
      </c>
      <c r="AB1176">
        <f t="shared" si="496"/>
        <v>0</v>
      </c>
      <c r="AC1176">
        <f t="shared" si="497"/>
        <v>0</v>
      </c>
      <c r="AD1176">
        <f t="shared" si="498"/>
        <v>0</v>
      </c>
      <c r="AE1176">
        <f t="shared" si="498"/>
        <v>0</v>
      </c>
      <c r="AF1176">
        <f t="shared" si="498"/>
        <v>0</v>
      </c>
      <c r="AG1176">
        <f t="shared" si="498"/>
        <v>0</v>
      </c>
      <c r="AH1176">
        <f t="shared" si="494"/>
        <v>0</v>
      </c>
      <c r="AI1176">
        <f t="shared" si="494"/>
        <v>0</v>
      </c>
      <c r="AJ1176">
        <f t="shared" si="494"/>
        <v>0</v>
      </c>
      <c r="AK1176">
        <f t="shared" si="492"/>
        <v>0</v>
      </c>
      <c r="AL1176">
        <f>IF(ISERROR(FIND(AL$5,$E1176)),0,1)</f>
        <v>0</v>
      </c>
      <c r="AM1176">
        <f>IF(ISERROR(FIND(AM$5,$E1176)),0,1)</f>
        <v>0</v>
      </c>
      <c r="AN1176">
        <f>IF(ISERROR(FIND(AN$5,$E1176)),0,1)</f>
        <v>0</v>
      </c>
      <c r="AO1176">
        <f>IF(ISERROR(FIND(AO$5,$E1176)),0,1)</f>
        <v>0</v>
      </c>
      <c r="AP1176">
        <f>IF(ISERROR(FIND(AP$5,$E1176)),0,1)</f>
        <v>0</v>
      </c>
      <c r="AQ1176">
        <f>IF(ISERROR(FIND(AQ$5,$E1176)),0,1)</f>
        <v>0</v>
      </c>
      <c r="AR1176">
        <f t="shared" si="492"/>
        <v>0</v>
      </c>
      <c r="AS1176">
        <f t="shared" si="492"/>
        <v>0</v>
      </c>
      <c r="AT1176">
        <f t="shared" si="492"/>
        <v>0</v>
      </c>
      <c r="AU1176">
        <f t="shared" si="473"/>
        <v>0</v>
      </c>
      <c r="AV1176">
        <f t="shared" si="473"/>
        <v>0</v>
      </c>
      <c r="AW1176">
        <f t="shared" si="473"/>
        <v>0</v>
      </c>
      <c r="AX1176">
        <f t="shared" si="473"/>
        <v>0</v>
      </c>
      <c r="AY1176">
        <f>IF(ISERROR(FIND(AY$5,$E1176)),0,1)</f>
        <v>0</v>
      </c>
      <c r="AZ1176">
        <f t="shared" si="493"/>
        <v>0</v>
      </c>
      <c r="BA1176">
        <f t="shared" si="499"/>
        <v>0</v>
      </c>
      <c r="BB1176">
        <f>IF(ISERROR(FIND(BB$5,$E1176)),0,1)</f>
        <v>0</v>
      </c>
      <c r="BC1176">
        <f>IF(ISERROR(FIND(BC$5,$E1176)),0,1)</f>
        <v>0</v>
      </c>
      <c r="BD1176">
        <f>IF(ISERROR(FIND(BD$5,$E1176)),0,1)</f>
        <v>0</v>
      </c>
      <c r="BE1176">
        <f t="shared" si="499"/>
        <v>0</v>
      </c>
      <c r="BF1176">
        <f t="shared" si="499"/>
        <v>0</v>
      </c>
      <c r="BG1176">
        <f t="shared" si="499"/>
        <v>0</v>
      </c>
      <c r="BH1176">
        <f t="shared" si="499"/>
        <v>0</v>
      </c>
      <c r="BI1176">
        <f t="shared" si="499"/>
        <v>0</v>
      </c>
      <c r="BJ1176">
        <f t="shared" si="499"/>
        <v>0</v>
      </c>
      <c r="BK1176">
        <f t="shared" si="499"/>
        <v>0</v>
      </c>
      <c r="BL1176">
        <f t="shared" si="499"/>
        <v>0</v>
      </c>
      <c r="BM1176">
        <f t="shared" si="499"/>
        <v>0</v>
      </c>
      <c r="BN1176">
        <f t="shared" si="499"/>
        <v>0</v>
      </c>
      <c r="BO1176">
        <f t="shared" si="499"/>
        <v>0</v>
      </c>
      <c r="BP1176">
        <f t="shared" si="499"/>
        <v>0</v>
      </c>
      <c r="BQ1176">
        <f t="shared" si="480"/>
        <v>0</v>
      </c>
      <c r="BR1176">
        <f t="shared" si="480"/>
        <v>0</v>
      </c>
    </row>
    <row r="1177" spans="2:70" x14ac:dyDescent="0.2">
      <c r="B1177" s="1" t="str">
        <f t="shared" si="484"/>
        <v/>
      </c>
      <c r="C1177" s="12">
        <f t="shared" si="485"/>
        <v>1</v>
      </c>
      <c r="D1177" s="1" t="str">
        <f t="shared" si="486"/>
        <v/>
      </c>
      <c r="E1177" s="1" t="str">
        <f t="shared" si="487"/>
        <v/>
      </c>
      <c r="H1177" s="1" t="str">
        <f>IF(ISBLANK(N1177),"",IF(SUM(AC1177:CO1177)=0,"other",INDEX(AC$6:CO$6,MATCH(1,AC1177:CO1177,0))))</f>
        <v/>
      </c>
      <c r="I1177" s="1" t="str" cm="1">
        <f t="array" ref="I1177">IF(ISBLANK(N1177),"",INDEX($AC$7:$CO$7,,MATCH(H1177,$AC$6:$CO$6,0)))</f>
        <v/>
      </c>
      <c r="L1177" s="1" t="str">
        <f t="shared" si="488"/>
        <v/>
      </c>
      <c r="M1177" s="1" t="str">
        <f t="shared" si="489"/>
        <v/>
      </c>
      <c r="AA1177">
        <f t="shared" si="496"/>
        <v>0</v>
      </c>
      <c r="AB1177">
        <f t="shared" si="496"/>
        <v>0</v>
      </c>
      <c r="AC1177">
        <f t="shared" si="497"/>
        <v>0</v>
      </c>
      <c r="AD1177">
        <f t="shared" si="498"/>
        <v>0</v>
      </c>
      <c r="AE1177">
        <f t="shared" si="498"/>
        <v>0</v>
      </c>
      <c r="AF1177">
        <f t="shared" si="498"/>
        <v>0</v>
      </c>
      <c r="AG1177">
        <f t="shared" si="498"/>
        <v>0</v>
      </c>
      <c r="AH1177">
        <f t="shared" si="494"/>
        <v>0</v>
      </c>
      <c r="AI1177">
        <f t="shared" si="494"/>
        <v>0</v>
      </c>
      <c r="AJ1177">
        <f t="shared" si="494"/>
        <v>0</v>
      </c>
      <c r="AK1177">
        <f t="shared" si="492"/>
        <v>0</v>
      </c>
      <c r="AL1177">
        <f>IF(ISERROR(FIND(AL$5,$E1177)),0,1)</f>
        <v>0</v>
      </c>
      <c r="AM1177">
        <f>IF(ISERROR(FIND(AM$5,$E1177)),0,1)</f>
        <v>0</v>
      </c>
      <c r="AN1177">
        <f>IF(ISERROR(FIND(AN$5,$E1177)),0,1)</f>
        <v>0</v>
      </c>
      <c r="AO1177">
        <f>IF(ISERROR(FIND(AO$5,$E1177)),0,1)</f>
        <v>0</v>
      </c>
      <c r="AP1177">
        <f>IF(ISERROR(FIND(AP$5,$E1177)),0,1)</f>
        <v>0</v>
      </c>
      <c r="AQ1177">
        <f>IF(ISERROR(FIND(AQ$5,$E1177)),0,1)</f>
        <v>0</v>
      </c>
      <c r="AR1177">
        <f t="shared" si="492"/>
        <v>0</v>
      </c>
      <c r="AS1177">
        <f t="shared" si="492"/>
        <v>0</v>
      </c>
      <c r="AT1177">
        <f t="shared" si="492"/>
        <v>0</v>
      </c>
      <c r="AU1177">
        <f t="shared" si="473"/>
        <v>0</v>
      </c>
      <c r="AV1177">
        <f t="shared" si="473"/>
        <v>0</v>
      </c>
      <c r="AW1177">
        <f t="shared" si="473"/>
        <v>0</v>
      </c>
      <c r="AX1177">
        <f t="shared" si="473"/>
        <v>0</v>
      </c>
      <c r="AY1177">
        <f>IF(ISERROR(FIND(AY$5,$E1177)),0,1)</f>
        <v>0</v>
      </c>
      <c r="AZ1177">
        <f t="shared" si="493"/>
        <v>0</v>
      </c>
      <c r="BA1177">
        <f t="shared" si="499"/>
        <v>0</v>
      </c>
      <c r="BB1177">
        <f>IF(ISERROR(FIND(BB$5,$E1177)),0,1)</f>
        <v>0</v>
      </c>
      <c r="BC1177">
        <f>IF(ISERROR(FIND(BC$5,$E1177)),0,1)</f>
        <v>0</v>
      </c>
      <c r="BD1177">
        <f>IF(ISERROR(FIND(BD$5,$E1177)),0,1)</f>
        <v>0</v>
      </c>
      <c r="BE1177">
        <f t="shared" si="499"/>
        <v>0</v>
      </c>
      <c r="BF1177">
        <f t="shared" si="499"/>
        <v>0</v>
      </c>
      <c r="BG1177">
        <f t="shared" si="499"/>
        <v>0</v>
      </c>
      <c r="BH1177">
        <f t="shared" si="499"/>
        <v>0</v>
      </c>
      <c r="BI1177">
        <f t="shared" si="499"/>
        <v>0</v>
      </c>
      <c r="BJ1177">
        <f t="shared" si="499"/>
        <v>0</v>
      </c>
      <c r="BK1177">
        <f t="shared" si="499"/>
        <v>0</v>
      </c>
      <c r="BL1177">
        <f t="shared" si="499"/>
        <v>0</v>
      </c>
      <c r="BM1177">
        <f t="shared" si="499"/>
        <v>0</v>
      </c>
      <c r="BN1177">
        <f t="shared" si="499"/>
        <v>0</v>
      </c>
      <c r="BO1177">
        <f t="shared" si="499"/>
        <v>0</v>
      </c>
      <c r="BP1177">
        <f t="shared" si="499"/>
        <v>0</v>
      </c>
      <c r="BQ1177">
        <f t="shared" si="480"/>
        <v>0</v>
      </c>
      <c r="BR1177">
        <f t="shared" si="480"/>
        <v>0</v>
      </c>
    </row>
    <row r="1178" spans="2:70" x14ac:dyDescent="0.2">
      <c r="B1178" s="1" t="str">
        <f t="shared" si="484"/>
        <v/>
      </c>
      <c r="C1178" s="12">
        <f t="shared" si="485"/>
        <v>1</v>
      </c>
      <c r="D1178" s="1" t="str">
        <f t="shared" si="486"/>
        <v/>
      </c>
      <c r="E1178" s="1" t="str">
        <f t="shared" si="487"/>
        <v/>
      </c>
      <c r="H1178" s="1" t="str">
        <f>IF(ISBLANK(N1178),"",IF(SUM(AC1178:CO1178)=0,"other",INDEX(AC$6:CO$6,MATCH(1,AC1178:CO1178,0))))</f>
        <v/>
      </c>
      <c r="I1178" s="1" t="str" cm="1">
        <f t="array" ref="I1178">IF(ISBLANK(N1178),"",INDEX($AC$7:$CO$7,,MATCH(H1178,$AC$6:$CO$6,0)))</f>
        <v/>
      </c>
      <c r="L1178" s="1" t="str">
        <f t="shared" si="488"/>
        <v/>
      </c>
      <c r="M1178" s="1" t="str">
        <f t="shared" si="489"/>
        <v/>
      </c>
      <c r="AA1178">
        <f t="shared" si="496"/>
        <v>0</v>
      </c>
      <c r="AB1178">
        <f t="shared" si="496"/>
        <v>0</v>
      </c>
      <c r="AC1178">
        <f t="shared" si="497"/>
        <v>0</v>
      </c>
      <c r="AD1178">
        <f t="shared" si="498"/>
        <v>0</v>
      </c>
      <c r="AE1178">
        <f t="shared" si="498"/>
        <v>0</v>
      </c>
      <c r="AF1178">
        <f t="shared" si="498"/>
        <v>0</v>
      </c>
      <c r="AG1178">
        <f t="shared" si="498"/>
        <v>0</v>
      </c>
      <c r="AH1178">
        <f t="shared" si="494"/>
        <v>0</v>
      </c>
      <c r="AI1178">
        <f t="shared" si="494"/>
        <v>0</v>
      </c>
      <c r="AJ1178">
        <f t="shared" si="494"/>
        <v>0</v>
      </c>
      <c r="AK1178">
        <f t="shared" si="492"/>
        <v>0</v>
      </c>
      <c r="AL1178">
        <f>IF(ISERROR(FIND(AL$5,$E1178)),0,1)</f>
        <v>0</v>
      </c>
      <c r="AM1178">
        <f>IF(ISERROR(FIND(AM$5,$E1178)),0,1)</f>
        <v>0</v>
      </c>
      <c r="AN1178">
        <f>IF(ISERROR(FIND(AN$5,$E1178)),0,1)</f>
        <v>0</v>
      </c>
      <c r="AO1178">
        <f>IF(ISERROR(FIND(AO$5,$E1178)),0,1)</f>
        <v>0</v>
      </c>
      <c r="AP1178">
        <f>IF(ISERROR(FIND(AP$5,$E1178)),0,1)</f>
        <v>0</v>
      </c>
      <c r="AQ1178">
        <f>IF(ISERROR(FIND(AQ$5,$E1178)),0,1)</f>
        <v>0</v>
      </c>
      <c r="AR1178">
        <f t="shared" si="492"/>
        <v>0</v>
      </c>
      <c r="AS1178">
        <f t="shared" si="492"/>
        <v>0</v>
      </c>
      <c r="AT1178">
        <f t="shared" si="492"/>
        <v>0</v>
      </c>
      <c r="AU1178">
        <f t="shared" si="473"/>
        <v>0</v>
      </c>
      <c r="AV1178">
        <f t="shared" si="473"/>
        <v>0</v>
      </c>
      <c r="AW1178">
        <f t="shared" si="473"/>
        <v>0</v>
      </c>
      <c r="AX1178">
        <f t="shared" si="473"/>
        <v>0</v>
      </c>
      <c r="AY1178">
        <f>IF(ISERROR(FIND(AY$5,$E1178)),0,1)</f>
        <v>0</v>
      </c>
      <c r="AZ1178">
        <f t="shared" si="493"/>
        <v>0</v>
      </c>
      <c r="BA1178">
        <f t="shared" si="499"/>
        <v>0</v>
      </c>
      <c r="BB1178">
        <f>IF(ISERROR(FIND(BB$5,$E1178)),0,1)</f>
        <v>0</v>
      </c>
      <c r="BC1178">
        <f>IF(ISERROR(FIND(BC$5,$E1178)),0,1)</f>
        <v>0</v>
      </c>
      <c r="BD1178">
        <f>IF(ISERROR(FIND(BD$5,$E1178)),0,1)</f>
        <v>0</v>
      </c>
      <c r="BE1178">
        <f t="shared" si="499"/>
        <v>0</v>
      </c>
      <c r="BF1178">
        <f t="shared" si="499"/>
        <v>0</v>
      </c>
      <c r="BG1178">
        <f t="shared" si="499"/>
        <v>0</v>
      </c>
      <c r="BH1178">
        <f t="shared" si="499"/>
        <v>0</v>
      </c>
      <c r="BI1178">
        <f t="shared" si="499"/>
        <v>0</v>
      </c>
      <c r="BJ1178">
        <f t="shared" si="499"/>
        <v>0</v>
      </c>
      <c r="BK1178">
        <f t="shared" si="499"/>
        <v>0</v>
      </c>
      <c r="BL1178">
        <f t="shared" si="499"/>
        <v>0</v>
      </c>
      <c r="BM1178">
        <f t="shared" si="499"/>
        <v>0</v>
      </c>
      <c r="BN1178">
        <f t="shared" si="499"/>
        <v>0</v>
      </c>
      <c r="BO1178">
        <f t="shared" si="499"/>
        <v>0</v>
      </c>
      <c r="BP1178">
        <f t="shared" si="499"/>
        <v>0</v>
      </c>
      <c r="BQ1178">
        <f t="shared" si="480"/>
        <v>0</v>
      </c>
      <c r="BR1178">
        <f t="shared" si="480"/>
        <v>0</v>
      </c>
    </row>
    <row r="1179" spans="2:70" x14ac:dyDescent="0.2">
      <c r="B1179" s="1" t="str">
        <f t="shared" si="484"/>
        <v/>
      </c>
      <c r="C1179" s="12">
        <f t="shared" si="485"/>
        <v>1</v>
      </c>
      <c r="D1179" s="1" t="str">
        <f t="shared" si="486"/>
        <v/>
      </c>
      <c r="E1179" s="1" t="str">
        <f t="shared" si="487"/>
        <v/>
      </c>
      <c r="H1179" s="1" t="str">
        <f>IF(ISBLANK(N1179),"",IF(SUM(AC1179:CO1179)=0,"other",INDEX(AC$6:CO$6,MATCH(1,AC1179:CO1179,0))))</f>
        <v/>
      </c>
      <c r="I1179" s="1" t="str" cm="1">
        <f t="array" ref="I1179">IF(ISBLANK(N1179),"",INDEX($AC$7:$CO$7,,MATCH(H1179,$AC$6:$CO$6,0)))</f>
        <v/>
      </c>
      <c r="L1179" s="1" t="str">
        <f t="shared" si="488"/>
        <v/>
      </c>
      <c r="M1179" s="1" t="str">
        <f t="shared" si="489"/>
        <v/>
      </c>
      <c r="AA1179">
        <f t="shared" si="496"/>
        <v>0</v>
      </c>
      <c r="AB1179">
        <f t="shared" si="496"/>
        <v>0</v>
      </c>
      <c r="AC1179">
        <f t="shared" si="497"/>
        <v>0</v>
      </c>
      <c r="AD1179">
        <f t="shared" si="498"/>
        <v>0</v>
      </c>
      <c r="AE1179">
        <f t="shared" si="498"/>
        <v>0</v>
      </c>
      <c r="AF1179">
        <f t="shared" si="498"/>
        <v>0</v>
      </c>
      <c r="AG1179">
        <f t="shared" si="498"/>
        <v>0</v>
      </c>
      <c r="AH1179">
        <f t="shared" si="494"/>
        <v>0</v>
      </c>
      <c r="AI1179">
        <f t="shared" si="494"/>
        <v>0</v>
      </c>
      <c r="AJ1179">
        <f t="shared" si="494"/>
        <v>0</v>
      </c>
      <c r="AK1179">
        <f t="shared" si="492"/>
        <v>0</v>
      </c>
      <c r="AL1179">
        <f>IF(ISERROR(FIND(AL$5,$E1179)),0,1)</f>
        <v>0</v>
      </c>
      <c r="AM1179">
        <f>IF(ISERROR(FIND(AM$5,$E1179)),0,1)</f>
        <v>0</v>
      </c>
      <c r="AN1179">
        <f>IF(ISERROR(FIND(AN$5,$E1179)),0,1)</f>
        <v>0</v>
      </c>
      <c r="AO1179">
        <f>IF(ISERROR(FIND(AO$5,$E1179)),0,1)</f>
        <v>0</v>
      </c>
      <c r="AP1179">
        <f>IF(ISERROR(FIND(AP$5,$E1179)),0,1)</f>
        <v>0</v>
      </c>
      <c r="AQ1179">
        <f>IF(ISERROR(FIND(AQ$5,$E1179)),0,1)</f>
        <v>0</v>
      </c>
      <c r="AR1179">
        <f t="shared" si="492"/>
        <v>0</v>
      </c>
      <c r="AS1179">
        <f t="shared" si="492"/>
        <v>0</v>
      </c>
      <c r="AT1179">
        <f t="shared" si="492"/>
        <v>0</v>
      </c>
      <c r="AU1179">
        <f t="shared" si="473"/>
        <v>0</v>
      </c>
      <c r="AV1179">
        <f t="shared" si="473"/>
        <v>0</v>
      </c>
      <c r="AW1179">
        <f t="shared" si="473"/>
        <v>0</v>
      </c>
      <c r="AX1179">
        <f t="shared" si="473"/>
        <v>0</v>
      </c>
      <c r="AY1179">
        <f>IF(ISERROR(FIND(AY$5,$E1179)),0,1)</f>
        <v>0</v>
      </c>
      <c r="AZ1179">
        <f t="shared" si="493"/>
        <v>0</v>
      </c>
      <c r="BA1179">
        <f t="shared" si="499"/>
        <v>0</v>
      </c>
      <c r="BB1179">
        <f>IF(ISERROR(FIND(BB$5,$E1179)),0,1)</f>
        <v>0</v>
      </c>
      <c r="BC1179">
        <f>IF(ISERROR(FIND(BC$5,$E1179)),0,1)</f>
        <v>0</v>
      </c>
      <c r="BD1179">
        <f>IF(ISERROR(FIND(BD$5,$E1179)),0,1)</f>
        <v>0</v>
      </c>
      <c r="BE1179">
        <f t="shared" si="499"/>
        <v>0</v>
      </c>
      <c r="BF1179">
        <f t="shared" si="499"/>
        <v>0</v>
      </c>
      <c r="BG1179">
        <f t="shared" si="499"/>
        <v>0</v>
      </c>
      <c r="BH1179">
        <f t="shared" si="499"/>
        <v>0</v>
      </c>
      <c r="BI1179">
        <f t="shared" si="499"/>
        <v>0</v>
      </c>
      <c r="BJ1179">
        <f t="shared" si="499"/>
        <v>0</v>
      </c>
      <c r="BK1179">
        <f t="shared" si="499"/>
        <v>0</v>
      </c>
      <c r="BL1179">
        <f t="shared" si="499"/>
        <v>0</v>
      </c>
      <c r="BM1179">
        <f t="shared" si="499"/>
        <v>0</v>
      </c>
      <c r="BN1179">
        <f t="shared" si="499"/>
        <v>0</v>
      </c>
      <c r="BO1179">
        <f t="shared" si="499"/>
        <v>0</v>
      </c>
      <c r="BP1179">
        <f t="shared" si="499"/>
        <v>0</v>
      </c>
      <c r="BQ1179">
        <f t="shared" si="480"/>
        <v>0</v>
      </c>
      <c r="BR1179">
        <f t="shared" si="480"/>
        <v>0</v>
      </c>
    </row>
    <row r="1180" spans="2:70" x14ac:dyDescent="0.2">
      <c r="B1180" s="1" t="str">
        <f t="shared" si="484"/>
        <v/>
      </c>
      <c r="C1180" s="12">
        <f t="shared" si="485"/>
        <v>1</v>
      </c>
      <c r="D1180" s="1" t="str">
        <f t="shared" si="486"/>
        <v/>
      </c>
      <c r="E1180" s="1" t="str">
        <f t="shared" si="487"/>
        <v/>
      </c>
      <c r="H1180" s="1" t="str">
        <f>IF(ISBLANK(N1180),"",IF(SUM(AC1180:CO1180)=0,"other",INDEX(AC$6:CO$6,MATCH(1,AC1180:CO1180,0))))</f>
        <v/>
      </c>
      <c r="I1180" s="1" t="str" cm="1">
        <f t="array" ref="I1180">IF(ISBLANK(N1180),"",INDEX($AC$7:$CO$7,,MATCH(H1180,$AC$6:$CO$6,0)))</f>
        <v/>
      </c>
      <c r="L1180" s="1" t="str">
        <f t="shared" si="488"/>
        <v/>
      </c>
      <c r="M1180" s="1" t="str">
        <f t="shared" si="489"/>
        <v/>
      </c>
      <c r="AA1180">
        <f t="shared" si="496"/>
        <v>0</v>
      </c>
      <c r="AB1180">
        <f t="shared" si="496"/>
        <v>0</v>
      </c>
      <c r="AC1180">
        <f t="shared" si="497"/>
        <v>0</v>
      </c>
      <c r="AD1180">
        <f t="shared" si="498"/>
        <v>0</v>
      </c>
      <c r="AE1180">
        <f t="shared" si="498"/>
        <v>0</v>
      </c>
      <c r="AF1180">
        <f t="shared" si="498"/>
        <v>0</v>
      </c>
      <c r="AG1180">
        <f t="shared" si="498"/>
        <v>0</v>
      </c>
      <c r="AH1180">
        <f t="shared" si="494"/>
        <v>0</v>
      </c>
      <c r="AI1180">
        <f t="shared" si="494"/>
        <v>0</v>
      </c>
      <c r="AJ1180">
        <f t="shared" si="494"/>
        <v>0</v>
      </c>
      <c r="AK1180">
        <f t="shared" si="492"/>
        <v>0</v>
      </c>
      <c r="AL1180">
        <f>IF(ISERROR(FIND(AL$5,$E1180)),0,1)</f>
        <v>0</v>
      </c>
      <c r="AM1180">
        <f>IF(ISERROR(FIND(AM$5,$E1180)),0,1)</f>
        <v>0</v>
      </c>
      <c r="AN1180">
        <f>IF(ISERROR(FIND(AN$5,$E1180)),0,1)</f>
        <v>0</v>
      </c>
      <c r="AO1180">
        <f>IF(ISERROR(FIND(AO$5,$E1180)),0,1)</f>
        <v>0</v>
      </c>
      <c r="AP1180">
        <f>IF(ISERROR(FIND(AP$5,$E1180)),0,1)</f>
        <v>0</v>
      </c>
      <c r="AQ1180">
        <f>IF(ISERROR(FIND(AQ$5,$E1180)),0,1)</f>
        <v>0</v>
      </c>
      <c r="AR1180">
        <f t="shared" si="492"/>
        <v>0</v>
      </c>
      <c r="AS1180">
        <f t="shared" si="492"/>
        <v>0</v>
      </c>
      <c r="AT1180">
        <f t="shared" si="492"/>
        <v>0</v>
      </c>
      <c r="AU1180">
        <f t="shared" si="473"/>
        <v>0</v>
      </c>
      <c r="AV1180">
        <f t="shared" si="473"/>
        <v>0</v>
      </c>
      <c r="AW1180">
        <f t="shared" si="473"/>
        <v>0</v>
      </c>
      <c r="AX1180">
        <f t="shared" si="473"/>
        <v>0</v>
      </c>
      <c r="AY1180">
        <f>IF(ISERROR(FIND(AY$5,$E1180)),0,1)</f>
        <v>0</v>
      </c>
      <c r="AZ1180">
        <f t="shared" si="493"/>
        <v>0</v>
      </c>
      <c r="BA1180">
        <f t="shared" si="499"/>
        <v>0</v>
      </c>
      <c r="BB1180">
        <f>IF(ISERROR(FIND(BB$5,$E1180)),0,1)</f>
        <v>0</v>
      </c>
      <c r="BC1180">
        <f>IF(ISERROR(FIND(BC$5,$E1180)),0,1)</f>
        <v>0</v>
      </c>
      <c r="BD1180">
        <f>IF(ISERROR(FIND(BD$5,$E1180)),0,1)</f>
        <v>0</v>
      </c>
      <c r="BE1180">
        <f t="shared" si="499"/>
        <v>0</v>
      </c>
      <c r="BF1180">
        <f t="shared" si="499"/>
        <v>0</v>
      </c>
      <c r="BG1180">
        <f t="shared" si="499"/>
        <v>0</v>
      </c>
      <c r="BH1180">
        <f t="shared" si="499"/>
        <v>0</v>
      </c>
      <c r="BI1180">
        <f t="shared" si="499"/>
        <v>0</v>
      </c>
      <c r="BJ1180">
        <f t="shared" si="499"/>
        <v>0</v>
      </c>
      <c r="BK1180">
        <f t="shared" si="499"/>
        <v>0</v>
      </c>
      <c r="BL1180">
        <f t="shared" si="499"/>
        <v>0</v>
      </c>
      <c r="BM1180">
        <f t="shared" si="499"/>
        <v>0</v>
      </c>
      <c r="BN1180">
        <f t="shared" si="499"/>
        <v>0</v>
      </c>
      <c r="BO1180">
        <f t="shared" si="499"/>
        <v>0</v>
      </c>
      <c r="BP1180">
        <f t="shared" si="499"/>
        <v>0</v>
      </c>
      <c r="BQ1180">
        <f t="shared" si="480"/>
        <v>0</v>
      </c>
      <c r="BR1180">
        <f t="shared" si="480"/>
        <v>0</v>
      </c>
    </row>
    <row r="1181" spans="2:70" x14ac:dyDescent="0.2">
      <c r="B1181" s="1" t="str">
        <f t="shared" si="484"/>
        <v/>
      </c>
      <c r="C1181" s="12">
        <f t="shared" si="485"/>
        <v>1</v>
      </c>
      <c r="D1181" s="1" t="str">
        <f t="shared" si="486"/>
        <v/>
      </c>
      <c r="E1181" s="1" t="str">
        <f t="shared" si="487"/>
        <v/>
      </c>
      <c r="H1181" s="1" t="str">
        <f>IF(ISBLANK(N1181),"",IF(SUM(AC1181:CO1181)=0,"other",INDEX(AC$6:CO$6,MATCH(1,AC1181:CO1181,0))))</f>
        <v/>
      </c>
      <c r="I1181" s="1" t="str" cm="1">
        <f t="array" ref="I1181">IF(ISBLANK(N1181),"",INDEX($AC$7:$CO$7,,MATCH(H1181,$AC$6:$CO$6,0)))</f>
        <v/>
      </c>
      <c r="L1181" s="1" t="str">
        <f t="shared" si="488"/>
        <v/>
      </c>
      <c r="M1181" s="1" t="str">
        <f t="shared" si="489"/>
        <v/>
      </c>
      <c r="AA1181">
        <f t="shared" si="496"/>
        <v>0</v>
      </c>
      <c r="AB1181">
        <f t="shared" si="496"/>
        <v>0</v>
      </c>
      <c r="AC1181">
        <f t="shared" si="497"/>
        <v>0</v>
      </c>
      <c r="AD1181">
        <f t="shared" si="498"/>
        <v>0</v>
      </c>
      <c r="AE1181">
        <f t="shared" si="498"/>
        <v>0</v>
      </c>
      <c r="AF1181">
        <f t="shared" si="498"/>
        <v>0</v>
      </c>
      <c r="AG1181">
        <f t="shared" si="498"/>
        <v>0</v>
      </c>
      <c r="AH1181">
        <f t="shared" si="494"/>
        <v>0</v>
      </c>
      <c r="AI1181">
        <f t="shared" si="494"/>
        <v>0</v>
      </c>
      <c r="AJ1181">
        <f t="shared" si="494"/>
        <v>0</v>
      </c>
      <c r="AK1181">
        <f t="shared" si="492"/>
        <v>0</v>
      </c>
      <c r="AL1181">
        <f>IF(ISERROR(FIND(AL$5,$E1181)),0,1)</f>
        <v>0</v>
      </c>
      <c r="AM1181">
        <f>IF(ISERROR(FIND(AM$5,$E1181)),0,1)</f>
        <v>0</v>
      </c>
      <c r="AN1181">
        <f>IF(ISERROR(FIND(AN$5,$E1181)),0,1)</f>
        <v>0</v>
      </c>
      <c r="AO1181">
        <f>IF(ISERROR(FIND(AO$5,$E1181)),0,1)</f>
        <v>0</v>
      </c>
      <c r="AP1181">
        <f>IF(ISERROR(FIND(AP$5,$E1181)),0,1)</f>
        <v>0</v>
      </c>
      <c r="AQ1181">
        <f>IF(ISERROR(FIND(AQ$5,$E1181)),0,1)</f>
        <v>0</v>
      </c>
      <c r="AR1181">
        <f t="shared" si="492"/>
        <v>0</v>
      </c>
      <c r="AS1181">
        <f t="shared" si="492"/>
        <v>0</v>
      </c>
      <c r="AT1181">
        <f t="shared" si="492"/>
        <v>0</v>
      </c>
      <c r="AU1181">
        <f t="shared" si="473"/>
        <v>0</v>
      </c>
      <c r="AV1181">
        <f t="shared" si="473"/>
        <v>0</v>
      </c>
      <c r="AW1181">
        <f t="shared" si="473"/>
        <v>0</v>
      </c>
      <c r="AX1181">
        <f t="shared" si="473"/>
        <v>0</v>
      </c>
      <c r="AY1181">
        <f>IF(ISERROR(FIND(AY$5,$E1181)),0,1)</f>
        <v>0</v>
      </c>
      <c r="AZ1181">
        <f t="shared" si="493"/>
        <v>0</v>
      </c>
      <c r="BA1181">
        <f t="shared" si="499"/>
        <v>0</v>
      </c>
      <c r="BB1181">
        <f>IF(ISERROR(FIND(BB$5,$E1181)),0,1)</f>
        <v>0</v>
      </c>
      <c r="BC1181">
        <f>IF(ISERROR(FIND(BC$5,$E1181)),0,1)</f>
        <v>0</v>
      </c>
      <c r="BD1181">
        <f>IF(ISERROR(FIND(BD$5,$E1181)),0,1)</f>
        <v>0</v>
      </c>
      <c r="BE1181">
        <f t="shared" si="499"/>
        <v>0</v>
      </c>
      <c r="BF1181">
        <f t="shared" si="499"/>
        <v>0</v>
      </c>
      <c r="BG1181">
        <f t="shared" si="499"/>
        <v>0</v>
      </c>
      <c r="BH1181">
        <f t="shared" si="499"/>
        <v>0</v>
      </c>
      <c r="BI1181">
        <f t="shared" si="499"/>
        <v>0</v>
      </c>
      <c r="BJ1181">
        <f t="shared" si="499"/>
        <v>0</v>
      </c>
      <c r="BK1181">
        <f t="shared" si="499"/>
        <v>0</v>
      </c>
      <c r="BL1181">
        <f t="shared" si="499"/>
        <v>0</v>
      </c>
      <c r="BM1181">
        <f t="shared" si="499"/>
        <v>0</v>
      </c>
      <c r="BN1181">
        <f t="shared" si="499"/>
        <v>0</v>
      </c>
      <c r="BO1181">
        <f t="shared" si="499"/>
        <v>0</v>
      </c>
      <c r="BP1181">
        <f t="shared" si="499"/>
        <v>0</v>
      </c>
      <c r="BQ1181">
        <f t="shared" si="480"/>
        <v>0</v>
      </c>
      <c r="BR1181">
        <f t="shared" si="480"/>
        <v>0</v>
      </c>
    </row>
    <row r="1182" spans="2:70" x14ac:dyDescent="0.2">
      <c r="B1182" s="1" t="str">
        <f t="shared" si="484"/>
        <v/>
      </c>
      <c r="C1182" s="12">
        <f t="shared" si="485"/>
        <v>1</v>
      </c>
      <c r="D1182" s="1" t="str">
        <f t="shared" si="486"/>
        <v/>
      </c>
      <c r="E1182" s="1" t="str">
        <f t="shared" si="487"/>
        <v/>
      </c>
      <c r="H1182" s="1" t="str">
        <f>IF(ISBLANK(N1182),"",IF(SUM(AC1182:CO1182)=0,"other",INDEX(AC$6:CO$6,MATCH(1,AC1182:CO1182,0))))</f>
        <v/>
      </c>
      <c r="I1182" s="1" t="str" cm="1">
        <f t="array" ref="I1182">IF(ISBLANK(N1182),"",INDEX($AC$7:$CO$7,,MATCH(H1182,$AC$6:$CO$6,0)))</f>
        <v/>
      </c>
      <c r="L1182" s="1" t="str">
        <f t="shared" si="488"/>
        <v/>
      </c>
      <c r="M1182" s="1" t="str">
        <f t="shared" si="489"/>
        <v/>
      </c>
      <c r="AA1182">
        <f t="shared" si="496"/>
        <v>0</v>
      </c>
      <c r="AB1182">
        <f t="shared" si="496"/>
        <v>0</v>
      </c>
      <c r="AC1182">
        <f t="shared" si="497"/>
        <v>0</v>
      </c>
      <c r="AD1182">
        <f t="shared" si="498"/>
        <v>0</v>
      </c>
      <c r="AE1182">
        <f t="shared" si="498"/>
        <v>0</v>
      </c>
      <c r="AF1182">
        <f t="shared" si="498"/>
        <v>0</v>
      </c>
      <c r="AG1182">
        <f t="shared" si="498"/>
        <v>0</v>
      </c>
      <c r="AH1182">
        <f t="shared" si="494"/>
        <v>0</v>
      </c>
      <c r="AI1182">
        <f t="shared" si="494"/>
        <v>0</v>
      </c>
      <c r="AJ1182">
        <f t="shared" si="494"/>
        <v>0</v>
      </c>
      <c r="AK1182">
        <f t="shared" si="492"/>
        <v>0</v>
      </c>
      <c r="AL1182">
        <f>IF(ISERROR(FIND(AL$5,$E1182)),0,1)</f>
        <v>0</v>
      </c>
      <c r="AM1182">
        <f>IF(ISERROR(FIND(AM$5,$E1182)),0,1)</f>
        <v>0</v>
      </c>
      <c r="AN1182">
        <f>IF(ISERROR(FIND(AN$5,$E1182)),0,1)</f>
        <v>0</v>
      </c>
      <c r="AO1182">
        <f>IF(ISERROR(FIND(AO$5,$E1182)),0,1)</f>
        <v>0</v>
      </c>
      <c r="AP1182">
        <f>IF(ISERROR(FIND(AP$5,$E1182)),0,1)</f>
        <v>0</v>
      </c>
      <c r="AQ1182">
        <f>IF(ISERROR(FIND(AQ$5,$E1182)),0,1)</f>
        <v>0</v>
      </c>
      <c r="AR1182">
        <f t="shared" si="492"/>
        <v>0</v>
      </c>
      <c r="AS1182">
        <f t="shared" si="492"/>
        <v>0</v>
      </c>
      <c r="AT1182">
        <f t="shared" si="492"/>
        <v>0</v>
      </c>
      <c r="AU1182">
        <f t="shared" si="473"/>
        <v>0</v>
      </c>
      <c r="AV1182">
        <f t="shared" si="473"/>
        <v>0</v>
      </c>
      <c r="AW1182">
        <f t="shared" si="473"/>
        <v>0</v>
      </c>
      <c r="AX1182">
        <f t="shared" si="473"/>
        <v>0</v>
      </c>
      <c r="AY1182">
        <f>IF(ISERROR(FIND(AY$5,$E1182)),0,1)</f>
        <v>0</v>
      </c>
      <c r="AZ1182">
        <f t="shared" si="493"/>
        <v>0</v>
      </c>
      <c r="BA1182">
        <f t="shared" si="499"/>
        <v>0</v>
      </c>
      <c r="BB1182">
        <f>IF(ISERROR(FIND(BB$5,$E1182)),0,1)</f>
        <v>0</v>
      </c>
      <c r="BC1182">
        <f>IF(ISERROR(FIND(BC$5,$E1182)),0,1)</f>
        <v>0</v>
      </c>
      <c r="BD1182">
        <f>IF(ISERROR(FIND(BD$5,$E1182)),0,1)</f>
        <v>0</v>
      </c>
      <c r="BE1182">
        <f t="shared" si="499"/>
        <v>0</v>
      </c>
      <c r="BF1182">
        <f t="shared" si="499"/>
        <v>0</v>
      </c>
      <c r="BG1182">
        <f t="shared" si="499"/>
        <v>0</v>
      </c>
      <c r="BH1182">
        <f t="shared" si="499"/>
        <v>0</v>
      </c>
      <c r="BI1182">
        <f t="shared" si="499"/>
        <v>0</v>
      </c>
      <c r="BJ1182">
        <f t="shared" si="499"/>
        <v>0</v>
      </c>
      <c r="BK1182">
        <f t="shared" si="499"/>
        <v>0</v>
      </c>
      <c r="BL1182">
        <f t="shared" si="499"/>
        <v>0</v>
      </c>
      <c r="BM1182">
        <f t="shared" si="499"/>
        <v>0</v>
      </c>
      <c r="BN1182">
        <f t="shared" si="499"/>
        <v>0</v>
      </c>
      <c r="BO1182">
        <f t="shared" si="499"/>
        <v>0</v>
      </c>
      <c r="BP1182">
        <f t="shared" si="499"/>
        <v>0</v>
      </c>
      <c r="BQ1182">
        <f t="shared" si="480"/>
        <v>0</v>
      </c>
      <c r="BR1182">
        <f t="shared" si="480"/>
        <v>0</v>
      </c>
    </row>
    <row r="1183" spans="2:70" x14ac:dyDescent="0.2">
      <c r="B1183" s="1" t="str">
        <f t="shared" si="484"/>
        <v/>
      </c>
      <c r="C1183" s="12">
        <f t="shared" si="485"/>
        <v>1</v>
      </c>
      <c r="D1183" s="1" t="str">
        <f t="shared" si="486"/>
        <v/>
      </c>
      <c r="E1183" s="1" t="str">
        <f t="shared" si="487"/>
        <v/>
      </c>
      <c r="H1183" s="1" t="str">
        <f>IF(ISBLANK(N1183),"",IF(SUM(AC1183:CO1183)=0,"other",INDEX(AC$6:CO$6,MATCH(1,AC1183:CO1183,0))))</f>
        <v/>
      </c>
      <c r="I1183" s="1" t="str" cm="1">
        <f t="array" ref="I1183">IF(ISBLANK(N1183),"",INDEX($AC$7:$CO$7,,MATCH(H1183,$AC$6:$CO$6,0)))</f>
        <v/>
      </c>
      <c r="L1183" s="1" t="str">
        <f t="shared" si="488"/>
        <v/>
      </c>
      <c r="M1183" s="1" t="str">
        <f t="shared" si="489"/>
        <v/>
      </c>
      <c r="AA1183">
        <f t="shared" si="496"/>
        <v>0</v>
      </c>
      <c r="AB1183">
        <f t="shared" si="496"/>
        <v>0</v>
      </c>
      <c r="AC1183">
        <f t="shared" si="497"/>
        <v>0</v>
      </c>
      <c r="AD1183">
        <f t="shared" si="498"/>
        <v>0</v>
      </c>
      <c r="AE1183">
        <f t="shared" si="498"/>
        <v>0</v>
      </c>
      <c r="AF1183">
        <f t="shared" si="498"/>
        <v>0</v>
      </c>
      <c r="AG1183">
        <f t="shared" si="498"/>
        <v>0</v>
      </c>
      <c r="AH1183">
        <f t="shared" si="494"/>
        <v>0</v>
      </c>
      <c r="AI1183">
        <f t="shared" si="494"/>
        <v>0</v>
      </c>
      <c r="AJ1183">
        <f t="shared" si="494"/>
        <v>0</v>
      </c>
      <c r="AK1183">
        <f t="shared" si="492"/>
        <v>0</v>
      </c>
      <c r="AL1183">
        <f>IF(ISERROR(FIND(AL$5,$E1183)),0,1)</f>
        <v>0</v>
      </c>
      <c r="AM1183">
        <f>IF(ISERROR(FIND(AM$5,$E1183)),0,1)</f>
        <v>0</v>
      </c>
      <c r="AN1183">
        <f>IF(ISERROR(FIND(AN$5,$E1183)),0,1)</f>
        <v>0</v>
      </c>
      <c r="AO1183">
        <f>IF(ISERROR(FIND(AO$5,$E1183)),0,1)</f>
        <v>0</v>
      </c>
      <c r="AP1183">
        <f>IF(ISERROR(FIND(AP$5,$E1183)),0,1)</f>
        <v>0</v>
      </c>
      <c r="AQ1183">
        <f>IF(ISERROR(FIND(AQ$5,$E1183)),0,1)</f>
        <v>0</v>
      </c>
      <c r="AR1183">
        <f t="shared" si="492"/>
        <v>0</v>
      </c>
      <c r="AS1183">
        <f t="shared" si="492"/>
        <v>0</v>
      </c>
      <c r="AT1183">
        <f t="shared" si="492"/>
        <v>0</v>
      </c>
      <c r="AU1183">
        <f t="shared" si="473"/>
        <v>0</v>
      </c>
      <c r="AV1183">
        <f t="shared" si="473"/>
        <v>0</v>
      </c>
      <c r="AW1183">
        <f t="shared" si="473"/>
        <v>0</v>
      </c>
      <c r="AX1183">
        <f t="shared" si="473"/>
        <v>0</v>
      </c>
      <c r="AY1183">
        <f>IF(ISERROR(FIND(AY$5,$E1183)),0,1)</f>
        <v>0</v>
      </c>
      <c r="AZ1183">
        <f t="shared" si="493"/>
        <v>0</v>
      </c>
      <c r="BA1183">
        <f t="shared" si="499"/>
        <v>0</v>
      </c>
      <c r="BB1183">
        <f>IF(ISERROR(FIND(BB$5,$E1183)),0,1)</f>
        <v>0</v>
      </c>
      <c r="BC1183">
        <f>IF(ISERROR(FIND(BC$5,$E1183)),0,1)</f>
        <v>0</v>
      </c>
      <c r="BD1183">
        <f>IF(ISERROR(FIND(BD$5,$E1183)),0,1)</f>
        <v>0</v>
      </c>
      <c r="BE1183">
        <f t="shared" si="499"/>
        <v>0</v>
      </c>
      <c r="BF1183">
        <f t="shared" si="499"/>
        <v>0</v>
      </c>
      <c r="BG1183">
        <f t="shared" si="499"/>
        <v>0</v>
      </c>
      <c r="BH1183">
        <f t="shared" si="499"/>
        <v>0</v>
      </c>
      <c r="BI1183">
        <f t="shared" si="499"/>
        <v>0</v>
      </c>
      <c r="BJ1183">
        <f t="shared" si="499"/>
        <v>0</v>
      </c>
      <c r="BK1183">
        <f t="shared" si="499"/>
        <v>0</v>
      </c>
      <c r="BL1183">
        <f t="shared" si="499"/>
        <v>0</v>
      </c>
      <c r="BM1183">
        <f t="shared" si="499"/>
        <v>0</v>
      </c>
      <c r="BN1183">
        <f t="shared" si="499"/>
        <v>0</v>
      </c>
      <c r="BO1183">
        <f t="shared" si="499"/>
        <v>0</v>
      </c>
      <c r="BP1183">
        <f t="shared" si="499"/>
        <v>0</v>
      </c>
      <c r="BQ1183">
        <f t="shared" si="480"/>
        <v>0</v>
      </c>
      <c r="BR1183">
        <f t="shared" si="480"/>
        <v>0</v>
      </c>
    </row>
    <row r="1184" spans="2:70" x14ac:dyDescent="0.2">
      <c r="B1184" s="1" t="str">
        <f t="shared" si="484"/>
        <v/>
      </c>
      <c r="C1184" s="12">
        <f t="shared" si="485"/>
        <v>1</v>
      </c>
      <c r="D1184" s="1" t="str">
        <f t="shared" si="486"/>
        <v/>
      </c>
      <c r="E1184" s="1" t="str">
        <f t="shared" si="487"/>
        <v/>
      </c>
      <c r="H1184" s="1" t="str">
        <f>IF(ISBLANK(N1184),"",IF(SUM(AC1184:CO1184)=0,"other",INDEX(AC$6:CO$6,MATCH(1,AC1184:CO1184,0))))</f>
        <v/>
      </c>
      <c r="I1184" s="1" t="str" cm="1">
        <f t="array" ref="I1184">IF(ISBLANK(N1184),"",INDEX($AC$7:$CO$7,,MATCH(H1184,$AC$6:$CO$6,0)))</f>
        <v/>
      </c>
      <c r="L1184" s="1" t="str">
        <f t="shared" si="488"/>
        <v/>
      </c>
      <c r="M1184" s="1" t="str">
        <f t="shared" si="489"/>
        <v/>
      </c>
      <c r="AA1184">
        <f t="shared" si="496"/>
        <v>0</v>
      </c>
      <c r="AB1184">
        <f t="shared" si="496"/>
        <v>0</v>
      </c>
      <c r="AC1184">
        <f t="shared" si="497"/>
        <v>0</v>
      </c>
      <c r="AD1184">
        <f t="shared" si="498"/>
        <v>0</v>
      </c>
      <c r="AE1184">
        <f t="shared" si="498"/>
        <v>0</v>
      </c>
      <c r="AF1184">
        <f t="shared" si="498"/>
        <v>0</v>
      </c>
      <c r="AG1184">
        <f t="shared" si="498"/>
        <v>0</v>
      </c>
      <c r="AH1184">
        <f t="shared" si="494"/>
        <v>0</v>
      </c>
      <c r="AI1184">
        <f t="shared" si="494"/>
        <v>0</v>
      </c>
      <c r="AJ1184">
        <f t="shared" si="494"/>
        <v>0</v>
      </c>
      <c r="AK1184">
        <f t="shared" si="492"/>
        <v>0</v>
      </c>
      <c r="AL1184">
        <f>IF(ISERROR(FIND(AL$5,$E1184)),0,1)</f>
        <v>0</v>
      </c>
      <c r="AM1184">
        <f>IF(ISERROR(FIND(AM$5,$E1184)),0,1)</f>
        <v>0</v>
      </c>
      <c r="AN1184">
        <f>IF(ISERROR(FIND(AN$5,$E1184)),0,1)</f>
        <v>0</v>
      </c>
      <c r="AO1184">
        <f>IF(ISERROR(FIND(AO$5,$E1184)),0,1)</f>
        <v>0</v>
      </c>
      <c r="AP1184">
        <f>IF(ISERROR(FIND(AP$5,$E1184)),0,1)</f>
        <v>0</v>
      </c>
      <c r="AQ1184">
        <f>IF(ISERROR(FIND(AQ$5,$E1184)),0,1)</f>
        <v>0</v>
      </c>
      <c r="AR1184">
        <f t="shared" si="492"/>
        <v>0</v>
      </c>
      <c r="AS1184">
        <f t="shared" si="492"/>
        <v>0</v>
      </c>
      <c r="AT1184">
        <f t="shared" si="492"/>
        <v>0</v>
      </c>
      <c r="AU1184">
        <f t="shared" si="473"/>
        <v>0</v>
      </c>
      <c r="AV1184">
        <f t="shared" si="473"/>
        <v>0</v>
      </c>
      <c r="AW1184">
        <f t="shared" si="473"/>
        <v>0</v>
      </c>
      <c r="AX1184">
        <f t="shared" si="473"/>
        <v>0</v>
      </c>
      <c r="AY1184">
        <f>IF(ISERROR(FIND(AY$5,$E1184)),0,1)</f>
        <v>0</v>
      </c>
      <c r="AZ1184">
        <f t="shared" si="493"/>
        <v>0</v>
      </c>
      <c r="BA1184">
        <f t="shared" ref="BA1184:BP1193" si="500">IF(ISERROR(FIND(BA$5,$E1184)),0,1)</f>
        <v>0</v>
      </c>
      <c r="BB1184">
        <f>IF(ISERROR(FIND(BB$5,$E1184)),0,1)</f>
        <v>0</v>
      </c>
      <c r="BC1184">
        <f>IF(ISERROR(FIND(BC$5,$E1184)),0,1)</f>
        <v>0</v>
      </c>
      <c r="BD1184">
        <f>IF(ISERROR(FIND(BD$5,$E1184)),0,1)</f>
        <v>0</v>
      </c>
      <c r="BE1184">
        <f t="shared" si="500"/>
        <v>0</v>
      </c>
      <c r="BF1184">
        <f t="shared" si="500"/>
        <v>0</v>
      </c>
      <c r="BG1184">
        <f t="shared" si="500"/>
        <v>0</v>
      </c>
      <c r="BH1184">
        <f t="shared" si="500"/>
        <v>0</v>
      </c>
      <c r="BI1184">
        <f t="shared" si="500"/>
        <v>0</v>
      </c>
      <c r="BJ1184">
        <f t="shared" si="500"/>
        <v>0</v>
      </c>
      <c r="BK1184">
        <f t="shared" si="500"/>
        <v>0</v>
      </c>
      <c r="BL1184">
        <f t="shared" si="500"/>
        <v>0</v>
      </c>
      <c r="BM1184">
        <f t="shared" si="500"/>
        <v>0</v>
      </c>
      <c r="BN1184">
        <f t="shared" si="500"/>
        <v>0</v>
      </c>
      <c r="BO1184">
        <f t="shared" si="500"/>
        <v>0</v>
      </c>
      <c r="BP1184">
        <f t="shared" si="500"/>
        <v>0</v>
      </c>
      <c r="BQ1184">
        <f t="shared" si="480"/>
        <v>0</v>
      </c>
      <c r="BR1184">
        <f t="shared" si="480"/>
        <v>0</v>
      </c>
    </row>
    <row r="1185" spans="2:70" x14ac:dyDescent="0.2">
      <c r="B1185" s="1" t="str">
        <f t="shared" si="484"/>
        <v/>
      </c>
      <c r="C1185" s="12">
        <f t="shared" si="485"/>
        <v>1</v>
      </c>
      <c r="D1185" s="1" t="str">
        <f t="shared" si="486"/>
        <v/>
      </c>
      <c r="E1185" s="1" t="str">
        <f t="shared" si="487"/>
        <v/>
      </c>
      <c r="H1185" s="1" t="str">
        <f>IF(ISBLANK(N1185),"",IF(SUM(AC1185:CO1185)=0,"other",INDEX(AC$6:CO$6,MATCH(1,AC1185:CO1185,0))))</f>
        <v/>
      </c>
      <c r="I1185" s="1" t="str" cm="1">
        <f t="array" ref="I1185">IF(ISBLANK(N1185),"",INDEX($AC$7:$CO$7,,MATCH(H1185,$AC$6:$CO$6,0)))</f>
        <v/>
      </c>
      <c r="L1185" s="1" t="str">
        <f t="shared" si="488"/>
        <v/>
      </c>
      <c r="M1185" s="1" t="str">
        <f t="shared" si="489"/>
        <v/>
      </c>
      <c r="AA1185">
        <f t="shared" si="496"/>
        <v>0</v>
      </c>
      <c r="AB1185">
        <f t="shared" si="496"/>
        <v>0</v>
      </c>
      <c r="AC1185">
        <f t="shared" si="497"/>
        <v>0</v>
      </c>
      <c r="AD1185">
        <f t="shared" si="498"/>
        <v>0</v>
      </c>
      <c r="AE1185">
        <f t="shared" si="498"/>
        <v>0</v>
      </c>
      <c r="AF1185">
        <f t="shared" si="498"/>
        <v>0</v>
      </c>
      <c r="AG1185">
        <f t="shared" si="498"/>
        <v>0</v>
      </c>
      <c r="AH1185">
        <f t="shared" si="494"/>
        <v>0</v>
      </c>
      <c r="AI1185">
        <f t="shared" si="494"/>
        <v>0</v>
      </c>
      <c r="AJ1185">
        <f t="shared" si="494"/>
        <v>0</v>
      </c>
      <c r="AK1185">
        <f t="shared" si="492"/>
        <v>0</v>
      </c>
      <c r="AL1185">
        <f>IF(ISERROR(FIND(AL$5,$E1185)),0,1)</f>
        <v>0</v>
      </c>
      <c r="AM1185">
        <f>IF(ISERROR(FIND(AM$5,$E1185)),0,1)</f>
        <v>0</v>
      </c>
      <c r="AN1185">
        <f>IF(ISERROR(FIND(AN$5,$E1185)),0,1)</f>
        <v>0</v>
      </c>
      <c r="AO1185">
        <f>IF(ISERROR(FIND(AO$5,$E1185)),0,1)</f>
        <v>0</v>
      </c>
      <c r="AP1185">
        <f>IF(ISERROR(FIND(AP$5,$E1185)),0,1)</f>
        <v>0</v>
      </c>
      <c r="AQ1185">
        <f>IF(ISERROR(FIND(AQ$5,$E1185)),0,1)</f>
        <v>0</v>
      </c>
      <c r="AR1185">
        <f t="shared" si="492"/>
        <v>0</v>
      </c>
      <c r="AS1185">
        <f t="shared" si="492"/>
        <v>0</v>
      </c>
      <c r="AT1185">
        <f t="shared" si="492"/>
        <v>0</v>
      </c>
      <c r="AU1185">
        <f t="shared" si="473"/>
        <v>0</v>
      </c>
      <c r="AV1185">
        <f t="shared" si="473"/>
        <v>0</v>
      </c>
      <c r="AW1185">
        <f t="shared" si="473"/>
        <v>0</v>
      </c>
      <c r="AX1185">
        <f t="shared" si="473"/>
        <v>0</v>
      </c>
      <c r="AY1185">
        <f>IF(ISERROR(FIND(AY$5,$E1185)),0,1)</f>
        <v>0</v>
      </c>
      <c r="AZ1185">
        <f t="shared" si="493"/>
        <v>0</v>
      </c>
      <c r="BA1185">
        <f t="shared" si="500"/>
        <v>0</v>
      </c>
      <c r="BB1185">
        <f>IF(ISERROR(FIND(BB$5,$E1185)),0,1)</f>
        <v>0</v>
      </c>
      <c r="BC1185">
        <f>IF(ISERROR(FIND(BC$5,$E1185)),0,1)</f>
        <v>0</v>
      </c>
      <c r="BD1185">
        <f>IF(ISERROR(FIND(BD$5,$E1185)),0,1)</f>
        <v>0</v>
      </c>
      <c r="BE1185">
        <f t="shared" si="500"/>
        <v>0</v>
      </c>
      <c r="BF1185">
        <f t="shared" si="500"/>
        <v>0</v>
      </c>
      <c r="BG1185">
        <f t="shared" si="500"/>
        <v>0</v>
      </c>
      <c r="BH1185">
        <f t="shared" si="500"/>
        <v>0</v>
      </c>
      <c r="BI1185">
        <f t="shared" si="500"/>
        <v>0</v>
      </c>
      <c r="BJ1185">
        <f t="shared" si="500"/>
        <v>0</v>
      </c>
      <c r="BK1185">
        <f t="shared" si="500"/>
        <v>0</v>
      </c>
      <c r="BL1185">
        <f t="shared" si="500"/>
        <v>0</v>
      </c>
      <c r="BM1185">
        <f t="shared" si="500"/>
        <v>0</v>
      </c>
      <c r="BN1185">
        <f t="shared" si="500"/>
        <v>0</v>
      </c>
      <c r="BO1185">
        <f t="shared" si="500"/>
        <v>0</v>
      </c>
      <c r="BP1185">
        <f t="shared" si="500"/>
        <v>0</v>
      </c>
      <c r="BQ1185">
        <f t="shared" si="480"/>
        <v>0</v>
      </c>
      <c r="BR1185">
        <f t="shared" si="480"/>
        <v>0</v>
      </c>
    </row>
    <row r="1186" spans="2:70" x14ac:dyDescent="0.2">
      <c r="B1186" s="1" t="str">
        <f t="shared" si="484"/>
        <v/>
      </c>
      <c r="C1186" s="12">
        <f t="shared" si="485"/>
        <v>1</v>
      </c>
      <c r="D1186" s="1" t="str">
        <f t="shared" si="486"/>
        <v/>
      </c>
      <c r="E1186" s="1" t="str">
        <f t="shared" si="487"/>
        <v/>
      </c>
      <c r="H1186" s="1" t="str">
        <f>IF(ISBLANK(N1186),"",IF(SUM(AC1186:CO1186)=0,"other",INDEX(AC$6:CO$6,MATCH(1,AC1186:CO1186,0))))</f>
        <v/>
      </c>
      <c r="I1186" s="1" t="str" cm="1">
        <f t="array" ref="I1186">IF(ISBLANK(N1186),"",INDEX($AC$7:$CO$7,,MATCH(H1186,$AC$6:$CO$6,0)))</f>
        <v/>
      </c>
      <c r="L1186" s="1" t="str">
        <f t="shared" si="488"/>
        <v/>
      </c>
      <c r="M1186" s="1" t="str">
        <f t="shared" si="489"/>
        <v/>
      </c>
      <c r="AA1186">
        <f t="shared" si="496"/>
        <v>0</v>
      </c>
      <c r="AB1186">
        <f t="shared" si="496"/>
        <v>0</v>
      </c>
      <c r="AC1186">
        <f t="shared" si="497"/>
        <v>0</v>
      </c>
      <c r="AD1186">
        <f t="shared" si="498"/>
        <v>0</v>
      </c>
      <c r="AE1186">
        <f t="shared" si="498"/>
        <v>0</v>
      </c>
      <c r="AF1186">
        <f t="shared" si="498"/>
        <v>0</v>
      </c>
      <c r="AG1186">
        <f t="shared" si="498"/>
        <v>0</v>
      </c>
      <c r="AH1186">
        <f t="shared" si="494"/>
        <v>0</v>
      </c>
      <c r="AI1186">
        <f t="shared" si="494"/>
        <v>0</v>
      </c>
      <c r="AJ1186">
        <f t="shared" si="494"/>
        <v>0</v>
      </c>
      <c r="AK1186">
        <f t="shared" si="492"/>
        <v>0</v>
      </c>
      <c r="AL1186">
        <f>IF(ISERROR(FIND(AL$5,$E1186)),0,1)</f>
        <v>0</v>
      </c>
      <c r="AM1186">
        <f>IF(ISERROR(FIND(AM$5,$E1186)),0,1)</f>
        <v>0</v>
      </c>
      <c r="AN1186">
        <f>IF(ISERROR(FIND(AN$5,$E1186)),0,1)</f>
        <v>0</v>
      </c>
      <c r="AO1186">
        <f>IF(ISERROR(FIND(AO$5,$E1186)),0,1)</f>
        <v>0</v>
      </c>
      <c r="AP1186">
        <f>IF(ISERROR(FIND(AP$5,$E1186)),0,1)</f>
        <v>0</v>
      </c>
      <c r="AQ1186">
        <f>IF(ISERROR(FIND(AQ$5,$E1186)),0,1)</f>
        <v>0</v>
      </c>
      <c r="AR1186">
        <f t="shared" si="492"/>
        <v>0</v>
      </c>
      <c r="AS1186">
        <f t="shared" si="492"/>
        <v>0</v>
      </c>
      <c r="AT1186">
        <f t="shared" si="492"/>
        <v>0</v>
      </c>
      <c r="AU1186">
        <f t="shared" si="473"/>
        <v>0</v>
      </c>
      <c r="AV1186">
        <f t="shared" si="473"/>
        <v>0</v>
      </c>
      <c r="AW1186">
        <f t="shared" si="473"/>
        <v>0</v>
      </c>
      <c r="AX1186">
        <f t="shared" si="473"/>
        <v>0</v>
      </c>
      <c r="AY1186">
        <f>IF(ISERROR(FIND(AY$5,$E1186)),0,1)</f>
        <v>0</v>
      </c>
      <c r="AZ1186">
        <f t="shared" si="493"/>
        <v>0</v>
      </c>
      <c r="BA1186">
        <f t="shared" si="500"/>
        <v>0</v>
      </c>
      <c r="BB1186">
        <f>IF(ISERROR(FIND(BB$5,$E1186)),0,1)</f>
        <v>0</v>
      </c>
      <c r="BC1186">
        <f>IF(ISERROR(FIND(BC$5,$E1186)),0,1)</f>
        <v>0</v>
      </c>
      <c r="BD1186">
        <f>IF(ISERROR(FIND(BD$5,$E1186)),0,1)</f>
        <v>0</v>
      </c>
      <c r="BE1186">
        <f t="shared" si="500"/>
        <v>0</v>
      </c>
      <c r="BF1186">
        <f t="shared" si="500"/>
        <v>0</v>
      </c>
      <c r="BG1186">
        <f t="shared" si="500"/>
        <v>0</v>
      </c>
      <c r="BH1186">
        <f t="shared" si="500"/>
        <v>0</v>
      </c>
      <c r="BI1186">
        <f t="shared" si="500"/>
        <v>0</v>
      </c>
      <c r="BJ1186">
        <f t="shared" si="500"/>
        <v>0</v>
      </c>
      <c r="BK1186">
        <f t="shared" si="500"/>
        <v>0</v>
      </c>
      <c r="BL1186">
        <f t="shared" si="500"/>
        <v>0</v>
      </c>
      <c r="BM1186">
        <f t="shared" si="500"/>
        <v>0</v>
      </c>
      <c r="BN1186">
        <f t="shared" si="500"/>
        <v>0</v>
      </c>
      <c r="BO1186">
        <f t="shared" si="500"/>
        <v>0</v>
      </c>
      <c r="BP1186">
        <f t="shared" si="500"/>
        <v>0</v>
      </c>
      <c r="BQ1186">
        <f t="shared" si="480"/>
        <v>0</v>
      </c>
      <c r="BR1186">
        <f t="shared" si="480"/>
        <v>0</v>
      </c>
    </row>
    <row r="1187" spans="2:70" x14ac:dyDescent="0.2">
      <c r="B1187" s="1" t="str">
        <f t="shared" si="484"/>
        <v/>
      </c>
      <c r="C1187" s="12">
        <f t="shared" si="485"/>
        <v>1</v>
      </c>
      <c r="D1187" s="1" t="str">
        <f t="shared" si="486"/>
        <v/>
      </c>
      <c r="E1187" s="1" t="str">
        <f t="shared" si="487"/>
        <v/>
      </c>
      <c r="H1187" s="1" t="str">
        <f>IF(ISBLANK(N1187),"",IF(SUM(AC1187:CO1187)=0,"other",INDEX(AC$6:CO$6,MATCH(1,AC1187:CO1187,0))))</f>
        <v/>
      </c>
      <c r="I1187" s="1" t="str" cm="1">
        <f t="array" ref="I1187">IF(ISBLANK(N1187),"",INDEX($AC$7:$CO$7,,MATCH(H1187,$AC$6:$CO$6,0)))</f>
        <v/>
      </c>
      <c r="L1187" s="1" t="str">
        <f t="shared" si="488"/>
        <v/>
      </c>
      <c r="M1187" s="1" t="str">
        <f t="shared" si="489"/>
        <v/>
      </c>
      <c r="AA1187">
        <f t="shared" si="496"/>
        <v>0</v>
      </c>
      <c r="AB1187">
        <f t="shared" si="496"/>
        <v>0</v>
      </c>
      <c r="AC1187">
        <f t="shared" si="497"/>
        <v>0</v>
      </c>
      <c r="AD1187">
        <f t="shared" si="498"/>
        <v>0</v>
      </c>
      <c r="AE1187">
        <f t="shared" si="498"/>
        <v>0</v>
      </c>
      <c r="AF1187">
        <f t="shared" si="498"/>
        <v>0</v>
      </c>
      <c r="AG1187">
        <f t="shared" si="498"/>
        <v>0</v>
      </c>
      <c r="AH1187">
        <f t="shared" si="494"/>
        <v>0</v>
      </c>
      <c r="AI1187">
        <f t="shared" si="494"/>
        <v>0</v>
      </c>
      <c r="AJ1187">
        <f t="shared" si="494"/>
        <v>0</v>
      </c>
      <c r="AK1187">
        <f t="shared" si="492"/>
        <v>0</v>
      </c>
      <c r="AL1187">
        <f>IF(ISERROR(FIND(AL$5,$E1187)),0,1)</f>
        <v>0</v>
      </c>
      <c r="AM1187">
        <f>IF(ISERROR(FIND(AM$5,$E1187)),0,1)</f>
        <v>0</v>
      </c>
      <c r="AN1187">
        <f>IF(ISERROR(FIND(AN$5,$E1187)),0,1)</f>
        <v>0</v>
      </c>
      <c r="AO1187">
        <f>IF(ISERROR(FIND(AO$5,$E1187)),0,1)</f>
        <v>0</v>
      </c>
      <c r="AP1187">
        <f>IF(ISERROR(FIND(AP$5,$E1187)),0,1)</f>
        <v>0</v>
      </c>
      <c r="AQ1187">
        <f>IF(ISERROR(FIND(AQ$5,$E1187)),0,1)</f>
        <v>0</v>
      </c>
      <c r="AR1187">
        <f t="shared" si="492"/>
        <v>0</v>
      </c>
      <c r="AS1187">
        <f t="shared" si="492"/>
        <v>0</v>
      </c>
      <c r="AT1187">
        <f t="shared" si="492"/>
        <v>0</v>
      </c>
      <c r="AU1187">
        <f t="shared" si="473"/>
        <v>0</v>
      </c>
      <c r="AV1187">
        <f t="shared" si="473"/>
        <v>0</v>
      </c>
      <c r="AW1187">
        <f t="shared" si="473"/>
        <v>0</v>
      </c>
      <c r="AX1187">
        <f t="shared" si="473"/>
        <v>0</v>
      </c>
      <c r="AY1187">
        <f>IF(ISERROR(FIND(AY$5,$E1187)),0,1)</f>
        <v>0</v>
      </c>
      <c r="AZ1187">
        <f t="shared" si="493"/>
        <v>0</v>
      </c>
      <c r="BA1187">
        <f t="shared" si="500"/>
        <v>0</v>
      </c>
      <c r="BB1187">
        <f>IF(ISERROR(FIND(BB$5,$E1187)),0,1)</f>
        <v>0</v>
      </c>
      <c r="BC1187">
        <f>IF(ISERROR(FIND(BC$5,$E1187)),0,1)</f>
        <v>0</v>
      </c>
      <c r="BD1187">
        <f>IF(ISERROR(FIND(BD$5,$E1187)),0,1)</f>
        <v>0</v>
      </c>
      <c r="BE1187">
        <f t="shared" si="500"/>
        <v>0</v>
      </c>
      <c r="BF1187">
        <f t="shared" si="500"/>
        <v>0</v>
      </c>
      <c r="BG1187">
        <f t="shared" si="500"/>
        <v>0</v>
      </c>
      <c r="BH1187">
        <f t="shared" si="500"/>
        <v>0</v>
      </c>
      <c r="BI1187">
        <f t="shared" si="500"/>
        <v>0</v>
      </c>
      <c r="BJ1187">
        <f t="shared" si="500"/>
        <v>0</v>
      </c>
      <c r="BK1187">
        <f t="shared" si="500"/>
        <v>0</v>
      </c>
      <c r="BL1187">
        <f t="shared" si="500"/>
        <v>0</v>
      </c>
      <c r="BM1187">
        <f t="shared" si="500"/>
        <v>0</v>
      </c>
      <c r="BN1187">
        <f t="shared" si="500"/>
        <v>0</v>
      </c>
      <c r="BO1187">
        <f t="shared" si="500"/>
        <v>0</v>
      </c>
      <c r="BP1187">
        <f t="shared" si="500"/>
        <v>0</v>
      </c>
      <c r="BQ1187">
        <f t="shared" si="480"/>
        <v>0</v>
      </c>
      <c r="BR1187">
        <f t="shared" si="480"/>
        <v>0</v>
      </c>
    </row>
    <row r="1188" spans="2:70" x14ac:dyDescent="0.2">
      <c r="B1188" s="1" t="str">
        <f t="shared" si="484"/>
        <v/>
      </c>
      <c r="C1188" s="12">
        <f t="shared" si="485"/>
        <v>1</v>
      </c>
      <c r="D1188" s="1" t="str">
        <f t="shared" si="486"/>
        <v/>
      </c>
      <c r="E1188" s="1" t="str">
        <f t="shared" si="487"/>
        <v/>
      </c>
      <c r="H1188" s="1" t="str">
        <f>IF(ISBLANK(N1188),"",IF(SUM(AC1188:CO1188)=0,"other",INDEX(AC$6:CO$6,MATCH(1,AC1188:CO1188,0))))</f>
        <v/>
      </c>
      <c r="I1188" s="1" t="str" cm="1">
        <f t="array" ref="I1188">IF(ISBLANK(N1188),"",INDEX($AC$7:$CO$7,,MATCH(H1188,$AC$6:$CO$6,0)))</f>
        <v/>
      </c>
      <c r="L1188" s="1" t="str">
        <f t="shared" si="488"/>
        <v/>
      </c>
      <c r="M1188" s="1" t="str">
        <f t="shared" si="489"/>
        <v/>
      </c>
      <c r="AA1188">
        <f t="shared" si="496"/>
        <v>0</v>
      </c>
      <c r="AB1188">
        <f t="shared" si="496"/>
        <v>0</v>
      </c>
      <c r="AC1188">
        <f t="shared" si="497"/>
        <v>0</v>
      </c>
      <c r="AD1188">
        <f t="shared" si="498"/>
        <v>0</v>
      </c>
      <c r="AE1188">
        <f t="shared" si="498"/>
        <v>0</v>
      </c>
      <c r="AF1188">
        <f t="shared" si="498"/>
        <v>0</v>
      </c>
      <c r="AG1188">
        <f t="shared" si="498"/>
        <v>0</v>
      </c>
      <c r="AH1188">
        <f t="shared" si="494"/>
        <v>0</v>
      </c>
      <c r="AI1188">
        <f t="shared" si="494"/>
        <v>0</v>
      </c>
      <c r="AJ1188">
        <f t="shared" si="494"/>
        <v>0</v>
      </c>
      <c r="AK1188">
        <f t="shared" si="492"/>
        <v>0</v>
      </c>
      <c r="AL1188">
        <f>IF(ISERROR(FIND(AL$5,$E1188)),0,1)</f>
        <v>0</v>
      </c>
      <c r="AM1188">
        <f>IF(ISERROR(FIND(AM$5,$E1188)),0,1)</f>
        <v>0</v>
      </c>
      <c r="AN1188">
        <f>IF(ISERROR(FIND(AN$5,$E1188)),0,1)</f>
        <v>0</v>
      </c>
      <c r="AO1188">
        <f>IF(ISERROR(FIND(AO$5,$E1188)),0,1)</f>
        <v>0</v>
      </c>
      <c r="AP1188">
        <f>IF(ISERROR(FIND(AP$5,$E1188)),0,1)</f>
        <v>0</v>
      </c>
      <c r="AQ1188">
        <f>IF(ISERROR(FIND(AQ$5,$E1188)),0,1)</f>
        <v>0</v>
      </c>
      <c r="AR1188">
        <f t="shared" si="492"/>
        <v>0</v>
      </c>
      <c r="AS1188">
        <f t="shared" si="492"/>
        <v>0</v>
      </c>
      <c r="AT1188">
        <f t="shared" si="492"/>
        <v>0</v>
      </c>
      <c r="AU1188">
        <f t="shared" si="473"/>
        <v>0</v>
      </c>
      <c r="AV1188">
        <f t="shared" si="473"/>
        <v>0</v>
      </c>
      <c r="AW1188">
        <f t="shared" si="473"/>
        <v>0</v>
      </c>
      <c r="AX1188">
        <f t="shared" si="473"/>
        <v>0</v>
      </c>
      <c r="AY1188">
        <f>IF(ISERROR(FIND(AY$5,$E1188)),0,1)</f>
        <v>0</v>
      </c>
      <c r="AZ1188">
        <f t="shared" si="493"/>
        <v>0</v>
      </c>
      <c r="BA1188">
        <f t="shared" si="500"/>
        <v>0</v>
      </c>
      <c r="BB1188">
        <f>IF(ISERROR(FIND(BB$5,$E1188)),0,1)</f>
        <v>0</v>
      </c>
      <c r="BC1188">
        <f>IF(ISERROR(FIND(BC$5,$E1188)),0,1)</f>
        <v>0</v>
      </c>
      <c r="BD1188">
        <f>IF(ISERROR(FIND(BD$5,$E1188)),0,1)</f>
        <v>0</v>
      </c>
      <c r="BE1188">
        <f t="shared" si="500"/>
        <v>0</v>
      </c>
      <c r="BF1188">
        <f t="shared" si="500"/>
        <v>0</v>
      </c>
      <c r="BG1188">
        <f t="shared" si="500"/>
        <v>0</v>
      </c>
      <c r="BH1188">
        <f t="shared" si="500"/>
        <v>0</v>
      </c>
      <c r="BI1188">
        <f t="shared" si="500"/>
        <v>0</v>
      </c>
      <c r="BJ1188">
        <f t="shared" si="500"/>
        <v>0</v>
      </c>
      <c r="BK1188">
        <f t="shared" si="500"/>
        <v>0</v>
      </c>
      <c r="BL1188">
        <f t="shared" si="500"/>
        <v>0</v>
      </c>
      <c r="BM1188">
        <f t="shared" si="500"/>
        <v>0</v>
      </c>
      <c r="BN1188">
        <f t="shared" si="500"/>
        <v>0</v>
      </c>
      <c r="BO1188">
        <f t="shared" si="500"/>
        <v>0</v>
      </c>
      <c r="BP1188">
        <f t="shared" si="500"/>
        <v>0</v>
      </c>
      <c r="BQ1188">
        <f t="shared" si="480"/>
        <v>0</v>
      </c>
      <c r="BR1188">
        <f t="shared" si="480"/>
        <v>0</v>
      </c>
    </row>
    <row r="1189" spans="2:70" x14ac:dyDescent="0.2">
      <c r="B1189" s="1" t="str">
        <f t="shared" si="484"/>
        <v/>
      </c>
      <c r="C1189" s="12">
        <f t="shared" si="485"/>
        <v>1</v>
      </c>
      <c r="D1189" s="1" t="str">
        <f t="shared" si="486"/>
        <v/>
      </c>
      <c r="E1189" s="1" t="str">
        <f t="shared" si="487"/>
        <v/>
      </c>
      <c r="H1189" s="1" t="str">
        <f>IF(ISBLANK(N1189),"",IF(SUM(AC1189:CO1189)=0,"other",INDEX(AC$6:CO$6,MATCH(1,AC1189:CO1189,0))))</f>
        <v/>
      </c>
      <c r="I1189" s="1" t="str" cm="1">
        <f t="array" ref="I1189">IF(ISBLANK(N1189),"",INDEX($AC$7:$CO$7,,MATCH(H1189,$AC$6:$CO$6,0)))</f>
        <v/>
      </c>
      <c r="L1189" s="1" t="str">
        <f t="shared" si="488"/>
        <v/>
      </c>
      <c r="M1189" s="1" t="str">
        <f t="shared" si="489"/>
        <v/>
      </c>
      <c r="AA1189">
        <f t="shared" si="496"/>
        <v>0</v>
      </c>
      <c r="AB1189">
        <f t="shared" si="496"/>
        <v>0</v>
      </c>
      <c r="AC1189">
        <f t="shared" si="497"/>
        <v>0</v>
      </c>
      <c r="AD1189">
        <f t="shared" si="498"/>
        <v>0</v>
      </c>
      <c r="AE1189">
        <f t="shared" si="498"/>
        <v>0</v>
      </c>
      <c r="AF1189">
        <f t="shared" si="498"/>
        <v>0</v>
      </c>
      <c r="AG1189">
        <f t="shared" si="498"/>
        <v>0</v>
      </c>
      <c r="AH1189">
        <f t="shared" si="494"/>
        <v>0</v>
      </c>
      <c r="AI1189">
        <f t="shared" si="494"/>
        <v>0</v>
      </c>
      <c r="AJ1189">
        <f t="shared" si="494"/>
        <v>0</v>
      </c>
      <c r="AK1189">
        <f t="shared" si="492"/>
        <v>0</v>
      </c>
      <c r="AL1189">
        <f>IF(ISERROR(FIND(AL$5,$E1189)),0,1)</f>
        <v>0</v>
      </c>
      <c r="AM1189">
        <f>IF(ISERROR(FIND(AM$5,$E1189)),0,1)</f>
        <v>0</v>
      </c>
      <c r="AN1189">
        <f>IF(ISERROR(FIND(AN$5,$E1189)),0,1)</f>
        <v>0</v>
      </c>
      <c r="AO1189">
        <f>IF(ISERROR(FIND(AO$5,$E1189)),0,1)</f>
        <v>0</v>
      </c>
      <c r="AP1189">
        <f>IF(ISERROR(FIND(AP$5,$E1189)),0,1)</f>
        <v>0</v>
      </c>
      <c r="AQ1189">
        <f>IF(ISERROR(FIND(AQ$5,$E1189)),0,1)</f>
        <v>0</v>
      </c>
      <c r="AR1189">
        <f t="shared" si="492"/>
        <v>0</v>
      </c>
      <c r="AS1189">
        <f t="shared" si="492"/>
        <v>0</v>
      </c>
      <c r="AT1189">
        <f t="shared" si="492"/>
        <v>0</v>
      </c>
      <c r="AU1189">
        <f t="shared" si="473"/>
        <v>0</v>
      </c>
      <c r="AV1189">
        <f t="shared" si="473"/>
        <v>0</v>
      </c>
      <c r="AW1189">
        <f t="shared" si="473"/>
        <v>0</v>
      </c>
      <c r="AX1189">
        <f t="shared" si="473"/>
        <v>0</v>
      </c>
      <c r="AY1189">
        <f>IF(ISERROR(FIND(AY$5,$E1189)),0,1)</f>
        <v>0</v>
      </c>
      <c r="AZ1189">
        <f t="shared" si="493"/>
        <v>0</v>
      </c>
      <c r="BA1189">
        <f t="shared" si="500"/>
        <v>0</v>
      </c>
      <c r="BB1189">
        <f>IF(ISERROR(FIND(BB$5,$E1189)),0,1)</f>
        <v>0</v>
      </c>
      <c r="BC1189">
        <f>IF(ISERROR(FIND(BC$5,$E1189)),0,1)</f>
        <v>0</v>
      </c>
      <c r="BD1189">
        <f>IF(ISERROR(FIND(BD$5,$E1189)),0,1)</f>
        <v>0</v>
      </c>
      <c r="BE1189">
        <f t="shared" si="500"/>
        <v>0</v>
      </c>
      <c r="BF1189">
        <f t="shared" si="500"/>
        <v>0</v>
      </c>
      <c r="BG1189">
        <f t="shared" si="500"/>
        <v>0</v>
      </c>
      <c r="BH1189">
        <f t="shared" si="500"/>
        <v>0</v>
      </c>
      <c r="BI1189">
        <f t="shared" si="500"/>
        <v>0</v>
      </c>
      <c r="BJ1189">
        <f t="shared" si="500"/>
        <v>0</v>
      </c>
      <c r="BK1189">
        <f t="shared" si="500"/>
        <v>0</v>
      </c>
      <c r="BL1189">
        <f t="shared" si="500"/>
        <v>0</v>
      </c>
      <c r="BM1189">
        <f t="shared" si="500"/>
        <v>0</v>
      </c>
      <c r="BN1189">
        <f t="shared" si="500"/>
        <v>0</v>
      </c>
      <c r="BO1189">
        <f t="shared" si="500"/>
        <v>0</v>
      </c>
      <c r="BP1189">
        <f t="shared" si="500"/>
        <v>0</v>
      </c>
      <c r="BQ1189">
        <f t="shared" si="480"/>
        <v>0</v>
      </c>
      <c r="BR1189">
        <f t="shared" si="480"/>
        <v>0</v>
      </c>
    </row>
    <row r="1190" spans="2:70" x14ac:dyDescent="0.2">
      <c r="B1190" s="1" t="str">
        <f t="shared" si="484"/>
        <v/>
      </c>
      <c r="C1190" s="12">
        <f t="shared" si="485"/>
        <v>1</v>
      </c>
      <c r="D1190" s="1" t="str">
        <f t="shared" si="486"/>
        <v/>
      </c>
      <c r="E1190" s="1" t="str">
        <f t="shared" si="487"/>
        <v/>
      </c>
      <c r="H1190" s="1" t="str">
        <f>IF(ISBLANK(N1190),"",IF(SUM(AC1190:CO1190)=0,"other",INDEX(AC$6:CO$6,MATCH(1,AC1190:CO1190,0))))</f>
        <v/>
      </c>
      <c r="I1190" s="1" t="str" cm="1">
        <f t="array" ref="I1190">IF(ISBLANK(N1190),"",INDEX($AC$7:$CO$7,,MATCH(H1190,$AC$6:$CO$6,0)))</f>
        <v/>
      </c>
      <c r="L1190" s="1" t="str">
        <f t="shared" si="488"/>
        <v/>
      </c>
      <c r="M1190" s="1" t="str">
        <f t="shared" si="489"/>
        <v/>
      </c>
      <c r="AA1190">
        <f t="shared" ref="AA1190:AB1209" si="501">IF(ISERROR(FIND(AA$5,$E1190)),0,1)</f>
        <v>0</v>
      </c>
      <c r="AB1190">
        <f t="shared" si="501"/>
        <v>0</v>
      </c>
      <c r="AC1190">
        <f t="shared" si="497"/>
        <v>0</v>
      </c>
      <c r="AD1190">
        <f t="shared" si="498"/>
        <v>0</v>
      </c>
      <c r="AE1190">
        <f t="shared" si="498"/>
        <v>0</v>
      </c>
      <c r="AF1190">
        <f t="shared" si="498"/>
        <v>0</v>
      </c>
      <c r="AG1190">
        <f t="shared" si="498"/>
        <v>0</v>
      </c>
      <c r="AH1190">
        <f t="shared" si="494"/>
        <v>0</v>
      </c>
      <c r="AI1190">
        <f t="shared" si="494"/>
        <v>0</v>
      </c>
      <c r="AJ1190">
        <f t="shared" si="494"/>
        <v>0</v>
      </c>
      <c r="AK1190">
        <f t="shared" si="492"/>
        <v>0</v>
      </c>
      <c r="AL1190">
        <f>IF(ISERROR(FIND(AL$5,$E1190)),0,1)</f>
        <v>0</v>
      </c>
      <c r="AM1190">
        <f>IF(ISERROR(FIND(AM$5,$E1190)),0,1)</f>
        <v>0</v>
      </c>
      <c r="AN1190">
        <f>IF(ISERROR(FIND(AN$5,$E1190)),0,1)</f>
        <v>0</v>
      </c>
      <c r="AO1190">
        <f>IF(ISERROR(FIND(AO$5,$E1190)),0,1)</f>
        <v>0</v>
      </c>
      <c r="AP1190">
        <f>IF(ISERROR(FIND(AP$5,$E1190)),0,1)</f>
        <v>0</v>
      </c>
      <c r="AQ1190">
        <f>IF(ISERROR(FIND(AQ$5,$E1190)),0,1)</f>
        <v>0</v>
      </c>
      <c r="AR1190">
        <f t="shared" si="492"/>
        <v>0</v>
      </c>
      <c r="AS1190">
        <f t="shared" si="492"/>
        <v>0</v>
      </c>
      <c r="AT1190">
        <f t="shared" si="492"/>
        <v>0</v>
      </c>
      <c r="AU1190">
        <f t="shared" si="473"/>
        <v>0</v>
      </c>
      <c r="AV1190">
        <f t="shared" si="473"/>
        <v>0</v>
      </c>
      <c r="AW1190">
        <f t="shared" si="473"/>
        <v>0</v>
      </c>
      <c r="AX1190">
        <f t="shared" si="473"/>
        <v>0</v>
      </c>
      <c r="AY1190">
        <f>IF(ISERROR(FIND(AY$5,$E1190)),0,1)</f>
        <v>0</v>
      </c>
      <c r="AZ1190">
        <f t="shared" si="493"/>
        <v>0</v>
      </c>
      <c r="BA1190">
        <f t="shared" si="500"/>
        <v>0</v>
      </c>
      <c r="BB1190">
        <f>IF(ISERROR(FIND(BB$5,$E1190)),0,1)</f>
        <v>0</v>
      </c>
      <c r="BC1190">
        <f>IF(ISERROR(FIND(BC$5,$E1190)),0,1)</f>
        <v>0</v>
      </c>
      <c r="BD1190">
        <f>IF(ISERROR(FIND(BD$5,$E1190)),0,1)</f>
        <v>0</v>
      </c>
      <c r="BE1190">
        <f t="shared" si="500"/>
        <v>0</v>
      </c>
      <c r="BF1190">
        <f t="shared" si="500"/>
        <v>0</v>
      </c>
      <c r="BG1190">
        <f t="shared" si="500"/>
        <v>0</v>
      </c>
      <c r="BH1190">
        <f t="shared" si="500"/>
        <v>0</v>
      </c>
      <c r="BI1190">
        <f t="shared" si="500"/>
        <v>0</v>
      </c>
      <c r="BJ1190">
        <f t="shared" si="500"/>
        <v>0</v>
      </c>
      <c r="BK1190">
        <f t="shared" si="500"/>
        <v>0</v>
      </c>
      <c r="BL1190">
        <f t="shared" si="500"/>
        <v>0</v>
      </c>
      <c r="BM1190">
        <f t="shared" si="500"/>
        <v>0</v>
      </c>
      <c r="BN1190">
        <f t="shared" si="500"/>
        <v>0</v>
      </c>
      <c r="BO1190">
        <f t="shared" si="500"/>
        <v>0</v>
      </c>
      <c r="BP1190">
        <f t="shared" si="500"/>
        <v>0</v>
      </c>
      <c r="BQ1190">
        <f t="shared" si="480"/>
        <v>0</v>
      </c>
      <c r="BR1190">
        <f t="shared" si="480"/>
        <v>0</v>
      </c>
    </row>
    <row r="1191" spans="2:70" x14ac:dyDescent="0.2">
      <c r="B1191" s="1" t="str">
        <f t="shared" si="484"/>
        <v/>
      </c>
      <c r="C1191" s="12">
        <f t="shared" si="485"/>
        <v>1</v>
      </c>
      <c r="D1191" s="1" t="str">
        <f t="shared" si="486"/>
        <v/>
      </c>
      <c r="E1191" s="1" t="str">
        <f t="shared" si="487"/>
        <v/>
      </c>
      <c r="H1191" s="1" t="str">
        <f>IF(ISBLANK(N1191),"",IF(SUM(AC1191:CO1191)=0,"other",INDEX(AC$6:CO$6,MATCH(1,AC1191:CO1191,0))))</f>
        <v/>
      </c>
      <c r="I1191" s="1" t="str" cm="1">
        <f t="array" ref="I1191">IF(ISBLANK(N1191),"",INDEX($AC$7:$CO$7,,MATCH(H1191,$AC$6:$CO$6,0)))</f>
        <v/>
      </c>
      <c r="L1191" s="1" t="str">
        <f t="shared" si="488"/>
        <v/>
      </c>
      <c r="M1191" s="1" t="str">
        <f t="shared" si="489"/>
        <v/>
      </c>
      <c r="AA1191">
        <f t="shared" si="501"/>
        <v>0</v>
      </c>
      <c r="AB1191">
        <f t="shared" si="501"/>
        <v>0</v>
      </c>
      <c r="AC1191">
        <f t="shared" si="497"/>
        <v>0</v>
      </c>
      <c r="AD1191">
        <f t="shared" si="498"/>
        <v>0</v>
      </c>
      <c r="AE1191">
        <f t="shared" si="498"/>
        <v>0</v>
      </c>
      <c r="AF1191">
        <f t="shared" si="498"/>
        <v>0</v>
      </c>
      <c r="AG1191">
        <f t="shared" si="498"/>
        <v>0</v>
      </c>
      <c r="AH1191">
        <f t="shared" si="494"/>
        <v>0</v>
      </c>
      <c r="AI1191">
        <f t="shared" si="494"/>
        <v>0</v>
      </c>
      <c r="AJ1191">
        <f t="shared" si="494"/>
        <v>0</v>
      </c>
      <c r="AK1191">
        <f t="shared" si="492"/>
        <v>0</v>
      </c>
      <c r="AL1191">
        <f>IF(ISERROR(FIND(AL$5,$E1191)),0,1)</f>
        <v>0</v>
      </c>
      <c r="AM1191">
        <f>IF(ISERROR(FIND(AM$5,$E1191)),0,1)</f>
        <v>0</v>
      </c>
      <c r="AN1191">
        <f>IF(ISERROR(FIND(AN$5,$E1191)),0,1)</f>
        <v>0</v>
      </c>
      <c r="AO1191">
        <f>IF(ISERROR(FIND(AO$5,$E1191)),0,1)</f>
        <v>0</v>
      </c>
      <c r="AP1191">
        <f>IF(ISERROR(FIND(AP$5,$E1191)),0,1)</f>
        <v>0</v>
      </c>
      <c r="AQ1191">
        <f>IF(ISERROR(FIND(AQ$5,$E1191)),0,1)</f>
        <v>0</v>
      </c>
      <c r="AR1191">
        <f t="shared" si="492"/>
        <v>0</v>
      </c>
      <c r="AS1191">
        <f t="shared" si="492"/>
        <v>0</v>
      </c>
      <c r="AT1191">
        <f t="shared" si="492"/>
        <v>0</v>
      </c>
      <c r="AU1191">
        <f t="shared" si="473"/>
        <v>0</v>
      </c>
      <c r="AV1191">
        <f t="shared" si="473"/>
        <v>0</v>
      </c>
      <c r="AW1191">
        <f t="shared" si="473"/>
        <v>0</v>
      </c>
      <c r="AX1191">
        <f t="shared" si="473"/>
        <v>0</v>
      </c>
      <c r="AY1191">
        <f>IF(ISERROR(FIND(AY$5,$E1191)),0,1)</f>
        <v>0</v>
      </c>
      <c r="AZ1191">
        <f t="shared" si="493"/>
        <v>0</v>
      </c>
      <c r="BA1191">
        <f t="shared" si="500"/>
        <v>0</v>
      </c>
      <c r="BB1191">
        <f>IF(ISERROR(FIND(BB$5,$E1191)),0,1)</f>
        <v>0</v>
      </c>
      <c r="BC1191">
        <f>IF(ISERROR(FIND(BC$5,$E1191)),0,1)</f>
        <v>0</v>
      </c>
      <c r="BD1191">
        <f>IF(ISERROR(FIND(BD$5,$E1191)),0,1)</f>
        <v>0</v>
      </c>
      <c r="BE1191">
        <f t="shared" si="500"/>
        <v>0</v>
      </c>
      <c r="BF1191">
        <f t="shared" si="500"/>
        <v>0</v>
      </c>
      <c r="BG1191">
        <f t="shared" si="500"/>
        <v>0</v>
      </c>
      <c r="BH1191">
        <f t="shared" si="500"/>
        <v>0</v>
      </c>
      <c r="BI1191">
        <f t="shared" si="500"/>
        <v>0</v>
      </c>
      <c r="BJ1191">
        <f t="shared" si="500"/>
        <v>0</v>
      </c>
      <c r="BK1191">
        <f t="shared" si="500"/>
        <v>0</v>
      </c>
      <c r="BL1191">
        <f t="shared" si="500"/>
        <v>0</v>
      </c>
      <c r="BM1191">
        <f t="shared" si="500"/>
        <v>0</v>
      </c>
      <c r="BN1191">
        <f t="shared" si="500"/>
        <v>0</v>
      </c>
      <c r="BO1191">
        <f t="shared" si="500"/>
        <v>0</v>
      </c>
      <c r="BP1191">
        <f t="shared" si="500"/>
        <v>0</v>
      </c>
      <c r="BQ1191">
        <f t="shared" si="480"/>
        <v>0</v>
      </c>
      <c r="BR1191">
        <f t="shared" si="480"/>
        <v>0</v>
      </c>
    </row>
    <row r="1192" spans="2:70" x14ac:dyDescent="0.2">
      <c r="B1192" s="1" t="str">
        <f t="shared" si="484"/>
        <v/>
      </c>
      <c r="C1192" s="12">
        <f t="shared" si="485"/>
        <v>1</v>
      </c>
      <c r="D1192" s="1" t="str">
        <f t="shared" si="486"/>
        <v/>
      </c>
      <c r="E1192" s="1" t="str">
        <f t="shared" si="487"/>
        <v/>
      </c>
      <c r="H1192" s="1" t="str">
        <f>IF(ISBLANK(N1192),"",IF(SUM(AC1192:CO1192)=0,"other",INDEX(AC$6:CO$6,MATCH(1,AC1192:CO1192,0))))</f>
        <v/>
      </c>
      <c r="I1192" s="1" t="str" cm="1">
        <f t="array" ref="I1192">IF(ISBLANK(N1192),"",INDEX($AC$7:$CO$7,,MATCH(H1192,$AC$6:$CO$6,0)))</f>
        <v/>
      </c>
      <c r="L1192" s="1" t="str">
        <f t="shared" si="488"/>
        <v/>
      </c>
      <c r="M1192" s="1" t="str">
        <f t="shared" si="489"/>
        <v/>
      </c>
      <c r="AA1192">
        <f t="shared" si="501"/>
        <v>0</v>
      </c>
      <c r="AB1192">
        <f t="shared" si="501"/>
        <v>0</v>
      </c>
      <c r="AC1192">
        <f t="shared" si="497"/>
        <v>0</v>
      </c>
      <c r="AD1192">
        <f t="shared" si="498"/>
        <v>0</v>
      </c>
      <c r="AE1192">
        <f t="shared" si="498"/>
        <v>0</v>
      </c>
      <c r="AF1192">
        <f t="shared" si="498"/>
        <v>0</v>
      </c>
      <c r="AG1192">
        <f t="shared" si="498"/>
        <v>0</v>
      </c>
      <c r="AH1192">
        <f t="shared" si="494"/>
        <v>0</v>
      </c>
      <c r="AI1192">
        <f t="shared" si="494"/>
        <v>0</v>
      </c>
      <c r="AJ1192">
        <f t="shared" si="494"/>
        <v>0</v>
      </c>
      <c r="AK1192">
        <f t="shared" si="492"/>
        <v>0</v>
      </c>
      <c r="AL1192">
        <f>IF(ISERROR(FIND(AL$5,$E1192)),0,1)</f>
        <v>0</v>
      </c>
      <c r="AM1192">
        <f>IF(ISERROR(FIND(AM$5,$E1192)),0,1)</f>
        <v>0</v>
      </c>
      <c r="AN1192">
        <f>IF(ISERROR(FIND(AN$5,$E1192)),0,1)</f>
        <v>0</v>
      </c>
      <c r="AO1192">
        <f>IF(ISERROR(FIND(AO$5,$E1192)),0,1)</f>
        <v>0</v>
      </c>
      <c r="AP1192">
        <f>IF(ISERROR(FIND(AP$5,$E1192)),0,1)</f>
        <v>0</v>
      </c>
      <c r="AQ1192">
        <f>IF(ISERROR(FIND(AQ$5,$E1192)),0,1)</f>
        <v>0</v>
      </c>
      <c r="AR1192">
        <f t="shared" si="492"/>
        <v>0</v>
      </c>
      <c r="AS1192">
        <f t="shared" si="492"/>
        <v>0</v>
      </c>
      <c r="AT1192">
        <f t="shared" si="492"/>
        <v>0</v>
      </c>
      <c r="AU1192">
        <f t="shared" si="473"/>
        <v>0</v>
      </c>
      <c r="AV1192">
        <f t="shared" si="473"/>
        <v>0</v>
      </c>
      <c r="AW1192">
        <f t="shared" si="473"/>
        <v>0</v>
      </c>
      <c r="AX1192">
        <f t="shared" si="473"/>
        <v>0</v>
      </c>
      <c r="AY1192">
        <f>IF(ISERROR(FIND(AY$5,$E1192)),0,1)</f>
        <v>0</v>
      </c>
      <c r="AZ1192">
        <f t="shared" si="493"/>
        <v>0</v>
      </c>
      <c r="BA1192">
        <f t="shared" si="500"/>
        <v>0</v>
      </c>
      <c r="BB1192">
        <f>IF(ISERROR(FIND(BB$5,$E1192)),0,1)</f>
        <v>0</v>
      </c>
      <c r="BC1192">
        <f>IF(ISERROR(FIND(BC$5,$E1192)),0,1)</f>
        <v>0</v>
      </c>
      <c r="BD1192">
        <f>IF(ISERROR(FIND(BD$5,$E1192)),0,1)</f>
        <v>0</v>
      </c>
      <c r="BE1192">
        <f t="shared" si="500"/>
        <v>0</v>
      </c>
      <c r="BF1192">
        <f t="shared" si="500"/>
        <v>0</v>
      </c>
      <c r="BG1192">
        <f t="shared" si="500"/>
        <v>0</v>
      </c>
      <c r="BH1192">
        <f t="shared" si="500"/>
        <v>0</v>
      </c>
      <c r="BI1192">
        <f t="shared" si="500"/>
        <v>0</v>
      </c>
      <c r="BJ1192">
        <f t="shared" si="500"/>
        <v>0</v>
      </c>
      <c r="BK1192">
        <f t="shared" si="500"/>
        <v>0</v>
      </c>
      <c r="BL1192">
        <f t="shared" si="500"/>
        <v>0</v>
      </c>
      <c r="BM1192">
        <f t="shared" si="500"/>
        <v>0</v>
      </c>
      <c r="BN1192">
        <f t="shared" si="500"/>
        <v>0</v>
      </c>
      <c r="BO1192">
        <f t="shared" si="500"/>
        <v>0</v>
      </c>
      <c r="BP1192">
        <f t="shared" si="500"/>
        <v>0</v>
      </c>
      <c r="BQ1192">
        <f t="shared" si="480"/>
        <v>0</v>
      </c>
      <c r="BR1192">
        <f t="shared" si="480"/>
        <v>0</v>
      </c>
    </row>
    <row r="1193" spans="2:70" x14ac:dyDescent="0.2">
      <c r="B1193" s="1" t="str">
        <f t="shared" si="484"/>
        <v/>
      </c>
      <c r="C1193" s="12">
        <f t="shared" si="485"/>
        <v>1</v>
      </c>
      <c r="D1193" s="1" t="str">
        <f t="shared" si="486"/>
        <v/>
      </c>
      <c r="E1193" s="1" t="str">
        <f t="shared" si="487"/>
        <v/>
      </c>
      <c r="H1193" s="1" t="str">
        <f>IF(ISBLANK(N1193),"",IF(SUM(AC1193:CO1193)=0,"other",INDEX(AC$6:CO$6,MATCH(1,AC1193:CO1193,0))))</f>
        <v/>
      </c>
      <c r="I1193" s="1" t="str" cm="1">
        <f t="array" ref="I1193">IF(ISBLANK(N1193),"",INDEX($AC$7:$CO$7,,MATCH(H1193,$AC$6:$CO$6,0)))</f>
        <v/>
      </c>
      <c r="L1193" s="1" t="str">
        <f t="shared" si="488"/>
        <v/>
      </c>
      <c r="M1193" s="1" t="str">
        <f t="shared" si="489"/>
        <v/>
      </c>
      <c r="AA1193">
        <f t="shared" si="501"/>
        <v>0</v>
      </c>
      <c r="AB1193">
        <f t="shared" si="501"/>
        <v>0</v>
      </c>
      <c r="AC1193">
        <f t="shared" si="497"/>
        <v>0</v>
      </c>
      <c r="AD1193">
        <f t="shared" si="498"/>
        <v>0</v>
      </c>
      <c r="AE1193">
        <f t="shared" si="498"/>
        <v>0</v>
      </c>
      <c r="AF1193">
        <f t="shared" si="498"/>
        <v>0</v>
      </c>
      <c r="AG1193">
        <f t="shared" si="498"/>
        <v>0</v>
      </c>
      <c r="AH1193">
        <f t="shared" si="494"/>
        <v>0</v>
      </c>
      <c r="AI1193">
        <f t="shared" si="494"/>
        <v>0</v>
      </c>
      <c r="AJ1193">
        <f t="shared" si="494"/>
        <v>0</v>
      </c>
      <c r="AK1193">
        <f t="shared" si="492"/>
        <v>0</v>
      </c>
      <c r="AL1193">
        <f>IF(ISERROR(FIND(AL$5,$E1193)),0,1)</f>
        <v>0</v>
      </c>
      <c r="AM1193">
        <f>IF(ISERROR(FIND(AM$5,$E1193)),0,1)</f>
        <v>0</v>
      </c>
      <c r="AN1193">
        <f>IF(ISERROR(FIND(AN$5,$E1193)),0,1)</f>
        <v>0</v>
      </c>
      <c r="AO1193">
        <f>IF(ISERROR(FIND(AO$5,$E1193)),0,1)</f>
        <v>0</v>
      </c>
      <c r="AP1193">
        <f>IF(ISERROR(FIND(AP$5,$E1193)),0,1)</f>
        <v>0</v>
      </c>
      <c r="AQ1193">
        <f>IF(ISERROR(FIND(AQ$5,$E1193)),0,1)</f>
        <v>0</v>
      </c>
      <c r="AR1193">
        <f t="shared" si="492"/>
        <v>0</v>
      </c>
      <c r="AS1193">
        <f t="shared" si="492"/>
        <v>0</v>
      </c>
      <c r="AT1193">
        <f t="shared" si="492"/>
        <v>0</v>
      </c>
      <c r="AU1193">
        <f t="shared" si="492"/>
        <v>0</v>
      </c>
      <c r="AV1193">
        <f t="shared" ref="AV1193:AW1210" si="502">IF(ISERROR(FIND(AV$5,$E1193)),0,1)</f>
        <v>0</v>
      </c>
      <c r="AW1193">
        <f t="shared" si="502"/>
        <v>0</v>
      </c>
      <c r="AX1193">
        <f t="shared" si="492"/>
        <v>0</v>
      </c>
      <c r="AY1193">
        <f>IF(ISERROR(FIND(AY$5,$E1193)),0,1)</f>
        <v>0</v>
      </c>
      <c r="AZ1193">
        <f t="shared" si="493"/>
        <v>0</v>
      </c>
      <c r="BA1193">
        <f t="shared" si="500"/>
        <v>0</v>
      </c>
      <c r="BB1193">
        <f>IF(ISERROR(FIND(BB$5,$E1193)),0,1)</f>
        <v>0</v>
      </c>
      <c r="BC1193">
        <f>IF(ISERROR(FIND(BC$5,$E1193)),0,1)</f>
        <v>0</v>
      </c>
      <c r="BD1193">
        <f>IF(ISERROR(FIND(BD$5,$E1193)),0,1)</f>
        <v>0</v>
      </c>
      <c r="BE1193">
        <f t="shared" si="500"/>
        <v>0</v>
      </c>
      <c r="BF1193">
        <f t="shared" si="500"/>
        <v>0</v>
      </c>
      <c r="BG1193">
        <f t="shared" si="500"/>
        <v>0</v>
      </c>
      <c r="BH1193">
        <f t="shared" si="500"/>
        <v>0</v>
      </c>
      <c r="BI1193">
        <f t="shared" si="500"/>
        <v>0</v>
      </c>
      <c r="BJ1193">
        <f t="shared" si="500"/>
        <v>0</v>
      </c>
      <c r="BK1193">
        <f t="shared" si="500"/>
        <v>0</v>
      </c>
      <c r="BL1193">
        <f t="shared" si="500"/>
        <v>0</v>
      </c>
      <c r="BM1193">
        <f t="shared" si="500"/>
        <v>0</v>
      </c>
      <c r="BN1193">
        <f t="shared" si="500"/>
        <v>0</v>
      </c>
      <c r="BO1193">
        <f t="shared" si="500"/>
        <v>0</v>
      </c>
      <c r="BP1193">
        <f t="shared" si="500"/>
        <v>0</v>
      </c>
      <c r="BQ1193">
        <f t="shared" si="480"/>
        <v>0</v>
      </c>
      <c r="BR1193">
        <f t="shared" si="480"/>
        <v>0</v>
      </c>
    </row>
    <row r="1194" spans="2:70" x14ac:dyDescent="0.2">
      <c r="B1194" s="1" t="str">
        <f t="shared" si="484"/>
        <v/>
      </c>
      <c r="C1194" s="12">
        <f t="shared" si="485"/>
        <v>1</v>
      </c>
      <c r="D1194" s="1" t="str">
        <f t="shared" si="486"/>
        <v/>
      </c>
      <c r="E1194" s="1" t="str">
        <f t="shared" si="487"/>
        <v/>
      </c>
      <c r="H1194" s="1" t="str">
        <f>IF(ISBLANK(N1194),"",IF(SUM(AC1194:CO1194)=0,"other",INDEX(AC$6:CO$6,MATCH(1,AC1194:CO1194,0))))</f>
        <v/>
      </c>
      <c r="I1194" s="1" t="str" cm="1">
        <f t="array" ref="I1194">IF(ISBLANK(N1194),"",INDEX($AC$7:$CO$7,,MATCH(H1194,$AC$6:$CO$6,0)))</f>
        <v/>
      </c>
      <c r="L1194" s="1" t="str">
        <f t="shared" si="488"/>
        <v/>
      </c>
      <c r="M1194" s="1" t="str">
        <f t="shared" si="489"/>
        <v/>
      </c>
      <c r="AA1194">
        <f t="shared" si="501"/>
        <v>0</v>
      </c>
      <c r="AB1194">
        <f t="shared" si="501"/>
        <v>0</v>
      </c>
      <c r="AC1194">
        <f t="shared" si="497"/>
        <v>0</v>
      </c>
      <c r="AD1194">
        <f t="shared" si="498"/>
        <v>0</v>
      </c>
      <c r="AE1194">
        <f t="shared" si="498"/>
        <v>0</v>
      </c>
      <c r="AF1194">
        <f t="shared" si="498"/>
        <v>0</v>
      </c>
      <c r="AG1194">
        <f t="shared" si="498"/>
        <v>0</v>
      </c>
      <c r="AH1194">
        <f t="shared" si="494"/>
        <v>0</v>
      </c>
      <c r="AI1194">
        <f t="shared" si="494"/>
        <v>0</v>
      </c>
      <c r="AJ1194">
        <f t="shared" si="494"/>
        <v>0</v>
      </c>
      <c r="AK1194">
        <f t="shared" si="492"/>
        <v>0</v>
      </c>
      <c r="AL1194">
        <f>IF(ISERROR(FIND(AL$5,$E1194)),0,1)</f>
        <v>0</v>
      </c>
      <c r="AM1194">
        <f>IF(ISERROR(FIND(AM$5,$E1194)),0,1)</f>
        <v>0</v>
      </c>
      <c r="AN1194">
        <f>IF(ISERROR(FIND(AN$5,$E1194)),0,1)</f>
        <v>0</v>
      </c>
      <c r="AO1194">
        <f>IF(ISERROR(FIND(AO$5,$E1194)),0,1)</f>
        <v>0</v>
      </c>
      <c r="AP1194">
        <f>IF(ISERROR(FIND(AP$5,$E1194)),0,1)</f>
        <v>0</v>
      </c>
      <c r="AQ1194">
        <f>IF(ISERROR(FIND(AQ$5,$E1194)),0,1)</f>
        <v>0</v>
      </c>
      <c r="AR1194">
        <f t="shared" si="492"/>
        <v>0</v>
      </c>
      <c r="AS1194">
        <f t="shared" si="492"/>
        <v>0</v>
      </c>
      <c r="AT1194">
        <f t="shared" si="492"/>
        <v>0</v>
      </c>
      <c r="AU1194">
        <f t="shared" si="492"/>
        <v>0</v>
      </c>
      <c r="AV1194">
        <f t="shared" si="502"/>
        <v>0</v>
      </c>
      <c r="AW1194">
        <f t="shared" si="502"/>
        <v>0</v>
      </c>
      <c r="AX1194">
        <f t="shared" si="492"/>
        <v>0</v>
      </c>
      <c r="AY1194">
        <f>IF(ISERROR(FIND(AY$5,$E1194)),0,1)</f>
        <v>0</v>
      </c>
      <c r="AZ1194">
        <f t="shared" si="493"/>
        <v>0</v>
      </c>
      <c r="BA1194">
        <f t="shared" ref="BA1194:BP1203" si="503">IF(ISERROR(FIND(BA$5,$E1194)),0,1)</f>
        <v>0</v>
      </c>
      <c r="BB1194">
        <f>IF(ISERROR(FIND(BB$5,$E1194)),0,1)</f>
        <v>0</v>
      </c>
      <c r="BC1194">
        <f>IF(ISERROR(FIND(BC$5,$E1194)),0,1)</f>
        <v>0</v>
      </c>
      <c r="BD1194">
        <f>IF(ISERROR(FIND(BD$5,$E1194)),0,1)</f>
        <v>0</v>
      </c>
      <c r="BE1194">
        <f t="shared" si="503"/>
        <v>0</v>
      </c>
      <c r="BF1194">
        <f t="shared" si="503"/>
        <v>0</v>
      </c>
      <c r="BG1194">
        <f t="shared" si="503"/>
        <v>0</v>
      </c>
      <c r="BH1194">
        <f t="shared" si="503"/>
        <v>0</v>
      </c>
      <c r="BI1194">
        <f t="shared" si="503"/>
        <v>0</v>
      </c>
      <c r="BJ1194">
        <f t="shared" si="503"/>
        <v>0</v>
      </c>
      <c r="BK1194">
        <f t="shared" si="503"/>
        <v>0</v>
      </c>
      <c r="BL1194">
        <f t="shared" si="503"/>
        <v>0</v>
      </c>
      <c r="BM1194">
        <f t="shared" si="503"/>
        <v>0</v>
      </c>
      <c r="BN1194">
        <f t="shared" si="503"/>
        <v>0</v>
      </c>
      <c r="BO1194">
        <f t="shared" si="503"/>
        <v>0</v>
      </c>
      <c r="BP1194">
        <f t="shared" si="503"/>
        <v>0</v>
      </c>
      <c r="BQ1194">
        <f t="shared" si="480"/>
        <v>0</v>
      </c>
      <c r="BR1194">
        <f t="shared" si="480"/>
        <v>0</v>
      </c>
    </row>
    <row r="1195" spans="2:70" x14ac:dyDescent="0.2">
      <c r="B1195" s="1" t="str">
        <f t="shared" si="484"/>
        <v/>
      </c>
      <c r="C1195" s="12">
        <f t="shared" si="485"/>
        <v>1</v>
      </c>
      <c r="D1195" s="1" t="str">
        <f t="shared" si="486"/>
        <v/>
      </c>
      <c r="E1195" s="1" t="str">
        <f t="shared" si="487"/>
        <v/>
      </c>
      <c r="H1195" s="1" t="str">
        <f>IF(ISBLANK(N1195),"",IF(SUM(AC1195:CO1195)=0,"other",INDEX(AC$6:CO$6,MATCH(1,AC1195:CO1195,0))))</f>
        <v/>
      </c>
      <c r="I1195" s="1" t="str" cm="1">
        <f t="array" ref="I1195">IF(ISBLANK(N1195),"",INDEX($AC$7:$CO$7,,MATCH(H1195,$AC$6:$CO$6,0)))</f>
        <v/>
      </c>
      <c r="L1195" s="1" t="str">
        <f t="shared" si="488"/>
        <v/>
      </c>
      <c r="M1195" s="1" t="str">
        <f t="shared" si="489"/>
        <v/>
      </c>
      <c r="AA1195">
        <f t="shared" si="501"/>
        <v>0</v>
      </c>
      <c r="AB1195">
        <f t="shared" si="501"/>
        <v>0</v>
      </c>
      <c r="AC1195">
        <f t="shared" si="497"/>
        <v>0</v>
      </c>
      <c r="AD1195">
        <f t="shared" si="498"/>
        <v>0</v>
      </c>
      <c r="AE1195">
        <f t="shared" si="498"/>
        <v>0</v>
      </c>
      <c r="AF1195">
        <f t="shared" si="498"/>
        <v>0</v>
      </c>
      <c r="AG1195">
        <f t="shared" si="498"/>
        <v>0</v>
      </c>
      <c r="AH1195">
        <f t="shared" si="494"/>
        <v>0</v>
      </c>
      <c r="AI1195">
        <f t="shared" si="494"/>
        <v>0</v>
      </c>
      <c r="AJ1195">
        <f t="shared" si="494"/>
        <v>0</v>
      </c>
      <c r="AK1195">
        <f t="shared" si="492"/>
        <v>0</v>
      </c>
      <c r="AL1195">
        <f>IF(ISERROR(FIND(AL$5,$E1195)),0,1)</f>
        <v>0</v>
      </c>
      <c r="AM1195">
        <f>IF(ISERROR(FIND(AM$5,$E1195)),0,1)</f>
        <v>0</v>
      </c>
      <c r="AN1195">
        <f>IF(ISERROR(FIND(AN$5,$E1195)),0,1)</f>
        <v>0</v>
      </c>
      <c r="AO1195">
        <f>IF(ISERROR(FIND(AO$5,$E1195)),0,1)</f>
        <v>0</v>
      </c>
      <c r="AP1195">
        <f>IF(ISERROR(FIND(AP$5,$E1195)),0,1)</f>
        <v>0</v>
      </c>
      <c r="AQ1195">
        <f>IF(ISERROR(FIND(AQ$5,$E1195)),0,1)</f>
        <v>0</v>
      </c>
      <c r="AR1195">
        <f t="shared" si="492"/>
        <v>0</v>
      </c>
      <c r="AS1195">
        <f t="shared" si="492"/>
        <v>0</v>
      </c>
      <c r="AT1195">
        <f t="shared" si="492"/>
        <v>0</v>
      </c>
      <c r="AU1195">
        <f t="shared" si="492"/>
        <v>0</v>
      </c>
      <c r="AV1195">
        <f t="shared" si="502"/>
        <v>0</v>
      </c>
      <c r="AW1195">
        <f t="shared" si="502"/>
        <v>0</v>
      </c>
      <c r="AX1195">
        <f t="shared" si="492"/>
        <v>0</v>
      </c>
      <c r="AY1195">
        <f>IF(ISERROR(FIND(AY$5,$E1195)),0,1)</f>
        <v>0</v>
      </c>
      <c r="AZ1195">
        <f t="shared" si="493"/>
        <v>0</v>
      </c>
      <c r="BA1195">
        <f t="shared" si="503"/>
        <v>0</v>
      </c>
      <c r="BB1195">
        <f>IF(ISERROR(FIND(BB$5,$E1195)),0,1)</f>
        <v>0</v>
      </c>
      <c r="BC1195">
        <f>IF(ISERROR(FIND(BC$5,$E1195)),0,1)</f>
        <v>0</v>
      </c>
      <c r="BD1195">
        <f>IF(ISERROR(FIND(BD$5,$E1195)),0,1)</f>
        <v>0</v>
      </c>
      <c r="BE1195">
        <f t="shared" si="503"/>
        <v>0</v>
      </c>
      <c r="BF1195">
        <f t="shared" si="503"/>
        <v>0</v>
      </c>
      <c r="BG1195">
        <f t="shared" si="503"/>
        <v>0</v>
      </c>
      <c r="BH1195">
        <f t="shared" si="503"/>
        <v>0</v>
      </c>
      <c r="BI1195">
        <f t="shared" si="503"/>
        <v>0</v>
      </c>
      <c r="BJ1195">
        <f t="shared" si="503"/>
        <v>0</v>
      </c>
      <c r="BK1195">
        <f t="shared" si="503"/>
        <v>0</v>
      </c>
      <c r="BL1195">
        <f t="shared" si="503"/>
        <v>0</v>
      </c>
      <c r="BM1195">
        <f t="shared" si="503"/>
        <v>0</v>
      </c>
      <c r="BN1195">
        <f t="shared" si="503"/>
        <v>0</v>
      </c>
      <c r="BO1195">
        <f t="shared" si="503"/>
        <v>0</v>
      </c>
      <c r="BP1195">
        <f t="shared" si="503"/>
        <v>0</v>
      </c>
      <c r="BQ1195">
        <f t="shared" si="480"/>
        <v>0</v>
      </c>
      <c r="BR1195">
        <f t="shared" si="480"/>
        <v>0</v>
      </c>
    </row>
    <row r="1196" spans="2:70" x14ac:dyDescent="0.2">
      <c r="B1196" s="1" t="str">
        <f t="shared" si="484"/>
        <v/>
      </c>
      <c r="C1196" s="12">
        <f t="shared" si="485"/>
        <v>1</v>
      </c>
      <c r="D1196" s="1" t="str">
        <f t="shared" si="486"/>
        <v/>
      </c>
      <c r="E1196" s="1" t="str">
        <f t="shared" si="487"/>
        <v/>
      </c>
      <c r="H1196" s="1" t="str">
        <f>IF(ISBLANK(N1196),"",IF(SUM(AC1196:CO1196)=0,"other",INDEX(AC$6:CO$6,MATCH(1,AC1196:CO1196,0))))</f>
        <v/>
      </c>
      <c r="I1196" s="1" t="str" cm="1">
        <f t="array" ref="I1196">IF(ISBLANK(N1196),"",INDEX($AC$7:$CO$7,,MATCH(H1196,$AC$6:$CO$6,0)))</f>
        <v/>
      </c>
      <c r="L1196" s="1" t="str">
        <f t="shared" si="488"/>
        <v/>
      </c>
      <c r="M1196" s="1" t="str">
        <f t="shared" si="489"/>
        <v/>
      </c>
      <c r="AA1196">
        <f t="shared" si="501"/>
        <v>0</v>
      </c>
      <c r="AB1196">
        <f t="shared" si="501"/>
        <v>0</v>
      </c>
      <c r="AC1196">
        <f t="shared" si="497"/>
        <v>0</v>
      </c>
      <c r="AD1196">
        <f t="shared" si="498"/>
        <v>0</v>
      </c>
      <c r="AE1196">
        <f t="shared" si="498"/>
        <v>0</v>
      </c>
      <c r="AF1196">
        <f t="shared" si="498"/>
        <v>0</v>
      </c>
      <c r="AG1196">
        <f t="shared" si="498"/>
        <v>0</v>
      </c>
      <c r="AH1196">
        <f t="shared" si="494"/>
        <v>0</v>
      </c>
      <c r="AI1196">
        <f t="shared" si="494"/>
        <v>0</v>
      </c>
      <c r="AJ1196">
        <f t="shared" si="494"/>
        <v>0</v>
      </c>
      <c r="AK1196">
        <f t="shared" si="492"/>
        <v>0</v>
      </c>
      <c r="AL1196">
        <f>IF(ISERROR(FIND(AL$5,$E1196)),0,1)</f>
        <v>0</v>
      </c>
      <c r="AM1196">
        <f>IF(ISERROR(FIND(AM$5,$E1196)),0,1)</f>
        <v>0</v>
      </c>
      <c r="AN1196">
        <f>IF(ISERROR(FIND(AN$5,$E1196)),0,1)</f>
        <v>0</v>
      </c>
      <c r="AO1196">
        <f>IF(ISERROR(FIND(AO$5,$E1196)),0,1)</f>
        <v>0</v>
      </c>
      <c r="AP1196">
        <f>IF(ISERROR(FIND(AP$5,$E1196)),0,1)</f>
        <v>0</v>
      </c>
      <c r="AQ1196">
        <f>IF(ISERROR(FIND(AQ$5,$E1196)),0,1)</f>
        <v>0</v>
      </c>
      <c r="AR1196">
        <f t="shared" si="492"/>
        <v>0</v>
      </c>
      <c r="AS1196">
        <f t="shared" si="492"/>
        <v>0</v>
      </c>
      <c r="AT1196">
        <f t="shared" si="492"/>
        <v>0</v>
      </c>
      <c r="AU1196">
        <f t="shared" si="492"/>
        <v>0</v>
      </c>
      <c r="AV1196">
        <f t="shared" si="502"/>
        <v>0</v>
      </c>
      <c r="AW1196">
        <f t="shared" si="502"/>
        <v>0</v>
      </c>
      <c r="AX1196">
        <f t="shared" si="492"/>
        <v>0</v>
      </c>
      <c r="AY1196">
        <f>IF(ISERROR(FIND(AY$5,$E1196)),0,1)</f>
        <v>0</v>
      </c>
      <c r="AZ1196">
        <f t="shared" si="493"/>
        <v>0</v>
      </c>
      <c r="BA1196">
        <f t="shared" si="503"/>
        <v>0</v>
      </c>
      <c r="BB1196">
        <f>IF(ISERROR(FIND(BB$5,$E1196)),0,1)</f>
        <v>0</v>
      </c>
      <c r="BC1196">
        <f>IF(ISERROR(FIND(BC$5,$E1196)),0,1)</f>
        <v>0</v>
      </c>
      <c r="BD1196">
        <f>IF(ISERROR(FIND(BD$5,$E1196)),0,1)</f>
        <v>0</v>
      </c>
      <c r="BE1196">
        <f t="shared" si="503"/>
        <v>0</v>
      </c>
      <c r="BF1196">
        <f t="shared" si="503"/>
        <v>0</v>
      </c>
      <c r="BG1196">
        <f t="shared" si="503"/>
        <v>0</v>
      </c>
      <c r="BH1196">
        <f t="shared" si="503"/>
        <v>0</v>
      </c>
      <c r="BI1196">
        <f t="shared" si="503"/>
        <v>0</v>
      </c>
      <c r="BJ1196">
        <f t="shared" si="503"/>
        <v>0</v>
      </c>
      <c r="BK1196">
        <f t="shared" si="503"/>
        <v>0</v>
      </c>
      <c r="BL1196">
        <f t="shared" si="503"/>
        <v>0</v>
      </c>
      <c r="BM1196">
        <f t="shared" si="503"/>
        <v>0</v>
      </c>
      <c r="BN1196">
        <f t="shared" si="503"/>
        <v>0</v>
      </c>
      <c r="BO1196">
        <f t="shared" si="503"/>
        <v>0</v>
      </c>
      <c r="BP1196">
        <f t="shared" si="503"/>
        <v>0</v>
      </c>
      <c r="BQ1196">
        <f t="shared" si="480"/>
        <v>0</v>
      </c>
      <c r="BR1196">
        <f t="shared" si="480"/>
        <v>0</v>
      </c>
    </row>
    <row r="1197" spans="2:70" x14ac:dyDescent="0.2">
      <c r="B1197" s="1" t="str">
        <f t="shared" si="484"/>
        <v/>
      </c>
      <c r="C1197" s="12">
        <f t="shared" si="485"/>
        <v>1</v>
      </c>
      <c r="D1197" s="1" t="str">
        <f t="shared" si="486"/>
        <v/>
      </c>
      <c r="E1197" s="1" t="str">
        <f t="shared" si="487"/>
        <v/>
      </c>
      <c r="H1197" s="1" t="str">
        <f>IF(ISBLANK(N1197),"",IF(SUM(AC1197:CO1197)=0,"other",INDEX(AC$6:CO$6,MATCH(1,AC1197:CO1197,0))))</f>
        <v/>
      </c>
      <c r="I1197" s="1" t="str" cm="1">
        <f t="array" ref="I1197">IF(ISBLANK(N1197),"",INDEX($AC$7:$CO$7,,MATCH(H1197,$AC$6:$CO$6,0)))</f>
        <v/>
      </c>
      <c r="L1197" s="1" t="str">
        <f t="shared" si="488"/>
        <v/>
      </c>
      <c r="M1197" s="1" t="str">
        <f t="shared" si="489"/>
        <v/>
      </c>
      <c r="AA1197">
        <f t="shared" si="501"/>
        <v>0</v>
      </c>
      <c r="AB1197">
        <f t="shared" si="501"/>
        <v>0</v>
      </c>
      <c r="AC1197">
        <f t="shared" si="497"/>
        <v>0</v>
      </c>
      <c r="AD1197">
        <f t="shared" si="498"/>
        <v>0</v>
      </c>
      <c r="AE1197">
        <f t="shared" si="498"/>
        <v>0</v>
      </c>
      <c r="AF1197">
        <f t="shared" si="498"/>
        <v>0</v>
      </c>
      <c r="AG1197">
        <f t="shared" si="498"/>
        <v>0</v>
      </c>
      <c r="AH1197">
        <f t="shared" si="494"/>
        <v>0</v>
      </c>
      <c r="AI1197">
        <f t="shared" si="494"/>
        <v>0</v>
      </c>
      <c r="AJ1197">
        <f t="shared" si="494"/>
        <v>0</v>
      </c>
      <c r="AK1197">
        <f t="shared" si="492"/>
        <v>0</v>
      </c>
      <c r="AL1197">
        <f>IF(ISERROR(FIND(AL$5,$E1197)),0,1)</f>
        <v>0</v>
      </c>
      <c r="AM1197">
        <f>IF(ISERROR(FIND(AM$5,$E1197)),0,1)</f>
        <v>0</v>
      </c>
      <c r="AN1197">
        <f>IF(ISERROR(FIND(AN$5,$E1197)),0,1)</f>
        <v>0</v>
      </c>
      <c r="AO1197">
        <f>IF(ISERROR(FIND(AO$5,$E1197)),0,1)</f>
        <v>0</v>
      </c>
      <c r="AP1197">
        <f>IF(ISERROR(FIND(AP$5,$E1197)),0,1)</f>
        <v>0</v>
      </c>
      <c r="AQ1197">
        <f>IF(ISERROR(FIND(AQ$5,$E1197)),0,1)</f>
        <v>0</v>
      </c>
      <c r="AR1197">
        <f t="shared" si="492"/>
        <v>0</v>
      </c>
      <c r="AS1197">
        <f t="shared" si="492"/>
        <v>0</v>
      </c>
      <c r="AT1197">
        <f t="shared" si="492"/>
        <v>0</v>
      </c>
      <c r="AU1197">
        <f t="shared" si="492"/>
        <v>0</v>
      </c>
      <c r="AV1197">
        <f t="shared" si="502"/>
        <v>0</v>
      </c>
      <c r="AW1197">
        <f t="shared" si="502"/>
        <v>0</v>
      </c>
      <c r="AX1197">
        <f t="shared" si="492"/>
        <v>0</v>
      </c>
      <c r="AY1197">
        <f>IF(ISERROR(FIND(AY$5,$E1197)),0,1)</f>
        <v>0</v>
      </c>
      <c r="AZ1197">
        <f t="shared" si="493"/>
        <v>0</v>
      </c>
      <c r="BA1197">
        <f t="shared" si="503"/>
        <v>0</v>
      </c>
      <c r="BB1197">
        <f>IF(ISERROR(FIND(BB$5,$E1197)),0,1)</f>
        <v>0</v>
      </c>
      <c r="BC1197">
        <f>IF(ISERROR(FIND(BC$5,$E1197)),0,1)</f>
        <v>0</v>
      </c>
      <c r="BD1197">
        <f>IF(ISERROR(FIND(BD$5,$E1197)),0,1)</f>
        <v>0</v>
      </c>
      <c r="BE1197">
        <f t="shared" si="503"/>
        <v>0</v>
      </c>
      <c r="BF1197">
        <f t="shared" si="503"/>
        <v>0</v>
      </c>
      <c r="BG1197">
        <f t="shared" si="503"/>
        <v>0</v>
      </c>
      <c r="BH1197">
        <f t="shared" si="503"/>
        <v>0</v>
      </c>
      <c r="BI1197">
        <f t="shared" si="503"/>
        <v>0</v>
      </c>
      <c r="BJ1197">
        <f t="shared" si="503"/>
        <v>0</v>
      </c>
      <c r="BK1197">
        <f t="shared" si="503"/>
        <v>0</v>
      </c>
      <c r="BL1197">
        <f t="shared" si="503"/>
        <v>0</v>
      </c>
      <c r="BM1197">
        <f t="shared" si="503"/>
        <v>0</v>
      </c>
      <c r="BN1197">
        <f t="shared" si="503"/>
        <v>0</v>
      </c>
      <c r="BO1197">
        <f t="shared" si="503"/>
        <v>0</v>
      </c>
      <c r="BP1197">
        <f t="shared" si="503"/>
        <v>0</v>
      </c>
      <c r="BQ1197">
        <f t="shared" si="480"/>
        <v>0</v>
      </c>
      <c r="BR1197">
        <f t="shared" si="480"/>
        <v>0</v>
      </c>
    </row>
    <row r="1198" spans="2:70" x14ac:dyDescent="0.2">
      <c r="B1198" s="1" t="str">
        <f t="shared" si="484"/>
        <v/>
      </c>
      <c r="C1198" s="12">
        <f t="shared" si="485"/>
        <v>1</v>
      </c>
      <c r="D1198" s="1" t="str">
        <f t="shared" si="486"/>
        <v/>
      </c>
      <c r="E1198" s="1" t="str">
        <f t="shared" si="487"/>
        <v/>
      </c>
      <c r="H1198" s="1" t="str">
        <f>IF(ISBLANK(N1198),"",IF(SUM(AC1198:CO1198)=0,"other",INDEX(AC$6:CO$6,MATCH(1,AC1198:CO1198,0))))</f>
        <v/>
      </c>
      <c r="I1198" s="1" t="str" cm="1">
        <f t="array" ref="I1198">IF(ISBLANK(N1198),"",INDEX($AC$7:$CO$7,,MATCH(H1198,$AC$6:$CO$6,0)))</f>
        <v/>
      </c>
      <c r="L1198" s="1" t="str">
        <f t="shared" si="488"/>
        <v/>
      </c>
      <c r="M1198" s="1" t="str">
        <f t="shared" si="489"/>
        <v/>
      </c>
      <c r="AA1198">
        <f t="shared" si="501"/>
        <v>0</v>
      </c>
      <c r="AB1198">
        <f t="shared" si="501"/>
        <v>0</v>
      </c>
      <c r="AC1198">
        <f t="shared" si="497"/>
        <v>0</v>
      </c>
      <c r="AD1198">
        <f t="shared" si="498"/>
        <v>0</v>
      </c>
      <c r="AE1198">
        <f t="shared" si="498"/>
        <v>0</v>
      </c>
      <c r="AF1198">
        <f t="shared" si="498"/>
        <v>0</v>
      </c>
      <c r="AG1198">
        <f t="shared" si="498"/>
        <v>0</v>
      </c>
      <c r="AH1198">
        <f t="shared" si="494"/>
        <v>0</v>
      </c>
      <c r="AI1198">
        <f t="shared" si="494"/>
        <v>0</v>
      </c>
      <c r="AJ1198">
        <f t="shared" si="494"/>
        <v>0</v>
      </c>
      <c r="AK1198">
        <f t="shared" si="492"/>
        <v>0</v>
      </c>
      <c r="AL1198">
        <f>IF(ISERROR(FIND(AL$5,$E1198)),0,1)</f>
        <v>0</v>
      </c>
      <c r="AM1198">
        <f>IF(ISERROR(FIND(AM$5,$E1198)),0,1)</f>
        <v>0</v>
      </c>
      <c r="AN1198">
        <f>IF(ISERROR(FIND(AN$5,$E1198)),0,1)</f>
        <v>0</v>
      </c>
      <c r="AO1198">
        <f>IF(ISERROR(FIND(AO$5,$E1198)),0,1)</f>
        <v>0</v>
      </c>
      <c r="AP1198">
        <f>IF(ISERROR(FIND(AP$5,$E1198)),0,1)</f>
        <v>0</v>
      </c>
      <c r="AQ1198">
        <f>IF(ISERROR(FIND(AQ$5,$E1198)),0,1)</f>
        <v>0</v>
      </c>
      <c r="AR1198">
        <f t="shared" si="492"/>
        <v>0</v>
      </c>
      <c r="AS1198">
        <f t="shared" si="492"/>
        <v>0</v>
      </c>
      <c r="AT1198">
        <f t="shared" si="492"/>
        <v>0</v>
      </c>
      <c r="AU1198">
        <f t="shared" si="492"/>
        <v>0</v>
      </c>
      <c r="AV1198">
        <f t="shared" si="502"/>
        <v>0</v>
      </c>
      <c r="AW1198">
        <f t="shared" si="502"/>
        <v>0</v>
      </c>
      <c r="AX1198">
        <f t="shared" si="492"/>
        <v>0</v>
      </c>
      <c r="AY1198">
        <f>IF(ISERROR(FIND(AY$5,$E1198)),0,1)</f>
        <v>0</v>
      </c>
      <c r="AZ1198">
        <f t="shared" si="493"/>
        <v>0</v>
      </c>
      <c r="BA1198">
        <f t="shared" si="503"/>
        <v>0</v>
      </c>
      <c r="BB1198">
        <f>IF(ISERROR(FIND(BB$5,$E1198)),0,1)</f>
        <v>0</v>
      </c>
      <c r="BC1198">
        <f>IF(ISERROR(FIND(BC$5,$E1198)),0,1)</f>
        <v>0</v>
      </c>
      <c r="BD1198">
        <f>IF(ISERROR(FIND(BD$5,$E1198)),0,1)</f>
        <v>0</v>
      </c>
      <c r="BE1198">
        <f t="shared" si="503"/>
        <v>0</v>
      </c>
      <c r="BF1198">
        <f t="shared" si="503"/>
        <v>0</v>
      </c>
      <c r="BG1198">
        <f t="shared" si="503"/>
        <v>0</v>
      </c>
      <c r="BH1198">
        <f t="shared" si="503"/>
        <v>0</v>
      </c>
      <c r="BI1198">
        <f t="shared" si="503"/>
        <v>0</v>
      </c>
      <c r="BJ1198">
        <f t="shared" si="503"/>
        <v>0</v>
      </c>
      <c r="BK1198">
        <f t="shared" si="503"/>
        <v>0</v>
      </c>
      <c r="BL1198">
        <f t="shared" si="503"/>
        <v>0</v>
      </c>
      <c r="BM1198">
        <f t="shared" si="503"/>
        <v>0</v>
      </c>
      <c r="BN1198">
        <f t="shared" si="503"/>
        <v>0</v>
      </c>
      <c r="BO1198">
        <f t="shared" si="503"/>
        <v>0</v>
      </c>
      <c r="BP1198">
        <f t="shared" si="503"/>
        <v>0</v>
      </c>
      <c r="BQ1198">
        <f t="shared" si="480"/>
        <v>0</v>
      </c>
      <c r="BR1198">
        <f t="shared" si="480"/>
        <v>0</v>
      </c>
    </row>
    <row r="1199" spans="2:70" x14ac:dyDescent="0.2">
      <c r="B1199" s="1" t="str">
        <f t="shared" si="484"/>
        <v/>
      </c>
      <c r="C1199" s="12">
        <f t="shared" si="485"/>
        <v>1</v>
      </c>
      <c r="D1199" s="1" t="str">
        <f t="shared" si="486"/>
        <v/>
      </c>
      <c r="E1199" s="1" t="str">
        <f t="shared" si="487"/>
        <v/>
      </c>
      <c r="H1199" s="1" t="str">
        <f>IF(ISBLANK(N1199),"",IF(SUM(AC1199:CO1199)=0,"other",INDEX(AC$6:CO$6,MATCH(1,AC1199:CO1199,0))))</f>
        <v/>
      </c>
      <c r="I1199" s="1" t="str" cm="1">
        <f t="array" ref="I1199">IF(ISBLANK(N1199),"",INDEX($AC$7:$CO$7,,MATCH(H1199,$AC$6:$CO$6,0)))</f>
        <v/>
      </c>
      <c r="L1199" s="1" t="str">
        <f t="shared" si="488"/>
        <v/>
      </c>
      <c r="M1199" s="1" t="str">
        <f t="shared" si="489"/>
        <v/>
      </c>
      <c r="AA1199">
        <f t="shared" si="501"/>
        <v>0</v>
      </c>
      <c r="AB1199">
        <f t="shared" si="501"/>
        <v>0</v>
      </c>
      <c r="AC1199">
        <f t="shared" si="497"/>
        <v>0</v>
      </c>
      <c r="AD1199">
        <f t="shared" si="498"/>
        <v>0</v>
      </c>
      <c r="AE1199">
        <f t="shared" si="498"/>
        <v>0</v>
      </c>
      <c r="AF1199">
        <f t="shared" si="498"/>
        <v>0</v>
      </c>
      <c r="AG1199">
        <f t="shared" si="498"/>
        <v>0</v>
      </c>
      <c r="AH1199">
        <f t="shared" si="494"/>
        <v>0</v>
      </c>
      <c r="AI1199">
        <f t="shared" si="494"/>
        <v>0</v>
      </c>
      <c r="AJ1199">
        <f t="shared" si="494"/>
        <v>0</v>
      </c>
      <c r="AK1199">
        <f t="shared" si="492"/>
        <v>0</v>
      </c>
      <c r="AL1199">
        <f>IF(ISERROR(FIND(AL$5,$E1199)),0,1)</f>
        <v>0</v>
      </c>
      <c r="AM1199">
        <f>IF(ISERROR(FIND(AM$5,$E1199)),0,1)</f>
        <v>0</v>
      </c>
      <c r="AN1199">
        <f>IF(ISERROR(FIND(AN$5,$E1199)),0,1)</f>
        <v>0</v>
      </c>
      <c r="AO1199">
        <f>IF(ISERROR(FIND(AO$5,$E1199)),0,1)</f>
        <v>0</v>
      </c>
      <c r="AP1199">
        <f>IF(ISERROR(FIND(AP$5,$E1199)),0,1)</f>
        <v>0</v>
      </c>
      <c r="AQ1199">
        <f>IF(ISERROR(FIND(AQ$5,$E1199)),0,1)</f>
        <v>0</v>
      </c>
      <c r="AR1199">
        <f t="shared" si="492"/>
        <v>0</v>
      </c>
      <c r="AS1199">
        <f t="shared" si="492"/>
        <v>0</v>
      </c>
      <c r="AT1199">
        <f t="shared" si="492"/>
        <v>0</v>
      </c>
      <c r="AU1199">
        <f t="shared" si="492"/>
        <v>0</v>
      </c>
      <c r="AV1199">
        <f t="shared" si="502"/>
        <v>0</v>
      </c>
      <c r="AW1199">
        <f t="shared" si="502"/>
        <v>0</v>
      </c>
      <c r="AX1199">
        <f t="shared" si="492"/>
        <v>0</v>
      </c>
      <c r="AY1199">
        <f>IF(ISERROR(FIND(AY$5,$E1199)),0,1)</f>
        <v>0</v>
      </c>
      <c r="AZ1199">
        <f t="shared" si="493"/>
        <v>0</v>
      </c>
      <c r="BA1199">
        <f t="shared" si="503"/>
        <v>0</v>
      </c>
      <c r="BB1199">
        <f>IF(ISERROR(FIND(BB$5,$E1199)),0,1)</f>
        <v>0</v>
      </c>
      <c r="BC1199">
        <f>IF(ISERROR(FIND(BC$5,$E1199)),0,1)</f>
        <v>0</v>
      </c>
      <c r="BD1199">
        <f>IF(ISERROR(FIND(BD$5,$E1199)),0,1)</f>
        <v>0</v>
      </c>
      <c r="BE1199">
        <f t="shared" si="503"/>
        <v>0</v>
      </c>
      <c r="BF1199">
        <f t="shared" si="503"/>
        <v>0</v>
      </c>
      <c r="BG1199">
        <f t="shared" si="503"/>
        <v>0</v>
      </c>
      <c r="BH1199">
        <f t="shared" si="503"/>
        <v>0</v>
      </c>
      <c r="BI1199">
        <f t="shared" si="503"/>
        <v>0</v>
      </c>
      <c r="BJ1199">
        <f t="shared" si="503"/>
        <v>0</v>
      </c>
      <c r="BK1199">
        <f t="shared" si="503"/>
        <v>0</v>
      </c>
      <c r="BL1199">
        <f t="shared" si="503"/>
        <v>0</v>
      </c>
      <c r="BM1199">
        <f t="shared" si="503"/>
        <v>0</v>
      </c>
      <c r="BN1199">
        <f t="shared" si="503"/>
        <v>0</v>
      </c>
      <c r="BO1199">
        <f t="shared" si="503"/>
        <v>0</v>
      </c>
      <c r="BP1199">
        <f t="shared" si="503"/>
        <v>0</v>
      </c>
      <c r="BQ1199">
        <f t="shared" si="480"/>
        <v>0</v>
      </c>
      <c r="BR1199">
        <f t="shared" si="480"/>
        <v>0</v>
      </c>
    </row>
    <row r="1200" spans="2:70" x14ac:dyDescent="0.2">
      <c r="B1200" s="1" t="str">
        <f t="shared" si="484"/>
        <v/>
      </c>
      <c r="C1200" s="12">
        <f t="shared" si="485"/>
        <v>1</v>
      </c>
      <c r="D1200" s="1" t="str">
        <f t="shared" si="486"/>
        <v/>
      </c>
      <c r="E1200" s="1" t="str">
        <f t="shared" si="487"/>
        <v/>
      </c>
      <c r="H1200" s="1" t="str">
        <f>IF(ISBLANK(N1200),"",IF(SUM(AC1200:CO1200)=0,"other",INDEX(AC$6:CO$6,MATCH(1,AC1200:CO1200,0))))</f>
        <v/>
      </c>
      <c r="I1200" s="1" t="str" cm="1">
        <f t="array" ref="I1200">IF(ISBLANK(N1200),"",INDEX($AC$7:$CO$7,,MATCH(H1200,$AC$6:$CO$6,0)))</f>
        <v/>
      </c>
      <c r="L1200" s="1" t="str">
        <f t="shared" si="488"/>
        <v/>
      </c>
      <c r="M1200" s="1" t="str">
        <f t="shared" si="489"/>
        <v/>
      </c>
      <c r="AA1200">
        <f t="shared" si="501"/>
        <v>0</v>
      </c>
      <c r="AB1200">
        <f t="shared" si="501"/>
        <v>0</v>
      </c>
      <c r="AC1200">
        <f t="shared" si="497"/>
        <v>0</v>
      </c>
      <c r="AD1200">
        <f t="shared" si="498"/>
        <v>0</v>
      </c>
      <c r="AE1200">
        <f t="shared" si="498"/>
        <v>0</v>
      </c>
      <c r="AF1200">
        <f t="shared" si="498"/>
        <v>0</v>
      </c>
      <c r="AG1200">
        <f t="shared" si="498"/>
        <v>0</v>
      </c>
      <c r="AH1200">
        <f t="shared" si="494"/>
        <v>0</v>
      </c>
      <c r="AI1200">
        <f t="shared" si="494"/>
        <v>0</v>
      </c>
      <c r="AJ1200">
        <f t="shared" si="494"/>
        <v>0</v>
      </c>
      <c r="AK1200">
        <f t="shared" si="492"/>
        <v>0</v>
      </c>
      <c r="AL1200">
        <f>IF(ISERROR(FIND(AL$5,$E1200)),0,1)</f>
        <v>0</v>
      </c>
      <c r="AM1200">
        <f>IF(ISERROR(FIND(AM$5,$E1200)),0,1)</f>
        <v>0</v>
      </c>
      <c r="AN1200">
        <f>IF(ISERROR(FIND(AN$5,$E1200)),0,1)</f>
        <v>0</v>
      </c>
      <c r="AO1200">
        <f>IF(ISERROR(FIND(AO$5,$E1200)),0,1)</f>
        <v>0</v>
      </c>
      <c r="AP1200">
        <f>IF(ISERROR(FIND(AP$5,$E1200)),0,1)</f>
        <v>0</v>
      </c>
      <c r="AQ1200">
        <f>IF(ISERROR(FIND(AQ$5,$E1200)),0,1)</f>
        <v>0</v>
      </c>
      <c r="AR1200">
        <f t="shared" si="492"/>
        <v>0</v>
      </c>
      <c r="AS1200">
        <f t="shared" si="492"/>
        <v>0</v>
      </c>
      <c r="AT1200">
        <f t="shared" si="492"/>
        <v>0</v>
      </c>
      <c r="AU1200">
        <f t="shared" si="492"/>
        <v>0</v>
      </c>
      <c r="AV1200">
        <f t="shared" si="502"/>
        <v>0</v>
      </c>
      <c r="AW1200">
        <f t="shared" si="502"/>
        <v>0</v>
      </c>
      <c r="AX1200">
        <f t="shared" si="492"/>
        <v>0</v>
      </c>
      <c r="AY1200">
        <f>IF(ISERROR(FIND(AY$5,$E1200)),0,1)</f>
        <v>0</v>
      </c>
      <c r="AZ1200">
        <f t="shared" si="493"/>
        <v>0</v>
      </c>
      <c r="BA1200">
        <f t="shared" si="503"/>
        <v>0</v>
      </c>
      <c r="BB1200">
        <f>IF(ISERROR(FIND(BB$5,$E1200)),0,1)</f>
        <v>0</v>
      </c>
      <c r="BC1200">
        <f>IF(ISERROR(FIND(BC$5,$E1200)),0,1)</f>
        <v>0</v>
      </c>
      <c r="BD1200">
        <f>IF(ISERROR(FIND(BD$5,$E1200)),0,1)</f>
        <v>0</v>
      </c>
      <c r="BE1200">
        <f t="shared" si="503"/>
        <v>0</v>
      </c>
      <c r="BF1200">
        <f t="shared" si="503"/>
        <v>0</v>
      </c>
      <c r="BG1200">
        <f t="shared" si="503"/>
        <v>0</v>
      </c>
      <c r="BH1200">
        <f t="shared" si="503"/>
        <v>0</v>
      </c>
      <c r="BI1200">
        <f t="shared" si="503"/>
        <v>0</v>
      </c>
      <c r="BJ1200">
        <f t="shared" si="503"/>
        <v>0</v>
      </c>
      <c r="BK1200">
        <f t="shared" si="503"/>
        <v>0</v>
      </c>
      <c r="BL1200">
        <f t="shared" si="503"/>
        <v>0</v>
      </c>
      <c r="BM1200">
        <f t="shared" si="503"/>
        <v>0</v>
      </c>
      <c r="BN1200">
        <f t="shared" si="503"/>
        <v>0</v>
      </c>
      <c r="BO1200">
        <f t="shared" si="503"/>
        <v>0</v>
      </c>
      <c r="BP1200">
        <f t="shared" si="503"/>
        <v>0</v>
      </c>
      <c r="BQ1200">
        <f t="shared" si="480"/>
        <v>0</v>
      </c>
      <c r="BR1200">
        <f t="shared" si="480"/>
        <v>0</v>
      </c>
    </row>
    <row r="1201" spans="2:70" x14ac:dyDescent="0.2">
      <c r="B1201" s="1" t="str">
        <f t="shared" si="484"/>
        <v/>
      </c>
      <c r="C1201" s="12">
        <f t="shared" si="485"/>
        <v>1</v>
      </c>
      <c r="D1201" s="1" t="str">
        <f t="shared" si="486"/>
        <v/>
      </c>
      <c r="E1201" s="1" t="str">
        <f t="shared" si="487"/>
        <v/>
      </c>
      <c r="H1201" s="1" t="str">
        <f>IF(ISBLANK(N1201),"",IF(SUM(AC1201:CO1201)=0,"other",INDEX(AC$6:CO$6,MATCH(1,AC1201:CO1201,0))))</f>
        <v/>
      </c>
      <c r="I1201" s="1" t="str" cm="1">
        <f t="array" ref="I1201">IF(ISBLANK(N1201),"",INDEX($AC$7:$CO$7,,MATCH(H1201,$AC$6:$CO$6,0)))</f>
        <v/>
      </c>
      <c r="L1201" s="1" t="str">
        <f t="shared" si="488"/>
        <v/>
      </c>
      <c r="M1201" s="1" t="str">
        <f t="shared" si="489"/>
        <v/>
      </c>
      <c r="AA1201">
        <f t="shared" si="501"/>
        <v>0</v>
      </c>
      <c r="AB1201">
        <f t="shared" si="501"/>
        <v>0</v>
      </c>
      <c r="AC1201">
        <f t="shared" si="497"/>
        <v>0</v>
      </c>
      <c r="AD1201">
        <f t="shared" si="498"/>
        <v>0</v>
      </c>
      <c r="AE1201">
        <f t="shared" si="498"/>
        <v>0</v>
      </c>
      <c r="AF1201">
        <f t="shared" si="498"/>
        <v>0</v>
      </c>
      <c r="AG1201">
        <f t="shared" si="498"/>
        <v>0</v>
      </c>
      <c r="AH1201">
        <f t="shared" si="494"/>
        <v>0</v>
      </c>
      <c r="AI1201">
        <f t="shared" si="494"/>
        <v>0</v>
      </c>
      <c r="AJ1201">
        <f t="shared" si="494"/>
        <v>0</v>
      </c>
      <c r="AK1201">
        <f t="shared" si="492"/>
        <v>0</v>
      </c>
      <c r="AL1201">
        <f>IF(ISERROR(FIND(AL$5,$E1201)),0,1)</f>
        <v>0</v>
      </c>
      <c r="AM1201">
        <f>IF(ISERROR(FIND(AM$5,$E1201)),0,1)</f>
        <v>0</v>
      </c>
      <c r="AN1201">
        <f>IF(ISERROR(FIND(AN$5,$E1201)),0,1)</f>
        <v>0</v>
      </c>
      <c r="AO1201">
        <f>IF(ISERROR(FIND(AO$5,$E1201)),0,1)</f>
        <v>0</v>
      </c>
      <c r="AP1201">
        <f>IF(ISERROR(FIND(AP$5,$E1201)),0,1)</f>
        <v>0</v>
      </c>
      <c r="AQ1201">
        <f>IF(ISERROR(FIND(AQ$5,$E1201)),0,1)</f>
        <v>0</v>
      </c>
      <c r="AR1201">
        <f t="shared" si="492"/>
        <v>0</v>
      </c>
      <c r="AS1201">
        <f t="shared" si="492"/>
        <v>0</v>
      </c>
      <c r="AT1201">
        <f t="shared" si="492"/>
        <v>0</v>
      </c>
      <c r="AU1201">
        <f t="shared" si="492"/>
        <v>0</v>
      </c>
      <c r="AV1201">
        <f t="shared" si="502"/>
        <v>0</v>
      </c>
      <c r="AW1201">
        <f t="shared" si="502"/>
        <v>0</v>
      </c>
      <c r="AX1201">
        <f t="shared" si="492"/>
        <v>0</v>
      </c>
      <c r="AY1201">
        <f>IF(ISERROR(FIND(AY$5,$E1201)),0,1)</f>
        <v>0</v>
      </c>
      <c r="AZ1201">
        <f t="shared" si="493"/>
        <v>0</v>
      </c>
      <c r="BA1201">
        <f t="shared" si="503"/>
        <v>0</v>
      </c>
      <c r="BB1201">
        <f>IF(ISERROR(FIND(BB$5,$E1201)),0,1)</f>
        <v>0</v>
      </c>
      <c r="BC1201">
        <f>IF(ISERROR(FIND(BC$5,$E1201)),0,1)</f>
        <v>0</v>
      </c>
      <c r="BD1201">
        <f>IF(ISERROR(FIND(BD$5,$E1201)),0,1)</f>
        <v>0</v>
      </c>
      <c r="BE1201">
        <f t="shared" si="503"/>
        <v>0</v>
      </c>
      <c r="BF1201">
        <f t="shared" si="503"/>
        <v>0</v>
      </c>
      <c r="BG1201">
        <f t="shared" si="503"/>
        <v>0</v>
      </c>
      <c r="BH1201">
        <f t="shared" si="503"/>
        <v>0</v>
      </c>
      <c r="BI1201">
        <f t="shared" si="503"/>
        <v>0</v>
      </c>
      <c r="BJ1201">
        <f t="shared" si="503"/>
        <v>0</v>
      </c>
      <c r="BK1201">
        <f t="shared" si="503"/>
        <v>0</v>
      </c>
      <c r="BL1201">
        <f t="shared" si="503"/>
        <v>0</v>
      </c>
      <c r="BM1201">
        <f t="shared" si="503"/>
        <v>0</v>
      </c>
      <c r="BN1201">
        <f t="shared" si="503"/>
        <v>0</v>
      </c>
      <c r="BO1201">
        <f t="shared" si="503"/>
        <v>0</v>
      </c>
      <c r="BP1201">
        <f t="shared" si="503"/>
        <v>0</v>
      </c>
      <c r="BQ1201">
        <f t="shared" si="480"/>
        <v>0</v>
      </c>
      <c r="BR1201">
        <f t="shared" si="480"/>
        <v>0</v>
      </c>
    </row>
    <row r="1202" spans="2:70" x14ac:dyDescent="0.2">
      <c r="B1202" s="1" t="str">
        <f t="shared" si="484"/>
        <v/>
      </c>
      <c r="C1202" s="12">
        <f t="shared" si="485"/>
        <v>1</v>
      </c>
      <c r="D1202" s="1" t="str">
        <f t="shared" si="486"/>
        <v/>
      </c>
      <c r="E1202" s="1" t="str">
        <f t="shared" si="487"/>
        <v/>
      </c>
      <c r="H1202" s="1" t="str">
        <f>IF(ISBLANK(N1202),"",IF(SUM(AC1202:CO1202)=0,"other",INDEX(AC$6:CO$6,MATCH(1,AC1202:CO1202,0))))</f>
        <v/>
      </c>
      <c r="I1202" s="1" t="str" cm="1">
        <f t="array" ref="I1202">IF(ISBLANK(N1202),"",INDEX($AC$7:$CO$7,,MATCH(H1202,$AC$6:$CO$6,0)))</f>
        <v/>
      </c>
      <c r="L1202" s="1" t="str">
        <f t="shared" si="488"/>
        <v/>
      </c>
      <c r="M1202" s="1" t="str">
        <f t="shared" si="489"/>
        <v/>
      </c>
      <c r="AA1202">
        <f t="shared" si="501"/>
        <v>0</v>
      </c>
      <c r="AB1202">
        <f t="shared" si="501"/>
        <v>0</v>
      </c>
      <c r="AC1202">
        <f t="shared" si="497"/>
        <v>0</v>
      </c>
      <c r="AD1202">
        <f t="shared" si="498"/>
        <v>0</v>
      </c>
      <c r="AE1202">
        <f t="shared" si="498"/>
        <v>0</v>
      </c>
      <c r="AF1202">
        <f t="shared" si="498"/>
        <v>0</v>
      </c>
      <c r="AG1202">
        <f t="shared" si="498"/>
        <v>0</v>
      </c>
      <c r="AH1202">
        <f t="shared" si="494"/>
        <v>0</v>
      </c>
      <c r="AI1202">
        <f t="shared" si="494"/>
        <v>0</v>
      </c>
      <c r="AJ1202">
        <f t="shared" si="494"/>
        <v>0</v>
      </c>
      <c r="AK1202">
        <f t="shared" si="492"/>
        <v>0</v>
      </c>
      <c r="AL1202">
        <f>IF(ISERROR(FIND(AL$5,$E1202)),0,1)</f>
        <v>0</v>
      </c>
      <c r="AM1202">
        <f>IF(ISERROR(FIND(AM$5,$E1202)),0,1)</f>
        <v>0</v>
      </c>
      <c r="AN1202">
        <f>IF(ISERROR(FIND(AN$5,$E1202)),0,1)</f>
        <v>0</v>
      </c>
      <c r="AO1202">
        <f>IF(ISERROR(FIND(AO$5,$E1202)),0,1)</f>
        <v>0</v>
      </c>
      <c r="AP1202">
        <f>IF(ISERROR(FIND(AP$5,$E1202)),0,1)</f>
        <v>0</v>
      </c>
      <c r="AQ1202">
        <f>IF(ISERROR(FIND(AQ$5,$E1202)),0,1)</f>
        <v>0</v>
      </c>
      <c r="AR1202">
        <f t="shared" si="492"/>
        <v>0</v>
      </c>
      <c r="AS1202">
        <f t="shared" si="492"/>
        <v>0</v>
      </c>
      <c r="AT1202">
        <f t="shared" si="492"/>
        <v>0</v>
      </c>
      <c r="AU1202">
        <f t="shared" si="492"/>
        <v>0</v>
      </c>
      <c r="AV1202">
        <f t="shared" si="502"/>
        <v>0</v>
      </c>
      <c r="AW1202">
        <f t="shared" si="502"/>
        <v>0</v>
      </c>
      <c r="AX1202">
        <f t="shared" si="492"/>
        <v>0</v>
      </c>
      <c r="AY1202">
        <f>IF(ISERROR(FIND(AY$5,$E1202)),0,1)</f>
        <v>0</v>
      </c>
      <c r="AZ1202">
        <f t="shared" ref="AZ1202:BR1216" si="504">IF(ISERROR(FIND(AZ$5,$E1202)),0,1)</f>
        <v>0</v>
      </c>
      <c r="BA1202">
        <f t="shared" si="503"/>
        <v>0</v>
      </c>
      <c r="BB1202">
        <f>IF(ISERROR(FIND(BB$5,$E1202)),0,1)</f>
        <v>0</v>
      </c>
      <c r="BC1202">
        <f>IF(ISERROR(FIND(BC$5,$E1202)),0,1)</f>
        <v>0</v>
      </c>
      <c r="BD1202">
        <f>IF(ISERROR(FIND(BD$5,$E1202)),0,1)</f>
        <v>0</v>
      </c>
      <c r="BE1202">
        <f t="shared" si="503"/>
        <v>0</v>
      </c>
      <c r="BF1202">
        <f t="shared" si="503"/>
        <v>0</v>
      </c>
      <c r="BG1202">
        <f t="shared" si="503"/>
        <v>0</v>
      </c>
      <c r="BH1202">
        <f t="shared" si="503"/>
        <v>0</v>
      </c>
      <c r="BI1202">
        <f t="shared" si="503"/>
        <v>0</v>
      </c>
      <c r="BJ1202">
        <f t="shared" si="503"/>
        <v>0</v>
      </c>
      <c r="BK1202">
        <f t="shared" si="503"/>
        <v>0</v>
      </c>
      <c r="BL1202">
        <f t="shared" si="503"/>
        <v>0</v>
      </c>
      <c r="BM1202">
        <f t="shared" si="503"/>
        <v>0</v>
      </c>
      <c r="BN1202">
        <f t="shared" si="503"/>
        <v>0</v>
      </c>
      <c r="BO1202">
        <f t="shared" si="503"/>
        <v>0</v>
      </c>
      <c r="BP1202">
        <f t="shared" si="503"/>
        <v>0</v>
      </c>
      <c r="BQ1202">
        <f t="shared" si="480"/>
        <v>0</v>
      </c>
      <c r="BR1202">
        <f t="shared" si="480"/>
        <v>0</v>
      </c>
    </row>
    <row r="1203" spans="2:70" x14ac:dyDescent="0.2">
      <c r="B1203" s="1" t="str">
        <f t="shared" si="484"/>
        <v/>
      </c>
      <c r="C1203" s="12">
        <f t="shared" si="485"/>
        <v>1</v>
      </c>
      <c r="D1203" s="1" t="str">
        <f t="shared" si="486"/>
        <v/>
      </c>
      <c r="E1203" s="1" t="str">
        <f t="shared" si="487"/>
        <v/>
      </c>
      <c r="H1203" s="1" t="str">
        <f>IF(ISBLANK(N1203),"",IF(SUM(AC1203:CO1203)=0,"other",INDEX(AC$6:CO$6,MATCH(1,AC1203:CO1203,0))))</f>
        <v/>
      </c>
      <c r="I1203" s="1" t="str" cm="1">
        <f t="array" ref="I1203">IF(ISBLANK(N1203),"",INDEX($AC$7:$CO$7,,MATCH(H1203,$AC$6:$CO$6,0)))</f>
        <v/>
      </c>
      <c r="L1203" s="1" t="str">
        <f t="shared" si="488"/>
        <v/>
      </c>
      <c r="M1203" s="1" t="str">
        <f t="shared" si="489"/>
        <v/>
      </c>
      <c r="AA1203">
        <f t="shared" si="501"/>
        <v>0</v>
      </c>
      <c r="AB1203">
        <f t="shared" si="501"/>
        <v>0</v>
      </c>
      <c r="AC1203">
        <f t="shared" si="497"/>
        <v>0</v>
      </c>
      <c r="AD1203">
        <f t="shared" si="498"/>
        <v>0</v>
      </c>
      <c r="AE1203">
        <f t="shared" si="498"/>
        <v>0</v>
      </c>
      <c r="AF1203">
        <f t="shared" si="498"/>
        <v>0</v>
      </c>
      <c r="AG1203">
        <f t="shared" si="498"/>
        <v>0</v>
      </c>
      <c r="AH1203">
        <f t="shared" si="494"/>
        <v>0</v>
      </c>
      <c r="AI1203">
        <f t="shared" si="494"/>
        <v>0</v>
      </c>
      <c r="AJ1203">
        <f t="shared" si="494"/>
        <v>0</v>
      </c>
      <c r="AK1203">
        <f t="shared" si="492"/>
        <v>0</v>
      </c>
      <c r="AL1203">
        <f>IF(ISERROR(FIND(AL$5,$E1203)),0,1)</f>
        <v>0</v>
      </c>
      <c r="AM1203">
        <f>IF(ISERROR(FIND(AM$5,$E1203)),0,1)</f>
        <v>0</v>
      </c>
      <c r="AN1203">
        <f>IF(ISERROR(FIND(AN$5,$E1203)),0,1)</f>
        <v>0</v>
      </c>
      <c r="AO1203">
        <f>IF(ISERROR(FIND(AO$5,$E1203)),0,1)</f>
        <v>0</v>
      </c>
      <c r="AP1203">
        <f>IF(ISERROR(FIND(AP$5,$E1203)),0,1)</f>
        <v>0</v>
      </c>
      <c r="AQ1203">
        <f>IF(ISERROR(FIND(AQ$5,$E1203)),0,1)</f>
        <v>0</v>
      </c>
      <c r="AR1203">
        <f t="shared" si="492"/>
        <v>0</v>
      </c>
      <c r="AS1203">
        <f t="shared" si="492"/>
        <v>0</v>
      </c>
      <c r="AT1203">
        <f t="shared" si="492"/>
        <v>0</v>
      </c>
      <c r="AU1203">
        <f t="shared" si="492"/>
        <v>0</v>
      </c>
      <c r="AV1203">
        <f t="shared" si="502"/>
        <v>0</v>
      </c>
      <c r="AW1203">
        <f t="shared" si="502"/>
        <v>0</v>
      </c>
      <c r="AX1203">
        <f t="shared" si="492"/>
        <v>0</v>
      </c>
      <c r="AY1203">
        <f>IF(ISERROR(FIND(AY$5,$E1203)),0,1)</f>
        <v>0</v>
      </c>
      <c r="AZ1203">
        <f t="shared" si="504"/>
        <v>0</v>
      </c>
      <c r="BA1203">
        <f t="shared" si="503"/>
        <v>0</v>
      </c>
      <c r="BB1203">
        <f>IF(ISERROR(FIND(BB$5,$E1203)),0,1)</f>
        <v>0</v>
      </c>
      <c r="BC1203">
        <f>IF(ISERROR(FIND(BC$5,$E1203)),0,1)</f>
        <v>0</v>
      </c>
      <c r="BD1203">
        <f>IF(ISERROR(FIND(BD$5,$E1203)),0,1)</f>
        <v>0</v>
      </c>
      <c r="BE1203">
        <f t="shared" si="503"/>
        <v>0</v>
      </c>
      <c r="BF1203">
        <f t="shared" si="503"/>
        <v>0</v>
      </c>
      <c r="BG1203">
        <f t="shared" si="503"/>
        <v>0</v>
      </c>
      <c r="BH1203">
        <f t="shared" si="503"/>
        <v>0</v>
      </c>
      <c r="BI1203">
        <f t="shared" si="503"/>
        <v>0</v>
      </c>
      <c r="BJ1203">
        <f t="shared" si="503"/>
        <v>0</v>
      </c>
      <c r="BK1203">
        <f t="shared" si="503"/>
        <v>0</v>
      </c>
      <c r="BL1203">
        <f t="shared" si="503"/>
        <v>0</v>
      </c>
      <c r="BM1203">
        <f t="shared" si="503"/>
        <v>0</v>
      </c>
      <c r="BN1203">
        <f t="shared" si="503"/>
        <v>0</v>
      </c>
      <c r="BO1203">
        <f t="shared" si="503"/>
        <v>0</v>
      </c>
      <c r="BP1203">
        <f t="shared" si="503"/>
        <v>0</v>
      </c>
      <c r="BQ1203">
        <f t="shared" si="480"/>
        <v>0</v>
      </c>
      <c r="BR1203">
        <f t="shared" si="480"/>
        <v>0</v>
      </c>
    </row>
    <row r="1204" spans="2:70" x14ac:dyDescent="0.2">
      <c r="B1204" s="1" t="str">
        <f t="shared" si="484"/>
        <v/>
      </c>
      <c r="C1204" s="12">
        <f t="shared" si="485"/>
        <v>1</v>
      </c>
      <c r="D1204" s="1" t="str">
        <f t="shared" si="486"/>
        <v/>
      </c>
      <c r="E1204" s="1" t="str">
        <f t="shared" si="487"/>
        <v/>
      </c>
      <c r="H1204" s="1" t="str">
        <f>IF(ISBLANK(N1204),"",IF(SUM(AC1204:CO1204)=0,"other",INDEX(AC$6:CO$6,MATCH(1,AC1204:CO1204,0))))</f>
        <v/>
      </c>
      <c r="I1204" s="1" t="str" cm="1">
        <f t="array" ref="I1204">IF(ISBLANK(N1204),"",INDEX($AC$7:$CO$7,,MATCH(H1204,$AC$6:$CO$6,0)))</f>
        <v/>
      </c>
      <c r="L1204" s="1" t="str">
        <f t="shared" si="488"/>
        <v/>
      </c>
      <c r="M1204" s="1" t="str">
        <f t="shared" si="489"/>
        <v/>
      </c>
      <c r="AA1204">
        <f t="shared" si="501"/>
        <v>0</v>
      </c>
      <c r="AB1204">
        <f t="shared" si="501"/>
        <v>0</v>
      </c>
      <c r="AC1204">
        <f t="shared" si="497"/>
        <v>0</v>
      </c>
      <c r="AD1204">
        <f t="shared" si="498"/>
        <v>0</v>
      </c>
      <c r="AE1204">
        <f t="shared" si="498"/>
        <v>0</v>
      </c>
      <c r="AF1204">
        <f t="shared" si="498"/>
        <v>0</v>
      </c>
      <c r="AG1204">
        <f t="shared" si="498"/>
        <v>0</v>
      </c>
      <c r="AH1204">
        <f t="shared" si="494"/>
        <v>0</v>
      </c>
      <c r="AI1204">
        <f t="shared" si="494"/>
        <v>0</v>
      </c>
      <c r="AJ1204">
        <f t="shared" si="494"/>
        <v>0</v>
      </c>
      <c r="AK1204">
        <f t="shared" si="492"/>
        <v>0</v>
      </c>
      <c r="AL1204">
        <f>IF(ISERROR(FIND(AL$5,$E1204)),0,1)</f>
        <v>0</v>
      </c>
      <c r="AM1204">
        <f>IF(ISERROR(FIND(AM$5,$E1204)),0,1)</f>
        <v>0</v>
      </c>
      <c r="AN1204">
        <f>IF(ISERROR(FIND(AN$5,$E1204)),0,1)</f>
        <v>0</v>
      </c>
      <c r="AO1204">
        <f>IF(ISERROR(FIND(AO$5,$E1204)),0,1)</f>
        <v>0</v>
      </c>
      <c r="AP1204">
        <f>IF(ISERROR(FIND(AP$5,$E1204)),0,1)</f>
        <v>0</v>
      </c>
      <c r="AQ1204">
        <f>IF(ISERROR(FIND(AQ$5,$E1204)),0,1)</f>
        <v>0</v>
      </c>
      <c r="AR1204">
        <f t="shared" si="492"/>
        <v>0</v>
      </c>
      <c r="AS1204">
        <f t="shared" si="492"/>
        <v>0</v>
      </c>
      <c r="AT1204">
        <f t="shared" si="492"/>
        <v>0</v>
      </c>
      <c r="AU1204">
        <f t="shared" si="492"/>
        <v>0</v>
      </c>
      <c r="AV1204">
        <f t="shared" si="502"/>
        <v>0</v>
      </c>
      <c r="AW1204">
        <f t="shared" si="502"/>
        <v>0</v>
      </c>
      <c r="AX1204">
        <f t="shared" si="492"/>
        <v>0</v>
      </c>
      <c r="AY1204">
        <f>IF(ISERROR(FIND(AY$5,$E1204)),0,1)</f>
        <v>0</v>
      </c>
      <c r="AZ1204">
        <f t="shared" si="504"/>
        <v>0</v>
      </c>
      <c r="BA1204">
        <f t="shared" si="504"/>
        <v>0</v>
      </c>
      <c r="BB1204">
        <f>IF(ISERROR(FIND(BB$5,$E1204)),0,1)</f>
        <v>0</v>
      </c>
      <c r="BC1204">
        <f>IF(ISERROR(FIND(BC$5,$E1204)),0,1)</f>
        <v>0</v>
      </c>
      <c r="BD1204">
        <f>IF(ISERROR(FIND(BD$5,$E1204)),0,1)</f>
        <v>0</v>
      </c>
      <c r="BE1204">
        <f t="shared" si="504"/>
        <v>0</v>
      </c>
      <c r="BF1204">
        <f t="shared" si="504"/>
        <v>0</v>
      </c>
      <c r="BG1204">
        <f t="shared" si="504"/>
        <v>0</v>
      </c>
      <c r="BH1204">
        <f t="shared" si="504"/>
        <v>0</v>
      </c>
      <c r="BI1204">
        <f t="shared" si="504"/>
        <v>0</v>
      </c>
      <c r="BJ1204">
        <f t="shared" si="504"/>
        <v>0</v>
      </c>
      <c r="BK1204">
        <f t="shared" si="504"/>
        <v>0</v>
      </c>
      <c r="BL1204">
        <f t="shared" si="504"/>
        <v>0</v>
      </c>
      <c r="BM1204">
        <f t="shared" si="504"/>
        <v>0</v>
      </c>
      <c r="BN1204">
        <f t="shared" si="504"/>
        <v>0</v>
      </c>
      <c r="BO1204">
        <f t="shared" si="504"/>
        <v>0</v>
      </c>
      <c r="BP1204">
        <f t="shared" si="504"/>
        <v>0</v>
      </c>
      <c r="BQ1204">
        <f t="shared" si="480"/>
        <v>0</v>
      </c>
      <c r="BR1204">
        <f t="shared" si="480"/>
        <v>0</v>
      </c>
    </row>
    <row r="1205" spans="2:70" x14ac:dyDescent="0.2">
      <c r="B1205" s="1" t="str">
        <f t="shared" si="484"/>
        <v/>
      </c>
      <c r="C1205" s="12">
        <f t="shared" si="485"/>
        <v>1</v>
      </c>
      <c r="D1205" s="1" t="str">
        <f t="shared" si="486"/>
        <v/>
      </c>
      <c r="E1205" s="1" t="str">
        <f t="shared" si="487"/>
        <v/>
      </c>
      <c r="H1205" s="1" t="str">
        <f>IF(ISBLANK(N1205),"",IF(SUM(AC1205:CO1205)=0,"other",INDEX(AC$6:CO$6,MATCH(1,AC1205:CO1205,0))))</f>
        <v/>
      </c>
      <c r="I1205" s="1" t="str" cm="1">
        <f t="array" ref="I1205">IF(ISBLANK(N1205),"",INDEX($AC$7:$CO$7,,MATCH(H1205,$AC$6:$CO$6,0)))</f>
        <v/>
      </c>
      <c r="L1205" s="1" t="str">
        <f t="shared" si="488"/>
        <v/>
      </c>
      <c r="M1205" s="1" t="str">
        <f t="shared" si="489"/>
        <v/>
      </c>
      <c r="AA1205">
        <f t="shared" si="501"/>
        <v>0</v>
      </c>
      <c r="AB1205">
        <f t="shared" si="501"/>
        <v>0</v>
      </c>
      <c r="AC1205">
        <f t="shared" si="497"/>
        <v>0</v>
      </c>
      <c r="AD1205">
        <f t="shared" si="498"/>
        <v>0</v>
      </c>
      <c r="AE1205">
        <f t="shared" si="498"/>
        <v>0</v>
      </c>
      <c r="AF1205">
        <f t="shared" si="498"/>
        <v>0</v>
      </c>
      <c r="AG1205">
        <f t="shared" si="498"/>
        <v>0</v>
      </c>
      <c r="AH1205">
        <f t="shared" si="494"/>
        <v>0</v>
      </c>
      <c r="AI1205">
        <f t="shared" si="494"/>
        <v>0</v>
      </c>
      <c r="AJ1205">
        <f t="shared" si="494"/>
        <v>0</v>
      </c>
      <c r="AK1205">
        <f t="shared" si="492"/>
        <v>0</v>
      </c>
      <c r="AL1205">
        <f>IF(ISERROR(FIND(AL$5,$E1205)),0,1)</f>
        <v>0</v>
      </c>
      <c r="AM1205">
        <f>IF(ISERROR(FIND(AM$5,$E1205)),0,1)</f>
        <v>0</v>
      </c>
      <c r="AN1205">
        <f>IF(ISERROR(FIND(AN$5,$E1205)),0,1)</f>
        <v>0</v>
      </c>
      <c r="AO1205">
        <f>IF(ISERROR(FIND(AO$5,$E1205)),0,1)</f>
        <v>0</v>
      </c>
      <c r="AP1205">
        <f>IF(ISERROR(FIND(AP$5,$E1205)),0,1)</f>
        <v>0</v>
      </c>
      <c r="AQ1205">
        <f>IF(ISERROR(FIND(AQ$5,$E1205)),0,1)</f>
        <v>0</v>
      </c>
      <c r="AR1205">
        <f t="shared" si="492"/>
        <v>0</v>
      </c>
      <c r="AS1205">
        <f t="shared" si="492"/>
        <v>0</v>
      </c>
      <c r="AT1205">
        <f t="shared" si="492"/>
        <v>0</v>
      </c>
      <c r="AU1205">
        <f t="shared" si="492"/>
        <v>0</v>
      </c>
      <c r="AV1205">
        <f t="shared" si="502"/>
        <v>0</v>
      </c>
      <c r="AW1205">
        <f t="shared" si="502"/>
        <v>0</v>
      </c>
      <c r="AX1205">
        <f t="shared" si="492"/>
        <v>0</v>
      </c>
      <c r="AY1205">
        <f>IF(ISERROR(FIND(AY$5,$E1205)),0,1)</f>
        <v>0</v>
      </c>
      <c r="AZ1205">
        <f t="shared" si="504"/>
        <v>0</v>
      </c>
      <c r="BA1205">
        <f t="shared" si="504"/>
        <v>0</v>
      </c>
      <c r="BB1205">
        <f>IF(ISERROR(FIND(BB$5,$E1205)),0,1)</f>
        <v>0</v>
      </c>
      <c r="BC1205">
        <f>IF(ISERROR(FIND(BC$5,$E1205)),0,1)</f>
        <v>0</v>
      </c>
      <c r="BD1205">
        <f>IF(ISERROR(FIND(BD$5,$E1205)),0,1)</f>
        <v>0</v>
      </c>
      <c r="BE1205">
        <f t="shared" si="504"/>
        <v>0</v>
      </c>
      <c r="BF1205">
        <f t="shared" si="504"/>
        <v>0</v>
      </c>
      <c r="BG1205">
        <f t="shared" si="504"/>
        <v>0</v>
      </c>
      <c r="BH1205">
        <f t="shared" si="504"/>
        <v>0</v>
      </c>
      <c r="BI1205">
        <f t="shared" si="504"/>
        <v>0</v>
      </c>
      <c r="BJ1205">
        <f t="shared" si="504"/>
        <v>0</v>
      </c>
      <c r="BK1205">
        <f t="shared" si="504"/>
        <v>0</v>
      </c>
      <c r="BL1205">
        <f t="shared" si="504"/>
        <v>0</v>
      </c>
      <c r="BM1205">
        <f t="shared" si="504"/>
        <v>0</v>
      </c>
      <c r="BN1205">
        <f t="shared" si="504"/>
        <v>0</v>
      </c>
      <c r="BO1205">
        <f t="shared" si="504"/>
        <v>0</v>
      </c>
      <c r="BP1205">
        <f t="shared" si="504"/>
        <v>0</v>
      </c>
      <c r="BQ1205">
        <f t="shared" si="480"/>
        <v>0</v>
      </c>
      <c r="BR1205">
        <f t="shared" si="480"/>
        <v>0</v>
      </c>
    </row>
    <row r="1206" spans="2:70" x14ac:dyDescent="0.2">
      <c r="B1206" s="1" t="str">
        <f t="shared" si="484"/>
        <v/>
      </c>
      <c r="C1206" s="12">
        <f t="shared" si="485"/>
        <v>1</v>
      </c>
      <c r="D1206" s="1" t="str">
        <f t="shared" si="486"/>
        <v/>
      </c>
      <c r="E1206" s="1" t="str">
        <f t="shared" si="487"/>
        <v/>
      </c>
      <c r="H1206" s="1" t="str">
        <f>IF(ISBLANK(N1206),"",IF(SUM(AC1206:CO1206)=0,"other",INDEX(AC$6:CO$6,MATCH(1,AC1206:CO1206,0))))</f>
        <v/>
      </c>
      <c r="I1206" s="1" t="str" cm="1">
        <f t="array" ref="I1206">IF(ISBLANK(N1206),"",INDEX($AC$7:$CO$7,,MATCH(H1206,$AC$6:$CO$6,0)))</f>
        <v/>
      </c>
      <c r="L1206" s="1" t="str">
        <f t="shared" si="488"/>
        <v/>
      </c>
      <c r="M1206" s="1" t="str">
        <f t="shared" si="489"/>
        <v/>
      </c>
      <c r="AA1206">
        <f t="shared" si="501"/>
        <v>0</v>
      </c>
      <c r="AB1206">
        <f t="shared" si="501"/>
        <v>0</v>
      </c>
      <c r="AC1206">
        <f t="shared" si="497"/>
        <v>0</v>
      </c>
      <c r="AD1206">
        <f t="shared" si="498"/>
        <v>0</v>
      </c>
      <c r="AE1206">
        <f t="shared" si="498"/>
        <v>0</v>
      </c>
      <c r="AF1206">
        <f t="shared" si="498"/>
        <v>0</v>
      </c>
      <c r="AG1206">
        <f t="shared" si="498"/>
        <v>0</v>
      </c>
      <c r="AH1206">
        <f t="shared" si="494"/>
        <v>0</v>
      </c>
      <c r="AI1206">
        <f t="shared" si="494"/>
        <v>0</v>
      </c>
      <c r="AJ1206">
        <f t="shared" si="494"/>
        <v>0</v>
      </c>
      <c r="AK1206">
        <f t="shared" si="492"/>
        <v>0</v>
      </c>
      <c r="AL1206">
        <f>IF(ISERROR(FIND(AL$5,$E1206)),0,1)</f>
        <v>0</v>
      </c>
      <c r="AM1206">
        <f>IF(ISERROR(FIND(AM$5,$E1206)),0,1)</f>
        <v>0</v>
      </c>
      <c r="AN1206">
        <f>IF(ISERROR(FIND(AN$5,$E1206)),0,1)</f>
        <v>0</v>
      </c>
      <c r="AO1206">
        <f>IF(ISERROR(FIND(AO$5,$E1206)),0,1)</f>
        <v>0</v>
      </c>
      <c r="AP1206">
        <f>IF(ISERROR(FIND(AP$5,$E1206)),0,1)</f>
        <v>0</v>
      </c>
      <c r="AQ1206">
        <f>IF(ISERROR(FIND(AQ$5,$E1206)),0,1)</f>
        <v>0</v>
      </c>
      <c r="AR1206">
        <f t="shared" si="492"/>
        <v>0</v>
      </c>
      <c r="AS1206">
        <f t="shared" si="492"/>
        <v>0</v>
      </c>
      <c r="AT1206">
        <f t="shared" si="492"/>
        <v>0</v>
      </c>
      <c r="AU1206">
        <f t="shared" si="492"/>
        <v>0</v>
      </c>
      <c r="AV1206">
        <f t="shared" si="502"/>
        <v>0</v>
      </c>
      <c r="AW1206">
        <f t="shared" si="502"/>
        <v>0</v>
      </c>
      <c r="AX1206">
        <f t="shared" si="492"/>
        <v>0</v>
      </c>
      <c r="AY1206">
        <f>IF(ISERROR(FIND(AY$5,$E1206)),0,1)</f>
        <v>0</v>
      </c>
      <c r="AZ1206">
        <f t="shared" si="504"/>
        <v>0</v>
      </c>
      <c r="BA1206">
        <f t="shared" si="504"/>
        <v>0</v>
      </c>
      <c r="BB1206">
        <f>IF(ISERROR(FIND(BB$5,$E1206)),0,1)</f>
        <v>0</v>
      </c>
      <c r="BC1206">
        <f>IF(ISERROR(FIND(BC$5,$E1206)),0,1)</f>
        <v>0</v>
      </c>
      <c r="BD1206">
        <f>IF(ISERROR(FIND(BD$5,$E1206)),0,1)</f>
        <v>0</v>
      </c>
      <c r="BE1206">
        <f t="shared" si="504"/>
        <v>0</v>
      </c>
      <c r="BF1206">
        <f t="shared" si="504"/>
        <v>0</v>
      </c>
      <c r="BG1206">
        <f t="shared" si="504"/>
        <v>0</v>
      </c>
      <c r="BH1206">
        <f t="shared" si="504"/>
        <v>0</v>
      </c>
      <c r="BI1206">
        <f t="shared" si="504"/>
        <v>0</v>
      </c>
      <c r="BJ1206">
        <f t="shared" si="504"/>
        <v>0</v>
      </c>
      <c r="BK1206">
        <f t="shared" si="504"/>
        <v>0</v>
      </c>
      <c r="BL1206">
        <f t="shared" si="504"/>
        <v>0</v>
      </c>
      <c r="BM1206">
        <f t="shared" si="504"/>
        <v>0</v>
      </c>
      <c r="BN1206">
        <f t="shared" si="504"/>
        <v>0</v>
      </c>
      <c r="BO1206">
        <f t="shared" si="504"/>
        <v>0</v>
      </c>
      <c r="BP1206">
        <f t="shared" si="504"/>
        <v>0</v>
      </c>
      <c r="BQ1206">
        <f t="shared" si="480"/>
        <v>0</v>
      </c>
      <c r="BR1206">
        <f t="shared" si="480"/>
        <v>0</v>
      </c>
    </row>
    <row r="1207" spans="2:70" x14ac:dyDescent="0.2">
      <c r="B1207" s="1" t="str">
        <f t="shared" si="484"/>
        <v/>
      </c>
      <c r="C1207" s="12">
        <f t="shared" si="485"/>
        <v>1</v>
      </c>
      <c r="D1207" s="1" t="str">
        <f t="shared" si="486"/>
        <v/>
      </c>
      <c r="E1207" s="1" t="str">
        <f t="shared" si="487"/>
        <v/>
      </c>
      <c r="H1207" s="1" t="str">
        <f>IF(ISBLANK(N1207),"",IF(SUM(AC1207:CO1207)=0,"other",INDEX(AC$6:CO$6,MATCH(1,AC1207:CO1207,0))))</f>
        <v/>
      </c>
      <c r="I1207" s="1" t="str" cm="1">
        <f t="array" ref="I1207">IF(ISBLANK(N1207),"",INDEX($AC$7:$CO$7,,MATCH(H1207,$AC$6:$CO$6,0)))</f>
        <v/>
      </c>
      <c r="L1207" s="1" t="str">
        <f t="shared" si="488"/>
        <v/>
      </c>
      <c r="M1207" s="1" t="str">
        <f t="shared" si="489"/>
        <v/>
      </c>
      <c r="AA1207">
        <f t="shared" si="501"/>
        <v>0</v>
      </c>
      <c r="AB1207">
        <f t="shared" si="501"/>
        <v>0</v>
      </c>
      <c r="AC1207">
        <f t="shared" si="497"/>
        <v>0</v>
      </c>
      <c r="AD1207">
        <f t="shared" si="498"/>
        <v>0</v>
      </c>
      <c r="AE1207">
        <f t="shared" si="498"/>
        <v>0</v>
      </c>
      <c r="AF1207">
        <f t="shared" si="498"/>
        <v>0</v>
      </c>
      <c r="AG1207">
        <f t="shared" si="498"/>
        <v>0</v>
      </c>
      <c r="AH1207">
        <f t="shared" si="494"/>
        <v>0</v>
      </c>
      <c r="AI1207">
        <f t="shared" si="494"/>
        <v>0</v>
      </c>
      <c r="AJ1207">
        <f t="shared" si="494"/>
        <v>0</v>
      </c>
      <c r="AK1207">
        <f t="shared" si="492"/>
        <v>0</v>
      </c>
      <c r="AL1207">
        <f>IF(ISERROR(FIND(AL$5,$E1207)),0,1)</f>
        <v>0</v>
      </c>
      <c r="AM1207">
        <f>IF(ISERROR(FIND(AM$5,$E1207)),0,1)</f>
        <v>0</v>
      </c>
      <c r="AN1207">
        <f>IF(ISERROR(FIND(AN$5,$E1207)),0,1)</f>
        <v>0</v>
      </c>
      <c r="AO1207">
        <f>IF(ISERROR(FIND(AO$5,$E1207)),0,1)</f>
        <v>0</v>
      </c>
      <c r="AP1207">
        <f>IF(ISERROR(FIND(AP$5,$E1207)),0,1)</f>
        <v>0</v>
      </c>
      <c r="AQ1207">
        <f>IF(ISERROR(FIND(AQ$5,$E1207)),0,1)</f>
        <v>0</v>
      </c>
      <c r="AR1207">
        <f t="shared" si="492"/>
        <v>0</v>
      </c>
      <c r="AS1207">
        <f t="shared" si="492"/>
        <v>0</v>
      </c>
      <c r="AT1207">
        <f t="shared" si="492"/>
        <v>0</v>
      </c>
      <c r="AU1207">
        <f t="shared" si="492"/>
        <v>0</v>
      </c>
      <c r="AV1207">
        <f t="shared" si="502"/>
        <v>0</v>
      </c>
      <c r="AW1207">
        <f t="shared" si="502"/>
        <v>0</v>
      </c>
      <c r="AX1207">
        <f t="shared" si="492"/>
        <v>0</v>
      </c>
      <c r="AY1207">
        <f>IF(ISERROR(FIND(AY$5,$E1207)),0,1)</f>
        <v>0</v>
      </c>
      <c r="AZ1207">
        <f t="shared" si="504"/>
        <v>0</v>
      </c>
      <c r="BA1207">
        <f t="shared" si="504"/>
        <v>0</v>
      </c>
      <c r="BB1207">
        <f>IF(ISERROR(FIND(BB$5,$E1207)),0,1)</f>
        <v>0</v>
      </c>
      <c r="BC1207">
        <f>IF(ISERROR(FIND(BC$5,$E1207)),0,1)</f>
        <v>0</v>
      </c>
      <c r="BD1207">
        <f>IF(ISERROR(FIND(BD$5,$E1207)),0,1)</f>
        <v>0</v>
      </c>
      <c r="BE1207">
        <f t="shared" si="504"/>
        <v>0</v>
      </c>
      <c r="BF1207">
        <f t="shared" si="504"/>
        <v>0</v>
      </c>
      <c r="BG1207">
        <f t="shared" si="504"/>
        <v>0</v>
      </c>
      <c r="BH1207">
        <f t="shared" si="504"/>
        <v>0</v>
      </c>
      <c r="BI1207">
        <f t="shared" si="504"/>
        <v>0</v>
      </c>
      <c r="BJ1207">
        <f t="shared" si="504"/>
        <v>0</v>
      </c>
      <c r="BK1207">
        <f t="shared" si="504"/>
        <v>0</v>
      </c>
      <c r="BL1207">
        <f t="shared" si="504"/>
        <v>0</v>
      </c>
      <c r="BM1207">
        <f t="shared" si="504"/>
        <v>0</v>
      </c>
      <c r="BN1207">
        <f t="shared" si="504"/>
        <v>0</v>
      </c>
      <c r="BO1207">
        <f t="shared" si="504"/>
        <v>0</v>
      </c>
      <c r="BP1207">
        <f t="shared" si="504"/>
        <v>0</v>
      </c>
      <c r="BQ1207">
        <f t="shared" si="504"/>
        <v>0</v>
      </c>
      <c r="BR1207">
        <f t="shared" si="504"/>
        <v>0</v>
      </c>
    </row>
    <row r="1208" spans="2:70" x14ac:dyDescent="0.2">
      <c r="B1208" s="1" t="str">
        <f t="shared" si="484"/>
        <v/>
      </c>
      <c r="C1208" s="12">
        <f t="shared" si="485"/>
        <v>1</v>
      </c>
      <c r="D1208" s="1" t="str">
        <f t="shared" si="486"/>
        <v/>
      </c>
      <c r="E1208" s="1" t="str">
        <f t="shared" si="487"/>
        <v/>
      </c>
      <c r="H1208" s="1" t="str">
        <f>IF(ISBLANK(N1208),"",IF(SUM(AC1208:CO1208)=0,"other",INDEX(AC$6:CO$6,MATCH(1,AC1208:CO1208,0))))</f>
        <v/>
      </c>
      <c r="I1208" s="1" t="str" cm="1">
        <f t="array" ref="I1208">IF(ISBLANK(N1208),"",INDEX($AC$7:$CO$7,,MATCH(H1208,$AC$6:$CO$6,0)))</f>
        <v/>
      </c>
      <c r="L1208" s="1" t="str">
        <f t="shared" si="488"/>
        <v/>
      </c>
      <c r="M1208" s="1" t="str">
        <f t="shared" si="489"/>
        <v/>
      </c>
      <c r="AA1208">
        <f t="shared" si="501"/>
        <v>0</v>
      </c>
      <c r="AB1208">
        <f t="shared" si="501"/>
        <v>0</v>
      </c>
      <c r="AC1208">
        <f t="shared" si="497"/>
        <v>0</v>
      </c>
      <c r="AD1208">
        <f t="shared" si="498"/>
        <v>0</v>
      </c>
      <c r="AE1208">
        <f t="shared" si="498"/>
        <v>0</v>
      </c>
      <c r="AF1208">
        <f t="shared" si="498"/>
        <v>0</v>
      </c>
      <c r="AG1208">
        <f t="shared" si="498"/>
        <v>0</v>
      </c>
      <c r="AH1208">
        <f t="shared" si="494"/>
        <v>0</v>
      </c>
      <c r="AI1208">
        <f t="shared" si="494"/>
        <v>0</v>
      </c>
      <c r="AJ1208">
        <f t="shared" si="494"/>
        <v>0</v>
      </c>
      <c r="AK1208">
        <f t="shared" si="492"/>
        <v>0</v>
      </c>
      <c r="AL1208">
        <f>IF(ISERROR(FIND(AL$5,$E1208)),0,1)</f>
        <v>0</v>
      </c>
      <c r="AM1208">
        <f>IF(ISERROR(FIND(AM$5,$E1208)),0,1)</f>
        <v>0</v>
      </c>
      <c r="AN1208">
        <f>IF(ISERROR(FIND(AN$5,$E1208)),0,1)</f>
        <v>0</v>
      </c>
      <c r="AO1208">
        <f>IF(ISERROR(FIND(AO$5,$E1208)),0,1)</f>
        <v>0</v>
      </c>
      <c r="AP1208">
        <f>IF(ISERROR(FIND(AP$5,$E1208)),0,1)</f>
        <v>0</v>
      </c>
      <c r="AQ1208">
        <f>IF(ISERROR(FIND(AQ$5,$E1208)),0,1)</f>
        <v>0</v>
      </c>
      <c r="AR1208">
        <f t="shared" si="492"/>
        <v>0</v>
      </c>
      <c r="AS1208">
        <f t="shared" si="492"/>
        <v>0</v>
      </c>
      <c r="AT1208">
        <f t="shared" si="492"/>
        <v>0</v>
      </c>
      <c r="AU1208">
        <f t="shared" si="492"/>
        <v>0</v>
      </c>
      <c r="AV1208">
        <f t="shared" si="502"/>
        <v>0</v>
      </c>
      <c r="AW1208">
        <f t="shared" si="502"/>
        <v>0</v>
      </c>
      <c r="AX1208">
        <f t="shared" si="492"/>
        <v>0</v>
      </c>
      <c r="AY1208">
        <f>IF(ISERROR(FIND(AY$5,$E1208)),0,1)</f>
        <v>0</v>
      </c>
      <c r="AZ1208">
        <f t="shared" si="504"/>
        <v>0</v>
      </c>
      <c r="BA1208">
        <f t="shared" si="504"/>
        <v>0</v>
      </c>
      <c r="BB1208">
        <f>IF(ISERROR(FIND(BB$5,$E1208)),0,1)</f>
        <v>0</v>
      </c>
      <c r="BC1208">
        <f>IF(ISERROR(FIND(BC$5,$E1208)),0,1)</f>
        <v>0</v>
      </c>
      <c r="BD1208">
        <f>IF(ISERROR(FIND(BD$5,$E1208)),0,1)</f>
        <v>0</v>
      </c>
      <c r="BE1208">
        <f t="shared" si="504"/>
        <v>0</v>
      </c>
      <c r="BF1208">
        <f t="shared" si="504"/>
        <v>0</v>
      </c>
      <c r="BG1208">
        <f t="shared" si="504"/>
        <v>0</v>
      </c>
      <c r="BH1208">
        <f t="shared" si="504"/>
        <v>0</v>
      </c>
      <c r="BI1208">
        <f t="shared" si="504"/>
        <v>0</v>
      </c>
      <c r="BJ1208">
        <f t="shared" si="504"/>
        <v>0</v>
      </c>
      <c r="BK1208">
        <f t="shared" si="504"/>
        <v>0</v>
      </c>
      <c r="BL1208">
        <f t="shared" si="504"/>
        <v>0</v>
      </c>
      <c r="BM1208">
        <f t="shared" si="504"/>
        <v>0</v>
      </c>
      <c r="BN1208">
        <f t="shared" si="504"/>
        <v>0</v>
      </c>
      <c r="BO1208">
        <f t="shared" si="504"/>
        <v>0</v>
      </c>
      <c r="BP1208">
        <f t="shared" si="504"/>
        <v>0</v>
      </c>
      <c r="BQ1208">
        <f t="shared" si="504"/>
        <v>0</v>
      </c>
      <c r="BR1208">
        <f t="shared" si="504"/>
        <v>0</v>
      </c>
    </row>
    <row r="1209" spans="2:70" x14ac:dyDescent="0.2">
      <c r="B1209" s="1" t="str">
        <f t="shared" si="484"/>
        <v/>
      </c>
      <c r="C1209" s="12">
        <f t="shared" si="485"/>
        <v>1</v>
      </c>
      <c r="D1209" s="1" t="str">
        <f t="shared" si="486"/>
        <v/>
      </c>
      <c r="E1209" s="1" t="str">
        <f t="shared" si="487"/>
        <v/>
      </c>
      <c r="H1209" s="1" t="str">
        <f>IF(ISBLANK(N1209),"",IF(SUM(AC1209:CO1209)=0,"other",INDEX(AC$6:CO$6,MATCH(1,AC1209:CO1209,0))))</f>
        <v/>
      </c>
      <c r="I1209" s="1" t="str" cm="1">
        <f t="array" ref="I1209">IF(ISBLANK(N1209),"",INDEX($AC$7:$CO$7,,MATCH(H1209,$AC$6:$CO$6,0)))</f>
        <v/>
      </c>
      <c r="L1209" s="1" t="str">
        <f t="shared" si="488"/>
        <v/>
      </c>
      <c r="M1209" s="1" t="str">
        <f t="shared" si="489"/>
        <v/>
      </c>
      <c r="AA1209">
        <f t="shared" si="501"/>
        <v>0</v>
      </c>
      <c r="AB1209">
        <f t="shared" si="501"/>
        <v>0</v>
      </c>
      <c r="AC1209">
        <f t="shared" si="497"/>
        <v>0</v>
      </c>
      <c r="AD1209">
        <f t="shared" si="498"/>
        <v>0</v>
      </c>
      <c r="AE1209">
        <f t="shared" si="498"/>
        <v>0</v>
      </c>
      <c r="AF1209">
        <f t="shared" si="498"/>
        <v>0</v>
      </c>
      <c r="AG1209">
        <f t="shared" si="498"/>
        <v>0</v>
      </c>
      <c r="AH1209">
        <f t="shared" si="494"/>
        <v>0</v>
      </c>
      <c r="AI1209">
        <f t="shared" si="494"/>
        <v>0</v>
      </c>
      <c r="AJ1209">
        <f t="shared" si="494"/>
        <v>0</v>
      </c>
      <c r="AK1209">
        <f t="shared" si="492"/>
        <v>0</v>
      </c>
      <c r="AL1209">
        <f>IF(ISERROR(FIND(AL$5,$E1209)),0,1)</f>
        <v>0</v>
      </c>
      <c r="AM1209">
        <f>IF(ISERROR(FIND(AM$5,$E1209)),0,1)</f>
        <v>0</v>
      </c>
      <c r="AN1209">
        <f>IF(ISERROR(FIND(AN$5,$E1209)),0,1)</f>
        <v>0</v>
      </c>
      <c r="AO1209">
        <f>IF(ISERROR(FIND(AO$5,$E1209)),0,1)</f>
        <v>0</v>
      </c>
      <c r="AP1209">
        <f>IF(ISERROR(FIND(AP$5,$E1209)),0,1)</f>
        <v>0</v>
      </c>
      <c r="AQ1209">
        <f>IF(ISERROR(FIND(AQ$5,$E1209)),0,1)</f>
        <v>0</v>
      </c>
      <c r="AR1209">
        <f t="shared" si="492"/>
        <v>0</v>
      </c>
      <c r="AS1209">
        <f t="shared" si="492"/>
        <v>0</v>
      </c>
      <c r="AT1209">
        <f t="shared" si="492"/>
        <v>0</v>
      </c>
      <c r="AU1209">
        <f t="shared" si="492"/>
        <v>0</v>
      </c>
      <c r="AV1209">
        <f t="shared" si="502"/>
        <v>0</v>
      </c>
      <c r="AW1209">
        <f t="shared" si="502"/>
        <v>0</v>
      </c>
      <c r="AX1209">
        <f t="shared" si="492"/>
        <v>0</v>
      </c>
      <c r="AY1209">
        <f>IF(ISERROR(FIND(AY$5,$E1209)),0,1)</f>
        <v>0</v>
      </c>
      <c r="AZ1209">
        <f t="shared" si="504"/>
        <v>0</v>
      </c>
      <c r="BA1209">
        <f t="shared" si="504"/>
        <v>0</v>
      </c>
      <c r="BB1209">
        <f>IF(ISERROR(FIND(BB$5,$E1209)),0,1)</f>
        <v>0</v>
      </c>
      <c r="BC1209">
        <f>IF(ISERROR(FIND(BC$5,$E1209)),0,1)</f>
        <v>0</v>
      </c>
      <c r="BD1209">
        <f>IF(ISERROR(FIND(BD$5,$E1209)),0,1)</f>
        <v>0</v>
      </c>
      <c r="BE1209">
        <f t="shared" si="504"/>
        <v>0</v>
      </c>
      <c r="BF1209">
        <f t="shared" si="504"/>
        <v>0</v>
      </c>
      <c r="BG1209">
        <f t="shared" si="504"/>
        <v>0</v>
      </c>
      <c r="BH1209">
        <f t="shared" si="504"/>
        <v>0</v>
      </c>
      <c r="BI1209">
        <f t="shared" si="504"/>
        <v>0</v>
      </c>
      <c r="BJ1209">
        <f t="shared" si="504"/>
        <v>0</v>
      </c>
      <c r="BK1209">
        <f t="shared" si="504"/>
        <v>0</v>
      </c>
      <c r="BL1209">
        <f t="shared" si="504"/>
        <v>0</v>
      </c>
      <c r="BM1209">
        <f t="shared" si="504"/>
        <v>0</v>
      </c>
      <c r="BN1209">
        <f t="shared" si="504"/>
        <v>0</v>
      </c>
      <c r="BO1209">
        <f t="shared" si="504"/>
        <v>0</v>
      </c>
      <c r="BP1209">
        <f t="shared" si="504"/>
        <v>0</v>
      </c>
      <c r="BQ1209">
        <f t="shared" si="504"/>
        <v>0</v>
      </c>
      <c r="BR1209">
        <f t="shared" si="504"/>
        <v>0</v>
      </c>
    </row>
    <row r="1210" spans="2:70" x14ac:dyDescent="0.2">
      <c r="B1210" s="1" t="str">
        <f t="shared" si="484"/>
        <v/>
      </c>
      <c r="C1210" s="12">
        <f t="shared" si="485"/>
        <v>1</v>
      </c>
      <c r="D1210" s="1" t="str">
        <f t="shared" si="486"/>
        <v/>
      </c>
      <c r="E1210" s="1" t="str">
        <f t="shared" si="487"/>
        <v/>
      </c>
      <c r="H1210" s="1" t="str">
        <f>IF(ISBLANK(N1210),"",IF(SUM(AC1210:CO1210)=0,"other",INDEX(AC$6:CO$6,MATCH(1,AC1210:CO1210,0))))</f>
        <v/>
      </c>
      <c r="I1210" s="1" t="str" cm="1">
        <f t="array" ref="I1210">IF(ISBLANK(N1210),"",INDEX($AC$7:$CO$7,,MATCH(H1210,$AC$6:$CO$6,0)))</f>
        <v/>
      </c>
      <c r="L1210" s="1" t="str">
        <f t="shared" si="488"/>
        <v/>
      </c>
      <c r="M1210" s="1" t="str">
        <f t="shared" si="489"/>
        <v/>
      </c>
      <c r="AA1210">
        <f t="shared" ref="AA1210:AB1229" si="505">IF(ISERROR(FIND(AA$5,$E1210)),0,1)</f>
        <v>0</v>
      </c>
      <c r="AB1210">
        <f t="shared" si="505"/>
        <v>0</v>
      </c>
      <c r="AC1210">
        <f t="shared" si="497"/>
        <v>0</v>
      </c>
      <c r="AD1210">
        <f t="shared" si="498"/>
        <v>0</v>
      </c>
      <c r="AE1210">
        <f t="shared" si="498"/>
        <v>0</v>
      </c>
      <c r="AF1210">
        <f t="shared" si="498"/>
        <v>0</v>
      </c>
      <c r="AG1210">
        <f t="shared" si="498"/>
        <v>0</v>
      </c>
      <c r="AH1210">
        <f t="shared" si="494"/>
        <v>0</v>
      </c>
      <c r="AI1210">
        <f t="shared" si="494"/>
        <v>0</v>
      </c>
      <c r="AJ1210">
        <f t="shared" si="494"/>
        <v>0</v>
      </c>
      <c r="AK1210">
        <f t="shared" si="492"/>
        <v>0</v>
      </c>
      <c r="AL1210">
        <f>IF(ISERROR(FIND(AL$5,$E1210)),0,1)</f>
        <v>0</v>
      </c>
      <c r="AM1210">
        <f>IF(ISERROR(FIND(AM$5,$E1210)),0,1)</f>
        <v>0</v>
      </c>
      <c r="AN1210">
        <f>IF(ISERROR(FIND(AN$5,$E1210)),0,1)</f>
        <v>0</v>
      </c>
      <c r="AO1210">
        <f>IF(ISERROR(FIND(AO$5,$E1210)),0,1)</f>
        <v>0</v>
      </c>
      <c r="AP1210">
        <f>IF(ISERROR(FIND(AP$5,$E1210)),0,1)</f>
        <v>0</v>
      </c>
      <c r="AQ1210">
        <f>IF(ISERROR(FIND(AQ$5,$E1210)),0,1)</f>
        <v>0</v>
      </c>
      <c r="AR1210">
        <f t="shared" si="492"/>
        <v>0</v>
      </c>
      <c r="AS1210">
        <f t="shared" si="492"/>
        <v>0</v>
      </c>
      <c r="AT1210">
        <f t="shared" si="492"/>
        <v>0</v>
      </c>
      <c r="AU1210">
        <f t="shared" si="492"/>
        <v>0</v>
      </c>
      <c r="AV1210">
        <f t="shared" si="502"/>
        <v>0</v>
      </c>
      <c r="AW1210">
        <f t="shared" si="502"/>
        <v>0</v>
      </c>
      <c r="AX1210">
        <f t="shared" si="492"/>
        <v>0</v>
      </c>
      <c r="AY1210">
        <f>IF(ISERROR(FIND(AY$5,$E1210)),0,1)</f>
        <v>0</v>
      </c>
      <c r="AZ1210">
        <f t="shared" si="504"/>
        <v>0</v>
      </c>
      <c r="BA1210">
        <f t="shared" si="504"/>
        <v>0</v>
      </c>
      <c r="BB1210">
        <f>IF(ISERROR(FIND(BB$5,$E1210)),0,1)</f>
        <v>0</v>
      </c>
      <c r="BC1210">
        <f>IF(ISERROR(FIND(BC$5,$E1210)),0,1)</f>
        <v>0</v>
      </c>
      <c r="BD1210">
        <f>IF(ISERROR(FIND(BD$5,$E1210)),0,1)</f>
        <v>0</v>
      </c>
      <c r="BE1210">
        <f t="shared" si="504"/>
        <v>0</v>
      </c>
      <c r="BF1210">
        <f t="shared" si="504"/>
        <v>0</v>
      </c>
      <c r="BG1210">
        <f t="shared" si="504"/>
        <v>0</v>
      </c>
      <c r="BH1210">
        <f t="shared" si="504"/>
        <v>0</v>
      </c>
      <c r="BI1210">
        <f t="shared" si="504"/>
        <v>0</v>
      </c>
      <c r="BJ1210">
        <f t="shared" si="504"/>
        <v>0</v>
      </c>
      <c r="BK1210">
        <f t="shared" si="504"/>
        <v>0</v>
      </c>
      <c r="BL1210">
        <f t="shared" si="504"/>
        <v>0</v>
      </c>
      <c r="BM1210">
        <f t="shared" si="504"/>
        <v>0</v>
      </c>
      <c r="BN1210">
        <f t="shared" si="504"/>
        <v>0</v>
      </c>
      <c r="BO1210">
        <f t="shared" si="504"/>
        <v>0</v>
      </c>
      <c r="BP1210">
        <f t="shared" si="504"/>
        <v>0</v>
      </c>
      <c r="BQ1210">
        <f t="shared" si="504"/>
        <v>0</v>
      </c>
      <c r="BR1210">
        <f t="shared" si="504"/>
        <v>0</v>
      </c>
    </row>
    <row r="1211" spans="2:70" x14ac:dyDescent="0.2">
      <c r="B1211" s="1" t="str">
        <f t="shared" si="484"/>
        <v/>
      </c>
      <c r="C1211" s="12">
        <f t="shared" si="485"/>
        <v>1</v>
      </c>
      <c r="D1211" s="1" t="str">
        <f t="shared" si="486"/>
        <v/>
      </c>
      <c r="E1211" s="1" t="str">
        <f t="shared" si="487"/>
        <v/>
      </c>
      <c r="H1211" s="1" t="str">
        <f>IF(ISBLANK(N1211),"",IF(SUM(AC1211:CO1211)=0,"other",INDEX(AC$6:CO$6,MATCH(1,AC1211:CO1211,0))))</f>
        <v/>
      </c>
      <c r="I1211" s="1" t="str" cm="1">
        <f t="array" ref="I1211">IF(ISBLANK(N1211),"",INDEX($AC$7:$CO$7,,MATCH(H1211,$AC$6:$CO$6,0)))</f>
        <v/>
      </c>
      <c r="L1211" s="1" t="str">
        <f t="shared" si="488"/>
        <v/>
      </c>
      <c r="M1211" s="1" t="str">
        <f t="shared" si="489"/>
        <v/>
      </c>
      <c r="AA1211">
        <f t="shared" si="505"/>
        <v>0</v>
      </c>
      <c r="AB1211">
        <f t="shared" si="505"/>
        <v>0</v>
      </c>
      <c r="AC1211">
        <f t="shared" si="497"/>
        <v>0</v>
      </c>
      <c r="AD1211">
        <f t="shared" si="498"/>
        <v>0</v>
      </c>
      <c r="AE1211">
        <f t="shared" si="498"/>
        <v>0</v>
      </c>
      <c r="AF1211">
        <f t="shared" si="498"/>
        <v>0</v>
      </c>
      <c r="AG1211">
        <f t="shared" si="498"/>
        <v>0</v>
      </c>
      <c r="AH1211">
        <f t="shared" si="494"/>
        <v>0</v>
      </c>
      <c r="AI1211">
        <f t="shared" si="494"/>
        <v>0</v>
      </c>
      <c r="AJ1211">
        <f t="shared" si="494"/>
        <v>0</v>
      </c>
      <c r="AK1211">
        <f t="shared" si="494"/>
        <v>0</v>
      </c>
      <c r="AL1211">
        <f>IF(ISERROR(FIND(AL$5,$E1211)),0,1)</f>
        <v>0</v>
      </c>
      <c r="AM1211">
        <f>IF(ISERROR(FIND(AM$5,$E1211)),0,1)</f>
        <v>0</v>
      </c>
      <c r="AN1211">
        <f>IF(ISERROR(FIND(AN$5,$E1211)),0,1)</f>
        <v>0</v>
      </c>
      <c r="AO1211">
        <f>IF(ISERROR(FIND(AO$5,$E1211)),0,1)</f>
        <v>0</v>
      </c>
      <c r="AP1211">
        <f>IF(ISERROR(FIND(AP$5,$E1211)),0,1)</f>
        <v>0</v>
      </c>
      <c r="AQ1211">
        <f>IF(ISERROR(FIND(AQ$5,$E1211)),0,1)</f>
        <v>0</v>
      </c>
      <c r="AR1211">
        <f t="shared" si="494"/>
        <v>0</v>
      </c>
      <c r="AS1211">
        <f t="shared" si="494"/>
        <v>0</v>
      </c>
      <c r="AT1211">
        <f t="shared" si="494"/>
        <v>0</v>
      </c>
      <c r="AU1211">
        <f t="shared" si="494"/>
        <v>0</v>
      </c>
      <c r="AV1211">
        <f t="shared" si="494"/>
        <v>0</v>
      </c>
      <c r="AW1211">
        <f t="shared" si="494"/>
        <v>0</v>
      </c>
      <c r="AX1211">
        <f t="shared" si="494"/>
        <v>0</v>
      </c>
      <c r="AY1211">
        <f>IF(ISERROR(FIND(AY$5,$E1211)),0,1)</f>
        <v>0</v>
      </c>
      <c r="AZ1211">
        <f t="shared" si="504"/>
        <v>0</v>
      </c>
      <c r="BA1211">
        <f t="shared" si="504"/>
        <v>0</v>
      </c>
      <c r="BB1211">
        <f>IF(ISERROR(FIND(BB$5,$E1211)),0,1)</f>
        <v>0</v>
      </c>
      <c r="BC1211">
        <f>IF(ISERROR(FIND(BC$5,$E1211)),0,1)</f>
        <v>0</v>
      </c>
      <c r="BD1211">
        <f>IF(ISERROR(FIND(BD$5,$E1211)),0,1)</f>
        <v>0</v>
      </c>
      <c r="BE1211">
        <f t="shared" si="504"/>
        <v>0</v>
      </c>
      <c r="BF1211">
        <f t="shared" si="504"/>
        <v>0</v>
      </c>
      <c r="BG1211">
        <f t="shared" si="504"/>
        <v>0</v>
      </c>
      <c r="BH1211">
        <f t="shared" si="504"/>
        <v>0</v>
      </c>
      <c r="BI1211">
        <f t="shared" si="504"/>
        <v>0</v>
      </c>
      <c r="BJ1211">
        <f t="shared" si="504"/>
        <v>0</v>
      </c>
      <c r="BK1211">
        <f t="shared" si="504"/>
        <v>0</v>
      </c>
      <c r="BL1211">
        <f t="shared" si="504"/>
        <v>0</v>
      </c>
      <c r="BM1211">
        <f t="shared" si="504"/>
        <v>0</v>
      </c>
      <c r="BN1211">
        <f t="shared" si="504"/>
        <v>0</v>
      </c>
      <c r="BO1211">
        <f t="shared" si="504"/>
        <v>0</v>
      </c>
      <c r="BP1211">
        <f t="shared" si="504"/>
        <v>0</v>
      </c>
      <c r="BQ1211">
        <f t="shared" si="504"/>
        <v>0</v>
      </c>
      <c r="BR1211">
        <f t="shared" si="504"/>
        <v>0</v>
      </c>
    </row>
    <row r="1212" spans="2:70" x14ac:dyDescent="0.2">
      <c r="B1212" s="1" t="str">
        <f t="shared" si="484"/>
        <v/>
      </c>
      <c r="C1212" s="12">
        <f t="shared" si="485"/>
        <v>1</v>
      </c>
      <c r="D1212" s="1" t="str">
        <f t="shared" si="486"/>
        <v/>
      </c>
      <c r="E1212" s="1" t="str">
        <f t="shared" si="487"/>
        <v/>
      </c>
      <c r="H1212" s="1" t="str">
        <f>IF(ISBLANK(N1212),"",IF(SUM(AC1212:CO1212)=0,"other",INDEX(AC$6:CO$6,MATCH(1,AC1212:CO1212,0))))</f>
        <v/>
      </c>
      <c r="I1212" s="1" t="str" cm="1">
        <f t="array" ref="I1212">IF(ISBLANK(N1212),"",INDEX($AC$7:$CO$7,,MATCH(H1212,$AC$6:$CO$6,0)))</f>
        <v/>
      </c>
      <c r="L1212" s="1" t="str">
        <f t="shared" si="488"/>
        <v/>
      </c>
      <c r="M1212" s="1" t="str">
        <f t="shared" si="489"/>
        <v/>
      </c>
      <c r="AA1212">
        <f t="shared" si="505"/>
        <v>0</v>
      </c>
      <c r="AB1212">
        <f t="shared" si="505"/>
        <v>0</v>
      </c>
      <c r="AC1212">
        <f t="shared" si="497"/>
        <v>0</v>
      </c>
      <c r="AD1212">
        <f t="shared" si="498"/>
        <v>0</v>
      </c>
      <c r="AE1212">
        <f t="shared" si="498"/>
        <v>0</v>
      </c>
      <c r="AF1212">
        <f t="shared" si="498"/>
        <v>0</v>
      </c>
      <c r="AG1212">
        <f t="shared" si="498"/>
        <v>0</v>
      </c>
      <c r="AH1212">
        <f t="shared" si="494"/>
        <v>0</v>
      </c>
      <c r="AI1212">
        <f t="shared" si="494"/>
        <v>0</v>
      </c>
      <c r="AJ1212">
        <f t="shared" si="494"/>
        <v>0</v>
      </c>
      <c r="AK1212">
        <f t="shared" si="494"/>
        <v>0</v>
      </c>
      <c r="AL1212">
        <f>IF(ISERROR(FIND(AL$5,$E1212)),0,1)</f>
        <v>0</v>
      </c>
      <c r="AM1212">
        <f>IF(ISERROR(FIND(AM$5,$E1212)),0,1)</f>
        <v>0</v>
      </c>
      <c r="AN1212">
        <f>IF(ISERROR(FIND(AN$5,$E1212)),0,1)</f>
        <v>0</v>
      </c>
      <c r="AO1212">
        <f>IF(ISERROR(FIND(AO$5,$E1212)),0,1)</f>
        <v>0</v>
      </c>
      <c r="AP1212">
        <f>IF(ISERROR(FIND(AP$5,$E1212)),0,1)</f>
        <v>0</v>
      </c>
      <c r="AQ1212">
        <f>IF(ISERROR(FIND(AQ$5,$E1212)),0,1)</f>
        <v>0</v>
      </c>
      <c r="AR1212">
        <f t="shared" si="494"/>
        <v>0</v>
      </c>
      <c r="AS1212">
        <f t="shared" si="494"/>
        <v>0</v>
      </c>
      <c r="AT1212">
        <f t="shared" si="494"/>
        <v>0</v>
      </c>
      <c r="AU1212">
        <f t="shared" si="494"/>
        <v>0</v>
      </c>
      <c r="AV1212">
        <f t="shared" si="494"/>
        <v>0</v>
      </c>
      <c r="AW1212">
        <f t="shared" si="494"/>
        <v>0</v>
      </c>
      <c r="AX1212">
        <f t="shared" si="494"/>
        <v>0</v>
      </c>
      <c r="AY1212">
        <f>IF(ISERROR(FIND(AY$5,$E1212)),0,1)</f>
        <v>0</v>
      </c>
      <c r="AZ1212">
        <f t="shared" si="504"/>
        <v>0</v>
      </c>
      <c r="BA1212">
        <f t="shared" si="504"/>
        <v>0</v>
      </c>
      <c r="BB1212">
        <f>IF(ISERROR(FIND(BB$5,$E1212)),0,1)</f>
        <v>0</v>
      </c>
      <c r="BC1212">
        <f>IF(ISERROR(FIND(BC$5,$E1212)),0,1)</f>
        <v>0</v>
      </c>
      <c r="BD1212">
        <f>IF(ISERROR(FIND(BD$5,$E1212)),0,1)</f>
        <v>0</v>
      </c>
      <c r="BE1212">
        <f t="shared" si="504"/>
        <v>0</v>
      </c>
      <c r="BF1212">
        <f t="shared" si="504"/>
        <v>0</v>
      </c>
      <c r="BG1212">
        <f t="shared" si="504"/>
        <v>0</v>
      </c>
      <c r="BH1212">
        <f t="shared" si="504"/>
        <v>0</v>
      </c>
      <c r="BI1212">
        <f t="shared" si="504"/>
        <v>0</v>
      </c>
      <c r="BJ1212">
        <f t="shared" si="504"/>
        <v>0</v>
      </c>
      <c r="BK1212">
        <f t="shared" si="504"/>
        <v>0</v>
      </c>
      <c r="BL1212">
        <f t="shared" si="504"/>
        <v>0</v>
      </c>
      <c r="BM1212">
        <f t="shared" si="504"/>
        <v>0</v>
      </c>
      <c r="BN1212">
        <f t="shared" si="504"/>
        <v>0</v>
      </c>
      <c r="BO1212">
        <f t="shared" si="504"/>
        <v>0</v>
      </c>
      <c r="BP1212">
        <f t="shared" si="504"/>
        <v>0</v>
      </c>
      <c r="BQ1212">
        <f t="shared" si="504"/>
        <v>0</v>
      </c>
      <c r="BR1212">
        <f t="shared" si="504"/>
        <v>0</v>
      </c>
    </row>
    <row r="1213" spans="2:70" x14ac:dyDescent="0.2">
      <c r="B1213" s="1" t="str">
        <f t="shared" si="484"/>
        <v/>
      </c>
      <c r="C1213" s="12">
        <f t="shared" si="485"/>
        <v>1</v>
      </c>
      <c r="D1213" s="1" t="str">
        <f t="shared" si="486"/>
        <v/>
      </c>
      <c r="E1213" s="1" t="str">
        <f t="shared" si="487"/>
        <v/>
      </c>
      <c r="H1213" s="1" t="str">
        <f>IF(ISBLANK(N1213),"",IF(SUM(AC1213:CO1213)=0,"other",INDEX(AC$6:CO$6,MATCH(1,AC1213:CO1213,0))))</f>
        <v/>
      </c>
      <c r="I1213" s="1" t="str" cm="1">
        <f t="array" ref="I1213">IF(ISBLANK(N1213),"",INDEX($AC$7:$CO$7,,MATCH(H1213,$AC$6:$CO$6,0)))</f>
        <v/>
      </c>
      <c r="L1213" s="1" t="str">
        <f t="shared" si="488"/>
        <v/>
      </c>
      <c r="M1213" s="1" t="str">
        <f t="shared" si="489"/>
        <v/>
      </c>
      <c r="AA1213">
        <f t="shared" si="505"/>
        <v>0</v>
      </c>
      <c r="AB1213">
        <f t="shared" si="505"/>
        <v>0</v>
      </c>
      <c r="AC1213">
        <f t="shared" si="497"/>
        <v>0</v>
      </c>
      <c r="AD1213">
        <f t="shared" si="498"/>
        <v>0</v>
      </c>
      <c r="AE1213">
        <f t="shared" si="498"/>
        <v>0</v>
      </c>
      <c r="AF1213">
        <f t="shared" si="498"/>
        <v>0</v>
      </c>
      <c r="AG1213">
        <f t="shared" si="498"/>
        <v>0</v>
      </c>
      <c r="AH1213">
        <f t="shared" si="494"/>
        <v>0</v>
      </c>
      <c r="AI1213">
        <f t="shared" si="494"/>
        <v>0</v>
      </c>
      <c r="AJ1213">
        <f t="shared" si="494"/>
        <v>0</v>
      </c>
      <c r="AK1213">
        <f t="shared" si="494"/>
        <v>0</v>
      </c>
      <c r="AL1213">
        <f>IF(ISERROR(FIND(AL$5,$E1213)),0,1)</f>
        <v>0</v>
      </c>
      <c r="AM1213">
        <f>IF(ISERROR(FIND(AM$5,$E1213)),0,1)</f>
        <v>0</v>
      </c>
      <c r="AN1213">
        <f>IF(ISERROR(FIND(AN$5,$E1213)),0,1)</f>
        <v>0</v>
      </c>
      <c r="AO1213">
        <f>IF(ISERROR(FIND(AO$5,$E1213)),0,1)</f>
        <v>0</v>
      </c>
      <c r="AP1213">
        <f>IF(ISERROR(FIND(AP$5,$E1213)),0,1)</f>
        <v>0</v>
      </c>
      <c r="AQ1213">
        <f>IF(ISERROR(FIND(AQ$5,$E1213)),0,1)</f>
        <v>0</v>
      </c>
      <c r="AR1213">
        <f t="shared" si="494"/>
        <v>0</v>
      </c>
      <c r="AS1213">
        <f t="shared" si="494"/>
        <v>0</v>
      </c>
      <c r="AT1213">
        <f t="shared" si="494"/>
        <v>0</v>
      </c>
      <c r="AU1213">
        <f t="shared" si="494"/>
        <v>0</v>
      </c>
      <c r="AV1213">
        <f t="shared" si="494"/>
        <v>0</v>
      </c>
      <c r="AW1213">
        <f t="shared" si="494"/>
        <v>0</v>
      </c>
      <c r="AX1213">
        <f t="shared" si="494"/>
        <v>0</v>
      </c>
      <c r="AY1213">
        <f>IF(ISERROR(FIND(AY$5,$E1213)),0,1)</f>
        <v>0</v>
      </c>
      <c r="AZ1213">
        <f t="shared" si="504"/>
        <v>0</v>
      </c>
      <c r="BA1213">
        <f t="shared" si="504"/>
        <v>0</v>
      </c>
      <c r="BB1213">
        <f>IF(ISERROR(FIND(BB$5,$E1213)),0,1)</f>
        <v>0</v>
      </c>
      <c r="BC1213">
        <f>IF(ISERROR(FIND(BC$5,$E1213)),0,1)</f>
        <v>0</v>
      </c>
      <c r="BD1213">
        <f>IF(ISERROR(FIND(BD$5,$E1213)),0,1)</f>
        <v>0</v>
      </c>
      <c r="BE1213">
        <f t="shared" si="504"/>
        <v>0</v>
      </c>
      <c r="BF1213">
        <f t="shared" si="504"/>
        <v>0</v>
      </c>
      <c r="BG1213">
        <f t="shared" si="504"/>
        <v>0</v>
      </c>
      <c r="BH1213">
        <f t="shared" si="504"/>
        <v>0</v>
      </c>
      <c r="BI1213">
        <f t="shared" si="504"/>
        <v>0</v>
      </c>
      <c r="BJ1213">
        <f t="shared" si="504"/>
        <v>0</v>
      </c>
      <c r="BK1213">
        <f t="shared" si="504"/>
        <v>0</v>
      </c>
      <c r="BL1213">
        <f t="shared" si="504"/>
        <v>0</v>
      </c>
      <c r="BM1213">
        <f t="shared" si="504"/>
        <v>0</v>
      </c>
      <c r="BN1213">
        <f t="shared" si="504"/>
        <v>0</v>
      </c>
      <c r="BO1213">
        <f t="shared" si="504"/>
        <v>0</v>
      </c>
      <c r="BP1213">
        <f t="shared" si="504"/>
        <v>0</v>
      </c>
      <c r="BQ1213">
        <f t="shared" si="504"/>
        <v>0</v>
      </c>
      <c r="BR1213">
        <f t="shared" si="504"/>
        <v>0</v>
      </c>
    </row>
    <row r="1214" spans="2:70" x14ac:dyDescent="0.2">
      <c r="B1214" s="1" t="str">
        <f t="shared" si="484"/>
        <v/>
      </c>
      <c r="C1214" s="12">
        <f t="shared" si="485"/>
        <v>1</v>
      </c>
      <c r="D1214" s="1" t="str">
        <f t="shared" si="486"/>
        <v/>
      </c>
      <c r="E1214" s="1" t="str">
        <f t="shared" si="487"/>
        <v/>
      </c>
      <c r="H1214" s="1" t="str">
        <f>IF(ISBLANK(N1214),"",IF(SUM(AC1214:CO1214)=0,"other",INDEX(AC$6:CO$6,MATCH(1,AC1214:CO1214,0))))</f>
        <v/>
      </c>
      <c r="I1214" s="1" t="str" cm="1">
        <f t="array" ref="I1214">IF(ISBLANK(N1214),"",INDEX($AC$7:$CO$7,,MATCH(H1214,$AC$6:$CO$6,0)))</f>
        <v/>
      </c>
      <c r="L1214" s="1" t="str">
        <f t="shared" si="488"/>
        <v/>
      </c>
      <c r="M1214" s="1" t="str">
        <f t="shared" si="489"/>
        <v/>
      </c>
      <c r="AA1214">
        <f t="shared" si="505"/>
        <v>0</v>
      </c>
      <c r="AB1214">
        <f t="shared" si="505"/>
        <v>0</v>
      </c>
      <c r="AC1214">
        <f t="shared" si="497"/>
        <v>0</v>
      </c>
      <c r="AD1214">
        <f t="shared" si="498"/>
        <v>0</v>
      </c>
      <c r="AE1214">
        <f t="shared" si="498"/>
        <v>0</v>
      </c>
      <c r="AF1214">
        <f t="shared" si="498"/>
        <v>0</v>
      </c>
      <c r="AG1214">
        <f t="shared" si="498"/>
        <v>0</v>
      </c>
      <c r="AH1214">
        <f t="shared" si="494"/>
        <v>0</v>
      </c>
      <c r="AI1214">
        <f t="shared" si="494"/>
        <v>0</v>
      </c>
      <c r="AJ1214">
        <f t="shared" si="494"/>
        <v>0</v>
      </c>
      <c r="AK1214">
        <f t="shared" si="494"/>
        <v>0</v>
      </c>
      <c r="AL1214">
        <f>IF(ISERROR(FIND(AL$5,$E1214)),0,1)</f>
        <v>0</v>
      </c>
      <c r="AM1214">
        <f>IF(ISERROR(FIND(AM$5,$E1214)),0,1)</f>
        <v>0</v>
      </c>
      <c r="AN1214">
        <f>IF(ISERROR(FIND(AN$5,$E1214)),0,1)</f>
        <v>0</v>
      </c>
      <c r="AO1214">
        <f>IF(ISERROR(FIND(AO$5,$E1214)),0,1)</f>
        <v>0</v>
      </c>
      <c r="AP1214">
        <f>IF(ISERROR(FIND(AP$5,$E1214)),0,1)</f>
        <v>0</v>
      </c>
      <c r="AQ1214">
        <f>IF(ISERROR(FIND(AQ$5,$E1214)),0,1)</f>
        <v>0</v>
      </c>
      <c r="AR1214">
        <f t="shared" si="494"/>
        <v>0</v>
      </c>
      <c r="AS1214">
        <f t="shared" si="494"/>
        <v>0</v>
      </c>
      <c r="AT1214">
        <f t="shared" si="494"/>
        <v>0</v>
      </c>
      <c r="AU1214">
        <f t="shared" si="494"/>
        <v>0</v>
      </c>
      <c r="AV1214">
        <f t="shared" si="494"/>
        <v>0</v>
      </c>
      <c r="AW1214">
        <f t="shared" si="494"/>
        <v>0</v>
      </c>
      <c r="AX1214">
        <f t="shared" si="494"/>
        <v>0</v>
      </c>
      <c r="AY1214">
        <f>IF(ISERROR(FIND(AY$5,$E1214)),0,1)</f>
        <v>0</v>
      </c>
      <c r="AZ1214">
        <f t="shared" si="504"/>
        <v>0</v>
      </c>
      <c r="BA1214">
        <f t="shared" si="504"/>
        <v>0</v>
      </c>
      <c r="BB1214">
        <f>IF(ISERROR(FIND(BB$5,$E1214)),0,1)</f>
        <v>0</v>
      </c>
      <c r="BC1214">
        <f>IF(ISERROR(FIND(BC$5,$E1214)),0,1)</f>
        <v>0</v>
      </c>
      <c r="BD1214">
        <f>IF(ISERROR(FIND(BD$5,$E1214)),0,1)</f>
        <v>0</v>
      </c>
      <c r="BE1214">
        <f t="shared" si="504"/>
        <v>0</v>
      </c>
      <c r="BF1214">
        <f t="shared" si="504"/>
        <v>0</v>
      </c>
      <c r="BG1214">
        <f t="shared" si="504"/>
        <v>0</v>
      </c>
      <c r="BH1214">
        <f t="shared" si="504"/>
        <v>0</v>
      </c>
      <c r="BI1214">
        <f t="shared" si="504"/>
        <v>0</v>
      </c>
      <c r="BJ1214">
        <f t="shared" si="504"/>
        <v>0</v>
      </c>
      <c r="BK1214">
        <f t="shared" si="504"/>
        <v>0</v>
      </c>
      <c r="BL1214">
        <f t="shared" si="504"/>
        <v>0</v>
      </c>
      <c r="BM1214">
        <f t="shared" si="504"/>
        <v>0</v>
      </c>
      <c r="BN1214">
        <f t="shared" si="504"/>
        <v>0</v>
      </c>
      <c r="BO1214">
        <f t="shared" si="504"/>
        <v>0</v>
      </c>
      <c r="BP1214">
        <f t="shared" si="504"/>
        <v>0</v>
      </c>
      <c r="BQ1214">
        <f t="shared" si="504"/>
        <v>0</v>
      </c>
      <c r="BR1214">
        <f t="shared" si="504"/>
        <v>0</v>
      </c>
    </row>
    <row r="1215" spans="2:70" x14ac:dyDescent="0.2">
      <c r="B1215" s="1" t="str">
        <f t="shared" si="484"/>
        <v/>
      </c>
      <c r="C1215" s="12">
        <f t="shared" si="485"/>
        <v>1</v>
      </c>
      <c r="D1215" s="1" t="str">
        <f t="shared" si="486"/>
        <v/>
      </c>
      <c r="E1215" s="1" t="str">
        <f t="shared" si="487"/>
        <v/>
      </c>
      <c r="H1215" s="1" t="str">
        <f>IF(ISBLANK(N1215),"",IF(SUM(AC1215:CO1215)=0,"other",INDEX(AC$6:CO$6,MATCH(1,AC1215:CO1215,0))))</f>
        <v/>
      </c>
      <c r="I1215" s="1" t="str" cm="1">
        <f t="array" ref="I1215">IF(ISBLANK(N1215),"",INDEX($AC$7:$CO$7,,MATCH(H1215,$AC$6:$CO$6,0)))</f>
        <v/>
      </c>
      <c r="L1215" s="1" t="str">
        <f t="shared" si="488"/>
        <v/>
      </c>
      <c r="M1215" s="1" t="str">
        <f t="shared" si="489"/>
        <v/>
      </c>
      <c r="AA1215">
        <f t="shared" si="505"/>
        <v>0</v>
      </c>
      <c r="AB1215">
        <f t="shared" si="505"/>
        <v>0</v>
      </c>
      <c r="AC1215">
        <f t="shared" si="497"/>
        <v>0</v>
      </c>
      <c r="AD1215">
        <f t="shared" si="498"/>
        <v>0</v>
      </c>
      <c r="AE1215">
        <f t="shared" si="498"/>
        <v>0</v>
      </c>
      <c r="AF1215">
        <f t="shared" si="498"/>
        <v>0</v>
      </c>
      <c r="AG1215">
        <f t="shared" si="498"/>
        <v>0</v>
      </c>
      <c r="AH1215">
        <f t="shared" si="494"/>
        <v>0</v>
      </c>
      <c r="AI1215">
        <f t="shared" si="494"/>
        <v>0</v>
      </c>
      <c r="AJ1215">
        <f t="shared" si="494"/>
        <v>0</v>
      </c>
      <c r="AK1215">
        <f t="shared" si="494"/>
        <v>0</v>
      </c>
      <c r="AL1215">
        <f>IF(ISERROR(FIND(AL$5,$E1215)),0,1)</f>
        <v>0</v>
      </c>
      <c r="AM1215">
        <f>IF(ISERROR(FIND(AM$5,$E1215)),0,1)</f>
        <v>0</v>
      </c>
      <c r="AN1215">
        <f>IF(ISERROR(FIND(AN$5,$E1215)),0,1)</f>
        <v>0</v>
      </c>
      <c r="AO1215">
        <f>IF(ISERROR(FIND(AO$5,$E1215)),0,1)</f>
        <v>0</v>
      </c>
      <c r="AP1215">
        <f>IF(ISERROR(FIND(AP$5,$E1215)),0,1)</f>
        <v>0</v>
      </c>
      <c r="AQ1215">
        <f>IF(ISERROR(FIND(AQ$5,$E1215)),0,1)</f>
        <v>0</v>
      </c>
      <c r="AR1215">
        <f t="shared" si="494"/>
        <v>0</v>
      </c>
      <c r="AS1215">
        <f t="shared" si="494"/>
        <v>0</v>
      </c>
      <c r="AT1215">
        <f t="shared" si="494"/>
        <v>0</v>
      </c>
      <c r="AU1215">
        <f t="shared" si="494"/>
        <v>0</v>
      </c>
      <c r="AV1215">
        <f t="shared" si="494"/>
        <v>0</v>
      </c>
      <c r="AW1215">
        <f t="shared" si="494"/>
        <v>0</v>
      </c>
      <c r="AX1215">
        <f t="shared" si="494"/>
        <v>0</v>
      </c>
      <c r="AY1215">
        <f>IF(ISERROR(FIND(AY$5,$E1215)),0,1)</f>
        <v>0</v>
      </c>
      <c r="AZ1215">
        <f t="shared" si="504"/>
        <v>0</v>
      </c>
      <c r="BA1215">
        <f t="shared" si="504"/>
        <v>0</v>
      </c>
      <c r="BB1215">
        <f>IF(ISERROR(FIND(BB$5,$E1215)),0,1)</f>
        <v>0</v>
      </c>
      <c r="BC1215">
        <f>IF(ISERROR(FIND(BC$5,$E1215)),0,1)</f>
        <v>0</v>
      </c>
      <c r="BD1215">
        <f>IF(ISERROR(FIND(BD$5,$E1215)),0,1)</f>
        <v>0</v>
      </c>
      <c r="BE1215">
        <f t="shared" si="504"/>
        <v>0</v>
      </c>
      <c r="BF1215">
        <f t="shared" si="504"/>
        <v>0</v>
      </c>
      <c r="BG1215">
        <f t="shared" si="504"/>
        <v>0</v>
      </c>
      <c r="BH1215">
        <f t="shared" si="504"/>
        <v>0</v>
      </c>
      <c r="BI1215">
        <f t="shared" si="504"/>
        <v>0</v>
      </c>
      <c r="BJ1215">
        <f t="shared" si="504"/>
        <v>0</v>
      </c>
      <c r="BK1215">
        <f t="shared" si="504"/>
        <v>0</v>
      </c>
      <c r="BL1215">
        <f t="shared" si="504"/>
        <v>0</v>
      </c>
      <c r="BM1215">
        <f t="shared" si="504"/>
        <v>0</v>
      </c>
      <c r="BN1215">
        <f t="shared" si="504"/>
        <v>0</v>
      </c>
      <c r="BO1215">
        <f t="shared" si="504"/>
        <v>0</v>
      </c>
      <c r="BP1215">
        <f t="shared" si="504"/>
        <v>0</v>
      </c>
      <c r="BQ1215">
        <f t="shared" si="504"/>
        <v>0</v>
      </c>
      <c r="BR1215">
        <f t="shared" si="504"/>
        <v>0</v>
      </c>
    </row>
    <row r="1216" spans="2:70" x14ac:dyDescent="0.2">
      <c r="B1216" s="1" t="str">
        <f t="shared" si="484"/>
        <v/>
      </c>
      <c r="C1216" s="12">
        <f t="shared" si="485"/>
        <v>1</v>
      </c>
      <c r="D1216" s="1" t="str">
        <f t="shared" si="486"/>
        <v/>
      </c>
      <c r="E1216" s="1" t="str">
        <f t="shared" si="487"/>
        <v/>
      </c>
      <c r="H1216" s="1" t="str">
        <f>IF(ISBLANK(N1216),"",IF(SUM(AC1216:CO1216)=0,"other",INDEX(AC$6:CO$6,MATCH(1,AC1216:CO1216,0))))</f>
        <v/>
      </c>
      <c r="I1216" s="1" t="str" cm="1">
        <f t="array" ref="I1216">IF(ISBLANK(N1216),"",INDEX($AC$7:$CO$7,,MATCH(H1216,$AC$6:$CO$6,0)))</f>
        <v/>
      </c>
      <c r="L1216" s="1" t="str">
        <f t="shared" si="488"/>
        <v/>
      </c>
      <c r="M1216" s="1" t="str">
        <f t="shared" si="489"/>
        <v/>
      </c>
      <c r="AA1216">
        <f t="shared" si="505"/>
        <v>0</v>
      </c>
      <c r="AB1216">
        <f t="shared" si="505"/>
        <v>0</v>
      </c>
      <c r="AC1216">
        <f t="shared" si="497"/>
        <v>0</v>
      </c>
      <c r="AD1216">
        <f t="shared" si="498"/>
        <v>0</v>
      </c>
      <c r="AE1216">
        <f t="shared" si="498"/>
        <v>0</v>
      </c>
      <c r="AF1216">
        <f t="shared" si="498"/>
        <v>0</v>
      </c>
      <c r="AG1216">
        <f t="shared" si="498"/>
        <v>0</v>
      </c>
      <c r="AH1216">
        <f t="shared" si="494"/>
        <v>0</v>
      </c>
      <c r="AI1216">
        <f t="shared" si="494"/>
        <v>0</v>
      </c>
      <c r="AJ1216">
        <f t="shared" si="494"/>
        <v>0</v>
      </c>
      <c r="AK1216">
        <f t="shared" si="494"/>
        <v>0</v>
      </c>
      <c r="AL1216">
        <f>IF(ISERROR(FIND(AL$5,$E1216)),0,1)</f>
        <v>0</v>
      </c>
      <c r="AM1216">
        <f>IF(ISERROR(FIND(AM$5,$E1216)),0,1)</f>
        <v>0</v>
      </c>
      <c r="AN1216">
        <f>IF(ISERROR(FIND(AN$5,$E1216)),0,1)</f>
        <v>0</v>
      </c>
      <c r="AO1216">
        <f>IF(ISERROR(FIND(AO$5,$E1216)),0,1)</f>
        <v>0</v>
      </c>
      <c r="AP1216">
        <f>IF(ISERROR(FIND(AP$5,$E1216)),0,1)</f>
        <v>0</v>
      </c>
      <c r="AQ1216">
        <f>IF(ISERROR(FIND(AQ$5,$E1216)),0,1)</f>
        <v>0</v>
      </c>
      <c r="AR1216">
        <f t="shared" si="494"/>
        <v>0</v>
      </c>
      <c r="AS1216">
        <f t="shared" si="494"/>
        <v>0</v>
      </c>
      <c r="AT1216">
        <f t="shared" si="494"/>
        <v>0</v>
      </c>
      <c r="AU1216">
        <f t="shared" si="494"/>
        <v>0</v>
      </c>
      <c r="AV1216">
        <f t="shared" si="494"/>
        <v>0</v>
      </c>
      <c r="AW1216">
        <f t="shared" si="494"/>
        <v>0</v>
      </c>
      <c r="AX1216">
        <f t="shared" si="494"/>
        <v>0</v>
      </c>
      <c r="AY1216">
        <f>IF(ISERROR(FIND(AY$5,$E1216)),0,1)</f>
        <v>0</v>
      </c>
      <c r="AZ1216">
        <f t="shared" si="504"/>
        <v>0</v>
      </c>
      <c r="BA1216">
        <f t="shared" si="504"/>
        <v>0</v>
      </c>
      <c r="BB1216">
        <f>IF(ISERROR(FIND(BB$5,$E1216)),0,1)</f>
        <v>0</v>
      </c>
      <c r="BC1216">
        <f>IF(ISERROR(FIND(BC$5,$E1216)),0,1)</f>
        <v>0</v>
      </c>
      <c r="BD1216">
        <f>IF(ISERROR(FIND(BD$5,$E1216)),0,1)</f>
        <v>0</v>
      </c>
      <c r="BE1216">
        <f t="shared" ref="AZ1216:BR1228" si="506">IF(ISERROR(FIND(BE$5,$E1216)),0,1)</f>
        <v>0</v>
      </c>
      <c r="BF1216">
        <f t="shared" si="506"/>
        <v>0</v>
      </c>
      <c r="BG1216">
        <f t="shared" si="506"/>
        <v>0</v>
      </c>
      <c r="BH1216">
        <f t="shared" si="506"/>
        <v>0</v>
      </c>
      <c r="BI1216">
        <f t="shared" si="506"/>
        <v>0</v>
      </c>
      <c r="BJ1216">
        <f t="shared" si="506"/>
        <v>0</v>
      </c>
      <c r="BK1216">
        <f t="shared" si="506"/>
        <v>0</v>
      </c>
      <c r="BL1216">
        <f t="shared" si="506"/>
        <v>0</v>
      </c>
      <c r="BM1216">
        <f t="shared" si="506"/>
        <v>0</v>
      </c>
      <c r="BN1216">
        <f t="shared" si="506"/>
        <v>0</v>
      </c>
      <c r="BO1216">
        <f t="shared" si="506"/>
        <v>0</v>
      </c>
      <c r="BP1216">
        <f t="shared" si="506"/>
        <v>0</v>
      </c>
      <c r="BQ1216">
        <f t="shared" si="506"/>
        <v>0</v>
      </c>
      <c r="BR1216">
        <f t="shared" si="506"/>
        <v>0</v>
      </c>
    </row>
    <row r="1217" spans="2:70" x14ac:dyDescent="0.2">
      <c r="B1217" s="1" t="str">
        <f t="shared" si="484"/>
        <v/>
      </c>
      <c r="C1217" s="12">
        <f t="shared" si="485"/>
        <v>1</v>
      </c>
      <c r="D1217" s="1" t="str">
        <f t="shared" si="486"/>
        <v/>
      </c>
      <c r="E1217" s="1" t="str">
        <f t="shared" si="487"/>
        <v/>
      </c>
      <c r="H1217" s="1" t="str">
        <f>IF(ISBLANK(N1217),"",IF(SUM(AC1217:CO1217)=0,"other",INDEX(AC$6:CO$6,MATCH(1,AC1217:CO1217,0))))</f>
        <v/>
      </c>
      <c r="I1217" s="1" t="str" cm="1">
        <f t="array" ref="I1217">IF(ISBLANK(N1217),"",INDEX($AC$7:$CO$7,,MATCH(H1217,$AC$6:$CO$6,0)))</f>
        <v/>
      </c>
      <c r="L1217" s="1" t="str">
        <f t="shared" si="488"/>
        <v/>
      </c>
      <c r="M1217" s="1" t="str">
        <f t="shared" si="489"/>
        <v/>
      </c>
      <c r="AA1217">
        <f t="shared" si="505"/>
        <v>0</v>
      </c>
      <c r="AB1217">
        <f t="shared" si="505"/>
        <v>0</v>
      </c>
      <c r="AC1217">
        <f t="shared" si="497"/>
        <v>0</v>
      </c>
      <c r="AD1217">
        <f t="shared" si="498"/>
        <v>0</v>
      </c>
      <c r="AE1217">
        <f t="shared" si="498"/>
        <v>0</v>
      </c>
      <c r="AF1217">
        <f t="shared" si="498"/>
        <v>0</v>
      </c>
      <c r="AG1217">
        <f t="shared" si="498"/>
        <v>0</v>
      </c>
      <c r="AH1217">
        <f t="shared" si="494"/>
        <v>0</v>
      </c>
      <c r="AI1217">
        <f t="shared" si="494"/>
        <v>0</v>
      </c>
      <c r="AJ1217">
        <f t="shared" si="494"/>
        <v>0</v>
      </c>
      <c r="AK1217">
        <f t="shared" si="494"/>
        <v>0</v>
      </c>
      <c r="AL1217">
        <f>IF(ISERROR(FIND(AL$5,$E1217)),0,1)</f>
        <v>0</v>
      </c>
      <c r="AM1217">
        <f>IF(ISERROR(FIND(AM$5,$E1217)),0,1)</f>
        <v>0</v>
      </c>
      <c r="AN1217">
        <f>IF(ISERROR(FIND(AN$5,$E1217)),0,1)</f>
        <v>0</v>
      </c>
      <c r="AO1217">
        <f>IF(ISERROR(FIND(AO$5,$E1217)),0,1)</f>
        <v>0</v>
      </c>
      <c r="AP1217">
        <f>IF(ISERROR(FIND(AP$5,$E1217)),0,1)</f>
        <v>0</v>
      </c>
      <c r="AQ1217">
        <f>IF(ISERROR(FIND(AQ$5,$E1217)),0,1)</f>
        <v>0</v>
      </c>
      <c r="AR1217">
        <f t="shared" si="494"/>
        <v>0</v>
      </c>
      <c r="AS1217">
        <f t="shared" si="494"/>
        <v>0</v>
      </c>
      <c r="AT1217">
        <f t="shared" si="494"/>
        <v>0</v>
      </c>
      <c r="AU1217">
        <f t="shared" si="494"/>
        <v>0</v>
      </c>
      <c r="AV1217">
        <f t="shared" si="494"/>
        <v>0</v>
      </c>
      <c r="AW1217">
        <f t="shared" si="494"/>
        <v>0</v>
      </c>
      <c r="AX1217">
        <f t="shared" si="494"/>
        <v>0</v>
      </c>
      <c r="AY1217">
        <f>IF(ISERROR(FIND(AY$5,$E1217)),0,1)</f>
        <v>0</v>
      </c>
      <c r="AZ1217">
        <f t="shared" si="506"/>
        <v>0</v>
      </c>
      <c r="BA1217">
        <f t="shared" si="506"/>
        <v>0</v>
      </c>
      <c r="BB1217">
        <f>IF(ISERROR(FIND(BB$5,$E1217)),0,1)</f>
        <v>0</v>
      </c>
      <c r="BC1217">
        <f>IF(ISERROR(FIND(BC$5,$E1217)),0,1)</f>
        <v>0</v>
      </c>
      <c r="BD1217">
        <f>IF(ISERROR(FIND(BD$5,$E1217)),0,1)</f>
        <v>0</v>
      </c>
      <c r="BE1217">
        <f t="shared" si="506"/>
        <v>0</v>
      </c>
      <c r="BF1217">
        <f t="shared" si="506"/>
        <v>0</v>
      </c>
      <c r="BG1217">
        <f t="shared" si="506"/>
        <v>0</v>
      </c>
      <c r="BH1217">
        <f t="shared" si="506"/>
        <v>0</v>
      </c>
      <c r="BI1217">
        <f t="shared" si="506"/>
        <v>0</v>
      </c>
      <c r="BJ1217">
        <f t="shared" si="506"/>
        <v>0</v>
      </c>
      <c r="BK1217">
        <f t="shared" si="506"/>
        <v>0</v>
      </c>
      <c r="BL1217">
        <f t="shared" si="506"/>
        <v>0</v>
      </c>
      <c r="BM1217">
        <f t="shared" si="506"/>
        <v>0</v>
      </c>
      <c r="BN1217">
        <f t="shared" si="506"/>
        <v>0</v>
      </c>
      <c r="BO1217">
        <f t="shared" si="506"/>
        <v>0</v>
      </c>
      <c r="BP1217">
        <f t="shared" si="506"/>
        <v>0</v>
      </c>
      <c r="BQ1217">
        <f t="shared" si="506"/>
        <v>0</v>
      </c>
      <c r="BR1217">
        <f t="shared" si="506"/>
        <v>0</v>
      </c>
    </row>
    <row r="1218" spans="2:70" x14ac:dyDescent="0.2">
      <c r="B1218" s="1" t="str">
        <f t="shared" si="484"/>
        <v/>
      </c>
      <c r="C1218" s="12">
        <f t="shared" si="485"/>
        <v>1</v>
      </c>
      <c r="D1218" s="1" t="str">
        <f t="shared" si="486"/>
        <v/>
      </c>
      <c r="E1218" s="1" t="str">
        <f t="shared" si="487"/>
        <v/>
      </c>
      <c r="H1218" s="1" t="str">
        <f>IF(ISBLANK(N1218),"",IF(SUM(AC1218:CO1218)=0,"other",INDEX(AC$6:CO$6,MATCH(1,AC1218:CO1218,0))))</f>
        <v/>
      </c>
      <c r="I1218" s="1" t="str" cm="1">
        <f t="array" ref="I1218">IF(ISBLANK(N1218),"",INDEX($AC$7:$CO$7,,MATCH(H1218,$AC$6:$CO$6,0)))</f>
        <v/>
      </c>
      <c r="L1218" s="1" t="str">
        <f t="shared" si="488"/>
        <v/>
      </c>
      <c r="M1218" s="1" t="str">
        <f t="shared" si="489"/>
        <v/>
      </c>
      <c r="AA1218">
        <f t="shared" si="505"/>
        <v>0</v>
      </c>
      <c r="AB1218">
        <f t="shared" si="505"/>
        <v>0</v>
      </c>
      <c r="AC1218">
        <f t="shared" si="497"/>
        <v>0</v>
      </c>
      <c r="AD1218">
        <f t="shared" si="498"/>
        <v>0</v>
      </c>
      <c r="AE1218">
        <f t="shared" si="498"/>
        <v>0</v>
      </c>
      <c r="AF1218">
        <f t="shared" si="498"/>
        <v>0</v>
      </c>
      <c r="AG1218">
        <f t="shared" si="498"/>
        <v>0</v>
      </c>
      <c r="AH1218">
        <f t="shared" si="494"/>
        <v>0</v>
      </c>
      <c r="AI1218">
        <f t="shared" si="494"/>
        <v>0</v>
      </c>
      <c r="AJ1218">
        <f t="shared" si="494"/>
        <v>0</v>
      </c>
      <c r="AK1218">
        <f t="shared" si="494"/>
        <v>0</v>
      </c>
      <c r="AL1218">
        <f>IF(ISERROR(FIND(AL$5,$E1218)),0,1)</f>
        <v>0</v>
      </c>
      <c r="AM1218">
        <f>IF(ISERROR(FIND(AM$5,$E1218)),0,1)</f>
        <v>0</v>
      </c>
      <c r="AN1218">
        <f>IF(ISERROR(FIND(AN$5,$E1218)),0,1)</f>
        <v>0</v>
      </c>
      <c r="AO1218">
        <f>IF(ISERROR(FIND(AO$5,$E1218)),0,1)</f>
        <v>0</v>
      </c>
      <c r="AP1218">
        <f>IF(ISERROR(FIND(AP$5,$E1218)),0,1)</f>
        <v>0</v>
      </c>
      <c r="AQ1218">
        <f>IF(ISERROR(FIND(AQ$5,$E1218)),0,1)</f>
        <v>0</v>
      </c>
      <c r="AR1218">
        <f t="shared" si="494"/>
        <v>0</v>
      </c>
      <c r="AS1218">
        <f t="shared" si="494"/>
        <v>0</v>
      </c>
      <c r="AT1218">
        <f t="shared" si="494"/>
        <v>0</v>
      </c>
      <c r="AU1218">
        <f t="shared" si="494"/>
        <v>0</v>
      </c>
      <c r="AV1218">
        <f t="shared" si="494"/>
        <v>0</v>
      </c>
      <c r="AW1218">
        <f t="shared" si="494"/>
        <v>0</v>
      </c>
      <c r="AX1218">
        <f t="shared" si="494"/>
        <v>0</v>
      </c>
      <c r="AY1218">
        <f>IF(ISERROR(FIND(AY$5,$E1218)),0,1)</f>
        <v>0</v>
      </c>
      <c r="AZ1218">
        <f t="shared" si="506"/>
        <v>0</v>
      </c>
      <c r="BA1218">
        <f t="shared" si="506"/>
        <v>0</v>
      </c>
      <c r="BB1218">
        <f>IF(ISERROR(FIND(BB$5,$E1218)),0,1)</f>
        <v>0</v>
      </c>
      <c r="BC1218">
        <f>IF(ISERROR(FIND(BC$5,$E1218)),0,1)</f>
        <v>0</v>
      </c>
      <c r="BD1218">
        <f>IF(ISERROR(FIND(BD$5,$E1218)),0,1)</f>
        <v>0</v>
      </c>
      <c r="BE1218">
        <f t="shared" si="506"/>
        <v>0</v>
      </c>
      <c r="BF1218">
        <f t="shared" si="506"/>
        <v>0</v>
      </c>
      <c r="BG1218">
        <f t="shared" si="506"/>
        <v>0</v>
      </c>
      <c r="BH1218">
        <f t="shared" si="506"/>
        <v>0</v>
      </c>
      <c r="BI1218">
        <f t="shared" si="506"/>
        <v>0</v>
      </c>
      <c r="BJ1218">
        <f t="shared" si="506"/>
        <v>0</v>
      </c>
      <c r="BK1218">
        <f t="shared" si="506"/>
        <v>0</v>
      </c>
      <c r="BL1218">
        <f t="shared" si="506"/>
        <v>0</v>
      </c>
      <c r="BM1218">
        <f t="shared" si="506"/>
        <v>0</v>
      </c>
      <c r="BN1218">
        <f t="shared" si="506"/>
        <v>0</v>
      </c>
      <c r="BO1218">
        <f t="shared" si="506"/>
        <v>0</v>
      </c>
      <c r="BP1218">
        <f t="shared" si="506"/>
        <v>0</v>
      </c>
      <c r="BQ1218">
        <f t="shared" si="506"/>
        <v>0</v>
      </c>
      <c r="BR1218">
        <f t="shared" si="506"/>
        <v>0</v>
      </c>
    </row>
    <row r="1219" spans="2:70" x14ac:dyDescent="0.2">
      <c r="B1219" s="1" t="str">
        <f t="shared" si="484"/>
        <v/>
      </c>
      <c r="C1219" s="12">
        <f t="shared" si="485"/>
        <v>1</v>
      </c>
      <c r="D1219" s="1" t="str">
        <f t="shared" si="486"/>
        <v/>
      </c>
      <c r="E1219" s="1" t="str">
        <f t="shared" si="487"/>
        <v/>
      </c>
      <c r="H1219" s="1" t="str">
        <f>IF(ISBLANK(N1219),"",IF(SUM(AC1219:CO1219)=0,"other",INDEX(AC$6:CO$6,MATCH(1,AC1219:CO1219,0))))</f>
        <v/>
      </c>
      <c r="I1219" s="1" t="str" cm="1">
        <f t="array" ref="I1219">IF(ISBLANK(N1219),"",INDEX($AC$7:$CO$7,,MATCH(H1219,$AC$6:$CO$6,0)))</f>
        <v/>
      </c>
      <c r="L1219" s="1" t="str">
        <f t="shared" si="488"/>
        <v/>
      </c>
      <c r="M1219" s="1" t="str">
        <f t="shared" si="489"/>
        <v/>
      </c>
      <c r="AA1219">
        <f t="shared" si="505"/>
        <v>0</v>
      </c>
      <c r="AB1219">
        <f t="shared" si="505"/>
        <v>0</v>
      </c>
      <c r="AC1219">
        <f t="shared" si="497"/>
        <v>0</v>
      </c>
      <c r="AD1219">
        <f t="shared" si="498"/>
        <v>0</v>
      </c>
      <c r="AE1219">
        <f t="shared" si="498"/>
        <v>0</v>
      </c>
      <c r="AF1219">
        <f t="shared" si="498"/>
        <v>0</v>
      </c>
      <c r="AG1219">
        <f t="shared" si="498"/>
        <v>0</v>
      </c>
      <c r="AH1219">
        <f t="shared" si="494"/>
        <v>0</v>
      </c>
      <c r="AI1219">
        <f t="shared" si="494"/>
        <v>0</v>
      </c>
      <c r="AJ1219">
        <f t="shared" si="494"/>
        <v>0</v>
      </c>
      <c r="AK1219">
        <f t="shared" si="494"/>
        <v>0</v>
      </c>
      <c r="AL1219">
        <f>IF(ISERROR(FIND(AL$5,$E1219)),0,1)</f>
        <v>0</v>
      </c>
      <c r="AM1219">
        <f>IF(ISERROR(FIND(AM$5,$E1219)),0,1)</f>
        <v>0</v>
      </c>
      <c r="AN1219">
        <f>IF(ISERROR(FIND(AN$5,$E1219)),0,1)</f>
        <v>0</v>
      </c>
      <c r="AO1219">
        <f>IF(ISERROR(FIND(AO$5,$E1219)),0,1)</f>
        <v>0</v>
      </c>
      <c r="AP1219">
        <f>IF(ISERROR(FIND(AP$5,$E1219)),0,1)</f>
        <v>0</v>
      </c>
      <c r="AQ1219">
        <f>IF(ISERROR(FIND(AQ$5,$E1219)),0,1)</f>
        <v>0</v>
      </c>
      <c r="AR1219">
        <f t="shared" si="494"/>
        <v>0</v>
      </c>
      <c r="AS1219">
        <f t="shared" si="494"/>
        <v>0</v>
      </c>
      <c r="AT1219">
        <f t="shared" si="494"/>
        <v>0</v>
      </c>
      <c r="AU1219">
        <f t="shared" si="494"/>
        <v>0</v>
      </c>
      <c r="AV1219">
        <f t="shared" si="494"/>
        <v>0</v>
      </c>
      <c r="AW1219">
        <f t="shared" si="494"/>
        <v>0</v>
      </c>
      <c r="AX1219">
        <f t="shared" si="494"/>
        <v>0</v>
      </c>
      <c r="AY1219">
        <f>IF(ISERROR(FIND(AY$5,$E1219)),0,1)</f>
        <v>0</v>
      </c>
      <c r="AZ1219">
        <f t="shared" si="506"/>
        <v>0</v>
      </c>
      <c r="BA1219">
        <f t="shared" si="506"/>
        <v>0</v>
      </c>
      <c r="BB1219">
        <f>IF(ISERROR(FIND(BB$5,$E1219)),0,1)</f>
        <v>0</v>
      </c>
      <c r="BC1219">
        <f>IF(ISERROR(FIND(BC$5,$E1219)),0,1)</f>
        <v>0</v>
      </c>
      <c r="BD1219">
        <f>IF(ISERROR(FIND(BD$5,$E1219)),0,1)</f>
        <v>0</v>
      </c>
      <c r="BE1219">
        <f t="shared" si="506"/>
        <v>0</v>
      </c>
      <c r="BF1219">
        <f t="shared" si="506"/>
        <v>0</v>
      </c>
      <c r="BG1219">
        <f t="shared" si="506"/>
        <v>0</v>
      </c>
      <c r="BH1219">
        <f t="shared" si="506"/>
        <v>0</v>
      </c>
      <c r="BI1219">
        <f t="shared" si="506"/>
        <v>0</v>
      </c>
      <c r="BJ1219">
        <f t="shared" si="506"/>
        <v>0</v>
      </c>
      <c r="BK1219">
        <f t="shared" si="506"/>
        <v>0</v>
      </c>
      <c r="BL1219">
        <f t="shared" si="506"/>
        <v>0</v>
      </c>
      <c r="BM1219">
        <f t="shared" si="506"/>
        <v>0</v>
      </c>
      <c r="BN1219">
        <f t="shared" si="506"/>
        <v>0</v>
      </c>
      <c r="BO1219">
        <f t="shared" si="506"/>
        <v>0</v>
      </c>
      <c r="BP1219">
        <f t="shared" si="506"/>
        <v>0</v>
      </c>
      <c r="BQ1219">
        <f t="shared" si="506"/>
        <v>0</v>
      </c>
      <c r="BR1219">
        <f t="shared" si="506"/>
        <v>0</v>
      </c>
    </row>
    <row r="1220" spans="2:70" x14ac:dyDescent="0.2">
      <c r="B1220" s="1" t="str">
        <f t="shared" si="484"/>
        <v/>
      </c>
      <c r="C1220" s="12">
        <f t="shared" si="485"/>
        <v>1</v>
      </c>
      <c r="D1220" s="1" t="str">
        <f t="shared" si="486"/>
        <v/>
      </c>
      <c r="E1220" s="1" t="str">
        <f t="shared" si="487"/>
        <v/>
      </c>
      <c r="H1220" s="1" t="str">
        <f>IF(ISBLANK(N1220),"",IF(SUM(AC1220:CO1220)=0,"other",INDEX(AC$6:CO$6,MATCH(1,AC1220:CO1220,0))))</f>
        <v/>
      </c>
      <c r="I1220" s="1" t="str" cm="1">
        <f t="array" ref="I1220">IF(ISBLANK(N1220),"",INDEX($AC$7:$CO$7,,MATCH(H1220,$AC$6:$CO$6,0)))</f>
        <v/>
      </c>
      <c r="L1220" s="1" t="str">
        <f t="shared" si="488"/>
        <v/>
      </c>
      <c r="M1220" s="1" t="str">
        <f t="shared" si="489"/>
        <v/>
      </c>
      <c r="AA1220">
        <f t="shared" si="505"/>
        <v>0</v>
      </c>
      <c r="AB1220">
        <f t="shared" si="505"/>
        <v>0</v>
      </c>
      <c r="AC1220">
        <f t="shared" si="497"/>
        <v>0</v>
      </c>
      <c r="AD1220">
        <f t="shared" si="498"/>
        <v>0</v>
      </c>
      <c r="AE1220">
        <f t="shared" si="498"/>
        <v>0</v>
      </c>
      <c r="AF1220">
        <f t="shared" si="498"/>
        <v>0</v>
      </c>
      <c r="AG1220">
        <f t="shared" si="498"/>
        <v>0</v>
      </c>
      <c r="AH1220">
        <f t="shared" si="494"/>
        <v>0</v>
      </c>
      <c r="AI1220">
        <f t="shared" si="494"/>
        <v>0</v>
      </c>
      <c r="AJ1220">
        <f t="shared" si="494"/>
        <v>0</v>
      </c>
      <c r="AK1220">
        <f t="shared" si="494"/>
        <v>0</v>
      </c>
      <c r="AL1220">
        <f>IF(ISERROR(FIND(AL$5,$E1220)),0,1)</f>
        <v>0</v>
      </c>
      <c r="AM1220">
        <f>IF(ISERROR(FIND(AM$5,$E1220)),0,1)</f>
        <v>0</v>
      </c>
      <c r="AN1220">
        <f>IF(ISERROR(FIND(AN$5,$E1220)),0,1)</f>
        <v>0</v>
      </c>
      <c r="AO1220">
        <f>IF(ISERROR(FIND(AO$5,$E1220)),0,1)</f>
        <v>0</v>
      </c>
      <c r="AP1220">
        <f>IF(ISERROR(FIND(AP$5,$E1220)),0,1)</f>
        <v>0</v>
      </c>
      <c r="AQ1220">
        <f>IF(ISERROR(FIND(AQ$5,$E1220)),0,1)</f>
        <v>0</v>
      </c>
      <c r="AR1220">
        <f t="shared" si="494"/>
        <v>0</v>
      </c>
      <c r="AS1220">
        <f t="shared" si="494"/>
        <v>0</v>
      </c>
      <c r="AT1220">
        <f t="shared" si="494"/>
        <v>0</v>
      </c>
      <c r="AU1220">
        <f t="shared" si="494"/>
        <v>0</v>
      </c>
      <c r="AV1220">
        <f t="shared" si="494"/>
        <v>0</v>
      </c>
      <c r="AW1220">
        <f t="shared" si="494"/>
        <v>0</v>
      </c>
      <c r="AX1220">
        <f t="shared" si="494"/>
        <v>0</v>
      </c>
      <c r="AY1220">
        <f>IF(ISERROR(FIND(AY$5,$E1220)),0,1)</f>
        <v>0</v>
      </c>
      <c r="AZ1220">
        <f t="shared" si="506"/>
        <v>0</v>
      </c>
      <c r="BA1220">
        <f t="shared" si="506"/>
        <v>0</v>
      </c>
      <c r="BB1220">
        <f>IF(ISERROR(FIND(BB$5,$E1220)),0,1)</f>
        <v>0</v>
      </c>
      <c r="BC1220">
        <f>IF(ISERROR(FIND(BC$5,$E1220)),0,1)</f>
        <v>0</v>
      </c>
      <c r="BD1220">
        <f>IF(ISERROR(FIND(BD$5,$E1220)),0,1)</f>
        <v>0</v>
      </c>
      <c r="BE1220">
        <f t="shared" si="506"/>
        <v>0</v>
      </c>
      <c r="BF1220">
        <f t="shared" si="506"/>
        <v>0</v>
      </c>
      <c r="BG1220">
        <f t="shared" si="506"/>
        <v>0</v>
      </c>
      <c r="BH1220">
        <f t="shared" si="506"/>
        <v>0</v>
      </c>
      <c r="BI1220">
        <f t="shared" si="506"/>
        <v>0</v>
      </c>
      <c r="BJ1220">
        <f t="shared" si="506"/>
        <v>0</v>
      </c>
      <c r="BK1220">
        <f t="shared" si="506"/>
        <v>0</v>
      </c>
      <c r="BL1220">
        <f t="shared" si="506"/>
        <v>0</v>
      </c>
      <c r="BM1220">
        <f t="shared" si="506"/>
        <v>0</v>
      </c>
      <c r="BN1220">
        <f t="shared" si="506"/>
        <v>0</v>
      </c>
      <c r="BO1220">
        <f t="shared" si="506"/>
        <v>0</v>
      </c>
      <c r="BP1220">
        <f t="shared" si="506"/>
        <v>0</v>
      </c>
      <c r="BQ1220">
        <f t="shared" si="506"/>
        <v>0</v>
      </c>
      <c r="BR1220">
        <f t="shared" si="506"/>
        <v>0</v>
      </c>
    </row>
    <row r="1221" spans="2:70" x14ac:dyDescent="0.2">
      <c r="B1221" s="1" t="str">
        <f t="shared" si="484"/>
        <v/>
      </c>
      <c r="C1221" s="12">
        <f t="shared" si="485"/>
        <v>1</v>
      </c>
      <c r="D1221" s="1" t="str">
        <f t="shared" si="486"/>
        <v/>
      </c>
      <c r="E1221" s="1" t="str">
        <f t="shared" si="487"/>
        <v/>
      </c>
      <c r="H1221" s="1" t="str">
        <f>IF(ISBLANK(N1221),"",IF(SUM(AC1221:CO1221)=0,"other",INDEX(AC$6:CO$6,MATCH(1,AC1221:CO1221,0))))</f>
        <v/>
      </c>
      <c r="I1221" s="1" t="str" cm="1">
        <f t="array" ref="I1221">IF(ISBLANK(N1221),"",INDEX($AC$7:$CO$7,,MATCH(H1221,$AC$6:$CO$6,0)))</f>
        <v/>
      </c>
      <c r="L1221" s="1" t="str">
        <f t="shared" si="488"/>
        <v/>
      </c>
      <c r="M1221" s="1" t="str">
        <f t="shared" si="489"/>
        <v/>
      </c>
      <c r="AA1221">
        <f t="shared" si="505"/>
        <v>0</v>
      </c>
      <c r="AB1221">
        <f t="shared" si="505"/>
        <v>0</v>
      </c>
      <c r="AC1221">
        <f t="shared" si="497"/>
        <v>0</v>
      </c>
      <c r="AD1221">
        <f t="shared" si="498"/>
        <v>0</v>
      </c>
      <c r="AE1221">
        <f t="shared" si="498"/>
        <v>0</v>
      </c>
      <c r="AF1221">
        <f t="shared" si="498"/>
        <v>0</v>
      </c>
      <c r="AG1221">
        <f t="shared" si="498"/>
        <v>0</v>
      </c>
      <c r="AH1221">
        <f t="shared" si="494"/>
        <v>0</v>
      </c>
      <c r="AI1221">
        <f t="shared" si="494"/>
        <v>0</v>
      </c>
      <c r="AJ1221">
        <f t="shared" si="494"/>
        <v>0</v>
      </c>
      <c r="AK1221">
        <f t="shared" si="494"/>
        <v>0</v>
      </c>
      <c r="AL1221">
        <f>IF(ISERROR(FIND(AL$5,$E1221)),0,1)</f>
        <v>0</v>
      </c>
      <c r="AM1221">
        <f>IF(ISERROR(FIND(AM$5,$E1221)),0,1)</f>
        <v>0</v>
      </c>
      <c r="AN1221">
        <f>IF(ISERROR(FIND(AN$5,$E1221)),0,1)</f>
        <v>0</v>
      </c>
      <c r="AO1221">
        <f>IF(ISERROR(FIND(AO$5,$E1221)),0,1)</f>
        <v>0</v>
      </c>
      <c r="AP1221">
        <f>IF(ISERROR(FIND(AP$5,$E1221)),0,1)</f>
        <v>0</v>
      </c>
      <c r="AQ1221">
        <f>IF(ISERROR(FIND(AQ$5,$E1221)),0,1)</f>
        <v>0</v>
      </c>
      <c r="AR1221">
        <f t="shared" si="494"/>
        <v>0</v>
      </c>
      <c r="AS1221">
        <f t="shared" si="494"/>
        <v>0</v>
      </c>
      <c r="AT1221">
        <f t="shared" si="494"/>
        <v>0</v>
      </c>
      <c r="AU1221">
        <f t="shared" si="494"/>
        <v>0</v>
      </c>
      <c r="AV1221">
        <f t="shared" si="494"/>
        <v>0</v>
      </c>
      <c r="AW1221">
        <f t="shared" si="494"/>
        <v>0</v>
      </c>
      <c r="AX1221">
        <f t="shared" si="494"/>
        <v>0</v>
      </c>
      <c r="AY1221">
        <f>IF(ISERROR(FIND(AY$5,$E1221)),0,1)</f>
        <v>0</v>
      </c>
      <c r="AZ1221">
        <f t="shared" si="506"/>
        <v>0</v>
      </c>
      <c r="BA1221">
        <f t="shared" si="506"/>
        <v>0</v>
      </c>
      <c r="BB1221">
        <f>IF(ISERROR(FIND(BB$5,$E1221)),0,1)</f>
        <v>0</v>
      </c>
      <c r="BC1221">
        <f>IF(ISERROR(FIND(BC$5,$E1221)),0,1)</f>
        <v>0</v>
      </c>
      <c r="BD1221">
        <f>IF(ISERROR(FIND(BD$5,$E1221)),0,1)</f>
        <v>0</v>
      </c>
      <c r="BE1221">
        <f t="shared" si="506"/>
        <v>0</v>
      </c>
      <c r="BF1221">
        <f t="shared" si="506"/>
        <v>0</v>
      </c>
      <c r="BG1221">
        <f t="shared" si="506"/>
        <v>0</v>
      </c>
      <c r="BH1221">
        <f t="shared" si="506"/>
        <v>0</v>
      </c>
      <c r="BI1221">
        <f t="shared" si="506"/>
        <v>0</v>
      </c>
      <c r="BJ1221">
        <f t="shared" si="506"/>
        <v>0</v>
      </c>
      <c r="BK1221">
        <f t="shared" si="506"/>
        <v>0</v>
      </c>
      <c r="BL1221">
        <f t="shared" si="506"/>
        <v>0</v>
      </c>
      <c r="BM1221">
        <f t="shared" si="506"/>
        <v>0</v>
      </c>
      <c r="BN1221">
        <f t="shared" si="506"/>
        <v>0</v>
      </c>
      <c r="BO1221">
        <f t="shared" si="506"/>
        <v>0</v>
      </c>
      <c r="BP1221">
        <f t="shared" si="506"/>
        <v>0</v>
      </c>
      <c r="BQ1221">
        <f t="shared" si="506"/>
        <v>0</v>
      </c>
      <c r="BR1221">
        <f t="shared" si="506"/>
        <v>0</v>
      </c>
    </row>
    <row r="1222" spans="2:70" x14ac:dyDescent="0.2">
      <c r="B1222" s="1" t="str">
        <f t="shared" si="484"/>
        <v/>
      </c>
      <c r="C1222" s="12">
        <f t="shared" si="485"/>
        <v>1</v>
      </c>
      <c r="D1222" s="1" t="str">
        <f t="shared" si="486"/>
        <v/>
      </c>
      <c r="E1222" s="1" t="str">
        <f t="shared" si="487"/>
        <v/>
      </c>
      <c r="H1222" s="1" t="str">
        <f>IF(ISBLANK(N1222),"",IF(SUM(AC1222:CO1222)=0,"other",INDEX(AC$6:CO$6,MATCH(1,AC1222:CO1222,0))))</f>
        <v/>
      </c>
      <c r="I1222" s="1" t="str" cm="1">
        <f t="array" ref="I1222">IF(ISBLANK(N1222),"",INDEX($AC$7:$CO$7,,MATCH(H1222,$AC$6:$CO$6,0)))</f>
        <v/>
      </c>
      <c r="L1222" s="1" t="str">
        <f t="shared" si="488"/>
        <v/>
      </c>
      <c r="M1222" s="1" t="str">
        <f t="shared" si="489"/>
        <v/>
      </c>
      <c r="AA1222">
        <f t="shared" si="505"/>
        <v>0</v>
      </c>
      <c r="AB1222">
        <f t="shared" si="505"/>
        <v>0</v>
      </c>
      <c r="AC1222">
        <f t="shared" si="497"/>
        <v>0</v>
      </c>
      <c r="AD1222">
        <f t="shared" si="498"/>
        <v>0</v>
      </c>
      <c r="AE1222">
        <f t="shared" si="498"/>
        <v>0</v>
      </c>
      <c r="AF1222">
        <f t="shared" si="498"/>
        <v>0</v>
      </c>
      <c r="AG1222">
        <f t="shared" si="498"/>
        <v>0</v>
      </c>
      <c r="AH1222">
        <f t="shared" si="494"/>
        <v>0</v>
      </c>
      <c r="AI1222">
        <f t="shared" si="494"/>
        <v>0</v>
      </c>
      <c r="AJ1222">
        <f t="shared" si="494"/>
        <v>0</v>
      </c>
      <c r="AK1222">
        <f t="shared" si="494"/>
        <v>0</v>
      </c>
      <c r="AL1222">
        <f>IF(ISERROR(FIND(AL$5,$E1222)),0,1)</f>
        <v>0</v>
      </c>
      <c r="AM1222">
        <f>IF(ISERROR(FIND(AM$5,$E1222)),0,1)</f>
        <v>0</v>
      </c>
      <c r="AN1222">
        <f>IF(ISERROR(FIND(AN$5,$E1222)),0,1)</f>
        <v>0</v>
      </c>
      <c r="AO1222">
        <f>IF(ISERROR(FIND(AO$5,$E1222)),0,1)</f>
        <v>0</v>
      </c>
      <c r="AP1222">
        <f>IF(ISERROR(FIND(AP$5,$E1222)),0,1)</f>
        <v>0</v>
      </c>
      <c r="AQ1222">
        <f>IF(ISERROR(FIND(AQ$5,$E1222)),0,1)</f>
        <v>0</v>
      </c>
      <c r="AR1222">
        <f t="shared" si="494"/>
        <v>0</v>
      </c>
      <c r="AS1222">
        <f t="shared" si="494"/>
        <v>0</v>
      </c>
      <c r="AT1222">
        <f t="shared" si="494"/>
        <v>0</v>
      </c>
      <c r="AU1222">
        <f t="shared" si="494"/>
        <v>0</v>
      </c>
      <c r="AV1222">
        <f t="shared" si="494"/>
        <v>0</v>
      </c>
      <c r="AW1222">
        <f t="shared" si="494"/>
        <v>0</v>
      </c>
      <c r="AX1222">
        <f t="shared" si="494"/>
        <v>0</v>
      </c>
      <c r="AY1222">
        <f>IF(ISERROR(FIND(AY$5,$E1222)),0,1)</f>
        <v>0</v>
      </c>
      <c r="AZ1222">
        <f t="shared" si="506"/>
        <v>0</v>
      </c>
      <c r="BA1222">
        <f t="shared" si="506"/>
        <v>0</v>
      </c>
      <c r="BB1222">
        <f>IF(ISERROR(FIND(BB$5,$E1222)),0,1)</f>
        <v>0</v>
      </c>
      <c r="BC1222">
        <f>IF(ISERROR(FIND(BC$5,$E1222)),0,1)</f>
        <v>0</v>
      </c>
      <c r="BD1222">
        <f>IF(ISERROR(FIND(BD$5,$E1222)),0,1)</f>
        <v>0</v>
      </c>
      <c r="BE1222">
        <f t="shared" si="506"/>
        <v>0</v>
      </c>
      <c r="BF1222">
        <f t="shared" si="506"/>
        <v>0</v>
      </c>
      <c r="BG1222">
        <f t="shared" si="506"/>
        <v>0</v>
      </c>
      <c r="BH1222">
        <f t="shared" si="506"/>
        <v>0</v>
      </c>
      <c r="BI1222">
        <f t="shared" si="506"/>
        <v>0</v>
      </c>
      <c r="BJ1222">
        <f t="shared" si="506"/>
        <v>0</v>
      </c>
      <c r="BK1222">
        <f t="shared" si="506"/>
        <v>0</v>
      </c>
      <c r="BL1222">
        <f t="shared" si="506"/>
        <v>0</v>
      </c>
      <c r="BM1222">
        <f t="shared" si="506"/>
        <v>0</v>
      </c>
      <c r="BN1222">
        <f t="shared" si="506"/>
        <v>0</v>
      </c>
      <c r="BO1222">
        <f t="shared" si="506"/>
        <v>0</v>
      </c>
      <c r="BP1222">
        <f t="shared" si="506"/>
        <v>0</v>
      </c>
      <c r="BQ1222">
        <f t="shared" si="506"/>
        <v>0</v>
      </c>
      <c r="BR1222">
        <f t="shared" si="506"/>
        <v>0</v>
      </c>
    </row>
    <row r="1223" spans="2:70" x14ac:dyDescent="0.2">
      <c r="B1223" s="1" t="str">
        <f t="shared" si="484"/>
        <v/>
      </c>
      <c r="C1223" s="12">
        <f t="shared" si="485"/>
        <v>1</v>
      </c>
      <c r="D1223" s="1" t="str">
        <f t="shared" si="486"/>
        <v/>
      </c>
      <c r="E1223" s="1" t="str">
        <f t="shared" si="487"/>
        <v/>
      </c>
      <c r="H1223" s="1" t="str">
        <f>IF(ISBLANK(N1223),"",IF(SUM(AC1223:CO1223)=0,"other",INDEX(AC$6:CO$6,MATCH(1,AC1223:CO1223,0))))</f>
        <v/>
      </c>
      <c r="I1223" s="1" t="str" cm="1">
        <f t="array" ref="I1223">IF(ISBLANK(N1223),"",INDEX($AC$7:$CO$7,,MATCH(H1223,$AC$6:$CO$6,0)))</f>
        <v/>
      </c>
      <c r="L1223" s="1" t="str">
        <f t="shared" si="488"/>
        <v/>
      </c>
      <c r="M1223" s="1" t="str">
        <f t="shared" si="489"/>
        <v/>
      </c>
      <c r="AA1223">
        <f t="shared" si="505"/>
        <v>0</v>
      </c>
      <c r="AB1223">
        <f t="shared" si="505"/>
        <v>0</v>
      </c>
      <c r="AC1223">
        <f t="shared" si="497"/>
        <v>0</v>
      </c>
      <c r="AD1223">
        <f t="shared" si="498"/>
        <v>0</v>
      </c>
      <c r="AE1223">
        <f t="shared" si="498"/>
        <v>0</v>
      </c>
      <c r="AF1223">
        <f t="shared" si="498"/>
        <v>0</v>
      </c>
      <c r="AG1223">
        <f t="shared" si="498"/>
        <v>0</v>
      </c>
      <c r="AH1223">
        <f t="shared" si="494"/>
        <v>0</v>
      </c>
      <c r="AI1223">
        <f t="shared" si="494"/>
        <v>0</v>
      </c>
      <c r="AJ1223">
        <f t="shared" si="494"/>
        <v>0</v>
      </c>
      <c r="AK1223">
        <f t="shared" ref="AK1223:AX1253" si="507">IF(ISERROR(FIND(AK$5,$E1223)),0,1)</f>
        <v>0</v>
      </c>
      <c r="AL1223">
        <f>IF(ISERROR(FIND(AL$5,$E1223)),0,1)</f>
        <v>0</v>
      </c>
      <c r="AM1223">
        <f>IF(ISERROR(FIND(AM$5,$E1223)),0,1)</f>
        <v>0</v>
      </c>
      <c r="AN1223">
        <f>IF(ISERROR(FIND(AN$5,$E1223)),0,1)</f>
        <v>0</v>
      </c>
      <c r="AO1223">
        <f>IF(ISERROR(FIND(AO$5,$E1223)),0,1)</f>
        <v>0</v>
      </c>
      <c r="AP1223">
        <f>IF(ISERROR(FIND(AP$5,$E1223)),0,1)</f>
        <v>0</v>
      </c>
      <c r="AQ1223">
        <f>IF(ISERROR(FIND(AQ$5,$E1223)),0,1)</f>
        <v>0</v>
      </c>
      <c r="AR1223">
        <f t="shared" si="507"/>
        <v>0</v>
      </c>
      <c r="AS1223">
        <f t="shared" si="507"/>
        <v>0</v>
      </c>
      <c r="AT1223">
        <f t="shared" si="507"/>
        <v>0</v>
      </c>
      <c r="AU1223">
        <f t="shared" si="507"/>
        <v>0</v>
      </c>
      <c r="AV1223">
        <f t="shared" ref="AV1223:AW1223" si="508">IF(ISERROR(FIND(AV$5,$E1223)),0,1)</f>
        <v>0</v>
      </c>
      <c r="AW1223">
        <f t="shared" si="508"/>
        <v>0</v>
      </c>
      <c r="AX1223">
        <f t="shared" si="507"/>
        <v>0</v>
      </c>
      <c r="AY1223">
        <f>IF(ISERROR(FIND(AY$5,$E1223)),0,1)</f>
        <v>0</v>
      </c>
      <c r="AZ1223">
        <f t="shared" si="506"/>
        <v>0</v>
      </c>
      <c r="BA1223">
        <f t="shared" si="506"/>
        <v>0</v>
      </c>
      <c r="BB1223">
        <f>IF(ISERROR(FIND(BB$5,$E1223)),0,1)</f>
        <v>0</v>
      </c>
      <c r="BC1223">
        <f>IF(ISERROR(FIND(BC$5,$E1223)),0,1)</f>
        <v>0</v>
      </c>
      <c r="BD1223">
        <f>IF(ISERROR(FIND(BD$5,$E1223)),0,1)</f>
        <v>0</v>
      </c>
      <c r="BE1223">
        <f t="shared" si="506"/>
        <v>0</v>
      </c>
      <c r="BF1223">
        <f t="shared" si="506"/>
        <v>0</v>
      </c>
      <c r="BG1223">
        <f t="shared" si="506"/>
        <v>0</v>
      </c>
      <c r="BH1223">
        <f t="shared" si="506"/>
        <v>0</v>
      </c>
      <c r="BI1223">
        <f t="shared" si="506"/>
        <v>0</v>
      </c>
      <c r="BJ1223">
        <f t="shared" si="506"/>
        <v>0</v>
      </c>
      <c r="BK1223">
        <f t="shared" si="506"/>
        <v>0</v>
      </c>
      <c r="BL1223">
        <f t="shared" si="506"/>
        <v>0</v>
      </c>
      <c r="BM1223">
        <f t="shared" si="506"/>
        <v>0</v>
      </c>
      <c r="BN1223">
        <f t="shared" si="506"/>
        <v>0</v>
      </c>
      <c r="BO1223">
        <f t="shared" si="506"/>
        <v>0</v>
      </c>
      <c r="BP1223">
        <f t="shared" si="506"/>
        <v>0</v>
      </c>
      <c r="BQ1223">
        <f t="shared" si="506"/>
        <v>0</v>
      </c>
      <c r="BR1223">
        <f t="shared" si="506"/>
        <v>0</v>
      </c>
    </row>
    <row r="1224" spans="2:70" x14ac:dyDescent="0.2">
      <c r="B1224" s="1" t="str">
        <f t="shared" si="484"/>
        <v/>
      </c>
      <c r="C1224" s="12">
        <f t="shared" si="485"/>
        <v>1</v>
      </c>
      <c r="D1224" s="1" t="str">
        <f t="shared" si="486"/>
        <v/>
      </c>
      <c r="E1224" s="1" t="str">
        <f t="shared" si="487"/>
        <v/>
      </c>
      <c r="H1224" s="1" t="str">
        <f>IF(ISBLANK(N1224),"",IF(SUM(AC1224:CO1224)=0,"other",INDEX(AC$6:CO$6,MATCH(1,AC1224:CO1224,0))))</f>
        <v/>
      </c>
      <c r="I1224" s="1" t="str" cm="1">
        <f t="array" ref="I1224">IF(ISBLANK(N1224),"",INDEX($AC$7:$CO$7,,MATCH(H1224,$AC$6:$CO$6,0)))</f>
        <v/>
      </c>
      <c r="L1224" s="1" t="str">
        <f t="shared" si="488"/>
        <v/>
      </c>
      <c r="M1224" s="1" t="str">
        <f t="shared" si="489"/>
        <v/>
      </c>
      <c r="AA1224">
        <f t="shared" si="505"/>
        <v>0</v>
      </c>
      <c r="AB1224">
        <f t="shared" si="505"/>
        <v>0</v>
      </c>
      <c r="AC1224">
        <f t="shared" si="497"/>
        <v>0</v>
      </c>
      <c r="AD1224">
        <f t="shared" si="498"/>
        <v>0</v>
      </c>
      <c r="AE1224">
        <f t="shared" si="498"/>
        <v>0</v>
      </c>
      <c r="AF1224">
        <f t="shared" si="498"/>
        <v>0</v>
      </c>
      <c r="AG1224">
        <f t="shared" si="498"/>
        <v>0</v>
      </c>
      <c r="AH1224">
        <f t="shared" si="497"/>
        <v>0</v>
      </c>
      <c r="AI1224">
        <f t="shared" ref="AI1224:AJ1243" si="509">IF(ISERROR(FIND(AI$5,$E1224)),0,1)</f>
        <v>0</v>
      </c>
      <c r="AJ1224">
        <f t="shared" si="509"/>
        <v>0</v>
      </c>
      <c r="AK1224">
        <f t="shared" si="507"/>
        <v>0</v>
      </c>
      <c r="AL1224">
        <f>IF(ISERROR(FIND(AL$5,$E1224)),0,1)</f>
        <v>0</v>
      </c>
      <c r="AM1224">
        <f>IF(ISERROR(FIND(AM$5,$E1224)),0,1)</f>
        <v>0</v>
      </c>
      <c r="AN1224">
        <f>IF(ISERROR(FIND(AN$5,$E1224)),0,1)</f>
        <v>0</v>
      </c>
      <c r="AO1224">
        <f>IF(ISERROR(FIND(AO$5,$E1224)),0,1)</f>
        <v>0</v>
      </c>
      <c r="AP1224">
        <f>IF(ISERROR(FIND(AP$5,$E1224)),0,1)</f>
        <v>0</v>
      </c>
      <c r="AQ1224">
        <f>IF(ISERROR(FIND(AQ$5,$E1224)),0,1)</f>
        <v>0</v>
      </c>
      <c r="AR1224">
        <f t="shared" si="507"/>
        <v>0</v>
      </c>
      <c r="AS1224">
        <f t="shared" si="507"/>
        <v>0</v>
      </c>
      <c r="AT1224">
        <f t="shared" si="507"/>
        <v>0</v>
      </c>
      <c r="AU1224">
        <f t="shared" si="507"/>
        <v>0</v>
      </c>
      <c r="AV1224">
        <f t="shared" ref="AV1224:AW1252" si="510">IF(ISERROR(FIND(AV$5,$E1224)),0,1)</f>
        <v>0</v>
      </c>
      <c r="AW1224">
        <f t="shared" si="510"/>
        <v>0</v>
      </c>
      <c r="AX1224">
        <f t="shared" si="507"/>
        <v>0</v>
      </c>
      <c r="AY1224">
        <f>IF(ISERROR(FIND(AY$5,$E1224)),0,1)</f>
        <v>0</v>
      </c>
      <c r="AZ1224">
        <f t="shared" si="506"/>
        <v>0</v>
      </c>
      <c r="BA1224">
        <f t="shared" si="506"/>
        <v>0</v>
      </c>
      <c r="BB1224">
        <f>IF(ISERROR(FIND(BB$5,$E1224)),0,1)</f>
        <v>0</v>
      </c>
      <c r="BC1224">
        <f>IF(ISERROR(FIND(BC$5,$E1224)),0,1)</f>
        <v>0</v>
      </c>
      <c r="BD1224">
        <f>IF(ISERROR(FIND(BD$5,$E1224)),0,1)</f>
        <v>0</v>
      </c>
      <c r="BE1224">
        <f t="shared" si="506"/>
        <v>0</v>
      </c>
      <c r="BF1224">
        <f t="shared" si="506"/>
        <v>0</v>
      </c>
      <c r="BG1224">
        <f t="shared" si="506"/>
        <v>0</v>
      </c>
      <c r="BH1224">
        <f t="shared" si="506"/>
        <v>0</v>
      </c>
      <c r="BI1224">
        <f t="shared" si="506"/>
        <v>0</v>
      </c>
      <c r="BJ1224">
        <f t="shared" si="506"/>
        <v>0</v>
      </c>
      <c r="BK1224">
        <f t="shared" si="506"/>
        <v>0</v>
      </c>
      <c r="BL1224">
        <f t="shared" si="506"/>
        <v>0</v>
      </c>
      <c r="BM1224">
        <f t="shared" si="506"/>
        <v>0</v>
      </c>
      <c r="BN1224">
        <f t="shared" si="506"/>
        <v>0</v>
      </c>
      <c r="BO1224">
        <f t="shared" si="506"/>
        <v>0</v>
      </c>
      <c r="BP1224">
        <f t="shared" si="506"/>
        <v>0</v>
      </c>
      <c r="BQ1224">
        <f t="shared" si="506"/>
        <v>0</v>
      </c>
      <c r="BR1224">
        <f t="shared" si="506"/>
        <v>0</v>
      </c>
    </row>
    <row r="1225" spans="2:70" x14ac:dyDescent="0.2">
      <c r="B1225" s="1" t="str">
        <f t="shared" si="484"/>
        <v/>
      </c>
      <c r="C1225" s="12">
        <f t="shared" si="485"/>
        <v>1</v>
      </c>
      <c r="D1225" s="1" t="str">
        <f t="shared" si="486"/>
        <v/>
      </c>
      <c r="E1225" s="1" t="str">
        <f t="shared" si="487"/>
        <v/>
      </c>
      <c r="H1225" s="1" t="str">
        <f>IF(ISBLANK(N1225),"",IF(SUM(AC1225:CO1225)=0,"other",INDEX(AC$6:CO$6,MATCH(1,AC1225:CO1225,0))))</f>
        <v/>
      </c>
      <c r="I1225" s="1" t="str" cm="1">
        <f t="array" ref="I1225">IF(ISBLANK(N1225),"",INDEX($AC$7:$CO$7,,MATCH(H1225,$AC$6:$CO$6,0)))</f>
        <v/>
      </c>
      <c r="L1225" s="1" t="str">
        <f t="shared" si="488"/>
        <v/>
      </c>
      <c r="M1225" s="1" t="str">
        <f t="shared" si="489"/>
        <v/>
      </c>
      <c r="AA1225">
        <f t="shared" si="505"/>
        <v>0</v>
      </c>
      <c r="AB1225">
        <f t="shared" si="505"/>
        <v>0</v>
      </c>
      <c r="AC1225">
        <f t="shared" si="497"/>
        <v>0</v>
      </c>
      <c r="AD1225">
        <f t="shared" si="498"/>
        <v>0</v>
      </c>
      <c r="AE1225">
        <f t="shared" si="498"/>
        <v>0</v>
      </c>
      <c r="AF1225">
        <f t="shared" si="498"/>
        <v>0</v>
      </c>
      <c r="AG1225">
        <f t="shared" si="498"/>
        <v>0</v>
      </c>
      <c r="AH1225">
        <f t="shared" si="497"/>
        <v>0</v>
      </c>
      <c r="AI1225">
        <f t="shared" si="509"/>
        <v>0</v>
      </c>
      <c r="AJ1225">
        <f t="shared" si="509"/>
        <v>0</v>
      </c>
      <c r="AK1225">
        <f t="shared" si="507"/>
        <v>0</v>
      </c>
      <c r="AL1225">
        <f>IF(ISERROR(FIND(AL$5,$E1225)),0,1)</f>
        <v>0</v>
      </c>
      <c r="AM1225">
        <f>IF(ISERROR(FIND(AM$5,$E1225)),0,1)</f>
        <v>0</v>
      </c>
      <c r="AN1225">
        <f>IF(ISERROR(FIND(AN$5,$E1225)),0,1)</f>
        <v>0</v>
      </c>
      <c r="AO1225">
        <f>IF(ISERROR(FIND(AO$5,$E1225)),0,1)</f>
        <v>0</v>
      </c>
      <c r="AP1225">
        <f>IF(ISERROR(FIND(AP$5,$E1225)),0,1)</f>
        <v>0</v>
      </c>
      <c r="AQ1225">
        <f>IF(ISERROR(FIND(AQ$5,$E1225)),0,1)</f>
        <v>0</v>
      </c>
      <c r="AR1225">
        <f t="shared" si="507"/>
        <v>0</v>
      </c>
      <c r="AS1225">
        <f t="shared" si="507"/>
        <v>0</v>
      </c>
      <c r="AT1225">
        <f t="shared" si="507"/>
        <v>0</v>
      </c>
      <c r="AU1225">
        <f t="shared" si="507"/>
        <v>0</v>
      </c>
      <c r="AV1225">
        <f t="shared" si="510"/>
        <v>0</v>
      </c>
      <c r="AW1225">
        <f t="shared" si="510"/>
        <v>0</v>
      </c>
      <c r="AX1225">
        <f t="shared" si="507"/>
        <v>0</v>
      </c>
      <c r="AY1225">
        <f>IF(ISERROR(FIND(AY$5,$E1225)),0,1)</f>
        <v>0</v>
      </c>
      <c r="AZ1225">
        <f t="shared" si="506"/>
        <v>0</v>
      </c>
      <c r="BA1225">
        <f t="shared" si="506"/>
        <v>0</v>
      </c>
      <c r="BB1225">
        <f>IF(ISERROR(FIND(BB$5,$E1225)),0,1)</f>
        <v>0</v>
      </c>
      <c r="BC1225">
        <f>IF(ISERROR(FIND(BC$5,$E1225)),0,1)</f>
        <v>0</v>
      </c>
      <c r="BD1225">
        <f>IF(ISERROR(FIND(BD$5,$E1225)),0,1)</f>
        <v>0</v>
      </c>
      <c r="BE1225">
        <f t="shared" si="506"/>
        <v>0</v>
      </c>
      <c r="BF1225">
        <f t="shared" si="506"/>
        <v>0</v>
      </c>
      <c r="BG1225">
        <f t="shared" si="506"/>
        <v>0</v>
      </c>
      <c r="BH1225">
        <f t="shared" si="506"/>
        <v>0</v>
      </c>
      <c r="BI1225">
        <f t="shared" si="506"/>
        <v>0</v>
      </c>
      <c r="BJ1225">
        <f t="shared" si="506"/>
        <v>0</v>
      </c>
      <c r="BK1225">
        <f t="shared" si="506"/>
        <v>0</v>
      </c>
      <c r="BL1225">
        <f t="shared" si="506"/>
        <v>0</v>
      </c>
      <c r="BM1225">
        <f t="shared" si="506"/>
        <v>0</v>
      </c>
      <c r="BN1225">
        <f t="shared" si="506"/>
        <v>0</v>
      </c>
      <c r="BO1225">
        <f t="shared" si="506"/>
        <v>0</v>
      </c>
      <c r="BP1225">
        <f t="shared" si="506"/>
        <v>0</v>
      </c>
      <c r="BQ1225">
        <f t="shared" si="506"/>
        <v>0</v>
      </c>
      <c r="BR1225">
        <f t="shared" si="506"/>
        <v>0</v>
      </c>
    </row>
    <row r="1226" spans="2:70" x14ac:dyDescent="0.2">
      <c r="B1226" s="1" t="str">
        <f t="shared" ref="B1226:B1289" si="511">IF(ISBLANK(N1226),"",YEAR(O1226))</f>
        <v/>
      </c>
      <c r="C1226" s="12">
        <f t="shared" ref="C1226:C1289" si="512">IF(ISBLANK(M1226),"",MONTH(O1226))</f>
        <v>1</v>
      </c>
      <c r="D1226" s="1" t="str">
        <f t="shared" ref="D1226:D1289" si="513">IF(ISBLANK(N1226),"",WEEKNUM(O1226))</f>
        <v/>
      </c>
      <c r="E1226" s="1" t="str">
        <f t="shared" ref="E1226:E1289" si="514">S1226&amp;R1226</f>
        <v/>
      </c>
      <c r="H1226" s="1" t="str">
        <f>IF(ISBLANK(N1226),"",IF(SUM(AC1226:CO1226)=0,"other",INDEX(AC$6:CO$6,MATCH(1,AC1226:CO1226,0))))</f>
        <v/>
      </c>
      <c r="I1226" s="1" t="str" cm="1">
        <f t="array" ref="I1226">IF(ISBLANK(N1226),"",INDEX($AC$7:$CO$7,,MATCH(H1226,$AC$6:$CO$6,0)))</f>
        <v/>
      </c>
      <c r="L1226" s="1" t="str">
        <f t="shared" ref="L1226:L1289" si="515">IF(ISBLANK(J1226),H1226,J1226)</f>
        <v/>
      </c>
      <c r="M1226" s="1" t="str">
        <f t="shared" ref="M1226:M1289" si="516">IF(ISBLANK(K1226),I1226,K1226)</f>
        <v/>
      </c>
      <c r="AA1226">
        <f t="shared" si="505"/>
        <v>0</v>
      </c>
      <c r="AB1226">
        <f t="shared" si="505"/>
        <v>0</v>
      </c>
      <c r="AC1226">
        <f t="shared" si="497"/>
        <v>0</v>
      </c>
      <c r="AD1226">
        <f t="shared" si="498"/>
        <v>0</v>
      </c>
      <c r="AE1226">
        <f t="shared" si="498"/>
        <v>0</v>
      </c>
      <c r="AF1226">
        <f t="shared" si="498"/>
        <v>0</v>
      </c>
      <c r="AG1226">
        <f t="shared" si="498"/>
        <v>0</v>
      </c>
      <c r="AH1226">
        <f t="shared" si="497"/>
        <v>0</v>
      </c>
      <c r="AI1226">
        <f t="shared" si="509"/>
        <v>0</v>
      </c>
      <c r="AJ1226">
        <f t="shared" si="509"/>
        <v>0</v>
      </c>
      <c r="AK1226">
        <f t="shared" si="507"/>
        <v>0</v>
      </c>
      <c r="AL1226">
        <f>IF(ISERROR(FIND(AL$5,$E1226)),0,1)</f>
        <v>0</v>
      </c>
      <c r="AM1226">
        <f>IF(ISERROR(FIND(AM$5,$E1226)),0,1)</f>
        <v>0</v>
      </c>
      <c r="AN1226">
        <f>IF(ISERROR(FIND(AN$5,$E1226)),0,1)</f>
        <v>0</v>
      </c>
      <c r="AO1226">
        <f>IF(ISERROR(FIND(AO$5,$E1226)),0,1)</f>
        <v>0</v>
      </c>
      <c r="AP1226">
        <f>IF(ISERROR(FIND(AP$5,$E1226)),0,1)</f>
        <v>0</v>
      </c>
      <c r="AQ1226">
        <f>IF(ISERROR(FIND(AQ$5,$E1226)),0,1)</f>
        <v>0</v>
      </c>
      <c r="AR1226">
        <f t="shared" si="507"/>
        <v>0</v>
      </c>
      <c r="AS1226">
        <f t="shared" si="507"/>
        <v>0</v>
      </c>
      <c r="AT1226">
        <f t="shared" si="507"/>
        <v>0</v>
      </c>
      <c r="AU1226">
        <f t="shared" si="507"/>
        <v>0</v>
      </c>
      <c r="AV1226">
        <f t="shared" si="510"/>
        <v>0</v>
      </c>
      <c r="AW1226">
        <f t="shared" si="510"/>
        <v>0</v>
      </c>
      <c r="AX1226">
        <f t="shared" si="507"/>
        <v>0</v>
      </c>
      <c r="AY1226">
        <f>IF(ISERROR(FIND(AY$5,$E1226)),0,1)</f>
        <v>0</v>
      </c>
      <c r="AZ1226">
        <f t="shared" si="506"/>
        <v>0</v>
      </c>
      <c r="BA1226">
        <f t="shared" si="506"/>
        <v>0</v>
      </c>
      <c r="BB1226">
        <f>IF(ISERROR(FIND(BB$5,$E1226)),0,1)</f>
        <v>0</v>
      </c>
      <c r="BC1226">
        <f>IF(ISERROR(FIND(BC$5,$E1226)),0,1)</f>
        <v>0</v>
      </c>
      <c r="BD1226">
        <f>IF(ISERROR(FIND(BD$5,$E1226)),0,1)</f>
        <v>0</v>
      </c>
      <c r="BE1226">
        <f t="shared" si="506"/>
        <v>0</v>
      </c>
      <c r="BF1226">
        <f t="shared" si="506"/>
        <v>0</v>
      </c>
      <c r="BG1226">
        <f t="shared" si="506"/>
        <v>0</v>
      </c>
      <c r="BH1226">
        <f t="shared" si="506"/>
        <v>0</v>
      </c>
      <c r="BI1226">
        <f t="shared" si="506"/>
        <v>0</v>
      </c>
      <c r="BJ1226">
        <f t="shared" si="506"/>
        <v>0</v>
      </c>
      <c r="BK1226">
        <f t="shared" si="506"/>
        <v>0</v>
      </c>
      <c r="BL1226">
        <f t="shared" si="506"/>
        <v>0</v>
      </c>
      <c r="BM1226">
        <f t="shared" si="506"/>
        <v>0</v>
      </c>
      <c r="BN1226">
        <f t="shared" si="506"/>
        <v>0</v>
      </c>
      <c r="BO1226">
        <f t="shared" si="506"/>
        <v>0</v>
      </c>
      <c r="BP1226">
        <f t="shared" si="506"/>
        <v>0</v>
      </c>
      <c r="BQ1226">
        <f t="shared" si="506"/>
        <v>0</v>
      </c>
      <c r="BR1226">
        <f t="shared" si="506"/>
        <v>0</v>
      </c>
    </row>
    <row r="1227" spans="2:70" x14ac:dyDescent="0.2">
      <c r="B1227" s="1" t="str">
        <f t="shared" si="511"/>
        <v/>
      </c>
      <c r="C1227" s="12">
        <f t="shared" si="512"/>
        <v>1</v>
      </c>
      <c r="D1227" s="1" t="str">
        <f t="shared" si="513"/>
        <v/>
      </c>
      <c r="E1227" s="1" t="str">
        <f t="shared" si="514"/>
        <v/>
      </c>
      <c r="H1227" s="1" t="str">
        <f>IF(ISBLANK(N1227),"",IF(SUM(AC1227:CO1227)=0,"other",INDEX(AC$6:CO$6,MATCH(1,AC1227:CO1227,0))))</f>
        <v/>
      </c>
      <c r="I1227" s="1" t="str" cm="1">
        <f t="array" ref="I1227">IF(ISBLANK(N1227),"",INDEX($AC$7:$CO$7,,MATCH(H1227,$AC$6:$CO$6,0)))</f>
        <v/>
      </c>
      <c r="L1227" s="1" t="str">
        <f t="shared" si="515"/>
        <v/>
      </c>
      <c r="M1227" s="1" t="str">
        <f t="shared" si="516"/>
        <v/>
      </c>
      <c r="AA1227">
        <f t="shared" si="505"/>
        <v>0</v>
      </c>
      <c r="AB1227">
        <f t="shared" si="505"/>
        <v>0</v>
      </c>
      <c r="AC1227">
        <f t="shared" si="497"/>
        <v>0</v>
      </c>
      <c r="AD1227">
        <f t="shared" si="498"/>
        <v>0</v>
      </c>
      <c r="AE1227">
        <f t="shared" si="498"/>
        <v>0</v>
      </c>
      <c r="AF1227">
        <f t="shared" si="498"/>
        <v>0</v>
      </c>
      <c r="AG1227">
        <f t="shared" si="498"/>
        <v>0</v>
      </c>
      <c r="AH1227">
        <f t="shared" si="497"/>
        <v>0</v>
      </c>
      <c r="AI1227">
        <f t="shared" si="509"/>
        <v>0</v>
      </c>
      <c r="AJ1227">
        <f t="shared" si="509"/>
        <v>0</v>
      </c>
      <c r="AK1227">
        <f t="shared" si="507"/>
        <v>0</v>
      </c>
      <c r="AL1227">
        <f>IF(ISERROR(FIND(AL$5,$E1227)),0,1)</f>
        <v>0</v>
      </c>
      <c r="AM1227">
        <f>IF(ISERROR(FIND(AM$5,$E1227)),0,1)</f>
        <v>0</v>
      </c>
      <c r="AN1227">
        <f>IF(ISERROR(FIND(AN$5,$E1227)),0,1)</f>
        <v>0</v>
      </c>
      <c r="AO1227">
        <f>IF(ISERROR(FIND(AO$5,$E1227)),0,1)</f>
        <v>0</v>
      </c>
      <c r="AP1227">
        <f>IF(ISERROR(FIND(AP$5,$E1227)),0,1)</f>
        <v>0</v>
      </c>
      <c r="AQ1227">
        <f>IF(ISERROR(FIND(AQ$5,$E1227)),0,1)</f>
        <v>0</v>
      </c>
      <c r="AR1227">
        <f t="shared" si="507"/>
        <v>0</v>
      </c>
      <c r="AS1227">
        <f t="shared" si="507"/>
        <v>0</v>
      </c>
      <c r="AT1227">
        <f t="shared" si="507"/>
        <v>0</v>
      </c>
      <c r="AU1227">
        <f t="shared" si="507"/>
        <v>0</v>
      </c>
      <c r="AV1227">
        <f t="shared" si="510"/>
        <v>0</v>
      </c>
      <c r="AW1227">
        <f t="shared" si="510"/>
        <v>0</v>
      </c>
      <c r="AX1227">
        <f t="shared" si="507"/>
        <v>0</v>
      </c>
      <c r="AY1227">
        <f>IF(ISERROR(FIND(AY$5,$E1227)),0,1)</f>
        <v>0</v>
      </c>
      <c r="AZ1227">
        <f t="shared" si="506"/>
        <v>0</v>
      </c>
      <c r="BA1227">
        <f t="shared" si="506"/>
        <v>0</v>
      </c>
      <c r="BB1227">
        <f>IF(ISERROR(FIND(BB$5,$E1227)),0,1)</f>
        <v>0</v>
      </c>
      <c r="BC1227">
        <f>IF(ISERROR(FIND(BC$5,$E1227)),0,1)</f>
        <v>0</v>
      </c>
      <c r="BD1227">
        <f>IF(ISERROR(FIND(BD$5,$E1227)),0,1)</f>
        <v>0</v>
      </c>
      <c r="BE1227">
        <f t="shared" si="506"/>
        <v>0</v>
      </c>
      <c r="BF1227">
        <f t="shared" si="506"/>
        <v>0</v>
      </c>
      <c r="BG1227">
        <f t="shared" si="506"/>
        <v>0</v>
      </c>
      <c r="BH1227">
        <f t="shared" si="506"/>
        <v>0</v>
      </c>
      <c r="BI1227">
        <f t="shared" si="506"/>
        <v>0</v>
      </c>
      <c r="BJ1227">
        <f t="shared" si="506"/>
        <v>0</v>
      </c>
      <c r="BK1227">
        <f t="shared" si="506"/>
        <v>0</v>
      </c>
      <c r="BL1227">
        <f t="shared" si="506"/>
        <v>0</v>
      </c>
      <c r="BM1227">
        <f t="shared" si="506"/>
        <v>0</v>
      </c>
      <c r="BN1227">
        <f t="shared" si="506"/>
        <v>0</v>
      </c>
      <c r="BO1227">
        <f t="shared" si="506"/>
        <v>0</v>
      </c>
      <c r="BP1227">
        <f t="shared" si="506"/>
        <v>0</v>
      </c>
      <c r="BQ1227">
        <f t="shared" si="506"/>
        <v>0</v>
      </c>
      <c r="BR1227">
        <f t="shared" si="506"/>
        <v>0</v>
      </c>
    </row>
    <row r="1228" spans="2:70" x14ac:dyDescent="0.2">
      <c r="B1228" s="1" t="str">
        <f t="shared" si="511"/>
        <v/>
      </c>
      <c r="C1228" s="12">
        <f t="shared" si="512"/>
        <v>1</v>
      </c>
      <c r="D1228" s="1" t="str">
        <f t="shared" si="513"/>
        <v/>
      </c>
      <c r="E1228" s="1" t="str">
        <f t="shared" si="514"/>
        <v/>
      </c>
      <c r="H1228" s="1" t="str">
        <f>IF(ISBLANK(N1228),"",IF(SUM(AC1228:CO1228)=0,"other",INDEX(AC$6:CO$6,MATCH(1,AC1228:CO1228,0))))</f>
        <v/>
      </c>
      <c r="I1228" s="1" t="str" cm="1">
        <f t="array" ref="I1228">IF(ISBLANK(N1228),"",INDEX($AC$7:$CO$7,,MATCH(H1228,$AC$6:$CO$6,0)))</f>
        <v/>
      </c>
      <c r="L1228" s="1" t="str">
        <f t="shared" si="515"/>
        <v/>
      </c>
      <c r="M1228" s="1" t="str">
        <f t="shared" si="516"/>
        <v/>
      </c>
      <c r="AA1228">
        <f t="shared" si="505"/>
        <v>0</v>
      </c>
      <c r="AB1228">
        <f t="shared" si="505"/>
        <v>0</v>
      </c>
      <c r="AC1228">
        <f t="shared" si="497"/>
        <v>0</v>
      </c>
      <c r="AD1228">
        <f t="shared" si="498"/>
        <v>0</v>
      </c>
      <c r="AE1228">
        <f t="shared" si="498"/>
        <v>0</v>
      </c>
      <c r="AF1228">
        <f t="shared" si="498"/>
        <v>0</v>
      </c>
      <c r="AG1228">
        <f t="shared" si="498"/>
        <v>0</v>
      </c>
      <c r="AH1228">
        <f t="shared" si="497"/>
        <v>0</v>
      </c>
      <c r="AI1228">
        <f t="shared" si="509"/>
        <v>0</v>
      </c>
      <c r="AJ1228">
        <f t="shared" si="509"/>
        <v>0</v>
      </c>
      <c r="AK1228">
        <f t="shared" si="507"/>
        <v>0</v>
      </c>
      <c r="AL1228">
        <f>IF(ISERROR(FIND(AL$5,$E1228)),0,1)</f>
        <v>0</v>
      </c>
      <c r="AM1228">
        <f>IF(ISERROR(FIND(AM$5,$E1228)),0,1)</f>
        <v>0</v>
      </c>
      <c r="AN1228">
        <f>IF(ISERROR(FIND(AN$5,$E1228)),0,1)</f>
        <v>0</v>
      </c>
      <c r="AO1228">
        <f>IF(ISERROR(FIND(AO$5,$E1228)),0,1)</f>
        <v>0</v>
      </c>
      <c r="AP1228">
        <f>IF(ISERROR(FIND(AP$5,$E1228)),0,1)</f>
        <v>0</v>
      </c>
      <c r="AQ1228">
        <f>IF(ISERROR(FIND(AQ$5,$E1228)),0,1)</f>
        <v>0</v>
      </c>
      <c r="AR1228">
        <f t="shared" si="507"/>
        <v>0</v>
      </c>
      <c r="AS1228">
        <f t="shared" si="507"/>
        <v>0</v>
      </c>
      <c r="AT1228">
        <f t="shared" si="507"/>
        <v>0</v>
      </c>
      <c r="AU1228">
        <f t="shared" si="507"/>
        <v>0</v>
      </c>
      <c r="AV1228">
        <f t="shared" si="510"/>
        <v>0</v>
      </c>
      <c r="AW1228">
        <f t="shared" si="510"/>
        <v>0</v>
      </c>
      <c r="AX1228">
        <f t="shared" si="507"/>
        <v>0</v>
      </c>
      <c r="AY1228">
        <f>IF(ISERROR(FIND(AY$5,$E1228)),0,1)</f>
        <v>0</v>
      </c>
      <c r="AZ1228">
        <f t="shared" si="506"/>
        <v>0</v>
      </c>
      <c r="BA1228">
        <f t="shared" si="506"/>
        <v>0</v>
      </c>
      <c r="BB1228">
        <f>IF(ISERROR(FIND(BB$5,$E1228)),0,1)</f>
        <v>0</v>
      </c>
      <c r="BC1228">
        <f>IF(ISERROR(FIND(BC$5,$E1228)),0,1)</f>
        <v>0</v>
      </c>
      <c r="BD1228">
        <f>IF(ISERROR(FIND(BD$5,$E1228)),0,1)</f>
        <v>0</v>
      </c>
      <c r="BE1228">
        <f t="shared" si="506"/>
        <v>0</v>
      </c>
      <c r="BF1228">
        <f t="shared" si="506"/>
        <v>0</v>
      </c>
      <c r="BG1228">
        <f t="shared" si="506"/>
        <v>0</v>
      </c>
      <c r="BH1228">
        <f t="shared" ref="AZ1228:BR1232" si="517">IF(ISERROR(FIND(BH$5,$E1228)),0,1)</f>
        <v>0</v>
      </c>
      <c r="BI1228">
        <f t="shared" si="517"/>
        <v>0</v>
      </c>
      <c r="BJ1228">
        <f t="shared" si="517"/>
        <v>0</v>
      </c>
      <c r="BK1228">
        <f t="shared" si="517"/>
        <v>0</v>
      </c>
      <c r="BL1228">
        <f t="shared" si="517"/>
        <v>0</v>
      </c>
      <c r="BM1228">
        <f t="shared" si="517"/>
        <v>0</v>
      </c>
      <c r="BN1228">
        <f t="shared" si="517"/>
        <v>0</v>
      </c>
      <c r="BO1228">
        <f t="shared" si="517"/>
        <v>0</v>
      </c>
      <c r="BP1228">
        <f t="shared" si="517"/>
        <v>0</v>
      </c>
      <c r="BQ1228">
        <f t="shared" si="517"/>
        <v>0</v>
      </c>
      <c r="BR1228">
        <f t="shared" si="517"/>
        <v>0</v>
      </c>
    </row>
    <row r="1229" spans="2:70" x14ac:dyDescent="0.2">
      <c r="B1229" s="1" t="str">
        <f t="shared" si="511"/>
        <v/>
      </c>
      <c r="C1229" s="12">
        <f t="shared" si="512"/>
        <v>1</v>
      </c>
      <c r="D1229" s="1" t="str">
        <f t="shared" si="513"/>
        <v/>
      </c>
      <c r="E1229" s="1" t="str">
        <f t="shared" si="514"/>
        <v/>
      </c>
      <c r="H1229" s="1" t="str">
        <f>IF(ISBLANK(N1229),"",IF(SUM(AC1229:CO1229)=0,"other",INDEX(AC$6:CO$6,MATCH(1,AC1229:CO1229,0))))</f>
        <v/>
      </c>
      <c r="I1229" s="1" t="str" cm="1">
        <f t="array" ref="I1229">IF(ISBLANK(N1229),"",INDEX($AC$7:$CO$7,,MATCH(H1229,$AC$6:$CO$6,0)))</f>
        <v/>
      </c>
      <c r="L1229" s="1" t="str">
        <f t="shared" si="515"/>
        <v/>
      </c>
      <c r="M1229" s="1" t="str">
        <f t="shared" si="516"/>
        <v/>
      </c>
      <c r="AA1229">
        <f t="shared" si="505"/>
        <v>0</v>
      </c>
      <c r="AB1229">
        <f t="shared" si="505"/>
        <v>0</v>
      </c>
      <c r="AC1229">
        <f t="shared" si="497"/>
        <v>0</v>
      </c>
      <c r="AD1229">
        <f t="shared" si="498"/>
        <v>0</v>
      </c>
      <c r="AE1229">
        <f t="shared" si="498"/>
        <v>0</v>
      </c>
      <c r="AF1229">
        <f t="shared" si="498"/>
        <v>0</v>
      </c>
      <c r="AG1229">
        <f t="shared" si="498"/>
        <v>0</v>
      </c>
      <c r="AH1229">
        <f t="shared" si="497"/>
        <v>0</v>
      </c>
      <c r="AI1229">
        <f t="shared" si="509"/>
        <v>0</v>
      </c>
      <c r="AJ1229">
        <f t="shared" si="509"/>
        <v>0</v>
      </c>
      <c r="AK1229">
        <f t="shared" si="507"/>
        <v>0</v>
      </c>
      <c r="AL1229">
        <f>IF(ISERROR(FIND(AL$5,$E1229)),0,1)</f>
        <v>0</v>
      </c>
      <c r="AM1229">
        <f>IF(ISERROR(FIND(AM$5,$E1229)),0,1)</f>
        <v>0</v>
      </c>
      <c r="AN1229">
        <f>IF(ISERROR(FIND(AN$5,$E1229)),0,1)</f>
        <v>0</v>
      </c>
      <c r="AO1229">
        <f>IF(ISERROR(FIND(AO$5,$E1229)),0,1)</f>
        <v>0</v>
      </c>
      <c r="AP1229">
        <f>IF(ISERROR(FIND(AP$5,$E1229)),0,1)</f>
        <v>0</v>
      </c>
      <c r="AQ1229">
        <f>IF(ISERROR(FIND(AQ$5,$E1229)),0,1)</f>
        <v>0</v>
      </c>
      <c r="AR1229">
        <f t="shared" si="507"/>
        <v>0</v>
      </c>
      <c r="AS1229">
        <f t="shared" si="507"/>
        <v>0</v>
      </c>
      <c r="AT1229">
        <f t="shared" si="507"/>
        <v>0</v>
      </c>
      <c r="AU1229">
        <f t="shared" si="507"/>
        <v>0</v>
      </c>
      <c r="AV1229">
        <f t="shared" si="510"/>
        <v>0</v>
      </c>
      <c r="AW1229">
        <f t="shared" si="510"/>
        <v>0</v>
      </c>
      <c r="AX1229">
        <f t="shared" si="507"/>
        <v>0</v>
      </c>
      <c r="AY1229">
        <f>IF(ISERROR(FIND(AY$5,$E1229)),0,1)</f>
        <v>0</v>
      </c>
      <c r="AZ1229">
        <f t="shared" si="517"/>
        <v>0</v>
      </c>
      <c r="BA1229">
        <f t="shared" si="517"/>
        <v>0</v>
      </c>
      <c r="BB1229">
        <f>IF(ISERROR(FIND(BB$5,$E1229)),0,1)</f>
        <v>0</v>
      </c>
      <c r="BC1229">
        <f>IF(ISERROR(FIND(BC$5,$E1229)),0,1)</f>
        <v>0</v>
      </c>
      <c r="BD1229">
        <f>IF(ISERROR(FIND(BD$5,$E1229)),0,1)</f>
        <v>0</v>
      </c>
      <c r="BE1229">
        <f t="shared" si="517"/>
        <v>0</v>
      </c>
      <c r="BF1229">
        <f t="shared" si="517"/>
        <v>0</v>
      </c>
      <c r="BG1229">
        <f t="shared" si="517"/>
        <v>0</v>
      </c>
      <c r="BH1229">
        <f t="shared" si="517"/>
        <v>0</v>
      </c>
      <c r="BI1229">
        <f t="shared" si="517"/>
        <v>0</v>
      </c>
      <c r="BJ1229">
        <f t="shared" si="517"/>
        <v>0</v>
      </c>
      <c r="BK1229">
        <f t="shared" si="517"/>
        <v>0</v>
      </c>
      <c r="BL1229">
        <f t="shared" si="517"/>
        <v>0</v>
      </c>
      <c r="BM1229">
        <f t="shared" si="517"/>
        <v>0</v>
      </c>
      <c r="BN1229">
        <f t="shared" si="517"/>
        <v>0</v>
      </c>
      <c r="BO1229">
        <f t="shared" si="517"/>
        <v>0</v>
      </c>
      <c r="BP1229">
        <f t="shared" si="517"/>
        <v>0</v>
      </c>
      <c r="BQ1229">
        <f t="shared" si="517"/>
        <v>0</v>
      </c>
      <c r="BR1229">
        <f t="shared" si="517"/>
        <v>0</v>
      </c>
    </row>
    <row r="1230" spans="2:70" x14ac:dyDescent="0.2">
      <c r="B1230" s="1" t="str">
        <f t="shared" si="511"/>
        <v/>
      </c>
      <c r="C1230" s="12">
        <f t="shared" si="512"/>
        <v>1</v>
      </c>
      <c r="D1230" s="1" t="str">
        <f t="shared" si="513"/>
        <v/>
      </c>
      <c r="E1230" s="1" t="str">
        <f t="shared" si="514"/>
        <v/>
      </c>
      <c r="H1230" s="1" t="str">
        <f>IF(ISBLANK(N1230),"",IF(SUM(AC1230:CO1230)=0,"other",INDEX(AC$6:CO$6,MATCH(1,AC1230:CO1230,0))))</f>
        <v/>
      </c>
      <c r="I1230" s="1" t="str" cm="1">
        <f t="array" ref="I1230">IF(ISBLANK(N1230),"",INDEX($AC$7:$CO$7,,MATCH(H1230,$AC$6:$CO$6,0)))</f>
        <v/>
      </c>
      <c r="L1230" s="1" t="str">
        <f t="shared" si="515"/>
        <v/>
      </c>
      <c r="M1230" s="1" t="str">
        <f t="shared" si="516"/>
        <v/>
      </c>
      <c r="AA1230">
        <f t="shared" ref="AA1230:AB1249" si="518">IF(ISERROR(FIND(AA$5,$E1230)),0,1)</f>
        <v>0</v>
      </c>
      <c r="AB1230">
        <f t="shared" si="518"/>
        <v>0</v>
      </c>
      <c r="AC1230">
        <f t="shared" si="497"/>
        <v>0</v>
      </c>
      <c r="AD1230">
        <f t="shared" si="498"/>
        <v>0</v>
      </c>
      <c r="AE1230">
        <f t="shared" si="498"/>
        <v>0</v>
      </c>
      <c r="AF1230">
        <f t="shared" si="498"/>
        <v>0</v>
      </c>
      <c r="AG1230">
        <f t="shared" si="498"/>
        <v>0</v>
      </c>
      <c r="AH1230">
        <f t="shared" si="497"/>
        <v>0</v>
      </c>
      <c r="AI1230">
        <f t="shared" si="509"/>
        <v>0</v>
      </c>
      <c r="AJ1230">
        <f t="shared" si="509"/>
        <v>0</v>
      </c>
      <c r="AK1230">
        <f t="shared" si="507"/>
        <v>0</v>
      </c>
      <c r="AL1230">
        <f>IF(ISERROR(FIND(AL$5,$E1230)),0,1)</f>
        <v>0</v>
      </c>
      <c r="AM1230">
        <f>IF(ISERROR(FIND(AM$5,$E1230)),0,1)</f>
        <v>0</v>
      </c>
      <c r="AN1230">
        <f>IF(ISERROR(FIND(AN$5,$E1230)),0,1)</f>
        <v>0</v>
      </c>
      <c r="AO1230">
        <f>IF(ISERROR(FIND(AO$5,$E1230)),0,1)</f>
        <v>0</v>
      </c>
      <c r="AP1230">
        <f>IF(ISERROR(FIND(AP$5,$E1230)),0,1)</f>
        <v>0</v>
      </c>
      <c r="AQ1230">
        <f>IF(ISERROR(FIND(AQ$5,$E1230)),0,1)</f>
        <v>0</v>
      </c>
      <c r="AR1230">
        <f t="shared" si="507"/>
        <v>0</v>
      </c>
      <c r="AS1230">
        <f t="shared" si="507"/>
        <v>0</v>
      </c>
      <c r="AT1230">
        <f t="shared" si="507"/>
        <v>0</v>
      </c>
      <c r="AU1230">
        <f t="shared" si="507"/>
        <v>0</v>
      </c>
      <c r="AV1230">
        <f t="shared" si="510"/>
        <v>0</v>
      </c>
      <c r="AW1230">
        <f t="shared" si="510"/>
        <v>0</v>
      </c>
      <c r="AX1230">
        <f t="shared" si="507"/>
        <v>0</v>
      </c>
      <c r="AY1230">
        <f>IF(ISERROR(FIND(AY$5,$E1230)),0,1)</f>
        <v>0</v>
      </c>
      <c r="AZ1230">
        <f t="shared" si="517"/>
        <v>0</v>
      </c>
      <c r="BA1230">
        <f t="shared" si="517"/>
        <v>0</v>
      </c>
      <c r="BB1230">
        <f>IF(ISERROR(FIND(BB$5,$E1230)),0,1)</f>
        <v>0</v>
      </c>
      <c r="BC1230">
        <f>IF(ISERROR(FIND(BC$5,$E1230)),0,1)</f>
        <v>0</v>
      </c>
      <c r="BD1230">
        <f>IF(ISERROR(FIND(BD$5,$E1230)),0,1)</f>
        <v>0</v>
      </c>
      <c r="BE1230">
        <f t="shared" si="517"/>
        <v>0</v>
      </c>
      <c r="BF1230">
        <f t="shared" si="517"/>
        <v>0</v>
      </c>
      <c r="BG1230">
        <f t="shared" si="517"/>
        <v>0</v>
      </c>
      <c r="BH1230">
        <f t="shared" si="517"/>
        <v>0</v>
      </c>
      <c r="BI1230">
        <f t="shared" si="517"/>
        <v>0</v>
      </c>
      <c r="BJ1230">
        <f t="shared" si="517"/>
        <v>0</v>
      </c>
      <c r="BK1230">
        <f t="shared" si="517"/>
        <v>0</v>
      </c>
      <c r="BL1230">
        <f t="shared" si="517"/>
        <v>0</v>
      </c>
      <c r="BM1230">
        <f t="shared" si="517"/>
        <v>0</v>
      </c>
      <c r="BN1230">
        <f t="shared" si="517"/>
        <v>0</v>
      </c>
      <c r="BO1230">
        <f t="shared" si="517"/>
        <v>0</v>
      </c>
      <c r="BP1230">
        <f t="shared" si="517"/>
        <v>0</v>
      </c>
      <c r="BQ1230">
        <f t="shared" si="517"/>
        <v>0</v>
      </c>
      <c r="BR1230">
        <f t="shared" si="517"/>
        <v>0</v>
      </c>
    </row>
    <row r="1231" spans="2:70" x14ac:dyDescent="0.2">
      <c r="B1231" s="1" t="str">
        <f t="shared" si="511"/>
        <v/>
      </c>
      <c r="C1231" s="12">
        <f t="shared" si="512"/>
        <v>1</v>
      </c>
      <c r="D1231" s="1" t="str">
        <f t="shared" si="513"/>
        <v/>
      </c>
      <c r="E1231" s="1" t="str">
        <f t="shared" si="514"/>
        <v/>
      </c>
      <c r="H1231" s="1" t="str">
        <f>IF(ISBLANK(N1231),"",IF(SUM(AC1231:CO1231)=0,"other",INDEX(AC$6:CO$6,MATCH(1,AC1231:CO1231,0))))</f>
        <v/>
      </c>
      <c r="I1231" s="1" t="str" cm="1">
        <f t="array" ref="I1231">IF(ISBLANK(N1231),"",INDEX($AC$7:$CO$7,,MATCH(H1231,$AC$6:$CO$6,0)))</f>
        <v/>
      </c>
      <c r="L1231" s="1" t="str">
        <f t="shared" si="515"/>
        <v/>
      </c>
      <c r="M1231" s="1" t="str">
        <f t="shared" si="516"/>
        <v/>
      </c>
      <c r="AA1231">
        <f t="shared" si="518"/>
        <v>0</v>
      </c>
      <c r="AB1231">
        <f t="shared" si="518"/>
        <v>0</v>
      </c>
      <c r="AC1231">
        <f t="shared" si="497"/>
        <v>0</v>
      </c>
      <c r="AD1231">
        <f t="shared" si="498"/>
        <v>0</v>
      </c>
      <c r="AE1231">
        <f t="shared" si="498"/>
        <v>0</v>
      </c>
      <c r="AF1231">
        <f t="shared" si="498"/>
        <v>0</v>
      </c>
      <c r="AG1231">
        <f t="shared" si="498"/>
        <v>0</v>
      </c>
      <c r="AH1231">
        <f t="shared" si="497"/>
        <v>0</v>
      </c>
      <c r="AI1231">
        <f t="shared" si="509"/>
        <v>0</v>
      </c>
      <c r="AJ1231">
        <f t="shared" si="509"/>
        <v>0</v>
      </c>
      <c r="AK1231">
        <f t="shared" si="507"/>
        <v>0</v>
      </c>
      <c r="AL1231">
        <f>IF(ISERROR(FIND(AL$5,$E1231)),0,1)</f>
        <v>0</v>
      </c>
      <c r="AM1231">
        <f>IF(ISERROR(FIND(AM$5,$E1231)),0,1)</f>
        <v>0</v>
      </c>
      <c r="AN1231">
        <f>IF(ISERROR(FIND(AN$5,$E1231)),0,1)</f>
        <v>0</v>
      </c>
      <c r="AO1231">
        <f>IF(ISERROR(FIND(AO$5,$E1231)),0,1)</f>
        <v>0</v>
      </c>
      <c r="AP1231">
        <f>IF(ISERROR(FIND(AP$5,$E1231)),0,1)</f>
        <v>0</v>
      </c>
      <c r="AQ1231">
        <f>IF(ISERROR(FIND(AQ$5,$E1231)),0,1)</f>
        <v>0</v>
      </c>
      <c r="AR1231">
        <f t="shared" si="507"/>
        <v>0</v>
      </c>
      <c r="AS1231">
        <f t="shared" si="507"/>
        <v>0</v>
      </c>
      <c r="AT1231">
        <f t="shared" si="507"/>
        <v>0</v>
      </c>
      <c r="AU1231">
        <f t="shared" si="507"/>
        <v>0</v>
      </c>
      <c r="AV1231">
        <f t="shared" si="510"/>
        <v>0</v>
      </c>
      <c r="AW1231">
        <f t="shared" si="510"/>
        <v>0</v>
      </c>
      <c r="AX1231">
        <f t="shared" si="507"/>
        <v>0</v>
      </c>
      <c r="AY1231">
        <f>IF(ISERROR(FIND(AY$5,$E1231)),0,1)</f>
        <v>0</v>
      </c>
      <c r="AZ1231">
        <f t="shared" si="517"/>
        <v>0</v>
      </c>
      <c r="BA1231">
        <f t="shared" si="517"/>
        <v>0</v>
      </c>
      <c r="BB1231">
        <f>IF(ISERROR(FIND(BB$5,$E1231)),0,1)</f>
        <v>0</v>
      </c>
      <c r="BC1231">
        <f>IF(ISERROR(FIND(BC$5,$E1231)),0,1)</f>
        <v>0</v>
      </c>
      <c r="BD1231">
        <f>IF(ISERROR(FIND(BD$5,$E1231)),0,1)</f>
        <v>0</v>
      </c>
      <c r="BE1231">
        <f t="shared" si="517"/>
        <v>0</v>
      </c>
      <c r="BF1231">
        <f t="shared" si="517"/>
        <v>0</v>
      </c>
      <c r="BG1231">
        <f t="shared" si="517"/>
        <v>0</v>
      </c>
      <c r="BH1231">
        <f t="shared" si="517"/>
        <v>0</v>
      </c>
      <c r="BI1231">
        <f t="shared" si="517"/>
        <v>0</v>
      </c>
      <c r="BJ1231">
        <f t="shared" si="517"/>
        <v>0</v>
      </c>
      <c r="BK1231">
        <f t="shared" si="517"/>
        <v>0</v>
      </c>
      <c r="BL1231">
        <f t="shared" si="517"/>
        <v>0</v>
      </c>
      <c r="BM1231">
        <f t="shared" si="517"/>
        <v>0</v>
      </c>
      <c r="BN1231">
        <f t="shared" si="517"/>
        <v>0</v>
      </c>
      <c r="BO1231">
        <f t="shared" si="517"/>
        <v>0</v>
      </c>
      <c r="BP1231">
        <f t="shared" si="517"/>
        <v>0</v>
      </c>
      <c r="BQ1231">
        <f t="shared" si="517"/>
        <v>0</v>
      </c>
      <c r="BR1231">
        <f t="shared" si="517"/>
        <v>0</v>
      </c>
    </row>
    <row r="1232" spans="2:70" x14ac:dyDescent="0.2">
      <c r="B1232" s="1" t="str">
        <f t="shared" si="511"/>
        <v/>
      </c>
      <c r="C1232" s="12">
        <f t="shared" si="512"/>
        <v>1</v>
      </c>
      <c r="D1232" s="1" t="str">
        <f t="shared" si="513"/>
        <v/>
      </c>
      <c r="E1232" s="1" t="str">
        <f t="shared" si="514"/>
        <v/>
      </c>
      <c r="H1232" s="1" t="str">
        <f>IF(ISBLANK(N1232),"",IF(SUM(AC1232:CO1232)=0,"other",INDEX(AC$6:CO$6,MATCH(1,AC1232:CO1232,0))))</f>
        <v/>
      </c>
      <c r="I1232" s="1" t="str" cm="1">
        <f t="array" ref="I1232">IF(ISBLANK(N1232),"",INDEX($AC$7:$CO$7,,MATCH(H1232,$AC$6:$CO$6,0)))</f>
        <v/>
      </c>
      <c r="L1232" s="1" t="str">
        <f t="shared" si="515"/>
        <v/>
      </c>
      <c r="M1232" s="1" t="str">
        <f t="shared" si="516"/>
        <v/>
      </c>
      <c r="AA1232">
        <f t="shared" si="518"/>
        <v>0</v>
      </c>
      <c r="AB1232">
        <f t="shared" si="518"/>
        <v>0</v>
      </c>
      <c r="AC1232">
        <f t="shared" si="497"/>
        <v>0</v>
      </c>
      <c r="AD1232">
        <f t="shared" si="498"/>
        <v>0</v>
      </c>
      <c r="AE1232">
        <f t="shared" si="498"/>
        <v>0</v>
      </c>
      <c r="AF1232">
        <f t="shared" si="498"/>
        <v>0</v>
      </c>
      <c r="AG1232">
        <f t="shared" si="498"/>
        <v>0</v>
      </c>
      <c r="AH1232">
        <f t="shared" si="497"/>
        <v>0</v>
      </c>
      <c r="AI1232">
        <f t="shared" si="509"/>
        <v>0</v>
      </c>
      <c r="AJ1232">
        <f t="shared" si="509"/>
        <v>0</v>
      </c>
      <c r="AK1232">
        <f t="shared" si="507"/>
        <v>0</v>
      </c>
      <c r="AL1232">
        <f>IF(ISERROR(FIND(AL$5,$E1232)),0,1)</f>
        <v>0</v>
      </c>
      <c r="AM1232">
        <f>IF(ISERROR(FIND(AM$5,$E1232)),0,1)</f>
        <v>0</v>
      </c>
      <c r="AN1232">
        <f>IF(ISERROR(FIND(AN$5,$E1232)),0,1)</f>
        <v>0</v>
      </c>
      <c r="AO1232">
        <f>IF(ISERROR(FIND(AO$5,$E1232)),0,1)</f>
        <v>0</v>
      </c>
      <c r="AP1232">
        <f>IF(ISERROR(FIND(AP$5,$E1232)),0,1)</f>
        <v>0</v>
      </c>
      <c r="AQ1232">
        <f>IF(ISERROR(FIND(AQ$5,$E1232)),0,1)</f>
        <v>0</v>
      </c>
      <c r="AR1232">
        <f t="shared" si="507"/>
        <v>0</v>
      </c>
      <c r="AS1232">
        <f t="shared" si="507"/>
        <v>0</v>
      </c>
      <c r="AT1232">
        <f t="shared" si="507"/>
        <v>0</v>
      </c>
      <c r="AU1232">
        <f t="shared" si="507"/>
        <v>0</v>
      </c>
      <c r="AV1232">
        <f t="shared" si="510"/>
        <v>0</v>
      </c>
      <c r="AW1232">
        <f t="shared" si="510"/>
        <v>0</v>
      </c>
      <c r="AX1232">
        <f t="shared" si="507"/>
        <v>0</v>
      </c>
      <c r="AY1232">
        <f>IF(ISERROR(FIND(AY$5,$E1232)),0,1)</f>
        <v>0</v>
      </c>
      <c r="AZ1232">
        <f t="shared" si="517"/>
        <v>0</v>
      </c>
      <c r="BA1232">
        <f t="shared" si="517"/>
        <v>0</v>
      </c>
      <c r="BB1232">
        <f>IF(ISERROR(FIND(BB$5,$E1232)),0,1)</f>
        <v>0</v>
      </c>
      <c r="BC1232">
        <f>IF(ISERROR(FIND(BC$5,$E1232)),0,1)</f>
        <v>0</v>
      </c>
      <c r="BD1232">
        <f>IF(ISERROR(FIND(BD$5,$E1232)),0,1)</f>
        <v>0</v>
      </c>
      <c r="BE1232">
        <f t="shared" si="517"/>
        <v>0</v>
      </c>
      <c r="BF1232">
        <f t="shared" si="517"/>
        <v>0</v>
      </c>
      <c r="BG1232">
        <f t="shared" si="517"/>
        <v>0</v>
      </c>
      <c r="BH1232">
        <f t="shared" si="517"/>
        <v>0</v>
      </c>
      <c r="BI1232">
        <f t="shared" si="517"/>
        <v>0</v>
      </c>
      <c r="BJ1232">
        <f t="shared" si="517"/>
        <v>0</v>
      </c>
      <c r="BK1232">
        <f t="shared" si="517"/>
        <v>0</v>
      </c>
      <c r="BL1232">
        <f t="shared" si="517"/>
        <v>0</v>
      </c>
      <c r="BM1232">
        <f t="shared" si="517"/>
        <v>0</v>
      </c>
      <c r="BN1232">
        <f t="shared" si="517"/>
        <v>0</v>
      </c>
      <c r="BO1232">
        <f t="shared" si="517"/>
        <v>0</v>
      </c>
      <c r="BP1232">
        <f t="shared" si="517"/>
        <v>0</v>
      </c>
      <c r="BQ1232">
        <f t="shared" si="517"/>
        <v>0</v>
      </c>
      <c r="BR1232">
        <f t="shared" si="517"/>
        <v>0</v>
      </c>
    </row>
    <row r="1233" spans="2:70" x14ac:dyDescent="0.2">
      <c r="B1233" s="1" t="str">
        <f t="shared" si="511"/>
        <v/>
      </c>
      <c r="C1233" s="12">
        <f t="shared" si="512"/>
        <v>1</v>
      </c>
      <c r="D1233" s="1" t="str">
        <f t="shared" si="513"/>
        <v/>
      </c>
      <c r="E1233" s="1" t="str">
        <f t="shared" si="514"/>
        <v/>
      </c>
      <c r="H1233" s="1" t="str">
        <f>IF(ISBLANK(N1233),"",IF(SUM(AC1233:CO1233)=0,"other",INDEX(AC$6:CO$6,MATCH(1,AC1233:CO1233,0))))</f>
        <v/>
      </c>
      <c r="I1233" s="1" t="str" cm="1">
        <f t="array" ref="I1233">IF(ISBLANK(N1233),"",INDEX($AC$7:$CO$7,,MATCH(H1233,$AC$6:$CO$6,0)))</f>
        <v/>
      </c>
      <c r="L1233" s="1" t="str">
        <f t="shared" si="515"/>
        <v/>
      </c>
      <c r="M1233" s="1" t="str">
        <f t="shared" si="516"/>
        <v/>
      </c>
      <c r="AA1233">
        <f t="shared" si="518"/>
        <v>0</v>
      </c>
      <c r="AB1233">
        <f t="shared" si="518"/>
        <v>0</v>
      </c>
      <c r="AC1233">
        <f t="shared" si="497"/>
        <v>0</v>
      </c>
      <c r="AD1233">
        <f t="shared" si="498"/>
        <v>0</v>
      </c>
      <c r="AE1233">
        <f t="shared" si="498"/>
        <v>0</v>
      </c>
      <c r="AF1233">
        <f t="shared" si="498"/>
        <v>0</v>
      </c>
      <c r="AG1233">
        <f t="shared" si="498"/>
        <v>0</v>
      </c>
      <c r="AH1233">
        <f t="shared" si="497"/>
        <v>0</v>
      </c>
      <c r="AI1233">
        <f t="shared" si="509"/>
        <v>0</v>
      </c>
      <c r="AJ1233">
        <f t="shared" si="509"/>
        <v>0</v>
      </c>
      <c r="AK1233">
        <f t="shared" si="507"/>
        <v>0</v>
      </c>
      <c r="AL1233">
        <f>IF(ISERROR(FIND(AL$5,$E1233)),0,1)</f>
        <v>0</v>
      </c>
      <c r="AM1233">
        <f>IF(ISERROR(FIND(AM$5,$E1233)),0,1)</f>
        <v>0</v>
      </c>
      <c r="AN1233">
        <f>IF(ISERROR(FIND(AN$5,$E1233)),0,1)</f>
        <v>0</v>
      </c>
      <c r="AO1233">
        <f>IF(ISERROR(FIND(AO$5,$E1233)),0,1)</f>
        <v>0</v>
      </c>
      <c r="AP1233">
        <f>IF(ISERROR(FIND(AP$5,$E1233)),0,1)</f>
        <v>0</v>
      </c>
      <c r="AQ1233">
        <f>IF(ISERROR(FIND(AQ$5,$E1233)),0,1)</f>
        <v>0</v>
      </c>
      <c r="AR1233">
        <f t="shared" si="507"/>
        <v>0</v>
      </c>
      <c r="AS1233">
        <f t="shared" si="507"/>
        <v>0</v>
      </c>
      <c r="AT1233">
        <f t="shared" si="507"/>
        <v>0</v>
      </c>
      <c r="AU1233">
        <f t="shared" si="507"/>
        <v>0</v>
      </c>
      <c r="AV1233">
        <f t="shared" si="510"/>
        <v>0</v>
      </c>
      <c r="AW1233">
        <f t="shared" si="510"/>
        <v>0</v>
      </c>
      <c r="AX1233">
        <f t="shared" si="507"/>
        <v>0</v>
      </c>
      <c r="AY1233">
        <f>IF(ISERROR(FIND(AY$5,$E1233)),0,1)</f>
        <v>0</v>
      </c>
      <c r="AZ1233">
        <f t="shared" ref="AZ1233:BR1245" si="519">IF(ISERROR(FIND(AZ$5,$E1233)),0,1)</f>
        <v>0</v>
      </c>
      <c r="BA1233">
        <f t="shared" si="519"/>
        <v>0</v>
      </c>
      <c r="BB1233">
        <f>IF(ISERROR(FIND(BB$5,$E1233)),0,1)</f>
        <v>0</v>
      </c>
      <c r="BC1233">
        <f>IF(ISERROR(FIND(BC$5,$E1233)),0,1)</f>
        <v>0</v>
      </c>
      <c r="BD1233">
        <f>IF(ISERROR(FIND(BD$5,$E1233)),0,1)</f>
        <v>0</v>
      </c>
      <c r="BE1233">
        <f t="shared" si="519"/>
        <v>0</v>
      </c>
      <c r="BF1233">
        <f t="shared" si="519"/>
        <v>0</v>
      </c>
      <c r="BG1233">
        <f t="shared" si="519"/>
        <v>0</v>
      </c>
      <c r="BH1233">
        <f t="shared" si="519"/>
        <v>0</v>
      </c>
      <c r="BI1233">
        <f t="shared" si="519"/>
        <v>0</v>
      </c>
      <c r="BJ1233">
        <f t="shared" si="519"/>
        <v>0</v>
      </c>
      <c r="BK1233">
        <f t="shared" si="519"/>
        <v>0</v>
      </c>
      <c r="BL1233">
        <f t="shared" si="519"/>
        <v>0</v>
      </c>
      <c r="BM1233">
        <f t="shared" si="519"/>
        <v>0</v>
      </c>
      <c r="BN1233">
        <f t="shared" si="519"/>
        <v>0</v>
      </c>
      <c r="BO1233">
        <f t="shared" si="519"/>
        <v>0</v>
      </c>
      <c r="BP1233">
        <f t="shared" si="519"/>
        <v>0</v>
      </c>
      <c r="BQ1233">
        <f t="shared" si="519"/>
        <v>0</v>
      </c>
      <c r="BR1233">
        <f t="shared" si="519"/>
        <v>0</v>
      </c>
    </row>
    <row r="1234" spans="2:70" x14ac:dyDescent="0.2">
      <c r="B1234" s="1" t="str">
        <f t="shared" si="511"/>
        <v/>
      </c>
      <c r="C1234" s="12">
        <f t="shared" si="512"/>
        <v>1</v>
      </c>
      <c r="D1234" s="1" t="str">
        <f t="shared" si="513"/>
        <v/>
      </c>
      <c r="E1234" s="1" t="str">
        <f t="shared" si="514"/>
        <v/>
      </c>
      <c r="H1234" s="1" t="str">
        <f>IF(ISBLANK(N1234),"",IF(SUM(AC1234:CO1234)=0,"other",INDEX(AC$6:CO$6,MATCH(1,AC1234:CO1234,0))))</f>
        <v/>
      </c>
      <c r="I1234" s="1" t="str" cm="1">
        <f t="array" ref="I1234">IF(ISBLANK(N1234),"",INDEX($AC$7:$CO$7,,MATCH(H1234,$AC$6:$CO$6,0)))</f>
        <v/>
      </c>
      <c r="L1234" s="1" t="str">
        <f t="shared" si="515"/>
        <v/>
      </c>
      <c r="M1234" s="1" t="str">
        <f t="shared" si="516"/>
        <v/>
      </c>
      <c r="AA1234">
        <f t="shared" si="518"/>
        <v>0</v>
      </c>
      <c r="AB1234">
        <f t="shared" si="518"/>
        <v>0</v>
      </c>
      <c r="AC1234">
        <f t="shared" si="497"/>
        <v>0</v>
      </c>
      <c r="AD1234">
        <f t="shared" si="498"/>
        <v>0</v>
      </c>
      <c r="AE1234">
        <f t="shared" si="498"/>
        <v>0</v>
      </c>
      <c r="AF1234">
        <f t="shared" si="498"/>
        <v>0</v>
      </c>
      <c r="AG1234">
        <f t="shared" si="498"/>
        <v>0</v>
      </c>
      <c r="AH1234">
        <f t="shared" si="497"/>
        <v>0</v>
      </c>
      <c r="AI1234">
        <f t="shared" si="509"/>
        <v>0</v>
      </c>
      <c r="AJ1234">
        <f t="shared" si="509"/>
        <v>0</v>
      </c>
      <c r="AK1234">
        <f t="shared" si="507"/>
        <v>0</v>
      </c>
      <c r="AL1234">
        <f>IF(ISERROR(FIND(AL$5,$E1234)),0,1)</f>
        <v>0</v>
      </c>
      <c r="AM1234">
        <f>IF(ISERROR(FIND(AM$5,$E1234)),0,1)</f>
        <v>0</v>
      </c>
      <c r="AN1234">
        <f>IF(ISERROR(FIND(AN$5,$E1234)),0,1)</f>
        <v>0</v>
      </c>
      <c r="AO1234">
        <f>IF(ISERROR(FIND(AO$5,$E1234)),0,1)</f>
        <v>0</v>
      </c>
      <c r="AP1234">
        <f>IF(ISERROR(FIND(AP$5,$E1234)),0,1)</f>
        <v>0</v>
      </c>
      <c r="AQ1234">
        <f>IF(ISERROR(FIND(AQ$5,$E1234)),0,1)</f>
        <v>0</v>
      </c>
      <c r="AR1234">
        <f t="shared" si="507"/>
        <v>0</v>
      </c>
      <c r="AS1234">
        <f t="shared" si="507"/>
        <v>0</v>
      </c>
      <c r="AT1234">
        <f t="shared" si="507"/>
        <v>0</v>
      </c>
      <c r="AU1234">
        <f t="shared" si="507"/>
        <v>0</v>
      </c>
      <c r="AV1234">
        <f t="shared" si="510"/>
        <v>0</v>
      </c>
      <c r="AW1234">
        <f t="shared" si="510"/>
        <v>0</v>
      </c>
      <c r="AX1234">
        <f t="shared" si="507"/>
        <v>0</v>
      </c>
      <c r="AY1234">
        <f>IF(ISERROR(FIND(AY$5,$E1234)),0,1)</f>
        <v>0</v>
      </c>
      <c r="AZ1234">
        <f t="shared" si="519"/>
        <v>0</v>
      </c>
      <c r="BA1234">
        <f t="shared" si="519"/>
        <v>0</v>
      </c>
      <c r="BB1234">
        <f>IF(ISERROR(FIND(BB$5,$E1234)),0,1)</f>
        <v>0</v>
      </c>
      <c r="BC1234">
        <f>IF(ISERROR(FIND(BC$5,$E1234)),0,1)</f>
        <v>0</v>
      </c>
      <c r="BD1234">
        <f>IF(ISERROR(FIND(BD$5,$E1234)),0,1)</f>
        <v>0</v>
      </c>
      <c r="BE1234">
        <f t="shared" si="519"/>
        <v>0</v>
      </c>
      <c r="BF1234">
        <f t="shared" si="519"/>
        <v>0</v>
      </c>
      <c r="BG1234">
        <f t="shared" si="519"/>
        <v>0</v>
      </c>
      <c r="BH1234">
        <f t="shared" si="519"/>
        <v>0</v>
      </c>
      <c r="BI1234">
        <f t="shared" si="519"/>
        <v>0</v>
      </c>
      <c r="BJ1234">
        <f t="shared" si="519"/>
        <v>0</v>
      </c>
      <c r="BK1234">
        <f t="shared" si="519"/>
        <v>0</v>
      </c>
      <c r="BL1234">
        <f t="shared" si="519"/>
        <v>0</v>
      </c>
      <c r="BM1234">
        <f t="shared" si="519"/>
        <v>0</v>
      </c>
      <c r="BN1234">
        <f t="shared" si="519"/>
        <v>0</v>
      </c>
      <c r="BO1234">
        <f t="shared" si="519"/>
        <v>0</v>
      </c>
      <c r="BP1234">
        <f t="shared" si="519"/>
        <v>0</v>
      </c>
      <c r="BQ1234">
        <f t="shared" si="519"/>
        <v>0</v>
      </c>
      <c r="BR1234">
        <f t="shared" si="519"/>
        <v>0</v>
      </c>
    </row>
    <row r="1235" spans="2:70" x14ac:dyDescent="0.2">
      <c r="B1235" s="1" t="str">
        <f t="shared" si="511"/>
        <v/>
      </c>
      <c r="C1235" s="12">
        <f t="shared" si="512"/>
        <v>1</v>
      </c>
      <c r="D1235" s="1" t="str">
        <f t="shared" si="513"/>
        <v/>
      </c>
      <c r="E1235" s="1" t="str">
        <f t="shared" si="514"/>
        <v/>
      </c>
      <c r="H1235" s="1" t="str">
        <f>IF(ISBLANK(N1235),"",IF(SUM(AC1235:CO1235)=0,"other",INDEX(AC$6:CO$6,MATCH(1,AC1235:CO1235,0))))</f>
        <v/>
      </c>
      <c r="I1235" s="1" t="str" cm="1">
        <f t="array" ref="I1235">IF(ISBLANK(N1235),"",INDEX($AC$7:$CO$7,,MATCH(H1235,$AC$6:$CO$6,0)))</f>
        <v/>
      </c>
      <c r="L1235" s="1" t="str">
        <f t="shared" si="515"/>
        <v/>
      </c>
      <c r="M1235" s="1" t="str">
        <f t="shared" si="516"/>
        <v/>
      </c>
      <c r="AA1235">
        <f t="shared" si="518"/>
        <v>0</v>
      </c>
      <c r="AB1235">
        <f t="shared" si="518"/>
        <v>0</v>
      </c>
      <c r="AC1235">
        <f t="shared" si="497"/>
        <v>0</v>
      </c>
      <c r="AD1235">
        <f t="shared" si="498"/>
        <v>0</v>
      </c>
      <c r="AE1235">
        <f t="shared" si="498"/>
        <v>0</v>
      </c>
      <c r="AF1235">
        <f t="shared" si="498"/>
        <v>0</v>
      </c>
      <c r="AG1235">
        <f t="shared" si="498"/>
        <v>0</v>
      </c>
      <c r="AH1235">
        <f t="shared" si="497"/>
        <v>0</v>
      </c>
      <c r="AI1235">
        <f t="shared" si="509"/>
        <v>0</v>
      </c>
      <c r="AJ1235">
        <f t="shared" si="509"/>
        <v>0</v>
      </c>
      <c r="AK1235">
        <f t="shared" si="507"/>
        <v>0</v>
      </c>
      <c r="AL1235">
        <f>IF(ISERROR(FIND(AL$5,$E1235)),0,1)</f>
        <v>0</v>
      </c>
      <c r="AM1235">
        <f>IF(ISERROR(FIND(AM$5,$E1235)),0,1)</f>
        <v>0</v>
      </c>
      <c r="AN1235">
        <f>IF(ISERROR(FIND(AN$5,$E1235)),0,1)</f>
        <v>0</v>
      </c>
      <c r="AO1235">
        <f>IF(ISERROR(FIND(AO$5,$E1235)),0,1)</f>
        <v>0</v>
      </c>
      <c r="AP1235">
        <f>IF(ISERROR(FIND(AP$5,$E1235)),0,1)</f>
        <v>0</v>
      </c>
      <c r="AQ1235">
        <f>IF(ISERROR(FIND(AQ$5,$E1235)),0,1)</f>
        <v>0</v>
      </c>
      <c r="AR1235">
        <f t="shared" si="507"/>
        <v>0</v>
      </c>
      <c r="AS1235">
        <f t="shared" si="507"/>
        <v>0</v>
      </c>
      <c r="AT1235">
        <f t="shared" si="507"/>
        <v>0</v>
      </c>
      <c r="AU1235">
        <f t="shared" si="507"/>
        <v>0</v>
      </c>
      <c r="AV1235">
        <f t="shared" si="510"/>
        <v>0</v>
      </c>
      <c r="AW1235">
        <f t="shared" si="510"/>
        <v>0</v>
      </c>
      <c r="AX1235">
        <f t="shared" si="507"/>
        <v>0</v>
      </c>
      <c r="AY1235">
        <f>IF(ISERROR(FIND(AY$5,$E1235)),0,1)</f>
        <v>0</v>
      </c>
      <c r="AZ1235">
        <f t="shared" si="519"/>
        <v>0</v>
      </c>
      <c r="BA1235">
        <f t="shared" si="519"/>
        <v>0</v>
      </c>
      <c r="BB1235">
        <f>IF(ISERROR(FIND(BB$5,$E1235)),0,1)</f>
        <v>0</v>
      </c>
      <c r="BC1235">
        <f>IF(ISERROR(FIND(BC$5,$E1235)),0,1)</f>
        <v>0</v>
      </c>
      <c r="BD1235">
        <f>IF(ISERROR(FIND(BD$5,$E1235)),0,1)</f>
        <v>0</v>
      </c>
      <c r="BE1235">
        <f t="shared" si="519"/>
        <v>0</v>
      </c>
      <c r="BF1235">
        <f t="shared" si="519"/>
        <v>0</v>
      </c>
      <c r="BG1235">
        <f t="shared" si="519"/>
        <v>0</v>
      </c>
      <c r="BH1235">
        <f t="shared" si="519"/>
        <v>0</v>
      </c>
      <c r="BI1235">
        <f t="shared" si="519"/>
        <v>0</v>
      </c>
      <c r="BJ1235">
        <f t="shared" si="519"/>
        <v>0</v>
      </c>
      <c r="BK1235">
        <f t="shared" si="519"/>
        <v>0</v>
      </c>
      <c r="BL1235">
        <f t="shared" si="519"/>
        <v>0</v>
      </c>
      <c r="BM1235">
        <f t="shared" si="519"/>
        <v>0</v>
      </c>
      <c r="BN1235">
        <f t="shared" si="519"/>
        <v>0</v>
      </c>
      <c r="BO1235">
        <f t="shared" si="519"/>
        <v>0</v>
      </c>
      <c r="BP1235">
        <f t="shared" si="519"/>
        <v>0</v>
      </c>
      <c r="BQ1235">
        <f t="shared" si="519"/>
        <v>0</v>
      </c>
      <c r="BR1235">
        <f t="shared" si="519"/>
        <v>0</v>
      </c>
    </row>
    <row r="1236" spans="2:70" x14ac:dyDescent="0.2">
      <c r="B1236" s="1" t="str">
        <f t="shared" si="511"/>
        <v/>
      </c>
      <c r="C1236" s="12">
        <f t="shared" si="512"/>
        <v>1</v>
      </c>
      <c r="D1236" s="1" t="str">
        <f t="shared" si="513"/>
        <v/>
      </c>
      <c r="E1236" s="1" t="str">
        <f t="shared" si="514"/>
        <v/>
      </c>
      <c r="H1236" s="1" t="str">
        <f>IF(ISBLANK(N1236),"",IF(SUM(AC1236:CO1236)=0,"other",INDEX(AC$6:CO$6,MATCH(1,AC1236:CO1236,0))))</f>
        <v/>
      </c>
      <c r="I1236" s="1" t="str" cm="1">
        <f t="array" ref="I1236">IF(ISBLANK(N1236),"",INDEX($AC$7:$CO$7,,MATCH(H1236,$AC$6:$CO$6,0)))</f>
        <v/>
      </c>
      <c r="L1236" s="1" t="str">
        <f t="shared" si="515"/>
        <v/>
      </c>
      <c r="M1236" s="1" t="str">
        <f t="shared" si="516"/>
        <v/>
      </c>
      <c r="AA1236">
        <f t="shared" si="518"/>
        <v>0</v>
      </c>
      <c r="AB1236">
        <f t="shared" si="518"/>
        <v>0</v>
      </c>
      <c r="AC1236">
        <f t="shared" si="497"/>
        <v>0</v>
      </c>
      <c r="AD1236">
        <f t="shared" si="498"/>
        <v>0</v>
      </c>
      <c r="AE1236">
        <f t="shared" ref="AE1236" si="520">IF(ISERROR(FIND(AE$5,$E1236)),0,1)</f>
        <v>0</v>
      </c>
      <c r="AF1236">
        <f t="shared" si="498"/>
        <v>0</v>
      </c>
      <c r="AG1236">
        <f t="shared" si="498"/>
        <v>0</v>
      </c>
      <c r="AH1236">
        <f t="shared" si="497"/>
        <v>0</v>
      </c>
      <c r="AI1236">
        <f t="shared" si="509"/>
        <v>0</v>
      </c>
      <c r="AJ1236">
        <f t="shared" si="509"/>
        <v>0</v>
      </c>
      <c r="AK1236">
        <f t="shared" si="507"/>
        <v>0</v>
      </c>
      <c r="AL1236">
        <f>IF(ISERROR(FIND(AL$5,$E1236)),0,1)</f>
        <v>0</v>
      </c>
      <c r="AM1236">
        <f>IF(ISERROR(FIND(AM$5,$E1236)),0,1)</f>
        <v>0</v>
      </c>
      <c r="AN1236">
        <f>IF(ISERROR(FIND(AN$5,$E1236)),0,1)</f>
        <v>0</v>
      </c>
      <c r="AO1236">
        <f>IF(ISERROR(FIND(AO$5,$E1236)),0,1)</f>
        <v>0</v>
      </c>
      <c r="AP1236">
        <f>IF(ISERROR(FIND(AP$5,$E1236)),0,1)</f>
        <v>0</v>
      </c>
      <c r="AQ1236">
        <f>IF(ISERROR(FIND(AQ$5,$E1236)),0,1)</f>
        <v>0</v>
      </c>
      <c r="AR1236">
        <f t="shared" si="507"/>
        <v>0</v>
      </c>
      <c r="AS1236">
        <f t="shared" si="507"/>
        <v>0</v>
      </c>
      <c r="AT1236">
        <f t="shared" si="507"/>
        <v>0</v>
      </c>
      <c r="AU1236">
        <f t="shared" si="507"/>
        <v>0</v>
      </c>
      <c r="AV1236">
        <f t="shared" si="510"/>
        <v>0</v>
      </c>
      <c r="AW1236">
        <f t="shared" si="510"/>
        <v>0</v>
      </c>
      <c r="AX1236">
        <f t="shared" si="507"/>
        <v>0</v>
      </c>
      <c r="AY1236">
        <f>IF(ISERROR(FIND(AY$5,$E1236)),0,1)</f>
        <v>0</v>
      </c>
      <c r="AZ1236">
        <f t="shared" si="519"/>
        <v>0</v>
      </c>
      <c r="BA1236">
        <f t="shared" si="519"/>
        <v>0</v>
      </c>
      <c r="BB1236">
        <f>IF(ISERROR(FIND(BB$5,$E1236)),0,1)</f>
        <v>0</v>
      </c>
      <c r="BC1236">
        <f>IF(ISERROR(FIND(BC$5,$E1236)),0,1)</f>
        <v>0</v>
      </c>
      <c r="BD1236">
        <f>IF(ISERROR(FIND(BD$5,$E1236)),0,1)</f>
        <v>0</v>
      </c>
      <c r="BE1236">
        <f t="shared" si="519"/>
        <v>0</v>
      </c>
      <c r="BF1236">
        <f t="shared" si="519"/>
        <v>0</v>
      </c>
      <c r="BG1236">
        <f t="shared" si="519"/>
        <v>0</v>
      </c>
      <c r="BH1236">
        <f t="shared" si="519"/>
        <v>0</v>
      </c>
      <c r="BI1236">
        <f t="shared" si="519"/>
        <v>0</v>
      </c>
      <c r="BJ1236">
        <f t="shared" si="519"/>
        <v>0</v>
      </c>
      <c r="BK1236">
        <f t="shared" si="519"/>
        <v>0</v>
      </c>
      <c r="BL1236">
        <f t="shared" si="519"/>
        <v>0</v>
      </c>
      <c r="BM1236">
        <f t="shared" si="519"/>
        <v>0</v>
      </c>
      <c r="BN1236">
        <f t="shared" si="519"/>
        <v>0</v>
      </c>
      <c r="BO1236">
        <f t="shared" si="519"/>
        <v>0</v>
      </c>
      <c r="BP1236">
        <f t="shared" si="519"/>
        <v>0</v>
      </c>
      <c r="BQ1236">
        <f t="shared" si="519"/>
        <v>0</v>
      </c>
      <c r="BR1236">
        <f t="shared" si="519"/>
        <v>0</v>
      </c>
    </row>
    <row r="1237" spans="2:70" x14ac:dyDescent="0.2">
      <c r="B1237" s="1" t="str">
        <f t="shared" si="511"/>
        <v/>
      </c>
      <c r="C1237" s="12">
        <f t="shared" si="512"/>
        <v>1</v>
      </c>
      <c r="D1237" s="1" t="str">
        <f t="shared" si="513"/>
        <v/>
      </c>
      <c r="E1237" s="1" t="str">
        <f t="shared" si="514"/>
        <v/>
      </c>
      <c r="H1237" s="1" t="str">
        <f>IF(ISBLANK(N1237),"",IF(SUM(AC1237:CO1237)=0,"other",INDEX(AC$6:CO$6,MATCH(1,AC1237:CO1237,0))))</f>
        <v/>
      </c>
      <c r="I1237" s="1" t="str" cm="1">
        <f t="array" ref="I1237">IF(ISBLANK(N1237),"",INDEX($AC$7:$CO$7,,MATCH(H1237,$AC$6:$CO$6,0)))</f>
        <v/>
      </c>
      <c r="L1237" s="1" t="str">
        <f t="shared" si="515"/>
        <v/>
      </c>
      <c r="M1237" s="1" t="str">
        <f t="shared" si="516"/>
        <v/>
      </c>
      <c r="AA1237">
        <f t="shared" si="518"/>
        <v>0</v>
      </c>
      <c r="AB1237">
        <f t="shared" si="518"/>
        <v>0</v>
      </c>
      <c r="AC1237">
        <f t="shared" ref="AC1237:AK1300" si="521">IF(ISERROR(FIND(AC$5,$E1237)),0,1)</f>
        <v>0</v>
      </c>
      <c r="AD1237">
        <f t="shared" ref="AD1237:AG1260" si="522">IF(ISERROR(FIND(AD$5,$E1237)),0,1)</f>
        <v>0</v>
      </c>
      <c r="AE1237">
        <f t="shared" si="522"/>
        <v>0</v>
      </c>
      <c r="AF1237">
        <f t="shared" si="522"/>
        <v>0</v>
      </c>
      <c r="AG1237">
        <f t="shared" si="522"/>
        <v>0</v>
      </c>
      <c r="AH1237">
        <f t="shared" si="521"/>
        <v>0</v>
      </c>
      <c r="AI1237">
        <f t="shared" si="509"/>
        <v>0</v>
      </c>
      <c r="AJ1237">
        <f t="shared" si="509"/>
        <v>0</v>
      </c>
      <c r="AK1237">
        <f t="shared" si="507"/>
        <v>0</v>
      </c>
      <c r="AL1237">
        <f>IF(ISERROR(FIND(AL$5,$E1237)),0,1)</f>
        <v>0</v>
      </c>
      <c r="AM1237">
        <f>IF(ISERROR(FIND(AM$5,$E1237)),0,1)</f>
        <v>0</v>
      </c>
      <c r="AN1237">
        <f>IF(ISERROR(FIND(AN$5,$E1237)),0,1)</f>
        <v>0</v>
      </c>
      <c r="AO1237">
        <f>IF(ISERROR(FIND(AO$5,$E1237)),0,1)</f>
        <v>0</v>
      </c>
      <c r="AP1237">
        <f>IF(ISERROR(FIND(AP$5,$E1237)),0,1)</f>
        <v>0</v>
      </c>
      <c r="AQ1237">
        <f>IF(ISERROR(FIND(AQ$5,$E1237)),0,1)</f>
        <v>0</v>
      </c>
      <c r="AR1237">
        <f t="shared" si="507"/>
        <v>0</v>
      </c>
      <c r="AS1237">
        <f t="shared" si="507"/>
        <v>0</v>
      </c>
      <c r="AT1237">
        <f t="shared" si="507"/>
        <v>0</v>
      </c>
      <c r="AU1237">
        <f t="shared" si="507"/>
        <v>0</v>
      </c>
      <c r="AV1237">
        <f t="shared" si="510"/>
        <v>0</v>
      </c>
      <c r="AW1237">
        <f t="shared" si="510"/>
        <v>0</v>
      </c>
      <c r="AX1237">
        <f t="shared" si="507"/>
        <v>0</v>
      </c>
      <c r="AY1237">
        <f>IF(ISERROR(FIND(AY$5,$E1237)),0,1)</f>
        <v>0</v>
      </c>
      <c r="AZ1237">
        <f t="shared" si="519"/>
        <v>0</v>
      </c>
      <c r="BA1237">
        <f t="shared" si="519"/>
        <v>0</v>
      </c>
      <c r="BB1237">
        <f>IF(ISERROR(FIND(BB$5,$E1237)),0,1)</f>
        <v>0</v>
      </c>
      <c r="BC1237">
        <f>IF(ISERROR(FIND(BC$5,$E1237)),0,1)</f>
        <v>0</v>
      </c>
      <c r="BD1237">
        <f>IF(ISERROR(FIND(BD$5,$E1237)),0,1)</f>
        <v>0</v>
      </c>
      <c r="BE1237">
        <f t="shared" si="519"/>
        <v>0</v>
      </c>
      <c r="BF1237">
        <f t="shared" si="519"/>
        <v>0</v>
      </c>
      <c r="BG1237">
        <f t="shared" si="519"/>
        <v>0</v>
      </c>
      <c r="BH1237">
        <f t="shared" si="519"/>
        <v>0</v>
      </c>
      <c r="BI1237">
        <f t="shared" si="519"/>
        <v>0</v>
      </c>
      <c r="BJ1237">
        <f t="shared" si="519"/>
        <v>0</v>
      </c>
      <c r="BK1237">
        <f t="shared" si="519"/>
        <v>0</v>
      </c>
      <c r="BL1237">
        <f t="shared" si="519"/>
        <v>0</v>
      </c>
      <c r="BM1237">
        <f t="shared" si="519"/>
        <v>0</v>
      </c>
      <c r="BN1237">
        <f t="shared" si="519"/>
        <v>0</v>
      </c>
      <c r="BO1237">
        <f t="shared" si="519"/>
        <v>0</v>
      </c>
      <c r="BP1237">
        <f t="shared" si="519"/>
        <v>0</v>
      </c>
      <c r="BQ1237">
        <f t="shared" si="519"/>
        <v>0</v>
      </c>
      <c r="BR1237">
        <f t="shared" si="519"/>
        <v>0</v>
      </c>
    </row>
    <row r="1238" spans="2:70" x14ac:dyDescent="0.2">
      <c r="B1238" s="1" t="str">
        <f t="shared" si="511"/>
        <v/>
      </c>
      <c r="C1238" s="12">
        <f t="shared" si="512"/>
        <v>1</v>
      </c>
      <c r="D1238" s="1" t="str">
        <f t="shared" si="513"/>
        <v/>
      </c>
      <c r="E1238" s="1" t="str">
        <f t="shared" si="514"/>
        <v/>
      </c>
      <c r="H1238" s="1" t="str">
        <f>IF(ISBLANK(N1238),"",IF(SUM(AC1238:CO1238)=0,"other",INDEX(AC$6:CO$6,MATCH(1,AC1238:CO1238,0))))</f>
        <v/>
      </c>
      <c r="I1238" s="1" t="str" cm="1">
        <f t="array" ref="I1238">IF(ISBLANK(N1238),"",INDEX($AC$7:$CO$7,,MATCH(H1238,$AC$6:$CO$6,0)))</f>
        <v/>
      </c>
      <c r="L1238" s="1" t="str">
        <f t="shared" si="515"/>
        <v/>
      </c>
      <c r="M1238" s="1" t="str">
        <f t="shared" si="516"/>
        <v/>
      </c>
      <c r="AA1238">
        <f t="shared" si="518"/>
        <v>0</v>
      </c>
      <c r="AB1238">
        <f t="shared" si="518"/>
        <v>0</v>
      </c>
      <c r="AC1238">
        <f t="shared" si="521"/>
        <v>0</v>
      </c>
      <c r="AD1238">
        <f t="shared" si="522"/>
        <v>0</v>
      </c>
      <c r="AE1238">
        <f t="shared" si="522"/>
        <v>0</v>
      </c>
      <c r="AF1238">
        <f t="shared" si="522"/>
        <v>0</v>
      </c>
      <c r="AG1238">
        <f t="shared" si="522"/>
        <v>0</v>
      </c>
      <c r="AH1238">
        <f t="shared" si="521"/>
        <v>0</v>
      </c>
      <c r="AI1238">
        <f t="shared" si="509"/>
        <v>0</v>
      </c>
      <c r="AJ1238">
        <f t="shared" si="509"/>
        <v>0</v>
      </c>
      <c r="AK1238">
        <f t="shared" si="507"/>
        <v>0</v>
      </c>
      <c r="AL1238">
        <f>IF(ISERROR(FIND(AL$5,$E1238)),0,1)</f>
        <v>0</v>
      </c>
      <c r="AM1238">
        <f>IF(ISERROR(FIND(AM$5,$E1238)),0,1)</f>
        <v>0</v>
      </c>
      <c r="AN1238">
        <f>IF(ISERROR(FIND(AN$5,$E1238)),0,1)</f>
        <v>0</v>
      </c>
      <c r="AO1238">
        <f>IF(ISERROR(FIND(AO$5,$E1238)),0,1)</f>
        <v>0</v>
      </c>
      <c r="AP1238">
        <f>IF(ISERROR(FIND(AP$5,$E1238)),0,1)</f>
        <v>0</v>
      </c>
      <c r="AQ1238">
        <f>IF(ISERROR(FIND(AQ$5,$E1238)),0,1)</f>
        <v>0</v>
      </c>
      <c r="AR1238">
        <f t="shared" si="507"/>
        <v>0</v>
      </c>
      <c r="AS1238">
        <f t="shared" si="507"/>
        <v>0</v>
      </c>
      <c r="AT1238">
        <f t="shared" si="507"/>
        <v>0</v>
      </c>
      <c r="AU1238">
        <f t="shared" si="507"/>
        <v>0</v>
      </c>
      <c r="AV1238">
        <f t="shared" si="510"/>
        <v>0</v>
      </c>
      <c r="AW1238">
        <f t="shared" si="510"/>
        <v>0</v>
      </c>
      <c r="AX1238">
        <f t="shared" si="507"/>
        <v>0</v>
      </c>
      <c r="AY1238">
        <f>IF(ISERROR(FIND(AY$5,$E1238)),0,1)</f>
        <v>0</v>
      </c>
      <c r="AZ1238">
        <f t="shared" si="519"/>
        <v>0</v>
      </c>
      <c r="BA1238">
        <f t="shared" si="519"/>
        <v>0</v>
      </c>
      <c r="BB1238">
        <f>IF(ISERROR(FIND(BB$5,$E1238)),0,1)</f>
        <v>0</v>
      </c>
      <c r="BC1238">
        <f>IF(ISERROR(FIND(BC$5,$E1238)),0,1)</f>
        <v>0</v>
      </c>
      <c r="BD1238">
        <f>IF(ISERROR(FIND(BD$5,$E1238)),0,1)</f>
        <v>0</v>
      </c>
      <c r="BE1238">
        <f t="shared" si="519"/>
        <v>0</v>
      </c>
      <c r="BF1238">
        <f t="shared" si="519"/>
        <v>0</v>
      </c>
      <c r="BG1238">
        <f t="shared" si="519"/>
        <v>0</v>
      </c>
      <c r="BH1238">
        <f t="shared" si="519"/>
        <v>0</v>
      </c>
      <c r="BI1238">
        <f t="shared" si="519"/>
        <v>0</v>
      </c>
      <c r="BJ1238">
        <f t="shared" si="519"/>
        <v>0</v>
      </c>
      <c r="BK1238">
        <f t="shared" si="519"/>
        <v>0</v>
      </c>
      <c r="BL1238">
        <f t="shared" si="519"/>
        <v>0</v>
      </c>
      <c r="BM1238">
        <f t="shared" si="519"/>
        <v>0</v>
      </c>
      <c r="BN1238">
        <f t="shared" si="519"/>
        <v>0</v>
      </c>
      <c r="BO1238">
        <f t="shared" si="519"/>
        <v>0</v>
      </c>
      <c r="BP1238">
        <f t="shared" si="519"/>
        <v>0</v>
      </c>
      <c r="BQ1238">
        <f t="shared" si="519"/>
        <v>0</v>
      </c>
      <c r="BR1238">
        <f t="shared" si="519"/>
        <v>0</v>
      </c>
    </row>
    <row r="1239" spans="2:70" x14ac:dyDescent="0.2">
      <c r="B1239" s="1" t="str">
        <f t="shared" si="511"/>
        <v/>
      </c>
      <c r="C1239" s="12">
        <f t="shared" si="512"/>
        <v>1</v>
      </c>
      <c r="D1239" s="1" t="str">
        <f t="shared" si="513"/>
        <v/>
      </c>
      <c r="E1239" s="1" t="str">
        <f t="shared" si="514"/>
        <v/>
      </c>
      <c r="H1239" s="1" t="str">
        <f>IF(ISBLANK(N1239),"",IF(SUM(AC1239:CO1239)=0,"other",INDEX(AC$6:CO$6,MATCH(1,AC1239:CO1239,0))))</f>
        <v/>
      </c>
      <c r="I1239" s="1" t="str" cm="1">
        <f t="array" ref="I1239">IF(ISBLANK(N1239),"",INDEX($AC$7:$CO$7,,MATCH(H1239,$AC$6:$CO$6,0)))</f>
        <v/>
      </c>
      <c r="L1239" s="1" t="str">
        <f t="shared" si="515"/>
        <v/>
      </c>
      <c r="M1239" s="1" t="str">
        <f t="shared" si="516"/>
        <v/>
      </c>
      <c r="AA1239">
        <f t="shared" si="518"/>
        <v>0</v>
      </c>
      <c r="AB1239">
        <f t="shared" si="518"/>
        <v>0</v>
      </c>
      <c r="AC1239">
        <f t="shared" si="521"/>
        <v>0</v>
      </c>
      <c r="AD1239">
        <f t="shared" si="522"/>
        <v>0</v>
      </c>
      <c r="AE1239">
        <f t="shared" si="522"/>
        <v>0</v>
      </c>
      <c r="AF1239">
        <f t="shared" si="522"/>
        <v>0</v>
      </c>
      <c r="AG1239">
        <f t="shared" si="522"/>
        <v>0</v>
      </c>
      <c r="AH1239">
        <f t="shared" si="521"/>
        <v>0</v>
      </c>
      <c r="AI1239">
        <f t="shared" si="509"/>
        <v>0</v>
      </c>
      <c r="AJ1239">
        <f t="shared" si="509"/>
        <v>0</v>
      </c>
      <c r="AK1239">
        <f t="shared" si="507"/>
        <v>0</v>
      </c>
      <c r="AL1239">
        <f>IF(ISERROR(FIND(AL$5,$E1239)),0,1)</f>
        <v>0</v>
      </c>
      <c r="AM1239">
        <f>IF(ISERROR(FIND(AM$5,$E1239)),0,1)</f>
        <v>0</v>
      </c>
      <c r="AN1239">
        <f>IF(ISERROR(FIND(AN$5,$E1239)),0,1)</f>
        <v>0</v>
      </c>
      <c r="AO1239">
        <f>IF(ISERROR(FIND(AO$5,$E1239)),0,1)</f>
        <v>0</v>
      </c>
      <c r="AP1239">
        <f>IF(ISERROR(FIND(AP$5,$E1239)),0,1)</f>
        <v>0</v>
      </c>
      <c r="AQ1239">
        <f>IF(ISERROR(FIND(AQ$5,$E1239)),0,1)</f>
        <v>0</v>
      </c>
      <c r="AR1239">
        <f t="shared" si="507"/>
        <v>0</v>
      </c>
      <c r="AS1239">
        <f t="shared" si="507"/>
        <v>0</v>
      </c>
      <c r="AT1239">
        <f t="shared" si="507"/>
        <v>0</v>
      </c>
      <c r="AU1239">
        <f t="shared" si="507"/>
        <v>0</v>
      </c>
      <c r="AV1239">
        <f t="shared" si="510"/>
        <v>0</v>
      </c>
      <c r="AW1239">
        <f t="shared" si="510"/>
        <v>0</v>
      </c>
      <c r="AX1239">
        <f t="shared" si="507"/>
        <v>0</v>
      </c>
      <c r="AY1239">
        <f>IF(ISERROR(FIND(AY$5,$E1239)),0,1)</f>
        <v>0</v>
      </c>
      <c r="AZ1239">
        <f t="shared" si="519"/>
        <v>0</v>
      </c>
      <c r="BA1239">
        <f t="shared" si="519"/>
        <v>0</v>
      </c>
      <c r="BB1239">
        <f>IF(ISERROR(FIND(BB$5,$E1239)),0,1)</f>
        <v>0</v>
      </c>
      <c r="BC1239">
        <f>IF(ISERROR(FIND(BC$5,$E1239)),0,1)</f>
        <v>0</v>
      </c>
      <c r="BD1239">
        <f>IF(ISERROR(FIND(BD$5,$E1239)),0,1)</f>
        <v>0</v>
      </c>
      <c r="BE1239">
        <f t="shared" si="519"/>
        <v>0</v>
      </c>
      <c r="BF1239">
        <f t="shared" si="519"/>
        <v>0</v>
      </c>
      <c r="BG1239">
        <f t="shared" si="519"/>
        <v>0</v>
      </c>
      <c r="BH1239">
        <f t="shared" si="519"/>
        <v>0</v>
      </c>
      <c r="BI1239">
        <f t="shared" si="519"/>
        <v>0</v>
      </c>
      <c r="BJ1239">
        <f t="shared" si="519"/>
        <v>0</v>
      </c>
      <c r="BK1239">
        <f t="shared" si="519"/>
        <v>0</v>
      </c>
      <c r="BL1239">
        <f t="shared" si="519"/>
        <v>0</v>
      </c>
      <c r="BM1239">
        <f t="shared" si="519"/>
        <v>0</v>
      </c>
      <c r="BN1239">
        <f t="shared" si="519"/>
        <v>0</v>
      </c>
      <c r="BO1239">
        <f t="shared" si="519"/>
        <v>0</v>
      </c>
      <c r="BP1239">
        <f t="shared" si="519"/>
        <v>0</v>
      </c>
      <c r="BQ1239">
        <f t="shared" si="519"/>
        <v>0</v>
      </c>
      <c r="BR1239">
        <f t="shared" si="519"/>
        <v>0</v>
      </c>
    </row>
    <row r="1240" spans="2:70" x14ac:dyDescent="0.2">
      <c r="B1240" s="1" t="str">
        <f t="shared" si="511"/>
        <v/>
      </c>
      <c r="C1240" s="12">
        <f t="shared" si="512"/>
        <v>1</v>
      </c>
      <c r="D1240" s="1" t="str">
        <f t="shared" si="513"/>
        <v/>
      </c>
      <c r="E1240" s="1" t="str">
        <f t="shared" si="514"/>
        <v/>
      </c>
      <c r="H1240" s="1" t="str">
        <f>IF(ISBLANK(N1240),"",IF(SUM(AC1240:CO1240)=0,"other",INDEX(AC$6:CO$6,MATCH(1,AC1240:CO1240,0))))</f>
        <v/>
      </c>
      <c r="I1240" s="1" t="str" cm="1">
        <f t="array" ref="I1240">IF(ISBLANK(N1240),"",INDEX($AC$7:$CO$7,,MATCH(H1240,$AC$6:$CO$6,0)))</f>
        <v/>
      </c>
      <c r="L1240" s="1" t="str">
        <f t="shared" si="515"/>
        <v/>
      </c>
      <c r="M1240" s="1" t="str">
        <f t="shared" si="516"/>
        <v/>
      </c>
      <c r="AA1240">
        <f t="shared" si="518"/>
        <v>0</v>
      </c>
      <c r="AB1240">
        <f t="shared" si="518"/>
        <v>0</v>
      </c>
      <c r="AC1240">
        <f t="shared" si="521"/>
        <v>0</v>
      </c>
      <c r="AD1240">
        <f t="shared" si="522"/>
        <v>0</v>
      </c>
      <c r="AE1240">
        <f t="shared" si="522"/>
        <v>0</v>
      </c>
      <c r="AF1240">
        <f t="shared" si="522"/>
        <v>0</v>
      </c>
      <c r="AG1240">
        <f t="shared" si="522"/>
        <v>0</v>
      </c>
      <c r="AH1240">
        <f t="shared" si="521"/>
        <v>0</v>
      </c>
      <c r="AI1240">
        <f t="shared" si="509"/>
        <v>0</v>
      </c>
      <c r="AJ1240">
        <f t="shared" si="509"/>
        <v>0</v>
      </c>
      <c r="AK1240">
        <f t="shared" si="507"/>
        <v>0</v>
      </c>
      <c r="AL1240">
        <f>IF(ISERROR(FIND(AL$5,$E1240)),0,1)</f>
        <v>0</v>
      </c>
      <c r="AM1240">
        <f>IF(ISERROR(FIND(AM$5,$E1240)),0,1)</f>
        <v>0</v>
      </c>
      <c r="AN1240">
        <f>IF(ISERROR(FIND(AN$5,$E1240)),0,1)</f>
        <v>0</v>
      </c>
      <c r="AO1240">
        <f>IF(ISERROR(FIND(AO$5,$E1240)),0,1)</f>
        <v>0</v>
      </c>
      <c r="AP1240">
        <f>IF(ISERROR(FIND(AP$5,$E1240)),0,1)</f>
        <v>0</v>
      </c>
      <c r="AQ1240">
        <f>IF(ISERROR(FIND(AQ$5,$E1240)),0,1)</f>
        <v>0</v>
      </c>
      <c r="AR1240">
        <f t="shared" si="507"/>
        <v>0</v>
      </c>
      <c r="AS1240">
        <f t="shared" si="507"/>
        <v>0</v>
      </c>
      <c r="AT1240">
        <f t="shared" si="507"/>
        <v>0</v>
      </c>
      <c r="AU1240">
        <f t="shared" si="507"/>
        <v>0</v>
      </c>
      <c r="AV1240">
        <f t="shared" si="510"/>
        <v>0</v>
      </c>
      <c r="AW1240">
        <f t="shared" si="510"/>
        <v>0</v>
      </c>
      <c r="AX1240">
        <f t="shared" si="507"/>
        <v>0</v>
      </c>
      <c r="AY1240">
        <f>IF(ISERROR(FIND(AY$5,$E1240)),0,1)</f>
        <v>0</v>
      </c>
      <c r="AZ1240">
        <f t="shared" si="519"/>
        <v>0</v>
      </c>
      <c r="BA1240">
        <f t="shared" si="519"/>
        <v>0</v>
      </c>
      <c r="BB1240">
        <f>IF(ISERROR(FIND(BB$5,$E1240)),0,1)</f>
        <v>0</v>
      </c>
      <c r="BC1240">
        <f>IF(ISERROR(FIND(BC$5,$E1240)),0,1)</f>
        <v>0</v>
      </c>
      <c r="BD1240">
        <f>IF(ISERROR(FIND(BD$5,$E1240)),0,1)</f>
        <v>0</v>
      </c>
      <c r="BE1240">
        <f t="shared" si="519"/>
        <v>0</v>
      </c>
      <c r="BF1240">
        <f t="shared" si="519"/>
        <v>0</v>
      </c>
      <c r="BG1240">
        <f t="shared" si="519"/>
        <v>0</v>
      </c>
      <c r="BH1240">
        <f t="shared" si="519"/>
        <v>0</v>
      </c>
      <c r="BI1240">
        <f t="shared" si="519"/>
        <v>0</v>
      </c>
      <c r="BJ1240">
        <f t="shared" si="519"/>
        <v>0</v>
      </c>
      <c r="BK1240">
        <f t="shared" si="519"/>
        <v>0</v>
      </c>
      <c r="BL1240">
        <f t="shared" si="519"/>
        <v>0</v>
      </c>
      <c r="BM1240">
        <f t="shared" si="519"/>
        <v>0</v>
      </c>
      <c r="BN1240">
        <f t="shared" si="519"/>
        <v>0</v>
      </c>
      <c r="BO1240">
        <f t="shared" si="519"/>
        <v>0</v>
      </c>
      <c r="BP1240">
        <f t="shared" si="519"/>
        <v>0</v>
      </c>
      <c r="BQ1240">
        <f t="shared" si="519"/>
        <v>0</v>
      </c>
      <c r="BR1240">
        <f t="shared" si="519"/>
        <v>0</v>
      </c>
    </row>
    <row r="1241" spans="2:70" x14ac:dyDescent="0.2">
      <c r="B1241" s="1" t="str">
        <f t="shared" si="511"/>
        <v/>
      </c>
      <c r="C1241" s="12">
        <f t="shared" si="512"/>
        <v>1</v>
      </c>
      <c r="D1241" s="1" t="str">
        <f t="shared" si="513"/>
        <v/>
      </c>
      <c r="E1241" s="1" t="str">
        <f t="shared" si="514"/>
        <v/>
      </c>
      <c r="H1241" s="1" t="str">
        <f>IF(ISBLANK(N1241),"",IF(SUM(AC1241:CO1241)=0,"other",INDEX(AC$6:CO$6,MATCH(1,AC1241:CO1241,0))))</f>
        <v/>
      </c>
      <c r="I1241" s="1" t="str" cm="1">
        <f t="array" ref="I1241">IF(ISBLANK(N1241),"",INDEX($AC$7:$CO$7,,MATCH(H1241,$AC$6:$CO$6,0)))</f>
        <v/>
      </c>
      <c r="L1241" s="1" t="str">
        <f t="shared" si="515"/>
        <v/>
      </c>
      <c r="M1241" s="1" t="str">
        <f t="shared" si="516"/>
        <v/>
      </c>
      <c r="AA1241">
        <f t="shared" si="518"/>
        <v>0</v>
      </c>
      <c r="AB1241">
        <f t="shared" si="518"/>
        <v>0</v>
      </c>
      <c r="AC1241">
        <f t="shared" si="521"/>
        <v>0</v>
      </c>
      <c r="AD1241">
        <f t="shared" si="522"/>
        <v>0</v>
      </c>
      <c r="AE1241">
        <f t="shared" si="522"/>
        <v>0</v>
      </c>
      <c r="AF1241">
        <f t="shared" si="522"/>
        <v>0</v>
      </c>
      <c r="AG1241">
        <f t="shared" si="522"/>
        <v>0</v>
      </c>
      <c r="AH1241">
        <f t="shared" si="521"/>
        <v>0</v>
      </c>
      <c r="AI1241">
        <f t="shared" si="509"/>
        <v>0</v>
      </c>
      <c r="AJ1241">
        <f t="shared" si="509"/>
        <v>0</v>
      </c>
      <c r="AK1241">
        <f t="shared" si="507"/>
        <v>0</v>
      </c>
      <c r="AL1241">
        <f>IF(ISERROR(FIND(AL$5,$E1241)),0,1)</f>
        <v>0</v>
      </c>
      <c r="AM1241">
        <f>IF(ISERROR(FIND(AM$5,$E1241)),0,1)</f>
        <v>0</v>
      </c>
      <c r="AN1241">
        <f>IF(ISERROR(FIND(AN$5,$E1241)),0,1)</f>
        <v>0</v>
      </c>
      <c r="AO1241">
        <f>IF(ISERROR(FIND(AO$5,$E1241)),0,1)</f>
        <v>0</v>
      </c>
      <c r="AP1241">
        <f>IF(ISERROR(FIND(AP$5,$E1241)),0,1)</f>
        <v>0</v>
      </c>
      <c r="AQ1241">
        <f>IF(ISERROR(FIND(AQ$5,$E1241)),0,1)</f>
        <v>0</v>
      </c>
      <c r="AR1241">
        <f t="shared" si="507"/>
        <v>0</v>
      </c>
      <c r="AS1241">
        <f t="shared" si="507"/>
        <v>0</v>
      </c>
      <c r="AT1241">
        <f t="shared" si="507"/>
        <v>0</v>
      </c>
      <c r="AU1241">
        <f t="shared" si="507"/>
        <v>0</v>
      </c>
      <c r="AV1241">
        <f t="shared" si="510"/>
        <v>0</v>
      </c>
      <c r="AW1241">
        <f t="shared" si="510"/>
        <v>0</v>
      </c>
      <c r="AX1241">
        <f t="shared" si="507"/>
        <v>0</v>
      </c>
      <c r="AY1241">
        <f>IF(ISERROR(FIND(AY$5,$E1241)),0,1)</f>
        <v>0</v>
      </c>
      <c r="AZ1241">
        <f t="shared" si="519"/>
        <v>0</v>
      </c>
      <c r="BA1241">
        <f t="shared" si="519"/>
        <v>0</v>
      </c>
      <c r="BB1241">
        <f>IF(ISERROR(FIND(BB$5,$E1241)),0,1)</f>
        <v>0</v>
      </c>
      <c r="BC1241">
        <f>IF(ISERROR(FIND(BC$5,$E1241)),0,1)</f>
        <v>0</v>
      </c>
      <c r="BD1241">
        <f>IF(ISERROR(FIND(BD$5,$E1241)),0,1)</f>
        <v>0</v>
      </c>
      <c r="BE1241">
        <f t="shared" si="519"/>
        <v>0</v>
      </c>
      <c r="BF1241">
        <f t="shared" si="519"/>
        <v>0</v>
      </c>
      <c r="BG1241">
        <f t="shared" si="519"/>
        <v>0</v>
      </c>
      <c r="BH1241">
        <f t="shared" si="519"/>
        <v>0</v>
      </c>
      <c r="BI1241">
        <f t="shared" si="519"/>
        <v>0</v>
      </c>
      <c r="BJ1241">
        <f t="shared" si="519"/>
        <v>0</v>
      </c>
      <c r="BK1241">
        <f t="shared" si="519"/>
        <v>0</v>
      </c>
      <c r="BL1241">
        <f t="shared" si="519"/>
        <v>0</v>
      </c>
      <c r="BM1241">
        <f t="shared" si="519"/>
        <v>0</v>
      </c>
      <c r="BN1241">
        <f t="shared" si="519"/>
        <v>0</v>
      </c>
      <c r="BO1241">
        <f t="shared" si="519"/>
        <v>0</v>
      </c>
      <c r="BP1241">
        <f t="shared" si="519"/>
        <v>0</v>
      </c>
      <c r="BQ1241">
        <f t="shared" si="519"/>
        <v>0</v>
      </c>
      <c r="BR1241">
        <f t="shared" si="519"/>
        <v>0</v>
      </c>
    </row>
    <row r="1242" spans="2:70" x14ac:dyDescent="0.2">
      <c r="B1242" s="1" t="str">
        <f t="shared" si="511"/>
        <v/>
      </c>
      <c r="C1242" s="12">
        <f t="shared" si="512"/>
        <v>1</v>
      </c>
      <c r="D1242" s="1" t="str">
        <f t="shared" si="513"/>
        <v/>
      </c>
      <c r="E1242" s="1" t="str">
        <f t="shared" si="514"/>
        <v/>
      </c>
      <c r="H1242" s="1" t="str">
        <f>IF(ISBLANK(N1242),"",IF(SUM(AC1242:CO1242)=0,"other",INDEX(AC$6:CO$6,MATCH(1,AC1242:CO1242,0))))</f>
        <v/>
      </c>
      <c r="I1242" s="1" t="str" cm="1">
        <f t="array" ref="I1242">IF(ISBLANK(N1242),"",INDEX($AC$7:$CO$7,,MATCH(H1242,$AC$6:$CO$6,0)))</f>
        <v/>
      </c>
      <c r="L1242" s="1" t="str">
        <f t="shared" si="515"/>
        <v/>
      </c>
      <c r="M1242" s="1" t="str">
        <f t="shared" si="516"/>
        <v/>
      </c>
      <c r="AA1242">
        <f t="shared" si="518"/>
        <v>0</v>
      </c>
      <c r="AB1242">
        <f t="shared" si="518"/>
        <v>0</v>
      </c>
      <c r="AC1242">
        <f t="shared" si="521"/>
        <v>0</v>
      </c>
      <c r="AD1242">
        <f t="shared" si="522"/>
        <v>0</v>
      </c>
      <c r="AE1242">
        <f t="shared" si="522"/>
        <v>0</v>
      </c>
      <c r="AF1242">
        <f t="shared" si="522"/>
        <v>0</v>
      </c>
      <c r="AG1242">
        <f t="shared" si="522"/>
        <v>0</v>
      </c>
      <c r="AH1242">
        <f t="shared" si="521"/>
        <v>0</v>
      </c>
      <c r="AI1242">
        <f t="shared" si="509"/>
        <v>0</v>
      </c>
      <c r="AJ1242">
        <f t="shared" si="509"/>
        <v>0</v>
      </c>
      <c r="AK1242">
        <f t="shared" si="507"/>
        <v>0</v>
      </c>
      <c r="AL1242">
        <f>IF(ISERROR(FIND(AL$5,$E1242)),0,1)</f>
        <v>0</v>
      </c>
      <c r="AM1242">
        <f>IF(ISERROR(FIND(AM$5,$E1242)),0,1)</f>
        <v>0</v>
      </c>
      <c r="AN1242">
        <f>IF(ISERROR(FIND(AN$5,$E1242)),0,1)</f>
        <v>0</v>
      </c>
      <c r="AO1242">
        <f>IF(ISERROR(FIND(AO$5,$E1242)),0,1)</f>
        <v>0</v>
      </c>
      <c r="AP1242">
        <f>IF(ISERROR(FIND(AP$5,$E1242)),0,1)</f>
        <v>0</v>
      </c>
      <c r="AQ1242">
        <f>IF(ISERROR(FIND(AQ$5,$E1242)),0,1)</f>
        <v>0</v>
      </c>
      <c r="AR1242">
        <f t="shared" si="507"/>
        <v>0</v>
      </c>
      <c r="AS1242">
        <f t="shared" si="507"/>
        <v>0</v>
      </c>
      <c r="AT1242">
        <f t="shared" si="507"/>
        <v>0</v>
      </c>
      <c r="AU1242">
        <f t="shared" si="507"/>
        <v>0</v>
      </c>
      <c r="AV1242">
        <f t="shared" si="510"/>
        <v>0</v>
      </c>
      <c r="AW1242">
        <f t="shared" si="510"/>
        <v>0</v>
      </c>
      <c r="AX1242">
        <f t="shared" si="507"/>
        <v>0</v>
      </c>
      <c r="AY1242">
        <f>IF(ISERROR(FIND(AY$5,$E1242)),0,1)</f>
        <v>0</v>
      </c>
      <c r="AZ1242">
        <f t="shared" si="519"/>
        <v>0</v>
      </c>
      <c r="BA1242">
        <f t="shared" si="519"/>
        <v>0</v>
      </c>
      <c r="BB1242">
        <f>IF(ISERROR(FIND(BB$5,$E1242)),0,1)</f>
        <v>0</v>
      </c>
      <c r="BC1242">
        <f>IF(ISERROR(FIND(BC$5,$E1242)),0,1)</f>
        <v>0</v>
      </c>
      <c r="BD1242">
        <f>IF(ISERROR(FIND(BD$5,$E1242)),0,1)</f>
        <v>0</v>
      </c>
      <c r="BE1242">
        <f t="shared" si="519"/>
        <v>0</v>
      </c>
      <c r="BF1242">
        <f t="shared" si="519"/>
        <v>0</v>
      </c>
      <c r="BG1242">
        <f t="shared" si="519"/>
        <v>0</v>
      </c>
      <c r="BH1242">
        <f t="shared" si="519"/>
        <v>0</v>
      </c>
      <c r="BI1242">
        <f t="shared" si="519"/>
        <v>0</v>
      </c>
      <c r="BJ1242">
        <f t="shared" si="519"/>
        <v>0</v>
      </c>
      <c r="BK1242">
        <f t="shared" si="519"/>
        <v>0</v>
      </c>
      <c r="BL1242">
        <f t="shared" si="519"/>
        <v>0</v>
      </c>
      <c r="BM1242">
        <f t="shared" si="519"/>
        <v>0</v>
      </c>
      <c r="BN1242">
        <f t="shared" si="519"/>
        <v>0</v>
      </c>
      <c r="BO1242">
        <f t="shared" si="519"/>
        <v>0</v>
      </c>
      <c r="BP1242">
        <f t="shared" si="519"/>
        <v>0</v>
      </c>
      <c r="BQ1242">
        <f t="shared" si="519"/>
        <v>0</v>
      </c>
      <c r="BR1242">
        <f t="shared" si="519"/>
        <v>0</v>
      </c>
    </row>
    <row r="1243" spans="2:70" x14ac:dyDescent="0.2">
      <c r="B1243" s="1" t="str">
        <f t="shared" si="511"/>
        <v/>
      </c>
      <c r="C1243" s="12">
        <f t="shared" si="512"/>
        <v>1</v>
      </c>
      <c r="D1243" s="1" t="str">
        <f t="shared" si="513"/>
        <v/>
      </c>
      <c r="E1243" s="1" t="str">
        <f t="shared" si="514"/>
        <v/>
      </c>
      <c r="H1243" s="1" t="str">
        <f>IF(ISBLANK(N1243),"",IF(SUM(AC1243:CO1243)=0,"other",INDEX(AC$6:CO$6,MATCH(1,AC1243:CO1243,0))))</f>
        <v/>
      </c>
      <c r="I1243" s="1" t="str" cm="1">
        <f t="array" ref="I1243">IF(ISBLANK(N1243),"",INDEX($AC$7:$CO$7,,MATCH(H1243,$AC$6:$CO$6,0)))</f>
        <v/>
      </c>
      <c r="L1243" s="1" t="str">
        <f t="shared" si="515"/>
        <v/>
      </c>
      <c r="M1243" s="1" t="str">
        <f t="shared" si="516"/>
        <v/>
      </c>
      <c r="AA1243">
        <f t="shared" si="518"/>
        <v>0</v>
      </c>
      <c r="AB1243">
        <f t="shared" si="518"/>
        <v>0</v>
      </c>
      <c r="AC1243">
        <f t="shared" si="521"/>
        <v>0</v>
      </c>
      <c r="AD1243">
        <f t="shared" si="522"/>
        <v>0</v>
      </c>
      <c r="AE1243">
        <f t="shared" si="522"/>
        <v>0</v>
      </c>
      <c r="AF1243">
        <f t="shared" si="522"/>
        <v>0</v>
      </c>
      <c r="AG1243">
        <f t="shared" si="522"/>
        <v>0</v>
      </c>
      <c r="AH1243">
        <f t="shared" si="521"/>
        <v>0</v>
      </c>
      <c r="AI1243">
        <f t="shared" si="509"/>
        <v>0</v>
      </c>
      <c r="AJ1243">
        <f t="shared" si="509"/>
        <v>0</v>
      </c>
      <c r="AK1243">
        <f t="shared" si="507"/>
        <v>0</v>
      </c>
      <c r="AL1243">
        <f>IF(ISERROR(FIND(AL$5,$E1243)),0,1)</f>
        <v>0</v>
      </c>
      <c r="AM1243">
        <f>IF(ISERROR(FIND(AM$5,$E1243)),0,1)</f>
        <v>0</v>
      </c>
      <c r="AN1243">
        <f>IF(ISERROR(FIND(AN$5,$E1243)),0,1)</f>
        <v>0</v>
      </c>
      <c r="AO1243">
        <f>IF(ISERROR(FIND(AO$5,$E1243)),0,1)</f>
        <v>0</v>
      </c>
      <c r="AP1243">
        <f>IF(ISERROR(FIND(AP$5,$E1243)),0,1)</f>
        <v>0</v>
      </c>
      <c r="AQ1243">
        <f>IF(ISERROR(FIND(AQ$5,$E1243)),0,1)</f>
        <v>0</v>
      </c>
      <c r="AR1243">
        <f t="shared" si="507"/>
        <v>0</v>
      </c>
      <c r="AS1243">
        <f t="shared" si="507"/>
        <v>0</v>
      </c>
      <c r="AT1243">
        <f t="shared" si="507"/>
        <v>0</v>
      </c>
      <c r="AU1243">
        <f t="shared" si="507"/>
        <v>0</v>
      </c>
      <c r="AV1243">
        <f t="shared" si="510"/>
        <v>0</v>
      </c>
      <c r="AW1243">
        <f t="shared" si="510"/>
        <v>0</v>
      </c>
      <c r="AX1243">
        <f t="shared" si="507"/>
        <v>0</v>
      </c>
      <c r="AY1243">
        <f>IF(ISERROR(FIND(AY$5,$E1243)),0,1)</f>
        <v>0</v>
      </c>
      <c r="AZ1243">
        <f t="shared" si="519"/>
        <v>0</v>
      </c>
      <c r="BA1243">
        <f t="shared" si="519"/>
        <v>0</v>
      </c>
      <c r="BB1243">
        <f>IF(ISERROR(FIND(BB$5,$E1243)),0,1)</f>
        <v>0</v>
      </c>
      <c r="BC1243">
        <f>IF(ISERROR(FIND(BC$5,$E1243)),0,1)</f>
        <v>0</v>
      </c>
      <c r="BD1243">
        <f>IF(ISERROR(FIND(BD$5,$E1243)),0,1)</f>
        <v>0</v>
      </c>
      <c r="BE1243">
        <f t="shared" si="519"/>
        <v>0</v>
      </c>
      <c r="BF1243">
        <f t="shared" si="519"/>
        <v>0</v>
      </c>
      <c r="BG1243">
        <f t="shared" si="519"/>
        <v>0</v>
      </c>
      <c r="BH1243">
        <f t="shared" si="519"/>
        <v>0</v>
      </c>
      <c r="BI1243">
        <f t="shared" si="519"/>
        <v>0</v>
      </c>
      <c r="BJ1243">
        <f t="shared" si="519"/>
        <v>0</v>
      </c>
      <c r="BK1243">
        <f t="shared" si="519"/>
        <v>0</v>
      </c>
      <c r="BL1243">
        <f t="shared" si="519"/>
        <v>0</v>
      </c>
      <c r="BM1243">
        <f t="shared" si="519"/>
        <v>0</v>
      </c>
      <c r="BN1243">
        <f t="shared" si="519"/>
        <v>0</v>
      </c>
      <c r="BO1243">
        <f t="shared" si="519"/>
        <v>0</v>
      </c>
      <c r="BP1243">
        <f t="shared" si="519"/>
        <v>0</v>
      </c>
      <c r="BQ1243">
        <f t="shared" si="519"/>
        <v>0</v>
      </c>
      <c r="BR1243">
        <f t="shared" si="519"/>
        <v>0</v>
      </c>
    </row>
    <row r="1244" spans="2:70" x14ac:dyDescent="0.2">
      <c r="B1244" s="1" t="str">
        <f t="shared" si="511"/>
        <v/>
      </c>
      <c r="C1244" s="12">
        <f t="shared" si="512"/>
        <v>1</v>
      </c>
      <c r="D1244" s="1" t="str">
        <f t="shared" si="513"/>
        <v/>
      </c>
      <c r="E1244" s="1" t="str">
        <f t="shared" si="514"/>
        <v/>
      </c>
      <c r="H1244" s="1" t="str">
        <f>IF(ISBLANK(N1244),"",IF(SUM(AC1244:CO1244)=0,"other",INDEX(AC$6:CO$6,MATCH(1,AC1244:CO1244,0))))</f>
        <v/>
      </c>
      <c r="I1244" s="1" t="str" cm="1">
        <f t="array" ref="I1244">IF(ISBLANK(N1244),"",INDEX($AC$7:$CO$7,,MATCH(H1244,$AC$6:$CO$6,0)))</f>
        <v/>
      </c>
      <c r="L1244" s="1" t="str">
        <f t="shared" si="515"/>
        <v/>
      </c>
      <c r="M1244" s="1" t="str">
        <f t="shared" si="516"/>
        <v/>
      </c>
      <c r="AA1244">
        <f t="shared" si="518"/>
        <v>0</v>
      </c>
      <c r="AB1244">
        <f t="shared" si="518"/>
        <v>0</v>
      </c>
      <c r="AC1244">
        <f t="shared" si="521"/>
        <v>0</v>
      </c>
      <c r="AD1244">
        <f t="shared" si="522"/>
        <v>0</v>
      </c>
      <c r="AE1244">
        <f t="shared" si="522"/>
        <v>0</v>
      </c>
      <c r="AF1244">
        <f t="shared" si="522"/>
        <v>0</v>
      </c>
      <c r="AG1244">
        <f t="shared" si="522"/>
        <v>0</v>
      </c>
      <c r="AH1244">
        <f t="shared" si="521"/>
        <v>0</v>
      </c>
      <c r="AI1244">
        <f t="shared" si="521"/>
        <v>0</v>
      </c>
      <c r="AJ1244">
        <f t="shared" si="521"/>
        <v>0</v>
      </c>
      <c r="AK1244">
        <f t="shared" si="507"/>
        <v>0</v>
      </c>
      <c r="AL1244">
        <f>IF(ISERROR(FIND(AL$5,$E1244)),0,1)</f>
        <v>0</v>
      </c>
      <c r="AM1244">
        <f>IF(ISERROR(FIND(AM$5,$E1244)),0,1)</f>
        <v>0</v>
      </c>
      <c r="AN1244">
        <f>IF(ISERROR(FIND(AN$5,$E1244)),0,1)</f>
        <v>0</v>
      </c>
      <c r="AO1244">
        <f>IF(ISERROR(FIND(AO$5,$E1244)),0,1)</f>
        <v>0</v>
      </c>
      <c r="AP1244">
        <f>IF(ISERROR(FIND(AP$5,$E1244)),0,1)</f>
        <v>0</v>
      </c>
      <c r="AQ1244">
        <f>IF(ISERROR(FIND(AQ$5,$E1244)),0,1)</f>
        <v>0</v>
      </c>
      <c r="AR1244">
        <f t="shared" si="507"/>
        <v>0</v>
      </c>
      <c r="AS1244">
        <f t="shared" si="507"/>
        <v>0</v>
      </c>
      <c r="AT1244">
        <f t="shared" si="507"/>
        <v>0</v>
      </c>
      <c r="AU1244">
        <f t="shared" si="507"/>
        <v>0</v>
      </c>
      <c r="AV1244">
        <f t="shared" si="510"/>
        <v>0</v>
      </c>
      <c r="AW1244">
        <f t="shared" si="510"/>
        <v>0</v>
      </c>
      <c r="AX1244">
        <f t="shared" si="507"/>
        <v>0</v>
      </c>
      <c r="AY1244">
        <f>IF(ISERROR(FIND(AY$5,$E1244)),0,1)</f>
        <v>0</v>
      </c>
      <c r="AZ1244">
        <f t="shared" si="519"/>
        <v>0</v>
      </c>
      <c r="BA1244">
        <f t="shared" si="519"/>
        <v>0</v>
      </c>
      <c r="BB1244">
        <f>IF(ISERROR(FIND(BB$5,$E1244)),0,1)</f>
        <v>0</v>
      </c>
      <c r="BC1244">
        <f>IF(ISERROR(FIND(BC$5,$E1244)),0,1)</f>
        <v>0</v>
      </c>
      <c r="BD1244">
        <f>IF(ISERROR(FIND(BD$5,$E1244)),0,1)</f>
        <v>0</v>
      </c>
      <c r="BE1244">
        <f t="shared" si="519"/>
        <v>0</v>
      </c>
      <c r="BF1244">
        <f t="shared" si="519"/>
        <v>0</v>
      </c>
      <c r="BG1244">
        <f t="shared" si="519"/>
        <v>0</v>
      </c>
      <c r="BH1244">
        <f t="shared" si="519"/>
        <v>0</v>
      </c>
      <c r="BI1244">
        <f t="shared" si="519"/>
        <v>0</v>
      </c>
      <c r="BJ1244">
        <f t="shared" si="519"/>
        <v>0</v>
      </c>
      <c r="BK1244">
        <f t="shared" si="519"/>
        <v>0</v>
      </c>
      <c r="BL1244">
        <f t="shared" si="519"/>
        <v>0</v>
      </c>
      <c r="BM1244">
        <f t="shared" si="519"/>
        <v>0</v>
      </c>
      <c r="BN1244">
        <f t="shared" si="519"/>
        <v>0</v>
      </c>
      <c r="BO1244">
        <f t="shared" si="519"/>
        <v>0</v>
      </c>
      <c r="BP1244">
        <f t="shared" si="519"/>
        <v>0</v>
      </c>
      <c r="BQ1244">
        <f t="shared" si="519"/>
        <v>0</v>
      </c>
      <c r="BR1244">
        <f t="shared" si="519"/>
        <v>0</v>
      </c>
    </row>
    <row r="1245" spans="2:70" x14ac:dyDescent="0.2">
      <c r="B1245" s="1" t="str">
        <f t="shared" si="511"/>
        <v/>
      </c>
      <c r="C1245" s="12">
        <f t="shared" si="512"/>
        <v>1</v>
      </c>
      <c r="D1245" s="1" t="str">
        <f t="shared" si="513"/>
        <v/>
      </c>
      <c r="E1245" s="1" t="str">
        <f t="shared" si="514"/>
        <v/>
      </c>
      <c r="H1245" s="1" t="str">
        <f>IF(ISBLANK(N1245),"",IF(SUM(AC1245:CO1245)=0,"other",INDEX(AC$6:CO$6,MATCH(1,AC1245:CO1245,0))))</f>
        <v/>
      </c>
      <c r="I1245" s="1" t="str" cm="1">
        <f t="array" ref="I1245">IF(ISBLANK(N1245),"",INDEX($AC$7:$CO$7,,MATCH(H1245,$AC$6:$CO$6,0)))</f>
        <v/>
      </c>
      <c r="L1245" s="1" t="str">
        <f t="shared" si="515"/>
        <v/>
      </c>
      <c r="M1245" s="1" t="str">
        <f t="shared" si="516"/>
        <v/>
      </c>
      <c r="AA1245">
        <f t="shared" si="518"/>
        <v>0</v>
      </c>
      <c r="AB1245">
        <f t="shared" si="518"/>
        <v>0</v>
      </c>
      <c r="AC1245">
        <f t="shared" si="521"/>
        <v>0</v>
      </c>
      <c r="AD1245">
        <f t="shared" si="522"/>
        <v>0</v>
      </c>
      <c r="AE1245">
        <f t="shared" si="522"/>
        <v>0</v>
      </c>
      <c r="AF1245">
        <f t="shared" si="522"/>
        <v>0</v>
      </c>
      <c r="AG1245">
        <f t="shared" si="522"/>
        <v>0</v>
      </c>
      <c r="AH1245">
        <f t="shared" si="521"/>
        <v>0</v>
      </c>
      <c r="AI1245">
        <f t="shared" si="521"/>
        <v>0</v>
      </c>
      <c r="AJ1245">
        <f t="shared" si="521"/>
        <v>0</v>
      </c>
      <c r="AK1245">
        <f t="shared" si="507"/>
        <v>0</v>
      </c>
      <c r="AL1245">
        <f>IF(ISERROR(FIND(AL$5,$E1245)),0,1)</f>
        <v>0</v>
      </c>
      <c r="AM1245">
        <f>IF(ISERROR(FIND(AM$5,$E1245)),0,1)</f>
        <v>0</v>
      </c>
      <c r="AN1245">
        <f>IF(ISERROR(FIND(AN$5,$E1245)),0,1)</f>
        <v>0</v>
      </c>
      <c r="AO1245">
        <f>IF(ISERROR(FIND(AO$5,$E1245)),0,1)</f>
        <v>0</v>
      </c>
      <c r="AP1245">
        <f>IF(ISERROR(FIND(AP$5,$E1245)),0,1)</f>
        <v>0</v>
      </c>
      <c r="AQ1245">
        <f>IF(ISERROR(FIND(AQ$5,$E1245)),0,1)</f>
        <v>0</v>
      </c>
      <c r="AR1245">
        <f t="shared" si="507"/>
        <v>0</v>
      </c>
      <c r="AS1245">
        <f t="shared" si="507"/>
        <v>0</v>
      </c>
      <c r="AT1245">
        <f t="shared" si="507"/>
        <v>0</v>
      </c>
      <c r="AU1245">
        <f t="shared" si="507"/>
        <v>0</v>
      </c>
      <c r="AV1245">
        <f t="shared" si="510"/>
        <v>0</v>
      </c>
      <c r="AW1245">
        <f t="shared" si="510"/>
        <v>0</v>
      </c>
      <c r="AX1245">
        <f t="shared" si="507"/>
        <v>0</v>
      </c>
      <c r="AY1245">
        <f>IF(ISERROR(FIND(AY$5,$E1245)),0,1)</f>
        <v>0</v>
      </c>
      <c r="AZ1245">
        <f t="shared" si="519"/>
        <v>0</v>
      </c>
      <c r="BA1245">
        <f t="shared" ref="AZ1245:BR1257" si="523">IF(ISERROR(FIND(BA$5,$E1245)),0,1)</f>
        <v>0</v>
      </c>
      <c r="BB1245">
        <f>IF(ISERROR(FIND(BB$5,$E1245)),0,1)</f>
        <v>0</v>
      </c>
      <c r="BC1245">
        <f>IF(ISERROR(FIND(BC$5,$E1245)),0,1)</f>
        <v>0</v>
      </c>
      <c r="BD1245">
        <f>IF(ISERROR(FIND(BD$5,$E1245)),0,1)</f>
        <v>0</v>
      </c>
      <c r="BE1245">
        <f t="shared" si="523"/>
        <v>0</v>
      </c>
      <c r="BF1245">
        <f t="shared" si="523"/>
        <v>0</v>
      </c>
      <c r="BG1245">
        <f t="shared" si="523"/>
        <v>0</v>
      </c>
      <c r="BH1245">
        <f t="shared" si="523"/>
        <v>0</v>
      </c>
      <c r="BI1245">
        <f t="shared" si="523"/>
        <v>0</v>
      </c>
      <c r="BJ1245">
        <f t="shared" si="523"/>
        <v>0</v>
      </c>
      <c r="BK1245">
        <f t="shared" si="523"/>
        <v>0</v>
      </c>
      <c r="BL1245">
        <f t="shared" si="523"/>
        <v>0</v>
      </c>
      <c r="BM1245">
        <f t="shared" si="523"/>
        <v>0</v>
      </c>
      <c r="BN1245">
        <f t="shared" si="523"/>
        <v>0</v>
      </c>
      <c r="BO1245">
        <f t="shared" si="523"/>
        <v>0</v>
      </c>
      <c r="BP1245">
        <f t="shared" si="523"/>
        <v>0</v>
      </c>
      <c r="BQ1245">
        <f t="shared" si="523"/>
        <v>0</v>
      </c>
      <c r="BR1245">
        <f t="shared" si="523"/>
        <v>0</v>
      </c>
    </row>
    <row r="1246" spans="2:70" x14ac:dyDescent="0.2">
      <c r="B1246" s="1" t="str">
        <f t="shared" si="511"/>
        <v/>
      </c>
      <c r="C1246" s="12">
        <f t="shared" si="512"/>
        <v>1</v>
      </c>
      <c r="D1246" s="1" t="str">
        <f t="shared" si="513"/>
        <v/>
      </c>
      <c r="E1246" s="1" t="str">
        <f t="shared" si="514"/>
        <v/>
      </c>
      <c r="H1246" s="1" t="str">
        <f>IF(ISBLANK(N1246),"",IF(SUM(AC1246:CO1246)=0,"other",INDEX(AC$6:CO$6,MATCH(1,AC1246:CO1246,0))))</f>
        <v/>
      </c>
      <c r="I1246" s="1" t="str" cm="1">
        <f t="array" ref="I1246">IF(ISBLANK(N1246),"",INDEX($AC$7:$CO$7,,MATCH(H1246,$AC$6:$CO$6,0)))</f>
        <v/>
      </c>
      <c r="L1246" s="1" t="str">
        <f t="shared" si="515"/>
        <v/>
      </c>
      <c r="M1246" s="1" t="str">
        <f t="shared" si="516"/>
        <v/>
      </c>
      <c r="AA1246">
        <f t="shared" si="518"/>
        <v>0</v>
      </c>
      <c r="AB1246">
        <f t="shared" si="518"/>
        <v>0</v>
      </c>
      <c r="AC1246">
        <f t="shared" si="521"/>
        <v>0</v>
      </c>
      <c r="AD1246">
        <f t="shared" si="522"/>
        <v>0</v>
      </c>
      <c r="AE1246">
        <f t="shared" si="522"/>
        <v>0</v>
      </c>
      <c r="AF1246">
        <f t="shared" si="522"/>
        <v>0</v>
      </c>
      <c r="AG1246">
        <f t="shared" si="522"/>
        <v>0</v>
      </c>
      <c r="AH1246">
        <f t="shared" si="521"/>
        <v>0</v>
      </c>
      <c r="AI1246">
        <f t="shared" si="521"/>
        <v>0</v>
      </c>
      <c r="AJ1246">
        <f t="shared" si="521"/>
        <v>0</v>
      </c>
      <c r="AK1246">
        <f t="shared" si="507"/>
        <v>0</v>
      </c>
      <c r="AL1246">
        <f>IF(ISERROR(FIND(AL$5,$E1246)),0,1)</f>
        <v>0</v>
      </c>
      <c r="AM1246">
        <f>IF(ISERROR(FIND(AM$5,$E1246)),0,1)</f>
        <v>0</v>
      </c>
      <c r="AN1246">
        <f>IF(ISERROR(FIND(AN$5,$E1246)),0,1)</f>
        <v>0</v>
      </c>
      <c r="AO1246">
        <f>IF(ISERROR(FIND(AO$5,$E1246)),0,1)</f>
        <v>0</v>
      </c>
      <c r="AP1246">
        <f>IF(ISERROR(FIND(AP$5,$E1246)),0,1)</f>
        <v>0</v>
      </c>
      <c r="AQ1246">
        <f>IF(ISERROR(FIND(AQ$5,$E1246)),0,1)</f>
        <v>0</v>
      </c>
      <c r="AR1246">
        <f t="shared" si="507"/>
        <v>0</v>
      </c>
      <c r="AS1246">
        <f t="shared" si="507"/>
        <v>0</v>
      </c>
      <c r="AT1246">
        <f t="shared" si="507"/>
        <v>0</v>
      </c>
      <c r="AU1246">
        <f t="shared" si="507"/>
        <v>0</v>
      </c>
      <c r="AV1246">
        <f t="shared" si="510"/>
        <v>0</v>
      </c>
      <c r="AW1246">
        <f t="shared" si="510"/>
        <v>0</v>
      </c>
      <c r="AX1246">
        <f t="shared" si="507"/>
        <v>0</v>
      </c>
      <c r="AY1246">
        <f>IF(ISERROR(FIND(AY$5,$E1246)),0,1)</f>
        <v>0</v>
      </c>
      <c r="AZ1246">
        <f t="shared" si="523"/>
        <v>0</v>
      </c>
      <c r="BA1246">
        <f t="shared" si="523"/>
        <v>0</v>
      </c>
      <c r="BB1246">
        <f>IF(ISERROR(FIND(BB$5,$E1246)),0,1)</f>
        <v>0</v>
      </c>
      <c r="BC1246">
        <f>IF(ISERROR(FIND(BC$5,$E1246)),0,1)</f>
        <v>0</v>
      </c>
      <c r="BD1246">
        <f>IF(ISERROR(FIND(BD$5,$E1246)),0,1)</f>
        <v>0</v>
      </c>
      <c r="BE1246">
        <f t="shared" si="523"/>
        <v>0</v>
      </c>
      <c r="BF1246">
        <f t="shared" si="523"/>
        <v>0</v>
      </c>
      <c r="BG1246">
        <f t="shared" si="523"/>
        <v>0</v>
      </c>
      <c r="BH1246">
        <f t="shared" si="523"/>
        <v>0</v>
      </c>
      <c r="BI1246">
        <f t="shared" si="523"/>
        <v>0</v>
      </c>
      <c r="BJ1246">
        <f t="shared" si="523"/>
        <v>0</v>
      </c>
      <c r="BK1246">
        <f t="shared" si="523"/>
        <v>0</v>
      </c>
      <c r="BL1246">
        <f t="shared" si="523"/>
        <v>0</v>
      </c>
      <c r="BM1246">
        <f t="shared" si="523"/>
        <v>0</v>
      </c>
      <c r="BN1246">
        <f t="shared" si="523"/>
        <v>0</v>
      </c>
      <c r="BO1246">
        <f t="shared" si="523"/>
        <v>0</v>
      </c>
      <c r="BP1246">
        <f t="shared" si="523"/>
        <v>0</v>
      </c>
      <c r="BQ1246">
        <f t="shared" si="523"/>
        <v>0</v>
      </c>
      <c r="BR1246">
        <f t="shared" si="523"/>
        <v>0</v>
      </c>
    </row>
    <row r="1247" spans="2:70" x14ac:dyDescent="0.2">
      <c r="B1247" s="1" t="str">
        <f t="shared" si="511"/>
        <v/>
      </c>
      <c r="C1247" s="12">
        <f t="shared" si="512"/>
        <v>1</v>
      </c>
      <c r="D1247" s="1" t="str">
        <f t="shared" si="513"/>
        <v/>
      </c>
      <c r="E1247" s="1" t="str">
        <f t="shared" si="514"/>
        <v/>
      </c>
      <c r="H1247" s="1" t="str">
        <f>IF(ISBLANK(N1247),"",IF(SUM(AC1247:CO1247)=0,"other",INDEX(AC$6:CO$6,MATCH(1,AC1247:CO1247,0))))</f>
        <v/>
      </c>
      <c r="I1247" s="1" t="str" cm="1">
        <f t="array" ref="I1247">IF(ISBLANK(N1247),"",INDEX($AC$7:$CO$7,,MATCH(H1247,$AC$6:$CO$6,0)))</f>
        <v/>
      </c>
      <c r="L1247" s="1" t="str">
        <f t="shared" si="515"/>
        <v/>
      </c>
      <c r="M1247" s="1" t="str">
        <f t="shared" si="516"/>
        <v/>
      </c>
      <c r="AA1247">
        <f t="shared" si="518"/>
        <v>0</v>
      </c>
      <c r="AB1247">
        <f t="shared" si="518"/>
        <v>0</v>
      </c>
      <c r="AC1247">
        <f t="shared" si="521"/>
        <v>0</v>
      </c>
      <c r="AD1247">
        <f t="shared" si="522"/>
        <v>0</v>
      </c>
      <c r="AE1247">
        <f t="shared" si="522"/>
        <v>0</v>
      </c>
      <c r="AF1247">
        <f t="shared" si="522"/>
        <v>0</v>
      </c>
      <c r="AG1247">
        <f t="shared" si="522"/>
        <v>0</v>
      </c>
      <c r="AH1247">
        <f t="shared" si="521"/>
        <v>0</v>
      </c>
      <c r="AI1247">
        <f t="shared" si="521"/>
        <v>0</v>
      </c>
      <c r="AJ1247">
        <f t="shared" si="521"/>
        <v>0</v>
      </c>
      <c r="AK1247">
        <f t="shared" si="507"/>
        <v>0</v>
      </c>
      <c r="AL1247">
        <f>IF(ISERROR(FIND(AL$5,$E1247)),0,1)</f>
        <v>0</v>
      </c>
      <c r="AM1247">
        <f>IF(ISERROR(FIND(AM$5,$E1247)),0,1)</f>
        <v>0</v>
      </c>
      <c r="AN1247">
        <f>IF(ISERROR(FIND(AN$5,$E1247)),0,1)</f>
        <v>0</v>
      </c>
      <c r="AO1247">
        <f>IF(ISERROR(FIND(AO$5,$E1247)),0,1)</f>
        <v>0</v>
      </c>
      <c r="AP1247">
        <f>IF(ISERROR(FIND(AP$5,$E1247)),0,1)</f>
        <v>0</v>
      </c>
      <c r="AQ1247">
        <f>IF(ISERROR(FIND(AQ$5,$E1247)),0,1)</f>
        <v>0</v>
      </c>
      <c r="AR1247">
        <f t="shared" si="507"/>
        <v>0</v>
      </c>
      <c r="AS1247">
        <f t="shared" si="507"/>
        <v>0</v>
      </c>
      <c r="AT1247">
        <f t="shared" si="507"/>
        <v>0</v>
      </c>
      <c r="AU1247">
        <f t="shared" si="507"/>
        <v>0</v>
      </c>
      <c r="AV1247">
        <f t="shared" si="510"/>
        <v>0</v>
      </c>
      <c r="AW1247">
        <f t="shared" si="510"/>
        <v>0</v>
      </c>
      <c r="AX1247">
        <f t="shared" si="507"/>
        <v>0</v>
      </c>
      <c r="AY1247">
        <f>IF(ISERROR(FIND(AY$5,$E1247)),0,1)</f>
        <v>0</v>
      </c>
      <c r="AZ1247">
        <f t="shared" si="523"/>
        <v>0</v>
      </c>
      <c r="BA1247">
        <f t="shared" si="523"/>
        <v>0</v>
      </c>
      <c r="BB1247">
        <f>IF(ISERROR(FIND(BB$5,$E1247)),0,1)</f>
        <v>0</v>
      </c>
      <c r="BC1247">
        <f>IF(ISERROR(FIND(BC$5,$E1247)),0,1)</f>
        <v>0</v>
      </c>
      <c r="BD1247">
        <f>IF(ISERROR(FIND(BD$5,$E1247)),0,1)</f>
        <v>0</v>
      </c>
      <c r="BE1247">
        <f t="shared" si="523"/>
        <v>0</v>
      </c>
      <c r="BF1247">
        <f t="shared" si="523"/>
        <v>0</v>
      </c>
      <c r="BG1247">
        <f t="shared" si="523"/>
        <v>0</v>
      </c>
      <c r="BH1247">
        <f t="shared" si="523"/>
        <v>0</v>
      </c>
      <c r="BI1247">
        <f t="shared" si="523"/>
        <v>0</v>
      </c>
      <c r="BJ1247">
        <f t="shared" si="523"/>
        <v>0</v>
      </c>
      <c r="BK1247">
        <f t="shared" si="523"/>
        <v>0</v>
      </c>
      <c r="BL1247">
        <f t="shared" si="523"/>
        <v>0</v>
      </c>
      <c r="BM1247">
        <f t="shared" si="523"/>
        <v>0</v>
      </c>
      <c r="BN1247">
        <f t="shared" si="523"/>
        <v>0</v>
      </c>
      <c r="BO1247">
        <f t="shared" si="523"/>
        <v>0</v>
      </c>
      <c r="BP1247">
        <f t="shared" si="523"/>
        <v>0</v>
      </c>
      <c r="BQ1247">
        <f t="shared" si="523"/>
        <v>0</v>
      </c>
      <c r="BR1247">
        <f t="shared" si="523"/>
        <v>0</v>
      </c>
    </row>
    <row r="1248" spans="2:70" x14ac:dyDescent="0.2">
      <c r="B1248" s="1" t="str">
        <f t="shared" si="511"/>
        <v/>
      </c>
      <c r="C1248" s="12">
        <f t="shared" si="512"/>
        <v>1</v>
      </c>
      <c r="D1248" s="1" t="str">
        <f t="shared" si="513"/>
        <v/>
      </c>
      <c r="E1248" s="1" t="str">
        <f t="shared" si="514"/>
        <v/>
      </c>
      <c r="H1248" s="1" t="str">
        <f>IF(ISBLANK(N1248),"",IF(SUM(AC1248:CO1248)=0,"other",INDEX(AC$6:CO$6,MATCH(1,AC1248:CO1248,0))))</f>
        <v/>
      </c>
      <c r="I1248" s="1" t="str" cm="1">
        <f t="array" ref="I1248">IF(ISBLANK(N1248),"",INDEX($AC$7:$CO$7,,MATCH(H1248,$AC$6:$CO$6,0)))</f>
        <v/>
      </c>
      <c r="L1248" s="1" t="str">
        <f t="shared" si="515"/>
        <v/>
      </c>
      <c r="M1248" s="1" t="str">
        <f t="shared" si="516"/>
        <v/>
      </c>
      <c r="AA1248">
        <f t="shared" si="518"/>
        <v>0</v>
      </c>
      <c r="AB1248">
        <f t="shared" si="518"/>
        <v>0</v>
      </c>
      <c r="AC1248">
        <f t="shared" si="521"/>
        <v>0</v>
      </c>
      <c r="AD1248">
        <f t="shared" si="522"/>
        <v>0</v>
      </c>
      <c r="AE1248">
        <f t="shared" si="522"/>
        <v>0</v>
      </c>
      <c r="AF1248">
        <f t="shared" si="522"/>
        <v>0</v>
      </c>
      <c r="AG1248">
        <f t="shared" si="522"/>
        <v>0</v>
      </c>
      <c r="AH1248">
        <f t="shared" si="521"/>
        <v>0</v>
      </c>
      <c r="AI1248">
        <f t="shared" si="521"/>
        <v>0</v>
      </c>
      <c r="AJ1248">
        <f t="shared" si="521"/>
        <v>0</v>
      </c>
      <c r="AK1248">
        <f t="shared" si="507"/>
        <v>0</v>
      </c>
      <c r="AL1248">
        <f>IF(ISERROR(FIND(AL$5,$E1248)),0,1)</f>
        <v>0</v>
      </c>
      <c r="AM1248">
        <f>IF(ISERROR(FIND(AM$5,$E1248)),0,1)</f>
        <v>0</v>
      </c>
      <c r="AN1248">
        <f>IF(ISERROR(FIND(AN$5,$E1248)),0,1)</f>
        <v>0</v>
      </c>
      <c r="AO1248">
        <f>IF(ISERROR(FIND(AO$5,$E1248)),0,1)</f>
        <v>0</v>
      </c>
      <c r="AP1248">
        <f>IF(ISERROR(FIND(AP$5,$E1248)),0,1)</f>
        <v>0</v>
      </c>
      <c r="AQ1248">
        <f>IF(ISERROR(FIND(AQ$5,$E1248)),0,1)</f>
        <v>0</v>
      </c>
      <c r="AR1248">
        <f t="shared" si="507"/>
        <v>0</v>
      </c>
      <c r="AS1248">
        <f t="shared" si="507"/>
        <v>0</v>
      </c>
      <c r="AT1248">
        <f t="shared" si="507"/>
        <v>0</v>
      </c>
      <c r="AU1248">
        <f t="shared" si="507"/>
        <v>0</v>
      </c>
      <c r="AV1248">
        <f t="shared" si="510"/>
        <v>0</v>
      </c>
      <c r="AW1248">
        <f t="shared" si="510"/>
        <v>0</v>
      </c>
      <c r="AX1248">
        <f t="shared" si="507"/>
        <v>0</v>
      </c>
      <c r="AY1248">
        <f>IF(ISERROR(FIND(AY$5,$E1248)),0,1)</f>
        <v>0</v>
      </c>
      <c r="AZ1248">
        <f t="shared" si="523"/>
        <v>0</v>
      </c>
      <c r="BA1248">
        <f t="shared" si="523"/>
        <v>0</v>
      </c>
      <c r="BB1248">
        <f>IF(ISERROR(FIND(BB$5,$E1248)),0,1)</f>
        <v>0</v>
      </c>
      <c r="BC1248">
        <f>IF(ISERROR(FIND(BC$5,$E1248)),0,1)</f>
        <v>0</v>
      </c>
      <c r="BD1248">
        <f>IF(ISERROR(FIND(BD$5,$E1248)),0,1)</f>
        <v>0</v>
      </c>
      <c r="BE1248">
        <f t="shared" si="523"/>
        <v>0</v>
      </c>
      <c r="BF1248">
        <f t="shared" si="523"/>
        <v>0</v>
      </c>
      <c r="BG1248">
        <f t="shared" si="523"/>
        <v>0</v>
      </c>
      <c r="BH1248">
        <f t="shared" si="523"/>
        <v>0</v>
      </c>
      <c r="BI1248">
        <f t="shared" si="523"/>
        <v>0</v>
      </c>
      <c r="BJ1248">
        <f t="shared" si="523"/>
        <v>0</v>
      </c>
      <c r="BK1248">
        <f t="shared" si="523"/>
        <v>0</v>
      </c>
      <c r="BL1248">
        <f t="shared" si="523"/>
        <v>0</v>
      </c>
      <c r="BM1248">
        <f t="shared" si="523"/>
        <v>0</v>
      </c>
      <c r="BN1248">
        <f t="shared" si="523"/>
        <v>0</v>
      </c>
      <c r="BO1248">
        <f t="shared" si="523"/>
        <v>0</v>
      </c>
      <c r="BP1248">
        <f t="shared" si="523"/>
        <v>0</v>
      </c>
      <c r="BQ1248">
        <f t="shared" si="523"/>
        <v>0</v>
      </c>
      <c r="BR1248">
        <f t="shared" si="523"/>
        <v>0</v>
      </c>
    </row>
    <row r="1249" spans="2:70" x14ac:dyDescent="0.2">
      <c r="B1249" s="1" t="str">
        <f t="shared" si="511"/>
        <v/>
      </c>
      <c r="C1249" s="12">
        <f t="shared" si="512"/>
        <v>1</v>
      </c>
      <c r="D1249" s="1" t="str">
        <f t="shared" si="513"/>
        <v/>
      </c>
      <c r="E1249" s="1" t="str">
        <f t="shared" si="514"/>
        <v/>
      </c>
      <c r="H1249" s="1" t="str">
        <f>IF(ISBLANK(N1249),"",IF(SUM(AC1249:CO1249)=0,"other",INDEX(AC$6:CO$6,MATCH(1,AC1249:CO1249,0))))</f>
        <v/>
      </c>
      <c r="I1249" s="1" t="str" cm="1">
        <f t="array" ref="I1249">IF(ISBLANK(N1249),"",INDEX($AC$7:$CO$7,,MATCH(H1249,$AC$6:$CO$6,0)))</f>
        <v/>
      </c>
      <c r="L1249" s="1" t="str">
        <f t="shared" si="515"/>
        <v/>
      </c>
      <c r="M1249" s="1" t="str">
        <f t="shared" si="516"/>
        <v/>
      </c>
      <c r="AA1249">
        <f t="shared" si="518"/>
        <v>0</v>
      </c>
      <c r="AB1249">
        <f t="shared" si="518"/>
        <v>0</v>
      </c>
      <c r="AC1249">
        <f t="shared" si="521"/>
        <v>0</v>
      </c>
      <c r="AD1249">
        <f t="shared" si="522"/>
        <v>0</v>
      </c>
      <c r="AE1249">
        <f t="shared" si="522"/>
        <v>0</v>
      </c>
      <c r="AF1249">
        <f t="shared" si="522"/>
        <v>0</v>
      </c>
      <c r="AG1249">
        <f t="shared" si="522"/>
        <v>0</v>
      </c>
      <c r="AH1249">
        <f t="shared" si="521"/>
        <v>0</v>
      </c>
      <c r="AI1249">
        <f t="shared" si="521"/>
        <v>0</v>
      </c>
      <c r="AJ1249">
        <f t="shared" si="521"/>
        <v>0</v>
      </c>
      <c r="AK1249">
        <f t="shared" si="507"/>
        <v>0</v>
      </c>
      <c r="AL1249">
        <f>IF(ISERROR(FIND(AL$5,$E1249)),0,1)</f>
        <v>0</v>
      </c>
      <c r="AM1249">
        <f>IF(ISERROR(FIND(AM$5,$E1249)),0,1)</f>
        <v>0</v>
      </c>
      <c r="AN1249">
        <f>IF(ISERROR(FIND(AN$5,$E1249)),0,1)</f>
        <v>0</v>
      </c>
      <c r="AO1249">
        <f>IF(ISERROR(FIND(AO$5,$E1249)),0,1)</f>
        <v>0</v>
      </c>
      <c r="AP1249">
        <f>IF(ISERROR(FIND(AP$5,$E1249)),0,1)</f>
        <v>0</v>
      </c>
      <c r="AQ1249">
        <f>IF(ISERROR(FIND(AQ$5,$E1249)),0,1)</f>
        <v>0</v>
      </c>
      <c r="AR1249">
        <f t="shared" si="507"/>
        <v>0</v>
      </c>
      <c r="AS1249">
        <f t="shared" si="507"/>
        <v>0</v>
      </c>
      <c r="AT1249">
        <f t="shared" si="507"/>
        <v>0</v>
      </c>
      <c r="AU1249">
        <f t="shared" si="507"/>
        <v>0</v>
      </c>
      <c r="AV1249">
        <f t="shared" si="510"/>
        <v>0</v>
      </c>
      <c r="AW1249">
        <f t="shared" si="510"/>
        <v>0</v>
      </c>
      <c r="AX1249">
        <f t="shared" si="507"/>
        <v>0</v>
      </c>
      <c r="AY1249">
        <f>IF(ISERROR(FIND(AY$5,$E1249)),0,1)</f>
        <v>0</v>
      </c>
      <c r="AZ1249">
        <f t="shared" si="523"/>
        <v>0</v>
      </c>
      <c r="BA1249">
        <f t="shared" si="523"/>
        <v>0</v>
      </c>
      <c r="BB1249">
        <f>IF(ISERROR(FIND(BB$5,$E1249)),0,1)</f>
        <v>0</v>
      </c>
      <c r="BC1249">
        <f>IF(ISERROR(FIND(BC$5,$E1249)),0,1)</f>
        <v>0</v>
      </c>
      <c r="BD1249">
        <f>IF(ISERROR(FIND(BD$5,$E1249)),0,1)</f>
        <v>0</v>
      </c>
      <c r="BE1249">
        <f t="shared" si="523"/>
        <v>0</v>
      </c>
      <c r="BF1249">
        <f t="shared" si="523"/>
        <v>0</v>
      </c>
      <c r="BG1249">
        <f t="shared" si="523"/>
        <v>0</v>
      </c>
      <c r="BH1249">
        <f t="shared" si="523"/>
        <v>0</v>
      </c>
      <c r="BI1249">
        <f t="shared" si="523"/>
        <v>0</v>
      </c>
      <c r="BJ1249">
        <f t="shared" si="523"/>
        <v>0</v>
      </c>
      <c r="BK1249">
        <f t="shared" si="523"/>
        <v>0</v>
      </c>
      <c r="BL1249">
        <f t="shared" si="523"/>
        <v>0</v>
      </c>
      <c r="BM1249">
        <f t="shared" si="523"/>
        <v>0</v>
      </c>
      <c r="BN1249">
        <f t="shared" si="523"/>
        <v>0</v>
      </c>
      <c r="BO1249">
        <f t="shared" si="523"/>
        <v>0</v>
      </c>
      <c r="BP1249">
        <f t="shared" si="523"/>
        <v>0</v>
      </c>
      <c r="BQ1249">
        <f t="shared" si="523"/>
        <v>0</v>
      </c>
      <c r="BR1249">
        <f t="shared" si="523"/>
        <v>0</v>
      </c>
    </row>
    <row r="1250" spans="2:70" x14ac:dyDescent="0.2">
      <c r="B1250" s="1" t="str">
        <f t="shared" si="511"/>
        <v/>
      </c>
      <c r="C1250" s="12">
        <f t="shared" si="512"/>
        <v>1</v>
      </c>
      <c r="D1250" s="1" t="str">
        <f t="shared" si="513"/>
        <v/>
      </c>
      <c r="E1250" s="1" t="str">
        <f t="shared" si="514"/>
        <v/>
      </c>
      <c r="H1250" s="1" t="str">
        <f>IF(ISBLANK(N1250),"",IF(SUM(AC1250:CO1250)=0,"other",INDEX(AC$6:CO$6,MATCH(1,AC1250:CO1250,0))))</f>
        <v/>
      </c>
      <c r="I1250" s="1" t="str" cm="1">
        <f t="array" ref="I1250">IF(ISBLANK(N1250),"",INDEX($AC$7:$CO$7,,MATCH(H1250,$AC$6:$CO$6,0)))</f>
        <v/>
      </c>
      <c r="L1250" s="1" t="str">
        <f t="shared" si="515"/>
        <v/>
      </c>
      <c r="M1250" s="1" t="str">
        <f t="shared" si="516"/>
        <v/>
      </c>
      <c r="AA1250">
        <f t="shared" ref="AA1250:AB1269" si="524">IF(ISERROR(FIND(AA$5,$E1250)),0,1)</f>
        <v>0</v>
      </c>
      <c r="AB1250">
        <f t="shared" si="524"/>
        <v>0</v>
      </c>
      <c r="AC1250">
        <f t="shared" si="521"/>
        <v>0</v>
      </c>
      <c r="AD1250">
        <f t="shared" si="522"/>
        <v>0</v>
      </c>
      <c r="AE1250">
        <f t="shared" si="522"/>
        <v>0</v>
      </c>
      <c r="AF1250">
        <f t="shared" si="522"/>
        <v>0</v>
      </c>
      <c r="AG1250">
        <f t="shared" si="522"/>
        <v>0</v>
      </c>
      <c r="AH1250">
        <f t="shared" si="521"/>
        <v>0</v>
      </c>
      <c r="AI1250">
        <f t="shared" si="521"/>
        <v>0</v>
      </c>
      <c r="AJ1250">
        <f t="shared" si="521"/>
        <v>0</v>
      </c>
      <c r="AK1250">
        <f t="shared" si="507"/>
        <v>0</v>
      </c>
      <c r="AL1250">
        <f>IF(ISERROR(FIND(AL$5,$E1250)),0,1)</f>
        <v>0</v>
      </c>
      <c r="AM1250">
        <f>IF(ISERROR(FIND(AM$5,$E1250)),0,1)</f>
        <v>0</v>
      </c>
      <c r="AN1250">
        <f>IF(ISERROR(FIND(AN$5,$E1250)),0,1)</f>
        <v>0</v>
      </c>
      <c r="AO1250">
        <f>IF(ISERROR(FIND(AO$5,$E1250)),0,1)</f>
        <v>0</v>
      </c>
      <c r="AP1250">
        <f>IF(ISERROR(FIND(AP$5,$E1250)),0,1)</f>
        <v>0</v>
      </c>
      <c r="AQ1250">
        <f>IF(ISERROR(FIND(AQ$5,$E1250)),0,1)</f>
        <v>0</v>
      </c>
      <c r="AR1250">
        <f t="shared" si="507"/>
        <v>0</v>
      </c>
      <c r="AS1250">
        <f t="shared" si="507"/>
        <v>0</v>
      </c>
      <c r="AT1250">
        <f t="shared" si="507"/>
        <v>0</v>
      </c>
      <c r="AU1250">
        <f t="shared" si="507"/>
        <v>0</v>
      </c>
      <c r="AV1250">
        <f t="shared" si="510"/>
        <v>0</v>
      </c>
      <c r="AW1250">
        <f t="shared" si="510"/>
        <v>0</v>
      </c>
      <c r="AX1250">
        <f t="shared" si="507"/>
        <v>0</v>
      </c>
      <c r="AY1250">
        <f>IF(ISERROR(FIND(AY$5,$E1250)),0,1)</f>
        <v>0</v>
      </c>
      <c r="AZ1250">
        <f t="shared" si="523"/>
        <v>0</v>
      </c>
      <c r="BA1250">
        <f t="shared" si="523"/>
        <v>0</v>
      </c>
      <c r="BB1250">
        <f>IF(ISERROR(FIND(BB$5,$E1250)),0,1)</f>
        <v>0</v>
      </c>
      <c r="BC1250">
        <f>IF(ISERROR(FIND(BC$5,$E1250)),0,1)</f>
        <v>0</v>
      </c>
      <c r="BD1250">
        <f>IF(ISERROR(FIND(BD$5,$E1250)),0,1)</f>
        <v>0</v>
      </c>
      <c r="BE1250">
        <f t="shared" si="523"/>
        <v>0</v>
      </c>
      <c r="BF1250">
        <f t="shared" si="523"/>
        <v>0</v>
      </c>
      <c r="BG1250">
        <f t="shared" si="523"/>
        <v>0</v>
      </c>
      <c r="BH1250">
        <f t="shared" si="523"/>
        <v>0</v>
      </c>
      <c r="BI1250">
        <f t="shared" si="523"/>
        <v>0</v>
      </c>
      <c r="BJ1250">
        <f t="shared" si="523"/>
        <v>0</v>
      </c>
      <c r="BK1250">
        <f t="shared" si="523"/>
        <v>0</v>
      </c>
      <c r="BL1250">
        <f t="shared" si="523"/>
        <v>0</v>
      </c>
      <c r="BM1250">
        <f t="shared" si="523"/>
        <v>0</v>
      </c>
      <c r="BN1250">
        <f t="shared" si="523"/>
        <v>0</v>
      </c>
      <c r="BO1250">
        <f t="shared" si="523"/>
        <v>0</v>
      </c>
      <c r="BP1250">
        <f t="shared" si="523"/>
        <v>0</v>
      </c>
      <c r="BQ1250">
        <f t="shared" si="523"/>
        <v>0</v>
      </c>
      <c r="BR1250">
        <f t="shared" si="523"/>
        <v>0</v>
      </c>
    </row>
    <row r="1251" spans="2:70" x14ac:dyDescent="0.2">
      <c r="B1251" s="1" t="str">
        <f t="shared" si="511"/>
        <v/>
      </c>
      <c r="C1251" s="12">
        <f t="shared" si="512"/>
        <v>1</v>
      </c>
      <c r="D1251" s="1" t="str">
        <f t="shared" si="513"/>
        <v/>
      </c>
      <c r="E1251" s="1" t="str">
        <f t="shared" si="514"/>
        <v/>
      </c>
      <c r="H1251" s="1" t="str">
        <f>IF(ISBLANK(N1251),"",IF(SUM(AC1251:CO1251)=0,"other",INDEX(AC$6:CO$6,MATCH(1,AC1251:CO1251,0))))</f>
        <v/>
      </c>
      <c r="I1251" s="1" t="str" cm="1">
        <f t="array" ref="I1251">IF(ISBLANK(N1251),"",INDEX($AC$7:$CO$7,,MATCH(H1251,$AC$6:$CO$6,0)))</f>
        <v/>
      </c>
      <c r="L1251" s="1" t="str">
        <f t="shared" si="515"/>
        <v/>
      </c>
      <c r="M1251" s="1" t="str">
        <f t="shared" si="516"/>
        <v/>
      </c>
      <c r="AA1251">
        <f t="shared" si="524"/>
        <v>0</v>
      </c>
      <c r="AB1251">
        <f t="shared" si="524"/>
        <v>0</v>
      </c>
      <c r="AC1251">
        <f t="shared" si="521"/>
        <v>0</v>
      </c>
      <c r="AD1251">
        <f t="shared" si="522"/>
        <v>0</v>
      </c>
      <c r="AE1251">
        <f t="shared" si="522"/>
        <v>0</v>
      </c>
      <c r="AF1251">
        <f t="shared" si="522"/>
        <v>0</v>
      </c>
      <c r="AG1251">
        <f t="shared" si="522"/>
        <v>0</v>
      </c>
      <c r="AH1251">
        <f t="shared" si="521"/>
        <v>0</v>
      </c>
      <c r="AI1251">
        <f t="shared" si="521"/>
        <v>0</v>
      </c>
      <c r="AJ1251">
        <f t="shared" si="521"/>
        <v>0</v>
      </c>
      <c r="AK1251">
        <f t="shared" si="507"/>
        <v>0</v>
      </c>
      <c r="AL1251">
        <f>IF(ISERROR(FIND(AL$5,$E1251)),0,1)</f>
        <v>0</v>
      </c>
      <c r="AM1251">
        <f>IF(ISERROR(FIND(AM$5,$E1251)),0,1)</f>
        <v>0</v>
      </c>
      <c r="AN1251">
        <f>IF(ISERROR(FIND(AN$5,$E1251)),0,1)</f>
        <v>0</v>
      </c>
      <c r="AO1251">
        <f>IF(ISERROR(FIND(AO$5,$E1251)),0,1)</f>
        <v>0</v>
      </c>
      <c r="AP1251">
        <f>IF(ISERROR(FIND(AP$5,$E1251)),0,1)</f>
        <v>0</v>
      </c>
      <c r="AQ1251">
        <f>IF(ISERROR(FIND(AQ$5,$E1251)),0,1)</f>
        <v>0</v>
      </c>
      <c r="AR1251">
        <f t="shared" si="507"/>
        <v>0</v>
      </c>
      <c r="AS1251">
        <f t="shared" si="507"/>
        <v>0</v>
      </c>
      <c r="AT1251">
        <f t="shared" si="507"/>
        <v>0</v>
      </c>
      <c r="AU1251">
        <f t="shared" si="507"/>
        <v>0</v>
      </c>
      <c r="AV1251">
        <f t="shared" si="510"/>
        <v>0</v>
      </c>
      <c r="AW1251">
        <f t="shared" si="510"/>
        <v>0</v>
      </c>
      <c r="AX1251">
        <f t="shared" si="507"/>
        <v>0</v>
      </c>
      <c r="AY1251">
        <f>IF(ISERROR(FIND(AY$5,$E1251)),0,1)</f>
        <v>0</v>
      </c>
      <c r="AZ1251">
        <f t="shared" si="523"/>
        <v>0</v>
      </c>
      <c r="BA1251">
        <f t="shared" si="523"/>
        <v>0</v>
      </c>
      <c r="BB1251">
        <f>IF(ISERROR(FIND(BB$5,$E1251)),0,1)</f>
        <v>0</v>
      </c>
      <c r="BC1251">
        <f>IF(ISERROR(FIND(BC$5,$E1251)),0,1)</f>
        <v>0</v>
      </c>
      <c r="BD1251">
        <f>IF(ISERROR(FIND(BD$5,$E1251)),0,1)</f>
        <v>0</v>
      </c>
      <c r="BE1251">
        <f t="shared" si="523"/>
        <v>0</v>
      </c>
      <c r="BF1251">
        <f t="shared" si="523"/>
        <v>0</v>
      </c>
      <c r="BG1251">
        <f t="shared" si="523"/>
        <v>0</v>
      </c>
      <c r="BH1251">
        <f t="shared" si="523"/>
        <v>0</v>
      </c>
      <c r="BI1251">
        <f t="shared" si="523"/>
        <v>0</v>
      </c>
      <c r="BJ1251">
        <f t="shared" si="523"/>
        <v>0</v>
      </c>
      <c r="BK1251">
        <f t="shared" si="523"/>
        <v>0</v>
      </c>
      <c r="BL1251">
        <f t="shared" si="523"/>
        <v>0</v>
      </c>
      <c r="BM1251">
        <f t="shared" si="523"/>
        <v>0</v>
      </c>
      <c r="BN1251">
        <f t="shared" si="523"/>
        <v>0</v>
      </c>
      <c r="BO1251">
        <f t="shared" si="523"/>
        <v>0</v>
      </c>
      <c r="BP1251">
        <f t="shared" si="523"/>
        <v>0</v>
      </c>
      <c r="BQ1251">
        <f t="shared" si="523"/>
        <v>0</v>
      </c>
      <c r="BR1251">
        <f t="shared" si="523"/>
        <v>0</v>
      </c>
    </row>
    <row r="1252" spans="2:70" x14ac:dyDescent="0.2">
      <c r="B1252" s="1" t="str">
        <f t="shared" si="511"/>
        <v/>
      </c>
      <c r="C1252" s="12">
        <f t="shared" si="512"/>
        <v>1</v>
      </c>
      <c r="D1252" s="1" t="str">
        <f t="shared" si="513"/>
        <v/>
      </c>
      <c r="E1252" s="1" t="str">
        <f t="shared" si="514"/>
        <v/>
      </c>
      <c r="H1252" s="1" t="str">
        <f>IF(ISBLANK(N1252),"",IF(SUM(AC1252:CO1252)=0,"other",INDEX(AC$6:CO$6,MATCH(1,AC1252:CO1252,0))))</f>
        <v/>
      </c>
      <c r="I1252" s="1" t="str" cm="1">
        <f t="array" ref="I1252">IF(ISBLANK(N1252),"",INDEX($AC$7:$CO$7,,MATCH(H1252,$AC$6:$CO$6,0)))</f>
        <v/>
      </c>
      <c r="L1252" s="1" t="str">
        <f t="shared" si="515"/>
        <v/>
      </c>
      <c r="M1252" s="1" t="str">
        <f t="shared" si="516"/>
        <v/>
      </c>
      <c r="AA1252">
        <f t="shared" si="524"/>
        <v>0</v>
      </c>
      <c r="AB1252">
        <f t="shared" si="524"/>
        <v>0</v>
      </c>
      <c r="AC1252">
        <f t="shared" si="521"/>
        <v>0</v>
      </c>
      <c r="AD1252">
        <f t="shared" si="522"/>
        <v>0</v>
      </c>
      <c r="AE1252">
        <f t="shared" si="522"/>
        <v>0</v>
      </c>
      <c r="AF1252">
        <f t="shared" si="522"/>
        <v>0</v>
      </c>
      <c r="AG1252">
        <f t="shared" si="522"/>
        <v>0</v>
      </c>
      <c r="AH1252">
        <f t="shared" si="521"/>
        <v>0</v>
      </c>
      <c r="AI1252">
        <f t="shared" si="521"/>
        <v>0</v>
      </c>
      <c r="AJ1252">
        <f t="shared" si="521"/>
        <v>0</v>
      </c>
      <c r="AK1252">
        <f t="shared" si="507"/>
        <v>0</v>
      </c>
      <c r="AL1252">
        <f>IF(ISERROR(FIND(AL$5,$E1252)),0,1)</f>
        <v>0</v>
      </c>
      <c r="AM1252">
        <f>IF(ISERROR(FIND(AM$5,$E1252)),0,1)</f>
        <v>0</v>
      </c>
      <c r="AN1252">
        <f>IF(ISERROR(FIND(AN$5,$E1252)),0,1)</f>
        <v>0</v>
      </c>
      <c r="AO1252">
        <f>IF(ISERROR(FIND(AO$5,$E1252)),0,1)</f>
        <v>0</v>
      </c>
      <c r="AP1252">
        <f>IF(ISERROR(FIND(AP$5,$E1252)),0,1)</f>
        <v>0</v>
      </c>
      <c r="AQ1252">
        <f>IF(ISERROR(FIND(AQ$5,$E1252)),0,1)</f>
        <v>0</v>
      </c>
      <c r="AR1252">
        <f t="shared" si="507"/>
        <v>0</v>
      </c>
      <c r="AS1252">
        <f t="shared" si="507"/>
        <v>0</v>
      </c>
      <c r="AT1252">
        <f t="shared" si="507"/>
        <v>0</v>
      </c>
      <c r="AU1252">
        <f t="shared" si="507"/>
        <v>0</v>
      </c>
      <c r="AV1252">
        <f t="shared" si="510"/>
        <v>0</v>
      </c>
      <c r="AW1252">
        <f t="shared" si="510"/>
        <v>0</v>
      </c>
      <c r="AX1252">
        <f t="shared" si="507"/>
        <v>0</v>
      </c>
      <c r="AY1252">
        <f>IF(ISERROR(FIND(AY$5,$E1252)),0,1)</f>
        <v>0</v>
      </c>
      <c r="AZ1252">
        <f t="shared" si="523"/>
        <v>0</v>
      </c>
      <c r="BA1252">
        <f t="shared" si="523"/>
        <v>0</v>
      </c>
      <c r="BB1252">
        <f>IF(ISERROR(FIND(BB$5,$E1252)),0,1)</f>
        <v>0</v>
      </c>
      <c r="BC1252">
        <f>IF(ISERROR(FIND(BC$5,$E1252)),0,1)</f>
        <v>0</v>
      </c>
      <c r="BD1252">
        <f>IF(ISERROR(FIND(BD$5,$E1252)),0,1)</f>
        <v>0</v>
      </c>
      <c r="BE1252">
        <f t="shared" si="523"/>
        <v>0</v>
      </c>
      <c r="BF1252">
        <f t="shared" si="523"/>
        <v>0</v>
      </c>
      <c r="BG1252">
        <f t="shared" si="523"/>
        <v>0</v>
      </c>
      <c r="BH1252">
        <f t="shared" si="523"/>
        <v>0</v>
      </c>
      <c r="BI1252">
        <f t="shared" si="523"/>
        <v>0</v>
      </c>
      <c r="BJ1252">
        <f t="shared" si="523"/>
        <v>0</v>
      </c>
      <c r="BK1252">
        <f t="shared" si="523"/>
        <v>0</v>
      </c>
      <c r="BL1252">
        <f t="shared" si="523"/>
        <v>0</v>
      </c>
      <c r="BM1252">
        <f t="shared" si="523"/>
        <v>0</v>
      </c>
      <c r="BN1252">
        <f t="shared" si="523"/>
        <v>0</v>
      </c>
      <c r="BO1252">
        <f t="shared" si="523"/>
        <v>0</v>
      </c>
      <c r="BP1252">
        <f t="shared" si="523"/>
        <v>0</v>
      </c>
      <c r="BQ1252">
        <f t="shared" si="523"/>
        <v>0</v>
      </c>
      <c r="BR1252">
        <f t="shared" si="523"/>
        <v>0</v>
      </c>
    </row>
    <row r="1253" spans="2:70" x14ac:dyDescent="0.2">
      <c r="B1253" s="1" t="str">
        <f t="shared" si="511"/>
        <v/>
      </c>
      <c r="C1253" s="12">
        <f t="shared" si="512"/>
        <v>1</v>
      </c>
      <c r="D1253" s="1" t="str">
        <f t="shared" si="513"/>
        <v/>
      </c>
      <c r="E1253" s="1" t="str">
        <f t="shared" si="514"/>
        <v/>
      </c>
      <c r="H1253" s="1" t="str">
        <f>IF(ISBLANK(N1253),"",IF(SUM(AC1253:CO1253)=0,"other",INDEX(AC$6:CO$6,MATCH(1,AC1253:CO1253,0))))</f>
        <v/>
      </c>
      <c r="I1253" s="1" t="str" cm="1">
        <f t="array" ref="I1253">IF(ISBLANK(N1253),"",INDEX($AC$7:$CO$7,,MATCH(H1253,$AC$6:$CO$6,0)))</f>
        <v/>
      </c>
      <c r="L1253" s="1" t="str">
        <f t="shared" si="515"/>
        <v/>
      </c>
      <c r="M1253" s="1" t="str">
        <f t="shared" si="516"/>
        <v/>
      </c>
      <c r="AA1253">
        <f t="shared" si="524"/>
        <v>0</v>
      </c>
      <c r="AB1253">
        <f t="shared" si="524"/>
        <v>0</v>
      </c>
      <c r="AC1253">
        <f t="shared" si="521"/>
        <v>0</v>
      </c>
      <c r="AD1253">
        <f t="shared" si="522"/>
        <v>0</v>
      </c>
      <c r="AE1253">
        <f t="shared" si="522"/>
        <v>0</v>
      </c>
      <c r="AF1253">
        <f t="shared" si="522"/>
        <v>0</v>
      </c>
      <c r="AG1253">
        <f t="shared" si="522"/>
        <v>0</v>
      </c>
      <c r="AH1253">
        <f t="shared" si="521"/>
        <v>0</v>
      </c>
      <c r="AI1253">
        <f t="shared" si="521"/>
        <v>0</v>
      </c>
      <c r="AJ1253">
        <f t="shared" si="521"/>
        <v>0</v>
      </c>
      <c r="AK1253">
        <f t="shared" si="507"/>
        <v>0</v>
      </c>
      <c r="AL1253">
        <f>IF(ISERROR(FIND(AL$5,$E1253)),0,1)</f>
        <v>0</v>
      </c>
      <c r="AM1253">
        <f>IF(ISERROR(FIND(AM$5,$E1253)),0,1)</f>
        <v>0</v>
      </c>
      <c r="AN1253">
        <f>IF(ISERROR(FIND(AN$5,$E1253)),0,1)</f>
        <v>0</v>
      </c>
      <c r="AO1253">
        <f>IF(ISERROR(FIND(AO$5,$E1253)),0,1)</f>
        <v>0</v>
      </c>
      <c r="AP1253">
        <f>IF(ISERROR(FIND(AP$5,$E1253)),0,1)</f>
        <v>0</v>
      </c>
      <c r="AQ1253">
        <f>IF(ISERROR(FIND(AQ$5,$E1253)),0,1)</f>
        <v>0</v>
      </c>
      <c r="AR1253">
        <f t="shared" ref="AR1253:BR1271" si="525">IF(ISERROR(FIND(AR$5,$E1253)),0,1)</f>
        <v>0</v>
      </c>
      <c r="AS1253">
        <f t="shared" si="525"/>
        <v>0</v>
      </c>
      <c r="AT1253">
        <f t="shared" si="525"/>
        <v>0</v>
      </c>
      <c r="AU1253">
        <f t="shared" si="525"/>
        <v>0</v>
      </c>
      <c r="AV1253">
        <f t="shared" si="525"/>
        <v>0</v>
      </c>
      <c r="AW1253">
        <f t="shared" si="525"/>
        <v>0</v>
      </c>
      <c r="AX1253">
        <f t="shared" si="525"/>
        <v>0</v>
      </c>
      <c r="AY1253">
        <f>IF(ISERROR(FIND(AY$5,$E1253)),0,1)</f>
        <v>0</v>
      </c>
      <c r="AZ1253">
        <f t="shared" si="523"/>
        <v>0</v>
      </c>
      <c r="BA1253">
        <f t="shared" si="523"/>
        <v>0</v>
      </c>
      <c r="BB1253">
        <f>IF(ISERROR(FIND(BB$5,$E1253)),0,1)</f>
        <v>0</v>
      </c>
      <c r="BC1253">
        <f>IF(ISERROR(FIND(BC$5,$E1253)),0,1)</f>
        <v>0</v>
      </c>
      <c r="BD1253">
        <f>IF(ISERROR(FIND(BD$5,$E1253)),0,1)</f>
        <v>0</v>
      </c>
      <c r="BE1253">
        <f t="shared" si="523"/>
        <v>0</v>
      </c>
      <c r="BF1253">
        <f t="shared" si="523"/>
        <v>0</v>
      </c>
      <c r="BG1253">
        <f t="shared" si="523"/>
        <v>0</v>
      </c>
      <c r="BH1253">
        <f t="shared" si="523"/>
        <v>0</v>
      </c>
      <c r="BI1253">
        <f t="shared" si="523"/>
        <v>0</v>
      </c>
      <c r="BJ1253">
        <f t="shared" si="523"/>
        <v>0</v>
      </c>
      <c r="BK1253">
        <f t="shared" si="523"/>
        <v>0</v>
      </c>
      <c r="BL1253">
        <f t="shared" si="523"/>
        <v>0</v>
      </c>
      <c r="BM1253">
        <f t="shared" si="523"/>
        <v>0</v>
      </c>
      <c r="BN1253">
        <f t="shared" si="523"/>
        <v>0</v>
      </c>
      <c r="BO1253">
        <f t="shared" si="523"/>
        <v>0</v>
      </c>
      <c r="BP1253">
        <f t="shared" si="523"/>
        <v>0</v>
      </c>
      <c r="BQ1253">
        <f t="shared" si="523"/>
        <v>0</v>
      </c>
      <c r="BR1253">
        <f t="shared" si="523"/>
        <v>0</v>
      </c>
    </row>
    <row r="1254" spans="2:70" x14ac:dyDescent="0.2">
      <c r="B1254" s="1" t="str">
        <f t="shared" si="511"/>
        <v/>
      </c>
      <c r="C1254" s="12">
        <f t="shared" si="512"/>
        <v>1</v>
      </c>
      <c r="D1254" s="1" t="str">
        <f t="shared" si="513"/>
        <v/>
      </c>
      <c r="E1254" s="1" t="str">
        <f t="shared" si="514"/>
        <v/>
      </c>
      <c r="H1254" s="1" t="str">
        <f>IF(ISBLANK(N1254),"",IF(SUM(AC1254:CO1254)=0,"other",INDEX(AC$6:CO$6,MATCH(1,AC1254:CO1254,0))))</f>
        <v/>
      </c>
      <c r="I1254" s="1" t="str" cm="1">
        <f t="array" ref="I1254">IF(ISBLANK(N1254),"",INDEX($AC$7:$CO$7,,MATCH(H1254,$AC$6:$CO$6,0)))</f>
        <v/>
      </c>
      <c r="L1254" s="1" t="str">
        <f t="shared" si="515"/>
        <v/>
      </c>
      <c r="M1254" s="1" t="str">
        <f t="shared" si="516"/>
        <v/>
      </c>
      <c r="AA1254">
        <f t="shared" si="524"/>
        <v>0</v>
      </c>
      <c r="AB1254">
        <f t="shared" si="524"/>
        <v>0</v>
      </c>
      <c r="AC1254">
        <f t="shared" si="521"/>
        <v>0</v>
      </c>
      <c r="AD1254">
        <f t="shared" si="522"/>
        <v>0</v>
      </c>
      <c r="AE1254">
        <f t="shared" si="522"/>
        <v>0</v>
      </c>
      <c r="AF1254">
        <f t="shared" si="522"/>
        <v>0</v>
      </c>
      <c r="AG1254">
        <f t="shared" si="522"/>
        <v>0</v>
      </c>
      <c r="AH1254">
        <f t="shared" si="521"/>
        <v>0</v>
      </c>
      <c r="AI1254">
        <f t="shared" si="521"/>
        <v>0</v>
      </c>
      <c r="AJ1254">
        <f t="shared" si="521"/>
        <v>0</v>
      </c>
      <c r="AK1254">
        <f t="shared" si="521"/>
        <v>0</v>
      </c>
      <c r="AL1254">
        <f>IF(ISERROR(FIND(AL$5,$E1254)),0,1)</f>
        <v>0</v>
      </c>
      <c r="AM1254">
        <f>IF(ISERROR(FIND(AM$5,$E1254)),0,1)</f>
        <v>0</v>
      </c>
      <c r="AN1254">
        <f>IF(ISERROR(FIND(AN$5,$E1254)),0,1)</f>
        <v>0</v>
      </c>
      <c r="AO1254">
        <f>IF(ISERROR(FIND(AO$5,$E1254)),0,1)</f>
        <v>0</v>
      </c>
      <c r="AP1254">
        <f>IF(ISERROR(FIND(AP$5,$E1254)),0,1)</f>
        <v>0</v>
      </c>
      <c r="AQ1254">
        <f>IF(ISERROR(FIND(AQ$5,$E1254)),0,1)</f>
        <v>0</v>
      </c>
      <c r="AR1254">
        <f t="shared" si="525"/>
        <v>0</v>
      </c>
      <c r="AS1254">
        <f t="shared" si="525"/>
        <v>0</v>
      </c>
      <c r="AT1254">
        <f t="shared" si="525"/>
        <v>0</v>
      </c>
      <c r="AU1254">
        <f t="shared" si="525"/>
        <v>0</v>
      </c>
      <c r="AV1254">
        <f t="shared" si="525"/>
        <v>0</v>
      </c>
      <c r="AW1254">
        <f t="shared" si="525"/>
        <v>0</v>
      </c>
      <c r="AX1254">
        <f t="shared" si="525"/>
        <v>0</v>
      </c>
      <c r="AY1254">
        <f>IF(ISERROR(FIND(AY$5,$E1254)),0,1)</f>
        <v>0</v>
      </c>
      <c r="AZ1254">
        <f t="shared" si="523"/>
        <v>0</v>
      </c>
      <c r="BA1254">
        <f t="shared" si="523"/>
        <v>0</v>
      </c>
      <c r="BB1254">
        <f>IF(ISERROR(FIND(BB$5,$E1254)),0,1)</f>
        <v>0</v>
      </c>
      <c r="BC1254">
        <f>IF(ISERROR(FIND(BC$5,$E1254)),0,1)</f>
        <v>0</v>
      </c>
      <c r="BD1254">
        <f>IF(ISERROR(FIND(BD$5,$E1254)),0,1)</f>
        <v>0</v>
      </c>
      <c r="BE1254">
        <f t="shared" si="523"/>
        <v>0</v>
      </c>
      <c r="BF1254">
        <f t="shared" si="523"/>
        <v>0</v>
      </c>
      <c r="BG1254">
        <f t="shared" si="523"/>
        <v>0</v>
      </c>
      <c r="BH1254">
        <f t="shared" si="523"/>
        <v>0</v>
      </c>
      <c r="BI1254">
        <f t="shared" si="523"/>
        <v>0</v>
      </c>
      <c r="BJ1254">
        <f t="shared" si="523"/>
        <v>0</v>
      </c>
      <c r="BK1254">
        <f t="shared" si="523"/>
        <v>0</v>
      </c>
      <c r="BL1254">
        <f t="shared" si="523"/>
        <v>0</v>
      </c>
      <c r="BM1254">
        <f t="shared" si="523"/>
        <v>0</v>
      </c>
      <c r="BN1254">
        <f t="shared" si="523"/>
        <v>0</v>
      </c>
      <c r="BO1254">
        <f t="shared" si="523"/>
        <v>0</v>
      </c>
      <c r="BP1254">
        <f t="shared" si="523"/>
        <v>0</v>
      </c>
      <c r="BQ1254">
        <f t="shared" si="523"/>
        <v>0</v>
      </c>
      <c r="BR1254">
        <f t="shared" si="523"/>
        <v>0</v>
      </c>
    </row>
    <row r="1255" spans="2:70" x14ac:dyDescent="0.2">
      <c r="B1255" s="1" t="str">
        <f t="shared" si="511"/>
        <v/>
      </c>
      <c r="C1255" s="12">
        <f t="shared" si="512"/>
        <v>1</v>
      </c>
      <c r="D1255" s="1" t="str">
        <f t="shared" si="513"/>
        <v/>
      </c>
      <c r="E1255" s="1" t="str">
        <f t="shared" si="514"/>
        <v/>
      </c>
      <c r="H1255" s="1" t="str">
        <f>IF(ISBLANK(N1255),"",IF(SUM(AC1255:CO1255)=0,"other",INDEX(AC$6:CO$6,MATCH(1,AC1255:CO1255,0))))</f>
        <v/>
      </c>
      <c r="I1255" s="1" t="str" cm="1">
        <f t="array" ref="I1255">IF(ISBLANK(N1255),"",INDEX($AC$7:$CO$7,,MATCH(H1255,$AC$6:$CO$6,0)))</f>
        <v/>
      </c>
      <c r="L1255" s="1" t="str">
        <f t="shared" si="515"/>
        <v/>
      </c>
      <c r="M1255" s="1" t="str">
        <f t="shared" si="516"/>
        <v/>
      </c>
      <c r="AA1255">
        <f t="shared" si="524"/>
        <v>0</v>
      </c>
      <c r="AB1255">
        <f t="shared" si="524"/>
        <v>0</v>
      </c>
      <c r="AC1255">
        <f t="shared" si="521"/>
        <v>0</v>
      </c>
      <c r="AD1255">
        <f t="shared" si="522"/>
        <v>0</v>
      </c>
      <c r="AE1255">
        <f t="shared" si="522"/>
        <v>0</v>
      </c>
      <c r="AF1255">
        <f t="shared" si="522"/>
        <v>0</v>
      </c>
      <c r="AG1255">
        <f t="shared" si="522"/>
        <v>0</v>
      </c>
      <c r="AH1255">
        <f t="shared" si="521"/>
        <v>0</v>
      </c>
      <c r="AI1255">
        <f t="shared" si="521"/>
        <v>0</v>
      </c>
      <c r="AJ1255">
        <f t="shared" si="521"/>
        <v>0</v>
      </c>
      <c r="AK1255">
        <f t="shared" si="521"/>
        <v>0</v>
      </c>
      <c r="AL1255">
        <f>IF(ISERROR(FIND(AL$5,$E1255)),0,1)</f>
        <v>0</v>
      </c>
      <c r="AM1255">
        <f>IF(ISERROR(FIND(AM$5,$E1255)),0,1)</f>
        <v>0</v>
      </c>
      <c r="AN1255">
        <f>IF(ISERROR(FIND(AN$5,$E1255)),0,1)</f>
        <v>0</v>
      </c>
      <c r="AO1255">
        <f>IF(ISERROR(FIND(AO$5,$E1255)),0,1)</f>
        <v>0</v>
      </c>
      <c r="AP1255">
        <f>IF(ISERROR(FIND(AP$5,$E1255)),0,1)</f>
        <v>0</v>
      </c>
      <c r="AQ1255">
        <f>IF(ISERROR(FIND(AQ$5,$E1255)),0,1)</f>
        <v>0</v>
      </c>
      <c r="AR1255">
        <f t="shared" si="525"/>
        <v>0</v>
      </c>
      <c r="AS1255">
        <f t="shared" si="525"/>
        <v>0</v>
      </c>
      <c r="AT1255">
        <f t="shared" si="525"/>
        <v>0</v>
      </c>
      <c r="AU1255">
        <f t="shared" si="525"/>
        <v>0</v>
      </c>
      <c r="AV1255">
        <f t="shared" si="525"/>
        <v>0</v>
      </c>
      <c r="AW1255">
        <f t="shared" si="525"/>
        <v>0</v>
      </c>
      <c r="AX1255">
        <f t="shared" si="525"/>
        <v>0</v>
      </c>
      <c r="AY1255">
        <f>IF(ISERROR(FIND(AY$5,$E1255)),0,1)</f>
        <v>0</v>
      </c>
      <c r="AZ1255">
        <f t="shared" si="523"/>
        <v>0</v>
      </c>
      <c r="BA1255">
        <f t="shared" si="523"/>
        <v>0</v>
      </c>
      <c r="BB1255">
        <f>IF(ISERROR(FIND(BB$5,$E1255)),0,1)</f>
        <v>0</v>
      </c>
      <c r="BC1255">
        <f>IF(ISERROR(FIND(BC$5,$E1255)),0,1)</f>
        <v>0</v>
      </c>
      <c r="BD1255">
        <f>IF(ISERROR(FIND(BD$5,$E1255)),0,1)</f>
        <v>0</v>
      </c>
      <c r="BE1255">
        <f t="shared" si="523"/>
        <v>0</v>
      </c>
      <c r="BF1255">
        <f t="shared" si="523"/>
        <v>0</v>
      </c>
      <c r="BG1255">
        <f t="shared" si="523"/>
        <v>0</v>
      </c>
      <c r="BH1255">
        <f t="shared" si="523"/>
        <v>0</v>
      </c>
      <c r="BI1255">
        <f t="shared" si="523"/>
        <v>0</v>
      </c>
      <c r="BJ1255">
        <f t="shared" si="523"/>
        <v>0</v>
      </c>
      <c r="BK1255">
        <f t="shared" si="523"/>
        <v>0</v>
      </c>
      <c r="BL1255">
        <f t="shared" si="523"/>
        <v>0</v>
      </c>
      <c r="BM1255">
        <f t="shared" si="523"/>
        <v>0</v>
      </c>
      <c r="BN1255">
        <f t="shared" si="523"/>
        <v>0</v>
      </c>
      <c r="BO1255">
        <f t="shared" si="523"/>
        <v>0</v>
      </c>
      <c r="BP1255">
        <f t="shared" si="523"/>
        <v>0</v>
      </c>
      <c r="BQ1255">
        <f t="shared" si="523"/>
        <v>0</v>
      </c>
      <c r="BR1255">
        <f t="shared" si="523"/>
        <v>0</v>
      </c>
    </row>
    <row r="1256" spans="2:70" x14ac:dyDescent="0.2">
      <c r="B1256" s="1" t="str">
        <f t="shared" si="511"/>
        <v/>
      </c>
      <c r="C1256" s="12">
        <f t="shared" si="512"/>
        <v>1</v>
      </c>
      <c r="D1256" s="1" t="str">
        <f t="shared" si="513"/>
        <v/>
      </c>
      <c r="E1256" s="1" t="str">
        <f t="shared" si="514"/>
        <v/>
      </c>
      <c r="H1256" s="1" t="str">
        <f>IF(ISBLANK(N1256),"",IF(SUM(AC1256:CO1256)=0,"other",INDEX(AC$6:CO$6,MATCH(1,AC1256:CO1256,0))))</f>
        <v/>
      </c>
      <c r="I1256" s="1" t="str" cm="1">
        <f t="array" ref="I1256">IF(ISBLANK(N1256),"",INDEX($AC$7:$CO$7,,MATCH(H1256,$AC$6:$CO$6,0)))</f>
        <v/>
      </c>
      <c r="L1256" s="1" t="str">
        <f t="shared" si="515"/>
        <v/>
      </c>
      <c r="M1256" s="1" t="str">
        <f t="shared" si="516"/>
        <v/>
      </c>
      <c r="AA1256">
        <f t="shared" si="524"/>
        <v>0</v>
      </c>
      <c r="AB1256">
        <f t="shared" si="524"/>
        <v>0</v>
      </c>
      <c r="AC1256">
        <f t="shared" si="521"/>
        <v>0</v>
      </c>
      <c r="AD1256">
        <f t="shared" si="522"/>
        <v>0</v>
      </c>
      <c r="AE1256">
        <f t="shared" si="522"/>
        <v>0</v>
      </c>
      <c r="AF1256">
        <f t="shared" si="522"/>
        <v>0</v>
      </c>
      <c r="AG1256">
        <f t="shared" si="522"/>
        <v>0</v>
      </c>
      <c r="AH1256">
        <f t="shared" si="521"/>
        <v>0</v>
      </c>
      <c r="AI1256">
        <f t="shared" si="521"/>
        <v>0</v>
      </c>
      <c r="AJ1256">
        <f t="shared" si="521"/>
        <v>0</v>
      </c>
      <c r="AK1256">
        <f t="shared" si="521"/>
        <v>0</v>
      </c>
      <c r="AL1256">
        <f>IF(ISERROR(FIND(AL$5,$E1256)),0,1)</f>
        <v>0</v>
      </c>
      <c r="AM1256">
        <f>IF(ISERROR(FIND(AM$5,$E1256)),0,1)</f>
        <v>0</v>
      </c>
      <c r="AN1256">
        <f>IF(ISERROR(FIND(AN$5,$E1256)),0,1)</f>
        <v>0</v>
      </c>
      <c r="AO1256">
        <f>IF(ISERROR(FIND(AO$5,$E1256)),0,1)</f>
        <v>0</v>
      </c>
      <c r="AP1256">
        <f>IF(ISERROR(FIND(AP$5,$E1256)),0,1)</f>
        <v>0</v>
      </c>
      <c r="AQ1256">
        <f>IF(ISERROR(FIND(AQ$5,$E1256)),0,1)</f>
        <v>0</v>
      </c>
      <c r="AR1256">
        <f t="shared" si="525"/>
        <v>0</v>
      </c>
      <c r="AS1256">
        <f t="shared" si="525"/>
        <v>0</v>
      </c>
      <c r="AT1256">
        <f t="shared" si="525"/>
        <v>0</v>
      </c>
      <c r="AU1256">
        <f t="shared" si="525"/>
        <v>0</v>
      </c>
      <c r="AV1256">
        <f t="shared" si="525"/>
        <v>0</v>
      </c>
      <c r="AW1256">
        <f t="shared" si="525"/>
        <v>0</v>
      </c>
      <c r="AX1256">
        <f t="shared" si="525"/>
        <v>0</v>
      </c>
      <c r="AY1256">
        <f>IF(ISERROR(FIND(AY$5,$E1256)),0,1)</f>
        <v>0</v>
      </c>
      <c r="AZ1256">
        <f t="shared" si="523"/>
        <v>0</v>
      </c>
      <c r="BA1256">
        <f t="shared" si="523"/>
        <v>0</v>
      </c>
      <c r="BB1256">
        <f>IF(ISERROR(FIND(BB$5,$E1256)),0,1)</f>
        <v>0</v>
      </c>
      <c r="BC1256">
        <f>IF(ISERROR(FIND(BC$5,$E1256)),0,1)</f>
        <v>0</v>
      </c>
      <c r="BD1256">
        <f>IF(ISERROR(FIND(BD$5,$E1256)),0,1)</f>
        <v>0</v>
      </c>
      <c r="BE1256">
        <f t="shared" si="523"/>
        <v>0</v>
      </c>
      <c r="BF1256">
        <f t="shared" si="523"/>
        <v>0</v>
      </c>
      <c r="BG1256">
        <f t="shared" si="523"/>
        <v>0</v>
      </c>
      <c r="BH1256">
        <f t="shared" si="523"/>
        <v>0</v>
      </c>
      <c r="BI1256">
        <f t="shared" si="523"/>
        <v>0</v>
      </c>
      <c r="BJ1256">
        <f t="shared" si="523"/>
        <v>0</v>
      </c>
      <c r="BK1256">
        <f t="shared" si="523"/>
        <v>0</v>
      </c>
      <c r="BL1256">
        <f t="shared" si="523"/>
        <v>0</v>
      </c>
      <c r="BM1256">
        <f t="shared" si="523"/>
        <v>0</v>
      </c>
      <c r="BN1256">
        <f t="shared" si="523"/>
        <v>0</v>
      </c>
      <c r="BO1256">
        <f t="shared" si="523"/>
        <v>0</v>
      </c>
      <c r="BP1256">
        <f t="shared" si="523"/>
        <v>0</v>
      </c>
      <c r="BQ1256">
        <f t="shared" si="523"/>
        <v>0</v>
      </c>
      <c r="BR1256">
        <f t="shared" si="523"/>
        <v>0</v>
      </c>
    </row>
    <row r="1257" spans="2:70" x14ac:dyDescent="0.2">
      <c r="B1257" s="1" t="str">
        <f t="shared" si="511"/>
        <v/>
      </c>
      <c r="C1257" s="12">
        <f t="shared" si="512"/>
        <v>1</v>
      </c>
      <c r="D1257" s="1" t="str">
        <f t="shared" si="513"/>
        <v/>
      </c>
      <c r="E1257" s="1" t="str">
        <f t="shared" si="514"/>
        <v/>
      </c>
      <c r="H1257" s="1" t="str">
        <f>IF(ISBLANK(N1257),"",IF(SUM(AC1257:CO1257)=0,"other",INDEX(AC$6:CO$6,MATCH(1,AC1257:CO1257,0))))</f>
        <v/>
      </c>
      <c r="I1257" s="1" t="str" cm="1">
        <f t="array" ref="I1257">IF(ISBLANK(N1257),"",INDEX($AC$7:$CO$7,,MATCH(H1257,$AC$6:$CO$6,0)))</f>
        <v/>
      </c>
      <c r="L1257" s="1" t="str">
        <f t="shared" si="515"/>
        <v/>
      </c>
      <c r="M1257" s="1" t="str">
        <f t="shared" si="516"/>
        <v/>
      </c>
      <c r="AA1257">
        <f t="shared" si="524"/>
        <v>0</v>
      </c>
      <c r="AB1257">
        <f t="shared" si="524"/>
        <v>0</v>
      </c>
      <c r="AC1257">
        <f t="shared" si="521"/>
        <v>0</v>
      </c>
      <c r="AD1257">
        <f t="shared" si="522"/>
        <v>0</v>
      </c>
      <c r="AE1257">
        <f t="shared" si="522"/>
        <v>0</v>
      </c>
      <c r="AF1257">
        <f t="shared" si="522"/>
        <v>0</v>
      </c>
      <c r="AG1257">
        <f t="shared" si="522"/>
        <v>0</v>
      </c>
      <c r="AH1257">
        <f t="shared" si="521"/>
        <v>0</v>
      </c>
      <c r="AI1257">
        <f t="shared" si="521"/>
        <v>0</v>
      </c>
      <c r="AJ1257">
        <f t="shared" si="521"/>
        <v>0</v>
      </c>
      <c r="AK1257">
        <f t="shared" si="521"/>
        <v>0</v>
      </c>
      <c r="AL1257">
        <f>IF(ISERROR(FIND(AL$5,$E1257)),0,1)</f>
        <v>0</v>
      </c>
      <c r="AM1257">
        <f>IF(ISERROR(FIND(AM$5,$E1257)),0,1)</f>
        <v>0</v>
      </c>
      <c r="AN1257">
        <f>IF(ISERROR(FIND(AN$5,$E1257)),0,1)</f>
        <v>0</v>
      </c>
      <c r="AO1257">
        <f>IF(ISERROR(FIND(AO$5,$E1257)),0,1)</f>
        <v>0</v>
      </c>
      <c r="AP1257">
        <f>IF(ISERROR(FIND(AP$5,$E1257)),0,1)</f>
        <v>0</v>
      </c>
      <c r="AQ1257">
        <f>IF(ISERROR(FIND(AQ$5,$E1257)),0,1)</f>
        <v>0</v>
      </c>
      <c r="AR1257">
        <f t="shared" si="525"/>
        <v>0</v>
      </c>
      <c r="AS1257">
        <f t="shared" si="525"/>
        <v>0</v>
      </c>
      <c r="AT1257">
        <f t="shared" si="525"/>
        <v>0</v>
      </c>
      <c r="AU1257">
        <f t="shared" si="525"/>
        <v>0</v>
      </c>
      <c r="AV1257">
        <f t="shared" si="525"/>
        <v>0</v>
      </c>
      <c r="AW1257">
        <f t="shared" si="525"/>
        <v>0</v>
      </c>
      <c r="AX1257">
        <f t="shared" si="525"/>
        <v>0</v>
      </c>
      <c r="AY1257">
        <f>IF(ISERROR(FIND(AY$5,$E1257)),0,1)</f>
        <v>0</v>
      </c>
      <c r="AZ1257">
        <f t="shared" si="523"/>
        <v>0</v>
      </c>
      <c r="BA1257">
        <f t="shared" si="523"/>
        <v>0</v>
      </c>
      <c r="BB1257">
        <f>IF(ISERROR(FIND(BB$5,$E1257)),0,1)</f>
        <v>0</v>
      </c>
      <c r="BC1257">
        <f>IF(ISERROR(FIND(BC$5,$E1257)),0,1)</f>
        <v>0</v>
      </c>
      <c r="BD1257">
        <f>IF(ISERROR(FIND(BD$5,$E1257)),0,1)</f>
        <v>0</v>
      </c>
      <c r="BE1257">
        <f t="shared" ref="AZ1257:BR1264" si="526">IF(ISERROR(FIND(BE$5,$E1257)),0,1)</f>
        <v>0</v>
      </c>
      <c r="BF1257">
        <f t="shared" si="526"/>
        <v>0</v>
      </c>
      <c r="BG1257">
        <f t="shared" si="526"/>
        <v>0</v>
      </c>
      <c r="BH1257">
        <f t="shared" si="526"/>
        <v>0</v>
      </c>
      <c r="BI1257">
        <f t="shared" si="526"/>
        <v>0</v>
      </c>
      <c r="BJ1257">
        <f t="shared" si="526"/>
        <v>0</v>
      </c>
      <c r="BK1257">
        <f t="shared" si="526"/>
        <v>0</v>
      </c>
      <c r="BL1257">
        <f t="shared" si="526"/>
        <v>0</v>
      </c>
      <c r="BM1257">
        <f t="shared" si="526"/>
        <v>0</v>
      </c>
      <c r="BN1257">
        <f t="shared" si="526"/>
        <v>0</v>
      </c>
      <c r="BO1257">
        <f t="shared" si="526"/>
        <v>0</v>
      </c>
      <c r="BP1257">
        <f t="shared" si="526"/>
        <v>0</v>
      </c>
      <c r="BQ1257">
        <f t="shared" si="526"/>
        <v>0</v>
      </c>
      <c r="BR1257">
        <f t="shared" si="526"/>
        <v>0</v>
      </c>
    </row>
    <row r="1258" spans="2:70" x14ac:dyDescent="0.2">
      <c r="B1258" s="1" t="str">
        <f t="shared" si="511"/>
        <v/>
      </c>
      <c r="C1258" s="12">
        <f t="shared" si="512"/>
        <v>1</v>
      </c>
      <c r="D1258" s="1" t="str">
        <f t="shared" si="513"/>
        <v/>
      </c>
      <c r="E1258" s="1" t="str">
        <f t="shared" si="514"/>
        <v/>
      </c>
      <c r="H1258" s="1" t="str">
        <f>IF(ISBLANK(N1258),"",IF(SUM(AC1258:CO1258)=0,"other",INDEX(AC$6:CO$6,MATCH(1,AC1258:CO1258,0))))</f>
        <v/>
      </c>
      <c r="I1258" s="1" t="str" cm="1">
        <f t="array" ref="I1258">IF(ISBLANK(N1258),"",INDEX($AC$7:$CO$7,,MATCH(H1258,$AC$6:$CO$6,0)))</f>
        <v/>
      </c>
      <c r="L1258" s="1" t="str">
        <f t="shared" si="515"/>
        <v/>
      </c>
      <c r="M1258" s="1" t="str">
        <f t="shared" si="516"/>
        <v/>
      </c>
      <c r="AA1258">
        <f t="shared" si="524"/>
        <v>0</v>
      </c>
      <c r="AB1258">
        <f t="shared" si="524"/>
        <v>0</v>
      </c>
      <c r="AC1258">
        <f t="shared" si="521"/>
        <v>0</v>
      </c>
      <c r="AD1258">
        <f t="shared" si="522"/>
        <v>0</v>
      </c>
      <c r="AE1258">
        <f t="shared" si="522"/>
        <v>0</v>
      </c>
      <c r="AF1258">
        <f t="shared" si="522"/>
        <v>0</v>
      </c>
      <c r="AG1258">
        <f t="shared" si="522"/>
        <v>0</v>
      </c>
      <c r="AH1258">
        <f t="shared" si="521"/>
        <v>0</v>
      </c>
      <c r="AI1258">
        <f t="shared" si="521"/>
        <v>0</v>
      </c>
      <c r="AJ1258">
        <f t="shared" si="521"/>
        <v>0</v>
      </c>
      <c r="AK1258">
        <f t="shared" si="521"/>
        <v>0</v>
      </c>
      <c r="AL1258">
        <f>IF(ISERROR(FIND(AL$5,$E1258)),0,1)</f>
        <v>0</v>
      </c>
      <c r="AM1258">
        <f>IF(ISERROR(FIND(AM$5,$E1258)),0,1)</f>
        <v>0</v>
      </c>
      <c r="AN1258">
        <f>IF(ISERROR(FIND(AN$5,$E1258)),0,1)</f>
        <v>0</v>
      </c>
      <c r="AO1258">
        <f>IF(ISERROR(FIND(AO$5,$E1258)),0,1)</f>
        <v>0</v>
      </c>
      <c r="AP1258">
        <f>IF(ISERROR(FIND(AP$5,$E1258)),0,1)</f>
        <v>0</v>
      </c>
      <c r="AQ1258">
        <f>IF(ISERROR(FIND(AQ$5,$E1258)),0,1)</f>
        <v>0</v>
      </c>
      <c r="AR1258">
        <f t="shared" si="525"/>
        <v>0</v>
      </c>
      <c r="AS1258">
        <f t="shared" si="525"/>
        <v>0</v>
      </c>
      <c r="AT1258">
        <f t="shared" si="525"/>
        <v>0</v>
      </c>
      <c r="AU1258">
        <f t="shared" si="525"/>
        <v>0</v>
      </c>
      <c r="AV1258">
        <f t="shared" si="525"/>
        <v>0</v>
      </c>
      <c r="AW1258">
        <f t="shared" si="525"/>
        <v>0</v>
      </c>
      <c r="AX1258">
        <f t="shared" si="525"/>
        <v>0</v>
      </c>
      <c r="AY1258">
        <f>IF(ISERROR(FIND(AY$5,$E1258)),0,1)</f>
        <v>0</v>
      </c>
      <c r="AZ1258">
        <f t="shared" si="526"/>
        <v>0</v>
      </c>
      <c r="BA1258">
        <f t="shared" si="526"/>
        <v>0</v>
      </c>
      <c r="BB1258">
        <f>IF(ISERROR(FIND(BB$5,$E1258)),0,1)</f>
        <v>0</v>
      </c>
      <c r="BC1258">
        <f>IF(ISERROR(FIND(BC$5,$E1258)),0,1)</f>
        <v>0</v>
      </c>
      <c r="BD1258">
        <f>IF(ISERROR(FIND(BD$5,$E1258)),0,1)</f>
        <v>0</v>
      </c>
      <c r="BE1258">
        <f t="shared" si="526"/>
        <v>0</v>
      </c>
      <c r="BF1258">
        <f t="shared" si="526"/>
        <v>0</v>
      </c>
      <c r="BG1258">
        <f t="shared" si="526"/>
        <v>0</v>
      </c>
      <c r="BH1258">
        <f t="shared" si="526"/>
        <v>0</v>
      </c>
      <c r="BI1258">
        <f t="shared" si="526"/>
        <v>0</v>
      </c>
      <c r="BJ1258">
        <f t="shared" si="526"/>
        <v>0</v>
      </c>
      <c r="BK1258">
        <f t="shared" si="526"/>
        <v>0</v>
      </c>
      <c r="BL1258">
        <f t="shared" si="526"/>
        <v>0</v>
      </c>
      <c r="BM1258">
        <f t="shared" si="526"/>
        <v>0</v>
      </c>
      <c r="BN1258">
        <f t="shared" si="526"/>
        <v>0</v>
      </c>
      <c r="BO1258">
        <f t="shared" si="526"/>
        <v>0</v>
      </c>
      <c r="BP1258">
        <f t="shared" si="526"/>
        <v>0</v>
      </c>
      <c r="BQ1258">
        <f t="shared" si="526"/>
        <v>0</v>
      </c>
      <c r="BR1258">
        <f t="shared" si="526"/>
        <v>0</v>
      </c>
    </row>
    <row r="1259" spans="2:70" x14ac:dyDescent="0.2">
      <c r="B1259" s="1" t="str">
        <f t="shared" si="511"/>
        <v/>
      </c>
      <c r="C1259" s="12">
        <f t="shared" si="512"/>
        <v>1</v>
      </c>
      <c r="D1259" s="1" t="str">
        <f t="shared" si="513"/>
        <v/>
      </c>
      <c r="E1259" s="1" t="str">
        <f t="shared" si="514"/>
        <v/>
      </c>
      <c r="H1259" s="1" t="str">
        <f>IF(ISBLANK(N1259),"",IF(SUM(AC1259:CO1259)=0,"other",INDEX(AC$6:CO$6,MATCH(1,AC1259:CO1259,0))))</f>
        <v/>
      </c>
      <c r="I1259" s="1" t="str" cm="1">
        <f t="array" ref="I1259">IF(ISBLANK(N1259),"",INDEX($AC$7:$CO$7,,MATCH(H1259,$AC$6:$CO$6,0)))</f>
        <v/>
      </c>
      <c r="L1259" s="1" t="str">
        <f t="shared" si="515"/>
        <v/>
      </c>
      <c r="M1259" s="1" t="str">
        <f t="shared" si="516"/>
        <v/>
      </c>
      <c r="AA1259">
        <f t="shared" si="524"/>
        <v>0</v>
      </c>
      <c r="AB1259">
        <f t="shared" si="524"/>
        <v>0</v>
      </c>
      <c r="AC1259">
        <f t="shared" si="521"/>
        <v>0</v>
      </c>
      <c r="AD1259">
        <f t="shared" si="522"/>
        <v>0</v>
      </c>
      <c r="AE1259">
        <f t="shared" si="522"/>
        <v>0</v>
      </c>
      <c r="AF1259">
        <f t="shared" si="522"/>
        <v>0</v>
      </c>
      <c r="AG1259">
        <f t="shared" si="522"/>
        <v>0</v>
      </c>
      <c r="AH1259">
        <f t="shared" si="521"/>
        <v>0</v>
      </c>
      <c r="AI1259">
        <f t="shared" si="521"/>
        <v>0</v>
      </c>
      <c r="AJ1259">
        <f t="shared" si="521"/>
        <v>0</v>
      </c>
      <c r="AK1259">
        <f t="shared" si="521"/>
        <v>0</v>
      </c>
      <c r="AL1259">
        <f>IF(ISERROR(FIND(AL$5,$E1259)),0,1)</f>
        <v>0</v>
      </c>
      <c r="AM1259">
        <f>IF(ISERROR(FIND(AM$5,$E1259)),0,1)</f>
        <v>0</v>
      </c>
      <c r="AN1259">
        <f>IF(ISERROR(FIND(AN$5,$E1259)),0,1)</f>
        <v>0</v>
      </c>
      <c r="AO1259">
        <f>IF(ISERROR(FIND(AO$5,$E1259)),0,1)</f>
        <v>0</v>
      </c>
      <c r="AP1259">
        <f>IF(ISERROR(FIND(AP$5,$E1259)),0,1)</f>
        <v>0</v>
      </c>
      <c r="AQ1259">
        <f>IF(ISERROR(FIND(AQ$5,$E1259)),0,1)</f>
        <v>0</v>
      </c>
      <c r="AR1259">
        <f t="shared" si="525"/>
        <v>0</v>
      </c>
      <c r="AS1259">
        <f t="shared" si="525"/>
        <v>0</v>
      </c>
      <c r="AT1259">
        <f t="shared" si="525"/>
        <v>0</v>
      </c>
      <c r="AU1259">
        <f t="shared" si="525"/>
        <v>0</v>
      </c>
      <c r="AV1259">
        <f t="shared" si="525"/>
        <v>0</v>
      </c>
      <c r="AW1259">
        <f t="shared" si="525"/>
        <v>0</v>
      </c>
      <c r="AX1259">
        <f t="shared" si="525"/>
        <v>0</v>
      </c>
      <c r="AY1259">
        <f>IF(ISERROR(FIND(AY$5,$E1259)),0,1)</f>
        <v>0</v>
      </c>
      <c r="AZ1259">
        <f t="shared" si="526"/>
        <v>0</v>
      </c>
      <c r="BA1259">
        <f t="shared" si="526"/>
        <v>0</v>
      </c>
      <c r="BB1259">
        <f>IF(ISERROR(FIND(BB$5,$E1259)),0,1)</f>
        <v>0</v>
      </c>
      <c r="BC1259">
        <f>IF(ISERROR(FIND(BC$5,$E1259)),0,1)</f>
        <v>0</v>
      </c>
      <c r="BD1259">
        <f>IF(ISERROR(FIND(BD$5,$E1259)),0,1)</f>
        <v>0</v>
      </c>
      <c r="BE1259">
        <f t="shared" si="526"/>
        <v>0</v>
      </c>
      <c r="BF1259">
        <f t="shared" si="526"/>
        <v>0</v>
      </c>
      <c r="BG1259">
        <f t="shared" si="526"/>
        <v>0</v>
      </c>
      <c r="BH1259">
        <f t="shared" si="526"/>
        <v>0</v>
      </c>
      <c r="BI1259">
        <f t="shared" si="526"/>
        <v>0</v>
      </c>
      <c r="BJ1259">
        <f t="shared" si="526"/>
        <v>0</v>
      </c>
      <c r="BK1259">
        <f t="shared" si="526"/>
        <v>0</v>
      </c>
      <c r="BL1259">
        <f t="shared" si="526"/>
        <v>0</v>
      </c>
      <c r="BM1259">
        <f t="shared" si="526"/>
        <v>0</v>
      </c>
      <c r="BN1259">
        <f t="shared" si="526"/>
        <v>0</v>
      </c>
      <c r="BO1259">
        <f t="shared" si="526"/>
        <v>0</v>
      </c>
      <c r="BP1259">
        <f t="shared" si="526"/>
        <v>0</v>
      </c>
      <c r="BQ1259">
        <f t="shared" si="526"/>
        <v>0</v>
      </c>
      <c r="BR1259">
        <f t="shared" si="526"/>
        <v>0</v>
      </c>
    </row>
    <row r="1260" spans="2:70" x14ac:dyDescent="0.2">
      <c r="B1260" s="1" t="str">
        <f t="shared" si="511"/>
        <v/>
      </c>
      <c r="C1260" s="12">
        <f t="shared" si="512"/>
        <v>1</v>
      </c>
      <c r="D1260" s="1" t="str">
        <f t="shared" si="513"/>
        <v/>
      </c>
      <c r="E1260" s="1" t="str">
        <f t="shared" si="514"/>
        <v/>
      </c>
      <c r="H1260" s="1" t="str">
        <f>IF(ISBLANK(N1260),"",IF(SUM(AC1260:CO1260)=0,"other",INDEX(AC$6:CO$6,MATCH(1,AC1260:CO1260,0))))</f>
        <v/>
      </c>
      <c r="I1260" s="1" t="str" cm="1">
        <f t="array" ref="I1260">IF(ISBLANK(N1260),"",INDEX($AC$7:$CO$7,,MATCH(H1260,$AC$6:$CO$6,0)))</f>
        <v/>
      </c>
      <c r="L1260" s="1" t="str">
        <f t="shared" si="515"/>
        <v/>
      </c>
      <c r="M1260" s="1" t="str">
        <f t="shared" si="516"/>
        <v/>
      </c>
      <c r="AA1260">
        <f t="shared" si="524"/>
        <v>0</v>
      </c>
      <c r="AB1260">
        <f t="shared" si="524"/>
        <v>0</v>
      </c>
      <c r="AC1260">
        <f t="shared" si="521"/>
        <v>0</v>
      </c>
      <c r="AD1260">
        <f t="shared" si="522"/>
        <v>0</v>
      </c>
      <c r="AE1260">
        <f t="shared" si="522"/>
        <v>0</v>
      </c>
      <c r="AF1260">
        <f t="shared" si="522"/>
        <v>0</v>
      </c>
      <c r="AG1260">
        <f t="shared" si="522"/>
        <v>0</v>
      </c>
      <c r="AH1260">
        <f t="shared" si="521"/>
        <v>0</v>
      </c>
      <c r="AI1260">
        <f t="shared" si="521"/>
        <v>0</v>
      </c>
      <c r="AJ1260">
        <f t="shared" si="521"/>
        <v>0</v>
      </c>
      <c r="AK1260">
        <f t="shared" si="521"/>
        <v>0</v>
      </c>
      <c r="AL1260">
        <f>IF(ISERROR(FIND(AL$5,$E1260)),0,1)</f>
        <v>0</v>
      </c>
      <c r="AM1260">
        <f>IF(ISERROR(FIND(AM$5,$E1260)),0,1)</f>
        <v>0</v>
      </c>
      <c r="AN1260">
        <f>IF(ISERROR(FIND(AN$5,$E1260)),0,1)</f>
        <v>0</v>
      </c>
      <c r="AO1260">
        <f>IF(ISERROR(FIND(AO$5,$E1260)),0,1)</f>
        <v>0</v>
      </c>
      <c r="AP1260">
        <f>IF(ISERROR(FIND(AP$5,$E1260)),0,1)</f>
        <v>0</v>
      </c>
      <c r="AQ1260">
        <f>IF(ISERROR(FIND(AQ$5,$E1260)),0,1)</f>
        <v>0</v>
      </c>
      <c r="AR1260">
        <f t="shared" si="525"/>
        <v>0</v>
      </c>
      <c r="AS1260">
        <f t="shared" si="525"/>
        <v>0</v>
      </c>
      <c r="AT1260">
        <f t="shared" si="525"/>
        <v>0</v>
      </c>
      <c r="AU1260">
        <f t="shared" si="525"/>
        <v>0</v>
      </c>
      <c r="AV1260">
        <f t="shared" si="525"/>
        <v>0</v>
      </c>
      <c r="AW1260">
        <f t="shared" si="525"/>
        <v>0</v>
      </c>
      <c r="AX1260">
        <f t="shared" si="525"/>
        <v>0</v>
      </c>
      <c r="AY1260">
        <f>IF(ISERROR(FIND(AY$5,$E1260)),0,1)</f>
        <v>0</v>
      </c>
      <c r="AZ1260">
        <f t="shared" si="526"/>
        <v>0</v>
      </c>
      <c r="BA1260">
        <f t="shared" si="526"/>
        <v>0</v>
      </c>
      <c r="BB1260">
        <f>IF(ISERROR(FIND(BB$5,$E1260)),0,1)</f>
        <v>0</v>
      </c>
      <c r="BC1260">
        <f>IF(ISERROR(FIND(BC$5,$E1260)),0,1)</f>
        <v>0</v>
      </c>
      <c r="BD1260">
        <f>IF(ISERROR(FIND(BD$5,$E1260)),0,1)</f>
        <v>0</v>
      </c>
      <c r="BE1260">
        <f t="shared" si="526"/>
        <v>0</v>
      </c>
      <c r="BF1260">
        <f t="shared" si="526"/>
        <v>0</v>
      </c>
      <c r="BG1260">
        <f t="shared" si="526"/>
        <v>0</v>
      </c>
      <c r="BH1260">
        <f t="shared" si="526"/>
        <v>0</v>
      </c>
      <c r="BI1260">
        <f t="shared" si="526"/>
        <v>0</v>
      </c>
      <c r="BJ1260">
        <f t="shared" si="526"/>
        <v>0</v>
      </c>
      <c r="BK1260">
        <f t="shared" si="526"/>
        <v>0</v>
      </c>
      <c r="BL1260">
        <f t="shared" si="526"/>
        <v>0</v>
      </c>
      <c r="BM1260">
        <f t="shared" si="526"/>
        <v>0</v>
      </c>
      <c r="BN1260">
        <f t="shared" si="526"/>
        <v>0</v>
      </c>
      <c r="BO1260">
        <f t="shared" si="526"/>
        <v>0</v>
      </c>
      <c r="BP1260">
        <f t="shared" si="526"/>
        <v>0</v>
      </c>
      <c r="BQ1260">
        <f t="shared" si="526"/>
        <v>0</v>
      </c>
      <c r="BR1260">
        <f t="shared" si="526"/>
        <v>0</v>
      </c>
    </row>
    <row r="1261" spans="2:70" x14ac:dyDescent="0.2">
      <c r="B1261" s="1" t="str">
        <f t="shared" si="511"/>
        <v/>
      </c>
      <c r="C1261" s="12">
        <f t="shared" si="512"/>
        <v>1</v>
      </c>
      <c r="D1261" s="1" t="str">
        <f t="shared" si="513"/>
        <v/>
      </c>
      <c r="E1261" s="1" t="str">
        <f t="shared" si="514"/>
        <v/>
      </c>
      <c r="H1261" s="1" t="str">
        <f>IF(ISBLANK(N1261),"",IF(SUM(AC1261:CO1261)=0,"other",INDEX(AC$6:CO$6,MATCH(1,AC1261:CO1261,0))))</f>
        <v/>
      </c>
      <c r="I1261" s="1" t="str" cm="1">
        <f t="array" ref="I1261">IF(ISBLANK(N1261),"",INDEX($AC$7:$CO$7,,MATCH(H1261,$AC$6:$CO$6,0)))</f>
        <v/>
      </c>
      <c r="L1261" s="1" t="str">
        <f t="shared" si="515"/>
        <v/>
      </c>
      <c r="M1261" s="1" t="str">
        <f t="shared" si="516"/>
        <v/>
      </c>
      <c r="AA1261">
        <f t="shared" si="524"/>
        <v>0</v>
      </c>
      <c r="AB1261">
        <f t="shared" si="524"/>
        <v>0</v>
      </c>
      <c r="AC1261">
        <f t="shared" si="521"/>
        <v>0</v>
      </c>
      <c r="AD1261">
        <f t="shared" ref="AD1261:AG1300" si="527">IF(ISERROR(FIND(AD$5,$E1261)),0,1)</f>
        <v>0</v>
      </c>
      <c r="AE1261">
        <f t="shared" ref="AE1261:AF1324" si="528">IF(ISERROR(FIND(AE$5,$E1261)),0,1)</f>
        <v>0</v>
      </c>
      <c r="AF1261">
        <f t="shared" si="528"/>
        <v>0</v>
      </c>
      <c r="AG1261">
        <f t="shared" si="527"/>
        <v>0</v>
      </c>
      <c r="AH1261">
        <f t="shared" si="521"/>
        <v>0</v>
      </c>
      <c r="AI1261">
        <f t="shared" si="521"/>
        <v>0</v>
      </c>
      <c r="AJ1261">
        <f t="shared" si="521"/>
        <v>0</v>
      </c>
      <c r="AK1261">
        <f t="shared" si="521"/>
        <v>0</v>
      </c>
      <c r="AL1261">
        <f>IF(ISERROR(FIND(AL$5,$E1261)),0,1)</f>
        <v>0</v>
      </c>
      <c r="AM1261">
        <f>IF(ISERROR(FIND(AM$5,$E1261)),0,1)</f>
        <v>0</v>
      </c>
      <c r="AN1261">
        <f>IF(ISERROR(FIND(AN$5,$E1261)),0,1)</f>
        <v>0</v>
      </c>
      <c r="AO1261">
        <f>IF(ISERROR(FIND(AO$5,$E1261)),0,1)</f>
        <v>0</v>
      </c>
      <c r="AP1261">
        <f>IF(ISERROR(FIND(AP$5,$E1261)),0,1)</f>
        <v>0</v>
      </c>
      <c r="AQ1261">
        <f>IF(ISERROR(FIND(AQ$5,$E1261)),0,1)</f>
        <v>0</v>
      </c>
      <c r="AR1261">
        <f t="shared" si="525"/>
        <v>0</v>
      </c>
      <c r="AS1261">
        <f t="shared" si="525"/>
        <v>0</v>
      </c>
      <c r="AT1261">
        <f t="shared" si="525"/>
        <v>0</v>
      </c>
      <c r="AU1261">
        <f t="shared" si="525"/>
        <v>0</v>
      </c>
      <c r="AV1261">
        <f t="shared" si="525"/>
        <v>0</v>
      </c>
      <c r="AW1261">
        <f t="shared" si="525"/>
        <v>0</v>
      </c>
      <c r="AX1261">
        <f t="shared" si="525"/>
        <v>0</v>
      </c>
      <c r="AY1261">
        <f>IF(ISERROR(FIND(AY$5,$E1261)),0,1)</f>
        <v>0</v>
      </c>
      <c r="AZ1261">
        <f t="shared" si="526"/>
        <v>0</v>
      </c>
      <c r="BA1261">
        <f t="shared" si="526"/>
        <v>0</v>
      </c>
      <c r="BB1261">
        <f>IF(ISERROR(FIND(BB$5,$E1261)),0,1)</f>
        <v>0</v>
      </c>
      <c r="BC1261">
        <f>IF(ISERROR(FIND(BC$5,$E1261)),0,1)</f>
        <v>0</v>
      </c>
      <c r="BD1261">
        <f>IF(ISERROR(FIND(BD$5,$E1261)),0,1)</f>
        <v>0</v>
      </c>
      <c r="BE1261">
        <f t="shared" si="526"/>
        <v>0</v>
      </c>
      <c r="BF1261">
        <f t="shared" si="526"/>
        <v>0</v>
      </c>
      <c r="BG1261">
        <f t="shared" si="526"/>
        <v>0</v>
      </c>
      <c r="BH1261">
        <f t="shared" si="526"/>
        <v>0</v>
      </c>
      <c r="BI1261">
        <f t="shared" si="526"/>
        <v>0</v>
      </c>
      <c r="BJ1261">
        <f t="shared" si="526"/>
        <v>0</v>
      </c>
      <c r="BK1261">
        <f t="shared" si="526"/>
        <v>0</v>
      </c>
      <c r="BL1261">
        <f t="shared" si="526"/>
        <v>0</v>
      </c>
      <c r="BM1261">
        <f t="shared" si="526"/>
        <v>0</v>
      </c>
      <c r="BN1261">
        <f t="shared" si="526"/>
        <v>0</v>
      </c>
      <c r="BO1261">
        <f t="shared" si="526"/>
        <v>0</v>
      </c>
      <c r="BP1261">
        <f t="shared" si="526"/>
        <v>0</v>
      </c>
      <c r="BQ1261">
        <f t="shared" si="526"/>
        <v>0</v>
      </c>
      <c r="BR1261">
        <f t="shared" si="526"/>
        <v>0</v>
      </c>
    </row>
    <row r="1262" spans="2:70" x14ac:dyDescent="0.2">
      <c r="B1262" s="1" t="str">
        <f t="shared" si="511"/>
        <v/>
      </c>
      <c r="C1262" s="12">
        <f t="shared" si="512"/>
        <v>1</v>
      </c>
      <c r="D1262" s="1" t="str">
        <f t="shared" si="513"/>
        <v/>
      </c>
      <c r="E1262" s="1" t="str">
        <f t="shared" si="514"/>
        <v/>
      </c>
      <c r="H1262" s="1" t="str">
        <f>IF(ISBLANK(N1262),"",IF(SUM(AC1262:CO1262)=0,"other",INDEX(AC$6:CO$6,MATCH(1,AC1262:CO1262,0))))</f>
        <v/>
      </c>
      <c r="I1262" s="1" t="str" cm="1">
        <f t="array" ref="I1262">IF(ISBLANK(N1262),"",INDEX($AC$7:$CO$7,,MATCH(H1262,$AC$6:$CO$6,0)))</f>
        <v/>
      </c>
      <c r="L1262" s="1" t="str">
        <f t="shared" si="515"/>
        <v/>
      </c>
      <c r="M1262" s="1" t="str">
        <f t="shared" si="516"/>
        <v/>
      </c>
      <c r="AA1262">
        <f t="shared" si="524"/>
        <v>0</v>
      </c>
      <c r="AB1262">
        <f t="shared" si="524"/>
        <v>0</v>
      </c>
      <c r="AC1262">
        <f t="shared" si="521"/>
        <v>0</v>
      </c>
      <c r="AD1262">
        <f t="shared" si="527"/>
        <v>0</v>
      </c>
      <c r="AE1262">
        <f t="shared" si="528"/>
        <v>0</v>
      </c>
      <c r="AF1262">
        <f t="shared" si="528"/>
        <v>0</v>
      </c>
      <c r="AG1262">
        <f t="shared" si="527"/>
        <v>0</v>
      </c>
      <c r="AH1262">
        <f t="shared" si="521"/>
        <v>0</v>
      </c>
      <c r="AI1262">
        <f t="shared" si="521"/>
        <v>0</v>
      </c>
      <c r="AJ1262">
        <f t="shared" si="521"/>
        <v>0</v>
      </c>
      <c r="AK1262">
        <f t="shared" si="521"/>
        <v>0</v>
      </c>
      <c r="AL1262">
        <f>IF(ISERROR(FIND(AL$5,$E1262)),0,1)</f>
        <v>0</v>
      </c>
      <c r="AM1262">
        <f>IF(ISERROR(FIND(AM$5,$E1262)),0,1)</f>
        <v>0</v>
      </c>
      <c r="AN1262">
        <f>IF(ISERROR(FIND(AN$5,$E1262)),0,1)</f>
        <v>0</v>
      </c>
      <c r="AO1262">
        <f>IF(ISERROR(FIND(AO$5,$E1262)),0,1)</f>
        <v>0</v>
      </c>
      <c r="AP1262">
        <f>IF(ISERROR(FIND(AP$5,$E1262)),0,1)</f>
        <v>0</v>
      </c>
      <c r="AQ1262">
        <f>IF(ISERROR(FIND(AQ$5,$E1262)),0,1)</f>
        <v>0</v>
      </c>
      <c r="AR1262">
        <f t="shared" si="525"/>
        <v>0</v>
      </c>
      <c r="AS1262">
        <f t="shared" si="525"/>
        <v>0</v>
      </c>
      <c r="AT1262">
        <f t="shared" si="525"/>
        <v>0</v>
      </c>
      <c r="AU1262">
        <f t="shared" si="525"/>
        <v>0</v>
      </c>
      <c r="AV1262">
        <f t="shared" si="525"/>
        <v>0</v>
      </c>
      <c r="AW1262">
        <f t="shared" si="525"/>
        <v>0</v>
      </c>
      <c r="AX1262">
        <f t="shared" si="525"/>
        <v>0</v>
      </c>
      <c r="AY1262">
        <f>IF(ISERROR(FIND(AY$5,$E1262)),0,1)</f>
        <v>0</v>
      </c>
      <c r="AZ1262">
        <f t="shared" si="526"/>
        <v>0</v>
      </c>
      <c r="BA1262">
        <f t="shared" si="526"/>
        <v>0</v>
      </c>
      <c r="BB1262">
        <f>IF(ISERROR(FIND(BB$5,$E1262)),0,1)</f>
        <v>0</v>
      </c>
      <c r="BC1262">
        <f>IF(ISERROR(FIND(BC$5,$E1262)),0,1)</f>
        <v>0</v>
      </c>
      <c r="BD1262">
        <f>IF(ISERROR(FIND(BD$5,$E1262)),0,1)</f>
        <v>0</v>
      </c>
      <c r="BE1262">
        <f t="shared" si="526"/>
        <v>0</v>
      </c>
      <c r="BF1262">
        <f t="shared" si="526"/>
        <v>0</v>
      </c>
      <c r="BG1262">
        <f t="shared" si="526"/>
        <v>0</v>
      </c>
      <c r="BH1262">
        <f t="shared" si="526"/>
        <v>0</v>
      </c>
      <c r="BI1262">
        <f t="shared" si="526"/>
        <v>0</v>
      </c>
      <c r="BJ1262">
        <f t="shared" si="526"/>
        <v>0</v>
      </c>
      <c r="BK1262">
        <f t="shared" si="526"/>
        <v>0</v>
      </c>
      <c r="BL1262">
        <f t="shared" si="526"/>
        <v>0</v>
      </c>
      <c r="BM1262">
        <f t="shared" si="526"/>
        <v>0</v>
      </c>
      <c r="BN1262">
        <f t="shared" si="526"/>
        <v>0</v>
      </c>
      <c r="BO1262">
        <f t="shared" si="526"/>
        <v>0</v>
      </c>
      <c r="BP1262">
        <f t="shared" si="526"/>
        <v>0</v>
      </c>
      <c r="BQ1262">
        <f t="shared" si="526"/>
        <v>0</v>
      </c>
      <c r="BR1262">
        <f t="shared" si="526"/>
        <v>0</v>
      </c>
    </row>
    <row r="1263" spans="2:70" x14ac:dyDescent="0.2">
      <c r="B1263" s="1" t="str">
        <f t="shared" si="511"/>
        <v/>
      </c>
      <c r="C1263" s="12">
        <f t="shared" si="512"/>
        <v>1</v>
      </c>
      <c r="D1263" s="1" t="str">
        <f t="shared" si="513"/>
        <v/>
      </c>
      <c r="E1263" s="1" t="str">
        <f t="shared" si="514"/>
        <v/>
      </c>
      <c r="H1263" s="1" t="str">
        <f>IF(ISBLANK(N1263),"",IF(SUM(AC1263:CO1263)=0,"other",INDEX(AC$6:CO$6,MATCH(1,AC1263:CO1263,0))))</f>
        <v/>
      </c>
      <c r="I1263" s="1" t="str" cm="1">
        <f t="array" ref="I1263">IF(ISBLANK(N1263),"",INDEX($AC$7:$CO$7,,MATCH(H1263,$AC$6:$CO$6,0)))</f>
        <v/>
      </c>
      <c r="L1263" s="1" t="str">
        <f t="shared" si="515"/>
        <v/>
      </c>
      <c r="M1263" s="1" t="str">
        <f t="shared" si="516"/>
        <v/>
      </c>
      <c r="AA1263">
        <f t="shared" si="524"/>
        <v>0</v>
      </c>
      <c r="AB1263">
        <f t="shared" si="524"/>
        <v>0</v>
      </c>
      <c r="AC1263">
        <f t="shared" si="521"/>
        <v>0</v>
      </c>
      <c r="AD1263">
        <f t="shared" si="527"/>
        <v>0</v>
      </c>
      <c r="AE1263">
        <f t="shared" si="528"/>
        <v>0</v>
      </c>
      <c r="AF1263">
        <f t="shared" si="528"/>
        <v>0</v>
      </c>
      <c r="AG1263">
        <f t="shared" si="527"/>
        <v>0</v>
      </c>
      <c r="AH1263">
        <f t="shared" si="521"/>
        <v>0</v>
      </c>
      <c r="AI1263">
        <f t="shared" si="521"/>
        <v>0</v>
      </c>
      <c r="AJ1263">
        <f t="shared" si="521"/>
        <v>0</v>
      </c>
      <c r="AK1263">
        <f t="shared" si="521"/>
        <v>0</v>
      </c>
      <c r="AL1263">
        <f>IF(ISERROR(FIND(AL$5,$E1263)),0,1)</f>
        <v>0</v>
      </c>
      <c r="AM1263">
        <f>IF(ISERROR(FIND(AM$5,$E1263)),0,1)</f>
        <v>0</v>
      </c>
      <c r="AN1263">
        <f>IF(ISERROR(FIND(AN$5,$E1263)),0,1)</f>
        <v>0</v>
      </c>
      <c r="AO1263">
        <f>IF(ISERROR(FIND(AO$5,$E1263)),0,1)</f>
        <v>0</v>
      </c>
      <c r="AP1263">
        <f>IF(ISERROR(FIND(AP$5,$E1263)),0,1)</f>
        <v>0</v>
      </c>
      <c r="AQ1263">
        <f>IF(ISERROR(FIND(AQ$5,$E1263)),0,1)</f>
        <v>0</v>
      </c>
      <c r="AR1263">
        <f t="shared" si="525"/>
        <v>0</v>
      </c>
      <c r="AS1263">
        <f t="shared" si="525"/>
        <v>0</v>
      </c>
      <c r="AT1263">
        <f t="shared" si="525"/>
        <v>0</v>
      </c>
      <c r="AU1263">
        <f t="shared" si="525"/>
        <v>0</v>
      </c>
      <c r="AV1263">
        <f t="shared" si="525"/>
        <v>0</v>
      </c>
      <c r="AW1263">
        <f t="shared" si="525"/>
        <v>0</v>
      </c>
      <c r="AX1263">
        <f t="shared" si="525"/>
        <v>0</v>
      </c>
      <c r="AY1263">
        <f>IF(ISERROR(FIND(AY$5,$E1263)),0,1)</f>
        <v>0</v>
      </c>
      <c r="AZ1263">
        <f t="shared" si="526"/>
        <v>0</v>
      </c>
      <c r="BA1263">
        <f t="shared" si="526"/>
        <v>0</v>
      </c>
      <c r="BB1263">
        <f>IF(ISERROR(FIND(BB$5,$E1263)),0,1)</f>
        <v>0</v>
      </c>
      <c r="BC1263">
        <f>IF(ISERROR(FIND(BC$5,$E1263)),0,1)</f>
        <v>0</v>
      </c>
      <c r="BD1263">
        <f>IF(ISERROR(FIND(BD$5,$E1263)),0,1)</f>
        <v>0</v>
      </c>
      <c r="BE1263">
        <f t="shared" si="526"/>
        <v>0</v>
      </c>
      <c r="BF1263">
        <f t="shared" si="526"/>
        <v>0</v>
      </c>
      <c r="BG1263">
        <f t="shared" si="526"/>
        <v>0</v>
      </c>
      <c r="BH1263">
        <f t="shared" si="526"/>
        <v>0</v>
      </c>
      <c r="BI1263">
        <f t="shared" si="526"/>
        <v>0</v>
      </c>
      <c r="BJ1263">
        <f t="shared" si="526"/>
        <v>0</v>
      </c>
      <c r="BK1263">
        <f t="shared" si="526"/>
        <v>0</v>
      </c>
      <c r="BL1263">
        <f t="shared" si="526"/>
        <v>0</v>
      </c>
      <c r="BM1263">
        <f t="shared" si="526"/>
        <v>0</v>
      </c>
      <c r="BN1263">
        <f t="shared" si="526"/>
        <v>0</v>
      </c>
      <c r="BO1263">
        <f t="shared" si="526"/>
        <v>0</v>
      </c>
      <c r="BP1263">
        <f t="shared" si="526"/>
        <v>0</v>
      </c>
      <c r="BQ1263">
        <f t="shared" si="526"/>
        <v>0</v>
      </c>
      <c r="BR1263">
        <f t="shared" si="526"/>
        <v>0</v>
      </c>
    </row>
    <row r="1264" spans="2:70" x14ac:dyDescent="0.2">
      <c r="B1264" s="1" t="str">
        <f t="shared" si="511"/>
        <v/>
      </c>
      <c r="C1264" s="12">
        <f t="shared" si="512"/>
        <v>1</v>
      </c>
      <c r="D1264" s="1" t="str">
        <f t="shared" si="513"/>
        <v/>
      </c>
      <c r="E1264" s="1" t="str">
        <f t="shared" si="514"/>
        <v/>
      </c>
      <c r="H1264" s="1" t="str">
        <f>IF(ISBLANK(N1264),"",IF(SUM(AC1264:CO1264)=0,"other",INDEX(AC$6:CO$6,MATCH(1,AC1264:CO1264,0))))</f>
        <v/>
      </c>
      <c r="I1264" s="1" t="str" cm="1">
        <f t="array" ref="I1264">IF(ISBLANK(N1264),"",INDEX($AC$7:$CO$7,,MATCH(H1264,$AC$6:$CO$6,0)))</f>
        <v/>
      </c>
      <c r="L1264" s="1" t="str">
        <f t="shared" si="515"/>
        <v/>
      </c>
      <c r="M1264" s="1" t="str">
        <f t="shared" si="516"/>
        <v/>
      </c>
      <c r="AA1264">
        <f t="shared" si="524"/>
        <v>0</v>
      </c>
      <c r="AB1264">
        <f t="shared" si="524"/>
        <v>0</v>
      </c>
      <c r="AC1264">
        <f t="shared" si="521"/>
        <v>0</v>
      </c>
      <c r="AD1264">
        <f t="shared" si="527"/>
        <v>0</v>
      </c>
      <c r="AE1264">
        <f t="shared" si="528"/>
        <v>0</v>
      </c>
      <c r="AF1264">
        <f t="shared" si="528"/>
        <v>0</v>
      </c>
      <c r="AG1264">
        <f t="shared" si="527"/>
        <v>0</v>
      </c>
      <c r="AH1264">
        <f t="shared" si="521"/>
        <v>0</v>
      </c>
      <c r="AI1264">
        <f t="shared" si="521"/>
        <v>0</v>
      </c>
      <c r="AJ1264">
        <f t="shared" si="521"/>
        <v>0</v>
      </c>
      <c r="AK1264">
        <f t="shared" si="521"/>
        <v>0</v>
      </c>
      <c r="AL1264">
        <f>IF(ISERROR(FIND(AL$5,$E1264)),0,1)</f>
        <v>0</v>
      </c>
      <c r="AM1264">
        <f>IF(ISERROR(FIND(AM$5,$E1264)),0,1)</f>
        <v>0</v>
      </c>
      <c r="AN1264">
        <f>IF(ISERROR(FIND(AN$5,$E1264)),0,1)</f>
        <v>0</v>
      </c>
      <c r="AO1264">
        <f>IF(ISERROR(FIND(AO$5,$E1264)),0,1)</f>
        <v>0</v>
      </c>
      <c r="AP1264">
        <f>IF(ISERROR(FIND(AP$5,$E1264)),0,1)</f>
        <v>0</v>
      </c>
      <c r="AQ1264">
        <f>IF(ISERROR(FIND(AQ$5,$E1264)),0,1)</f>
        <v>0</v>
      </c>
      <c r="AR1264">
        <f t="shared" si="525"/>
        <v>0</v>
      </c>
      <c r="AS1264">
        <f t="shared" si="525"/>
        <v>0</v>
      </c>
      <c r="AT1264">
        <f t="shared" si="525"/>
        <v>0</v>
      </c>
      <c r="AU1264">
        <f t="shared" si="525"/>
        <v>0</v>
      </c>
      <c r="AV1264">
        <f t="shared" si="525"/>
        <v>0</v>
      </c>
      <c r="AW1264">
        <f t="shared" si="525"/>
        <v>0</v>
      </c>
      <c r="AX1264">
        <f t="shared" si="525"/>
        <v>0</v>
      </c>
      <c r="AY1264">
        <f>IF(ISERROR(FIND(AY$5,$E1264)),0,1)</f>
        <v>0</v>
      </c>
      <c r="AZ1264">
        <f t="shared" si="526"/>
        <v>0</v>
      </c>
      <c r="BA1264">
        <f t="shared" si="526"/>
        <v>0</v>
      </c>
      <c r="BB1264">
        <f>IF(ISERROR(FIND(BB$5,$E1264)),0,1)</f>
        <v>0</v>
      </c>
      <c r="BC1264">
        <f>IF(ISERROR(FIND(BC$5,$E1264)),0,1)</f>
        <v>0</v>
      </c>
      <c r="BD1264">
        <f>IF(ISERROR(FIND(BD$5,$E1264)),0,1)</f>
        <v>0</v>
      </c>
      <c r="BE1264">
        <f t="shared" si="526"/>
        <v>0</v>
      </c>
      <c r="BF1264">
        <f t="shared" si="526"/>
        <v>0</v>
      </c>
      <c r="BG1264">
        <f t="shared" si="526"/>
        <v>0</v>
      </c>
      <c r="BH1264">
        <f t="shared" si="526"/>
        <v>0</v>
      </c>
      <c r="BI1264">
        <f t="shared" si="526"/>
        <v>0</v>
      </c>
      <c r="BJ1264">
        <f t="shared" si="526"/>
        <v>0</v>
      </c>
      <c r="BK1264">
        <f t="shared" si="526"/>
        <v>0</v>
      </c>
      <c r="BL1264">
        <f t="shared" si="526"/>
        <v>0</v>
      </c>
      <c r="BM1264">
        <f t="shared" si="526"/>
        <v>0</v>
      </c>
      <c r="BN1264">
        <f t="shared" si="526"/>
        <v>0</v>
      </c>
      <c r="BO1264">
        <f t="shared" si="526"/>
        <v>0</v>
      </c>
      <c r="BP1264">
        <f t="shared" si="526"/>
        <v>0</v>
      </c>
      <c r="BQ1264">
        <f t="shared" si="526"/>
        <v>0</v>
      </c>
      <c r="BR1264">
        <f t="shared" si="526"/>
        <v>0</v>
      </c>
    </row>
    <row r="1265" spans="2:70" x14ac:dyDescent="0.2">
      <c r="B1265" s="1" t="str">
        <f t="shared" si="511"/>
        <v/>
      </c>
      <c r="C1265" s="12">
        <f t="shared" si="512"/>
        <v>1</v>
      </c>
      <c r="D1265" s="1" t="str">
        <f t="shared" si="513"/>
        <v/>
      </c>
      <c r="E1265" s="1" t="str">
        <f t="shared" si="514"/>
        <v/>
      </c>
      <c r="H1265" s="1" t="str">
        <f>IF(ISBLANK(N1265),"",IF(SUM(AC1265:CO1265)=0,"other",INDEX(AC$6:CO$6,MATCH(1,AC1265:CO1265,0))))</f>
        <v/>
      </c>
      <c r="I1265" s="1" t="str" cm="1">
        <f t="array" ref="I1265">IF(ISBLANK(N1265),"",INDEX($AC$7:$CO$7,,MATCH(H1265,$AC$6:$CO$6,0)))</f>
        <v/>
      </c>
      <c r="L1265" s="1" t="str">
        <f t="shared" si="515"/>
        <v/>
      </c>
      <c r="M1265" s="1" t="str">
        <f t="shared" si="516"/>
        <v/>
      </c>
      <c r="AA1265">
        <f t="shared" si="524"/>
        <v>0</v>
      </c>
      <c r="AB1265">
        <f t="shared" si="524"/>
        <v>0</v>
      </c>
      <c r="AC1265">
        <f t="shared" si="521"/>
        <v>0</v>
      </c>
      <c r="AD1265">
        <f t="shared" si="527"/>
        <v>0</v>
      </c>
      <c r="AE1265">
        <f t="shared" si="528"/>
        <v>0</v>
      </c>
      <c r="AF1265">
        <f t="shared" si="528"/>
        <v>0</v>
      </c>
      <c r="AG1265">
        <f t="shared" si="527"/>
        <v>0</v>
      </c>
      <c r="AH1265">
        <f t="shared" si="521"/>
        <v>0</v>
      </c>
      <c r="AI1265">
        <f t="shared" si="521"/>
        <v>0</v>
      </c>
      <c r="AJ1265">
        <f t="shared" si="521"/>
        <v>0</v>
      </c>
      <c r="AK1265">
        <f t="shared" si="521"/>
        <v>0</v>
      </c>
      <c r="AL1265">
        <f>IF(ISERROR(FIND(AL$5,$E1265)),0,1)</f>
        <v>0</v>
      </c>
      <c r="AM1265">
        <f>IF(ISERROR(FIND(AM$5,$E1265)),0,1)</f>
        <v>0</v>
      </c>
      <c r="AN1265">
        <f>IF(ISERROR(FIND(AN$5,$E1265)),0,1)</f>
        <v>0</v>
      </c>
      <c r="AO1265">
        <f>IF(ISERROR(FIND(AO$5,$E1265)),0,1)</f>
        <v>0</v>
      </c>
      <c r="AP1265">
        <f>IF(ISERROR(FIND(AP$5,$E1265)),0,1)</f>
        <v>0</v>
      </c>
      <c r="AQ1265">
        <f>IF(ISERROR(FIND(AQ$5,$E1265)),0,1)</f>
        <v>0</v>
      </c>
      <c r="AR1265">
        <f t="shared" si="525"/>
        <v>0</v>
      </c>
      <c r="AS1265">
        <f t="shared" si="525"/>
        <v>0</v>
      </c>
      <c r="AT1265">
        <f t="shared" si="525"/>
        <v>0</v>
      </c>
      <c r="AU1265">
        <f t="shared" si="525"/>
        <v>0</v>
      </c>
      <c r="AV1265">
        <f t="shared" si="525"/>
        <v>0</v>
      </c>
      <c r="AW1265">
        <f t="shared" si="525"/>
        <v>0</v>
      </c>
      <c r="AX1265">
        <f t="shared" si="525"/>
        <v>0</v>
      </c>
      <c r="AY1265">
        <f>IF(ISERROR(FIND(AY$5,$E1265)),0,1)</f>
        <v>0</v>
      </c>
      <c r="AZ1265">
        <f t="shared" si="525"/>
        <v>0</v>
      </c>
      <c r="BA1265">
        <f t="shared" si="525"/>
        <v>0</v>
      </c>
      <c r="BB1265">
        <f>IF(ISERROR(FIND(BB$5,$E1265)),0,1)</f>
        <v>0</v>
      </c>
      <c r="BC1265">
        <f>IF(ISERROR(FIND(BC$5,$E1265)),0,1)</f>
        <v>0</v>
      </c>
      <c r="BD1265">
        <f>IF(ISERROR(FIND(BD$5,$E1265)),0,1)</f>
        <v>0</v>
      </c>
      <c r="BE1265">
        <f t="shared" si="525"/>
        <v>0</v>
      </c>
      <c r="BF1265">
        <f t="shared" si="525"/>
        <v>0</v>
      </c>
      <c r="BG1265">
        <f t="shared" si="525"/>
        <v>0</v>
      </c>
      <c r="BH1265">
        <f t="shared" si="525"/>
        <v>0</v>
      </c>
      <c r="BI1265">
        <f t="shared" si="525"/>
        <v>0</v>
      </c>
      <c r="BJ1265">
        <f t="shared" si="525"/>
        <v>0</v>
      </c>
      <c r="BK1265">
        <f t="shared" si="525"/>
        <v>0</v>
      </c>
      <c r="BL1265">
        <f t="shared" si="525"/>
        <v>0</v>
      </c>
      <c r="BM1265">
        <f t="shared" si="525"/>
        <v>0</v>
      </c>
      <c r="BN1265">
        <f t="shared" si="525"/>
        <v>0</v>
      </c>
      <c r="BO1265">
        <f t="shared" si="525"/>
        <v>0</v>
      </c>
      <c r="BP1265">
        <f t="shared" si="525"/>
        <v>0</v>
      </c>
      <c r="BQ1265">
        <f t="shared" si="525"/>
        <v>0</v>
      </c>
      <c r="BR1265">
        <f t="shared" si="525"/>
        <v>0</v>
      </c>
    </row>
    <row r="1266" spans="2:70" x14ac:dyDescent="0.2">
      <c r="B1266" s="1" t="str">
        <f t="shared" si="511"/>
        <v/>
      </c>
      <c r="C1266" s="12">
        <f t="shared" si="512"/>
        <v>1</v>
      </c>
      <c r="D1266" s="1" t="str">
        <f t="shared" si="513"/>
        <v/>
      </c>
      <c r="E1266" s="1" t="str">
        <f t="shared" si="514"/>
        <v/>
      </c>
      <c r="H1266" s="1" t="str">
        <f>IF(ISBLANK(N1266),"",IF(SUM(AC1266:CO1266)=0,"other",INDEX(AC$6:CO$6,MATCH(1,AC1266:CO1266,0))))</f>
        <v/>
      </c>
      <c r="I1266" s="1" t="str" cm="1">
        <f t="array" ref="I1266">IF(ISBLANK(N1266),"",INDEX($AC$7:$CO$7,,MATCH(H1266,$AC$6:$CO$6,0)))</f>
        <v/>
      </c>
      <c r="L1266" s="1" t="str">
        <f t="shared" si="515"/>
        <v/>
      </c>
      <c r="M1266" s="1" t="str">
        <f t="shared" si="516"/>
        <v/>
      </c>
      <c r="AA1266">
        <f t="shared" si="524"/>
        <v>0</v>
      </c>
      <c r="AB1266">
        <f t="shared" si="524"/>
        <v>0</v>
      </c>
      <c r="AC1266">
        <f t="shared" si="521"/>
        <v>0</v>
      </c>
      <c r="AD1266">
        <f t="shared" si="527"/>
        <v>0</v>
      </c>
      <c r="AE1266">
        <f t="shared" si="528"/>
        <v>0</v>
      </c>
      <c r="AF1266">
        <f t="shared" si="528"/>
        <v>0</v>
      </c>
      <c r="AG1266">
        <f t="shared" si="527"/>
        <v>0</v>
      </c>
      <c r="AH1266">
        <f t="shared" si="521"/>
        <v>0</v>
      </c>
      <c r="AI1266">
        <f t="shared" si="521"/>
        <v>0</v>
      </c>
      <c r="AJ1266">
        <f t="shared" si="521"/>
        <v>0</v>
      </c>
      <c r="AK1266">
        <f t="shared" si="521"/>
        <v>0</v>
      </c>
      <c r="AL1266">
        <f>IF(ISERROR(FIND(AL$5,$E1266)),0,1)</f>
        <v>0</v>
      </c>
      <c r="AM1266">
        <f>IF(ISERROR(FIND(AM$5,$E1266)),0,1)</f>
        <v>0</v>
      </c>
      <c r="AN1266">
        <f>IF(ISERROR(FIND(AN$5,$E1266)),0,1)</f>
        <v>0</v>
      </c>
      <c r="AO1266">
        <f>IF(ISERROR(FIND(AO$5,$E1266)),0,1)</f>
        <v>0</v>
      </c>
      <c r="AP1266">
        <f>IF(ISERROR(FIND(AP$5,$E1266)),0,1)</f>
        <v>0</v>
      </c>
      <c r="AQ1266">
        <f>IF(ISERROR(FIND(AQ$5,$E1266)),0,1)</f>
        <v>0</v>
      </c>
      <c r="AR1266">
        <f t="shared" si="525"/>
        <v>0</v>
      </c>
      <c r="AS1266">
        <f t="shared" si="525"/>
        <v>0</v>
      </c>
      <c r="AT1266">
        <f t="shared" si="525"/>
        <v>0</v>
      </c>
      <c r="AU1266">
        <f t="shared" si="525"/>
        <v>0</v>
      </c>
      <c r="AV1266">
        <f t="shared" si="525"/>
        <v>0</v>
      </c>
      <c r="AW1266">
        <f t="shared" si="525"/>
        <v>0</v>
      </c>
      <c r="AX1266">
        <f t="shared" si="525"/>
        <v>0</v>
      </c>
      <c r="AY1266">
        <f>IF(ISERROR(FIND(AY$5,$E1266)),0,1)</f>
        <v>0</v>
      </c>
      <c r="AZ1266">
        <f t="shared" si="525"/>
        <v>0</v>
      </c>
      <c r="BA1266">
        <f t="shared" si="525"/>
        <v>0</v>
      </c>
      <c r="BB1266">
        <f>IF(ISERROR(FIND(BB$5,$E1266)),0,1)</f>
        <v>0</v>
      </c>
      <c r="BC1266">
        <f>IF(ISERROR(FIND(BC$5,$E1266)),0,1)</f>
        <v>0</v>
      </c>
      <c r="BD1266">
        <f>IF(ISERROR(FIND(BD$5,$E1266)),0,1)</f>
        <v>0</v>
      </c>
      <c r="BE1266">
        <f t="shared" si="525"/>
        <v>0</v>
      </c>
      <c r="BF1266">
        <f t="shared" si="525"/>
        <v>0</v>
      </c>
      <c r="BG1266">
        <f t="shared" si="525"/>
        <v>0</v>
      </c>
      <c r="BH1266">
        <f t="shared" si="525"/>
        <v>0</v>
      </c>
      <c r="BI1266">
        <f t="shared" si="525"/>
        <v>0</v>
      </c>
      <c r="BJ1266">
        <f t="shared" si="525"/>
        <v>0</v>
      </c>
      <c r="BK1266">
        <f t="shared" si="525"/>
        <v>0</v>
      </c>
      <c r="BL1266">
        <f t="shared" si="525"/>
        <v>0</v>
      </c>
      <c r="BM1266">
        <f t="shared" si="525"/>
        <v>0</v>
      </c>
      <c r="BN1266">
        <f t="shared" si="525"/>
        <v>0</v>
      </c>
      <c r="BO1266">
        <f t="shared" si="525"/>
        <v>0</v>
      </c>
      <c r="BP1266">
        <f t="shared" si="525"/>
        <v>0</v>
      </c>
      <c r="BQ1266">
        <f t="shared" si="525"/>
        <v>0</v>
      </c>
      <c r="BR1266">
        <f t="shared" si="525"/>
        <v>0</v>
      </c>
    </row>
    <row r="1267" spans="2:70" x14ac:dyDescent="0.2">
      <c r="B1267" s="1" t="str">
        <f t="shared" si="511"/>
        <v/>
      </c>
      <c r="C1267" s="12">
        <f t="shared" si="512"/>
        <v>1</v>
      </c>
      <c r="D1267" s="1" t="str">
        <f t="shared" si="513"/>
        <v/>
      </c>
      <c r="E1267" s="1" t="str">
        <f t="shared" si="514"/>
        <v/>
      </c>
      <c r="H1267" s="1" t="str">
        <f>IF(ISBLANK(N1267),"",IF(SUM(AC1267:CO1267)=0,"other",INDEX(AC$6:CO$6,MATCH(1,AC1267:CO1267,0))))</f>
        <v/>
      </c>
      <c r="I1267" s="1" t="str" cm="1">
        <f t="array" ref="I1267">IF(ISBLANK(N1267),"",INDEX($AC$7:$CO$7,,MATCH(H1267,$AC$6:$CO$6,0)))</f>
        <v/>
      </c>
      <c r="L1267" s="1" t="str">
        <f t="shared" si="515"/>
        <v/>
      </c>
      <c r="M1267" s="1" t="str">
        <f t="shared" si="516"/>
        <v/>
      </c>
      <c r="AA1267">
        <f t="shared" si="524"/>
        <v>0</v>
      </c>
      <c r="AB1267">
        <f t="shared" si="524"/>
        <v>0</v>
      </c>
      <c r="AC1267">
        <f t="shared" si="521"/>
        <v>0</v>
      </c>
      <c r="AD1267">
        <f t="shared" si="527"/>
        <v>0</v>
      </c>
      <c r="AE1267">
        <f t="shared" si="528"/>
        <v>0</v>
      </c>
      <c r="AF1267">
        <f t="shared" si="528"/>
        <v>0</v>
      </c>
      <c r="AG1267">
        <f t="shared" si="527"/>
        <v>0</v>
      </c>
      <c r="AH1267">
        <f t="shared" si="521"/>
        <v>0</v>
      </c>
      <c r="AI1267">
        <f t="shared" si="521"/>
        <v>0</v>
      </c>
      <c r="AJ1267">
        <f t="shared" si="521"/>
        <v>0</v>
      </c>
      <c r="AK1267">
        <f t="shared" si="521"/>
        <v>0</v>
      </c>
      <c r="AL1267">
        <f>IF(ISERROR(FIND(AL$5,$E1267)),0,1)</f>
        <v>0</v>
      </c>
      <c r="AM1267">
        <f>IF(ISERROR(FIND(AM$5,$E1267)),0,1)</f>
        <v>0</v>
      </c>
      <c r="AN1267">
        <f>IF(ISERROR(FIND(AN$5,$E1267)),0,1)</f>
        <v>0</v>
      </c>
      <c r="AO1267">
        <f>IF(ISERROR(FIND(AO$5,$E1267)),0,1)</f>
        <v>0</v>
      </c>
      <c r="AP1267">
        <f>IF(ISERROR(FIND(AP$5,$E1267)),0,1)</f>
        <v>0</v>
      </c>
      <c r="AQ1267">
        <f>IF(ISERROR(FIND(AQ$5,$E1267)),0,1)</f>
        <v>0</v>
      </c>
      <c r="AR1267">
        <f t="shared" si="525"/>
        <v>0</v>
      </c>
      <c r="AS1267">
        <f t="shared" si="525"/>
        <v>0</v>
      </c>
      <c r="AT1267">
        <f t="shared" si="525"/>
        <v>0</v>
      </c>
      <c r="AU1267">
        <f t="shared" si="525"/>
        <v>0</v>
      </c>
      <c r="AV1267">
        <f t="shared" si="525"/>
        <v>0</v>
      </c>
      <c r="AW1267">
        <f t="shared" si="525"/>
        <v>0</v>
      </c>
      <c r="AX1267">
        <f t="shared" si="525"/>
        <v>0</v>
      </c>
      <c r="AY1267">
        <f>IF(ISERROR(FIND(AY$5,$E1267)),0,1)</f>
        <v>0</v>
      </c>
      <c r="AZ1267">
        <f t="shared" si="525"/>
        <v>0</v>
      </c>
      <c r="BA1267">
        <f t="shared" si="525"/>
        <v>0</v>
      </c>
      <c r="BB1267">
        <f>IF(ISERROR(FIND(BB$5,$E1267)),0,1)</f>
        <v>0</v>
      </c>
      <c r="BC1267">
        <f>IF(ISERROR(FIND(BC$5,$E1267)),0,1)</f>
        <v>0</v>
      </c>
      <c r="BD1267">
        <f>IF(ISERROR(FIND(BD$5,$E1267)),0,1)</f>
        <v>0</v>
      </c>
      <c r="BE1267">
        <f t="shared" si="525"/>
        <v>0</v>
      </c>
      <c r="BF1267">
        <f t="shared" si="525"/>
        <v>0</v>
      </c>
      <c r="BG1267">
        <f t="shared" si="525"/>
        <v>0</v>
      </c>
      <c r="BH1267">
        <f t="shared" si="525"/>
        <v>0</v>
      </c>
      <c r="BI1267">
        <f t="shared" si="525"/>
        <v>0</v>
      </c>
      <c r="BJ1267">
        <f t="shared" si="525"/>
        <v>0</v>
      </c>
      <c r="BK1267">
        <f t="shared" si="525"/>
        <v>0</v>
      </c>
      <c r="BL1267">
        <f t="shared" si="525"/>
        <v>0</v>
      </c>
      <c r="BM1267">
        <f t="shared" si="525"/>
        <v>0</v>
      </c>
      <c r="BN1267">
        <f t="shared" si="525"/>
        <v>0</v>
      </c>
      <c r="BO1267">
        <f t="shared" si="525"/>
        <v>0</v>
      </c>
      <c r="BP1267">
        <f t="shared" si="525"/>
        <v>0</v>
      </c>
      <c r="BQ1267">
        <f t="shared" si="525"/>
        <v>0</v>
      </c>
      <c r="BR1267">
        <f t="shared" si="525"/>
        <v>0</v>
      </c>
    </row>
    <row r="1268" spans="2:70" x14ac:dyDescent="0.2">
      <c r="B1268" s="1" t="str">
        <f t="shared" si="511"/>
        <v/>
      </c>
      <c r="C1268" s="12">
        <f t="shared" si="512"/>
        <v>1</v>
      </c>
      <c r="D1268" s="1" t="str">
        <f t="shared" si="513"/>
        <v/>
      </c>
      <c r="E1268" s="1" t="str">
        <f t="shared" si="514"/>
        <v/>
      </c>
      <c r="H1268" s="1" t="str">
        <f>IF(ISBLANK(N1268),"",IF(SUM(AC1268:CO1268)=0,"other",INDEX(AC$6:CO$6,MATCH(1,AC1268:CO1268,0))))</f>
        <v/>
      </c>
      <c r="I1268" s="1" t="str" cm="1">
        <f t="array" ref="I1268">IF(ISBLANK(N1268),"",INDEX($AC$7:$CO$7,,MATCH(H1268,$AC$6:$CO$6,0)))</f>
        <v/>
      </c>
      <c r="L1268" s="1" t="str">
        <f t="shared" si="515"/>
        <v/>
      </c>
      <c r="M1268" s="1" t="str">
        <f t="shared" si="516"/>
        <v/>
      </c>
      <c r="AA1268">
        <f t="shared" si="524"/>
        <v>0</v>
      </c>
      <c r="AB1268">
        <f t="shared" si="524"/>
        <v>0</v>
      </c>
      <c r="AC1268">
        <f t="shared" si="521"/>
        <v>0</v>
      </c>
      <c r="AD1268">
        <f t="shared" si="527"/>
        <v>0</v>
      </c>
      <c r="AE1268">
        <f t="shared" si="528"/>
        <v>0</v>
      </c>
      <c r="AF1268">
        <f t="shared" si="528"/>
        <v>0</v>
      </c>
      <c r="AG1268">
        <f t="shared" si="527"/>
        <v>0</v>
      </c>
      <c r="AH1268">
        <f t="shared" si="521"/>
        <v>0</v>
      </c>
      <c r="AI1268">
        <f t="shared" si="521"/>
        <v>0</v>
      </c>
      <c r="AJ1268">
        <f t="shared" si="521"/>
        <v>0</v>
      </c>
      <c r="AK1268">
        <f t="shared" si="521"/>
        <v>0</v>
      </c>
      <c r="AL1268">
        <f>IF(ISERROR(FIND(AL$5,$E1268)),0,1)</f>
        <v>0</v>
      </c>
      <c r="AM1268">
        <f>IF(ISERROR(FIND(AM$5,$E1268)),0,1)</f>
        <v>0</v>
      </c>
      <c r="AN1268">
        <f>IF(ISERROR(FIND(AN$5,$E1268)),0,1)</f>
        <v>0</v>
      </c>
      <c r="AO1268">
        <f>IF(ISERROR(FIND(AO$5,$E1268)),0,1)</f>
        <v>0</v>
      </c>
      <c r="AP1268">
        <f>IF(ISERROR(FIND(AP$5,$E1268)),0,1)</f>
        <v>0</v>
      </c>
      <c r="AQ1268">
        <f>IF(ISERROR(FIND(AQ$5,$E1268)),0,1)</f>
        <v>0</v>
      </c>
      <c r="AR1268">
        <f t="shared" si="525"/>
        <v>0</v>
      </c>
      <c r="AS1268">
        <f t="shared" si="525"/>
        <v>0</v>
      </c>
      <c r="AT1268">
        <f t="shared" si="525"/>
        <v>0</v>
      </c>
      <c r="AU1268">
        <f t="shared" si="525"/>
        <v>0</v>
      </c>
      <c r="AV1268">
        <f t="shared" si="525"/>
        <v>0</v>
      </c>
      <c r="AW1268">
        <f t="shared" si="525"/>
        <v>0</v>
      </c>
      <c r="AX1268">
        <f t="shared" si="525"/>
        <v>0</v>
      </c>
      <c r="AY1268">
        <f>IF(ISERROR(FIND(AY$5,$E1268)),0,1)</f>
        <v>0</v>
      </c>
      <c r="AZ1268">
        <f t="shared" si="525"/>
        <v>0</v>
      </c>
      <c r="BA1268">
        <f t="shared" si="525"/>
        <v>0</v>
      </c>
      <c r="BB1268">
        <f>IF(ISERROR(FIND(BB$5,$E1268)),0,1)</f>
        <v>0</v>
      </c>
      <c r="BC1268">
        <f>IF(ISERROR(FIND(BC$5,$E1268)),0,1)</f>
        <v>0</v>
      </c>
      <c r="BD1268">
        <f>IF(ISERROR(FIND(BD$5,$E1268)),0,1)</f>
        <v>0</v>
      </c>
      <c r="BE1268">
        <f t="shared" si="525"/>
        <v>0</v>
      </c>
      <c r="BF1268">
        <f t="shared" si="525"/>
        <v>0</v>
      </c>
      <c r="BG1268">
        <f t="shared" si="525"/>
        <v>0</v>
      </c>
      <c r="BH1268">
        <f t="shared" si="525"/>
        <v>0</v>
      </c>
      <c r="BI1268">
        <f t="shared" si="525"/>
        <v>0</v>
      </c>
      <c r="BJ1268">
        <f t="shared" si="525"/>
        <v>0</v>
      </c>
      <c r="BK1268">
        <f t="shared" si="525"/>
        <v>0</v>
      </c>
      <c r="BL1268">
        <f t="shared" si="525"/>
        <v>0</v>
      </c>
      <c r="BM1268">
        <f t="shared" si="525"/>
        <v>0</v>
      </c>
      <c r="BN1268">
        <f t="shared" si="525"/>
        <v>0</v>
      </c>
      <c r="BO1268">
        <f t="shared" si="525"/>
        <v>0</v>
      </c>
      <c r="BP1268">
        <f t="shared" si="525"/>
        <v>0</v>
      </c>
      <c r="BQ1268">
        <f t="shared" si="525"/>
        <v>0</v>
      </c>
      <c r="BR1268">
        <f t="shared" si="525"/>
        <v>0</v>
      </c>
    </row>
    <row r="1269" spans="2:70" x14ac:dyDescent="0.2">
      <c r="B1269" s="1" t="str">
        <f t="shared" si="511"/>
        <v/>
      </c>
      <c r="C1269" s="12">
        <f t="shared" si="512"/>
        <v>1</v>
      </c>
      <c r="D1269" s="1" t="str">
        <f t="shared" si="513"/>
        <v/>
      </c>
      <c r="E1269" s="1" t="str">
        <f t="shared" si="514"/>
        <v/>
      </c>
      <c r="H1269" s="1" t="str">
        <f>IF(ISBLANK(N1269),"",IF(SUM(AC1269:CO1269)=0,"other",INDEX(AC$6:CO$6,MATCH(1,AC1269:CO1269,0))))</f>
        <v/>
      </c>
      <c r="I1269" s="1" t="str" cm="1">
        <f t="array" ref="I1269">IF(ISBLANK(N1269),"",INDEX($AC$7:$CO$7,,MATCH(H1269,$AC$6:$CO$6,0)))</f>
        <v/>
      </c>
      <c r="L1269" s="1" t="str">
        <f t="shared" si="515"/>
        <v/>
      </c>
      <c r="M1269" s="1" t="str">
        <f t="shared" si="516"/>
        <v/>
      </c>
      <c r="AA1269">
        <f t="shared" si="524"/>
        <v>0</v>
      </c>
      <c r="AB1269">
        <f t="shared" si="524"/>
        <v>0</v>
      </c>
      <c r="AC1269">
        <f t="shared" si="521"/>
        <v>0</v>
      </c>
      <c r="AD1269">
        <f t="shared" si="527"/>
        <v>0</v>
      </c>
      <c r="AE1269">
        <f t="shared" si="528"/>
        <v>0</v>
      </c>
      <c r="AF1269">
        <f t="shared" si="528"/>
        <v>0</v>
      </c>
      <c r="AG1269">
        <f t="shared" si="527"/>
        <v>0</v>
      </c>
      <c r="AH1269">
        <f t="shared" si="521"/>
        <v>0</v>
      </c>
      <c r="AI1269">
        <f t="shared" si="521"/>
        <v>0</v>
      </c>
      <c r="AJ1269">
        <f t="shared" si="521"/>
        <v>0</v>
      </c>
      <c r="AK1269">
        <f t="shared" si="521"/>
        <v>0</v>
      </c>
      <c r="AL1269">
        <f>IF(ISERROR(FIND(AL$5,$E1269)),0,1)</f>
        <v>0</v>
      </c>
      <c r="AM1269">
        <f>IF(ISERROR(FIND(AM$5,$E1269)),0,1)</f>
        <v>0</v>
      </c>
      <c r="AN1269">
        <f>IF(ISERROR(FIND(AN$5,$E1269)),0,1)</f>
        <v>0</v>
      </c>
      <c r="AO1269">
        <f>IF(ISERROR(FIND(AO$5,$E1269)),0,1)</f>
        <v>0</v>
      </c>
      <c r="AP1269">
        <f>IF(ISERROR(FIND(AP$5,$E1269)),0,1)</f>
        <v>0</v>
      </c>
      <c r="AQ1269">
        <f>IF(ISERROR(FIND(AQ$5,$E1269)),0,1)</f>
        <v>0</v>
      </c>
      <c r="AR1269">
        <f t="shared" si="525"/>
        <v>0</v>
      </c>
      <c r="AS1269">
        <f t="shared" si="525"/>
        <v>0</v>
      </c>
      <c r="AT1269">
        <f t="shared" si="525"/>
        <v>0</v>
      </c>
      <c r="AU1269">
        <f t="shared" si="525"/>
        <v>0</v>
      </c>
      <c r="AV1269">
        <f t="shared" si="525"/>
        <v>0</v>
      </c>
      <c r="AW1269">
        <f t="shared" si="525"/>
        <v>0</v>
      </c>
      <c r="AX1269">
        <f t="shared" si="525"/>
        <v>0</v>
      </c>
      <c r="AY1269">
        <f>IF(ISERROR(FIND(AY$5,$E1269)),0,1)</f>
        <v>0</v>
      </c>
      <c r="AZ1269">
        <f t="shared" si="525"/>
        <v>0</v>
      </c>
      <c r="BA1269">
        <f t="shared" si="525"/>
        <v>0</v>
      </c>
      <c r="BB1269">
        <f>IF(ISERROR(FIND(BB$5,$E1269)),0,1)</f>
        <v>0</v>
      </c>
      <c r="BC1269">
        <f>IF(ISERROR(FIND(BC$5,$E1269)),0,1)</f>
        <v>0</v>
      </c>
      <c r="BD1269">
        <f>IF(ISERROR(FIND(BD$5,$E1269)),0,1)</f>
        <v>0</v>
      </c>
      <c r="BE1269">
        <f t="shared" si="525"/>
        <v>0</v>
      </c>
      <c r="BF1269">
        <f t="shared" si="525"/>
        <v>0</v>
      </c>
      <c r="BG1269">
        <f t="shared" si="525"/>
        <v>0</v>
      </c>
      <c r="BH1269">
        <f t="shared" si="525"/>
        <v>0</v>
      </c>
      <c r="BI1269">
        <f t="shared" si="525"/>
        <v>0</v>
      </c>
      <c r="BJ1269">
        <f t="shared" si="525"/>
        <v>0</v>
      </c>
      <c r="BK1269">
        <f t="shared" si="525"/>
        <v>0</v>
      </c>
      <c r="BL1269">
        <f t="shared" si="525"/>
        <v>0</v>
      </c>
      <c r="BM1269">
        <f t="shared" si="525"/>
        <v>0</v>
      </c>
      <c r="BN1269">
        <f t="shared" si="525"/>
        <v>0</v>
      </c>
      <c r="BO1269">
        <f t="shared" si="525"/>
        <v>0</v>
      </c>
      <c r="BP1269">
        <f t="shared" si="525"/>
        <v>0</v>
      </c>
      <c r="BQ1269">
        <f t="shared" si="525"/>
        <v>0</v>
      </c>
      <c r="BR1269">
        <f t="shared" si="525"/>
        <v>0</v>
      </c>
    </row>
    <row r="1270" spans="2:70" x14ac:dyDescent="0.2">
      <c r="B1270" s="1" t="str">
        <f t="shared" si="511"/>
        <v/>
      </c>
      <c r="C1270" s="12">
        <f t="shared" si="512"/>
        <v>1</v>
      </c>
      <c r="D1270" s="1" t="str">
        <f t="shared" si="513"/>
        <v/>
      </c>
      <c r="E1270" s="1" t="str">
        <f t="shared" si="514"/>
        <v/>
      </c>
      <c r="H1270" s="1" t="str">
        <f>IF(ISBLANK(N1270),"",IF(SUM(AC1270:CO1270)=0,"other",INDEX(AC$6:CO$6,MATCH(1,AC1270:CO1270,0))))</f>
        <v/>
      </c>
      <c r="I1270" s="1" t="str" cm="1">
        <f t="array" ref="I1270">IF(ISBLANK(N1270),"",INDEX($AC$7:$CO$7,,MATCH(H1270,$AC$6:$CO$6,0)))</f>
        <v/>
      </c>
      <c r="L1270" s="1" t="str">
        <f t="shared" si="515"/>
        <v/>
      </c>
      <c r="M1270" s="1" t="str">
        <f t="shared" si="516"/>
        <v/>
      </c>
      <c r="AA1270">
        <f t="shared" ref="AA1270:AB1289" si="529">IF(ISERROR(FIND(AA$5,$E1270)),0,1)</f>
        <v>0</v>
      </c>
      <c r="AB1270">
        <f t="shared" si="529"/>
        <v>0</v>
      </c>
      <c r="AC1270">
        <f t="shared" si="521"/>
        <v>0</v>
      </c>
      <c r="AD1270">
        <f t="shared" si="527"/>
        <v>0</v>
      </c>
      <c r="AE1270">
        <f t="shared" si="528"/>
        <v>0</v>
      </c>
      <c r="AF1270">
        <f t="shared" si="528"/>
        <v>0</v>
      </c>
      <c r="AG1270">
        <f t="shared" si="527"/>
        <v>0</v>
      </c>
      <c r="AH1270">
        <f t="shared" si="521"/>
        <v>0</v>
      </c>
      <c r="AI1270">
        <f t="shared" si="521"/>
        <v>0</v>
      </c>
      <c r="AJ1270">
        <f t="shared" si="521"/>
        <v>0</v>
      </c>
      <c r="AK1270">
        <f t="shared" si="521"/>
        <v>0</v>
      </c>
      <c r="AL1270">
        <f>IF(ISERROR(FIND(AL$5,$E1270)),0,1)</f>
        <v>0</v>
      </c>
      <c r="AM1270">
        <f>IF(ISERROR(FIND(AM$5,$E1270)),0,1)</f>
        <v>0</v>
      </c>
      <c r="AN1270">
        <f>IF(ISERROR(FIND(AN$5,$E1270)),0,1)</f>
        <v>0</v>
      </c>
      <c r="AO1270">
        <f>IF(ISERROR(FIND(AO$5,$E1270)),0,1)</f>
        <v>0</v>
      </c>
      <c r="AP1270">
        <f>IF(ISERROR(FIND(AP$5,$E1270)),0,1)</f>
        <v>0</v>
      </c>
      <c r="AQ1270">
        <f>IF(ISERROR(FIND(AQ$5,$E1270)),0,1)</f>
        <v>0</v>
      </c>
      <c r="AR1270">
        <f t="shared" si="525"/>
        <v>0</v>
      </c>
      <c r="AS1270">
        <f t="shared" si="525"/>
        <v>0</v>
      </c>
      <c r="AT1270">
        <f t="shared" si="525"/>
        <v>0</v>
      </c>
      <c r="AU1270">
        <f t="shared" si="525"/>
        <v>0</v>
      </c>
      <c r="AV1270">
        <f t="shared" si="525"/>
        <v>0</v>
      </c>
      <c r="AW1270">
        <f t="shared" si="525"/>
        <v>0</v>
      </c>
      <c r="AX1270">
        <f t="shared" si="525"/>
        <v>0</v>
      </c>
      <c r="AY1270">
        <f>IF(ISERROR(FIND(AY$5,$E1270)),0,1)</f>
        <v>0</v>
      </c>
      <c r="AZ1270">
        <f t="shared" si="525"/>
        <v>0</v>
      </c>
      <c r="BA1270">
        <f t="shared" si="525"/>
        <v>0</v>
      </c>
      <c r="BB1270">
        <f>IF(ISERROR(FIND(BB$5,$E1270)),0,1)</f>
        <v>0</v>
      </c>
      <c r="BC1270">
        <f>IF(ISERROR(FIND(BC$5,$E1270)),0,1)</f>
        <v>0</v>
      </c>
      <c r="BD1270">
        <f>IF(ISERROR(FIND(BD$5,$E1270)),0,1)</f>
        <v>0</v>
      </c>
      <c r="BE1270">
        <f t="shared" si="525"/>
        <v>0</v>
      </c>
      <c r="BF1270">
        <f t="shared" si="525"/>
        <v>0</v>
      </c>
      <c r="BG1270">
        <f t="shared" si="525"/>
        <v>0</v>
      </c>
      <c r="BH1270">
        <f t="shared" si="525"/>
        <v>0</v>
      </c>
      <c r="BI1270">
        <f t="shared" si="525"/>
        <v>0</v>
      </c>
      <c r="BJ1270">
        <f t="shared" si="525"/>
        <v>0</v>
      </c>
      <c r="BK1270">
        <f t="shared" si="525"/>
        <v>0</v>
      </c>
      <c r="BL1270">
        <f t="shared" si="525"/>
        <v>0</v>
      </c>
      <c r="BM1270">
        <f t="shared" si="525"/>
        <v>0</v>
      </c>
      <c r="BN1270">
        <f t="shared" si="525"/>
        <v>0</v>
      </c>
      <c r="BO1270">
        <f t="shared" si="525"/>
        <v>0</v>
      </c>
      <c r="BP1270">
        <f t="shared" si="525"/>
        <v>0</v>
      </c>
      <c r="BQ1270">
        <f t="shared" si="525"/>
        <v>0</v>
      </c>
      <c r="BR1270">
        <f t="shared" si="525"/>
        <v>0</v>
      </c>
    </row>
    <row r="1271" spans="2:70" x14ac:dyDescent="0.2">
      <c r="B1271" s="1" t="str">
        <f t="shared" si="511"/>
        <v/>
      </c>
      <c r="C1271" s="12">
        <f t="shared" si="512"/>
        <v>1</v>
      </c>
      <c r="D1271" s="1" t="str">
        <f t="shared" si="513"/>
        <v/>
      </c>
      <c r="E1271" s="1" t="str">
        <f t="shared" si="514"/>
        <v/>
      </c>
      <c r="H1271" s="1" t="str">
        <f>IF(ISBLANK(N1271),"",IF(SUM(AC1271:CO1271)=0,"other",INDEX(AC$6:CO$6,MATCH(1,AC1271:CO1271,0))))</f>
        <v/>
      </c>
      <c r="I1271" s="1" t="str" cm="1">
        <f t="array" ref="I1271">IF(ISBLANK(N1271),"",INDEX($AC$7:$CO$7,,MATCH(H1271,$AC$6:$CO$6,0)))</f>
        <v/>
      </c>
      <c r="L1271" s="1" t="str">
        <f t="shared" si="515"/>
        <v/>
      </c>
      <c r="M1271" s="1" t="str">
        <f t="shared" si="516"/>
        <v/>
      </c>
      <c r="AA1271">
        <f t="shared" si="529"/>
        <v>0</v>
      </c>
      <c r="AB1271">
        <f t="shared" si="529"/>
        <v>0</v>
      </c>
      <c r="AC1271">
        <f t="shared" si="521"/>
        <v>0</v>
      </c>
      <c r="AD1271">
        <f t="shared" si="527"/>
        <v>0</v>
      </c>
      <c r="AE1271">
        <f t="shared" si="528"/>
        <v>0</v>
      </c>
      <c r="AF1271">
        <f t="shared" si="528"/>
        <v>0</v>
      </c>
      <c r="AG1271">
        <f t="shared" si="527"/>
        <v>0</v>
      </c>
      <c r="AH1271">
        <f t="shared" si="521"/>
        <v>0</v>
      </c>
      <c r="AI1271">
        <f t="shared" si="521"/>
        <v>0</v>
      </c>
      <c r="AJ1271">
        <f t="shared" si="521"/>
        <v>0</v>
      </c>
      <c r="AK1271">
        <f t="shared" si="521"/>
        <v>0</v>
      </c>
      <c r="AL1271">
        <f>IF(ISERROR(FIND(AL$5,$E1271)),0,1)</f>
        <v>0</v>
      </c>
      <c r="AM1271">
        <f>IF(ISERROR(FIND(AM$5,$E1271)),0,1)</f>
        <v>0</v>
      </c>
      <c r="AN1271">
        <f>IF(ISERROR(FIND(AN$5,$E1271)),0,1)</f>
        <v>0</v>
      </c>
      <c r="AO1271">
        <f>IF(ISERROR(FIND(AO$5,$E1271)),0,1)</f>
        <v>0</v>
      </c>
      <c r="AP1271">
        <f>IF(ISERROR(FIND(AP$5,$E1271)),0,1)</f>
        <v>0</v>
      </c>
      <c r="AQ1271">
        <f>IF(ISERROR(FIND(AQ$5,$E1271)),0,1)</f>
        <v>0</v>
      </c>
      <c r="AR1271">
        <f t="shared" si="525"/>
        <v>0</v>
      </c>
      <c r="AS1271">
        <f t="shared" si="525"/>
        <v>0</v>
      </c>
      <c r="AT1271">
        <f t="shared" si="525"/>
        <v>0</v>
      </c>
      <c r="AU1271">
        <f t="shared" ref="AR1271:BR1273" si="530">IF(ISERROR(FIND(AU$5,$E1271)),0,1)</f>
        <v>0</v>
      </c>
      <c r="AV1271">
        <f t="shared" si="530"/>
        <v>0</v>
      </c>
      <c r="AW1271">
        <f t="shared" si="530"/>
        <v>0</v>
      </c>
      <c r="AX1271">
        <f t="shared" si="530"/>
        <v>0</v>
      </c>
      <c r="AY1271">
        <f>IF(ISERROR(FIND(AY$5,$E1271)),0,1)</f>
        <v>0</v>
      </c>
      <c r="AZ1271">
        <f t="shared" si="530"/>
        <v>0</v>
      </c>
      <c r="BA1271">
        <f t="shared" si="530"/>
        <v>0</v>
      </c>
      <c r="BB1271">
        <f>IF(ISERROR(FIND(BB$5,$E1271)),0,1)</f>
        <v>0</v>
      </c>
      <c r="BC1271">
        <f>IF(ISERROR(FIND(BC$5,$E1271)),0,1)</f>
        <v>0</v>
      </c>
      <c r="BD1271">
        <f>IF(ISERROR(FIND(BD$5,$E1271)),0,1)</f>
        <v>0</v>
      </c>
      <c r="BE1271">
        <f t="shared" si="530"/>
        <v>0</v>
      </c>
      <c r="BF1271">
        <f t="shared" si="530"/>
        <v>0</v>
      </c>
      <c r="BG1271">
        <f t="shared" si="530"/>
        <v>0</v>
      </c>
      <c r="BH1271">
        <f t="shared" si="530"/>
        <v>0</v>
      </c>
      <c r="BI1271">
        <f t="shared" si="530"/>
        <v>0</v>
      </c>
      <c r="BJ1271">
        <f t="shared" si="530"/>
        <v>0</v>
      </c>
      <c r="BK1271">
        <f t="shared" si="530"/>
        <v>0</v>
      </c>
      <c r="BL1271">
        <f t="shared" si="530"/>
        <v>0</v>
      </c>
      <c r="BM1271">
        <f t="shared" si="530"/>
        <v>0</v>
      </c>
      <c r="BN1271">
        <f t="shared" si="530"/>
        <v>0</v>
      </c>
      <c r="BO1271">
        <f t="shared" si="530"/>
        <v>0</v>
      </c>
      <c r="BP1271">
        <f t="shared" si="530"/>
        <v>0</v>
      </c>
      <c r="BQ1271">
        <f t="shared" si="530"/>
        <v>0</v>
      </c>
      <c r="BR1271">
        <f t="shared" si="530"/>
        <v>0</v>
      </c>
    </row>
    <row r="1272" spans="2:70" x14ac:dyDescent="0.2">
      <c r="B1272" s="1" t="str">
        <f t="shared" si="511"/>
        <v/>
      </c>
      <c r="C1272" s="12">
        <f t="shared" si="512"/>
        <v>1</v>
      </c>
      <c r="D1272" s="1" t="str">
        <f t="shared" si="513"/>
        <v/>
      </c>
      <c r="E1272" s="1" t="str">
        <f t="shared" si="514"/>
        <v/>
      </c>
      <c r="H1272" s="1" t="str">
        <f>IF(ISBLANK(N1272),"",IF(SUM(AC1272:CO1272)=0,"other",INDEX(AC$6:CO$6,MATCH(1,AC1272:CO1272,0))))</f>
        <v/>
      </c>
      <c r="I1272" s="1" t="str" cm="1">
        <f t="array" ref="I1272">IF(ISBLANK(N1272),"",INDEX($AC$7:$CO$7,,MATCH(H1272,$AC$6:$CO$6,0)))</f>
        <v/>
      </c>
      <c r="L1272" s="1" t="str">
        <f t="shared" si="515"/>
        <v/>
      </c>
      <c r="M1272" s="1" t="str">
        <f t="shared" si="516"/>
        <v/>
      </c>
      <c r="AA1272">
        <f t="shared" si="529"/>
        <v>0</v>
      </c>
      <c r="AB1272">
        <f t="shared" si="529"/>
        <v>0</v>
      </c>
      <c r="AC1272">
        <f t="shared" si="521"/>
        <v>0</v>
      </c>
      <c r="AD1272">
        <f t="shared" si="527"/>
        <v>0</v>
      </c>
      <c r="AE1272">
        <f t="shared" si="528"/>
        <v>0</v>
      </c>
      <c r="AF1272">
        <f t="shared" si="528"/>
        <v>0</v>
      </c>
      <c r="AG1272">
        <f t="shared" si="527"/>
        <v>0</v>
      </c>
      <c r="AH1272">
        <f t="shared" si="521"/>
        <v>0</v>
      </c>
      <c r="AI1272">
        <f t="shared" si="521"/>
        <v>0</v>
      </c>
      <c r="AJ1272">
        <f t="shared" si="521"/>
        <v>0</v>
      </c>
      <c r="AK1272">
        <f t="shared" si="521"/>
        <v>0</v>
      </c>
      <c r="AL1272">
        <f>IF(ISERROR(FIND(AL$5,$E1272)),0,1)</f>
        <v>0</v>
      </c>
      <c r="AM1272">
        <f>IF(ISERROR(FIND(AM$5,$E1272)),0,1)</f>
        <v>0</v>
      </c>
      <c r="AN1272">
        <f>IF(ISERROR(FIND(AN$5,$E1272)),0,1)</f>
        <v>0</v>
      </c>
      <c r="AO1272">
        <f>IF(ISERROR(FIND(AO$5,$E1272)),0,1)</f>
        <v>0</v>
      </c>
      <c r="AP1272">
        <f>IF(ISERROR(FIND(AP$5,$E1272)),0,1)</f>
        <v>0</v>
      </c>
      <c r="AQ1272">
        <f>IF(ISERROR(FIND(AQ$5,$E1272)),0,1)</f>
        <v>0</v>
      </c>
      <c r="AR1272">
        <f t="shared" si="530"/>
        <v>0</v>
      </c>
      <c r="AS1272">
        <f t="shared" si="530"/>
        <v>0</v>
      </c>
      <c r="AT1272">
        <f t="shared" si="530"/>
        <v>0</v>
      </c>
      <c r="AU1272">
        <f t="shared" si="530"/>
        <v>0</v>
      </c>
      <c r="AV1272">
        <f t="shared" si="530"/>
        <v>0</v>
      </c>
      <c r="AW1272">
        <f t="shared" si="530"/>
        <v>0</v>
      </c>
      <c r="AX1272">
        <f t="shared" si="530"/>
        <v>0</v>
      </c>
      <c r="AY1272">
        <f>IF(ISERROR(FIND(AY$5,$E1272)),0,1)</f>
        <v>0</v>
      </c>
      <c r="AZ1272">
        <f t="shared" si="530"/>
        <v>0</v>
      </c>
      <c r="BA1272">
        <f t="shared" si="530"/>
        <v>0</v>
      </c>
      <c r="BB1272">
        <f>IF(ISERROR(FIND(BB$5,$E1272)),0,1)</f>
        <v>0</v>
      </c>
      <c r="BC1272">
        <f>IF(ISERROR(FIND(BC$5,$E1272)),0,1)</f>
        <v>0</v>
      </c>
      <c r="BD1272">
        <f>IF(ISERROR(FIND(BD$5,$E1272)),0,1)</f>
        <v>0</v>
      </c>
      <c r="BE1272">
        <f t="shared" si="530"/>
        <v>0</v>
      </c>
      <c r="BF1272">
        <f t="shared" si="530"/>
        <v>0</v>
      </c>
      <c r="BG1272">
        <f t="shared" si="530"/>
        <v>0</v>
      </c>
      <c r="BH1272">
        <f t="shared" si="530"/>
        <v>0</v>
      </c>
      <c r="BI1272">
        <f t="shared" si="530"/>
        <v>0</v>
      </c>
      <c r="BJ1272">
        <f t="shared" si="530"/>
        <v>0</v>
      </c>
      <c r="BK1272">
        <f t="shared" si="530"/>
        <v>0</v>
      </c>
      <c r="BL1272">
        <f t="shared" si="530"/>
        <v>0</v>
      </c>
      <c r="BM1272">
        <f t="shared" si="530"/>
        <v>0</v>
      </c>
      <c r="BN1272">
        <f t="shared" si="530"/>
        <v>0</v>
      </c>
      <c r="BO1272">
        <f t="shared" si="530"/>
        <v>0</v>
      </c>
      <c r="BP1272">
        <f t="shared" si="530"/>
        <v>0</v>
      </c>
      <c r="BQ1272">
        <f t="shared" si="530"/>
        <v>0</v>
      </c>
      <c r="BR1272">
        <f t="shared" si="530"/>
        <v>0</v>
      </c>
    </row>
    <row r="1273" spans="2:70" x14ac:dyDescent="0.2">
      <c r="B1273" s="1" t="str">
        <f t="shared" si="511"/>
        <v/>
      </c>
      <c r="C1273" s="12">
        <f t="shared" si="512"/>
        <v>1</v>
      </c>
      <c r="D1273" s="1" t="str">
        <f t="shared" si="513"/>
        <v/>
      </c>
      <c r="E1273" s="1" t="str">
        <f t="shared" si="514"/>
        <v/>
      </c>
      <c r="H1273" s="1" t="str">
        <f>IF(ISBLANK(N1273),"",IF(SUM(AC1273:CO1273)=0,"other",INDEX(AC$6:CO$6,MATCH(1,AC1273:CO1273,0))))</f>
        <v/>
      </c>
      <c r="I1273" s="1" t="str" cm="1">
        <f t="array" ref="I1273">IF(ISBLANK(N1273),"",INDEX($AC$7:$CO$7,,MATCH(H1273,$AC$6:$CO$6,0)))</f>
        <v/>
      </c>
      <c r="L1273" s="1" t="str">
        <f t="shared" si="515"/>
        <v/>
      </c>
      <c r="M1273" s="1" t="str">
        <f t="shared" si="516"/>
        <v/>
      </c>
      <c r="AA1273">
        <f t="shared" si="529"/>
        <v>0</v>
      </c>
      <c r="AB1273">
        <f t="shared" si="529"/>
        <v>0</v>
      </c>
      <c r="AC1273">
        <f t="shared" si="521"/>
        <v>0</v>
      </c>
      <c r="AD1273">
        <f t="shared" si="527"/>
        <v>0</v>
      </c>
      <c r="AE1273">
        <f t="shared" si="528"/>
        <v>0</v>
      </c>
      <c r="AF1273">
        <f t="shared" si="528"/>
        <v>0</v>
      </c>
      <c r="AG1273">
        <f t="shared" si="527"/>
        <v>0</v>
      </c>
      <c r="AH1273">
        <f t="shared" ref="AH1273:AX1296" si="531">IF(ISERROR(FIND(AH$5,$E1273)),0,1)</f>
        <v>0</v>
      </c>
      <c r="AI1273">
        <f t="shared" si="521"/>
        <v>0</v>
      </c>
      <c r="AJ1273">
        <f t="shared" si="521"/>
        <v>0</v>
      </c>
      <c r="AK1273">
        <f t="shared" si="531"/>
        <v>0</v>
      </c>
      <c r="AL1273">
        <f>IF(ISERROR(FIND(AL$5,$E1273)),0,1)</f>
        <v>0</v>
      </c>
      <c r="AM1273">
        <f>IF(ISERROR(FIND(AM$5,$E1273)),0,1)</f>
        <v>0</v>
      </c>
      <c r="AN1273">
        <f>IF(ISERROR(FIND(AN$5,$E1273)),0,1)</f>
        <v>0</v>
      </c>
      <c r="AO1273">
        <f>IF(ISERROR(FIND(AO$5,$E1273)),0,1)</f>
        <v>0</v>
      </c>
      <c r="AP1273">
        <f>IF(ISERROR(FIND(AP$5,$E1273)),0,1)</f>
        <v>0</v>
      </c>
      <c r="AQ1273">
        <f>IF(ISERROR(FIND(AQ$5,$E1273)),0,1)</f>
        <v>0</v>
      </c>
      <c r="AR1273">
        <f t="shared" si="530"/>
        <v>0</v>
      </c>
      <c r="AS1273">
        <f t="shared" si="530"/>
        <v>0</v>
      </c>
      <c r="AT1273">
        <f t="shared" si="530"/>
        <v>0</v>
      </c>
      <c r="AU1273">
        <f t="shared" si="530"/>
        <v>0</v>
      </c>
      <c r="AV1273">
        <f t="shared" si="530"/>
        <v>0</v>
      </c>
      <c r="AW1273">
        <f t="shared" si="530"/>
        <v>0</v>
      </c>
      <c r="AX1273">
        <f t="shared" si="530"/>
        <v>0</v>
      </c>
      <c r="AY1273">
        <f>IF(ISERROR(FIND(AY$5,$E1273)),0,1)</f>
        <v>0</v>
      </c>
      <c r="AZ1273">
        <f t="shared" ref="AZ1273:BR1285" si="532">IF(ISERROR(FIND(AZ$5,$E1273)),0,1)</f>
        <v>0</v>
      </c>
      <c r="BA1273">
        <f t="shared" si="530"/>
        <v>0</v>
      </c>
      <c r="BB1273">
        <f>IF(ISERROR(FIND(BB$5,$E1273)),0,1)</f>
        <v>0</v>
      </c>
      <c r="BC1273">
        <f>IF(ISERROR(FIND(BC$5,$E1273)),0,1)</f>
        <v>0</v>
      </c>
      <c r="BD1273">
        <f>IF(ISERROR(FIND(BD$5,$E1273)),0,1)</f>
        <v>0</v>
      </c>
      <c r="BE1273">
        <f t="shared" si="530"/>
        <v>0</v>
      </c>
      <c r="BF1273">
        <f t="shared" si="530"/>
        <v>0</v>
      </c>
      <c r="BG1273">
        <f t="shared" si="530"/>
        <v>0</v>
      </c>
      <c r="BH1273">
        <f t="shared" si="530"/>
        <v>0</v>
      </c>
      <c r="BI1273">
        <f t="shared" si="530"/>
        <v>0</v>
      </c>
      <c r="BJ1273">
        <f t="shared" si="530"/>
        <v>0</v>
      </c>
      <c r="BK1273">
        <f t="shared" si="530"/>
        <v>0</v>
      </c>
      <c r="BL1273">
        <f t="shared" si="530"/>
        <v>0</v>
      </c>
      <c r="BM1273">
        <f t="shared" si="530"/>
        <v>0</v>
      </c>
      <c r="BN1273">
        <f t="shared" si="530"/>
        <v>0</v>
      </c>
      <c r="BO1273">
        <f t="shared" si="530"/>
        <v>0</v>
      </c>
      <c r="BP1273">
        <f t="shared" si="530"/>
        <v>0</v>
      </c>
      <c r="BQ1273">
        <f t="shared" si="532"/>
        <v>0</v>
      </c>
      <c r="BR1273">
        <f t="shared" si="532"/>
        <v>0</v>
      </c>
    </row>
    <row r="1274" spans="2:70" x14ac:dyDescent="0.2">
      <c r="B1274" s="1" t="str">
        <f t="shared" si="511"/>
        <v/>
      </c>
      <c r="C1274" s="12">
        <f t="shared" si="512"/>
        <v>1</v>
      </c>
      <c r="D1274" s="1" t="str">
        <f t="shared" si="513"/>
        <v/>
      </c>
      <c r="E1274" s="1" t="str">
        <f t="shared" si="514"/>
        <v/>
      </c>
      <c r="H1274" s="1" t="str">
        <f>IF(ISBLANK(N1274),"",IF(SUM(AC1274:CO1274)=0,"other",INDEX(AC$6:CO$6,MATCH(1,AC1274:CO1274,0))))</f>
        <v/>
      </c>
      <c r="I1274" s="1" t="str" cm="1">
        <f t="array" ref="I1274">IF(ISBLANK(N1274),"",INDEX($AC$7:$CO$7,,MATCH(H1274,$AC$6:$CO$6,0)))</f>
        <v/>
      </c>
      <c r="L1274" s="1" t="str">
        <f t="shared" si="515"/>
        <v/>
      </c>
      <c r="M1274" s="1" t="str">
        <f t="shared" si="516"/>
        <v/>
      </c>
      <c r="AA1274">
        <f t="shared" si="529"/>
        <v>0</v>
      </c>
      <c r="AB1274">
        <f t="shared" si="529"/>
        <v>0</v>
      </c>
      <c r="AC1274">
        <f t="shared" si="521"/>
        <v>0</v>
      </c>
      <c r="AD1274">
        <f t="shared" si="527"/>
        <v>0</v>
      </c>
      <c r="AE1274">
        <f t="shared" si="528"/>
        <v>0</v>
      </c>
      <c r="AF1274">
        <f t="shared" si="528"/>
        <v>0</v>
      </c>
      <c r="AG1274">
        <f t="shared" si="527"/>
        <v>0</v>
      </c>
      <c r="AH1274">
        <f t="shared" si="531"/>
        <v>0</v>
      </c>
      <c r="AI1274">
        <f t="shared" si="521"/>
        <v>0</v>
      </c>
      <c r="AJ1274">
        <f t="shared" si="521"/>
        <v>0</v>
      </c>
      <c r="AK1274">
        <f t="shared" si="531"/>
        <v>0</v>
      </c>
      <c r="AL1274">
        <f>IF(ISERROR(FIND(AL$5,$E1274)),0,1)</f>
        <v>0</v>
      </c>
      <c r="AM1274">
        <f>IF(ISERROR(FIND(AM$5,$E1274)),0,1)</f>
        <v>0</v>
      </c>
      <c r="AN1274">
        <f>IF(ISERROR(FIND(AN$5,$E1274)),0,1)</f>
        <v>0</v>
      </c>
      <c r="AO1274">
        <f>IF(ISERROR(FIND(AO$5,$E1274)),0,1)</f>
        <v>0</v>
      </c>
      <c r="AP1274">
        <f>IF(ISERROR(FIND(AP$5,$E1274)),0,1)</f>
        <v>0</v>
      </c>
      <c r="AQ1274">
        <f>IF(ISERROR(FIND(AQ$5,$E1274)),0,1)</f>
        <v>0</v>
      </c>
      <c r="AR1274">
        <f t="shared" si="531"/>
        <v>0</v>
      </c>
      <c r="AS1274">
        <f t="shared" si="531"/>
        <v>0</v>
      </c>
      <c r="AT1274">
        <f t="shared" si="531"/>
        <v>0</v>
      </c>
      <c r="AU1274">
        <f t="shared" si="531"/>
        <v>0</v>
      </c>
      <c r="AV1274">
        <f t="shared" si="531"/>
        <v>0</v>
      </c>
      <c r="AW1274">
        <f t="shared" si="531"/>
        <v>0</v>
      </c>
      <c r="AX1274">
        <f t="shared" si="531"/>
        <v>0</v>
      </c>
      <c r="AY1274">
        <f>IF(ISERROR(FIND(AY$5,$E1274)),0,1)</f>
        <v>0</v>
      </c>
      <c r="AZ1274">
        <f t="shared" si="532"/>
        <v>0</v>
      </c>
      <c r="BA1274">
        <f t="shared" si="532"/>
        <v>0</v>
      </c>
      <c r="BB1274">
        <f>IF(ISERROR(FIND(BB$5,$E1274)),0,1)</f>
        <v>0</v>
      </c>
      <c r="BC1274">
        <f>IF(ISERROR(FIND(BC$5,$E1274)),0,1)</f>
        <v>0</v>
      </c>
      <c r="BD1274">
        <f>IF(ISERROR(FIND(BD$5,$E1274)),0,1)</f>
        <v>0</v>
      </c>
      <c r="BE1274">
        <f t="shared" si="532"/>
        <v>0</v>
      </c>
      <c r="BF1274">
        <f t="shared" si="532"/>
        <v>0</v>
      </c>
      <c r="BG1274">
        <f t="shared" si="532"/>
        <v>0</v>
      </c>
      <c r="BH1274">
        <f t="shared" si="532"/>
        <v>0</v>
      </c>
      <c r="BI1274">
        <f t="shared" si="532"/>
        <v>0</v>
      </c>
      <c r="BJ1274">
        <f t="shared" si="532"/>
        <v>0</v>
      </c>
      <c r="BK1274">
        <f t="shared" si="532"/>
        <v>0</v>
      </c>
      <c r="BL1274">
        <f t="shared" si="532"/>
        <v>0</v>
      </c>
      <c r="BM1274">
        <f t="shared" si="532"/>
        <v>0</v>
      </c>
      <c r="BN1274">
        <f t="shared" si="532"/>
        <v>0</v>
      </c>
      <c r="BO1274">
        <f t="shared" si="532"/>
        <v>0</v>
      </c>
      <c r="BP1274">
        <f t="shared" si="532"/>
        <v>0</v>
      </c>
      <c r="BQ1274">
        <f t="shared" si="532"/>
        <v>0</v>
      </c>
      <c r="BR1274">
        <f t="shared" si="532"/>
        <v>0</v>
      </c>
    </row>
    <row r="1275" spans="2:70" x14ac:dyDescent="0.2">
      <c r="B1275" s="1" t="str">
        <f t="shared" si="511"/>
        <v/>
      </c>
      <c r="C1275" s="12">
        <f t="shared" si="512"/>
        <v>1</v>
      </c>
      <c r="D1275" s="1" t="str">
        <f t="shared" si="513"/>
        <v/>
      </c>
      <c r="E1275" s="1" t="str">
        <f t="shared" si="514"/>
        <v/>
      </c>
      <c r="H1275" s="1" t="str">
        <f>IF(ISBLANK(N1275),"",IF(SUM(AC1275:CO1275)=0,"other",INDEX(AC$6:CO$6,MATCH(1,AC1275:CO1275,0))))</f>
        <v/>
      </c>
      <c r="I1275" s="1" t="str" cm="1">
        <f t="array" ref="I1275">IF(ISBLANK(N1275),"",INDEX($AC$7:$CO$7,,MATCH(H1275,$AC$6:$CO$6,0)))</f>
        <v/>
      </c>
      <c r="L1275" s="1" t="str">
        <f t="shared" si="515"/>
        <v/>
      </c>
      <c r="M1275" s="1" t="str">
        <f t="shared" si="516"/>
        <v/>
      </c>
      <c r="AA1275">
        <f t="shared" si="529"/>
        <v>0</v>
      </c>
      <c r="AB1275">
        <f t="shared" si="529"/>
        <v>0</v>
      </c>
      <c r="AC1275">
        <f t="shared" si="521"/>
        <v>0</v>
      </c>
      <c r="AD1275">
        <f t="shared" si="527"/>
        <v>0</v>
      </c>
      <c r="AE1275">
        <f t="shared" si="528"/>
        <v>0</v>
      </c>
      <c r="AF1275">
        <f t="shared" si="528"/>
        <v>0</v>
      </c>
      <c r="AG1275">
        <f t="shared" si="527"/>
        <v>0</v>
      </c>
      <c r="AH1275">
        <f t="shared" si="531"/>
        <v>0</v>
      </c>
      <c r="AI1275">
        <f t="shared" si="521"/>
        <v>0</v>
      </c>
      <c r="AJ1275">
        <f t="shared" si="521"/>
        <v>0</v>
      </c>
      <c r="AK1275">
        <f t="shared" si="531"/>
        <v>0</v>
      </c>
      <c r="AL1275">
        <f>IF(ISERROR(FIND(AL$5,$E1275)),0,1)</f>
        <v>0</v>
      </c>
      <c r="AM1275">
        <f>IF(ISERROR(FIND(AM$5,$E1275)),0,1)</f>
        <v>0</v>
      </c>
      <c r="AN1275">
        <f>IF(ISERROR(FIND(AN$5,$E1275)),0,1)</f>
        <v>0</v>
      </c>
      <c r="AO1275">
        <f>IF(ISERROR(FIND(AO$5,$E1275)),0,1)</f>
        <v>0</v>
      </c>
      <c r="AP1275">
        <f>IF(ISERROR(FIND(AP$5,$E1275)),0,1)</f>
        <v>0</v>
      </c>
      <c r="AQ1275">
        <f>IF(ISERROR(FIND(AQ$5,$E1275)),0,1)</f>
        <v>0</v>
      </c>
      <c r="AR1275">
        <f t="shared" si="531"/>
        <v>0</v>
      </c>
      <c r="AS1275">
        <f t="shared" si="531"/>
        <v>0</v>
      </c>
      <c r="AT1275">
        <f t="shared" si="531"/>
        <v>0</v>
      </c>
      <c r="AU1275">
        <f t="shared" si="531"/>
        <v>0</v>
      </c>
      <c r="AV1275">
        <f t="shared" si="531"/>
        <v>0</v>
      </c>
      <c r="AW1275">
        <f t="shared" si="531"/>
        <v>0</v>
      </c>
      <c r="AX1275">
        <f t="shared" si="531"/>
        <v>0</v>
      </c>
      <c r="AY1275">
        <f>IF(ISERROR(FIND(AY$5,$E1275)),0,1)</f>
        <v>0</v>
      </c>
      <c r="AZ1275">
        <f t="shared" si="532"/>
        <v>0</v>
      </c>
      <c r="BA1275">
        <f t="shared" si="532"/>
        <v>0</v>
      </c>
      <c r="BB1275">
        <f>IF(ISERROR(FIND(BB$5,$E1275)),0,1)</f>
        <v>0</v>
      </c>
      <c r="BC1275">
        <f>IF(ISERROR(FIND(BC$5,$E1275)),0,1)</f>
        <v>0</v>
      </c>
      <c r="BD1275">
        <f>IF(ISERROR(FIND(BD$5,$E1275)),0,1)</f>
        <v>0</v>
      </c>
      <c r="BE1275">
        <f t="shared" si="532"/>
        <v>0</v>
      </c>
      <c r="BF1275">
        <f t="shared" si="532"/>
        <v>0</v>
      </c>
      <c r="BG1275">
        <f t="shared" si="532"/>
        <v>0</v>
      </c>
      <c r="BH1275">
        <f t="shared" si="532"/>
        <v>0</v>
      </c>
      <c r="BI1275">
        <f t="shared" si="532"/>
        <v>0</v>
      </c>
      <c r="BJ1275">
        <f t="shared" si="532"/>
        <v>0</v>
      </c>
      <c r="BK1275">
        <f t="shared" si="532"/>
        <v>0</v>
      </c>
      <c r="BL1275">
        <f t="shared" si="532"/>
        <v>0</v>
      </c>
      <c r="BM1275">
        <f t="shared" si="532"/>
        <v>0</v>
      </c>
      <c r="BN1275">
        <f t="shared" si="532"/>
        <v>0</v>
      </c>
      <c r="BO1275">
        <f t="shared" si="532"/>
        <v>0</v>
      </c>
      <c r="BP1275">
        <f t="shared" si="532"/>
        <v>0</v>
      </c>
      <c r="BQ1275">
        <f t="shared" si="532"/>
        <v>0</v>
      </c>
      <c r="BR1275">
        <f t="shared" si="532"/>
        <v>0</v>
      </c>
    </row>
    <row r="1276" spans="2:70" x14ac:dyDescent="0.2">
      <c r="B1276" s="1" t="str">
        <f t="shared" si="511"/>
        <v/>
      </c>
      <c r="C1276" s="12">
        <f t="shared" si="512"/>
        <v>1</v>
      </c>
      <c r="D1276" s="1" t="str">
        <f t="shared" si="513"/>
        <v/>
      </c>
      <c r="E1276" s="1" t="str">
        <f t="shared" si="514"/>
        <v/>
      </c>
      <c r="H1276" s="1" t="str">
        <f>IF(ISBLANK(N1276),"",IF(SUM(AC1276:CO1276)=0,"other",INDEX(AC$6:CO$6,MATCH(1,AC1276:CO1276,0))))</f>
        <v/>
      </c>
      <c r="I1276" s="1" t="str" cm="1">
        <f t="array" ref="I1276">IF(ISBLANK(N1276),"",INDEX($AC$7:$CO$7,,MATCH(H1276,$AC$6:$CO$6,0)))</f>
        <v/>
      </c>
      <c r="L1276" s="1" t="str">
        <f t="shared" si="515"/>
        <v/>
      </c>
      <c r="M1276" s="1" t="str">
        <f t="shared" si="516"/>
        <v/>
      </c>
      <c r="AA1276">
        <f t="shared" si="529"/>
        <v>0</v>
      </c>
      <c r="AB1276">
        <f t="shared" si="529"/>
        <v>0</v>
      </c>
      <c r="AC1276">
        <f t="shared" si="521"/>
        <v>0</v>
      </c>
      <c r="AD1276">
        <f t="shared" si="527"/>
        <v>0</v>
      </c>
      <c r="AE1276">
        <f t="shared" si="528"/>
        <v>0</v>
      </c>
      <c r="AF1276">
        <f t="shared" si="528"/>
        <v>0</v>
      </c>
      <c r="AG1276">
        <f t="shared" si="527"/>
        <v>0</v>
      </c>
      <c r="AH1276">
        <f t="shared" si="531"/>
        <v>0</v>
      </c>
      <c r="AI1276">
        <f t="shared" si="521"/>
        <v>0</v>
      </c>
      <c r="AJ1276">
        <f t="shared" si="521"/>
        <v>0</v>
      </c>
      <c r="AK1276">
        <f t="shared" si="531"/>
        <v>0</v>
      </c>
      <c r="AL1276">
        <f>IF(ISERROR(FIND(AL$5,$E1276)),0,1)</f>
        <v>0</v>
      </c>
      <c r="AM1276">
        <f>IF(ISERROR(FIND(AM$5,$E1276)),0,1)</f>
        <v>0</v>
      </c>
      <c r="AN1276">
        <f>IF(ISERROR(FIND(AN$5,$E1276)),0,1)</f>
        <v>0</v>
      </c>
      <c r="AO1276">
        <f>IF(ISERROR(FIND(AO$5,$E1276)),0,1)</f>
        <v>0</v>
      </c>
      <c r="AP1276">
        <f>IF(ISERROR(FIND(AP$5,$E1276)),0,1)</f>
        <v>0</v>
      </c>
      <c r="AQ1276">
        <f>IF(ISERROR(FIND(AQ$5,$E1276)),0,1)</f>
        <v>0</v>
      </c>
      <c r="AR1276">
        <f t="shared" si="531"/>
        <v>0</v>
      </c>
      <c r="AS1276">
        <f t="shared" si="531"/>
        <v>0</v>
      </c>
      <c r="AT1276">
        <f t="shared" si="531"/>
        <v>0</v>
      </c>
      <c r="AU1276">
        <f t="shared" si="531"/>
        <v>0</v>
      </c>
      <c r="AV1276">
        <f t="shared" si="531"/>
        <v>0</v>
      </c>
      <c r="AW1276">
        <f t="shared" si="531"/>
        <v>0</v>
      </c>
      <c r="AX1276">
        <f t="shared" si="531"/>
        <v>0</v>
      </c>
      <c r="AY1276">
        <f>IF(ISERROR(FIND(AY$5,$E1276)),0,1)</f>
        <v>0</v>
      </c>
      <c r="AZ1276">
        <f t="shared" si="532"/>
        <v>0</v>
      </c>
      <c r="BA1276">
        <f t="shared" si="532"/>
        <v>0</v>
      </c>
      <c r="BB1276">
        <f>IF(ISERROR(FIND(BB$5,$E1276)),0,1)</f>
        <v>0</v>
      </c>
      <c r="BC1276">
        <f>IF(ISERROR(FIND(BC$5,$E1276)),0,1)</f>
        <v>0</v>
      </c>
      <c r="BD1276">
        <f>IF(ISERROR(FIND(BD$5,$E1276)),0,1)</f>
        <v>0</v>
      </c>
      <c r="BE1276">
        <f t="shared" si="532"/>
        <v>0</v>
      </c>
      <c r="BF1276">
        <f t="shared" si="532"/>
        <v>0</v>
      </c>
      <c r="BG1276">
        <f t="shared" si="532"/>
        <v>0</v>
      </c>
      <c r="BH1276">
        <f t="shared" si="532"/>
        <v>0</v>
      </c>
      <c r="BI1276">
        <f t="shared" si="532"/>
        <v>0</v>
      </c>
      <c r="BJ1276">
        <f t="shared" si="532"/>
        <v>0</v>
      </c>
      <c r="BK1276">
        <f t="shared" si="532"/>
        <v>0</v>
      </c>
      <c r="BL1276">
        <f t="shared" si="532"/>
        <v>0</v>
      </c>
      <c r="BM1276">
        <f t="shared" si="532"/>
        <v>0</v>
      </c>
      <c r="BN1276">
        <f t="shared" si="532"/>
        <v>0</v>
      </c>
      <c r="BO1276">
        <f t="shared" si="532"/>
        <v>0</v>
      </c>
      <c r="BP1276">
        <f t="shared" si="532"/>
        <v>0</v>
      </c>
      <c r="BQ1276">
        <f t="shared" si="532"/>
        <v>0</v>
      </c>
      <c r="BR1276">
        <f t="shared" si="532"/>
        <v>0</v>
      </c>
    </row>
    <row r="1277" spans="2:70" x14ac:dyDescent="0.2">
      <c r="B1277" s="1" t="str">
        <f t="shared" si="511"/>
        <v/>
      </c>
      <c r="C1277" s="12">
        <f t="shared" si="512"/>
        <v>1</v>
      </c>
      <c r="D1277" s="1" t="str">
        <f t="shared" si="513"/>
        <v/>
      </c>
      <c r="E1277" s="1" t="str">
        <f t="shared" si="514"/>
        <v/>
      </c>
      <c r="H1277" s="1" t="str">
        <f>IF(ISBLANK(N1277),"",IF(SUM(AC1277:CO1277)=0,"other",INDEX(AC$6:CO$6,MATCH(1,AC1277:CO1277,0))))</f>
        <v/>
      </c>
      <c r="I1277" s="1" t="str" cm="1">
        <f t="array" ref="I1277">IF(ISBLANK(N1277),"",INDEX($AC$7:$CO$7,,MATCH(H1277,$AC$6:$CO$6,0)))</f>
        <v/>
      </c>
      <c r="L1277" s="1" t="str">
        <f t="shared" si="515"/>
        <v/>
      </c>
      <c r="M1277" s="1" t="str">
        <f t="shared" si="516"/>
        <v/>
      </c>
      <c r="AA1277">
        <f t="shared" si="529"/>
        <v>0</v>
      </c>
      <c r="AB1277">
        <f t="shared" si="529"/>
        <v>0</v>
      </c>
      <c r="AC1277">
        <f t="shared" si="521"/>
        <v>0</v>
      </c>
      <c r="AD1277">
        <f t="shared" si="527"/>
        <v>0</v>
      </c>
      <c r="AE1277">
        <f t="shared" si="528"/>
        <v>0</v>
      </c>
      <c r="AF1277">
        <f t="shared" si="528"/>
        <v>0</v>
      </c>
      <c r="AG1277">
        <f t="shared" si="527"/>
        <v>0</v>
      </c>
      <c r="AH1277">
        <f t="shared" si="531"/>
        <v>0</v>
      </c>
      <c r="AI1277">
        <f t="shared" si="521"/>
        <v>0</v>
      </c>
      <c r="AJ1277">
        <f t="shared" si="521"/>
        <v>0</v>
      </c>
      <c r="AK1277">
        <f t="shared" si="531"/>
        <v>0</v>
      </c>
      <c r="AL1277">
        <f>IF(ISERROR(FIND(AL$5,$E1277)),0,1)</f>
        <v>0</v>
      </c>
      <c r="AM1277">
        <f>IF(ISERROR(FIND(AM$5,$E1277)),0,1)</f>
        <v>0</v>
      </c>
      <c r="AN1277">
        <f>IF(ISERROR(FIND(AN$5,$E1277)),0,1)</f>
        <v>0</v>
      </c>
      <c r="AO1277">
        <f>IF(ISERROR(FIND(AO$5,$E1277)),0,1)</f>
        <v>0</v>
      </c>
      <c r="AP1277">
        <f>IF(ISERROR(FIND(AP$5,$E1277)),0,1)</f>
        <v>0</v>
      </c>
      <c r="AQ1277">
        <f>IF(ISERROR(FIND(AQ$5,$E1277)),0,1)</f>
        <v>0</v>
      </c>
      <c r="AR1277">
        <f t="shared" si="531"/>
        <v>0</v>
      </c>
      <c r="AS1277">
        <f t="shared" si="531"/>
        <v>0</v>
      </c>
      <c r="AT1277">
        <f t="shared" si="531"/>
        <v>0</v>
      </c>
      <c r="AU1277">
        <f t="shared" si="531"/>
        <v>0</v>
      </c>
      <c r="AV1277">
        <f t="shared" si="531"/>
        <v>0</v>
      </c>
      <c r="AW1277">
        <f t="shared" si="531"/>
        <v>0</v>
      </c>
      <c r="AX1277">
        <f t="shared" si="531"/>
        <v>0</v>
      </c>
      <c r="AY1277">
        <f>IF(ISERROR(FIND(AY$5,$E1277)),0,1)</f>
        <v>0</v>
      </c>
      <c r="AZ1277">
        <f t="shared" si="532"/>
        <v>0</v>
      </c>
      <c r="BA1277">
        <f t="shared" si="532"/>
        <v>0</v>
      </c>
      <c r="BB1277">
        <f>IF(ISERROR(FIND(BB$5,$E1277)),0,1)</f>
        <v>0</v>
      </c>
      <c r="BC1277">
        <f>IF(ISERROR(FIND(BC$5,$E1277)),0,1)</f>
        <v>0</v>
      </c>
      <c r="BD1277">
        <f>IF(ISERROR(FIND(BD$5,$E1277)),0,1)</f>
        <v>0</v>
      </c>
      <c r="BE1277">
        <f t="shared" si="532"/>
        <v>0</v>
      </c>
      <c r="BF1277">
        <f t="shared" si="532"/>
        <v>0</v>
      </c>
      <c r="BG1277">
        <f t="shared" si="532"/>
        <v>0</v>
      </c>
      <c r="BH1277">
        <f t="shared" si="532"/>
        <v>0</v>
      </c>
      <c r="BI1277">
        <f t="shared" si="532"/>
        <v>0</v>
      </c>
      <c r="BJ1277">
        <f t="shared" si="532"/>
        <v>0</v>
      </c>
      <c r="BK1277">
        <f t="shared" si="532"/>
        <v>0</v>
      </c>
      <c r="BL1277">
        <f t="shared" si="532"/>
        <v>0</v>
      </c>
      <c r="BM1277">
        <f t="shared" si="532"/>
        <v>0</v>
      </c>
      <c r="BN1277">
        <f t="shared" si="532"/>
        <v>0</v>
      </c>
      <c r="BO1277">
        <f t="shared" si="532"/>
        <v>0</v>
      </c>
      <c r="BP1277">
        <f t="shared" si="532"/>
        <v>0</v>
      </c>
      <c r="BQ1277">
        <f t="shared" si="532"/>
        <v>0</v>
      </c>
      <c r="BR1277">
        <f t="shared" si="532"/>
        <v>0</v>
      </c>
    </row>
    <row r="1278" spans="2:70" x14ac:dyDescent="0.2">
      <c r="B1278" s="1" t="str">
        <f t="shared" si="511"/>
        <v/>
      </c>
      <c r="C1278" s="12">
        <f t="shared" si="512"/>
        <v>1</v>
      </c>
      <c r="D1278" s="1" t="str">
        <f t="shared" si="513"/>
        <v/>
      </c>
      <c r="E1278" s="1" t="str">
        <f t="shared" si="514"/>
        <v/>
      </c>
      <c r="H1278" s="1" t="str">
        <f>IF(ISBLANK(N1278),"",IF(SUM(AC1278:CO1278)=0,"other",INDEX(AC$6:CO$6,MATCH(1,AC1278:CO1278,0))))</f>
        <v/>
      </c>
      <c r="I1278" s="1" t="str" cm="1">
        <f t="array" ref="I1278">IF(ISBLANK(N1278),"",INDEX($AC$7:$CO$7,,MATCH(H1278,$AC$6:$CO$6,0)))</f>
        <v/>
      </c>
      <c r="L1278" s="1" t="str">
        <f t="shared" si="515"/>
        <v/>
      </c>
      <c r="M1278" s="1" t="str">
        <f t="shared" si="516"/>
        <v/>
      </c>
      <c r="AA1278">
        <f t="shared" si="529"/>
        <v>0</v>
      </c>
      <c r="AB1278">
        <f t="shared" si="529"/>
        <v>0</v>
      </c>
      <c r="AC1278">
        <f t="shared" si="521"/>
        <v>0</v>
      </c>
      <c r="AD1278">
        <f t="shared" si="527"/>
        <v>0</v>
      </c>
      <c r="AE1278">
        <f t="shared" si="528"/>
        <v>0</v>
      </c>
      <c r="AF1278">
        <f t="shared" si="528"/>
        <v>0</v>
      </c>
      <c r="AG1278">
        <f t="shared" si="527"/>
        <v>0</v>
      </c>
      <c r="AH1278">
        <f t="shared" si="531"/>
        <v>0</v>
      </c>
      <c r="AI1278">
        <f t="shared" si="521"/>
        <v>0</v>
      </c>
      <c r="AJ1278">
        <f t="shared" si="521"/>
        <v>0</v>
      </c>
      <c r="AK1278">
        <f t="shared" si="531"/>
        <v>0</v>
      </c>
      <c r="AL1278">
        <f>IF(ISERROR(FIND(AL$5,$E1278)),0,1)</f>
        <v>0</v>
      </c>
      <c r="AM1278">
        <f>IF(ISERROR(FIND(AM$5,$E1278)),0,1)</f>
        <v>0</v>
      </c>
      <c r="AN1278">
        <f>IF(ISERROR(FIND(AN$5,$E1278)),0,1)</f>
        <v>0</v>
      </c>
      <c r="AO1278">
        <f>IF(ISERROR(FIND(AO$5,$E1278)),0,1)</f>
        <v>0</v>
      </c>
      <c r="AP1278">
        <f>IF(ISERROR(FIND(AP$5,$E1278)),0,1)</f>
        <v>0</v>
      </c>
      <c r="AQ1278">
        <f>IF(ISERROR(FIND(AQ$5,$E1278)),0,1)</f>
        <v>0</v>
      </c>
      <c r="AR1278">
        <f t="shared" si="531"/>
        <v>0</v>
      </c>
      <c r="AS1278">
        <f t="shared" si="531"/>
        <v>0</v>
      </c>
      <c r="AT1278">
        <f t="shared" si="531"/>
        <v>0</v>
      </c>
      <c r="AU1278">
        <f t="shared" si="531"/>
        <v>0</v>
      </c>
      <c r="AV1278">
        <f t="shared" si="531"/>
        <v>0</v>
      </c>
      <c r="AW1278">
        <f t="shared" si="531"/>
        <v>0</v>
      </c>
      <c r="AX1278">
        <f t="shared" si="531"/>
        <v>0</v>
      </c>
      <c r="AY1278">
        <f>IF(ISERROR(FIND(AY$5,$E1278)),0,1)</f>
        <v>0</v>
      </c>
      <c r="AZ1278">
        <f t="shared" si="532"/>
        <v>0</v>
      </c>
      <c r="BA1278">
        <f t="shared" si="532"/>
        <v>0</v>
      </c>
      <c r="BB1278">
        <f>IF(ISERROR(FIND(BB$5,$E1278)),0,1)</f>
        <v>0</v>
      </c>
      <c r="BC1278">
        <f>IF(ISERROR(FIND(BC$5,$E1278)),0,1)</f>
        <v>0</v>
      </c>
      <c r="BD1278">
        <f>IF(ISERROR(FIND(BD$5,$E1278)),0,1)</f>
        <v>0</v>
      </c>
      <c r="BE1278">
        <f t="shared" si="532"/>
        <v>0</v>
      </c>
      <c r="BF1278">
        <f t="shared" si="532"/>
        <v>0</v>
      </c>
      <c r="BG1278">
        <f t="shared" si="532"/>
        <v>0</v>
      </c>
      <c r="BH1278">
        <f t="shared" si="532"/>
        <v>0</v>
      </c>
      <c r="BI1278">
        <f t="shared" si="532"/>
        <v>0</v>
      </c>
      <c r="BJ1278">
        <f t="shared" si="532"/>
        <v>0</v>
      </c>
      <c r="BK1278">
        <f t="shared" si="532"/>
        <v>0</v>
      </c>
      <c r="BL1278">
        <f t="shared" si="532"/>
        <v>0</v>
      </c>
      <c r="BM1278">
        <f t="shared" si="532"/>
        <v>0</v>
      </c>
      <c r="BN1278">
        <f t="shared" si="532"/>
        <v>0</v>
      </c>
      <c r="BO1278">
        <f t="shared" si="532"/>
        <v>0</v>
      </c>
      <c r="BP1278">
        <f t="shared" si="532"/>
        <v>0</v>
      </c>
      <c r="BQ1278">
        <f t="shared" si="532"/>
        <v>0</v>
      </c>
      <c r="BR1278">
        <f t="shared" si="532"/>
        <v>0</v>
      </c>
    </row>
    <row r="1279" spans="2:70" x14ac:dyDescent="0.2">
      <c r="B1279" s="1" t="str">
        <f t="shared" si="511"/>
        <v/>
      </c>
      <c r="C1279" s="12">
        <f t="shared" si="512"/>
        <v>1</v>
      </c>
      <c r="D1279" s="1" t="str">
        <f t="shared" si="513"/>
        <v/>
      </c>
      <c r="E1279" s="1" t="str">
        <f t="shared" si="514"/>
        <v/>
      </c>
      <c r="H1279" s="1" t="str">
        <f>IF(ISBLANK(N1279),"",IF(SUM(AC1279:CO1279)=0,"other",INDEX(AC$6:CO$6,MATCH(1,AC1279:CO1279,0))))</f>
        <v/>
      </c>
      <c r="I1279" s="1" t="str" cm="1">
        <f t="array" ref="I1279">IF(ISBLANK(N1279),"",INDEX($AC$7:$CO$7,,MATCH(H1279,$AC$6:$CO$6,0)))</f>
        <v/>
      </c>
      <c r="L1279" s="1" t="str">
        <f t="shared" si="515"/>
        <v/>
      </c>
      <c r="M1279" s="1" t="str">
        <f t="shared" si="516"/>
        <v/>
      </c>
      <c r="AA1279">
        <f t="shared" si="529"/>
        <v>0</v>
      </c>
      <c r="AB1279">
        <f t="shared" si="529"/>
        <v>0</v>
      </c>
      <c r="AC1279">
        <f t="shared" si="521"/>
        <v>0</v>
      </c>
      <c r="AD1279">
        <f t="shared" si="527"/>
        <v>0</v>
      </c>
      <c r="AE1279">
        <f t="shared" si="528"/>
        <v>0</v>
      </c>
      <c r="AF1279">
        <f t="shared" si="528"/>
        <v>0</v>
      </c>
      <c r="AG1279">
        <f t="shared" si="527"/>
        <v>0</v>
      </c>
      <c r="AH1279">
        <f t="shared" si="531"/>
        <v>0</v>
      </c>
      <c r="AI1279">
        <f t="shared" si="521"/>
        <v>0</v>
      </c>
      <c r="AJ1279">
        <f t="shared" si="521"/>
        <v>0</v>
      </c>
      <c r="AK1279">
        <f t="shared" si="531"/>
        <v>0</v>
      </c>
      <c r="AL1279">
        <f>IF(ISERROR(FIND(AL$5,$E1279)),0,1)</f>
        <v>0</v>
      </c>
      <c r="AM1279">
        <f>IF(ISERROR(FIND(AM$5,$E1279)),0,1)</f>
        <v>0</v>
      </c>
      <c r="AN1279">
        <f>IF(ISERROR(FIND(AN$5,$E1279)),0,1)</f>
        <v>0</v>
      </c>
      <c r="AO1279">
        <f>IF(ISERROR(FIND(AO$5,$E1279)),0,1)</f>
        <v>0</v>
      </c>
      <c r="AP1279">
        <f>IF(ISERROR(FIND(AP$5,$E1279)),0,1)</f>
        <v>0</v>
      </c>
      <c r="AQ1279">
        <f>IF(ISERROR(FIND(AQ$5,$E1279)),0,1)</f>
        <v>0</v>
      </c>
      <c r="AR1279">
        <f t="shared" si="531"/>
        <v>0</v>
      </c>
      <c r="AS1279">
        <f t="shared" si="531"/>
        <v>0</v>
      </c>
      <c r="AT1279">
        <f t="shared" si="531"/>
        <v>0</v>
      </c>
      <c r="AU1279">
        <f t="shared" si="531"/>
        <v>0</v>
      </c>
      <c r="AV1279">
        <f t="shared" si="531"/>
        <v>0</v>
      </c>
      <c r="AW1279">
        <f t="shared" si="531"/>
        <v>0</v>
      </c>
      <c r="AX1279">
        <f t="shared" si="531"/>
        <v>0</v>
      </c>
      <c r="AY1279">
        <f>IF(ISERROR(FIND(AY$5,$E1279)),0,1)</f>
        <v>0</v>
      </c>
      <c r="AZ1279">
        <f t="shared" si="532"/>
        <v>0</v>
      </c>
      <c r="BA1279">
        <f t="shared" si="532"/>
        <v>0</v>
      </c>
      <c r="BB1279">
        <f>IF(ISERROR(FIND(BB$5,$E1279)),0,1)</f>
        <v>0</v>
      </c>
      <c r="BC1279">
        <f>IF(ISERROR(FIND(BC$5,$E1279)),0,1)</f>
        <v>0</v>
      </c>
      <c r="BD1279">
        <f>IF(ISERROR(FIND(BD$5,$E1279)),0,1)</f>
        <v>0</v>
      </c>
      <c r="BE1279">
        <f t="shared" si="532"/>
        <v>0</v>
      </c>
      <c r="BF1279">
        <f t="shared" si="532"/>
        <v>0</v>
      </c>
      <c r="BG1279">
        <f t="shared" si="532"/>
        <v>0</v>
      </c>
      <c r="BH1279">
        <f t="shared" si="532"/>
        <v>0</v>
      </c>
      <c r="BI1279">
        <f t="shared" si="532"/>
        <v>0</v>
      </c>
      <c r="BJ1279">
        <f t="shared" si="532"/>
        <v>0</v>
      </c>
      <c r="BK1279">
        <f t="shared" si="532"/>
        <v>0</v>
      </c>
      <c r="BL1279">
        <f t="shared" si="532"/>
        <v>0</v>
      </c>
      <c r="BM1279">
        <f t="shared" si="532"/>
        <v>0</v>
      </c>
      <c r="BN1279">
        <f t="shared" si="532"/>
        <v>0</v>
      </c>
      <c r="BO1279">
        <f t="shared" si="532"/>
        <v>0</v>
      </c>
      <c r="BP1279">
        <f t="shared" si="532"/>
        <v>0</v>
      </c>
      <c r="BQ1279">
        <f t="shared" si="532"/>
        <v>0</v>
      </c>
      <c r="BR1279">
        <f t="shared" si="532"/>
        <v>0</v>
      </c>
    </row>
    <row r="1280" spans="2:70" x14ac:dyDescent="0.2">
      <c r="B1280" s="1" t="str">
        <f t="shared" si="511"/>
        <v/>
      </c>
      <c r="C1280" s="12">
        <f t="shared" si="512"/>
        <v>1</v>
      </c>
      <c r="D1280" s="1" t="str">
        <f t="shared" si="513"/>
        <v/>
      </c>
      <c r="E1280" s="1" t="str">
        <f t="shared" si="514"/>
        <v/>
      </c>
      <c r="H1280" s="1" t="str">
        <f>IF(ISBLANK(N1280),"",IF(SUM(AC1280:CO1280)=0,"other",INDEX(AC$6:CO$6,MATCH(1,AC1280:CO1280,0))))</f>
        <v/>
      </c>
      <c r="I1280" s="1" t="str" cm="1">
        <f t="array" ref="I1280">IF(ISBLANK(N1280),"",INDEX($AC$7:$CO$7,,MATCH(H1280,$AC$6:$CO$6,0)))</f>
        <v/>
      </c>
      <c r="L1280" s="1" t="str">
        <f t="shared" si="515"/>
        <v/>
      </c>
      <c r="M1280" s="1" t="str">
        <f t="shared" si="516"/>
        <v/>
      </c>
      <c r="AA1280">
        <f t="shared" si="529"/>
        <v>0</v>
      </c>
      <c r="AB1280">
        <f t="shared" si="529"/>
        <v>0</v>
      </c>
      <c r="AC1280">
        <f t="shared" si="521"/>
        <v>0</v>
      </c>
      <c r="AD1280">
        <f t="shared" si="527"/>
        <v>0</v>
      </c>
      <c r="AE1280">
        <f t="shared" si="528"/>
        <v>0</v>
      </c>
      <c r="AF1280">
        <f t="shared" si="528"/>
        <v>0</v>
      </c>
      <c r="AG1280">
        <f t="shared" si="527"/>
        <v>0</v>
      </c>
      <c r="AH1280">
        <f t="shared" si="531"/>
        <v>0</v>
      </c>
      <c r="AI1280">
        <f t="shared" si="521"/>
        <v>0</v>
      </c>
      <c r="AJ1280">
        <f t="shared" si="521"/>
        <v>0</v>
      </c>
      <c r="AK1280">
        <f t="shared" si="531"/>
        <v>0</v>
      </c>
      <c r="AL1280">
        <f>IF(ISERROR(FIND(AL$5,$E1280)),0,1)</f>
        <v>0</v>
      </c>
      <c r="AM1280">
        <f>IF(ISERROR(FIND(AM$5,$E1280)),0,1)</f>
        <v>0</v>
      </c>
      <c r="AN1280">
        <f>IF(ISERROR(FIND(AN$5,$E1280)),0,1)</f>
        <v>0</v>
      </c>
      <c r="AO1280">
        <f>IF(ISERROR(FIND(AO$5,$E1280)),0,1)</f>
        <v>0</v>
      </c>
      <c r="AP1280">
        <f>IF(ISERROR(FIND(AP$5,$E1280)),0,1)</f>
        <v>0</v>
      </c>
      <c r="AQ1280">
        <f>IF(ISERROR(FIND(AQ$5,$E1280)),0,1)</f>
        <v>0</v>
      </c>
      <c r="AR1280">
        <f t="shared" si="531"/>
        <v>0</v>
      </c>
      <c r="AS1280">
        <f t="shared" si="531"/>
        <v>0</v>
      </c>
      <c r="AT1280">
        <f t="shared" si="531"/>
        <v>0</v>
      </c>
      <c r="AU1280">
        <f t="shared" si="531"/>
        <v>0</v>
      </c>
      <c r="AV1280">
        <f t="shared" si="531"/>
        <v>0</v>
      </c>
      <c r="AW1280">
        <f t="shared" si="531"/>
        <v>0</v>
      </c>
      <c r="AX1280">
        <f t="shared" si="531"/>
        <v>0</v>
      </c>
      <c r="AY1280">
        <f>IF(ISERROR(FIND(AY$5,$E1280)),0,1)</f>
        <v>0</v>
      </c>
      <c r="AZ1280">
        <f t="shared" si="532"/>
        <v>0</v>
      </c>
      <c r="BA1280">
        <f t="shared" si="532"/>
        <v>0</v>
      </c>
      <c r="BB1280">
        <f>IF(ISERROR(FIND(BB$5,$E1280)),0,1)</f>
        <v>0</v>
      </c>
      <c r="BC1280">
        <f>IF(ISERROR(FIND(BC$5,$E1280)),0,1)</f>
        <v>0</v>
      </c>
      <c r="BD1280">
        <f>IF(ISERROR(FIND(BD$5,$E1280)),0,1)</f>
        <v>0</v>
      </c>
      <c r="BE1280">
        <f t="shared" si="532"/>
        <v>0</v>
      </c>
      <c r="BF1280">
        <f t="shared" si="532"/>
        <v>0</v>
      </c>
      <c r="BG1280">
        <f t="shared" si="532"/>
        <v>0</v>
      </c>
      <c r="BH1280">
        <f t="shared" si="532"/>
        <v>0</v>
      </c>
      <c r="BI1280">
        <f t="shared" si="532"/>
        <v>0</v>
      </c>
      <c r="BJ1280">
        <f t="shared" si="532"/>
        <v>0</v>
      </c>
      <c r="BK1280">
        <f t="shared" si="532"/>
        <v>0</v>
      </c>
      <c r="BL1280">
        <f t="shared" si="532"/>
        <v>0</v>
      </c>
      <c r="BM1280">
        <f t="shared" si="532"/>
        <v>0</v>
      </c>
      <c r="BN1280">
        <f t="shared" si="532"/>
        <v>0</v>
      </c>
      <c r="BO1280">
        <f t="shared" si="532"/>
        <v>0</v>
      </c>
      <c r="BP1280">
        <f t="shared" si="532"/>
        <v>0</v>
      </c>
      <c r="BQ1280">
        <f t="shared" si="532"/>
        <v>0</v>
      </c>
      <c r="BR1280">
        <f t="shared" si="532"/>
        <v>0</v>
      </c>
    </row>
    <row r="1281" spans="2:70" x14ac:dyDescent="0.2">
      <c r="B1281" s="1" t="str">
        <f t="shared" si="511"/>
        <v/>
      </c>
      <c r="C1281" s="12">
        <f t="shared" si="512"/>
        <v>1</v>
      </c>
      <c r="D1281" s="1" t="str">
        <f t="shared" si="513"/>
        <v/>
      </c>
      <c r="E1281" s="1" t="str">
        <f t="shared" si="514"/>
        <v/>
      </c>
      <c r="H1281" s="1" t="str">
        <f>IF(ISBLANK(N1281),"",IF(SUM(AC1281:CO1281)=0,"other",INDEX(AC$6:CO$6,MATCH(1,AC1281:CO1281,0))))</f>
        <v/>
      </c>
      <c r="I1281" s="1" t="str" cm="1">
        <f t="array" ref="I1281">IF(ISBLANK(N1281),"",INDEX($AC$7:$CO$7,,MATCH(H1281,$AC$6:$CO$6,0)))</f>
        <v/>
      </c>
      <c r="L1281" s="1" t="str">
        <f t="shared" si="515"/>
        <v/>
      </c>
      <c r="M1281" s="1" t="str">
        <f t="shared" si="516"/>
        <v/>
      </c>
      <c r="AA1281">
        <f t="shared" si="529"/>
        <v>0</v>
      </c>
      <c r="AB1281">
        <f t="shared" si="529"/>
        <v>0</v>
      </c>
      <c r="AC1281">
        <f t="shared" si="521"/>
        <v>0</v>
      </c>
      <c r="AD1281">
        <f t="shared" si="527"/>
        <v>0</v>
      </c>
      <c r="AE1281">
        <f t="shared" si="528"/>
        <v>0</v>
      </c>
      <c r="AF1281">
        <f t="shared" si="528"/>
        <v>0</v>
      </c>
      <c r="AG1281">
        <f t="shared" si="527"/>
        <v>0</v>
      </c>
      <c r="AH1281">
        <f t="shared" si="531"/>
        <v>0</v>
      </c>
      <c r="AI1281">
        <f t="shared" si="521"/>
        <v>0</v>
      </c>
      <c r="AJ1281">
        <f t="shared" si="521"/>
        <v>0</v>
      </c>
      <c r="AK1281">
        <f t="shared" si="531"/>
        <v>0</v>
      </c>
      <c r="AL1281">
        <f>IF(ISERROR(FIND(AL$5,$E1281)),0,1)</f>
        <v>0</v>
      </c>
      <c r="AM1281">
        <f>IF(ISERROR(FIND(AM$5,$E1281)),0,1)</f>
        <v>0</v>
      </c>
      <c r="AN1281">
        <f>IF(ISERROR(FIND(AN$5,$E1281)),0,1)</f>
        <v>0</v>
      </c>
      <c r="AO1281">
        <f>IF(ISERROR(FIND(AO$5,$E1281)),0,1)</f>
        <v>0</v>
      </c>
      <c r="AP1281">
        <f>IF(ISERROR(FIND(AP$5,$E1281)),0,1)</f>
        <v>0</v>
      </c>
      <c r="AQ1281">
        <f>IF(ISERROR(FIND(AQ$5,$E1281)),0,1)</f>
        <v>0</v>
      </c>
      <c r="AR1281">
        <f t="shared" si="531"/>
        <v>0</v>
      </c>
      <c r="AS1281">
        <f t="shared" si="531"/>
        <v>0</v>
      </c>
      <c r="AT1281">
        <f t="shared" si="531"/>
        <v>0</v>
      </c>
      <c r="AU1281">
        <f t="shared" si="531"/>
        <v>0</v>
      </c>
      <c r="AV1281">
        <f t="shared" si="531"/>
        <v>0</v>
      </c>
      <c r="AW1281">
        <f t="shared" si="531"/>
        <v>0</v>
      </c>
      <c r="AX1281">
        <f t="shared" si="531"/>
        <v>0</v>
      </c>
      <c r="AY1281">
        <f>IF(ISERROR(FIND(AY$5,$E1281)),0,1)</f>
        <v>0</v>
      </c>
      <c r="AZ1281">
        <f t="shared" si="532"/>
        <v>0</v>
      </c>
      <c r="BA1281">
        <f t="shared" si="532"/>
        <v>0</v>
      </c>
      <c r="BB1281">
        <f>IF(ISERROR(FIND(BB$5,$E1281)),0,1)</f>
        <v>0</v>
      </c>
      <c r="BC1281">
        <f>IF(ISERROR(FIND(BC$5,$E1281)),0,1)</f>
        <v>0</v>
      </c>
      <c r="BD1281">
        <f>IF(ISERROR(FIND(BD$5,$E1281)),0,1)</f>
        <v>0</v>
      </c>
      <c r="BE1281">
        <f t="shared" si="532"/>
        <v>0</v>
      </c>
      <c r="BF1281">
        <f t="shared" si="532"/>
        <v>0</v>
      </c>
      <c r="BG1281">
        <f t="shared" si="532"/>
        <v>0</v>
      </c>
      <c r="BH1281">
        <f t="shared" si="532"/>
        <v>0</v>
      </c>
      <c r="BI1281">
        <f t="shared" si="532"/>
        <v>0</v>
      </c>
      <c r="BJ1281">
        <f t="shared" si="532"/>
        <v>0</v>
      </c>
      <c r="BK1281">
        <f t="shared" si="532"/>
        <v>0</v>
      </c>
      <c r="BL1281">
        <f t="shared" si="532"/>
        <v>0</v>
      </c>
      <c r="BM1281">
        <f t="shared" si="532"/>
        <v>0</v>
      </c>
      <c r="BN1281">
        <f t="shared" si="532"/>
        <v>0</v>
      </c>
      <c r="BO1281">
        <f t="shared" si="532"/>
        <v>0</v>
      </c>
      <c r="BP1281">
        <f t="shared" si="532"/>
        <v>0</v>
      </c>
      <c r="BQ1281">
        <f t="shared" si="532"/>
        <v>0</v>
      </c>
      <c r="BR1281">
        <f t="shared" si="532"/>
        <v>0</v>
      </c>
    </row>
    <row r="1282" spans="2:70" x14ac:dyDescent="0.2">
      <c r="B1282" s="1" t="str">
        <f t="shared" si="511"/>
        <v/>
      </c>
      <c r="C1282" s="12">
        <f t="shared" si="512"/>
        <v>1</v>
      </c>
      <c r="D1282" s="1" t="str">
        <f t="shared" si="513"/>
        <v/>
      </c>
      <c r="E1282" s="1" t="str">
        <f t="shared" si="514"/>
        <v/>
      </c>
      <c r="H1282" s="1" t="str">
        <f>IF(ISBLANK(N1282),"",IF(SUM(AC1282:CO1282)=0,"other",INDEX(AC$6:CO$6,MATCH(1,AC1282:CO1282,0))))</f>
        <v/>
      </c>
      <c r="I1282" s="1" t="str" cm="1">
        <f t="array" ref="I1282">IF(ISBLANK(N1282),"",INDEX($AC$7:$CO$7,,MATCH(H1282,$AC$6:$CO$6,0)))</f>
        <v/>
      </c>
      <c r="L1282" s="1" t="str">
        <f t="shared" si="515"/>
        <v/>
      </c>
      <c r="M1282" s="1" t="str">
        <f t="shared" si="516"/>
        <v/>
      </c>
      <c r="AA1282">
        <f t="shared" si="529"/>
        <v>0</v>
      </c>
      <c r="AB1282">
        <f t="shared" si="529"/>
        <v>0</v>
      </c>
      <c r="AC1282">
        <f t="shared" si="521"/>
        <v>0</v>
      </c>
      <c r="AD1282">
        <f t="shared" si="527"/>
        <v>0</v>
      </c>
      <c r="AE1282">
        <f t="shared" si="528"/>
        <v>0</v>
      </c>
      <c r="AF1282">
        <f t="shared" si="528"/>
        <v>0</v>
      </c>
      <c r="AG1282">
        <f t="shared" si="527"/>
        <v>0</v>
      </c>
      <c r="AH1282">
        <f t="shared" si="531"/>
        <v>0</v>
      </c>
      <c r="AI1282">
        <f t="shared" si="521"/>
        <v>0</v>
      </c>
      <c r="AJ1282">
        <f t="shared" si="521"/>
        <v>0</v>
      </c>
      <c r="AK1282">
        <f t="shared" si="531"/>
        <v>0</v>
      </c>
      <c r="AL1282">
        <f>IF(ISERROR(FIND(AL$5,$E1282)),0,1)</f>
        <v>0</v>
      </c>
      <c r="AM1282">
        <f>IF(ISERROR(FIND(AM$5,$E1282)),0,1)</f>
        <v>0</v>
      </c>
      <c r="AN1282">
        <f>IF(ISERROR(FIND(AN$5,$E1282)),0,1)</f>
        <v>0</v>
      </c>
      <c r="AO1282">
        <f>IF(ISERROR(FIND(AO$5,$E1282)),0,1)</f>
        <v>0</v>
      </c>
      <c r="AP1282">
        <f>IF(ISERROR(FIND(AP$5,$E1282)),0,1)</f>
        <v>0</v>
      </c>
      <c r="AQ1282">
        <f>IF(ISERROR(FIND(AQ$5,$E1282)),0,1)</f>
        <v>0</v>
      </c>
      <c r="AR1282">
        <f t="shared" si="531"/>
        <v>0</v>
      </c>
      <c r="AS1282">
        <f t="shared" si="531"/>
        <v>0</v>
      </c>
      <c r="AT1282">
        <f t="shared" si="531"/>
        <v>0</v>
      </c>
      <c r="AU1282">
        <f t="shared" si="531"/>
        <v>0</v>
      </c>
      <c r="AV1282">
        <f t="shared" si="531"/>
        <v>0</v>
      </c>
      <c r="AW1282">
        <f t="shared" si="531"/>
        <v>0</v>
      </c>
      <c r="AX1282">
        <f t="shared" si="531"/>
        <v>0</v>
      </c>
      <c r="AY1282">
        <f>IF(ISERROR(FIND(AY$5,$E1282)),0,1)</f>
        <v>0</v>
      </c>
      <c r="AZ1282">
        <f t="shared" si="532"/>
        <v>0</v>
      </c>
      <c r="BA1282">
        <f t="shared" si="532"/>
        <v>0</v>
      </c>
      <c r="BB1282">
        <f>IF(ISERROR(FIND(BB$5,$E1282)),0,1)</f>
        <v>0</v>
      </c>
      <c r="BC1282">
        <f>IF(ISERROR(FIND(BC$5,$E1282)),0,1)</f>
        <v>0</v>
      </c>
      <c r="BD1282">
        <f>IF(ISERROR(FIND(BD$5,$E1282)),0,1)</f>
        <v>0</v>
      </c>
      <c r="BE1282">
        <f t="shared" si="532"/>
        <v>0</v>
      </c>
      <c r="BF1282">
        <f t="shared" si="532"/>
        <v>0</v>
      </c>
      <c r="BG1282">
        <f t="shared" si="532"/>
        <v>0</v>
      </c>
      <c r="BH1282">
        <f t="shared" si="532"/>
        <v>0</v>
      </c>
      <c r="BI1282">
        <f t="shared" si="532"/>
        <v>0</v>
      </c>
      <c r="BJ1282">
        <f t="shared" si="532"/>
        <v>0</v>
      </c>
      <c r="BK1282">
        <f t="shared" si="532"/>
        <v>0</v>
      </c>
      <c r="BL1282">
        <f t="shared" si="532"/>
        <v>0</v>
      </c>
      <c r="BM1282">
        <f t="shared" si="532"/>
        <v>0</v>
      </c>
      <c r="BN1282">
        <f t="shared" si="532"/>
        <v>0</v>
      </c>
      <c r="BO1282">
        <f t="shared" si="532"/>
        <v>0</v>
      </c>
      <c r="BP1282">
        <f t="shared" si="532"/>
        <v>0</v>
      </c>
      <c r="BQ1282">
        <f t="shared" si="532"/>
        <v>0</v>
      </c>
      <c r="BR1282">
        <f t="shared" si="532"/>
        <v>0</v>
      </c>
    </row>
    <row r="1283" spans="2:70" x14ac:dyDescent="0.2">
      <c r="B1283" s="1" t="str">
        <f t="shared" si="511"/>
        <v/>
      </c>
      <c r="C1283" s="12">
        <f t="shared" si="512"/>
        <v>1</v>
      </c>
      <c r="D1283" s="1" t="str">
        <f t="shared" si="513"/>
        <v/>
      </c>
      <c r="E1283" s="1" t="str">
        <f t="shared" si="514"/>
        <v/>
      </c>
      <c r="H1283" s="1" t="str">
        <f>IF(ISBLANK(N1283),"",IF(SUM(AC1283:CO1283)=0,"other",INDEX(AC$6:CO$6,MATCH(1,AC1283:CO1283,0))))</f>
        <v/>
      </c>
      <c r="I1283" s="1" t="str" cm="1">
        <f t="array" ref="I1283">IF(ISBLANK(N1283),"",INDEX($AC$7:$CO$7,,MATCH(H1283,$AC$6:$CO$6,0)))</f>
        <v/>
      </c>
      <c r="L1283" s="1" t="str">
        <f t="shared" si="515"/>
        <v/>
      </c>
      <c r="M1283" s="1" t="str">
        <f t="shared" si="516"/>
        <v/>
      </c>
      <c r="AA1283">
        <f t="shared" si="529"/>
        <v>0</v>
      </c>
      <c r="AB1283">
        <f t="shared" si="529"/>
        <v>0</v>
      </c>
      <c r="AC1283">
        <f t="shared" si="521"/>
        <v>0</v>
      </c>
      <c r="AD1283">
        <f t="shared" si="527"/>
        <v>0</v>
      </c>
      <c r="AE1283">
        <f t="shared" si="528"/>
        <v>0</v>
      </c>
      <c r="AF1283">
        <f t="shared" si="528"/>
        <v>0</v>
      </c>
      <c r="AG1283">
        <f t="shared" si="527"/>
        <v>0</v>
      </c>
      <c r="AH1283">
        <f t="shared" si="531"/>
        <v>0</v>
      </c>
      <c r="AI1283">
        <f t="shared" si="521"/>
        <v>0</v>
      </c>
      <c r="AJ1283">
        <f t="shared" si="521"/>
        <v>0</v>
      </c>
      <c r="AK1283">
        <f t="shared" si="531"/>
        <v>0</v>
      </c>
      <c r="AL1283">
        <f>IF(ISERROR(FIND(AL$5,$E1283)),0,1)</f>
        <v>0</v>
      </c>
      <c r="AM1283">
        <f>IF(ISERROR(FIND(AM$5,$E1283)),0,1)</f>
        <v>0</v>
      </c>
      <c r="AN1283">
        <f>IF(ISERROR(FIND(AN$5,$E1283)),0,1)</f>
        <v>0</v>
      </c>
      <c r="AO1283">
        <f>IF(ISERROR(FIND(AO$5,$E1283)),0,1)</f>
        <v>0</v>
      </c>
      <c r="AP1283">
        <f>IF(ISERROR(FIND(AP$5,$E1283)),0,1)</f>
        <v>0</v>
      </c>
      <c r="AQ1283">
        <f>IF(ISERROR(FIND(AQ$5,$E1283)),0,1)</f>
        <v>0</v>
      </c>
      <c r="AR1283">
        <f t="shared" si="531"/>
        <v>0</v>
      </c>
      <c r="AS1283">
        <f t="shared" si="531"/>
        <v>0</v>
      </c>
      <c r="AT1283">
        <f t="shared" si="531"/>
        <v>0</v>
      </c>
      <c r="AU1283">
        <f t="shared" si="531"/>
        <v>0</v>
      </c>
      <c r="AV1283">
        <f t="shared" si="531"/>
        <v>0</v>
      </c>
      <c r="AW1283">
        <f t="shared" si="531"/>
        <v>0</v>
      </c>
      <c r="AX1283">
        <f t="shared" si="531"/>
        <v>0</v>
      </c>
      <c r="AY1283">
        <f>IF(ISERROR(FIND(AY$5,$E1283)),0,1)</f>
        <v>0</v>
      </c>
      <c r="AZ1283">
        <f t="shared" si="532"/>
        <v>0</v>
      </c>
      <c r="BA1283">
        <f t="shared" si="532"/>
        <v>0</v>
      </c>
      <c r="BB1283">
        <f>IF(ISERROR(FIND(BB$5,$E1283)),0,1)</f>
        <v>0</v>
      </c>
      <c r="BC1283">
        <f>IF(ISERROR(FIND(BC$5,$E1283)),0,1)</f>
        <v>0</v>
      </c>
      <c r="BD1283">
        <f>IF(ISERROR(FIND(BD$5,$E1283)),0,1)</f>
        <v>0</v>
      </c>
      <c r="BE1283">
        <f t="shared" si="532"/>
        <v>0</v>
      </c>
      <c r="BF1283">
        <f t="shared" si="532"/>
        <v>0</v>
      </c>
      <c r="BG1283">
        <f t="shared" si="532"/>
        <v>0</v>
      </c>
      <c r="BH1283">
        <f t="shared" si="532"/>
        <v>0</v>
      </c>
      <c r="BI1283">
        <f t="shared" si="532"/>
        <v>0</v>
      </c>
      <c r="BJ1283">
        <f t="shared" si="532"/>
        <v>0</v>
      </c>
      <c r="BK1283">
        <f t="shared" si="532"/>
        <v>0</v>
      </c>
      <c r="BL1283">
        <f t="shared" si="532"/>
        <v>0</v>
      </c>
      <c r="BM1283">
        <f t="shared" si="532"/>
        <v>0</v>
      </c>
      <c r="BN1283">
        <f t="shared" si="532"/>
        <v>0</v>
      </c>
      <c r="BO1283">
        <f t="shared" si="532"/>
        <v>0</v>
      </c>
      <c r="BP1283">
        <f t="shared" si="532"/>
        <v>0</v>
      </c>
      <c r="BQ1283">
        <f t="shared" si="532"/>
        <v>0</v>
      </c>
      <c r="BR1283">
        <f t="shared" si="532"/>
        <v>0</v>
      </c>
    </row>
    <row r="1284" spans="2:70" x14ac:dyDescent="0.2">
      <c r="B1284" s="1" t="str">
        <f t="shared" si="511"/>
        <v/>
      </c>
      <c r="C1284" s="12">
        <f t="shared" si="512"/>
        <v>1</v>
      </c>
      <c r="D1284" s="1" t="str">
        <f t="shared" si="513"/>
        <v/>
      </c>
      <c r="E1284" s="1" t="str">
        <f t="shared" si="514"/>
        <v/>
      </c>
      <c r="H1284" s="1" t="str">
        <f>IF(ISBLANK(N1284),"",IF(SUM(AC1284:CO1284)=0,"other",INDEX(AC$6:CO$6,MATCH(1,AC1284:CO1284,0))))</f>
        <v/>
      </c>
      <c r="I1284" s="1" t="str" cm="1">
        <f t="array" ref="I1284">IF(ISBLANK(N1284),"",INDEX($AC$7:$CO$7,,MATCH(H1284,$AC$6:$CO$6,0)))</f>
        <v/>
      </c>
      <c r="L1284" s="1" t="str">
        <f t="shared" si="515"/>
        <v/>
      </c>
      <c r="M1284" s="1" t="str">
        <f t="shared" si="516"/>
        <v/>
      </c>
      <c r="AA1284">
        <f t="shared" si="529"/>
        <v>0</v>
      </c>
      <c r="AB1284">
        <f t="shared" si="529"/>
        <v>0</v>
      </c>
      <c r="AC1284">
        <f t="shared" si="521"/>
        <v>0</v>
      </c>
      <c r="AD1284">
        <f t="shared" si="527"/>
        <v>0</v>
      </c>
      <c r="AE1284">
        <f t="shared" si="528"/>
        <v>0</v>
      </c>
      <c r="AF1284">
        <f t="shared" si="528"/>
        <v>0</v>
      </c>
      <c r="AG1284">
        <f t="shared" si="527"/>
        <v>0</v>
      </c>
      <c r="AH1284">
        <f t="shared" si="531"/>
        <v>0</v>
      </c>
      <c r="AI1284">
        <f t="shared" si="521"/>
        <v>0</v>
      </c>
      <c r="AJ1284">
        <f t="shared" si="521"/>
        <v>0</v>
      </c>
      <c r="AK1284">
        <f t="shared" si="531"/>
        <v>0</v>
      </c>
      <c r="AL1284">
        <f>IF(ISERROR(FIND(AL$5,$E1284)),0,1)</f>
        <v>0</v>
      </c>
      <c r="AM1284">
        <f>IF(ISERROR(FIND(AM$5,$E1284)),0,1)</f>
        <v>0</v>
      </c>
      <c r="AN1284">
        <f>IF(ISERROR(FIND(AN$5,$E1284)),0,1)</f>
        <v>0</v>
      </c>
      <c r="AO1284">
        <f>IF(ISERROR(FIND(AO$5,$E1284)),0,1)</f>
        <v>0</v>
      </c>
      <c r="AP1284">
        <f>IF(ISERROR(FIND(AP$5,$E1284)),0,1)</f>
        <v>0</v>
      </c>
      <c r="AQ1284">
        <f>IF(ISERROR(FIND(AQ$5,$E1284)),0,1)</f>
        <v>0</v>
      </c>
      <c r="AR1284">
        <f t="shared" si="531"/>
        <v>0</v>
      </c>
      <c r="AS1284">
        <f t="shared" si="531"/>
        <v>0</v>
      </c>
      <c r="AT1284">
        <f t="shared" si="531"/>
        <v>0</v>
      </c>
      <c r="AU1284">
        <f t="shared" si="531"/>
        <v>0</v>
      </c>
      <c r="AV1284">
        <f t="shared" si="531"/>
        <v>0</v>
      </c>
      <c r="AW1284">
        <f t="shared" si="531"/>
        <v>0</v>
      </c>
      <c r="AX1284">
        <f t="shared" si="531"/>
        <v>0</v>
      </c>
      <c r="AY1284">
        <f>IF(ISERROR(FIND(AY$5,$E1284)),0,1)</f>
        <v>0</v>
      </c>
      <c r="AZ1284">
        <f t="shared" si="532"/>
        <v>0</v>
      </c>
      <c r="BA1284">
        <f t="shared" si="532"/>
        <v>0</v>
      </c>
      <c r="BB1284">
        <f>IF(ISERROR(FIND(BB$5,$E1284)),0,1)</f>
        <v>0</v>
      </c>
      <c r="BC1284">
        <f>IF(ISERROR(FIND(BC$5,$E1284)),0,1)</f>
        <v>0</v>
      </c>
      <c r="BD1284">
        <f>IF(ISERROR(FIND(BD$5,$E1284)),0,1)</f>
        <v>0</v>
      </c>
      <c r="BE1284">
        <f t="shared" si="532"/>
        <v>0</v>
      </c>
      <c r="BF1284">
        <f t="shared" si="532"/>
        <v>0</v>
      </c>
      <c r="BG1284">
        <f t="shared" si="532"/>
        <v>0</v>
      </c>
      <c r="BH1284">
        <f t="shared" si="532"/>
        <v>0</v>
      </c>
      <c r="BI1284">
        <f t="shared" si="532"/>
        <v>0</v>
      </c>
      <c r="BJ1284">
        <f t="shared" si="532"/>
        <v>0</v>
      </c>
      <c r="BK1284">
        <f t="shared" si="532"/>
        <v>0</v>
      </c>
      <c r="BL1284">
        <f t="shared" si="532"/>
        <v>0</v>
      </c>
      <c r="BM1284">
        <f t="shared" si="532"/>
        <v>0</v>
      </c>
      <c r="BN1284">
        <f t="shared" si="532"/>
        <v>0</v>
      </c>
      <c r="BO1284">
        <f t="shared" si="532"/>
        <v>0</v>
      </c>
      <c r="BP1284">
        <f t="shared" si="532"/>
        <v>0</v>
      </c>
      <c r="BQ1284">
        <f t="shared" si="532"/>
        <v>0</v>
      </c>
      <c r="BR1284">
        <f t="shared" si="532"/>
        <v>0</v>
      </c>
    </row>
    <row r="1285" spans="2:70" x14ac:dyDescent="0.2">
      <c r="B1285" s="1" t="str">
        <f t="shared" si="511"/>
        <v/>
      </c>
      <c r="C1285" s="12">
        <f t="shared" si="512"/>
        <v>1</v>
      </c>
      <c r="D1285" s="1" t="str">
        <f t="shared" si="513"/>
        <v/>
      </c>
      <c r="E1285" s="1" t="str">
        <f t="shared" si="514"/>
        <v/>
      </c>
      <c r="H1285" s="1" t="str">
        <f>IF(ISBLANK(N1285),"",IF(SUM(AC1285:CO1285)=0,"other",INDEX(AC$6:CO$6,MATCH(1,AC1285:CO1285,0))))</f>
        <v/>
      </c>
      <c r="I1285" s="1" t="str" cm="1">
        <f t="array" ref="I1285">IF(ISBLANK(N1285),"",INDEX($AC$7:$CO$7,,MATCH(H1285,$AC$6:$CO$6,0)))</f>
        <v/>
      </c>
      <c r="L1285" s="1" t="str">
        <f t="shared" si="515"/>
        <v/>
      </c>
      <c r="M1285" s="1" t="str">
        <f t="shared" si="516"/>
        <v/>
      </c>
      <c r="AA1285">
        <f t="shared" si="529"/>
        <v>0</v>
      </c>
      <c r="AB1285">
        <f t="shared" si="529"/>
        <v>0</v>
      </c>
      <c r="AC1285">
        <f t="shared" si="521"/>
        <v>0</v>
      </c>
      <c r="AD1285">
        <f t="shared" si="527"/>
        <v>0</v>
      </c>
      <c r="AE1285">
        <f t="shared" si="528"/>
        <v>0</v>
      </c>
      <c r="AF1285">
        <f t="shared" si="528"/>
        <v>0</v>
      </c>
      <c r="AG1285">
        <f t="shared" si="527"/>
        <v>0</v>
      </c>
      <c r="AH1285">
        <f t="shared" si="531"/>
        <v>0</v>
      </c>
      <c r="AI1285">
        <f t="shared" si="521"/>
        <v>0</v>
      </c>
      <c r="AJ1285">
        <f t="shared" si="521"/>
        <v>0</v>
      </c>
      <c r="AK1285">
        <f t="shared" si="531"/>
        <v>0</v>
      </c>
      <c r="AL1285">
        <f>IF(ISERROR(FIND(AL$5,$E1285)),0,1)</f>
        <v>0</v>
      </c>
      <c r="AM1285">
        <f>IF(ISERROR(FIND(AM$5,$E1285)),0,1)</f>
        <v>0</v>
      </c>
      <c r="AN1285">
        <f>IF(ISERROR(FIND(AN$5,$E1285)),0,1)</f>
        <v>0</v>
      </c>
      <c r="AO1285">
        <f>IF(ISERROR(FIND(AO$5,$E1285)),0,1)</f>
        <v>0</v>
      </c>
      <c r="AP1285">
        <f>IF(ISERROR(FIND(AP$5,$E1285)),0,1)</f>
        <v>0</v>
      </c>
      <c r="AQ1285">
        <f>IF(ISERROR(FIND(AQ$5,$E1285)),0,1)</f>
        <v>0</v>
      </c>
      <c r="AR1285">
        <f t="shared" si="531"/>
        <v>0</v>
      </c>
      <c r="AS1285">
        <f t="shared" si="531"/>
        <v>0</v>
      </c>
      <c r="AT1285">
        <f t="shared" si="531"/>
        <v>0</v>
      </c>
      <c r="AU1285">
        <f t="shared" si="531"/>
        <v>0</v>
      </c>
      <c r="AV1285">
        <f t="shared" si="531"/>
        <v>0</v>
      </c>
      <c r="AW1285">
        <f t="shared" si="531"/>
        <v>0</v>
      </c>
      <c r="AX1285">
        <f t="shared" si="531"/>
        <v>0</v>
      </c>
      <c r="AY1285">
        <f>IF(ISERROR(FIND(AY$5,$E1285)),0,1)</f>
        <v>0</v>
      </c>
      <c r="AZ1285">
        <f t="shared" si="532"/>
        <v>0</v>
      </c>
      <c r="BA1285">
        <f t="shared" si="532"/>
        <v>0</v>
      </c>
      <c r="BB1285">
        <f>IF(ISERROR(FIND(BB$5,$E1285)),0,1)</f>
        <v>0</v>
      </c>
      <c r="BC1285">
        <f>IF(ISERROR(FIND(BC$5,$E1285)),0,1)</f>
        <v>0</v>
      </c>
      <c r="BD1285">
        <f>IF(ISERROR(FIND(BD$5,$E1285)),0,1)</f>
        <v>0</v>
      </c>
      <c r="BE1285">
        <f t="shared" si="532"/>
        <v>0</v>
      </c>
      <c r="BF1285">
        <f t="shared" si="532"/>
        <v>0</v>
      </c>
      <c r="BG1285">
        <f t="shared" si="532"/>
        <v>0</v>
      </c>
      <c r="BH1285">
        <f t="shared" si="532"/>
        <v>0</v>
      </c>
      <c r="BI1285">
        <f t="shared" si="532"/>
        <v>0</v>
      </c>
      <c r="BJ1285">
        <f t="shared" si="532"/>
        <v>0</v>
      </c>
      <c r="BK1285">
        <f t="shared" si="532"/>
        <v>0</v>
      </c>
      <c r="BL1285">
        <f t="shared" si="532"/>
        <v>0</v>
      </c>
      <c r="BM1285">
        <f t="shared" si="532"/>
        <v>0</v>
      </c>
      <c r="BN1285">
        <f t="shared" si="532"/>
        <v>0</v>
      </c>
      <c r="BO1285">
        <f t="shared" si="532"/>
        <v>0</v>
      </c>
      <c r="BP1285">
        <f t="shared" si="532"/>
        <v>0</v>
      </c>
      <c r="BQ1285">
        <f t="shared" si="532"/>
        <v>0</v>
      </c>
      <c r="BR1285">
        <f t="shared" si="532"/>
        <v>0</v>
      </c>
    </row>
    <row r="1286" spans="2:70" x14ac:dyDescent="0.2">
      <c r="B1286" s="1" t="str">
        <f t="shared" si="511"/>
        <v/>
      </c>
      <c r="C1286" s="12">
        <f t="shared" si="512"/>
        <v>1</v>
      </c>
      <c r="D1286" s="1" t="str">
        <f t="shared" si="513"/>
        <v/>
      </c>
      <c r="E1286" s="1" t="str">
        <f t="shared" si="514"/>
        <v/>
      </c>
      <c r="H1286" s="1" t="str">
        <f>IF(ISBLANK(N1286),"",IF(SUM(AC1286:CO1286)=0,"other",INDEX(AC$6:CO$6,MATCH(1,AC1286:CO1286,0))))</f>
        <v/>
      </c>
      <c r="I1286" s="1" t="str" cm="1">
        <f t="array" ref="I1286">IF(ISBLANK(N1286),"",INDEX($AC$7:$CO$7,,MATCH(H1286,$AC$6:$CO$6,0)))</f>
        <v/>
      </c>
      <c r="L1286" s="1" t="str">
        <f t="shared" si="515"/>
        <v/>
      </c>
      <c r="M1286" s="1" t="str">
        <f t="shared" si="516"/>
        <v/>
      </c>
      <c r="AA1286">
        <f t="shared" si="529"/>
        <v>0</v>
      </c>
      <c r="AB1286">
        <f t="shared" si="529"/>
        <v>0</v>
      </c>
      <c r="AC1286">
        <f t="shared" si="521"/>
        <v>0</v>
      </c>
      <c r="AD1286">
        <f t="shared" si="527"/>
        <v>0</v>
      </c>
      <c r="AE1286">
        <f t="shared" si="528"/>
        <v>0</v>
      </c>
      <c r="AF1286">
        <f t="shared" si="528"/>
        <v>0</v>
      </c>
      <c r="AG1286">
        <f t="shared" si="527"/>
        <v>0</v>
      </c>
      <c r="AH1286">
        <f t="shared" si="531"/>
        <v>0</v>
      </c>
      <c r="AI1286">
        <f t="shared" si="521"/>
        <v>0</v>
      </c>
      <c r="AJ1286">
        <f t="shared" si="521"/>
        <v>0</v>
      </c>
      <c r="AK1286">
        <f t="shared" si="531"/>
        <v>0</v>
      </c>
      <c r="AL1286">
        <f>IF(ISERROR(FIND(AL$5,$E1286)),0,1)</f>
        <v>0</v>
      </c>
      <c r="AM1286">
        <f>IF(ISERROR(FIND(AM$5,$E1286)),0,1)</f>
        <v>0</v>
      </c>
      <c r="AN1286">
        <f>IF(ISERROR(FIND(AN$5,$E1286)),0,1)</f>
        <v>0</v>
      </c>
      <c r="AO1286">
        <f>IF(ISERROR(FIND(AO$5,$E1286)),0,1)</f>
        <v>0</v>
      </c>
      <c r="AP1286">
        <f>IF(ISERROR(FIND(AP$5,$E1286)),0,1)</f>
        <v>0</v>
      </c>
      <c r="AQ1286">
        <f>IF(ISERROR(FIND(AQ$5,$E1286)),0,1)</f>
        <v>0</v>
      </c>
      <c r="AR1286">
        <f t="shared" si="531"/>
        <v>0</v>
      </c>
      <c r="AS1286">
        <f t="shared" si="531"/>
        <v>0</v>
      </c>
      <c r="AT1286">
        <f t="shared" si="531"/>
        <v>0</v>
      </c>
      <c r="AU1286">
        <f t="shared" si="531"/>
        <v>0</v>
      </c>
      <c r="AV1286">
        <f t="shared" si="531"/>
        <v>0</v>
      </c>
      <c r="AW1286">
        <f t="shared" si="531"/>
        <v>0</v>
      </c>
      <c r="AX1286">
        <f t="shared" si="531"/>
        <v>0</v>
      </c>
      <c r="AY1286">
        <f>IF(ISERROR(FIND(AY$5,$E1286)),0,1)</f>
        <v>0</v>
      </c>
      <c r="AZ1286">
        <f t="shared" ref="AZ1286:BR1298" si="533">IF(ISERROR(FIND(AZ$5,$E1286)),0,1)</f>
        <v>0</v>
      </c>
      <c r="BA1286">
        <f t="shared" si="533"/>
        <v>0</v>
      </c>
      <c r="BB1286">
        <f>IF(ISERROR(FIND(BB$5,$E1286)),0,1)</f>
        <v>0</v>
      </c>
      <c r="BC1286">
        <f>IF(ISERROR(FIND(BC$5,$E1286)),0,1)</f>
        <v>0</v>
      </c>
      <c r="BD1286">
        <f>IF(ISERROR(FIND(BD$5,$E1286)),0,1)</f>
        <v>0</v>
      </c>
      <c r="BE1286">
        <f t="shared" si="533"/>
        <v>0</v>
      </c>
      <c r="BF1286">
        <f t="shared" si="533"/>
        <v>0</v>
      </c>
      <c r="BG1286">
        <f t="shared" si="533"/>
        <v>0</v>
      </c>
      <c r="BH1286">
        <f t="shared" si="533"/>
        <v>0</v>
      </c>
      <c r="BI1286">
        <f t="shared" si="533"/>
        <v>0</v>
      </c>
      <c r="BJ1286">
        <f t="shared" si="533"/>
        <v>0</v>
      </c>
      <c r="BK1286">
        <f t="shared" si="533"/>
        <v>0</v>
      </c>
      <c r="BL1286">
        <f t="shared" si="533"/>
        <v>0</v>
      </c>
      <c r="BM1286">
        <f t="shared" si="533"/>
        <v>0</v>
      </c>
      <c r="BN1286">
        <f t="shared" si="533"/>
        <v>0</v>
      </c>
      <c r="BO1286">
        <f t="shared" si="533"/>
        <v>0</v>
      </c>
      <c r="BP1286">
        <f t="shared" si="533"/>
        <v>0</v>
      </c>
      <c r="BQ1286">
        <f t="shared" si="533"/>
        <v>0</v>
      </c>
      <c r="BR1286">
        <f t="shared" si="533"/>
        <v>0</v>
      </c>
    </row>
    <row r="1287" spans="2:70" x14ac:dyDescent="0.2">
      <c r="B1287" s="1" t="str">
        <f t="shared" si="511"/>
        <v/>
      </c>
      <c r="C1287" s="12">
        <f t="shared" si="512"/>
        <v>1</v>
      </c>
      <c r="D1287" s="1" t="str">
        <f t="shared" si="513"/>
        <v/>
      </c>
      <c r="E1287" s="1" t="str">
        <f t="shared" si="514"/>
        <v/>
      </c>
      <c r="H1287" s="1" t="str">
        <f>IF(ISBLANK(N1287),"",IF(SUM(AC1287:CO1287)=0,"other",INDEX(AC$6:CO$6,MATCH(1,AC1287:CO1287,0))))</f>
        <v/>
      </c>
      <c r="I1287" s="1" t="str" cm="1">
        <f t="array" ref="I1287">IF(ISBLANK(N1287),"",INDEX($AC$7:$CO$7,,MATCH(H1287,$AC$6:$CO$6,0)))</f>
        <v/>
      </c>
      <c r="L1287" s="1" t="str">
        <f t="shared" si="515"/>
        <v/>
      </c>
      <c r="M1287" s="1" t="str">
        <f t="shared" si="516"/>
        <v/>
      </c>
      <c r="AA1287">
        <f t="shared" si="529"/>
        <v>0</v>
      </c>
      <c r="AB1287">
        <f t="shared" si="529"/>
        <v>0</v>
      </c>
      <c r="AC1287">
        <f t="shared" si="521"/>
        <v>0</v>
      </c>
      <c r="AD1287">
        <f t="shared" si="527"/>
        <v>0</v>
      </c>
      <c r="AE1287">
        <f t="shared" si="528"/>
        <v>0</v>
      </c>
      <c r="AF1287">
        <f t="shared" si="528"/>
        <v>0</v>
      </c>
      <c r="AG1287">
        <f t="shared" si="527"/>
        <v>0</v>
      </c>
      <c r="AH1287">
        <f t="shared" si="531"/>
        <v>0</v>
      </c>
      <c r="AI1287">
        <f t="shared" si="521"/>
        <v>0</v>
      </c>
      <c r="AJ1287">
        <f t="shared" si="521"/>
        <v>0</v>
      </c>
      <c r="AK1287">
        <f t="shared" si="531"/>
        <v>0</v>
      </c>
      <c r="AL1287">
        <f>IF(ISERROR(FIND(AL$5,$E1287)),0,1)</f>
        <v>0</v>
      </c>
      <c r="AM1287">
        <f>IF(ISERROR(FIND(AM$5,$E1287)),0,1)</f>
        <v>0</v>
      </c>
      <c r="AN1287">
        <f>IF(ISERROR(FIND(AN$5,$E1287)),0,1)</f>
        <v>0</v>
      </c>
      <c r="AO1287">
        <f>IF(ISERROR(FIND(AO$5,$E1287)),0,1)</f>
        <v>0</v>
      </c>
      <c r="AP1287">
        <f>IF(ISERROR(FIND(AP$5,$E1287)),0,1)</f>
        <v>0</v>
      </c>
      <c r="AQ1287">
        <f>IF(ISERROR(FIND(AQ$5,$E1287)),0,1)</f>
        <v>0</v>
      </c>
      <c r="AR1287">
        <f t="shared" si="531"/>
        <v>0</v>
      </c>
      <c r="AS1287">
        <f t="shared" si="531"/>
        <v>0</v>
      </c>
      <c r="AT1287">
        <f t="shared" si="531"/>
        <v>0</v>
      </c>
      <c r="AU1287">
        <f t="shared" si="531"/>
        <v>0</v>
      </c>
      <c r="AV1287">
        <f t="shared" si="531"/>
        <v>0</v>
      </c>
      <c r="AW1287">
        <f t="shared" si="531"/>
        <v>0</v>
      </c>
      <c r="AX1287">
        <f t="shared" si="531"/>
        <v>0</v>
      </c>
      <c r="AY1287">
        <f>IF(ISERROR(FIND(AY$5,$E1287)),0,1)</f>
        <v>0</v>
      </c>
      <c r="AZ1287">
        <f t="shared" si="533"/>
        <v>0</v>
      </c>
      <c r="BA1287">
        <f t="shared" si="533"/>
        <v>0</v>
      </c>
      <c r="BB1287">
        <f>IF(ISERROR(FIND(BB$5,$E1287)),0,1)</f>
        <v>0</v>
      </c>
      <c r="BC1287">
        <f>IF(ISERROR(FIND(BC$5,$E1287)),0,1)</f>
        <v>0</v>
      </c>
      <c r="BD1287">
        <f>IF(ISERROR(FIND(BD$5,$E1287)),0,1)</f>
        <v>0</v>
      </c>
      <c r="BE1287">
        <f t="shared" si="533"/>
        <v>0</v>
      </c>
      <c r="BF1287">
        <f t="shared" si="533"/>
        <v>0</v>
      </c>
      <c r="BG1287">
        <f t="shared" si="533"/>
        <v>0</v>
      </c>
      <c r="BH1287">
        <f t="shared" si="533"/>
        <v>0</v>
      </c>
      <c r="BI1287">
        <f t="shared" si="533"/>
        <v>0</v>
      </c>
      <c r="BJ1287">
        <f t="shared" si="533"/>
        <v>0</v>
      </c>
      <c r="BK1287">
        <f t="shared" si="533"/>
        <v>0</v>
      </c>
      <c r="BL1287">
        <f t="shared" si="533"/>
        <v>0</v>
      </c>
      <c r="BM1287">
        <f t="shared" si="533"/>
        <v>0</v>
      </c>
      <c r="BN1287">
        <f t="shared" si="533"/>
        <v>0</v>
      </c>
      <c r="BO1287">
        <f t="shared" si="533"/>
        <v>0</v>
      </c>
      <c r="BP1287">
        <f t="shared" si="533"/>
        <v>0</v>
      </c>
      <c r="BQ1287">
        <f t="shared" si="533"/>
        <v>0</v>
      </c>
      <c r="BR1287">
        <f t="shared" si="533"/>
        <v>0</v>
      </c>
    </row>
    <row r="1288" spans="2:70" x14ac:dyDescent="0.2">
      <c r="B1288" s="1" t="str">
        <f t="shared" si="511"/>
        <v/>
      </c>
      <c r="C1288" s="12">
        <f t="shared" si="512"/>
        <v>1</v>
      </c>
      <c r="D1288" s="1" t="str">
        <f t="shared" si="513"/>
        <v/>
      </c>
      <c r="E1288" s="1" t="str">
        <f t="shared" si="514"/>
        <v/>
      </c>
      <c r="H1288" s="1" t="str">
        <f>IF(ISBLANK(N1288),"",IF(SUM(AC1288:CO1288)=0,"other",INDEX(AC$6:CO$6,MATCH(1,AC1288:CO1288,0))))</f>
        <v/>
      </c>
      <c r="I1288" s="1" t="str" cm="1">
        <f t="array" ref="I1288">IF(ISBLANK(N1288),"",INDEX($AC$7:$CO$7,,MATCH(H1288,$AC$6:$CO$6,0)))</f>
        <v/>
      </c>
      <c r="L1288" s="1" t="str">
        <f t="shared" si="515"/>
        <v/>
      </c>
      <c r="M1288" s="1" t="str">
        <f t="shared" si="516"/>
        <v/>
      </c>
      <c r="AA1288">
        <f t="shared" si="529"/>
        <v>0</v>
      </c>
      <c r="AB1288">
        <f t="shared" si="529"/>
        <v>0</v>
      </c>
      <c r="AC1288">
        <f t="shared" si="521"/>
        <v>0</v>
      </c>
      <c r="AD1288">
        <f t="shared" si="527"/>
        <v>0</v>
      </c>
      <c r="AE1288">
        <f t="shared" si="528"/>
        <v>0</v>
      </c>
      <c r="AF1288">
        <f t="shared" si="528"/>
        <v>0</v>
      </c>
      <c r="AG1288">
        <f t="shared" si="527"/>
        <v>0</v>
      </c>
      <c r="AH1288">
        <f t="shared" si="531"/>
        <v>0</v>
      </c>
      <c r="AI1288">
        <f t="shared" si="521"/>
        <v>0</v>
      </c>
      <c r="AJ1288">
        <f t="shared" si="521"/>
        <v>0</v>
      </c>
      <c r="AK1288">
        <f t="shared" si="531"/>
        <v>0</v>
      </c>
      <c r="AL1288">
        <f>IF(ISERROR(FIND(AL$5,$E1288)),0,1)</f>
        <v>0</v>
      </c>
      <c r="AM1288">
        <f>IF(ISERROR(FIND(AM$5,$E1288)),0,1)</f>
        <v>0</v>
      </c>
      <c r="AN1288">
        <f>IF(ISERROR(FIND(AN$5,$E1288)),0,1)</f>
        <v>0</v>
      </c>
      <c r="AO1288">
        <f>IF(ISERROR(FIND(AO$5,$E1288)),0,1)</f>
        <v>0</v>
      </c>
      <c r="AP1288">
        <f>IF(ISERROR(FIND(AP$5,$E1288)),0,1)</f>
        <v>0</v>
      </c>
      <c r="AQ1288">
        <f>IF(ISERROR(FIND(AQ$5,$E1288)),0,1)</f>
        <v>0</v>
      </c>
      <c r="AR1288">
        <f t="shared" si="531"/>
        <v>0</v>
      </c>
      <c r="AS1288">
        <f t="shared" si="531"/>
        <v>0</v>
      </c>
      <c r="AT1288">
        <f t="shared" si="531"/>
        <v>0</v>
      </c>
      <c r="AU1288">
        <f t="shared" si="531"/>
        <v>0</v>
      </c>
      <c r="AV1288">
        <f t="shared" si="531"/>
        <v>0</v>
      </c>
      <c r="AW1288">
        <f t="shared" si="531"/>
        <v>0</v>
      </c>
      <c r="AX1288">
        <f t="shared" si="531"/>
        <v>0</v>
      </c>
      <c r="AY1288">
        <f>IF(ISERROR(FIND(AY$5,$E1288)),0,1)</f>
        <v>0</v>
      </c>
      <c r="AZ1288">
        <f t="shared" si="533"/>
        <v>0</v>
      </c>
      <c r="BA1288">
        <f t="shared" si="533"/>
        <v>0</v>
      </c>
      <c r="BB1288">
        <f>IF(ISERROR(FIND(BB$5,$E1288)),0,1)</f>
        <v>0</v>
      </c>
      <c r="BC1288">
        <f>IF(ISERROR(FIND(BC$5,$E1288)),0,1)</f>
        <v>0</v>
      </c>
      <c r="BD1288">
        <f>IF(ISERROR(FIND(BD$5,$E1288)),0,1)</f>
        <v>0</v>
      </c>
      <c r="BE1288">
        <f t="shared" si="533"/>
        <v>0</v>
      </c>
      <c r="BF1288">
        <f t="shared" si="533"/>
        <v>0</v>
      </c>
      <c r="BG1288">
        <f t="shared" si="533"/>
        <v>0</v>
      </c>
      <c r="BH1288">
        <f t="shared" si="533"/>
        <v>0</v>
      </c>
      <c r="BI1288">
        <f t="shared" si="533"/>
        <v>0</v>
      </c>
      <c r="BJ1288">
        <f t="shared" si="533"/>
        <v>0</v>
      </c>
      <c r="BK1288">
        <f t="shared" si="533"/>
        <v>0</v>
      </c>
      <c r="BL1288">
        <f t="shared" si="533"/>
        <v>0</v>
      </c>
      <c r="BM1288">
        <f t="shared" si="533"/>
        <v>0</v>
      </c>
      <c r="BN1288">
        <f t="shared" si="533"/>
        <v>0</v>
      </c>
      <c r="BO1288">
        <f t="shared" si="533"/>
        <v>0</v>
      </c>
      <c r="BP1288">
        <f t="shared" si="533"/>
        <v>0</v>
      </c>
      <c r="BQ1288">
        <f t="shared" si="533"/>
        <v>0</v>
      </c>
      <c r="BR1288">
        <f t="shared" si="533"/>
        <v>0</v>
      </c>
    </row>
    <row r="1289" spans="2:70" x14ac:dyDescent="0.2">
      <c r="B1289" s="1" t="str">
        <f t="shared" si="511"/>
        <v/>
      </c>
      <c r="C1289" s="12">
        <f t="shared" si="512"/>
        <v>1</v>
      </c>
      <c r="D1289" s="1" t="str">
        <f t="shared" si="513"/>
        <v/>
      </c>
      <c r="E1289" s="1" t="str">
        <f t="shared" si="514"/>
        <v/>
      </c>
      <c r="H1289" s="1" t="str">
        <f>IF(ISBLANK(N1289),"",IF(SUM(AC1289:CO1289)=0,"other",INDEX(AC$6:CO$6,MATCH(1,AC1289:CO1289,0))))</f>
        <v/>
      </c>
      <c r="I1289" s="1" t="str" cm="1">
        <f t="array" ref="I1289">IF(ISBLANK(N1289),"",INDEX($AC$7:$CO$7,,MATCH(H1289,$AC$6:$CO$6,0)))</f>
        <v/>
      </c>
      <c r="L1289" s="1" t="str">
        <f t="shared" si="515"/>
        <v/>
      </c>
      <c r="M1289" s="1" t="str">
        <f t="shared" si="516"/>
        <v/>
      </c>
      <c r="AA1289">
        <f t="shared" si="529"/>
        <v>0</v>
      </c>
      <c r="AB1289">
        <f t="shared" si="529"/>
        <v>0</v>
      </c>
      <c r="AC1289">
        <f t="shared" si="521"/>
        <v>0</v>
      </c>
      <c r="AD1289">
        <f t="shared" si="527"/>
        <v>0</v>
      </c>
      <c r="AE1289">
        <f t="shared" si="528"/>
        <v>0</v>
      </c>
      <c r="AF1289">
        <f t="shared" si="528"/>
        <v>0</v>
      </c>
      <c r="AG1289">
        <f t="shared" si="527"/>
        <v>0</v>
      </c>
      <c r="AH1289">
        <f t="shared" si="531"/>
        <v>0</v>
      </c>
      <c r="AI1289">
        <f t="shared" si="521"/>
        <v>0</v>
      </c>
      <c r="AJ1289">
        <f t="shared" si="521"/>
        <v>0</v>
      </c>
      <c r="AK1289">
        <f t="shared" si="531"/>
        <v>0</v>
      </c>
      <c r="AL1289">
        <f>IF(ISERROR(FIND(AL$5,$E1289)),0,1)</f>
        <v>0</v>
      </c>
      <c r="AM1289">
        <f>IF(ISERROR(FIND(AM$5,$E1289)),0,1)</f>
        <v>0</v>
      </c>
      <c r="AN1289">
        <f>IF(ISERROR(FIND(AN$5,$E1289)),0,1)</f>
        <v>0</v>
      </c>
      <c r="AO1289">
        <f>IF(ISERROR(FIND(AO$5,$E1289)),0,1)</f>
        <v>0</v>
      </c>
      <c r="AP1289">
        <f>IF(ISERROR(FIND(AP$5,$E1289)),0,1)</f>
        <v>0</v>
      </c>
      <c r="AQ1289">
        <f>IF(ISERROR(FIND(AQ$5,$E1289)),0,1)</f>
        <v>0</v>
      </c>
      <c r="AR1289">
        <f t="shared" si="531"/>
        <v>0</v>
      </c>
      <c r="AS1289">
        <f t="shared" si="531"/>
        <v>0</v>
      </c>
      <c r="AT1289">
        <f t="shared" si="531"/>
        <v>0</v>
      </c>
      <c r="AU1289">
        <f t="shared" si="531"/>
        <v>0</v>
      </c>
      <c r="AV1289">
        <f t="shared" si="531"/>
        <v>0</v>
      </c>
      <c r="AW1289">
        <f t="shared" si="531"/>
        <v>0</v>
      </c>
      <c r="AX1289">
        <f t="shared" si="531"/>
        <v>0</v>
      </c>
      <c r="AY1289">
        <f>IF(ISERROR(FIND(AY$5,$E1289)),0,1)</f>
        <v>0</v>
      </c>
      <c r="AZ1289">
        <f t="shared" si="533"/>
        <v>0</v>
      </c>
      <c r="BA1289">
        <f t="shared" si="533"/>
        <v>0</v>
      </c>
      <c r="BB1289">
        <f>IF(ISERROR(FIND(BB$5,$E1289)),0,1)</f>
        <v>0</v>
      </c>
      <c r="BC1289">
        <f>IF(ISERROR(FIND(BC$5,$E1289)),0,1)</f>
        <v>0</v>
      </c>
      <c r="BD1289">
        <f>IF(ISERROR(FIND(BD$5,$E1289)),0,1)</f>
        <v>0</v>
      </c>
      <c r="BE1289">
        <f t="shared" si="533"/>
        <v>0</v>
      </c>
      <c r="BF1289">
        <f t="shared" si="533"/>
        <v>0</v>
      </c>
      <c r="BG1289">
        <f t="shared" si="533"/>
        <v>0</v>
      </c>
      <c r="BH1289">
        <f t="shared" si="533"/>
        <v>0</v>
      </c>
      <c r="BI1289">
        <f t="shared" si="533"/>
        <v>0</v>
      </c>
      <c r="BJ1289">
        <f t="shared" si="533"/>
        <v>0</v>
      </c>
      <c r="BK1289">
        <f t="shared" si="533"/>
        <v>0</v>
      </c>
      <c r="BL1289">
        <f t="shared" si="533"/>
        <v>0</v>
      </c>
      <c r="BM1289">
        <f t="shared" si="533"/>
        <v>0</v>
      </c>
      <c r="BN1289">
        <f t="shared" si="533"/>
        <v>0</v>
      </c>
      <c r="BO1289">
        <f t="shared" si="533"/>
        <v>0</v>
      </c>
      <c r="BP1289">
        <f t="shared" si="533"/>
        <v>0</v>
      </c>
      <c r="BQ1289">
        <f t="shared" si="533"/>
        <v>0</v>
      </c>
      <c r="BR1289">
        <f t="shared" si="533"/>
        <v>0</v>
      </c>
    </row>
    <row r="1290" spans="2:70" x14ac:dyDescent="0.2">
      <c r="B1290" s="1" t="str">
        <f t="shared" ref="B1290:B1353" si="534">IF(ISBLANK(N1290),"",YEAR(O1290))</f>
        <v/>
      </c>
      <c r="C1290" s="12">
        <f t="shared" ref="C1290:C1353" si="535">IF(ISBLANK(M1290),"",MONTH(O1290))</f>
        <v>1</v>
      </c>
      <c r="D1290" s="1" t="str">
        <f t="shared" ref="D1290:D1353" si="536">IF(ISBLANK(N1290),"",WEEKNUM(O1290))</f>
        <v/>
      </c>
      <c r="E1290" s="1" t="str">
        <f t="shared" ref="E1290:E1353" si="537">S1290&amp;R1290</f>
        <v/>
      </c>
      <c r="H1290" s="1" t="str">
        <f>IF(ISBLANK(N1290),"",IF(SUM(AC1290:CO1290)=0,"other",INDEX(AC$6:CO$6,MATCH(1,AC1290:CO1290,0))))</f>
        <v/>
      </c>
      <c r="I1290" s="1" t="str" cm="1">
        <f t="array" ref="I1290">IF(ISBLANK(N1290),"",INDEX($AC$7:$CO$7,,MATCH(H1290,$AC$6:$CO$6,0)))</f>
        <v/>
      </c>
      <c r="L1290" s="1" t="str">
        <f t="shared" ref="L1290:L1353" si="538">IF(ISBLANK(J1290),H1290,J1290)</f>
        <v/>
      </c>
      <c r="M1290" s="1" t="str">
        <f t="shared" ref="M1290:M1353" si="539">IF(ISBLANK(K1290),I1290,K1290)</f>
        <v/>
      </c>
      <c r="AA1290">
        <f t="shared" ref="AA1290:AB1309" si="540">IF(ISERROR(FIND(AA$5,$E1290)),0,1)</f>
        <v>0</v>
      </c>
      <c r="AB1290">
        <f t="shared" si="540"/>
        <v>0</v>
      </c>
      <c r="AC1290">
        <f t="shared" si="521"/>
        <v>0</v>
      </c>
      <c r="AD1290">
        <f t="shared" si="527"/>
        <v>0</v>
      </c>
      <c r="AE1290">
        <f t="shared" si="528"/>
        <v>0</v>
      </c>
      <c r="AF1290">
        <f t="shared" si="528"/>
        <v>0</v>
      </c>
      <c r="AG1290">
        <f t="shared" si="527"/>
        <v>0</v>
      </c>
      <c r="AH1290">
        <f t="shared" si="531"/>
        <v>0</v>
      </c>
      <c r="AI1290">
        <f t="shared" si="521"/>
        <v>0</v>
      </c>
      <c r="AJ1290">
        <f t="shared" si="521"/>
        <v>0</v>
      </c>
      <c r="AK1290">
        <f t="shared" si="531"/>
        <v>0</v>
      </c>
      <c r="AL1290">
        <f>IF(ISERROR(FIND(AL$5,$E1290)),0,1)</f>
        <v>0</v>
      </c>
      <c r="AM1290">
        <f>IF(ISERROR(FIND(AM$5,$E1290)),0,1)</f>
        <v>0</v>
      </c>
      <c r="AN1290">
        <f>IF(ISERROR(FIND(AN$5,$E1290)),0,1)</f>
        <v>0</v>
      </c>
      <c r="AO1290">
        <f>IF(ISERROR(FIND(AO$5,$E1290)),0,1)</f>
        <v>0</v>
      </c>
      <c r="AP1290">
        <f>IF(ISERROR(FIND(AP$5,$E1290)),0,1)</f>
        <v>0</v>
      </c>
      <c r="AQ1290">
        <f>IF(ISERROR(FIND(AQ$5,$E1290)),0,1)</f>
        <v>0</v>
      </c>
      <c r="AR1290">
        <f t="shared" si="531"/>
        <v>0</v>
      </c>
      <c r="AS1290">
        <f t="shared" si="531"/>
        <v>0</v>
      </c>
      <c r="AT1290">
        <f t="shared" si="531"/>
        <v>0</v>
      </c>
      <c r="AU1290">
        <f t="shared" si="531"/>
        <v>0</v>
      </c>
      <c r="AV1290">
        <f t="shared" si="531"/>
        <v>0</v>
      </c>
      <c r="AW1290">
        <f t="shared" si="531"/>
        <v>0</v>
      </c>
      <c r="AX1290">
        <f t="shared" si="531"/>
        <v>0</v>
      </c>
      <c r="AY1290">
        <f>IF(ISERROR(FIND(AY$5,$E1290)),0,1)</f>
        <v>0</v>
      </c>
      <c r="AZ1290">
        <f t="shared" si="533"/>
        <v>0</v>
      </c>
      <c r="BA1290">
        <f t="shared" si="533"/>
        <v>0</v>
      </c>
      <c r="BB1290">
        <f>IF(ISERROR(FIND(BB$5,$E1290)),0,1)</f>
        <v>0</v>
      </c>
      <c r="BC1290">
        <f>IF(ISERROR(FIND(BC$5,$E1290)),0,1)</f>
        <v>0</v>
      </c>
      <c r="BD1290">
        <f>IF(ISERROR(FIND(BD$5,$E1290)),0,1)</f>
        <v>0</v>
      </c>
      <c r="BE1290">
        <f t="shared" si="533"/>
        <v>0</v>
      </c>
      <c r="BF1290">
        <f t="shared" si="533"/>
        <v>0</v>
      </c>
      <c r="BG1290">
        <f t="shared" si="533"/>
        <v>0</v>
      </c>
      <c r="BH1290">
        <f t="shared" si="533"/>
        <v>0</v>
      </c>
      <c r="BI1290">
        <f t="shared" si="533"/>
        <v>0</v>
      </c>
      <c r="BJ1290">
        <f t="shared" si="533"/>
        <v>0</v>
      </c>
      <c r="BK1290">
        <f t="shared" si="533"/>
        <v>0</v>
      </c>
      <c r="BL1290">
        <f t="shared" si="533"/>
        <v>0</v>
      </c>
      <c r="BM1290">
        <f t="shared" si="533"/>
        <v>0</v>
      </c>
      <c r="BN1290">
        <f t="shared" si="533"/>
        <v>0</v>
      </c>
      <c r="BO1290">
        <f t="shared" si="533"/>
        <v>0</v>
      </c>
      <c r="BP1290">
        <f t="shared" si="533"/>
        <v>0</v>
      </c>
      <c r="BQ1290">
        <f t="shared" si="533"/>
        <v>0</v>
      </c>
      <c r="BR1290">
        <f t="shared" si="533"/>
        <v>0</v>
      </c>
    </row>
    <row r="1291" spans="2:70" x14ac:dyDescent="0.2">
      <c r="B1291" s="1" t="str">
        <f t="shared" si="534"/>
        <v/>
      </c>
      <c r="C1291" s="12">
        <f t="shared" si="535"/>
        <v>1</v>
      </c>
      <c r="D1291" s="1" t="str">
        <f t="shared" si="536"/>
        <v/>
      </c>
      <c r="E1291" s="1" t="str">
        <f t="shared" si="537"/>
        <v/>
      </c>
      <c r="H1291" s="1" t="str">
        <f>IF(ISBLANK(N1291),"",IF(SUM(AC1291:CO1291)=0,"other",INDEX(AC$6:CO$6,MATCH(1,AC1291:CO1291,0))))</f>
        <v/>
      </c>
      <c r="I1291" s="1" t="str" cm="1">
        <f t="array" ref="I1291">IF(ISBLANK(N1291),"",INDEX($AC$7:$CO$7,,MATCH(H1291,$AC$6:$CO$6,0)))</f>
        <v/>
      </c>
      <c r="L1291" s="1" t="str">
        <f t="shared" si="538"/>
        <v/>
      </c>
      <c r="M1291" s="1" t="str">
        <f t="shared" si="539"/>
        <v/>
      </c>
      <c r="AA1291">
        <f t="shared" si="540"/>
        <v>0</v>
      </c>
      <c r="AB1291">
        <f t="shared" si="540"/>
        <v>0</v>
      </c>
      <c r="AC1291">
        <f t="shared" si="521"/>
        <v>0</v>
      </c>
      <c r="AD1291">
        <f t="shared" si="527"/>
        <v>0</v>
      </c>
      <c r="AE1291">
        <f t="shared" si="528"/>
        <v>0</v>
      </c>
      <c r="AF1291">
        <f t="shared" si="528"/>
        <v>0</v>
      </c>
      <c r="AG1291">
        <f t="shared" si="527"/>
        <v>0</v>
      </c>
      <c r="AH1291">
        <f t="shared" si="531"/>
        <v>0</v>
      </c>
      <c r="AI1291">
        <f t="shared" si="521"/>
        <v>0</v>
      </c>
      <c r="AJ1291">
        <f t="shared" si="521"/>
        <v>0</v>
      </c>
      <c r="AK1291">
        <f t="shared" si="531"/>
        <v>0</v>
      </c>
      <c r="AL1291">
        <f>IF(ISERROR(FIND(AL$5,$E1291)),0,1)</f>
        <v>0</v>
      </c>
      <c r="AM1291">
        <f>IF(ISERROR(FIND(AM$5,$E1291)),0,1)</f>
        <v>0</v>
      </c>
      <c r="AN1291">
        <f>IF(ISERROR(FIND(AN$5,$E1291)),0,1)</f>
        <v>0</v>
      </c>
      <c r="AO1291">
        <f>IF(ISERROR(FIND(AO$5,$E1291)),0,1)</f>
        <v>0</v>
      </c>
      <c r="AP1291">
        <f>IF(ISERROR(FIND(AP$5,$E1291)),0,1)</f>
        <v>0</v>
      </c>
      <c r="AQ1291">
        <f>IF(ISERROR(FIND(AQ$5,$E1291)),0,1)</f>
        <v>0</v>
      </c>
      <c r="AR1291">
        <f t="shared" si="531"/>
        <v>0</v>
      </c>
      <c r="AS1291">
        <f t="shared" si="531"/>
        <v>0</v>
      </c>
      <c r="AT1291">
        <f t="shared" si="531"/>
        <v>0</v>
      </c>
      <c r="AU1291">
        <f t="shared" si="531"/>
        <v>0</v>
      </c>
      <c r="AV1291">
        <f t="shared" si="531"/>
        <v>0</v>
      </c>
      <c r="AW1291">
        <f t="shared" si="531"/>
        <v>0</v>
      </c>
      <c r="AX1291">
        <f t="shared" si="531"/>
        <v>0</v>
      </c>
      <c r="AY1291">
        <f>IF(ISERROR(FIND(AY$5,$E1291)),0,1)</f>
        <v>0</v>
      </c>
      <c r="AZ1291">
        <f t="shared" si="533"/>
        <v>0</v>
      </c>
      <c r="BA1291">
        <f t="shared" si="533"/>
        <v>0</v>
      </c>
      <c r="BB1291">
        <f>IF(ISERROR(FIND(BB$5,$E1291)),0,1)</f>
        <v>0</v>
      </c>
      <c r="BC1291">
        <f>IF(ISERROR(FIND(BC$5,$E1291)),0,1)</f>
        <v>0</v>
      </c>
      <c r="BD1291">
        <f>IF(ISERROR(FIND(BD$5,$E1291)),0,1)</f>
        <v>0</v>
      </c>
      <c r="BE1291">
        <f t="shared" si="533"/>
        <v>0</v>
      </c>
      <c r="BF1291">
        <f t="shared" si="533"/>
        <v>0</v>
      </c>
      <c r="BG1291">
        <f t="shared" si="533"/>
        <v>0</v>
      </c>
      <c r="BH1291">
        <f t="shared" si="533"/>
        <v>0</v>
      </c>
      <c r="BI1291">
        <f t="shared" si="533"/>
        <v>0</v>
      </c>
      <c r="BJ1291">
        <f t="shared" si="533"/>
        <v>0</v>
      </c>
      <c r="BK1291">
        <f t="shared" si="533"/>
        <v>0</v>
      </c>
      <c r="BL1291">
        <f t="shared" si="533"/>
        <v>0</v>
      </c>
      <c r="BM1291">
        <f t="shared" si="533"/>
        <v>0</v>
      </c>
      <c r="BN1291">
        <f t="shared" si="533"/>
        <v>0</v>
      </c>
      <c r="BO1291">
        <f t="shared" si="533"/>
        <v>0</v>
      </c>
      <c r="BP1291">
        <f t="shared" si="533"/>
        <v>0</v>
      </c>
      <c r="BQ1291">
        <f t="shared" si="533"/>
        <v>0</v>
      </c>
      <c r="BR1291">
        <f t="shared" si="533"/>
        <v>0</v>
      </c>
    </row>
    <row r="1292" spans="2:70" x14ac:dyDescent="0.2">
      <c r="B1292" s="1" t="str">
        <f t="shared" si="534"/>
        <v/>
      </c>
      <c r="C1292" s="12">
        <f t="shared" si="535"/>
        <v>1</v>
      </c>
      <c r="D1292" s="1" t="str">
        <f t="shared" si="536"/>
        <v/>
      </c>
      <c r="E1292" s="1" t="str">
        <f t="shared" si="537"/>
        <v/>
      </c>
      <c r="H1292" s="1" t="str">
        <f>IF(ISBLANK(N1292),"",IF(SUM(AC1292:CO1292)=0,"other",INDEX(AC$6:CO$6,MATCH(1,AC1292:CO1292,0))))</f>
        <v/>
      </c>
      <c r="I1292" s="1" t="str" cm="1">
        <f t="array" ref="I1292">IF(ISBLANK(N1292),"",INDEX($AC$7:$CO$7,,MATCH(H1292,$AC$6:$CO$6,0)))</f>
        <v/>
      </c>
      <c r="L1292" s="1" t="str">
        <f t="shared" si="538"/>
        <v/>
      </c>
      <c r="M1292" s="1" t="str">
        <f t="shared" si="539"/>
        <v/>
      </c>
      <c r="AA1292">
        <f t="shared" si="540"/>
        <v>0</v>
      </c>
      <c r="AB1292">
        <f t="shared" si="540"/>
        <v>0</v>
      </c>
      <c r="AC1292">
        <f t="shared" si="521"/>
        <v>0</v>
      </c>
      <c r="AD1292">
        <f t="shared" si="527"/>
        <v>0</v>
      </c>
      <c r="AE1292">
        <f t="shared" si="528"/>
        <v>0</v>
      </c>
      <c r="AF1292">
        <f t="shared" si="528"/>
        <v>0</v>
      </c>
      <c r="AG1292">
        <f t="shared" si="527"/>
        <v>0</v>
      </c>
      <c r="AH1292">
        <f t="shared" si="531"/>
        <v>0</v>
      </c>
      <c r="AI1292">
        <f t="shared" si="521"/>
        <v>0</v>
      </c>
      <c r="AJ1292">
        <f t="shared" si="521"/>
        <v>0</v>
      </c>
      <c r="AK1292">
        <f t="shared" si="531"/>
        <v>0</v>
      </c>
      <c r="AL1292">
        <f>IF(ISERROR(FIND(AL$5,$E1292)),0,1)</f>
        <v>0</v>
      </c>
      <c r="AM1292">
        <f>IF(ISERROR(FIND(AM$5,$E1292)),0,1)</f>
        <v>0</v>
      </c>
      <c r="AN1292">
        <f>IF(ISERROR(FIND(AN$5,$E1292)),0,1)</f>
        <v>0</v>
      </c>
      <c r="AO1292">
        <f>IF(ISERROR(FIND(AO$5,$E1292)),0,1)</f>
        <v>0</v>
      </c>
      <c r="AP1292">
        <f>IF(ISERROR(FIND(AP$5,$E1292)),0,1)</f>
        <v>0</v>
      </c>
      <c r="AQ1292">
        <f>IF(ISERROR(FIND(AQ$5,$E1292)),0,1)</f>
        <v>0</v>
      </c>
      <c r="AR1292">
        <f t="shared" si="531"/>
        <v>0</v>
      </c>
      <c r="AS1292">
        <f t="shared" si="531"/>
        <v>0</v>
      </c>
      <c r="AT1292">
        <f t="shared" si="531"/>
        <v>0</v>
      </c>
      <c r="AU1292">
        <f t="shared" si="531"/>
        <v>0</v>
      </c>
      <c r="AV1292">
        <f t="shared" si="531"/>
        <v>0</v>
      </c>
      <c r="AW1292">
        <f t="shared" si="531"/>
        <v>0</v>
      </c>
      <c r="AX1292">
        <f t="shared" si="531"/>
        <v>0</v>
      </c>
      <c r="AY1292">
        <f>IF(ISERROR(FIND(AY$5,$E1292)),0,1)</f>
        <v>0</v>
      </c>
      <c r="AZ1292">
        <f t="shared" si="533"/>
        <v>0</v>
      </c>
      <c r="BA1292">
        <f t="shared" si="533"/>
        <v>0</v>
      </c>
      <c r="BB1292">
        <f>IF(ISERROR(FIND(BB$5,$E1292)),0,1)</f>
        <v>0</v>
      </c>
      <c r="BC1292">
        <f>IF(ISERROR(FIND(BC$5,$E1292)),0,1)</f>
        <v>0</v>
      </c>
      <c r="BD1292">
        <f>IF(ISERROR(FIND(BD$5,$E1292)),0,1)</f>
        <v>0</v>
      </c>
      <c r="BE1292">
        <f t="shared" si="533"/>
        <v>0</v>
      </c>
      <c r="BF1292">
        <f t="shared" si="533"/>
        <v>0</v>
      </c>
      <c r="BG1292">
        <f t="shared" si="533"/>
        <v>0</v>
      </c>
      <c r="BH1292">
        <f t="shared" si="533"/>
        <v>0</v>
      </c>
      <c r="BI1292">
        <f t="shared" si="533"/>
        <v>0</v>
      </c>
      <c r="BJ1292">
        <f t="shared" si="533"/>
        <v>0</v>
      </c>
      <c r="BK1292">
        <f t="shared" si="533"/>
        <v>0</v>
      </c>
      <c r="BL1292">
        <f t="shared" si="533"/>
        <v>0</v>
      </c>
      <c r="BM1292">
        <f t="shared" si="533"/>
        <v>0</v>
      </c>
      <c r="BN1292">
        <f t="shared" si="533"/>
        <v>0</v>
      </c>
      <c r="BO1292">
        <f t="shared" si="533"/>
        <v>0</v>
      </c>
      <c r="BP1292">
        <f t="shared" si="533"/>
        <v>0</v>
      </c>
      <c r="BQ1292">
        <f t="shared" si="533"/>
        <v>0</v>
      </c>
      <c r="BR1292">
        <f t="shared" si="533"/>
        <v>0</v>
      </c>
    </row>
    <row r="1293" spans="2:70" x14ac:dyDescent="0.2">
      <c r="B1293" s="1" t="str">
        <f t="shared" si="534"/>
        <v/>
      </c>
      <c r="C1293" s="12">
        <f t="shared" si="535"/>
        <v>1</v>
      </c>
      <c r="D1293" s="1" t="str">
        <f t="shared" si="536"/>
        <v/>
      </c>
      <c r="E1293" s="1" t="str">
        <f t="shared" si="537"/>
        <v/>
      </c>
      <c r="H1293" s="1" t="str">
        <f>IF(ISBLANK(N1293),"",IF(SUM(AC1293:CO1293)=0,"other",INDEX(AC$6:CO$6,MATCH(1,AC1293:CO1293,0))))</f>
        <v/>
      </c>
      <c r="I1293" s="1" t="str" cm="1">
        <f t="array" ref="I1293">IF(ISBLANK(N1293),"",INDEX($AC$7:$CO$7,,MATCH(H1293,$AC$6:$CO$6,0)))</f>
        <v/>
      </c>
      <c r="L1293" s="1" t="str">
        <f t="shared" si="538"/>
        <v/>
      </c>
      <c r="M1293" s="1" t="str">
        <f t="shared" si="539"/>
        <v/>
      </c>
      <c r="AA1293">
        <f t="shared" si="540"/>
        <v>0</v>
      </c>
      <c r="AB1293">
        <f t="shared" si="540"/>
        <v>0</v>
      </c>
      <c r="AC1293">
        <f t="shared" si="521"/>
        <v>0</v>
      </c>
      <c r="AD1293">
        <f t="shared" si="527"/>
        <v>0</v>
      </c>
      <c r="AE1293">
        <f t="shared" si="528"/>
        <v>0</v>
      </c>
      <c r="AF1293">
        <f t="shared" si="528"/>
        <v>0</v>
      </c>
      <c r="AG1293">
        <f t="shared" si="527"/>
        <v>0</v>
      </c>
      <c r="AH1293">
        <f t="shared" si="531"/>
        <v>0</v>
      </c>
      <c r="AI1293">
        <f t="shared" si="521"/>
        <v>0</v>
      </c>
      <c r="AJ1293">
        <f t="shared" si="521"/>
        <v>0</v>
      </c>
      <c r="AK1293">
        <f t="shared" si="531"/>
        <v>0</v>
      </c>
      <c r="AL1293">
        <f>IF(ISERROR(FIND(AL$5,$E1293)),0,1)</f>
        <v>0</v>
      </c>
      <c r="AM1293">
        <f>IF(ISERROR(FIND(AM$5,$E1293)),0,1)</f>
        <v>0</v>
      </c>
      <c r="AN1293">
        <f>IF(ISERROR(FIND(AN$5,$E1293)),0,1)</f>
        <v>0</v>
      </c>
      <c r="AO1293">
        <f>IF(ISERROR(FIND(AO$5,$E1293)),0,1)</f>
        <v>0</v>
      </c>
      <c r="AP1293">
        <f>IF(ISERROR(FIND(AP$5,$E1293)),0,1)</f>
        <v>0</v>
      </c>
      <c r="AQ1293">
        <f>IF(ISERROR(FIND(AQ$5,$E1293)),0,1)</f>
        <v>0</v>
      </c>
      <c r="AR1293">
        <f t="shared" si="531"/>
        <v>0</v>
      </c>
      <c r="AS1293">
        <f t="shared" si="531"/>
        <v>0</v>
      </c>
      <c r="AT1293">
        <f t="shared" si="531"/>
        <v>0</v>
      </c>
      <c r="AU1293">
        <f t="shared" si="531"/>
        <v>0</v>
      </c>
      <c r="AV1293">
        <f t="shared" si="531"/>
        <v>0</v>
      </c>
      <c r="AW1293">
        <f t="shared" si="531"/>
        <v>0</v>
      </c>
      <c r="AX1293">
        <f t="shared" si="531"/>
        <v>0</v>
      </c>
      <c r="AY1293">
        <f>IF(ISERROR(FIND(AY$5,$E1293)),0,1)</f>
        <v>0</v>
      </c>
      <c r="AZ1293">
        <f t="shared" si="533"/>
        <v>0</v>
      </c>
      <c r="BA1293">
        <f t="shared" si="533"/>
        <v>0</v>
      </c>
      <c r="BB1293">
        <f>IF(ISERROR(FIND(BB$5,$E1293)),0,1)</f>
        <v>0</v>
      </c>
      <c r="BC1293">
        <f>IF(ISERROR(FIND(BC$5,$E1293)),0,1)</f>
        <v>0</v>
      </c>
      <c r="BD1293">
        <f>IF(ISERROR(FIND(BD$5,$E1293)),0,1)</f>
        <v>0</v>
      </c>
      <c r="BE1293">
        <f t="shared" si="533"/>
        <v>0</v>
      </c>
      <c r="BF1293">
        <f t="shared" si="533"/>
        <v>0</v>
      </c>
      <c r="BG1293">
        <f t="shared" si="533"/>
        <v>0</v>
      </c>
      <c r="BH1293">
        <f t="shared" si="533"/>
        <v>0</v>
      </c>
      <c r="BI1293">
        <f t="shared" si="533"/>
        <v>0</v>
      </c>
      <c r="BJ1293">
        <f t="shared" si="533"/>
        <v>0</v>
      </c>
      <c r="BK1293">
        <f t="shared" si="533"/>
        <v>0</v>
      </c>
      <c r="BL1293">
        <f t="shared" si="533"/>
        <v>0</v>
      </c>
      <c r="BM1293">
        <f t="shared" si="533"/>
        <v>0</v>
      </c>
      <c r="BN1293">
        <f t="shared" si="533"/>
        <v>0</v>
      </c>
      <c r="BO1293">
        <f t="shared" si="533"/>
        <v>0</v>
      </c>
      <c r="BP1293">
        <f t="shared" si="533"/>
        <v>0</v>
      </c>
      <c r="BQ1293">
        <f t="shared" si="533"/>
        <v>0</v>
      </c>
      <c r="BR1293">
        <f t="shared" si="533"/>
        <v>0</v>
      </c>
    </row>
    <row r="1294" spans="2:70" x14ac:dyDescent="0.2">
      <c r="B1294" s="1" t="str">
        <f t="shared" si="534"/>
        <v/>
      </c>
      <c r="C1294" s="12">
        <f t="shared" si="535"/>
        <v>1</v>
      </c>
      <c r="D1294" s="1" t="str">
        <f t="shared" si="536"/>
        <v/>
      </c>
      <c r="E1294" s="1" t="str">
        <f t="shared" si="537"/>
        <v/>
      </c>
      <c r="H1294" s="1" t="str">
        <f>IF(ISBLANK(N1294),"",IF(SUM(AC1294:CO1294)=0,"other",INDEX(AC$6:CO$6,MATCH(1,AC1294:CO1294,0))))</f>
        <v/>
      </c>
      <c r="I1294" s="1" t="str" cm="1">
        <f t="array" ref="I1294">IF(ISBLANK(N1294),"",INDEX($AC$7:$CO$7,,MATCH(H1294,$AC$6:$CO$6,0)))</f>
        <v/>
      </c>
      <c r="L1294" s="1" t="str">
        <f t="shared" si="538"/>
        <v/>
      </c>
      <c r="M1294" s="1" t="str">
        <f t="shared" si="539"/>
        <v/>
      </c>
      <c r="AA1294">
        <f t="shared" si="540"/>
        <v>0</v>
      </c>
      <c r="AB1294">
        <f t="shared" si="540"/>
        <v>0</v>
      </c>
      <c r="AC1294">
        <f t="shared" si="521"/>
        <v>0</v>
      </c>
      <c r="AD1294">
        <f t="shared" si="527"/>
        <v>0</v>
      </c>
      <c r="AE1294">
        <f t="shared" si="528"/>
        <v>0</v>
      </c>
      <c r="AF1294">
        <f t="shared" si="528"/>
        <v>0</v>
      </c>
      <c r="AG1294">
        <f t="shared" si="527"/>
        <v>0</v>
      </c>
      <c r="AH1294">
        <f t="shared" si="531"/>
        <v>0</v>
      </c>
      <c r="AI1294">
        <f t="shared" si="521"/>
        <v>0</v>
      </c>
      <c r="AJ1294">
        <f t="shared" si="521"/>
        <v>0</v>
      </c>
      <c r="AK1294">
        <f t="shared" si="531"/>
        <v>0</v>
      </c>
      <c r="AL1294">
        <f>IF(ISERROR(FIND(AL$5,$E1294)),0,1)</f>
        <v>0</v>
      </c>
      <c r="AM1294">
        <f>IF(ISERROR(FIND(AM$5,$E1294)),0,1)</f>
        <v>0</v>
      </c>
      <c r="AN1294">
        <f>IF(ISERROR(FIND(AN$5,$E1294)),0,1)</f>
        <v>0</v>
      </c>
      <c r="AO1294">
        <f>IF(ISERROR(FIND(AO$5,$E1294)),0,1)</f>
        <v>0</v>
      </c>
      <c r="AP1294">
        <f>IF(ISERROR(FIND(AP$5,$E1294)),0,1)</f>
        <v>0</v>
      </c>
      <c r="AQ1294">
        <f>IF(ISERROR(FIND(AQ$5,$E1294)),0,1)</f>
        <v>0</v>
      </c>
      <c r="AR1294">
        <f t="shared" si="531"/>
        <v>0</v>
      </c>
      <c r="AS1294">
        <f t="shared" si="531"/>
        <v>0</v>
      </c>
      <c r="AT1294">
        <f t="shared" si="531"/>
        <v>0</v>
      </c>
      <c r="AU1294">
        <f t="shared" si="531"/>
        <v>0</v>
      </c>
      <c r="AV1294">
        <f t="shared" si="531"/>
        <v>0</v>
      </c>
      <c r="AW1294">
        <f t="shared" si="531"/>
        <v>0</v>
      </c>
      <c r="AX1294">
        <f t="shared" si="531"/>
        <v>0</v>
      </c>
      <c r="AY1294">
        <f>IF(ISERROR(FIND(AY$5,$E1294)),0,1)</f>
        <v>0</v>
      </c>
      <c r="AZ1294">
        <f t="shared" si="533"/>
        <v>0</v>
      </c>
      <c r="BA1294">
        <f t="shared" si="533"/>
        <v>0</v>
      </c>
      <c r="BB1294">
        <f>IF(ISERROR(FIND(BB$5,$E1294)),0,1)</f>
        <v>0</v>
      </c>
      <c r="BC1294">
        <f>IF(ISERROR(FIND(BC$5,$E1294)),0,1)</f>
        <v>0</v>
      </c>
      <c r="BD1294">
        <f>IF(ISERROR(FIND(BD$5,$E1294)),0,1)</f>
        <v>0</v>
      </c>
      <c r="BE1294">
        <f t="shared" si="533"/>
        <v>0</v>
      </c>
      <c r="BF1294">
        <f t="shared" si="533"/>
        <v>0</v>
      </c>
      <c r="BG1294">
        <f t="shared" si="533"/>
        <v>0</v>
      </c>
      <c r="BH1294">
        <f t="shared" si="533"/>
        <v>0</v>
      </c>
      <c r="BI1294">
        <f t="shared" si="533"/>
        <v>0</v>
      </c>
      <c r="BJ1294">
        <f t="shared" si="533"/>
        <v>0</v>
      </c>
      <c r="BK1294">
        <f t="shared" si="533"/>
        <v>0</v>
      </c>
      <c r="BL1294">
        <f t="shared" si="533"/>
        <v>0</v>
      </c>
      <c r="BM1294">
        <f t="shared" si="533"/>
        <v>0</v>
      </c>
      <c r="BN1294">
        <f t="shared" si="533"/>
        <v>0</v>
      </c>
      <c r="BO1294">
        <f t="shared" si="533"/>
        <v>0</v>
      </c>
      <c r="BP1294">
        <f t="shared" si="533"/>
        <v>0</v>
      </c>
      <c r="BQ1294">
        <f t="shared" si="533"/>
        <v>0</v>
      </c>
      <c r="BR1294">
        <f t="shared" si="533"/>
        <v>0</v>
      </c>
    </row>
    <row r="1295" spans="2:70" x14ac:dyDescent="0.2">
      <c r="B1295" s="1" t="str">
        <f t="shared" si="534"/>
        <v/>
      </c>
      <c r="C1295" s="12">
        <f t="shared" si="535"/>
        <v>1</v>
      </c>
      <c r="D1295" s="1" t="str">
        <f t="shared" si="536"/>
        <v/>
      </c>
      <c r="E1295" s="1" t="str">
        <f t="shared" si="537"/>
        <v/>
      </c>
      <c r="H1295" s="1" t="str">
        <f>IF(ISBLANK(N1295),"",IF(SUM(AC1295:CO1295)=0,"other",INDEX(AC$6:CO$6,MATCH(1,AC1295:CO1295,0))))</f>
        <v/>
      </c>
      <c r="I1295" s="1" t="str" cm="1">
        <f t="array" ref="I1295">IF(ISBLANK(N1295),"",INDEX($AC$7:$CO$7,,MATCH(H1295,$AC$6:$CO$6,0)))</f>
        <v/>
      </c>
      <c r="L1295" s="1" t="str">
        <f t="shared" si="538"/>
        <v/>
      </c>
      <c r="M1295" s="1" t="str">
        <f t="shared" si="539"/>
        <v/>
      </c>
      <c r="AA1295">
        <f t="shared" si="540"/>
        <v>0</v>
      </c>
      <c r="AB1295">
        <f t="shared" si="540"/>
        <v>0</v>
      </c>
      <c r="AC1295">
        <f t="shared" si="521"/>
        <v>0</v>
      </c>
      <c r="AD1295">
        <f t="shared" si="527"/>
        <v>0</v>
      </c>
      <c r="AE1295">
        <f t="shared" si="528"/>
        <v>0</v>
      </c>
      <c r="AF1295">
        <f t="shared" si="528"/>
        <v>0</v>
      </c>
      <c r="AG1295">
        <f t="shared" si="527"/>
        <v>0</v>
      </c>
      <c r="AH1295">
        <f t="shared" si="531"/>
        <v>0</v>
      </c>
      <c r="AI1295">
        <f t="shared" si="521"/>
        <v>0</v>
      </c>
      <c r="AJ1295">
        <f t="shared" si="521"/>
        <v>0</v>
      </c>
      <c r="AK1295">
        <f t="shared" si="531"/>
        <v>0</v>
      </c>
      <c r="AL1295">
        <f>IF(ISERROR(FIND(AL$5,$E1295)),0,1)</f>
        <v>0</v>
      </c>
      <c r="AM1295">
        <f>IF(ISERROR(FIND(AM$5,$E1295)),0,1)</f>
        <v>0</v>
      </c>
      <c r="AN1295">
        <f>IF(ISERROR(FIND(AN$5,$E1295)),0,1)</f>
        <v>0</v>
      </c>
      <c r="AO1295">
        <f>IF(ISERROR(FIND(AO$5,$E1295)),0,1)</f>
        <v>0</v>
      </c>
      <c r="AP1295">
        <f>IF(ISERROR(FIND(AP$5,$E1295)),0,1)</f>
        <v>0</v>
      </c>
      <c r="AQ1295">
        <f>IF(ISERROR(FIND(AQ$5,$E1295)),0,1)</f>
        <v>0</v>
      </c>
      <c r="AR1295">
        <f t="shared" si="531"/>
        <v>0</v>
      </c>
      <c r="AS1295">
        <f t="shared" si="531"/>
        <v>0</v>
      </c>
      <c r="AT1295">
        <f t="shared" si="531"/>
        <v>0</v>
      </c>
      <c r="AU1295">
        <f t="shared" si="531"/>
        <v>0</v>
      </c>
      <c r="AV1295">
        <f t="shared" si="531"/>
        <v>0</v>
      </c>
      <c r="AW1295">
        <f t="shared" si="531"/>
        <v>0</v>
      </c>
      <c r="AX1295">
        <f t="shared" si="531"/>
        <v>0</v>
      </c>
      <c r="AY1295">
        <f>IF(ISERROR(FIND(AY$5,$E1295)),0,1)</f>
        <v>0</v>
      </c>
      <c r="AZ1295">
        <f t="shared" si="533"/>
        <v>0</v>
      </c>
      <c r="BA1295">
        <f t="shared" si="533"/>
        <v>0</v>
      </c>
      <c r="BB1295">
        <f>IF(ISERROR(FIND(BB$5,$E1295)),0,1)</f>
        <v>0</v>
      </c>
      <c r="BC1295">
        <f>IF(ISERROR(FIND(BC$5,$E1295)),0,1)</f>
        <v>0</v>
      </c>
      <c r="BD1295">
        <f>IF(ISERROR(FIND(BD$5,$E1295)),0,1)</f>
        <v>0</v>
      </c>
      <c r="BE1295">
        <f t="shared" si="533"/>
        <v>0</v>
      </c>
      <c r="BF1295">
        <f t="shared" si="533"/>
        <v>0</v>
      </c>
      <c r="BG1295">
        <f t="shared" si="533"/>
        <v>0</v>
      </c>
      <c r="BH1295">
        <f t="shared" si="533"/>
        <v>0</v>
      </c>
      <c r="BI1295">
        <f t="shared" si="533"/>
        <v>0</v>
      </c>
      <c r="BJ1295">
        <f t="shared" si="533"/>
        <v>0</v>
      </c>
      <c r="BK1295">
        <f t="shared" si="533"/>
        <v>0</v>
      </c>
      <c r="BL1295">
        <f t="shared" si="533"/>
        <v>0</v>
      </c>
      <c r="BM1295">
        <f t="shared" si="533"/>
        <v>0</v>
      </c>
      <c r="BN1295">
        <f t="shared" si="533"/>
        <v>0</v>
      </c>
      <c r="BO1295">
        <f t="shared" si="533"/>
        <v>0</v>
      </c>
      <c r="BP1295">
        <f t="shared" si="533"/>
        <v>0</v>
      </c>
      <c r="BQ1295">
        <f t="shared" si="533"/>
        <v>0</v>
      </c>
      <c r="BR1295">
        <f t="shared" si="533"/>
        <v>0</v>
      </c>
    </row>
    <row r="1296" spans="2:70" x14ac:dyDescent="0.2">
      <c r="B1296" s="1" t="str">
        <f t="shared" si="534"/>
        <v/>
      </c>
      <c r="C1296" s="12">
        <f t="shared" si="535"/>
        <v>1</v>
      </c>
      <c r="D1296" s="1" t="str">
        <f t="shared" si="536"/>
        <v/>
      </c>
      <c r="E1296" s="1" t="str">
        <f t="shared" si="537"/>
        <v/>
      </c>
      <c r="H1296" s="1" t="str">
        <f>IF(ISBLANK(N1296),"",IF(SUM(AC1296:CO1296)=0,"other",INDEX(AC$6:CO$6,MATCH(1,AC1296:CO1296,0))))</f>
        <v/>
      </c>
      <c r="I1296" s="1" t="str" cm="1">
        <f t="array" ref="I1296">IF(ISBLANK(N1296),"",INDEX($AC$7:$CO$7,,MATCH(H1296,$AC$6:$CO$6,0)))</f>
        <v/>
      </c>
      <c r="L1296" s="1" t="str">
        <f t="shared" si="538"/>
        <v/>
      </c>
      <c r="M1296" s="1" t="str">
        <f t="shared" si="539"/>
        <v/>
      </c>
      <c r="AA1296">
        <f t="shared" si="540"/>
        <v>0</v>
      </c>
      <c r="AB1296">
        <f t="shared" si="540"/>
        <v>0</v>
      </c>
      <c r="AC1296">
        <f t="shared" si="521"/>
        <v>0</v>
      </c>
      <c r="AD1296">
        <f t="shared" si="527"/>
        <v>0</v>
      </c>
      <c r="AE1296">
        <f t="shared" si="528"/>
        <v>0</v>
      </c>
      <c r="AF1296">
        <f t="shared" si="528"/>
        <v>0</v>
      </c>
      <c r="AG1296">
        <f t="shared" si="527"/>
        <v>0</v>
      </c>
      <c r="AH1296">
        <f t="shared" si="531"/>
        <v>0</v>
      </c>
      <c r="AI1296">
        <f t="shared" si="521"/>
        <v>0</v>
      </c>
      <c r="AJ1296">
        <f t="shared" si="521"/>
        <v>0</v>
      </c>
      <c r="AK1296">
        <f t="shared" si="531"/>
        <v>0</v>
      </c>
      <c r="AL1296">
        <f>IF(ISERROR(FIND(AL$5,$E1296)),0,1)</f>
        <v>0</v>
      </c>
      <c r="AM1296">
        <f>IF(ISERROR(FIND(AM$5,$E1296)),0,1)</f>
        <v>0</v>
      </c>
      <c r="AN1296">
        <f>IF(ISERROR(FIND(AN$5,$E1296)),0,1)</f>
        <v>0</v>
      </c>
      <c r="AO1296">
        <f>IF(ISERROR(FIND(AO$5,$E1296)),0,1)</f>
        <v>0</v>
      </c>
      <c r="AP1296">
        <f>IF(ISERROR(FIND(AP$5,$E1296)),0,1)</f>
        <v>0</v>
      </c>
      <c r="AQ1296">
        <f>IF(ISERROR(FIND(AQ$5,$E1296)),0,1)</f>
        <v>0</v>
      </c>
      <c r="AR1296">
        <f t="shared" si="531"/>
        <v>0</v>
      </c>
      <c r="AS1296">
        <f t="shared" si="531"/>
        <v>0</v>
      </c>
      <c r="AT1296">
        <f t="shared" si="531"/>
        <v>0</v>
      </c>
      <c r="AU1296">
        <f t="shared" si="531"/>
        <v>0</v>
      </c>
      <c r="AV1296">
        <f t="shared" ref="AV1296:AX1327" si="541">IF(ISERROR(FIND(AV$5,$E1296)),0,1)</f>
        <v>0</v>
      </c>
      <c r="AW1296">
        <f t="shared" si="541"/>
        <v>0</v>
      </c>
      <c r="AX1296">
        <f t="shared" si="541"/>
        <v>0</v>
      </c>
      <c r="AY1296">
        <f>IF(ISERROR(FIND(AY$5,$E1296)),0,1)</f>
        <v>0</v>
      </c>
      <c r="AZ1296">
        <f t="shared" si="533"/>
        <v>0</v>
      </c>
      <c r="BA1296">
        <f t="shared" si="533"/>
        <v>0</v>
      </c>
      <c r="BB1296">
        <f>IF(ISERROR(FIND(BB$5,$E1296)),0,1)</f>
        <v>0</v>
      </c>
      <c r="BC1296">
        <f>IF(ISERROR(FIND(BC$5,$E1296)),0,1)</f>
        <v>0</v>
      </c>
      <c r="BD1296">
        <f>IF(ISERROR(FIND(BD$5,$E1296)),0,1)</f>
        <v>0</v>
      </c>
      <c r="BE1296">
        <f t="shared" si="533"/>
        <v>0</v>
      </c>
      <c r="BF1296">
        <f t="shared" si="533"/>
        <v>0</v>
      </c>
      <c r="BG1296">
        <f t="shared" si="533"/>
        <v>0</v>
      </c>
      <c r="BH1296">
        <f t="shared" si="533"/>
        <v>0</v>
      </c>
      <c r="BI1296">
        <f t="shared" si="533"/>
        <v>0</v>
      </c>
      <c r="BJ1296">
        <f t="shared" si="533"/>
        <v>0</v>
      </c>
      <c r="BK1296">
        <f t="shared" si="533"/>
        <v>0</v>
      </c>
      <c r="BL1296">
        <f t="shared" si="533"/>
        <v>0</v>
      </c>
      <c r="BM1296">
        <f t="shared" si="533"/>
        <v>0</v>
      </c>
      <c r="BN1296">
        <f t="shared" si="533"/>
        <v>0</v>
      </c>
      <c r="BO1296">
        <f t="shared" si="533"/>
        <v>0</v>
      </c>
      <c r="BP1296">
        <f t="shared" si="533"/>
        <v>0</v>
      </c>
      <c r="BQ1296">
        <f t="shared" si="533"/>
        <v>0</v>
      </c>
      <c r="BR1296">
        <f t="shared" si="533"/>
        <v>0</v>
      </c>
    </row>
    <row r="1297" spans="2:70" x14ac:dyDescent="0.2">
      <c r="B1297" s="1" t="str">
        <f t="shared" si="534"/>
        <v/>
      </c>
      <c r="C1297" s="12">
        <f t="shared" si="535"/>
        <v>1</v>
      </c>
      <c r="D1297" s="1" t="str">
        <f t="shared" si="536"/>
        <v/>
      </c>
      <c r="E1297" s="1" t="str">
        <f t="shared" si="537"/>
        <v/>
      </c>
      <c r="H1297" s="1" t="str">
        <f>IF(ISBLANK(N1297),"",IF(SUM(AC1297:CO1297)=0,"other",INDEX(AC$6:CO$6,MATCH(1,AC1297:CO1297,0))))</f>
        <v/>
      </c>
      <c r="I1297" s="1" t="str" cm="1">
        <f t="array" ref="I1297">IF(ISBLANK(N1297),"",INDEX($AC$7:$CO$7,,MATCH(H1297,$AC$6:$CO$6,0)))</f>
        <v/>
      </c>
      <c r="L1297" s="1" t="str">
        <f t="shared" si="538"/>
        <v/>
      </c>
      <c r="M1297" s="1" t="str">
        <f t="shared" si="539"/>
        <v/>
      </c>
      <c r="AA1297">
        <f t="shared" si="540"/>
        <v>0</v>
      </c>
      <c r="AB1297">
        <f t="shared" si="540"/>
        <v>0</v>
      </c>
      <c r="AC1297">
        <f t="shared" si="521"/>
        <v>0</v>
      </c>
      <c r="AD1297">
        <f t="shared" si="527"/>
        <v>0</v>
      </c>
      <c r="AE1297">
        <f t="shared" si="528"/>
        <v>0</v>
      </c>
      <c r="AF1297">
        <f t="shared" si="528"/>
        <v>0</v>
      </c>
      <c r="AG1297">
        <f t="shared" si="527"/>
        <v>0</v>
      </c>
      <c r="AH1297">
        <f t="shared" ref="AH1297:AU1325" si="542">IF(ISERROR(FIND(AH$5,$E1297)),0,1)</f>
        <v>0</v>
      </c>
      <c r="AI1297">
        <f t="shared" si="521"/>
        <v>0</v>
      </c>
      <c r="AJ1297">
        <f t="shared" si="521"/>
        <v>0</v>
      </c>
      <c r="AK1297">
        <f t="shared" si="542"/>
        <v>0</v>
      </c>
      <c r="AL1297">
        <f>IF(ISERROR(FIND(AL$5,$E1297)),0,1)</f>
        <v>0</v>
      </c>
      <c r="AM1297">
        <f>IF(ISERROR(FIND(AM$5,$E1297)),0,1)</f>
        <v>0</v>
      </c>
      <c r="AN1297">
        <f>IF(ISERROR(FIND(AN$5,$E1297)),0,1)</f>
        <v>0</v>
      </c>
      <c r="AO1297">
        <f>IF(ISERROR(FIND(AO$5,$E1297)),0,1)</f>
        <v>0</v>
      </c>
      <c r="AP1297">
        <f>IF(ISERROR(FIND(AP$5,$E1297)),0,1)</f>
        <v>0</v>
      </c>
      <c r="AQ1297">
        <f>IF(ISERROR(FIND(AQ$5,$E1297)),0,1)</f>
        <v>0</v>
      </c>
      <c r="AR1297">
        <f t="shared" si="542"/>
        <v>0</v>
      </c>
      <c r="AS1297">
        <f t="shared" si="542"/>
        <v>0</v>
      </c>
      <c r="AT1297">
        <f t="shared" si="542"/>
        <v>0</v>
      </c>
      <c r="AU1297">
        <f t="shared" si="542"/>
        <v>0</v>
      </c>
      <c r="AV1297">
        <f t="shared" si="541"/>
        <v>0</v>
      </c>
      <c r="AW1297">
        <f t="shared" si="541"/>
        <v>0</v>
      </c>
      <c r="AX1297">
        <f t="shared" si="541"/>
        <v>0</v>
      </c>
      <c r="AY1297">
        <f>IF(ISERROR(FIND(AY$5,$E1297)),0,1)</f>
        <v>0</v>
      </c>
      <c r="AZ1297">
        <f t="shared" si="533"/>
        <v>0</v>
      </c>
      <c r="BA1297">
        <f t="shared" si="533"/>
        <v>0</v>
      </c>
      <c r="BB1297">
        <f>IF(ISERROR(FIND(BB$5,$E1297)),0,1)</f>
        <v>0</v>
      </c>
      <c r="BC1297">
        <f>IF(ISERROR(FIND(BC$5,$E1297)),0,1)</f>
        <v>0</v>
      </c>
      <c r="BD1297">
        <f>IF(ISERROR(FIND(BD$5,$E1297)),0,1)</f>
        <v>0</v>
      </c>
      <c r="BE1297">
        <f t="shared" si="533"/>
        <v>0</v>
      </c>
      <c r="BF1297">
        <f t="shared" si="533"/>
        <v>0</v>
      </c>
      <c r="BG1297">
        <f t="shared" si="533"/>
        <v>0</v>
      </c>
      <c r="BH1297">
        <f t="shared" si="533"/>
        <v>0</v>
      </c>
      <c r="BI1297">
        <f t="shared" si="533"/>
        <v>0</v>
      </c>
      <c r="BJ1297">
        <f t="shared" si="533"/>
        <v>0</v>
      </c>
      <c r="BK1297">
        <f t="shared" si="533"/>
        <v>0</v>
      </c>
      <c r="BL1297">
        <f t="shared" si="533"/>
        <v>0</v>
      </c>
      <c r="BM1297">
        <f t="shared" si="533"/>
        <v>0</v>
      </c>
      <c r="BN1297">
        <f t="shared" si="533"/>
        <v>0</v>
      </c>
      <c r="BO1297">
        <f t="shared" si="533"/>
        <v>0</v>
      </c>
      <c r="BP1297">
        <f t="shared" si="533"/>
        <v>0</v>
      </c>
      <c r="BQ1297">
        <f t="shared" si="533"/>
        <v>0</v>
      </c>
      <c r="BR1297">
        <f t="shared" si="533"/>
        <v>0</v>
      </c>
    </row>
    <row r="1298" spans="2:70" x14ac:dyDescent="0.2">
      <c r="B1298" s="1" t="str">
        <f t="shared" si="534"/>
        <v/>
      </c>
      <c r="C1298" s="12">
        <f t="shared" si="535"/>
        <v>1</v>
      </c>
      <c r="D1298" s="1" t="str">
        <f t="shared" si="536"/>
        <v/>
      </c>
      <c r="E1298" s="1" t="str">
        <f t="shared" si="537"/>
        <v/>
      </c>
      <c r="H1298" s="1" t="str">
        <f>IF(ISBLANK(N1298),"",IF(SUM(AC1298:CO1298)=0,"other",INDEX(AC$6:CO$6,MATCH(1,AC1298:CO1298,0))))</f>
        <v/>
      </c>
      <c r="I1298" s="1" t="str" cm="1">
        <f t="array" ref="I1298">IF(ISBLANK(N1298),"",INDEX($AC$7:$CO$7,,MATCH(H1298,$AC$6:$CO$6,0)))</f>
        <v/>
      </c>
      <c r="L1298" s="1" t="str">
        <f t="shared" si="538"/>
        <v/>
      </c>
      <c r="M1298" s="1" t="str">
        <f t="shared" si="539"/>
        <v/>
      </c>
      <c r="AA1298">
        <f t="shared" si="540"/>
        <v>0</v>
      </c>
      <c r="AB1298">
        <f t="shared" si="540"/>
        <v>0</v>
      </c>
      <c r="AC1298">
        <f t="shared" si="521"/>
        <v>0</v>
      </c>
      <c r="AD1298">
        <f t="shared" si="527"/>
        <v>0</v>
      </c>
      <c r="AE1298">
        <f t="shared" si="528"/>
        <v>0</v>
      </c>
      <c r="AF1298">
        <f t="shared" si="528"/>
        <v>0</v>
      </c>
      <c r="AG1298">
        <f t="shared" si="527"/>
        <v>0</v>
      </c>
      <c r="AH1298">
        <f t="shared" si="542"/>
        <v>0</v>
      </c>
      <c r="AI1298">
        <f t="shared" si="521"/>
        <v>0</v>
      </c>
      <c r="AJ1298">
        <f t="shared" si="521"/>
        <v>0</v>
      </c>
      <c r="AK1298">
        <f t="shared" si="542"/>
        <v>0</v>
      </c>
      <c r="AL1298">
        <f>IF(ISERROR(FIND(AL$5,$E1298)),0,1)</f>
        <v>0</v>
      </c>
      <c r="AM1298">
        <f>IF(ISERROR(FIND(AM$5,$E1298)),0,1)</f>
        <v>0</v>
      </c>
      <c r="AN1298">
        <f>IF(ISERROR(FIND(AN$5,$E1298)),0,1)</f>
        <v>0</v>
      </c>
      <c r="AO1298">
        <f>IF(ISERROR(FIND(AO$5,$E1298)),0,1)</f>
        <v>0</v>
      </c>
      <c r="AP1298">
        <f>IF(ISERROR(FIND(AP$5,$E1298)),0,1)</f>
        <v>0</v>
      </c>
      <c r="AQ1298">
        <f>IF(ISERROR(FIND(AQ$5,$E1298)),0,1)</f>
        <v>0</v>
      </c>
      <c r="AR1298">
        <f t="shared" si="542"/>
        <v>0</v>
      </c>
      <c r="AS1298">
        <f t="shared" si="542"/>
        <v>0</v>
      </c>
      <c r="AT1298">
        <f t="shared" si="542"/>
        <v>0</v>
      </c>
      <c r="AU1298">
        <f t="shared" si="542"/>
        <v>0</v>
      </c>
      <c r="AV1298">
        <f t="shared" si="541"/>
        <v>0</v>
      </c>
      <c r="AW1298">
        <f t="shared" si="541"/>
        <v>0</v>
      </c>
      <c r="AX1298">
        <f t="shared" si="541"/>
        <v>0</v>
      </c>
      <c r="AY1298">
        <f>IF(ISERROR(FIND(AY$5,$E1298)),0,1)</f>
        <v>0</v>
      </c>
      <c r="AZ1298">
        <f t="shared" si="533"/>
        <v>0</v>
      </c>
      <c r="BA1298">
        <f t="shared" ref="AZ1298:BR1300" si="543">IF(ISERROR(FIND(BA$5,$E1298)),0,1)</f>
        <v>0</v>
      </c>
      <c r="BB1298">
        <f>IF(ISERROR(FIND(BB$5,$E1298)),0,1)</f>
        <v>0</v>
      </c>
      <c r="BC1298">
        <f>IF(ISERROR(FIND(BC$5,$E1298)),0,1)</f>
        <v>0</v>
      </c>
      <c r="BD1298">
        <f>IF(ISERROR(FIND(BD$5,$E1298)),0,1)</f>
        <v>0</v>
      </c>
      <c r="BE1298">
        <f t="shared" si="543"/>
        <v>0</v>
      </c>
      <c r="BF1298">
        <f t="shared" si="543"/>
        <v>0</v>
      </c>
      <c r="BG1298">
        <f t="shared" si="543"/>
        <v>0</v>
      </c>
      <c r="BH1298">
        <f t="shared" si="543"/>
        <v>0</v>
      </c>
      <c r="BI1298">
        <f t="shared" si="543"/>
        <v>0</v>
      </c>
      <c r="BJ1298">
        <f t="shared" si="543"/>
        <v>0</v>
      </c>
      <c r="BK1298">
        <f t="shared" si="543"/>
        <v>0</v>
      </c>
      <c r="BL1298">
        <f t="shared" si="543"/>
        <v>0</v>
      </c>
      <c r="BM1298">
        <f t="shared" si="543"/>
        <v>0</v>
      </c>
      <c r="BN1298">
        <f t="shared" si="543"/>
        <v>0</v>
      </c>
      <c r="BO1298">
        <f t="shared" si="543"/>
        <v>0</v>
      </c>
      <c r="BP1298">
        <f t="shared" si="543"/>
        <v>0</v>
      </c>
      <c r="BQ1298">
        <f t="shared" si="543"/>
        <v>0</v>
      </c>
      <c r="BR1298">
        <f t="shared" si="543"/>
        <v>0</v>
      </c>
    </row>
    <row r="1299" spans="2:70" x14ac:dyDescent="0.2">
      <c r="B1299" s="1" t="str">
        <f t="shared" si="534"/>
        <v/>
      </c>
      <c r="C1299" s="12">
        <f t="shared" si="535"/>
        <v>1</v>
      </c>
      <c r="D1299" s="1" t="str">
        <f t="shared" si="536"/>
        <v/>
      </c>
      <c r="E1299" s="1" t="str">
        <f t="shared" si="537"/>
        <v/>
      </c>
      <c r="H1299" s="1" t="str">
        <f>IF(ISBLANK(N1299),"",IF(SUM(AC1299:CO1299)=0,"other",INDEX(AC$6:CO$6,MATCH(1,AC1299:CO1299,0))))</f>
        <v/>
      </c>
      <c r="I1299" s="1" t="str" cm="1">
        <f t="array" ref="I1299">IF(ISBLANK(N1299),"",INDEX($AC$7:$CO$7,,MATCH(H1299,$AC$6:$CO$6,0)))</f>
        <v/>
      </c>
      <c r="L1299" s="1" t="str">
        <f t="shared" si="538"/>
        <v/>
      </c>
      <c r="M1299" s="1" t="str">
        <f t="shared" si="539"/>
        <v/>
      </c>
      <c r="AA1299">
        <f t="shared" si="540"/>
        <v>0</v>
      </c>
      <c r="AB1299">
        <f t="shared" si="540"/>
        <v>0</v>
      </c>
      <c r="AC1299">
        <f t="shared" si="521"/>
        <v>0</v>
      </c>
      <c r="AD1299">
        <f t="shared" si="527"/>
        <v>0</v>
      </c>
      <c r="AE1299">
        <f t="shared" si="528"/>
        <v>0</v>
      </c>
      <c r="AF1299">
        <f t="shared" si="528"/>
        <v>0</v>
      </c>
      <c r="AG1299">
        <f t="shared" si="527"/>
        <v>0</v>
      </c>
      <c r="AH1299">
        <f t="shared" si="542"/>
        <v>0</v>
      </c>
      <c r="AI1299">
        <f t="shared" si="521"/>
        <v>0</v>
      </c>
      <c r="AJ1299">
        <f t="shared" si="521"/>
        <v>0</v>
      </c>
      <c r="AK1299">
        <f t="shared" si="542"/>
        <v>0</v>
      </c>
      <c r="AL1299">
        <f>IF(ISERROR(FIND(AL$5,$E1299)),0,1)</f>
        <v>0</v>
      </c>
      <c r="AM1299">
        <f>IF(ISERROR(FIND(AM$5,$E1299)),0,1)</f>
        <v>0</v>
      </c>
      <c r="AN1299">
        <f>IF(ISERROR(FIND(AN$5,$E1299)),0,1)</f>
        <v>0</v>
      </c>
      <c r="AO1299">
        <f>IF(ISERROR(FIND(AO$5,$E1299)),0,1)</f>
        <v>0</v>
      </c>
      <c r="AP1299">
        <f>IF(ISERROR(FIND(AP$5,$E1299)),0,1)</f>
        <v>0</v>
      </c>
      <c r="AQ1299">
        <f>IF(ISERROR(FIND(AQ$5,$E1299)),0,1)</f>
        <v>0</v>
      </c>
      <c r="AR1299">
        <f t="shared" si="542"/>
        <v>0</v>
      </c>
      <c r="AS1299">
        <f t="shared" si="542"/>
        <v>0</v>
      </c>
      <c r="AT1299">
        <f t="shared" si="542"/>
        <v>0</v>
      </c>
      <c r="AU1299">
        <f t="shared" si="542"/>
        <v>0</v>
      </c>
      <c r="AV1299">
        <f t="shared" si="541"/>
        <v>0</v>
      </c>
      <c r="AW1299">
        <f t="shared" si="541"/>
        <v>0</v>
      </c>
      <c r="AX1299">
        <f t="shared" si="541"/>
        <v>0</v>
      </c>
      <c r="AY1299">
        <f>IF(ISERROR(FIND(AY$5,$E1299)),0,1)</f>
        <v>0</v>
      </c>
      <c r="AZ1299">
        <f t="shared" si="543"/>
        <v>0</v>
      </c>
      <c r="BA1299">
        <f t="shared" si="543"/>
        <v>0</v>
      </c>
      <c r="BB1299">
        <f>IF(ISERROR(FIND(BB$5,$E1299)),0,1)</f>
        <v>0</v>
      </c>
      <c r="BC1299">
        <f>IF(ISERROR(FIND(BC$5,$E1299)),0,1)</f>
        <v>0</v>
      </c>
      <c r="BD1299">
        <f>IF(ISERROR(FIND(BD$5,$E1299)),0,1)</f>
        <v>0</v>
      </c>
      <c r="BE1299">
        <f t="shared" si="543"/>
        <v>0</v>
      </c>
      <c r="BF1299">
        <f t="shared" si="543"/>
        <v>0</v>
      </c>
      <c r="BG1299">
        <f t="shared" si="543"/>
        <v>0</v>
      </c>
      <c r="BH1299">
        <f t="shared" si="543"/>
        <v>0</v>
      </c>
      <c r="BI1299">
        <f t="shared" si="543"/>
        <v>0</v>
      </c>
      <c r="BJ1299">
        <f t="shared" si="543"/>
        <v>0</v>
      </c>
      <c r="BK1299">
        <f t="shared" si="543"/>
        <v>0</v>
      </c>
      <c r="BL1299">
        <f t="shared" si="543"/>
        <v>0</v>
      </c>
      <c r="BM1299">
        <f t="shared" si="543"/>
        <v>0</v>
      </c>
      <c r="BN1299">
        <f t="shared" si="543"/>
        <v>0</v>
      </c>
      <c r="BO1299">
        <f t="shared" si="543"/>
        <v>0</v>
      </c>
      <c r="BP1299">
        <f t="shared" si="543"/>
        <v>0</v>
      </c>
      <c r="BQ1299">
        <f t="shared" si="543"/>
        <v>0</v>
      </c>
      <c r="BR1299">
        <f t="shared" si="543"/>
        <v>0</v>
      </c>
    </row>
    <row r="1300" spans="2:70" x14ac:dyDescent="0.2">
      <c r="B1300" s="1" t="str">
        <f t="shared" si="534"/>
        <v/>
      </c>
      <c r="C1300" s="12">
        <f t="shared" si="535"/>
        <v>1</v>
      </c>
      <c r="D1300" s="1" t="str">
        <f t="shared" si="536"/>
        <v/>
      </c>
      <c r="E1300" s="1" t="str">
        <f t="shared" si="537"/>
        <v/>
      </c>
      <c r="H1300" s="1" t="str">
        <f>IF(ISBLANK(N1300),"",IF(SUM(AC1300:CO1300)=0,"other",INDEX(AC$6:CO$6,MATCH(1,AC1300:CO1300,0))))</f>
        <v/>
      </c>
      <c r="I1300" s="1" t="str" cm="1">
        <f t="array" ref="I1300">IF(ISBLANK(N1300),"",INDEX($AC$7:$CO$7,,MATCH(H1300,$AC$6:$CO$6,0)))</f>
        <v/>
      </c>
      <c r="L1300" s="1" t="str">
        <f t="shared" si="538"/>
        <v/>
      </c>
      <c r="M1300" s="1" t="str">
        <f t="shared" si="539"/>
        <v/>
      </c>
      <c r="AA1300">
        <f t="shared" si="540"/>
        <v>0</v>
      </c>
      <c r="AB1300">
        <f t="shared" si="540"/>
        <v>0</v>
      </c>
      <c r="AC1300">
        <f t="shared" si="521"/>
        <v>0</v>
      </c>
      <c r="AD1300">
        <f t="shared" si="527"/>
        <v>0</v>
      </c>
      <c r="AE1300">
        <f t="shared" si="528"/>
        <v>0</v>
      </c>
      <c r="AF1300">
        <f t="shared" si="528"/>
        <v>0</v>
      </c>
      <c r="AG1300">
        <f t="shared" si="527"/>
        <v>0</v>
      </c>
      <c r="AH1300">
        <f t="shared" si="542"/>
        <v>0</v>
      </c>
      <c r="AI1300">
        <f t="shared" si="521"/>
        <v>0</v>
      </c>
      <c r="AJ1300">
        <f t="shared" si="521"/>
        <v>0</v>
      </c>
      <c r="AK1300">
        <f t="shared" si="542"/>
        <v>0</v>
      </c>
      <c r="AL1300">
        <f>IF(ISERROR(FIND(AL$5,$E1300)),0,1)</f>
        <v>0</v>
      </c>
      <c r="AM1300">
        <f>IF(ISERROR(FIND(AM$5,$E1300)),0,1)</f>
        <v>0</v>
      </c>
      <c r="AN1300">
        <f>IF(ISERROR(FIND(AN$5,$E1300)),0,1)</f>
        <v>0</v>
      </c>
      <c r="AO1300">
        <f>IF(ISERROR(FIND(AO$5,$E1300)),0,1)</f>
        <v>0</v>
      </c>
      <c r="AP1300">
        <f>IF(ISERROR(FIND(AP$5,$E1300)),0,1)</f>
        <v>0</v>
      </c>
      <c r="AQ1300">
        <f>IF(ISERROR(FIND(AQ$5,$E1300)),0,1)</f>
        <v>0</v>
      </c>
      <c r="AR1300">
        <f t="shared" si="542"/>
        <v>0</v>
      </c>
      <c r="AS1300">
        <f t="shared" si="542"/>
        <v>0</v>
      </c>
      <c r="AT1300">
        <f t="shared" si="542"/>
        <v>0</v>
      </c>
      <c r="AU1300">
        <f t="shared" si="542"/>
        <v>0</v>
      </c>
      <c r="AV1300">
        <f t="shared" si="541"/>
        <v>0</v>
      </c>
      <c r="AW1300">
        <f t="shared" si="541"/>
        <v>0</v>
      </c>
      <c r="AX1300">
        <f t="shared" si="541"/>
        <v>0</v>
      </c>
      <c r="AY1300">
        <f>IF(ISERROR(FIND(AY$5,$E1300)),0,1)</f>
        <v>0</v>
      </c>
      <c r="AZ1300">
        <f t="shared" si="543"/>
        <v>0</v>
      </c>
      <c r="BA1300">
        <f t="shared" si="543"/>
        <v>0</v>
      </c>
      <c r="BB1300">
        <f>IF(ISERROR(FIND(BB$5,$E1300)),0,1)</f>
        <v>0</v>
      </c>
      <c r="BC1300">
        <f>IF(ISERROR(FIND(BC$5,$E1300)),0,1)</f>
        <v>0</v>
      </c>
      <c r="BD1300">
        <f>IF(ISERROR(FIND(BD$5,$E1300)),0,1)</f>
        <v>0</v>
      </c>
      <c r="BE1300">
        <f t="shared" si="543"/>
        <v>0</v>
      </c>
      <c r="BF1300">
        <f t="shared" si="543"/>
        <v>0</v>
      </c>
      <c r="BG1300">
        <f t="shared" si="543"/>
        <v>0</v>
      </c>
      <c r="BH1300">
        <f t="shared" si="543"/>
        <v>0</v>
      </c>
      <c r="BI1300">
        <f t="shared" si="543"/>
        <v>0</v>
      </c>
      <c r="BJ1300">
        <f t="shared" si="543"/>
        <v>0</v>
      </c>
      <c r="BK1300">
        <f t="shared" si="543"/>
        <v>0</v>
      </c>
      <c r="BL1300">
        <f t="shared" si="543"/>
        <v>0</v>
      </c>
      <c r="BM1300">
        <f t="shared" si="543"/>
        <v>0</v>
      </c>
      <c r="BN1300">
        <f t="shared" si="543"/>
        <v>0</v>
      </c>
      <c r="BO1300">
        <f t="shared" si="543"/>
        <v>0</v>
      </c>
      <c r="BP1300">
        <f t="shared" si="543"/>
        <v>0</v>
      </c>
      <c r="BQ1300">
        <f t="shared" si="543"/>
        <v>0</v>
      </c>
      <c r="BR1300">
        <f t="shared" si="543"/>
        <v>0</v>
      </c>
    </row>
    <row r="1301" spans="2:70" x14ac:dyDescent="0.2">
      <c r="B1301" s="1" t="str">
        <f t="shared" si="534"/>
        <v/>
      </c>
      <c r="C1301" s="12">
        <f t="shared" si="535"/>
        <v>1</v>
      </c>
      <c r="D1301" s="1" t="str">
        <f t="shared" si="536"/>
        <v/>
      </c>
      <c r="E1301" s="1" t="str">
        <f t="shared" si="537"/>
        <v/>
      </c>
      <c r="H1301" s="1" t="str">
        <f>IF(ISBLANK(N1301),"",IF(SUM(AC1301:CO1301)=0,"other",INDEX(AC$6:CO$6,MATCH(1,AC1301:CO1301,0))))</f>
        <v/>
      </c>
      <c r="I1301" s="1" t="str" cm="1">
        <f t="array" ref="I1301">IF(ISBLANK(N1301),"",INDEX($AC$7:$CO$7,,MATCH(H1301,$AC$6:$CO$6,0)))</f>
        <v/>
      </c>
      <c r="L1301" s="1" t="str">
        <f t="shared" si="538"/>
        <v/>
      </c>
      <c r="M1301" s="1" t="str">
        <f t="shared" si="539"/>
        <v/>
      </c>
      <c r="AA1301">
        <f t="shared" si="540"/>
        <v>0</v>
      </c>
      <c r="AB1301">
        <f t="shared" si="540"/>
        <v>0</v>
      </c>
      <c r="AC1301">
        <f t="shared" ref="AC1301:AU1364" si="544">IF(ISERROR(FIND(AC$5,$E1301)),0,1)</f>
        <v>0</v>
      </c>
      <c r="AD1301">
        <f t="shared" ref="AD1301:AF1364" si="545">IF(ISERROR(FIND(AD$5,$E1301)),0,1)</f>
        <v>0</v>
      </c>
      <c r="AE1301">
        <f t="shared" si="528"/>
        <v>0</v>
      </c>
      <c r="AF1301">
        <f t="shared" si="528"/>
        <v>0</v>
      </c>
      <c r="AG1301">
        <f t="shared" ref="AG1301:AG1364" si="546">IF(ISERROR(FIND(AG$5,$E1301)),0,1)</f>
        <v>0</v>
      </c>
      <c r="AH1301">
        <f t="shared" si="542"/>
        <v>0</v>
      </c>
      <c r="AI1301">
        <f t="shared" si="542"/>
        <v>0</v>
      </c>
      <c r="AJ1301">
        <f t="shared" si="542"/>
        <v>0</v>
      </c>
      <c r="AK1301">
        <f t="shared" si="542"/>
        <v>0</v>
      </c>
      <c r="AL1301">
        <f>IF(ISERROR(FIND(AL$5,$E1301)),0,1)</f>
        <v>0</v>
      </c>
      <c r="AM1301">
        <f>IF(ISERROR(FIND(AM$5,$E1301)),0,1)</f>
        <v>0</v>
      </c>
      <c r="AN1301">
        <f>IF(ISERROR(FIND(AN$5,$E1301)),0,1)</f>
        <v>0</v>
      </c>
      <c r="AO1301">
        <f>IF(ISERROR(FIND(AO$5,$E1301)),0,1)</f>
        <v>0</v>
      </c>
      <c r="AP1301">
        <f>IF(ISERROR(FIND(AP$5,$E1301)),0,1)</f>
        <v>0</v>
      </c>
      <c r="AQ1301">
        <f>IF(ISERROR(FIND(AQ$5,$E1301)),0,1)</f>
        <v>0</v>
      </c>
      <c r="AR1301">
        <f t="shared" si="542"/>
        <v>0</v>
      </c>
      <c r="AS1301">
        <f t="shared" si="542"/>
        <v>0</v>
      </c>
      <c r="AT1301">
        <f t="shared" si="542"/>
        <v>0</v>
      </c>
      <c r="AU1301">
        <f t="shared" si="542"/>
        <v>0</v>
      </c>
      <c r="AV1301">
        <f t="shared" si="541"/>
        <v>0</v>
      </c>
      <c r="AW1301">
        <f t="shared" si="541"/>
        <v>0</v>
      </c>
      <c r="AX1301">
        <f t="shared" si="541"/>
        <v>0</v>
      </c>
      <c r="AY1301">
        <f>IF(ISERROR(FIND(AY$5,$E1301)),0,1)</f>
        <v>0</v>
      </c>
      <c r="AZ1301">
        <f t="shared" ref="AZ1301:BR1313" si="547">IF(ISERROR(FIND(AZ$5,$E1301)),0,1)</f>
        <v>0</v>
      </c>
      <c r="BA1301">
        <f t="shared" si="547"/>
        <v>0</v>
      </c>
      <c r="BB1301">
        <f>IF(ISERROR(FIND(BB$5,$E1301)),0,1)</f>
        <v>0</v>
      </c>
      <c r="BC1301">
        <f>IF(ISERROR(FIND(BC$5,$E1301)),0,1)</f>
        <v>0</v>
      </c>
      <c r="BD1301">
        <f>IF(ISERROR(FIND(BD$5,$E1301)),0,1)</f>
        <v>0</v>
      </c>
      <c r="BE1301">
        <f t="shared" si="547"/>
        <v>0</v>
      </c>
      <c r="BF1301">
        <f t="shared" si="547"/>
        <v>0</v>
      </c>
      <c r="BG1301">
        <f t="shared" si="547"/>
        <v>0</v>
      </c>
      <c r="BH1301">
        <f t="shared" si="547"/>
        <v>0</v>
      </c>
      <c r="BI1301">
        <f t="shared" si="547"/>
        <v>0</v>
      </c>
      <c r="BJ1301">
        <f t="shared" si="547"/>
        <v>0</v>
      </c>
      <c r="BK1301">
        <f t="shared" si="547"/>
        <v>0</v>
      </c>
      <c r="BL1301">
        <f t="shared" si="547"/>
        <v>0</v>
      </c>
      <c r="BM1301">
        <f t="shared" si="547"/>
        <v>0</v>
      </c>
      <c r="BN1301">
        <f t="shared" si="547"/>
        <v>0</v>
      </c>
      <c r="BO1301">
        <f t="shared" si="547"/>
        <v>0</v>
      </c>
      <c r="BP1301">
        <f t="shared" si="547"/>
        <v>0</v>
      </c>
      <c r="BQ1301">
        <f t="shared" si="547"/>
        <v>0</v>
      </c>
      <c r="BR1301">
        <f t="shared" si="547"/>
        <v>0</v>
      </c>
    </row>
    <row r="1302" spans="2:70" x14ac:dyDescent="0.2">
      <c r="B1302" s="1" t="str">
        <f t="shared" si="534"/>
        <v/>
      </c>
      <c r="C1302" s="12">
        <f t="shared" si="535"/>
        <v>1</v>
      </c>
      <c r="D1302" s="1" t="str">
        <f t="shared" si="536"/>
        <v/>
      </c>
      <c r="E1302" s="1" t="str">
        <f t="shared" si="537"/>
        <v/>
      </c>
      <c r="H1302" s="1" t="str">
        <f>IF(ISBLANK(N1302),"",IF(SUM(AC1302:CO1302)=0,"other",INDEX(AC$6:CO$6,MATCH(1,AC1302:CO1302,0))))</f>
        <v/>
      </c>
      <c r="I1302" s="1" t="str" cm="1">
        <f t="array" ref="I1302">IF(ISBLANK(N1302),"",INDEX($AC$7:$CO$7,,MATCH(H1302,$AC$6:$CO$6,0)))</f>
        <v/>
      </c>
      <c r="L1302" s="1" t="str">
        <f t="shared" si="538"/>
        <v/>
      </c>
      <c r="M1302" s="1" t="str">
        <f t="shared" si="539"/>
        <v/>
      </c>
      <c r="AA1302">
        <f t="shared" si="540"/>
        <v>0</v>
      </c>
      <c r="AB1302">
        <f t="shared" si="540"/>
        <v>0</v>
      </c>
      <c r="AC1302">
        <f t="shared" si="544"/>
        <v>0</v>
      </c>
      <c r="AD1302">
        <f t="shared" si="545"/>
        <v>0</v>
      </c>
      <c r="AE1302">
        <f t="shared" si="528"/>
        <v>0</v>
      </c>
      <c r="AF1302">
        <f t="shared" si="528"/>
        <v>0</v>
      </c>
      <c r="AG1302">
        <f t="shared" si="546"/>
        <v>0</v>
      </c>
      <c r="AH1302">
        <f t="shared" si="542"/>
        <v>0</v>
      </c>
      <c r="AI1302">
        <f t="shared" si="542"/>
        <v>0</v>
      </c>
      <c r="AJ1302">
        <f t="shared" si="542"/>
        <v>0</v>
      </c>
      <c r="AK1302">
        <f t="shared" si="542"/>
        <v>0</v>
      </c>
      <c r="AL1302">
        <f>IF(ISERROR(FIND(AL$5,$E1302)),0,1)</f>
        <v>0</v>
      </c>
      <c r="AM1302">
        <f>IF(ISERROR(FIND(AM$5,$E1302)),0,1)</f>
        <v>0</v>
      </c>
      <c r="AN1302">
        <f>IF(ISERROR(FIND(AN$5,$E1302)),0,1)</f>
        <v>0</v>
      </c>
      <c r="AO1302">
        <f>IF(ISERROR(FIND(AO$5,$E1302)),0,1)</f>
        <v>0</v>
      </c>
      <c r="AP1302">
        <f>IF(ISERROR(FIND(AP$5,$E1302)),0,1)</f>
        <v>0</v>
      </c>
      <c r="AQ1302">
        <f>IF(ISERROR(FIND(AQ$5,$E1302)),0,1)</f>
        <v>0</v>
      </c>
      <c r="AR1302">
        <f t="shared" si="542"/>
        <v>0</v>
      </c>
      <c r="AS1302">
        <f t="shared" si="542"/>
        <v>0</v>
      </c>
      <c r="AT1302">
        <f t="shared" si="542"/>
        <v>0</v>
      </c>
      <c r="AU1302">
        <f t="shared" si="542"/>
        <v>0</v>
      </c>
      <c r="AV1302">
        <f t="shared" si="541"/>
        <v>0</v>
      </c>
      <c r="AW1302">
        <f t="shared" si="541"/>
        <v>0</v>
      </c>
      <c r="AX1302">
        <f t="shared" si="541"/>
        <v>0</v>
      </c>
      <c r="AY1302">
        <f>IF(ISERROR(FIND(AY$5,$E1302)),0,1)</f>
        <v>0</v>
      </c>
      <c r="AZ1302">
        <f t="shared" si="547"/>
        <v>0</v>
      </c>
      <c r="BA1302">
        <f t="shared" si="547"/>
        <v>0</v>
      </c>
      <c r="BB1302">
        <f>IF(ISERROR(FIND(BB$5,$E1302)),0,1)</f>
        <v>0</v>
      </c>
      <c r="BC1302">
        <f>IF(ISERROR(FIND(BC$5,$E1302)),0,1)</f>
        <v>0</v>
      </c>
      <c r="BD1302">
        <f>IF(ISERROR(FIND(BD$5,$E1302)),0,1)</f>
        <v>0</v>
      </c>
      <c r="BE1302">
        <f t="shared" si="547"/>
        <v>0</v>
      </c>
      <c r="BF1302">
        <f t="shared" si="547"/>
        <v>0</v>
      </c>
      <c r="BG1302">
        <f t="shared" si="547"/>
        <v>0</v>
      </c>
      <c r="BH1302">
        <f t="shared" si="547"/>
        <v>0</v>
      </c>
      <c r="BI1302">
        <f t="shared" si="547"/>
        <v>0</v>
      </c>
      <c r="BJ1302">
        <f t="shared" si="547"/>
        <v>0</v>
      </c>
      <c r="BK1302">
        <f t="shared" si="547"/>
        <v>0</v>
      </c>
      <c r="BL1302">
        <f t="shared" si="547"/>
        <v>0</v>
      </c>
      <c r="BM1302">
        <f t="shared" si="547"/>
        <v>0</v>
      </c>
      <c r="BN1302">
        <f t="shared" si="547"/>
        <v>0</v>
      </c>
      <c r="BO1302">
        <f t="shared" si="547"/>
        <v>0</v>
      </c>
      <c r="BP1302">
        <f t="shared" si="547"/>
        <v>0</v>
      </c>
      <c r="BQ1302">
        <f t="shared" si="547"/>
        <v>0</v>
      </c>
      <c r="BR1302">
        <f t="shared" si="547"/>
        <v>0</v>
      </c>
    </row>
    <row r="1303" spans="2:70" x14ac:dyDescent="0.2">
      <c r="B1303" s="1" t="str">
        <f t="shared" si="534"/>
        <v/>
      </c>
      <c r="C1303" s="12">
        <f t="shared" si="535"/>
        <v>1</v>
      </c>
      <c r="D1303" s="1" t="str">
        <f t="shared" si="536"/>
        <v/>
      </c>
      <c r="E1303" s="1" t="str">
        <f t="shared" si="537"/>
        <v/>
      </c>
      <c r="H1303" s="1" t="str">
        <f>IF(ISBLANK(N1303),"",IF(SUM(AC1303:CO1303)=0,"other",INDEX(AC$6:CO$6,MATCH(1,AC1303:CO1303,0))))</f>
        <v/>
      </c>
      <c r="I1303" s="1" t="str" cm="1">
        <f t="array" ref="I1303">IF(ISBLANK(N1303),"",INDEX($AC$7:$CO$7,,MATCH(H1303,$AC$6:$CO$6,0)))</f>
        <v/>
      </c>
      <c r="L1303" s="1" t="str">
        <f t="shared" si="538"/>
        <v/>
      </c>
      <c r="M1303" s="1" t="str">
        <f t="shared" si="539"/>
        <v/>
      </c>
      <c r="AA1303">
        <f t="shared" si="540"/>
        <v>0</v>
      </c>
      <c r="AB1303">
        <f t="shared" si="540"/>
        <v>0</v>
      </c>
      <c r="AC1303">
        <f t="shared" si="544"/>
        <v>0</v>
      </c>
      <c r="AD1303">
        <f t="shared" si="545"/>
        <v>0</v>
      </c>
      <c r="AE1303">
        <f t="shared" si="528"/>
        <v>0</v>
      </c>
      <c r="AF1303">
        <f t="shared" si="528"/>
        <v>0</v>
      </c>
      <c r="AG1303">
        <f t="shared" si="546"/>
        <v>0</v>
      </c>
      <c r="AH1303">
        <f t="shared" si="542"/>
        <v>0</v>
      </c>
      <c r="AI1303">
        <f t="shared" si="542"/>
        <v>0</v>
      </c>
      <c r="AJ1303">
        <f t="shared" si="542"/>
        <v>0</v>
      </c>
      <c r="AK1303">
        <f t="shared" si="542"/>
        <v>0</v>
      </c>
      <c r="AL1303">
        <f>IF(ISERROR(FIND(AL$5,$E1303)),0,1)</f>
        <v>0</v>
      </c>
      <c r="AM1303">
        <f>IF(ISERROR(FIND(AM$5,$E1303)),0,1)</f>
        <v>0</v>
      </c>
      <c r="AN1303">
        <f>IF(ISERROR(FIND(AN$5,$E1303)),0,1)</f>
        <v>0</v>
      </c>
      <c r="AO1303">
        <f>IF(ISERROR(FIND(AO$5,$E1303)),0,1)</f>
        <v>0</v>
      </c>
      <c r="AP1303">
        <f>IF(ISERROR(FIND(AP$5,$E1303)),0,1)</f>
        <v>0</v>
      </c>
      <c r="AQ1303">
        <f>IF(ISERROR(FIND(AQ$5,$E1303)),0,1)</f>
        <v>0</v>
      </c>
      <c r="AR1303">
        <f t="shared" si="542"/>
        <v>0</v>
      </c>
      <c r="AS1303">
        <f t="shared" si="542"/>
        <v>0</v>
      </c>
      <c r="AT1303">
        <f t="shared" si="542"/>
        <v>0</v>
      </c>
      <c r="AU1303">
        <f t="shared" si="542"/>
        <v>0</v>
      </c>
      <c r="AV1303">
        <f t="shared" si="541"/>
        <v>0</v>
      </c>
      <c r="AW1303">
        <f t="shared" si="541"/>
        <v>0</v>
      </c>
      <c r="AX1303">
        <f t="shared" si="541"/>
        <v>0</v>
      </c>
      <c r="AY1303">
        <f>IF(ISERROR(FIND(AY$5,$E1303)),0,1)</f>
        <v>0</v>
      </c>
      <c r="AZ1303">
        <f t="shared" si="547"/>
        <v>0</v>
      </c>
      <c r="BA1303">
        <f t="shared" si="547"/>
        <v>0</v>
      </c>
      <c r="BB1303">
        <f>IF(ISERROR(FIND(BB$5,$E1303)),0,1)</f>
        <v>0</v>
      </c>
      <c r="BC1303">
        <f>IF(ISERROR(FIND(BC$5,$E1303)),0,1)</f>
        <v>0</v>
      </c>
      <c r="BD1303">
        <f>IF(ISERROR(FIND(BD$5,$E1303)),0,1)</f>
        <v>0</v>
      </c>
      <c r="BE1303">
        <f t="shared" si="547"/>
        <v>0</v>
      </c>
      <c r="BF1303">
        <f t="shared" si="547"/>
        <v>0</v>
      </c>
      <c r="BG1303">
        <f t="shared" si="547"/>
        <v>0</v>
      </c>
      <c r="BH1303">
        <f t="shared" si="547"/>
        <v>0</v>
      </c>
      <c r="BI1303">
        <f t="shared" si="547"/>
        <v>0</v>
      </c>
      <c r="BJ1303">
        <f t="shared" si="547"/>
        <v>0</v>
      </c>
      <c r="BK1303">
        <f t="shared" si="547"/>
        <v>0</v>
      </c>
      <c r="BL1303">
        <f t="shared" si="547"/>
        <v>0</v>
      </c>
      <c r="BM1303">
        <f t="shared" si="547"/>
        <v>0</v>
      </c>
      <c r="BN1303">
        <f t="shared" si="547"/>
        <v>0</v>
      </c>
      <c r="BO1303">
        <f t="shared" si="547"/>
        <v>0</v>
      </c>
      <c r="BP1303">
        <f t="shared" si="547"/>
        <v>0</v>
      </c>
      <c r="BQ1303">
        <f t="shared" si="547"/>
        <v>0</v>
      </c>
      <c r="BR1303">
        <f t="shared" si="547"/>
        <v>0</v>
      </c>
    </row>
    <row r="1304" spans="2:70" x14ac:dyDescent="0.2">
      <c r="B1304" s="1" t="str">
        <f t="shared" si="534"/>
        <v/>
      </c>
      <c r="C1304" s="12">
        <f t="shared" si="535"/>
        <v>1</v>
      </c>
      <c r="D1304" s="1" t="str">
        <f t="shared" si="536"/>
        <v/>
      </c>
      <c r="E1304" s="1" t="str">
        <f t="shared" si="537"/>
        <v/>
      </c>
      <c r="H1304" s="1" t="str">
        <f>IF(ISBLANK(N1304),"",IF(SUM(AC1304:CO1304)=0,"other",INDEX(AC$6:CO$6,MATCH(1,AC1304:CO1304,0))))</f>
        <v/>
      </c>
      <c r="I1304" s="1" t="str" cm="1">
        <f t="array" ref="I1304">IF(ISBLANK(N1304),"",INDEX($AC$7:$CO$7,,MATCH(H1304,$AC$6:$CO$6,0)))</f>
        <v/>
      </c>
      <c r="L1304" s="1" t="str">
        <f t="shared" si="538"/>
        <v/>
      </c>
      <c r="M1304" s="1" t="str">
        <f t="shared" si="539"/>
        <v/>
      </c>
      <c r="AA1304">
        <f t="shared" si="540"/>
        <v>0</v>
      </c>
      <c r="AB1304">
        <f t="shared" si="540"/>
        <v>0</v>
      </c>
      <c r="AC1304">
        <f t="shared" si="544"/>
        <v>0</v>
      </c>
      <c r="AD1304">
        <f t="shared" si="545"/>
        <v>0</v>
      </c>
      <c r="AE1304">
        <f t="shared" si="528"/>
        <v>0</v>
      </c>
      <c r="AF1304">
        <f t="shared" si="528"/>
        <v>0</v>
      </c>
      <c r="AG1304">
        <f t="shared" si="546"/>
        <v>0</v>
      </c>
      <c r="AH1304">
        <f t="shared" si="542"/>
        <v>0</v>
      </c>
      <c r="AI1304">
        <f t="shared" si="542"/>
        <v>0</v>
      </c>
      <c r="AJ1304">
        <f t="shared" si="542"/>
        <v>0</v>
      </c>
      <c r="AK1304">
        <f t="shared" si="542"/>
        <v>0</v>
      </c>
      <c r="AL1304">
        <f>IF(ISERROR(FIND(AL$5,$E1304)),0,1)</f>
        <v>0</v>
      </c>
      <c r="AM1304">
        <f>IF(ISERROR(FIND(AM$5,$E1304)),0,1)</f>
        <v>0</v>
      </c>
      <c r="AN1304">
        <f>IF(ISERROR(FIND(AN$5,$E1304)),0,1)</f>
        <v>0</v>
      </c>
      <c r="AO1304">
        <f>IF(ISERROR(FIND(AO$5,$E1304)),0,1)</f>
        <v>0</v>
      </c>
      <c r="AP1304">
        <f>IF(ISERROR(FIND(AP$5,$E1304)),0,1)</f>
        <v>0</v>
      </c>
      <c r="AQ1304">
        <f>IF(ISERROR(FIND(AQ$5,$E1304)),0,1)</f>
        <v>0</v>
      </c>
      <c r="AR1304">
        <f t="shared" si="542"/>
        <v>0</v>
      </c>
      <c r="AS1304">
        <f t="shared" si="542"/>
        <v>0</v>
      </c>
      <c r="AT1304">
        <f t="shared" si="542"/>
        <v>0</v>
      </c>
      <c r="AU1304">
        <f t="shared" si="542"/>
        <v>0</v>
      </c>
      <c r="AV1304">
        <f t="shared" si="541"/>
        <v>0</v>
      </c>
      <c r="AW1304">
        <f t="shared" si="541"/>
        <v>0</v>
      </c>
      <c r="AX1304">
        <f t="shared" si="541"/>
        <v>0</v>
      </c>
      <c r="AY1304">
        <f>IF(ISERROR(FIND(AY$5,$E1304)),0,1)</f>
        <v>0</v>
      </c>
      <c r="AZ1304">
        <f t="shared" si="547"/>
        <v>0</v>
      </c>
      <c r="BA1304">
        <f t="shared" si="547"/>
        <v>0</v>
      </c>
      <c r="BB1304">
        <f>IF(ISERROR(FIND(BB$5,$E1304)),0,1)</f>
        <v>0</v>
      </c>
      <c r="BC1304">
        <f>IF(ISERROR(FIND(BC$5,$E1304)),0,1)</f>
        <v>0</v>
      </c>
      <c r="BD1304">
        <f>IF(ISERROR(FIND(BD$5,$E1304)),0,1)</f>
        <v>0</v>
      </c>
      <c r="BE1304">
        <f t="shared" si="547"/>
        <v>0</v>
      </c>
      <c r="BF1304">
        <f t="shared" si="547"/>
        <v>0</v>
      </c>
      <c r="BG1304">
        <f t="shared" si="547"/>
        <v>0</v>
      </c>
      <c r="BH1304">
        <f t="shared" si="547"/>
        <v>0</v>
      </c>
      <c r="BI1304">
        <f t="shared" si="547"/>
        <v>0</v>
      </c>
      <c r="BJ1304">
        <f t="shared" si="547"/>
        <v>0</v>
      </c>
      <c r="BK1304">
        <f t="shared" si="547"/>
        <v>0</v>
      </c>
      <c r="BL1304">
        <f t="shared" si="547"/>
        <v>0</v>
      </c>
      <c r="BM1304">
        <f t="shared" si="547"/>
        <v>0</v>
      </c>
      <c r="BN1304">
        <f t="shared" si="547"/>
        <v>0</v>
      </c>
      <c r="BO1304">
        <f t="shared" si="547"/>
        <v>0</v>
      </c>
      <c r="BP1304">
        <f t="shared" si="547"/>
        <v>0</v>
      </c>
      <c r="BQ1304">
        <f t="shared" si="547"/>
        <v>0</v>
      </c>
      <c r="BR1304">
        <f t="shared" si="547"/>
        <v>0</v>
      </c>
    </row>
    <row r="1305" spans="2:70" x14ac:dyDescent="0.2">
      <c r="B1305" s="1" t="str">
        <f t="shared" si="534"/>
        <v/>
      </c>
      <c r="C1305" s="12">
        <f t="shared" si="535"/>
        <v>1</v>
      </c>
      <c r="D1305" s="1" t="str">
        <f t="shared" si="536"/>
        <v/>
      </c>
      <c r="E1305" s="1" t="str">
        <f t="shared" si="537"/>
        <v/>
      </c>
      <c r="H1305" s="1" t="str">
        <f>IF(ISBLANK(N1305),"",IF(SUM(AC1305:CO1305)=0,"other",INDEX(AC$6:CO$6,MATCH(1,AC1305:CO1305,0))))</f>
        <v/>
      </c>
      <c r="I1305" s="1" t="str" cm="1">
        <f t="array" ref="I1305">IF(ISBLANK(N1305),"",INDEX($AC$7:$CO$7,,MATCH(H1305,$AC$6:$CO$6,0)))</f>
        <v/>
      </c>
      <c r="L1305" s="1" t="str">
        <f t="shared" si="538"/>
        <v/>
      </c>
      <c r="M1305" s="1" t="str">
        <f t="shared" si="539"/>
        <v/>
      </c>
      <c r="AA1305">
        <f t="shared" si="540"/>
        <v>0</v>
      </c>
      <c r="AB1305">
        <f t="shared" si="540"/>
        <v>0</v>
      </c>
      <c r="AC1305">
        <f t="shared" si="544"/>
        <v>0</v>
      </c>
      <c r="AD1305">
        <f t="shared" si="545"/>
        <v>0</v>
      </c>
      <c r="AE1305">
        <f t="shared" si="528"/>
        <v>0</v>
      </c>
      <c r="AF1305">
        <f t="shared" si="528"/>
        <v>0</v>
      </c>
      <c r="AG1305">
        <f t="shared" si="546"/>
        <v>0</v>
      </c>
      <c r="AH1305">
        <f t="shared" si="542"/>
        <v>0</v>
      </c>
      <c r="AI1305">
        <f t="shared" si="542"/>
        <v>0</v>
      </c>
      <c r="AJ1305">
        <f t="shared" si="542"/>
        <v>0</v>
      </c>
      <c r="AK1305">
        <f t="shared" si="542"/>
        <v>0</v>
      </c>
      <c r="AL1305">
        <f>IF(ISERROR(FIND(AL$5,$E1305)),0,1)</f>
        <v>0</v>
      </c>
      <c r="AM1305">
        <f>IF(ISERROR(FIND(AM$5,$E1305)),0,1)</f>
        <v>0</v>
      </c>
      <c r="AN1305">
        <f>IF(ISERROR(FIND(AN$5,$E1305)),0,1)</f>
        <v>0</v>
      </c>
      <c r="AO1305">
        <f>IF(ISERROR(FIND(AO$5,$E1305)),0,1)</f>
        <v>0</v>
      </c>
      <c r="AP1305">
        <f>IF(ISERROR(FIND(AP$5,$E1305)),0,1)</f>
        <v>0</v>
      </c>
      <c r="AQ1305">
        <f>IF(ISERROR(FIND(AQ$5,$E1305)),0,1)</f>
        <v>0</v>
      </c>
      <c r="AR1305">
        <f t="shared" si="542"/>
        <v>0</v>
      </c>
      <c r="AS1305">
        <f t="shared" si="542"/>
        <v>0</v>
      </c>
      <c r="AT1305">
        <f t="shared" si="542"/>
        <v>0</v>
      </c>
      <c r="AU1305">
        <f t="shared" si="542"/>
        <v>0</v>
      </c>
      <c r="AV1305">
        <f t="shared" si="541"/>
        <v>0</v>
      </c>
      <c r="AW1305">
        <f t="shared" si="541"/>
        <v>0</v>
      </c>
      <c r="AX1305">
        <f t="shared" si="541"/>
        <v>0</v>
      </c>
      <c r="AY1305">
        <f>IF(ISERROR(FIND(AY$5,$E1305)),0,1)</f>
        <v>0</v>
      </c>
      <c r="AZ1305">
        <f t="shared" si="547"/>
        <v>0</v>
      </c>
      <c r="BA1305">
        <f t="shared" si="547"/>
        <v>0</v>
      </c>
      <c r="BB1305">
        <f>IF(ISERROR(FIND(BB$5,$E1305)),0,1)</f>
        <v>0</v>
      </c>
      <c r="BC1305">
        <f>IF(ISERROR(FIND(BC$5,$E1305)),0,1)</f>
        <v>0</v>
      </c>
      <c r="BD1305">
        <f>IF(ISERROR(FIND(BD$5,$E1305)),0,1)</f>
        <v>0</v>
      </c>
      <c r="BE1305">
        <f t="shared" si="547"/>
        <v>0</v>
      </c>
      <c r="BF1305">
        <f t="shared" si="547"/>
        <v>0</v>
      </c>
      <c r="BG1305">
        <f t="shared" si="547"/>
        <v>0</v>
      </c>
      <c r="BH1305">
        <f t="shared" si="547"/>
        <v>0</v>
      </c>
      <c r="BI1305">
        <f t="shared" si="547"/>
        <v>0</v>
      </c>
      <c r="BJ1305">
        <f t="shared" si="547"/>
        <v>0</v>
      </c>
      <c r="BK1305">
        <f t="shared" si="547"/>
        <v>0</v>
      </c>
      <c r="BL1305">
        <f t="shared" si="547"/>
        <v>0</v>
      </c>
      <c r="BM1305">
        <f t="shared" si="547"/>
        <v>0</v>
      </c>
      <c r="BN1305">
        <f t="shared" si="547"/>
        <v>0</v>
      </c>
      <c r="BO1305">
        <f t="shared" si="547"/>
        <v>0</v>
      </c>
      <c r="BP1305">
        <f t="shared" si="547"/>
        <v>0</v>
      </c>
      <c r="BQ1305">
        <f t="shared" si="547"/>
        <v>0</v>
      </c>
      <c r="BR1305">
        <f t="shared" si="547"/>
        <v>0</v>
      </c>
    </row>
    <row r="1306" spans="2:70" x14ac:dyDescent="0.2">
      <c r="B1306" s="1" t="str">
        <f t="shared" si="534"/>
        <v/>
      </c>
      <c r="C1306" s="12">
        <f t="shared" si="535"/>
        <v>1</v>
      </c>
      <c r="D1306" s="1" t="str">
        <f t="shared" si="536"/>
        <v/>
      </c>
      <c r="E1306" s="1" t="str">
        <f t="shared" si="537"/>
        <v/>
      </c>
      <c r="H1306" s="1" t="str">
        <f>IF(ISBLANK(N1306),"",IF(SUM(AC1306:CO1306)=0,"other",INDEX(AC$6:CO$6,MATCH(1,AC1306:CO1306,0))))</f>
        <v/>
      </c>
      <c r="I1306" s="1" t="str" cm="1">
        <f t="array" ref="I1306">IF(ISBLANK(N1306),"",INDEX($AC$7:$CO$7,,MATCH(H1306,$AC$6:$CO$6,0)))</f>
        <v/>
      </c>
      <c r="L1306" s="1" t="str">
        <f t="shared" si="538"/>
        <v/>
      </c>
      <c r="M1306" s="1" t="str">
        <f t="shared" si="539"/>
        <v/>
      </c>
      <c r="AA1306">
        <f t="shared" si="540"/>
        <v>0</v>
      </c>
      <c r="AB1306">
        <f t="shared" si="540"/>
        <v>0</v>
      </c>
      <c r="AC1306">
        <f t="shared" si="544"/>
        <v>0</v>
      </c>
      <c r="AD1306">
        <f t="shared" si="545"/>
        <v>0</v>
      </c>
      <c r="AE1306">
        <f t="shared" si="528"/>
        <v>0</v>
      </c>
      <c r="AF1306">
        <f t="shared" si="528"/>
        <v>0</v>
      </c>
      <c r="AG1306">
        <f t="shared" si="546"/>
        <v>0</v>
      </c>
      <c r="AH1306">
        <f t="shared" si="542"/>
        <v>0</v>
      </c>
      <c r="AI1306">
        <f t="shared" si="542"/>
        <v>0</v>
      </c>
      <c r="AJ1306">
        <f t="shared" si="542"/>
        <v>0</v>
      </c>
      <c r="AK1306">
        <f t="shared" si="542"/>
        <v>0</v>
      </c>
      <c r="AL1306">
        <f>IF(ISERROR(FIND(AL$5,$E1306)),0,1)</f>
        <v>0</v>
      </c>
      <c r="AM1306">
        <f>IF(ISERROR(FIND(AM$5,$E1306)),0,1)</f>
        <v>0</v>
      </c>
      <c r="AN1306">
        <f>IF(ISERROR(FIND(AN$5,$E1306)),0,1)</f>
        <v>0</v>
      </c>
      <c r="AO1306">
        <f>IF(ISERROR(FIND(AO$5,$E1306)),0,1)</f>
        <v>0</v>
      </c>
      <c r="AP1306">
        <f>IF(ISERROR(FIND(AP$5,$E1306)),0,1)</f>
        <v>0</v>
      </c>
      <c r="AQ1306">
        <f>IF(ISERROR(FIND(AQ$5,$E1306)),0,1)</f>
        <v>0</v>
      </c>
      <c r="AR1306">
        <f t="shared" si="542"/>
        <v>0</v>
      </c>
      <c r="AS1306">
        <f t="shared" si="542"/>
        <v>0</v>
      </c>
      <c r="AT1306">
        <f t="shared" si="542"/>
        <v>0</v>
      </c>
      <c r="AU1306">
        <f t="shared" si="542"/>
        <v>0</v>
      </c>
      <c r="AV1306">
        <f t="shared" si="541"/>
        <v>0</v>
      </c>
      <c r="AW1306">
        <f t="shared" si="541"/>
        <v>0</v>
      </c>
      <c r="AX1306">
        <f t="shared" si="541"/>
        <v>0</v>
      </c>
      <c r="AY1306">
        <f>IF(ISERROR(FIND(AY$5,$E1306)),0,1)</f>
        <v>0</v>
      </c>
      <c r="AZ1306">
        <f t="shared" si="547"/>
        <v>0</v>
      </c>
      <c r="BA1306">
        <f t="shared" si="547"/>
        <v>0</v>
      </c>
      <c r="BB1306">
        <f>IF(ISERROR(FIND(BB$5,$E1306)),0,1)</f>
        <v>0</v>
      </c>
      <c r="BC1306">
        <f>IF(ISERROR(FIND(BC$5,$E1306)),0,1)</f>
        <v>0</v>
      </c>
      <c r="BD1306">
        <f>IF(ISERROR(FIND(BD$5,$E1306)),0,1)</f>
        <v>0</v>
      </c>
      <c r="BE1306">
        <f t="shared" si="547"/>
        <v>0</v>
      </c>
      <c r="BF1306">
        <f t="shared" si="547"/>
        <v>0</v>
      </c>
      <c r="BG1306">
        <f t="shared" si="547"/>
        <v>0</v>
      </c>
      <c r="BH1306">
        <f t="shared" si="547"/>
        <v>0</v>
      </c>
      <c r="BI1306">
        <f t="shared" si="547"/>
        <v>0</v>
      </c>
      <c r="BJ1306">
        <f t="shared" si="547"/>
        <v>0</v>
      </c>
      <c r="BK1306">
        <f t="shared" si="547"/>
        <v>0</v>
      </c>
      <c r="BL1306">
        <f t="shared" si="547"/>
        <v>0</v>
      </c>
      <c r="BM1306">
        <f t="shared" si="547"/>
        <v>0</v>
      </c>
      <c r="BN1306">
        <f t="shared" si="547"/>
        <v>0</v>
      </c>
      <c r="BO1306">
        <f t="shared" si="547"/>
        <v>0</v>
      </c>
      <c r="BP1306">
        <f t="shared" si="547"/>
        <v>0</v>
      </c>
      <c r="BQ1306">
        <f t="shared" si="547"/>
        <v>0</v>
      </c>
      <c r="BR1306">
        <f t="shared" si="547"/>
        <v>0</v>
      </c>
    </row>
    <row r="1307" spans="2:70" x14ac:dyDescent="0.2">
      <c r="B1307" s="1" t="str">
        <f t="shared" si="534"/>
        <v/>
      </c>
      <c r="C1307" s="12">
        <f t="shared" si="535"/>
        <v>1</v>
      </c>
      <c r="D1307" s="1" t="str">
        <f t="shared" si="536"/>
        <v/>
      </c>
      <c r="E1307" s="1" t="str">
        <f t="shared" si="537"/>
        <v/>
      </c>
      <c r="H1307" s="1" t="str">
        <f>IF(ISBLANK(N1307),"",IF(SUM(AC1307:CO1307)=0,"other",INDEX(AC$6:CO$6,MATCH(1,AC1307:CO1307,0))))</f>
        <v/>
      </c>
      <c r="I1307" s="1" t="str" cm="1">
        <f t="array" ref="I1307">IF(ISBLANK(N1307),"",INDEX($AC$7:$CO$7,,MATCH(H1307,$AC$6:$CO$6,0)))</f>
        <v/>
      </c>
      <c r="L1307" s="1" t="str">
        <f t="shared" si="538"/>
        <v/>
      </c>
      <c r="M1307" s="1" t="str">
        <f t="shared" si="539"/>
        <v/>
      </c>
      <c r="AA1307">
        <f t="shared" si="540"/>
        <v>0</v>
      </c>
      <c r="AB1307">
        <f t="shared" si="540"/>
        <v>0</v>
      </c>
      <c r="AC1307">
        <f t="shared" si="544"/>
        <v>0</v>
      </c>
      <c r="AD1307">
        <f t="shared" si="545"/>
        <v>0</v>
      </c>
      <c r="AE1307">
        <f t="shared" si="528"/>
        <v>0</v>
      </c>
      <c r="AF1307">
        <f t="shared" si="528"/>
        <v>0</v>
      </c>
      <c r="AG1307">
        <f t="shared" si="546"/>
        <v>0</v>
      </c>
      <c r="AH1307">
        <f t="shared" si="542"/>
        <v>0</v>
      </c>
      <c r="AI1307">
        <f t="shared" si="542"/>
        <v>0</v>
      </c>
      <c r="AJ1307">
        <f t="shared" si="542"/>
        <v>0</v>
      </c>
      <c r="AK1307">
        <f t="shared" si="542"/>
        <v>0</v>
      </c>
      <c r="AL1307">
        <f>IF(ISERROR(FIND(AL$5,$E1307)),0,1)</f>
        <v>0</v>
      </c>
      <c r="AM1307">
        <f>IF(ISERROR(FIND(AM$5,$E1307)),0,1)</f>
        <v>0</v>
      </c>
      <c r="AN1307">
        <f>IF(ISERROR(FIND(AN$5,$E1307)),0,1)</f>
        <v>0</v>
      </c>
      <c r="AO1307">
        <f>IF(ISERROR(FIND(AO$5,$E1307)),0,1)</f>
        <v>0</v>
      </c>
      <c r="AP1307">
        <f>IF(ISERROR(FIND(AP$5,$E1307)),0,1)</f>
        <v>0</v>
      </c>
      <c r="AQ1307">
        <f>IF(ISERROR(FIND(AQ$5,$E1307)),0,1)</f>
        <v>0</v>
      </c>
      <c r="AR1307">
        <f t="shared" si="542"/>
        <v>0</v>
      </c>
      <c r="AS1307">
        <f t="shared" si="542"/>
        <v>0</v>
      </c>
      <c r="AT1307">
        <f t="shared" si="542"/>
        <v>0</v>
      </c>
      <c r="AU1307">
        <f t="shared" si="542"/>
        <v>0</v>
      </c>
      <c r="AV1307">
        <f t="shared" si="541"/>
        <v>0</v>
      </c>
      <c r="AW1307">
        <f t="shared" si="541"/>
        <v>0</v>
      </c>
      <c r="AX1307">
        <f t="shared" si="541"/>
        <v>0</v>
      </c>
      <c r="AY1307">
        <f>IF(ISERROR(FIND(AY$5,$E1307)),0,1)</f>
        <v>0</v>
      </c>
      <c r="AZ1307">
        <f t="shared" si="547"/>
        <v>0</v>
      </c>
      <c r="BA1307">
        <f t="shared" si="547"/>
        <v>0</v>
      </c>
      <c r="BB1307">
        <f>IF(ISERROR(FIND(BB$5,$E1307)),0,1)</f>
        <v>0</v>
      </c>
      <c r="BC1307">
        <f>IF(ISERROR(FIND(BC$5,$E1307)),0,1)</f>
        <v>0</v>
      </c>
      <c r="BD1307">
        <f>IF(ISERROR(FIND(BD$5,$E1307)),0,1)</f>
        <v>0</v>
      </c>
      <c r="BE1307">
        <f t="shared" si="547"/>
        <v>0</v>
      </c>
      <c r="BF1307">
        <f t="shared" si="547"/>
        <v>0</v>
      </c>
      <c r="BG1307">
        <f t="shared" si="547"/>
        <v>0</v>
      </c>
      <c r="BH1307">
        <f t="shared" si="547"/>
        <v>0</v>
      </c>
      <c r="BI1307">
        <f t="shared" si="547"/>
        <v>0</v>
      </c>
      <c r="BJ1307">
        <f t="shared" si="547"/>
        <v>0</v>
      </c>
      <c r="BK1307">
        <f t="shared" si="547"/>
        <v>0</v>
      </c>
      <c r="BL1307">
        <f t="shared" si="547"/>
        <v>0</v>
      </c>
      <c r="BM1307">
        <f t="shared" si="547"/>
        <v>0</v>
      </c>
      <c r="BN1307">
        <f t="shared" si="547"/>
        <v>0</v>
      </c>
      <c r="BO1307">
        <f t="shared" si="547"/>
        <v>0</v>
      </c>
      <c r="BP1307">
        <f t="shared" si="547"/>
        <v>0</v>
      </c>
      <c r="BQ1307">
        <f t="shared" si="547"/>
        <v>0</v>
      </c>
      <c r="BR1307">
        <f t="shared" si="547"/>
        <v>0</v>
      </c>
    </row>
    <row r="1308" spans="2:70" x14ac:dyDescent="0.2">
      <c r="B1308" s="1" t="str">
        <f t="shared" si="534"/>
        <v/>
      </c>
      <c r="C1308" s="12">
        <f t="shared" si="535"/>
        <v>1</v>
      </c>
      <c r="D1308" s="1" t="str">
        <f t="shared" si="536"/>
        <v/>
      </c>
      <c r="E1308" s="1" t="str">
        <f t="shared" si="537"/>
        <v/>
      </c>
      <c r="H1308" s="1" t="str">
        <f>IF(ISBLANK(N1308),"",IF(SUM(AC1308:CO1308)=0,"other",INDEX(AC$6:CO$6,MATCH(1,AC1308:CO1308,0))))</f>
        <v/>
      </c>
      <c r="I1308" s="1" t="str" cm="1">
        <f t="array" ref="I1308">IF(ISBLANK(N1308),"",INDEX($AC$7:$CO$7,,MATCH(H1308,$AC$6:$CO$6,0)))</f>
        <v/>
      </c>
      <c r="L1308" s="1" t="str">
        <f t="shared" si="538"/>
        <v/>
      </c>
      <c r="M1308" s="1" t="str">
        <f t="shared" si="539"/>
        <v/>
      </c>
      <c r="AA1308">
        <f t="shared" si="540"/>
        <v>0</v>
      </c>
      <c r="AB1308">
        <f t="shared" si="540"/>
        <v>0</v>
      </c>
      <c r="AC1308">
        <f t="shared" si="544"/>
        <v>0</v>
      </c>
      <c r="AD1308">
        <f t="shared" si="545"/>
        <v>0</v>
      </c>
      <c r="AE1308">
        <f t="shared" si="528"/>
        <v>0</v>
      </c>
      <c r="AF1308">
        <f t="shared" si="528"/>
        <v>0</v>
      </c>
      <c r="AG1308">
        <f t="shared" si="546"/>
        <v>0</v>
      </c>
      <c r="AH1308">
        <f t="shared" si="542"/>
        <v>0</v>
      </c>
      <c r="AI1308">
        <f t="shared" si="542"/>
        <v>0</v>
      </c>
      <c r="AJ1308">
        <f t="shared" si="542"/>
        <v>0</v>
      </c>
      <c r="AK1308">
        <f t="shared" si="542"/>
        <v>0</v>
      </c>
      <c r="AL1308">
        <f>IF(ISERROR(FIND(AL$5,$E1308)),0,1)</f>
        <v>0</v>
      </c>
      <c r="AM1308">
        <f>IF(ISERROR(FIND(AM$5,$E1308)),0,1)</f>
        <v>0</v>
      </c>
      <c r="AN1308">
        <f>IF(ISERROR(FIND(AN$5,$E1308)),0,1)</f>
        <v>0</v>
      </c>
      <c r="AO1308">
        <f>IF(ISERROR(FIND(AO$5,$E1308)),0,1)</f>
        <v>0</v>
      </c>
      <c r="AP1308">
        <f>IF(ISERROR(FIND(AP$5,$E1308)),0,1)</f>
        <v>0</v>
      </c>
      <c r="AQ1308">
        <f>IF(ISERROR(FIND(AQ$5,$E1308)),0,1)</f>
        <v>0</v>
      </c>
      <c r="AR1308">
        <f t="shared" si="542"/>
        <v>0</v>
      </c>
      <c r="AS1308">
        <f t="shared" si="542"/>
        <v>0</v>
      </c>
      <c r="AT1308">
        <f t="shared" si="542"/>
        <v>0</v>
      </c>
      <c r="AU1308">
        <f t="shared" si="542"/>
        <v>0</v>
      </c>
      <c r="AV1308">
        <f t="shared" si="541"/>
        <v>0</v>
      </c>
      <c r="AW1308">
        <f t="shared" si="541"/>
        <v>0</v>
      </c>
      <c r="AX1308">
        <f t="shared" si="541"/>
        <v>0</v>
      </c>
      <c r="AY1308">
        <f>IF(ISERROR(FIND(AY$5,$E1308)),0,1)</f>
        <v>0</v>
      </c>
      <c r="AZ1308">
        <f t="shared" si="547"/>
        <v>0</v>
      </c>
      <c r="BA1308">
        <f t="shared" si="547"/>
        <v>0</v>
      </c>
      <c r="BB1308">
        <f>IF(ISERROR(FIND(BB$5,$E1308)),0,1)</f>
        <v>0</v>
      </c>
      <c r="BC1308">
        <f>IF(ISERROR(FIND(BC$5,$E1308)),0,1)</f>
        <v>0</v>
      </c>
      <c r="BD1308">
        <f>IF(ISERROR(FIND(BD$5,$E1308)),0,1)</f>
        <v>0</v>
      </c>
      <c r="BE1308">
        <f t="shared" si="547"/>
        <v>0</v>
      </c>
      <c r="BF1308">
        <f t="shared" si="547"/>
        <v>0</v>
      </c>
      <c r="BG1308">
        <f t="shared" si="547"/>
        <v>0</v>
      </c>
      <c r="BH1308">
        <f t="shared" si="547"/>
        <v>0</v>
      </c>
      <c r="BI1308">
        <f t="shared" si="547"/>
        <v>0</v>
      </c>
      <c r="BJ1308">
        <f t="shared" si="547"/>
        <v>0</v>
      </c>
      <c r="BK1308">
        <f t="shared" si="547"/>
        <v>0</v>
      </c>
      <c r="BL1308">
        <f t="shared" si="547"/>
        <v>0</v>
      </c>
      <c r="BM1308">
        <f t="shared" si="547"/>
        <v>0</v>
      </c>
      <c r="BN1308">
        <f t="shared" si="547"/>
        <v>0</v>
      </c>
      <c r="BO1308">
        <f t="shared" si="547"/>
        <v>0</v>
      </c>
      <c r="BP1308">
        <f t="shared" si="547"/>
        <v>0</v>
      </c>
      <c r="BQ1308">
        <f t="shared" si="547"/>
        <v>0</v>
      </c>
      <c r="BR1308">
        <f t="shared" si="547"/>
        <v>0</v>
      </c>
    </row>
    <row r="1309" spans="2:70" x14ac:dyDescent="0.2">
      <c r="B1309" s="1" t="str">
        <f t="shared" si="534"/>
        <v/>
      </c>
      <c r="C1309" s="12">
        <f t="shared" si="535"/>
        <v>1</v>
      </c>
      <c r="D1309" s="1" t="str">
        <f t="shared" si="536"/>
        <v/>
      </c>
      <c r="E1309" s="1" t="str">
        <f t="shared" si="537"/>
        <v/>
      </c>
      <c r="H1309" s="1" t="str">
        <f>IF(ISBLANK(N1309),"",IF(SUM(AC1309:CO1309)=0,"other",INDEX(AC$6:CO$6,MATCH(1,AC1309:CO1309,0))))</f>
        <v/>
      </c>
      <c r="I1309" s="1" t="str" cm="1">
        <f t="array" ref="I1309">IF(ISBLANK(N1309),"",INDEX($AC$7:$CO$7,,MATCH(H1309,$AC$6:$CO$6,0)))</f>
        <v/>
      </c>
      <c r="L1309" s="1" t="str">
        <f t="shared" si="538"/>
        <v/>
      </c>
      <c r="M1309" s="1" t="str">
        <f t="shared" si="539"/>
        <v/>
      </c>
      <c r="AA1309">
        <f t="shared" si="540"/>
        <v>0</v>
      </c>
      <c r="AB1309">
        <f t="shared" si="540"/>
        <v>0</v>
      </c>
      <c r="AC1309">
        <f t="shared" si="544"/>
        <v>0</v>
      </c>
      <c r="AD1309">
        <f t="shared" si="545"/>
        <v>0</v>
      </c>
      <c r="AE1309">
        <f t="shared" si="528"/>
        <v>0</v>
      </c>
      <c r="AF1309">
        <f t="shared" si="528"/>
        <v>0</v>
      </c>
      <c r="AG1309">
        <f t="shared" si="546"/>
        <v>0</v>
      </c>
      <c r="AH1309">
        <f t="shared" si="542"/>
        <v>0</v>
      </c>
      <c r="AI1309">
        <f t="shared" si="542"/>
        <v>0</v>
      </c>
      <c r="AJ1309">
        <f t="shared" si="542"/>
        <v>0</v>
      </c>
      <c r="AK1309">
        <f t="shared" si="542"/>
        <v>0</v>
      </c>
      <c r="AL1309">
        <f>IF(ISERROR(FIND(AL$5,$E1309)),0,1)</f>
        <v>0</v>
      </c>
      <c r="AM1309">
        <f>IF(ISERROR(FIND(AM$5,$E1309)),0,1)</f>
        <v>0</v>
      </c>
      <c r="AN1309">
        <f>IF(ISERROR(FIND(AN$5,$E1309)),0,1)</f>
        <v>0</v>
      </c>
      <c r="AO1309">
        <f>IF(ISERROR(FIND(AO$5,$E1309)),0,1)</f>
        <v>0</v>
      </c>
      <c r="AP1309">
        <f>IF(ISERROR(FIND(AP$5,$E1309)),0,1)</f>
        <v>0</v>
      </c>
      <c r="AQ1309">
        <f>IF(ISERROR(FIND(AQ$5,$E1309)),0,1)</f>
        <v>0</v>
      </c>
      <c r="AR1309">
        <f t="shared" si="542"/>
        <v>0</v>
      </c>
      <c r="AS1309">
        <f t="shared" si="542"/>
        <v>0</v>
      </c>
      <c r="AT1309">
        <f t="shared" si="542"/>
        <v>0</v>
      </c>
      <c r="AU1309">
        <f t="shared" si="542"/>
        <v>0</v>
      </c>
      <c r="AV1309">
        <f t="shared" si="541"/>
        <v>0</v>
      </c>
      <c r="AW1309">
        <f t="shared" si="541"/>
        <v>0</v>
      </c>
      <c r="AX1309">
        <f t="shared" si="541"/>
        <v>0</v>
      </c>
      <c r="AY1309">
        <f>IF(ISERROR(FIND(AY$5,$E1309)),0,1)</f>
        <v>0</v>
      </c>
      <c r="AZ1309">
        <f t="shared" si="547"/>
        <v>0</v>
      </c>
      <c r="BA1309">
        <f t="shared" si="547"/>
        <v>0</v>
      </c>
      <c r="BB1309">
        <f>IF(ISERROR(FIND(BB$5,$E1309)),0,1)</f>
        <v>0</v>
      </c>
      <c r="BC1309">
        <f>IF(ISERROR(FIND(BC$5,$E1309)),0,1)</f>
        <v>0</v>
      </c>
      <c r="BD1309">
        <f>IF(ISERROR(FIND(BD$5,$E1309)),0,1)</f>
        <v>0</v>
      </c>
      <c r="BE1309">
        <f t="shared" si="547"/>
        <v>0</v>
      </c>
      <c r="BF1309">
        <f t="shared" si="547"/>
        <v>0</v>
      </c>
      <c r="BG1309">
        <f t="shared" si="547"/>
        <v>0</v>
      </c>
      <c r="BH1309">
        <f t="shared" si="547"/>
        <v>0</v>
      </c>
      <c r="BI1309">
        <f t="shared" si="547"/>
        <v>0</v>
      </c>
      <c r="BJ1309">
        <f t="shared" si="547"/>
        <v>0</v>
      </c>
      <c r="BK1309">
        <f t="shared" si="547"/>
        <v>0</v>
      </c>
      <c r="BL1309">
        <f t="shared" si="547"/>
        <v>0</v>
      </c>
      <c r="BM1309">
        <f t="shared" si="547"/>
        <v>0</v>
      </c>
      <c r="BN1309">
        <f t="shared" si="547"/>
        <v>0</v>
      </c>
      <c r="BO1309">
        <f t="shared" si="547"/>
        <v>0</v>
      </c>
      <c r="BP1309">
        <f t="shared" si="547"/>
        <v>0</v>
      </c>
      <c r="BQ1309">
        <f t="shared" si="547"/>
        <v>0</v>
      </c>
      <c r="BR1309">
        <f t="shared" si="547"/>
        <v>0</v>
      </c>
    </row>
    <row r="1310" spans="2:70" x14ac:dyDescent="0.2">
      <c r="B1310" s="1" t="str">
        <f t="shared" si="534"/>
        <v/>
      </c>
      <c r="C1310" s="12">
        <f t="shared" si="535"/>
        <v>1</v>
      </c>
      <c r="D1310" s="1" t="str">
        <f t="shared" si="536"/>
        <v/>
      </c>
      <c r="E1310" s="1" t="str">
        <f t="shared" si="537"/>
        <v/>
      </c>
      <c r="H1310" s="1" t="str">
        <f>IF(ISBLANK(N1310),"",IF(SUM(AC1310:CO1310)=0,"other",INDEX(AC$6:CO$6,MATCH(1,AC1310:CO1310,0))))</f>
        <v/>
      </c>
      <c r="I1310" s="1" t="str" cm="1">
        <f t="array" ref="I1310">IF(ISBLANK(N1310),"",INDEX($AC$7:$CO$7,,MATCH(H1310,$AC$6:$CO$6,0)))</f>
        <v/>
      </c>
      <c r="L1310" s="1" t="str">
        <f t="shared" si="538"/>
        <v/>
      </c>
      <c r="M1310" s="1" t="str">
        <f t="shared" si="539"/>
        <v/>
      </c>
      <c r="AA1310">
        <f t="shared" ref="AA1310:AB1329" si="548">IF(ISERROR(FIND(AA$5,$E1310)),0,1)</f>
        <v>0</v>
      </c>
      <c r="AB1310">
        <f t="shared" si="548"/>
        <v>0</v>
      </c>
      <c r="AC1310">
        <f t="shared" si="544"/>
        <v>0</v>
      </c>
      <c r="AD1310">
        <f t="shared" si="545"/>
        <v>0</v>
      </c>
      <c r="AE1310">
        <f t="shared" si="528"/>
        <v>0</v>
      </c>
      <c r="AF1310">
        <f t="shared" si="528"/>
        <v>0</v>
      </c>
      <c r="AG1310">
        <f t="shared" si="546"/>
        <v>0</v>
      </c>
      <c r="AH1310">
        <f t="shared" si="542"/>
        <v>0</v>
      </c>
      <c r="AI1310">
        <f t="shared" si="542"/>
        <v>0</v>
      </c>
      <c r="AJ1310">
        <f t="shared" si="542"/>
        <v>0</v>
      </c>
      <c r="AK1310">
        <f t="shared" si="542"/>
        <v>0</v>
      </c>
      <c r="AL1310">
        <f>IF(ISERROR(FIND(AL$5,$E1310)),0,1)</f>
        <v>0</v>
      </c>
      <c r="AM1310">
        <f>IF(ISERROR(FIND(AM$5,$E1310)),0,1)</f>
        <v>0</v>
      </c>
      <c r="AN1310">
        <f>IF(ISERROR(FIND(AN$5,$E1310)),0,1)</f>
        <v>0</v>
      </c>
      <c r="AO1310">
        <f>IF(ISERROR(FIND(AO$5,$E1310)),0,1)</f>
        <v>0</v>
      </c>
      <c r="AP1310">
        <f>IF(ISERROR(FIND(AP$5,$E1310)),0,1)</f>
        <v>0</v>
      </c>
      <c r="AQ1310">
        <f>IF(ISERROR(FIND(AQ$5,$E1310)),0,1)</f>
        <v>0</v>
      </c>
      <c r="AR1310">
        <f t="shared" si="542"/>
        <v>0</v>
      </c>
      <c r="AS1310">
        <f t="shared" si="542"/>
        <v>0</v>
      </c>
      <c r="AT1310">
        <f t="shared" si="542"/>
        <v>0</v>
      </c>
      <c r="AU1310">
        <f t="shared" si="542"/>
        <v>0</v>
      </c>
      <c r="AV1310">
        <f t="shared" si="541"/>
        <v>0</v>
      </c>
      <c r="AW1310">
        <f t="shared" si="541"/>
        <v>0</v>
      </c>
      <c r="AX1310">
        <f t="shared" si="541"/>
        <v>0</v>
      </c>
      <c r="AY1310">
        <f>IF(ISERROR(FIND(AY$5,$E1310)),0,1)</f>
        <v>0</v>
      </c>
      <c r="AZ1310">
        <f t="shared" si="547"/>
        <v>0</v>
      </c>
      <c r="BA1310">
        <f t="shared" si="547"/>
        <v>0</v>
      </c>
      <c r="BB1310">
        <f>IF(ISERROR(FIND(BB$5,$E1310)),0,1)</f>
        <v>0</v>
      </c>
      <c r="BC1310">
        <f>IF(ISERROR(FIND(BC$5,$E1310)),0,1)</f>
        <v>0</v>
      </c>
      <c r="BD1310">
        <f>IF(ISERROR(FIND(BD$5,$E1310)),0,1)</f>
        <v>0</v>
      </c>
      <c r="BE1310">
        <f t="shared" si="547"/>
        <v>0</v>
      </c>
      <c r="BF1310">
        <f t="shared" si="547"/>
        <v>0</v>
      </c>
      <c r="BG1310">
        <f t="shared" si="547"/>
        <v>0</v>
      </c>
      <c r="BH1310">
        <f t="shared" si="547"/>
        <v>0</v>
      </c>
      <c r="BI1310">
        <f t="shared" si="547"/>
        <v>0</v>
      </c>
      <c r="BJ1310">
        <f t="shared" si="547"/>
        <v>0</v>
      </c>
      <c r="BK1310">
        <f t="shared" si="547"/>
        <v>0</v>
      </c>
      <c r="BL1310">
        <f t="shared" si="547"/>
        <v>0</v>
      </c>
      <c r="BM1310">
        <f t="shared" si="547"/>
        <v>0</v>
      </c>
      <c r="BN1310">
        <f t="shared" si="547"/>
        <v>0</v>
      </c>
      <c r="BO1310">
        <f t="shared" si="547"/>
        <v>0</v>
      </c>
      <c r="BP1310">
        <f t="shared" si="547"/>
        <v>0</v>
      </c>
      <c r="BQ1310">
        <f t="shared" si="547"/>
        <v>0</v>
      </c>
      <c r="BR1310">
        <f t="shared" si="547"/>
        <v>0</v>
      </c>
    </row>
    <row r="1311" spans="2:70" x14ac:dyDescent="0.2">
      <c r="B1311" s="1" t="str">
        <f t="shared" si="534"/>
        <v/>
      </c>
      <c r="C1311" s="12">
        <f t="shared" si="535"/>
        <v>1</v>
      </c>
      <c r="D1311" s="1" t="str">
        <f t="shared" si="536"/>
        <v/>
      </c>
      <c r="E1311" s="1" t="str">
        <f t="shared" si="537"/>
        <v/>
      </c>
      <c r="H1311" s="1" t="str">
        <f>IF(ISBLANK(N1311),"",IF(SUM(AC1311:CO1311)=0,"other",INDEX(AC$6:CO$6,MATCH(1,AC1311:CO1311,0))))</f>
        <v/>
      </c>
      <c r="I1311" s="1" t="str" cm="1">
        <f t="array" ref="I1311">IF(ISBLANK(N1311),"",INDEX($AC$7:$CO$7,,MATCH(H1311,$AC$6:$CO$6,0)))</f>
        <v/>
      </c>
      <c r="L1311" s="1" t="str">
        <f t="shared" si="538"/>
        <v/>
      </c>
      <c r="M1311" s="1" t="str">
        <f t="shared" si="539"/>
        <v/>
      </c>
      <c r="AA1311">
        <f t="shared" si="548"/>
        <v>0</v>
      </c>
      <c r="AB1311">
        <f t="shared" si="548"/>
        <v>0</v>
      </c>
      <c r="AC1311">
        <f t="shared" si="544"/>
        <v>0</v>
      </c>
      <c r="AD1311">
        <f t="shared" si="545"/>
        <v>0</v>
      </c>
      <c r="AE1311">
        <f t="shared" si="528"/>
        <v>0</v>
      </c>
      <c r="AF1311">
        <f t="shared" si="528"/>
        <v>0</v>
      </c>
      <c r="AG1311">
        <f t="shared" si="546"/>
        <v>0</v>
      </c>
      <c r="AH1311">
        <f t="shared" si="542"/>
        <v>0</v>
      </c>
      <c r="AI1311">
        <f t="shared" si="542"/>
        <v>0</v>
      </c>
      <c r="AJ1311">
        <f t="shared" si="542"/>
        <v>0</v>
      </c>
      <c r="AK1311">
        <f t="shared" si="542"/>
        <v>0</v>
      </c>
      <c r="AL1311">
        <f>IF(ISERROR(FIND(AL$5,$E1311)),0,1)</f>
        <v>0</v>
      </c>
      <c r="AM1311">
        <f>IF(ISERROR(FIND(AM$5,$E1311)),0,1)</f>
        <v>0</v>
      </c>
      <c r="AN1311">
        <f>IF(ISERROR(FIND(AN$5,$E1311)),0,1)</f>
        <v>0</v>
      </c>
      <c r="AO1311">
        <f>IF(ISERROR(FIND(AO$5,$E1311)),0,1)</f>
        <v>0</v>
      </c>
      <c r="AP1311">
        <f>IF(ISERROR(FIND(AP$5,$E1311)),0,1)</f>
        <v>0</v>
      </c>
      <c r="AQ1311">
        <f>IF(ISERROR(FIND(AQ$5,$E1311)),0,1)</f>
        <v>0</v>
      </c>
      <c r="AR1311">
        <f t="shared" si="542"/>
        <v>0</v>
      </c>
      <c r="AS1311">
        <f t="shared" si="542"/>
        <v>0</v>
      </c>
      <c r="AT1311">
        <f t="shared" si="542"/>
        <v>0</v>
      </c>
      <c r="AU1311">
        <f t="shared" si="542"/>
        <v>0</v>
      </c>
      <c r="AV1311">
        <f t="shared" si="541"/>
        <v>0</v>
      </c>
      <c r="AW1311">
        <f t="shared" si="541"/>
        <v>0</v>
      </c>
      <c r="AX1311">
        <f t="shared" si="541"/>
        <v>0</v>
      </c>
      <c r="AY1311">
        <f>IF(ISERROR(FIND(AY$5,$E1311)),0,1)</f>
        <v>0</v>
      </c>
      <c r="AZ1311">
        <f t="shared" si="547"/>
        <v>0</v>
      </c>
      <c r="BA1311">
        <f t="shared" si="547"/>
        <v>0</v>
      </c>
      <c r="BB1311">
        <f>IF(ISERROR(FIND(BB$5,$E1311)),0,1)</f>
        <v>0</v>
      </c>
      <c r="BC1311">
        <f>IF(ISERROR(FIND(BC$5,$E1311)),0,1)</f>
        <v>0</v>
      </c>
      <c r="BD1311">
        <f>IF(ISERROR(FIND(BD$5,$E1311)),0,1)</f>
        <v>0</v>
      </c>
      <c r="BE1311">
        <f t="shared" si="547"/>
        <v>0</v>
      </c>
      <c r="BF1311">
        <f t="shared" si="547"/>
        <v>0</v>
      </c>
      <c r="BG1311">
        <f t="shared" si="547"/>
        <v>0</v>
      </c>
      <c r="BH1311">
        <f t="shared" si="547"/>
        <v>0</v>
      </c>
      <c r="BI1311">
        <f t="shared" si="547"/>
        <v>0</v>
      </c>
      <c r="BJ1311">
        <f t="shared" si="547"/>
        <v>0</v>
      </c>
      <c r="BK1311">
        <f t="shared" si="547"/>
        <v>0</v>
      </c>
      <c r="BL1311">
        <f t="shared" si="547"/>
        <v>0</v>
      </c>
      <c r="BM1311">
        <f t="shared" si="547"/>
        <v>0</v>
      </c>
      <c r="BN1311">
        <f t="shared" si="547"/>
        <v>0</v>
      </c>
      <c r="BO1311">
        <f t="shared" si="547"/>
        <v>0</v>
      </c>
      <c r="BP1311">
        <f t="shared" si="547"/>
        <v>0</v>
      </c>
      <c r="BQ1311">
        <f t="shared" si="547"/>
        <v>0</v>
      </c>
      <c r="BR1311">
        <f t="shared" si="547"/>
        <v>0</v>
      </c>
    </row>
    <row r="1312" spans="2:70" x14ac:dyDescent="0.2">
      <c r="B1312" s="1" t="str">
        <f t="shared" si="534"/>
        <v/>
      </c>
      <c r="C1312" s="12">
        <f t="shared" si="535"/>
        <v>1</v>
      </c>
      <c r="D1312" s="1" t="str">
        <f t="shared" si="536"/>
        <v/>
      </c>
      <c r="E1312" s="1" t="str">
        <f t="shared" si="537"/>
        <v/>
      </c>
      <c r="H1312" s="1" t="str">
        <f>IF(ISBLANK(N1312),"",IF(SUM(AC1312:CO1312)=0,"other",INDEX(AC$6:CO$6,MATCH(1,AC1312:CO1312,0))))</f>
        <v/>
      </c>
      <c r="I1312" s="1" t="str" cm="1">
        <f t="array" ref="I1312">IF(ISBLANK(N1312),"",INDEX($AC$7:$CO$7,,MATCH(H1312,$AC$6:$CO$6,0)))</f>
        <v/>
      </c>
      <c r="L1312" s="1" t="str">
        <f t="shared" si="538"/>
        <v/>
      </c>
      <c r="M1312" s="1" t="str">
        <f t="shared" si="539"/>
        <v/>
      </c>
      <c r="AA1312">
        <f t="shared" si="548"/>
        <v>0</v>
      </c>
      <c r="AB1312">
        <f t="shared" si="548"/>
        <v>0</v>
      </c>
      <c r="AC1312">
        <f t="shared" si="544"/>
        <v>0</v>
      </c>
      <c r="AD1312">
        <f t="shared" si="545"/>
        <v>0</v>
      </c>
      <c r="AE1312">
        <f t="shared" si="528"/>
        <v>0</v>
      </c>
      <c r="AF1312">
        <f t="shared" si="528"/>
        <v>0</v>
      </c>
      <c r="AG1312">
        <f t="shared" si="546"/>
        <v>0</v>
      </c>
      <c r="AH1312">
        <f t="shared" si="542"/>
        <v>0</v>
      </c>
      <c r="AI1312">
        <f t="shared" si="542"/>
        <v>0</v>
      </c>
      <c r="AJ1312">
        <f t="shared" si="542"/>
        <v>0</v>
      </c>
      <c r="AK1312">
        <f t="shared" si="542"/>
        <v>0</v>
      </c>
      <c r="AL1312">
        <f>IF(ISERROR(FIND(AL$5,$E1312)),0,1)</f>
        <v>0</v>
      </c>
      <c r="AM1312">
        <f>IF(ISERROR(FIND(AM$5,$E1312)),0,1)</f>
        <v>0</v>
      </c>
      <c r="AN1312">
        <f>IF(ISERROR(FIND(AN$5,$E1312)),0,1)</f>
        <v>0</v>
      </c>
      <c r="AO1312">
        <f>IF(ISERROR(FIND(AO$5,$E1312)),0,1)</f>
        <v>0</v>
      </c>
      <c r="AP1312">
        <f>IF(ISERROR(FIND(AP$5,$E1312)),0,1)</f>
        <v>0</v>
      </c>
      <c r="AQ1312">
        <f>IF(ISERROR(FIND(AQ$5,$E1312)),0,1)</f>
        <v>0</v>
      </c>
      <c r="AR1312">
        <f t="shared" si="542"/>
        <v>0</v>
      </c>
      <c r="AS1312">
        <f t="shared" si="542"/>
        <v>0</v>
      </c>
      <c r="AT1312">
        <f t="shared" si="542"/>
        <v>0</v>
      </c>
      <c r="AU1312">
        <f t="shared" si="542"/>
        <v>0</v>
      </c>
      <c r="AV1312">
        <f t="shared" si="541"/>
        <v>0</v>
      </c>
      <c r="AW1312">
        <f t="shared" si="541"/>
        <v>0</v>
      </c>
      <c r="AX1312">
        <f t="shared" si="541"/>
        <v>0</v>
      </c>
      <c r="AY1312">
        <f>IF(ISERROR(FIND(AY$5,$E1312)),0,1)</f>
        <v>0</v>
      </c>
      <c r="AZ1312">
        <f t="shared" si="547"/>
        <v>0</v>
      </c>
      <c r="BA1312">
        <f t="shared" si="547"/>
        <v>0</v>
      </c>
      <c r="BB1312">
        <f>IF(ISERROR(FIND(BB$5,$E1312)),0,1)</f>
        <v>0</v>
      </c>
      <c r="BC1312">
        <f>IF(ISERROR(FIND(BC$5,$E1312)),0,1)</f>
        <v>0</v>
      </c>
      <c r="BD1312">
        <f>IF(ISERROR(FIND(BD$5,$E1312)),0,1)</f>
        <v>0</v>
      </c>
      <c r="BE1312">
        <f t="shared" si="547"/>
        <v>0</v>
      </c>
      <c r="BF1312">
        <f t="shared" si="547"/>
        <v>0</v>
      </c>
      <c r="BG1312">
        <f t="shared" si="547"/>
        <v>0</v>
      </c>
      <c r="BH1312">
        <f t="shared" si="547"/>
        <v>0</v>
      </c>
      <c r="BI1312">
        <f t="shared" si="547"/>
        <v>0</v>
      </c>
      <c r="BJ1312">
        <f t="shared" si="547"/>
        <v>0</v>
      </c>
      <c r="BK1312">
        <f t="shared" si="547"/>
        <v>0</v>
      </c>
      <c r="BL1312">
        <f t="shared" si="547"/>
        <v>0</v>
      </c>
      <c r="BM1312">
        <f t="shared" si="547"/>
        <v>0</v>
      </c>
      <c r="BN1312">
        <f t="shared" si="547"/>
        <v>0</v>
      </c>
      <c r="BO1312">
        <f t="shared" si="547"/>
        <v>0</v>
      </c>
      <c r="BP1312">
        <f t="shared" si="547"/>
        <v>0</v>
      </c>
      <c r="BQ1312">
        <f t="shared" si="547"/>
        <v>0</v>
      </c>
      <c r="BR1312">
        <f t="shared" si="547"/>
        <v>0</v>
      </c>
    </row>
    <row r="1313" spans="2:70" x14ac:dyDescent="0.2">
      <c r="B1313" s="1" t="str">
        <f t="shared" si="534"/>
        <v/>
      </c>
      <c r="C1313" s="12">
        <f t="shared" si="535"/>
        <v>1</v>
      </c>
      <c r="D1313" s="1" t="str">
        <f t="shared" si="536"/>
        <v/>
      </c>
      <c r="E1313" s="1" t="str">
        <f t="shared" si="537"/>
        <v/>
      </c>
      <c r="H1313" s="1" t="str">
        <f>IF(ISBLANK(N1313),"",IF(SUM(AC1313:CO1313)=0,"other",INDEX(AC$6:CO$6,MATCH(1,AC1313:CO1313,0))))</f>
        <v/>
      </c>
      <c r="I1313" s="1" t="str" cm="1">
        <f t="array" ref="I1313">IF(ISBLANK(N1313),"",INDEX($AC$7:$CO$7,,MATCH(H1313,$AC$6:$CO$6,0)))</f>
        <v/>
      </c>
      <c r="L1313" s="1" t="str">
        <f t="shared" si="538"/>
        <v/>
      </c>
      <c r="M1313" s="1" t="str">
        <f t="shared" si="539"/>
        <v/>
      </c>
      <c r="AA1313">
        <f t="shared" si="548"/>
        <v>0</v>
      </c>
      <c r="AB1313">
        <f t="shared" si="548"/>
        <v>0</v>
      </c>
      <c r="AC1313">
        <f t="shared" si="544"/>
        <v>0</v>
      </c>
      <c r="AD1313">
        <f t="shared" si="545"/>
        <v>0</v>
      </c>
      <c r="AE1313">
        <f t="shared" si="528"/>
        <v>0</v>
      </c>
      <c r="AF1313">
        <f t="shared" si="528"/>
        <v>0</v>
      </c>
      <c r="AG1313">
        <f t="shared" si="546"/>
        <v>0</v>
      </c>
      <c r="AH1313">
        <f t="shared" si="542"/>
        <v>0</v>
      </c>
      <c r="AI1313">
        <f t="shared" si="542"/>
        <v>0</v>
      </c>
      <c r="AJ1313">
        <f t="shared" si="542"/>
        <v>0</v>
      </c>
      <c r="AK1313">
        <f t="shared" si="542"/>
        <v>0</v>
      </c>
      <c r="AL1313">
        <f>IF(ISERROR(FIND(AL$5,$E1313)),0,1)</f>
        <v>0</v>
      </c>
      <c r="AM1313">
        <f>IF(ISERROR(FIND(AM$5,$E1313)),0,1)</f>
        <v>0</v>
      </c>
      <c r="AN1313">
        <f>IF(ISERROR(FIND(AN$5,$E1313)),0,1)</f>
        <v>0</v>
      </c>
      <c r="AO1313">
        <f>IF(ISERROR(FIND(AO$5,$E1313)),0,1)</f>
        <v>0</v>
      </c>
      <c r="AP1313">
        <f>IF(ISERROR(FIND(AP$5,$E1313)),0,1)</f>
        <v>0</v>
      </c>
      <c r="AQ1313">
        <f>IF(ISERROR(FIND(AQ$5,$E1313)),0,1)</f>
        <v>0</v>
      </c>
      <c r="AR1313">
        <f t="shared" si="542"/>
        <v>0</v>
      </c>
      <c r="AS1313">
        <f t="shared" si="542"/>
        <v>0</v>
      </c>
      <c r="AT1313">
        <f t="shared" si="542"/>
        <v>0</v>
      </c>
      <c r="AU1313">
        <f t="shared" si="542"/>
        <v>0</v>
      </c>
      <c r="AV1313">
        <f t="shared" si="541"/>
        <v>0</v>
      </c>
      <c r="AW1313">
        <f t="shared" si="541"/>
        <v>0</v>
      </c>
      <c r="AX1313">
        <f t="shared" si="541"/>
        <v>0</v>
      </c>
      <c r="AY1313">
        <f>IF(ISERROR(FIND(AY$5,$E1313)),0,1)</f>
        <v>0</v>
      </c>
      <c r="AZ1313">
        <f t="shared" si="547"/>
        <v>0</v>
      </c>
      <c r="BA1313">
        <f t="shared" ref="AZ1313:BR1325" si="549">IF(ISERROR(FIND(BA$5,$E1313)),0,1)</f>
        <v>0</v>
      </c>
      <c r="BB1313">
        <f>IF(ISERROR(FIND(BB$5,$E1313)),0,1)</f>
        <v>0</v>
      </c>
      <c r="BC1313">
        <f>IF(ISERROR(FIND(BC$5,$E1313)),0,1)</f>
        <v>0</v>
      </c>
      <c r="BD1313">
        <f>IF(ISERROR(FIND(BD$5,$E1313)),0,1)</f>
        <v>0</v>
      </c>
      <c r="BE1313">
        <f t="shared" si="549"/>
        <v>0</v>
      </c>
      <c r="BF1313">
        <f t="shared" si="549"/>
        <v>0</v>
      </c>
      <c r="BG1313">
        <f t="shared" si="549"/>
        <v>0</v>
      </c>
      <c r="BH1313">
        <f t="shared" si="549"/>
        <v>0</v>
      </c>
      <c r="BI1313">
        <f t="shared" si="549"/>
        <v>0</v>
      </c>
      <c r="BJ1313">
        <f t="shared" si="549"/>
        <v>0</v>
      </c>
      <c r="BK1313">
        <f t="shared" si="549"/>
        <v>0</v>
      </c>
      <c r="BL1313">
        <f t="shared" si="549"/>
        <v>0</v>
      </c>
      <c r="BM1313">
        <f t="shared" si="549"/>
        <v>0</v>
      </c>
      <c r="BN1313">
        <f t="shared" si="549"/>
        <v>0</v>
      </c>
      <c r="BO1313">
        <f t="shared" si="549"/>
        <v>0</v>
      </c>
      <c r="BP1313">
        <f t="shared" si="549"/>
        <v>0</v>
      </c>
      <c r="BQ1313">
        <f t="shared" si="549"/>
        <v>0</v>
      </c>
      <c r="BR1313">
        <f t="shared" si="549"/>
        <v>0</v>
      </c>
    </row>
    <row r="1314" spans="2:70" x14ac:dyDescent="0.2">
      <c r="B1314" s="1" t="str">
        <f t="shared" si="534"/>
        <v/>
      </c>
      <c r="C1314" s="12">
        <f t="shared" si="535"/>
        <v>1</v>
      </c>
      <c r="D1314" s="1" t="str">
        <f t="shared" si="536"/>
        <v/>
      </c>
      <c r="E1314" s="1" t="str">
        <f t="shared" si="537"/>
        <v/>
      </c>
      <c r="H1314" s="1" t="str">
        <f>IF(ISBLANK(N1314),"",IF(SUM(AC1314:CO1314)=0,"other",INDEX(AC$6:CO$6,MATCH(1,AC1314:CO1314,0))))</f>
        <v/>
      </c>
      <c r="I1314" s="1" t="str" cm="1">
        <f t="array" ref="I1314">IF(ISBLANK(N1314),"",INDEX($AC$7:$CO$7,,MATCH(H1314,$AC$6:$CO$6,0)))</f>
        <v/>
      </c>
      <c r="L1314" s="1" t="str">
        <f t="shared" si="538"/>
        <v/>
      </c>
      <c r="M1314" s="1" t="str">
        <f t="shared" si="539"/>
        <v/>
      </c>
      <c r="AA1314">
        <f t="shared" si="548"/>
        <v>0</v>
      </c>
      <c r="AB1314">
        <f t="shared" si="548"/>
        <v>0</v>
      </c>
      <c r="AC1314">
        <f t="shared" si="544"/>
        <v>0</v>
      </c>
      <c r="AD1314">
        <f t="shared" si="545"/>
        <v>0</v>
      </c>
      <c r="AE1314">
        <f t="shared" si="528"/>
        <v>0</v>
      </c>
      <c r="AF1314">
        <f t="shared" si="528"/>
        <v>0</v>
      </c>
      <c r="AG1314">
        <f t="shared" si="546"/>
        <v>0</v>
      </c>
      <c r="AH1314">
        <f t="shared" si="542"/>
        <v>0</v>
      </c>
      <c r="AI1314">
        <f t="shared" si="542"/>
        <v>0</v>
      </c>
      <c r="AJ1314">
        <f t="shared" si="542"/>
        <v>0</v>
      </c>
      <c r="AK1314">
        <f t="shared" si="542"/>
        <v>0</v>
      </c>
      <c r="AL1314">
        <f>IF(ISERROR(FIND(AL$5,$E1314)),0,1)</f>
        <v>0</v>
      </c>
      <c r="AM1314">
        <f>IF(ISERROR(FIND(AM$5,$E1314)),0,1)</f>
        <v>0</v>
      </c>
      <c r="AN1314">
        <f>IF(ISERROR(FIND(AN$5,$E1314)),0,1)</f>
        <v>0</v>
      </c>
      <c r="AO1314">
        <f>IF(ISERROR(FIND(AO$5,$E1314)),0,1)</f>
        <v>0</v>
      </c>
      <c r="AP1314">
        <f>IF(ISERROR(FIND(AP$5,$E1314)),0,1)</f>
        <v>0</v>
      </c>
      <c r="AQ1314">
        <f>IF(ISERROR(FIND(AQ$5,$E1314)),0,1)</f>
        <v>0</v>
      </c>
      <c r="AR1314">
        <f t="shared" si="542"/>
        <v>0</v>
      </c>
      <c r="AS1314">
        <f t="shared" si="542"/>
        <v>0</v>
      </c>
      <c r="AT1314">
        <f t="shared" si="542"/>
        <v>0</v>
      </c>
      <c r="AU1314">
        <f t="shared" si="542"/>
        <v>0</v>
      </c>
      <c r="AV1314">
        <f t="shared" si="541"/>
        <v>0</v>
      </c>
      <c r="AW1314">
        <f t="shared" si="541"/>
        <v>0</v>
      </c>
      <c r="AX1314">
        <f t="shared" si="541"/>
        <v>0</v>
      </c>
      <c r="AY1314">
        <f>IF(ISERROR(FIND(AY$5,$E1314)),0,1)</f>
        <v>0</v>
      </c>
      <c r="AZ1314">
        <f t="shared" si="549"/>
        <v>0</v>
      </c>
      <c r="BA1314">
        <f t="shared" si="549"/>
        <v>0</v>
      </c>
      <c r="BB1314">
        <f>IF(ISERROR(FIND(BB$5,$E1314)),0,1)</f>
        <v>0</v>
      </c>
      <c r="BC1314">
        <f>IF(ISERROR(FIND(BC$5,$E1314)),0,1)</f>
        <v>0</v>
      </c>
      <c r="BD1314">
        <f>IF(ISERROR(FIND(BD$5,$E1314)),0,1)</f>
        <v>0</v>
      </c>
      <c r="BE1314">
        <f t="shared" si="549"/>
        <v>0</v>
      </c>
      <c r="BF1314">
        <f t="shared" si="549"/>
        <v>0</v>
      </c>
      <c r="BG1314">
        <f t="shared" si="549"/>
        <v>0</v>
      </c>
      <c r="BH1314">
        <f t="shared" si="549"/>
        <v>0</v>
      </c>
      <c r="BI1314">
        <f t="shared" si="549"/>
        <v>0</v>
      </c>
      <c r="BJ1314">
        <f t="shared" si="549"/>
        <v>0</v>
      </c>
      <c r="BK1314">
        <f t="shared" si="549"/>
        <v>0</v>
      </c>
      <c r="BL1314">
        <f t="shared" si="549"/>
        <v>0</v>
      </c>
      <c r="BM1314">
        <f t="shared" si="549"/>
        <v>0</v>
      </c>
      <c r="BN1314">
        <f t="shared" si="549"/>
        <v>0</v>
      </c>
      <c r="BO1314">
        <f t="shared" si="549"/>
        <v>0</v>
      </c>
      <c r="BP1314">
        <f t="shared" si="549"/>
        <v>0</v>
      </c>
      <c r="BQ1314">
        <f t="shared" si="549"/>
        <v>0</v>
      </c>
      <c r="BR1314">
        <f t="shared" si="549"/>
        <v>0</v>
      </c>
    </row>
    <row r="1315" spans="2:70" x14ac:dyDescent="0.2">
      <c r="B1315" s="1" t="str">
        <f t="shared" si="534"/>
        <v/>
      </c>
      <c r="C1315" s="12">
        <f t="shared" si="535"/>
        <v>1</v>
      </c>
      <c r="D1315" s="1" t="str">
        <f t="shared" si="536"/>
        <v/>
      </c>
      <c r="E1315" s="1" t="str">
        <f t="shared" si="537"/>
        <v/>
      </c>
      <c r="H1315" s="1" t="str">
        <f>IF(ISBLANK(N1315),"",IF(SUM(AC1315:CO1315)=0,"other",INDEX(AC$6:CO$6,MATCH(1,AC1315:CO1315,0))))</f>
        <v/>
      </c>
      <c r="I1315" s="1" t="str" cm="1">
        <f t="array" ref="I1315">IF(ISBLANK(N1315),"",INDEX($AC$7:$CO$7,,MATCH(H1315,$AC$6:$CO$6,0)))</f>
        <v/>
      </c>
      <c r="L1315" s="1" t="str">
        <f t="shared" si="538"/>
        <v/>
      </c>
      <c r="M1315" s="1" t="str">
        <f t="shared" si="539"/>
        <v/>
      </c>
      <c r="AA1315">
        <f t="shared" si="548"/>
        <v>0</v>
      </c>
      <c r="AB1315">
        <f t="shared" si="548"/>
        <v>0</v>
      </c>
      <c r="AC1315">
        <f t="shared" si="544"/>
        <v>0</v>
      </c>
      <c r="AD1315">
        <f t="shared" si="545"/>
        <v>0</v>
      </c>
      <c r="AE1315">
        <f t="shared" si="528"/>
        <v>0</v>
      </c>
      <c r="AF1315">
        <f t="shared" si="528"/>
        <v>0</v>
      </c>
      <c r="AG1315">
        <f t="shared" si="546"/>
        <v>0</v>
      </c>
      <c r="AH1315">
        <f t="shared" si="542"/>
        <v>0</v>
      </c>
      <c r="AI1315">
        <f t="shared" si="542"/>
        <v>0</v>
      </c>
      <c r="AJ1315">
        <f t="shared" si="542"/>
        <v>0</v>
      </c>
      <c r="AK1315">
        <f t="shared" si="542"/>
        <v>0</v>
      </c>
      <c r="AL1315">
        <f>IF(ISERROR(FIND(AL$5,$E1315)),0,1)</f>
        <v>0</v>
      </c>
      <c r="AM1315">
        <f>IF(ISERROR(FIND(AM$5,$E1315)),0,1)</f>
        <v>0</v>
      </c>
      <c r="AN1315">
        <f>IF(ISERROR(FIND(AN$5,$E1315)),0,1)</f>
        <v>0</v>
      </c>
      <c r="AO1315">
        <f>IF(ISERROR(FIND(AO$5,$E1315)),0,1)</f>
        <v>0</v>
      </c>
      <c r="AP1315">
        <f>IF(ISERROR(FIND(AP$5,$E1315)),0,1)</f>
        <v>0</v>
      </c>
      <c r="AQ1315">
        <f>IF(ISERROR(FIND(AQ$5,$E1315)),0,1)</f>
        <v>0</v>
      </c>
      <c r="AR1315">
        <f t="shared" si="542"/>
        <v>0</v>
      </c>
      <c r="AS1315">
        <f t="shared" si="542"/>
        <v>0</v>
      </c>
      <c r="AT1315">
        <f t="shared" si="542"/>
        <v>0</v>
      </c>
      <c r="AU1315">
        <f t="shared" si="542"/>
        <v>0</v>
      </c>
      <c r="AV1315">
        <f t="shared" si="541"/>
        <v>0</v>
      </c>
      <c r="AW1315">
        <f t="shared" si="541"/>
        <v>0</v>
      </c>
      <c r="AX1315">
        <f t="shared" si="541"/>
        <v>0</v>
      </c>
      <c r="AY1315">
        <f>IF(ISERROR(FIND(AY$5,$E1315)),0,1)</f>
        <v>0</v>
      </c>
      <c r="AZ1315">
        <f t="shared" si="549"/>
        <v>0</v>
      </c>
      <c r="BA1315">
        <f t="shared" si="549"/>
        <v>0</v>
      </c>
      <c r="BB1315">
        <f>IF(ISERROR(FIND(BB$5,$E1315)),0,1)</f>
        <v>0</v>
      </c>
      <c r="BC1315">
        <f>IF(ISERROR(FIND(BC$5,$E1315)),0,1)</f>
        <v>0</v>
      </c>
      <c r="BD1315">
        <f>IF(ISERROR(FIND(BD$5,$E1315)),0,1)</f>
        <v>0</v>
      </c>
      <c r="BE1315">
        <f t="shared" si="549"/>
        <v>0</v>
      </c>
      <c r="BF1315">
        <f t="shared" si="549"/>
        <v>0</v>
      </c>
      <c r="BG1315">
        <f t="shared" si="549"/>
        <v>0</v>
      </c>
      <c r="BH1315">
        <f t="shared" si="549"/>
        <v>0</v>
      </c>
      <c r="BI1315">
        <f t="shared" si="549"/>
        <v>0</v>
      </c>
      <c r="BJ1315">
        <f t="shared" si="549"/>
        <v>0</v>
      </c>
      <c r="BK1315">
        <f t="shared" si="549"/>
        <v>0</v>
      </c>
      <c r="BL1315">
        <f t="shared" si="549"/>
        <v>0</v>
      </c>
      <c r="BM1315">
        <f t="shared" si="549"/>
        <v>0</v>
      </c>
      <c r="BN1315">
        <f t="shared" si="549"/>
        <v>0</v>
      </c>
      <c r="BO1315">
        <f t="shared" si="549"/>
        <v>0</v>
      </c>
      <c r="BP1315">
        <f t="shared" si="549"/>
        <v>0</v>
      </c>
      <c r="BQ1315">
        <f t="shared" si="549"/>
        <v>0</v>
      </c>
      <c r="BR1315">
        <f t="shared" si="549"/>
        <v>0</v>
      </c>
    </row>
    <row r="1316" spans="2:70" x14ac:dyDescent="0.2">
      <c r="B1316" s="1" t="str">
        <f t="shared" si="534"/>
        <v/>
      </c>
      <c r="C1316" s="12">
        <f t="shared" si="535"/>
        <v>1</v>
      </c>
      <c r="D1316" s="1" t="str">
        <f t="shared" si="536"/>
        <v/>
      </c>
      <c r="E1316" s="1" t="str">
        <f t="shared" si="537"/>
        <v/>
      </c>
      <c r="H1316" s="1" t="str">
        <f>IF(ISBLANK(N1316),"",IF(SUM(AC1316:CO1316)=0,"other",INDEX(AC$6:CO$6,MATCH(1,AC1316:CO1316,0))))</f>
        <v/>
      </c>
      <c r="I1316" s="1" t="str" cm="1">
        <f t="array" ref="I1316">IF(ISBLANK(N1316),"",INDEX($AC$7:$CO$7,,MATCH(H1316,$AC$6:$CO$6,0)))</f>
        <v/>
      </c>
      <c r="L1316" s="1" t="str">
        <f t="shared" si="538"/>
        <v/>
      </c>
      <c r="M1316" s="1" t="str">
        <f t="shared" si="539"/>
        <v/>
      </c>
      <c r="AA1316">
        <f t="shared" si="548"/>
        <v>0</v>
      </c>
      <c r="AB1316">
        <f t="shared" si="548"/>
        <v>0</v>
      </c>
      <c r="AC1316">
        <f t="shared" si="544"/>
        <v>0</v>
      </c>
      <c r="AD1316">
        <f t="shared" si="545"/>
        <v>0</v>
      </c>
      <c r="AE1316">
        <f t="shared" si="528"/>
        <v>0</v>
      </c>
      <c r="AF1316">
        <f t="shared" si="528"/>
        <v>0</v>
      </c>
      <c r="AG1316">
        <f t="shared" si="546"/>
        <v>0</v>
      </c>
      <c r="AH1316">
        <f t="shared" si="542"/>
        <v>0</v>
      </c>
      <c r="AI1316">
        <f t="shared" si="542"/>
        <v>0</v>
      </c>
      <c r="AJ1316">
        <f t="shared" si="542"/>
        <v>0</v>
      </c>
      <c r="AK1316">
        <f t="shared" si="542"/>
        <v>0</v>
      </c>
      <c r="AL1316">
        <f>IF(ISERROR(FIND(AL$5,$E1316)),0,1)</f>
        <v>0</v>
      </c>
      <c r="AM1316">
        <f>IF(ISERROR(FIND(AM$5,$E1316)),0,1)</f>
        <v>0</v>
      </c>
      <c r="AN1316">
        <f>IF(ISERROR(FIND(AN$5,$E1316)),0,1)</f>
        <v>0</v>
      </c>
      <c r="AO1316">
        <f>IF(ISERROR(FIND(AO$5,$E1316)),0,1)</f>
        <v>0</v>
      </c>
      <c r="AP1316">
        <f>IF(ISERROR(FIND(AP$5,$E1316)),0,1)</f>
        <v>0</v>
      </c>
      <c r="AQ1316">
        <f>IF(ISERROR(FIND(AQ$5,$E1316)),0,1)</f>
        <v>0</v>
      </c>
      <c r="AR1316">
        <f t="shared" si="542"/>
        <v>0</v>
      </c>
      <c r="AS1316">
        <f t="shared" si="542"/>
        <v>0</v>
      </c>
      <c r="AT1316">
        <f t="shared" si="542"/>
        <v>0</v>
      </c>
      <c r="AU1316">
        <f t="shared" si="542"/>
        <v>0</v>
      </c>
      <c r="AV1316">
        <f t="shared" si="541"/>
        <v>0</v>
      </c>
      <c r="AW1316">
        <f t="shared" si="541"/>
        <v>0</v>
      </c>
      <c r="AX1316">
        <f t="shared" si="541"/>
        <v>0</v>
      </c>
      <c r="AY1316">
        <f>IF(ISERROR(FIND(AY$5,$E1316)),0,1)</f>
        <v>0</v>
      </c>
      <c r="AZ1316">
        <f t="shared" si="549"/>
        <v>0</v>
      </c>
      <c r="BA1316">
        <f t="shared" si="549"/>
        <v>0</v>
      </c>
      <c r="BB1316">
        <f>IF(ISERROR(FIND(BB$5,$E1316)),0,1)</f>
        <v>0</v>
      </c>
      <c r="BC1316">
        <f>IF(ISERROR(FIND(BC$5,$E1316)),0,1)</f>
        <v>0</v>
      </c>
      <c r="BD1316">
        <f>IF(ISERROR(FIND(BD$5,$E1316)),0,1)</f>
        <v>0</v>
      </c>
      <c r="BE1316">
        <f t="shared" si="549"/>
        <v>0</v>
      </c>
      <c r="BF1316">
        <f t="shared" si="549"/>
        <v>0</v>
      </c>
      <c r="BG1316">
        <f t="shared" si="549"/>
        <v>0</v>
      </c>
      <c r="BH1316">
        <f t="shared" si="549"/>
        <v>0</v>
      </c>
      <c r="BI1316">
        <f t="shared" si="549"/>
        <v>0</v>
      </c>
      <c r="BJ1316">
        <f t="shared" si="549"/>
        <v>0</v>
      </c>
      <c r="BK1316">
        <f t="shared" si="549"/>
        <v>0</v>
      </c>
      <c r="BL1316">
        <f t="shared" si="549"/>
        <v>0</v>
      </c>
      <c r="BM1316">
        <f t="shared" si="549"/>
        <v>0</v>
      </c>
      <c r="BN1316">
        <f t="shared" si="549"/>
        <v>0</v>
      </c>
      <c r="BO1316">
        <f t="shared" si="549"/>
        <v>0</v>
      </c>
      <c r="BP1316">
        <f t="shared" si="549"/>
        <v>0</v>
      </c>
      <c r="BQ1316">
        <f t="shared" si="549"/>
        <v>0</v>
      </c>
      <c r="BR1316">
        <f t="shared" si="549"/>
        <v>0</v>
      </c>
    </row>
    <row r="1317" spans="2:70" x14ac:dyDescent="0.2">
      <c r="B1317" s="1" t="str">
        <f t="shared" si="534"/>
        <v/>
      </c>
      <c r="C1317" s="12">
        <f t="shared" si="535"/>
        <v>1</v>
      </c>
      <c r="D1317" s="1" t="str">
        <f t="shared" si="536"/>
        <v/>
      </c>
      <c r="E1317" s="1" t="str">
        <f t="shared" si="537"/>
        <v/>
      </c>
      <c r="H1317" s="1" t="str">
        <f>IF(ISBLANK(N1317),"",IF(SUM(AC1317:CO1317)=0,"other",INDEX(AC$6:CO$6,MATCH(1,AC1317:CO1317,0))))</f>
        <v/>
      </c>
      <c r="I1317" s="1" t="str" cm="1">
        <f t="array" ref="I1317">IF(ISBLANK(N1317),"",INDEX($AC$7:$CO$7,,MATCH(H1317,$AC$6:$CO$6,0)))</f>
        <v/>
      </c>
      <c r="L1317" s="1" t="str">
        <f t="shared" si="538"/>
        <v/>
      </c>
      <c r="M1317" s="1" t="str">
        <f t="shared" si="539"/>
        <v/>
      </c>
      <c r="AA1317">
        <f t="shared" si="548"/>
        <v>0</v>
      </c>
      <c r="AB1317">
        <f t="shared" si="548"/>
        <v>0</v>
      </c>
      <c r="AC1317">
        <f t="shared" si="544"/>
        <v>0</v>
      </c>
      <c r="AD1317">
        <f t="shared" si="545"/>
        <v>0</v>
      </c>
      <c r="AE1317">
        <f t="shared" si="528"/>
        <v>0</v>
      </c>
      <c r="AF1317">
        <f t="shared" si="528"/>
        <v>0</v>
      </c>
      <c r="AG1317">
        <f t="shared" si="546"/>
        <v>0</v>
      </c>
      <c r="AH1317">
        <f t="shared" si="542"/>
        <v>0</v>
      </c>
      <c r="AI1317">
        <f t="shared" si="542"/>
        <v>0</v>
      </c>
      <c r="AJ1317">
        <f t="shared" si="542"/>
        <v>0</v>
      </c>
      <c r="AK1317">
        <f t="shared" si="542"/>
        <v>0</v>
      </c>
      <c r="AL1317">
        <f>IF(ISERROR(FIND(AL$5,$E1317)),0,1)</f>
        <v>0</v>
      </c>
      <c r="AM1317">
        <f>IF(ISERROR(FIND(AM$5,$E1317)),0,1)</f>
        <v>0</v>
      </c>
      <c r="AN1317">
        <f>IF(ISERROR(FIND(AN$5,$E1317)),0,1)</f>
        <v>0</v>
      </c>
      <c r="AO1317">
        <f>IF(ISERROR(FIND(AO$5,$E1317)),0,1)</f>
        <v>0</v>
      </c>
      <c r="AP1317">
        <f>IF(ISERROR(FIND(AP$5,$E1317)),0,1)</f>
        <v>0</v>
      </c>
      <c r="AQ1317">
        <f>IF(ISERROR(FIND(AQ$5,$E1317)),0,1)</f>
        <v>0</v>
      </c>
      <c r="AR1317">
        <f t="shared" si="542"/>
        <v>0</v>
      </c>
      <c r="AS1317">
        <f t="shared" si="542"/>
        <v>0</v>
      </c>
      <c r="AT1317">
        <f t="shared" si="542"/>
        <v>0</v>
      </c>
      <c r="AU1317">
        <f t="shared" si="542"/>
        <v>0</v>
      </c>
      <c r="AV1317">
        <f t="shared" si="541"/>
        <v>0</v>
      </c>
      <c r="AW1317">
        <f t="shared" si="541"/>
        <v>0</v>
      </c>
      <c r="AX1317">
        <f t="shared" si="541"/>
        <v>0</v>
      </c>
      <c r="AY1317">
        <f>IF(ISERROR(FIND(AY$5,$E1317)),0,1)</f>
        <v>0</v>
      </c>
      <c r="AZ1317">
        <f t="shared" si="549"/>
        <v>0</v>
      </c>
      <c r="BA1317">
        <f t="shared" si="549"/>
        <v>0</v>
      </c>
      <c r="BB1317">
        <f>IF(ISERROR(FIND(BB$5,$E1317)),0,1)</f>
        <v>0</v>
      </c>
      <c r="BC1317">
        <f>IF(ISERROR(FIND(BC$5,$E1317)),0,1)</f>
        <v>0</v>
      </c>
      <c r="BD1317">
        <f>IF(ISERROR(FIND(BD$5,$E1317)),0,1)</f>
        <v>0</v>
      </c>
      <c r="BE1317">
        <f t="shared" si="549"/>
        <v>0</v>
      </c>
      <c r="BF1317">
        <f t="shared" si="549"/>
        <v>0</v>
      </c>
      <c r="BG1317">
        <f t="shared" si="549"/>
        <v>0</v>
      </c>
      <c r="BH1317">
        <f t="shared" si="549"/>
        <v>0</v>
      </c>
      <c r="BI1317">
        <f t="shared" si="549"/>
        <v>0</v>
      </c>
      <c r="BJ1317">
        <f t="shared" si="549"/>
        <v>0</v>
      </c>
      <c r="BK1317">
        <f t="shared" si="549"/>
        <v>0</v>
      </c>
      <c r="BL1317">
        <f t="shared" si="549"/>
        <v>0</v>
      </c>
      <c r="BM1317">
        <f t="shared" si="549"/>
        <v>0</v>
      </c>
      <c r="BN1317">
        <f t="shared" si="549"/>
        <v>0</v>
      </c>
      <c r="BO1317">
        <f t="shared" si="549"/>
        <v>0</v>
      </c>
      <c r="BP1317">
        <f t="shared" si="549"/>
        <v>0</v>
      </c>
      <c r="BQ1317">
        <f t="shared" si="549"/>
        <v>0</v>
      </c>
      <c r="BR1317">
        <f t="shared" si="549"/>
        <v>0</v>
      </c>
    </row>
    <row r="1318" spans="2:70" x14ac:dyDescent="0.2">
      <c r="B1318" s="1" t="str">
        <f t="shared" si="534"/>
        <v/>
      </c>
      <c r="C1318" s="12">
        <f t="shared" si="535"/>
        <v>1</v>
      </c>
      <c r="D1318" s="1" t="str">
        <f t="shared" si="536"/>
        <v/>
      </c>
      <c r="E1318" s="1" t="str">
        <f t="shared" si="537"/>
        <v/>
      </c>
      <c r="H1318" s="1" t="str">
        <f>IF(ISBLANK(N1318),"",IF(SUM(AC1318:CO1318)=0,"other",INDEX(AC$6:CO$6,MATCH(1,AC1318:CO1318,0))))</f>
        <v/>
      </c>
      <c r="I1318" s="1" t="str" cm="1">
        <f t="array" ref="I1318">IF(ISBLANK(N1318),"",INDEX($AC$7:$CO$7,,MATCH(H1318,$AC$6:$CO$6,0)))</f>
        <v/>
      </c>
      <c r="L1318" s="1" t="str">
        <f t="shared" si="538"/>
        <v/>
      </c>
      <c r="M1318" s="1" t="str">
        <f t="shared" si="539"/>
        <v/>
      </c>
      <c r="AA1318">
        <f t="shared" si="548"/>
        <v>0</v>
      </c>
      <c r="AB1318">
        <f t="shared" si="548"/>
        <v>0</v>
      </c>
      <c r="AC1318">
        <f t="shared" si="544"/>
        <v>0</v>
      </c>
      <c r="AD1318">
        <f t="shared" si="545"/>
        <v>0</v>
      </c>
      <c r="AE1318">
        <f t="shared" si="528"/>
        <v>0</v>
      </c>
      <c r="AF1318">
        <f t="shared" si="528"/>
        <v>0</v>
      </c>
      <c r="AG1318">
        <f t="shared" si="546"/>
        <v>0</v>
      </c>
      <c r="AH1318">
        <f t="shared" si="542"/>
        <v>0</v>
      </c>
      <c r="AI1318">
        <f t="shared" si="542"/>
        <v>0</v>
      </c>
      <c r="AJ1318">
        <f t="shared" si="542"/>
        <v>0</v>
      </c>
      <c r="AK1318">
        <f t="shared" si="542"/>
        <v>0</v>
      </c>
      <c r="AL1318">
        <f>IF(ISERROR(FIND(AL$5,$E1318)),0,1)</f>
        <v>0</v>
      </c>
      <c r="AM1318">
        <f>IF(ISERROR(FIND(AM$5,$E1318)),0,1)</f>
        <v>0</v>
      </c>
      <c r="AN1318">
        <f>IF(ISERROR(FIND(AN$5,$E1318)),0,1)</f>
        <v>0</v>
      </c>
      <c r="AO1318">
        <f>IF(ISERROR(FIND(AO$5,$E1318)),0,1)</f>
        <v>0</v>
      </c>
      <c r="AP1318">
        <f>IF(ISERROR(FIND(AP$5,$E1318)),0,1)</f>
        <v>0</v>
      </c>
      <c r="AQ1318">
        <f>IF(ISERROR(FIND(AQ$5,$E1318)),0,1)</f>
        <v>0</v>
      </c>
      <c r="AR1318">
        <f t="shared" si="542"/>
        <v>0</v>
      </c>
      <c r="AS1318">
        <f t="shared" si="542"/>
        <v>0</v>
      </c>
      <c r="AT1318">
        <f t="shared" si="542"/>
        <v>0</v>
      </c>
      <c r="AU1318">
        <f t="shared" si="542"/>
        <v>0</v>
      </c>
      <c r="AV1318">
        <f t="shared" si="541"/>
        <v>0</v>
      </c>
      <c r="AW1318">
        <f t="shared" si="541"/>
        <v>0</v>
      </c>
      <c r="AX1318">
        <f t="shared" si="541"/>
        <v>0</v>
      </c>
      <c r="AY1318">
        <f>IF(ISERROR(FIND(AY$5,$E1318)),0,1)</f>
        <v>0</v>
      </c>
      <c r="AZ1318">
        <f t="shared" si="549"/>
        <v>0</v>
      </c>
      <c r="BA1318">
        <f t="shared" si="549"/>
        <v>0</v>
      </c>
      <c r="BB1318">
        <f>IF(ISERROR(FIND(BB$5,$E1318)),0,1)</f>
        <v>0</v>
      </c>
      <c r="BC1318">
        <f>IF(ISERROR(FIND(BC$5,$E1318)),0,1)</f>
        <v>0</v>
      </c>
      <c r="BD1318">
        <f>IF(ISERROR(FIND(BD$5,$E1318)),0,1)</f>
        <v>0</v>
      </c>
      <c r="BE1318">
        <f t="shared" si="549"/>
        <v>0</v>
      </c>
      <c r="BF1318">
        <f t="shared" si="549"/>
        <v>0</v>
      </c>
      <c r="BG1318">
        <f t="shared" si="549"/>
        <v>0</v>
      </c>
      <c r="BH1318">
        <f t="shared" si="549"/>
        <v>0</v>
      </c>
      <c r="BI1318">
        <f t="shared" si="549"/>
        <v>0</v>
      </c>
      <c r="BJ1318">
        <f t="shared" si="549"/>
        <v>0</v>
      </c>
      <c r="BK1318">
        <f t="shared" si="549"/>
        <v>0</v>
      </c>
      <c r="BL1318">
        <f t="shared" si="549"/>
        <v>0</v>
      </c>
      <c r="BM1318">
        <f t="shared" si="549"/>
        <v>0</v>
      </c>
      <c r="BN1318">
        <f t="shared" si="549"/>
        <v>0</v>
      </c>
      <c r="BO1318">
        <f t="shared" si="549"/>
        <v>0</v>
      </c>
      <c r="BP1318">
        <f t="shared" si="549"/>
        <v>0</v>
      </c>
      <c r="BQ1318">
        <f t="shared" si="549"/>
        <v>0</v>
      </c>
      <c r="BR1318">
        <f t="shared" si="549"/>
        <v>0</v>
      </c>
    </row>
    <row r="1319" spans="2:70" x14ac:dyDescent="0.2">
      <c r="B1319" s="1" t="str">
        <f t="shared" si="534"/>
        <v/>
      </c>
      <c r="C1319" s="12">
        <f t="shared" si="535"/>
        <v>1</v>
      </c>
      <c r="D1319" s="1" t="str">
        <f t="shared" si="536"/>
        <v/>
      </c>
      <c r="E1319" s="1" t="str">
        <f t="shared" si="537"/>
        <v/>
      </c>
      <c r="H1319" s="1" t="str">
        <f>IF(ISBLANK(N1319),"",IF(SUM(AC1319:CO1319)=0,"other",INDEX(AC$6:CO$6,MATCH(1,AC1319:CO1319,0))))</f>
        <v/>
      </c>
      <c r="I1319" s="1" t="str" cm="1">
        <f t="array" ref="I1319">IF(ISBLANK(N1319),"",INDEX($AC$7:$CO$7,,MATCH(H1319,$AC$6:$CO$6,0)))</f>
        <v/>
      </c>
      <c r="L1319" s="1" t="str">
        <f t="shared" si="538"/>
        <v/>
      </c>
      <c r="M1319" s="1" t="str">
        <f t="shared" si="539"/>
        <v/>
      </c>
      <c r="AA1319">
        <f t="shared" si="548"/>
        <v>0</v>
      </c>
      <c r="AB1319">
        <f t="shared" si="548"/>
        <v>0</v>
      </c>
      <c r="AC1319">
        <f t="shared" si="544"/>
        <v>0</v>
      </c>
      <c r="AD1319">
        <f t="shared" si="545"/>
        <v>0</v>
      </c>
      <c r="AE1319">
        <f t="shared" si="528"/>
        <v>0</v>
      </c>
      <c r="AF1319">
        <f t="shared" si="528"/>
        <v>0</v>
      </c>
      <c r="AG1319">
        <f t="shared" si="546"/>
        <v>0</v>
      </c>
      <c r="AH1319">
        <f t="shared" si="542"/>
        <v>0</v>
      </c>
      <c r="AI1319">
        <f t="shared" si="542"/>
        <v>0</v>
      </c>
      <c r="AJ1319">
        <f t="shared" si="542"/>
        <v>0</v>
      </c>
      <c r="AK1319">
        <f t="shared" si="542"/>
        <v>0</v>
      </c>
      <c r="AL1319">
        <f>IF(ISERROR(FIND(AL$5,$E1319)),0,1)</f>
        <v>0</v>
      </c>
      <c r="AM1319">
        <f>IF(ISERROR(FIND(AM$5,$E1319)),0,1)</f>
        <v>0</v>
      </c>
      <c r="AN1319">
        <f>IF(ISERROR(FIND(AN$5,$E1319)),0,1)</f>
        <v>0</v>
      </c>
      <c r="AO1319">
        <f>IF(ISERROR(FIND(AO$5,$E1319)),0,1)</f>
        <v>0</v>
      </c>
      <c r="AP1319">
        <f>IF(ISERROR(FIND(AP$5,$E1319)),0,1)</f>
        <v>0</v>
      </c>
      <c r="AQ1319">
        <f>IF(ISERROR(FIND(AQ$5,$E1319)),0,1)</f>
        <v>0</v>
      </c>
      <c r="AR1319">
        <f t="shared" si="542"/>
        <v>0</v>
      </c>
      <c r="AS1319">
        <f t="shared" si="542"/>
        <v>0</v>
      </c>
      <c r="AT1319">
        <f t="shared" si="542"/>
        <v>0</v>
      </c>
      <c r="AU1319">
        <f t="shared" si="542"/>
        <v>0</v>
      </c>
      <c r="AV1319">
        <f t="shared" si="541"/>
        <v>0</v>
      </c>
      <c r="AW1319">
        <f t="shared" si="541"/>
        <v>0</v>
      </c>
      <c r="AX1319">
        <f t="shared" si="541"/>
        <v>0</v>
      </c>
      <c r="AY1319">
        <f>IF(ISERROR(FIND(AY$5,$E1319)),0,1)</f>
        <v>0</v>
      </c>
      <c r="AZ1319">
        <f t="shared" si="549"/>
        <v>0</v>
      </c>
      <c r="BA1319">
        <f t="shared" si="549"/>
        <v>0</v>
      </c>
      <c r="BB1319">
        <f>IF(ISERROR(FIND(BB$5,$E1319)),0,1)</f>
        <v>0</v>
      </c>
      <c r="BC1319">
        <f>IF(ISERROR(FIND(BC$5,$E1319)),0,1)</f>
        <v>0</v>
      </c>
      <c r="BD1319">
        <f>IF(ISERROR(FIND(BD$5,$E1319)),0,1)</f>
        <v>0</v>
      </c>
      <c r="BE1319">
        <f t="shared" si="549"/>
        <v>0</v>
      </c>
      <c r="BF1319">
        <f t="shared" si="549"/>
        <v>0</v>
      </c>
      <c r="BG1319">
        <f t="shared" si="549"/>
        <v>0</v>
      </c>
      <c r="BH1319">
        <f t="shared" si="549"/>
        <v>0</v>
      </c>
      <c r="BI1319">
        <f t="shared" si="549"/>
        <v>0</v>
      </c>
      <c r="BJ1319">
        <f t="shared" si="549"/>
        <v>0</v>
      </c>
      <c r="BK1319">
        <f t="shared" si="549"/>
        <v>0</v>
      </c>
      <c r="BL1319">
        <f t="shared" si="549"/>
        <v>0</v>
      </c>
      <c r="BM1319">
        <f t="shared" si="549"/>
        <v>0</v>
      </c>
      <c r="BN1319">
        <f t="shared" si="549"/>
        <v>0</v>
      </c>
      <c r="BO1319">
        <f t="shared" si="549"/>
        <v>0</v>
      </c>
      <c r="BP1319">
        <f t="shared" si="549"/>
        <v>0</v>
      </c>
      <c r="BQ1319">
        <f t="shared" si="549"/>
        <v>0</v>
      </c>
      <c r="BR1319">
        <f t="shared" si="549"/>
        <v>0</v>
      </c>
    </row>
    <row r="1320" spans="2:70" x14ac:dyDescent="0.2">
      <c r="B1320" s="1" t="str">
        <f t="shared" si="534"/>
        <v/>
      </c>
      <c r="C1320" s="12">
        <f t="shared" si="535"/>
        <v>1</v>
      </c>
      <c r="D1320" s="1" t="str">
        <f t="shared" si="536"/>
        <v/>
      </c>
      <c r="E1320" s="1" t="str">
        <f t="shared" si="537"/>
        <v/>
      </c>
      <c r="H1320" s="1" t="str">
        <f>IF(ISBLANK(N1320),"",IF(SUM(AC1320:CO1320)=0,"other",INDEX(AC$6:CO$6,MATCH(1,AC1320:CO1320,0))))</f>
        <v/>
      </c>
      <c r="I1320" s="1" t="str" cm="1">
        <f t="array" ref="I1320">IF(ISBLANK(N1320),"",INDEX($AC$7:$CO$7,,MATCH(H1320,$AC$6:$CO$6,0)))</f>
        <v/>
      </c>
      <c r="L1320" s="1" t="str">
        <f t="shared" si="538"/>
        <v/>
      </c>
      <c r="M1320" s="1" t="str">
        <f t="shared" si="539"/>
        <v/>
      </c>
      <c r="AA1320">
        <f t="shared" si="548"/>
        <v>0</v>
      </c>
      <c r="AB1320">
        <f t="shared" si="548"/>
        <v>0</v>
      </c>
      <c r="AC1320">
        <f t="shared" si="544"/>
        <v>0</v>
      </c>
      <c r="AD1320">
        <f t="shared" si="545"/>
        <v>0</v>
      </c>
      <c r="AE1320">
        <f t="shared" si="528"/>
        <v>0</v>
      </c>
      <c r="AF1320">
        <f t="shared" si="528"/>
        <v>0</v>
      </c>
      <c r="AG1320">
        <f t="shared" si="546"/>
        <v>0</v>
      </c>
      <c r="AH1320">
        <f t="shared" si="542"/>
        <v>0</v>
      </c>
      <c r="AI1320">
        <f t="shared" si="542"/>
        <v>0</v>
      </c>
      <c r="AJ1320">
        <f t="shared" si="542"/>
        <v>0</v>
      </c>
      <c r="AK1320">
        <f t="shared" si="542"/>
        <v>0</v>
      </c>
      <c r="AL1320">
        <f>IF(ISERROR(FIND(AL$5,$E1320)),0,1)</f>
        <v>0</v>
      </c>
      <c r="AM1320">
        <f>IF(ISERROR(FIND(AM$5,$E1320)),0,1)</f>
        <v>0</v>
      </c>
      <c r="AN1320">
        <f>IF(ISERROR(FIND(AN$5,$E1320)),0,1)</f>
        <v>0</v>
      </c>
      <c r="AO1320">
        <f>IF(ISERROR(FIND(AO$5,$E1320)),0,1)</f>
        <v>0</v>
      </c>
      <c r="AP1320">
        <f>IF(ISERROR(FIND(AP$5,$E1320)),0,1)</f>
        <v>0</v>
      </c>
      <c r="AQ1320">
        <f>IF(ISERROR(FIND(AQ$5,$E1320)),0,1)</f>
        <v>0</v>
      </c>
      <c r="AR1320">
        <f t="shared" si="542"/>
        <v>0</v>
      </c>
      <c r="AS1320">
        <f t="shared" si="542"/>
        <v>0</v>
      </c>
      <c r="AT1320">
        <f t="shared" si="542"/>
        <v>0</v>
      </c>
      <c r="AU1320">
        <f t="shared" si="542"/>
        <v>0</v>
      </c>
      <c r="AV1320">
        <f t="shared" si="541"/>
        <v>0</v>
      </c>
      <c r="AW1320">
        <f t="shared" si="541"/>
        <v>0</v>
      </c>
      <c r="AX1320">
        <f t="shared" si="541"/>
        <v>0</v>
      </c>
      <c r="AY1320">
        <f>IF(ISERROR(FIND(AY$5,$E1320)),0,1)</f>
        <v>0</v>
      </c>
      <c r="AZ1320">
        <f t="shared" si="549"/>
        <v>0</v>
      </c>
      <c r="BA1320">
        <f t="shared" si="549"/>
        <v>0</v>
      </c>
      <c r="BB1320">
        <f>IF(ISERROR(FIND(BB$5,$E1320)),0,1)</f>
        <v>0</v>
      </c>
      <c r="BC1320">
        <f>IF(ISERROR(FIND(BC$5,$E1320)),0,1)</f>
        <v>0</v>
      </c>
      <c r="BD1320">
        <f>IF(ISERROR(FIND(BD$5,$E1320)),0,1)</f>
        <v>0</v>
      </c>
      <c r="BE1320">
        <f t="shared" si="549"/>
        <v>0</v>
      </c>
      <c r="BF1320">
        <f t="shared" si="549"/>
        <v>0</v>
      </c>
      <c r="BG1320">
        <f t="shared" si="549"/>
        <v>0</v>
      </c>
      <c r="BH1320">
        <f t="shared" si="549"/>
        <v>0</v>
      </c>
      <c r="BI1320">
        <f t="shared" si="549"/>
        <v>0</v>
      </c>
      <c r="BJ1320">
        <f t="shared" si="549"/>
        <v>0</v>
      </c>
      <c r="BK1320">
        <f t="shared" si="549"/>
        <v>0</v>
      </c>
      <c r="BL1320">
        <f t="shared" si="549"/>
        <v>0</v>
      </c>
      <c r="BM1320">
        <f t="shared" si="549"/>
        <v>0</v>
      </c>
      <c r="BN1320">
        <f t="shared" si="549"/>
        <v>0</v>
      </c>
      <c r="BO1320">
        <f t="shared" si="549"/>
        <v>0</v>
      </c>
      <c r="BP1320">
        <f t="shared" si="549"/>
        <v>0</v>
      </c>
      <c r="BQ1320">
        <f t="shared" si="549"/>
        <v>0</v>
      </c>
      <c r="BR1320">
        <f t="shared" si="549"/>
        <v>0</v>
      </c>
    </row>
    <row r="1321" spans="2:70" x14ac:dyDescent="0.2">
      <c r="B1321" s="1" t="str">
        <f t="shared" si="534"/>
        <v/>
      </c>
      <c r="C1321" s="12">
        <f t="shared" si="535"/>
        <v>1</v>
      </c>
      <c r="D1321" s="1" t="str">
        <f t="shared" si="536"/>
        <v/>
      </c>
      <c r="E1321" s="1" t="str">
        <f t="shared" si="537"/>
        <v/>
      </c>
      <c r="H1321" s="1" t="str">
        <f>IF(ISBLANK(N1321),"",IF(SUM(AC1321:CO1321)=0,"other",INDEX(AC$6:CO$6,MATCH(1,AC1321:CO1321,0))))</f>
        <v/>
      </c>
      <c r="I1321" s="1" t="str" cm="1">
        <f t="array" ref="I1321">IF(ISBLANK(N1321),"",INDEX($AC$7:$CO$7,,MATCH(H1321,$AC$6:$CO$6,0)))</f>
        <v/>
      </c>
      <c r="L1321" s="1" t="str">
        <f t="shared" si="538"/>
        <v/>
      </c>
      <c r="M1321" s="1" t="str">
        <f t="shared" si="539"/>
        <v/>
      </c>
      <c r="AA1321">
        <f t="shared" si="548"/>
        <v>0</v>
      </c>
      <c r="AB1321">
        <f t="shared" si="548"/>
        <v>0</v>
      </c>
      <c r="AC1321">
        <f t="shared" si="544"/>
        <v>0</v>
      </c>
      <c r="AD1321">
        <f t="shared" si="545"/>
        <v>0</v>
      </c>
      <c r="AE1321">
        <f t="shared" si="528"/>
        <v>0</v>
      </c>
      <c r="AF1321">
        <f t="shared" si="528"/>
        <v>0</v>
      </c>
      <c r="AG1321">
        <f t="shared" si="546"/>
        <v>0</v>
      </c>
      <c r="AH1321">
        <f t="shared" si="542"/>
        <v>0</v>
      </c>
      <c r="AI1321">
        <f t="shared" si="542"/>
        <v>0</v>
      </c>
      <c r="AJ1321">
        <f t="shared" si="542"/>
        <v>0</v>
      </c>
      <c r="AK1321">
        <f t="shared" si="542"/>
        <v>0</v>
      </c>
      <c r="AL1321">
        <f>IF(ISERROR(FIND(AL$5,$E1321)),0,1)</f>
        <v>0</v>
      </c>
      <c r="AM1321">
        <f>IF(ISERROR(FIND(AM$5,$E1321)),0,1)</f>
        <v>0</v>
      </c>
      <c r="AN1321">
        <f>IF(ISERROR(FIND(AN$5,$E1321)),0,1)</f>
        <v>0</v>
      </c>
      <c r="AO1321">
        <f>IF(ISERROR(FIND(AO$5,$E1321)),0,1)</f>
        <v>0</v>
      </c>
      <c r="AP1321">
        <f>IF(ISERROR(FIND(AP$5,$E1321)),0,1)</f>
        <v>0</v>
      </c>
      <c r="AQ1321">
        <f>IF(ISERROR(FIND(AQ$5,$E1321)),0,1)</f>
        <v>0</v>
      </c>
      <c r="AR1321">
        <f t="shared" si="542"/>
        <v>0</v>
      </c>
      <c r="AS1321">
        <f t="shared" si="542"/>
        <v>0</v>
      </c>
      <c r="AT1321">
        <f t="shared" si="542"/>
        <v>0</v>
      </c>
      <c r="AU1321">
        <f t="shared" si="542"/>
        <v>0</v>
      </c>
      <c r="AV1321">
        <f t="shared" si="541"/>
        <v>0</v>
      </c>
      <c r="AW1321">
        <f t="shared" si="541"/>
        <v>0</v>
      </c>
      <c r="AX1321">
        <f t="shared" si="541"/>
        <v>0</v>
      </c>
      <c r="AY1321">
        <f>IF(ISERROR(FIND(AY$5,$E1321)),0,1)</f>
        <v>0</v>
      </c>
      <c r="AZ1321">
        <f t="shared" si="549"/>
        <v>0</v>
      </c>
      <c r="BA1321">
        <f t="shared" si="549"/>
        <v>0</v>
      </c>
      <c r="BB1321">
        <f>IF(ISERROR(FIND(BB$5,$E1321)),0,1)</f>
        <v>0</v>
      </c>
      <c r="BC1321">
        <f>IF(ISERROR(FIND(BC$5,$E1321)),0,1)</f>
        <v>0</v>
      </c>
      <c r="BD1321">
        <f>IF(ISERROR(FIND(BD$5,$E1321)),0,1)</f>
        <v>0</v>
      </c>
      <c r="BE1321">
        <f t="shared" si="549"/>
        <v>0</v>
      </c>
      <c r="BF1321">
        <f t="shared" si="549"/>
        <v>0</v>
      </c>
      <c r="BG1321">
        <f t="shared" si="549"/>
        <v>0</v>
      </c>
      <c r="BH1321">
        <f t="shared" si="549"/>
        <v>0</v>
      </c>
      <c r="BI1321">
        <f t="shared" si="549"/>
        <v>0</v>
      </c>
      <c r="BJ1321">
        <f t="shared" si="549"/>
        <v>0</v>
      </c>
      <c r="BK1321">
        <f t="shared" si="549"/>
        <v>0</v>
      </c>
      <c r="BL1321">
        <f t="shared" si="549"/>
        <v>0</v>
      </c>
      <c r="BM1321">
        <f t="shared" si="549"/>
        <v>0</v>
      </c>
      <c r="BN1321">
        <f t="shared" si="549"/>
        <v>0</v>
      </c>
      <c r="BO1321">
        <f t="shared" si="549"/>
        <v>0</v>
      </c>
      <c r="BP1321">
        <f t="shared" si="549"/>
        <v>0</v>
      </c>
      <c r="BQ1321">
        <f t="shared" si="549"/>
        <v>0</v>
      </c>
      <c r="BR1321">
        <f t="shared" si="549"/>
        <v>0</v>
      </c>
    </row>
    <row r="1322" spans="2:70" x14ac:dyDescent="0.2">
      <c r="B1322" s="1" t="str">
        <f t="shared" si="534"/>
        <v/>
      </c>
      <c r="C1322" s="12">
        <f t="shared" si="535"/>
        <v>1</v>
      </c>
      <c r="D1322" s="1" t="str">
        <f t="shared" si="536"/>
        <v/>
      </c>
      <c r="E1322" s="1" t="str">
        <f t="shared" si="537"/>
        <v/>
      </c>
      <c r="H1322" s="1" t="str">
        <f>IF(ISBLANK(N1322),"",IF(SUM(AC1322:CO1322)=0,"other",INDEX(AC$6:CO$6,MATCH(1,AC1322:CO1322,0))))</f>
        <v/>
      </c>
      <c r="I1322" s="1" t="str" cm="1">
        <f t="array" ref="I1322">IF(ISBLANK(N1322),"",INDEX($AC$7:$CO$7,,MATCH(H1322,$AC$6:$CO$6,0)))</f>
        <v/>
      </c>
      <c r="L1322" s="1" t="str">
        <f t="shared" si="538"/>
        <v/>
      </c>
      <c r="M1322" s="1" t="str">
        <f t="shared" si="539"/>
        <v/>
      </c>
      <c r="AA1322">
        <f t="shared" si="548"/>
        <v>0</v>
      </c>
      <c r="AB1322">
        <f t="shared" si="548"/>
        <v>0</v>
      </c>
      <c r="AC1322">
        <f t="shared" si="544"/>
        <v>0</v>
      </c>
      <c r="AD1322">
        <f t="shared" si="545"/>
        <v>0</v>
      </c>
      <c r="AE1322">
        <f t="shared" si="528"/>
        <v>0</v>
      </c>
      <c r="AF1322">
        <f t="shared" si="528"/>
        <v>0</v>
      </c>
      <c r="AG1322">
        <f t="shared" si="546"/>
        <v>0</v>
      </c>
      <c r="AH1322">
        <f t="shared" si="542"/>
        <v>0</v>
      </c>
      <c r="AI1322">
        <f t="shared" si="542"/>
        <v>0</v>
      </c>
      <c r="AJ1322">
        <f t="shared" si="542"/>
        <v>0</v>
      </c>
      <c r="AK1322">
        <f t="shared" si="542"/>
        <v>0</v>
      </c>
      <c r="AL1322">
        <f>IF(ISERROR(FIND(AL$5,$E1322)),0,1)</f>
        <v>0</v>
      </c>
      <c r="AM1322">
        <f>IF(ISERROR(FIND(AM$5,$E1322)),0,1)</f>
        <v>0</v>
      </c>
      <c r="AN1322">
        <f>IF(ISERROR(FIND(AN$5,$E1322)),0,1)</f>
        <v>0</v>
      </c>
      <c r="AO1322">
        <f>IF(ISERROR(FIND(AO$5,$E1322)),0,1)</f>
        <v>0</v>
      </c>
      <c r="AP1322">
        <f>IF(ISERROR(FIND(AP$5,$E1322)),0,1)</f>
        <v>0</v>
      </c>
      <c r="AQ1322">
        <f>IF(ISERROR(FIND(AQ$5,$E1322)),0,1)</f>
        <v>0</v>
      </c>
      <c r="AR1322">
        <f t="shared" si="542"/>
        <v>0</v>
      </c>
      <c r="AS1322">
        <f t="shared" si="542"/>
        <v>0</v>
      </c>
      <c r="AT1322">
        <f t="shared" si="542"/>
        <v>0</v>
      </c>
      <c r="AU1322">
        <f t="shared" si="542"/>
        <v>0</v>
      </c>
      <c r="AV1322">
        <f t="shared" si="541"/>
        <v>0</v>
      </c>
      <c r="AW1322">
        <f t="shared" si="541"/>
        <v>0</v>
      </c>
      <c r="AX1322">
        <f t="shared" si="541"/>
        <v>0</v>
      </c>
      <c r="AY1322">
        <f>IF(ISERROR(FIND(AY$5,$E1322)),0,1)</f>
        <v>0</v>
      </c>
      <c r="AZ1322">
        <f t="shared" si="549"/>
        <v>0</v>
      </c>
      <c r="BA1322">
        <f t="shared" si="549"/>
        <v>0</v>
      </c>
      <c r="BB1322">
        <f>IF(ISERROR(FIND(BB$5,$E1322)),0,1)</f>
        <v>0</v>
      </c>
      <c r="BC1322">
        <f>IF(ISERROR(FIND(BC$5,$E1322)),0,1)</f>
        <v>0</v>
      </c>
      <c r="BD1322">
        <f>IF(ISERROR(FIND(BD$5,$E1322)),0,1)</f>
        <v>0</v>
      </c>
      <c r="BE1322">
        <f t="shared" si="549"/>
        <v>0</v>
      </c>
      <c r="BF1322">
        <f t="shared" si="549"/>
        <v>0</v>
      </c>
      <c r="BG1322">
        <f t="shared" si="549"/>
        <v>0</v>
      </c>
      <c r="BH1322">
        <f t="shared" si="549"/>
        <v>0</v>
      </c>
      <c r="BI1322">
        <f t="shared" si="549"/>
        <v>0</v>
      </c>
      <c r="BJ1322">
        <f t="shared" si="549"/>
        <v>0</v>
      </c>
      <c r="BK1322">
        <f t="shared" si="549"/>
        <v>0</v>
      </c>
      <c r="BL1322">
        <f t="shared" si="549"/>
        <v>0</v>
      </c>
      <c r="BM1322">
        <f t="shared" si="549"/>
        <v>0</v>
      </c>
      <c r="BN1322">
        <f t="shared" si="549"/>
        <v>0</v>
      </c>
      <c r="BO1322">
        <f t="shared" si="549"/>
        <v>0</v>
      </c>
      <c r="BP1322">
        <f t="shared" si="549"/>
        <v>0</v>
      </c>
      <c r="BQ1322">
        <f t="shared" si="549"/>
        <v>0</v>
      </c>
      <c r="BR1322">
        <f t="shared" si="549"/>
        <v>0</v>
      </c>
    </row>
    <row r="1323" spans="2:70" x14ac:dyDescent="0.2">
      <c r="B1323" s="1" t="str">
        <f t="shared" si="534"/>
        <v/>
      </c>
      <c r="C1323" s="12">
        <f t="shared" si="535"/>
        <v>1</v>
      </c>
      <c r="D1323" s="1" t="str">
        <f t="shared" si="536"/>
        <v/>
      </c>
      <c r="E1323" s="1" t="str">
        <f t="shared" si="537"/>
        <v/>
      </c>
      <c r="H1323" s="1" t="str">
        <f>IF(ISBLANK(N1323),"",IF(SUM(AC1323:CO1323)=0,"other",INDEX(AC$6:CO$6,MATCH(1,AC1323:CO1323,0))))</f>
        <v/>
      </c>
      <c r="I1323" s="1" t="str" cm="1">
        <f t="array" ref="I1323">IF(ISBLANK(N1323),"",INDEX($AC$7:$CO$7,,MATCH(H1323,$AC$6:$CO$6,0)))</f>
        <v/>
      </c>
      <c r="L1323" s="1" t="str">
        <f t="shared" si="538"/>
        <v/>
      </c>
      <c r="M1323" s="1" t="str">
        <f t="shared" si="539"/>
        <v/>
      </c>
      <c r="AA1323">
        <f t="shared" si="548"/>
        <v>0</v>
      </c>
      <c r="AB1323">
        <f t="shared" si="548"/>
        <v>0</v>
      </c>
      <c r="AC1323">
        <f t="shared" si="544"/>
        <v>0</v>
      </c>
      <c r="AD1323">
        <f t="shared" si="545"/>
        <v>0</v>
      </c>
      <c r="AE1323">
        <f t="shared" si="528"/>
        <v>0</v>
      </c>
      <c r="AF1323">
        <f t="shared" si="528"/>
        <v>0</v>
      </c>
      <c r="AG1323">
        <f t="shared" si="546"/>
        <v>0</v>
      </c>
      <c r="AH1323">
        <f t="shared" si="542"/>
        <v>0</v>
      </c>
      <c r="AI1323">
        <f t="shared" si="542"/>
        <v>0</v>
      </c>
      <c r="AJ1323">
        <f t="shared" si="542"/>
        <v>0</v>
      </c>
      <c r="AK1323">
        <f t="shared" si="542"/>
        <v>0</v>
      </c>
      <c r="AL1323">
        <f>IF(ISERROR(FIND(AL$5,$E1323)),0,1)</f>
        <v>0</v>
      </c>
      <c r="AM1323">
        <f>IF(ISERROR(FIND(AM$5,$E1323)),0,1)</f>
        <v>0</v>
      </c>
      <c r="AN1323">
        <f>IF(ISERROR(FIND(AN$5,$E1323)),0,1)</f>
        <v>0</v>
      </c>
      <c r="AO1323">
        <f>IF(ISERROR(FIND(AO$5,$E1323)),0,1)</f>
        <v>0</v>
      </c>
      <c r="AP1323">
        <f>IF(ISERROR(FIND(AP$5,$E1323)),0,1)</f>
        <v>0</v>
      </c>
      <c r="AQ1323">
        <f>IF(ISERROR(FIND(AQ$5,$E1323)),0,1)</f>
        <v>0</v>
      </c>
      <c r="AR1323">
        <f t="shared" si="542"/>
        <v>0</v>
      </c>
      <c r="AS1323">
        <f t="shared" si="542"/>
        <v>0</v>
      </c>
      <c r="AT1323">
        <f t="shared" si="542"/>
        <v>0</v>
      </c>
      <c r="AU1323">
        <f t="shared" si="542"/>
        <v>0</v>
      </c>
      <c r="AV1323">
        <f t="shared" si="541"/>
        <v>0</v>
      </c>
      <c r="AW1323">
        <f t="shared" si="541"/>
        <v>0</v>
      </c>
      <c r="AX1323">
        <f t="shared" si="541"/>
        <v>0</v>
      </c>
      <c r="AY1323">
        <f>IF(ISERROR(FIND(AY$5,$E1323)),0,1)</f>
        <v>0</v>
      </c>
      <c r="AZ1323">
        <f t="shared" si="549"/>
        <v>0</v>
      </c>
      <c r="BA1323">
        <f t="shared" si="549"/>
        <v>0</v>
      </c>
      <c r="BB1323">
        <f>IF(ISERROR(FIND(BB$5,$E1323)),0,1)</f>
        <v>0</v>
      </c>
      <c r="BC1323">
        <f>IF(ISERROR(FIND(BC$5,$E1323)),0,1)</f>
        <v>0</v>
      </c>
      <c r="BD1323">
        <f>IF(ISERROR(FIND(BD$5,$E1323)),0,1)</f>
        <v>0</v>
      </c>
      <c r="BE1323">
        <f t="shared" si="549"/>
        <v>0</v>
      </c>
      <c r="BF1323">
        <f t="shared" si="549"/>
        <v>0</v>
      </c>
      <c r="BG1323">
        <f t="shared" si="549"/>
        <v>0</v>
      </c>
      <c r="BH1323">
        <f t="shared" si="549"/>
        <v>0</v>
      </c>
      <c r="BI1323">
        <f t="shared" si="549"/>
        <v>0</v>
      </c>
      <c r="BJ1323">
        <f t="shared" si="549"/>
        <v>0</v>
      </c>
      <c r="BK1323">
        <f t="shared" si="549"/>
        <v>0</v>
      </c>
      <c r="BL1323">
        <f t="shared" si="549"/>
        <v>0</v>
      </c>
      <c r="BM1323">
        <f t="shared" si="549"/>
        <v>0</v>
      </c>
      <c r="BN1323">
        <f t="shared" si="549"/>
        <v>0</v>
      </c>
      <c r="BO1323">
        <f t="shared" si="549"/>
        <v>0</v>
      </c>
      <c r="BP1323">
        <f t="shared" si="549"/>
        <v>0</v>
      </c>
      <c r="BQ1323">
        <f t="shared" si="549"/>
        <v>0</v>
      </c>
      <c r="BR1323">
        <f t="shared" si="549"/>
        <v>0</v>
      </c>
    </row>
    <row r="1324" spans="2:70" x14ac:dyDescent="0.2">
      <c r="B1324" s="1" t="str">
        <f t="shared" si="534"/>
        <v/>
      </c>
      <c r="C1324" s="12">
        <f t="shared" si="535"/>
        <v>1</v>
      </c>
      <c r="D1324" s="1" t="str">
        <f t="shared" si="536"/>
        <v/>
      </c>
      <c r="E1324" s="1" t="str">
        <f t="shared" si="537"/>
        <v/>
      </c>
      <c r="H1324" s="1" t="str">
        <f>IF(ISBLANK(N1324),"",IF(SUM(AC1324:CO1324)=0,"other",INDEX(AC$6:CO$6,MATCH(1,AC1324:CO1324,0))))</f>
        <v/>
      </c>
      <c r="I1324" s="1" t="str" cm="1">
        <f t="array" ref="I1324">IF(ISBLANK(N1324),"",INDEX($AC$7:$CO$7,,MATCH(H1324,$AC$6:$CO$6,0)))</f>
        <v/>
      </c>
      <c r="L1324" s="1" t="str">
        <f t="shared" si="538"/>
        <v/>
      </c>
      <c r="M1324" s="1" t="str">
        <f t="shared" si="539"/>
        <v/>
      </c>
      <c r="AA1324">
        <f t="shared" si="548"/>
        <v>0</v>
      </c>
      <c r="AB1324">
        <f t="shared" si="548"/>
        <v>0</v>
      </c>
      <c r="AC1324">
        <f t="shared" si="544"/>
        <v>0</v>
      </c>
      <c r="AD1324">
        <f t="shared" si="545"/>
        <v>0</v>
      </c>
      <c r="AE1324">
        <f t="shared" si="528"/>
        <v>0</v>
      </c>
      <c r="AF1324">
        <f t="shared" si="528"/>
        <v>0</v>
      </c>
      <c r="AG1324">
        <f t="shared" si="546"/>
        <v>0</v>
      </c>
      <c r="AH1324">
        <f t="shared" si="542"/>
        <v>0</v>
      </c>
      <c r="AI1324">
        <f t="shared" si="542"/>
        <v>0</v>
      </c>
      <c r="AJ1324">
        <f t="shared" si="542"/>
        <v>0</v>
      </c>
      <c r="AK1324">
        <f t="shared" si="542"/>
        <v>0</v>
      </c>
      <c r="AL1324">
        <f>IF(ISERROR(FIND(AL$5,$E1324)),0,1)</f>
        <v>0</v>
      </c>
      <c r="AM1324">
        <f>IF(ISERROR(FIND(AM$5,$E1324)),0,1)</f>
        <v>0</v>
      </c>
      <c r="AN1324">
        <f>IF(ISERROR(FIND(AN$5,$E1324)),0,1)</f>
        <v>0</v>
      </c>
      <c r="AO1324">
        <f>IF(ISERROR(FIND(AO$5,$E1324)),0,1)</f>
        <v>0</v>
      </c>
      <c r="AP1324">
        <f>IF(ISERROR(FIND(AP$5,$E1324)),0,1)</f>
        <v>0</v>
      </c>
      <c r="AQ1324">
        <f>IF(ISERROR(FIND(AQ$5,$E1324)),0,1)</f>
        <v>0</v>
      </c>
      <c r="AR1324">
        <f t="shared" si="542"/>
        <v>0</v>
      </c>
      <c r="AS1324">
        <f t="shared" si="542"/>
        <v>0</v>
      </c>
      <c r="AT1324">
        <f t="shared" si="542"/>
        <v>0</v>
      </c>
      <c r="AU1324">
        <f t="shared" si="542"/>
        <v>0</v>
      </c>
      <c r="AV1324">
        <f t="shared" si="541"/>
        <v>0</v>
      </c>
      <c r="AW1324">
        <f t="shared" si="541"/>
        <v>0</v>
      </c>
      <c r="AX1324">
        <f t="shared" si="541"/>
        <v>0</v>
      </c>
      <c r="AY1324">
        <f>IF(ISERROR(FIND(AY$5,$E1324)),0,1)</f>
        <v>0</v>
      </c>
      <c r="AZ1324">
        <f t="shared" si="549"/>
        <v>0</v>
      </c>
      <c r="BA1324">
        <f t="shared" si="549"/>
        <v>0</v>
      </c>
      <c r="BB1324">
        <f>IF(ISERROR(FIND(BB$5,$E1324)),0,1)</f>
        <v>0</v>
      </c>
      <c r="BC1324">
        <f>IF(ISERROR(FIND(BC$5,$E1324)),0,1)</f>
        <v>0</v>
      </c>
      <c r="BD1324">
        <f>IF(ISERROR(FIND(BD$5,$E1324)),0,1)</f>
        <v>0</v>
      </c>
      <c r="BE1324">
        <f t="shared" si="549"/>
        <v>0</v>
      </c>
      <c r="BF1324">
        <f t="shared" si="549"/>
        <v>0</v>
      </c>
      <c r="BG1324">
        <f t="shared" si="549"/>
        <v>0</v>
      </c>
      <c r="BH1324">
        <f t="shared" si="549"/>
        <v>0</v>
      </c>
      <c r="BI1324">
        <f t="shared" si="549"/>
        <v>0</v>
      </c>
      <c r="BJ1324">
        <f t="shared" si="549"/>
        <v>0</v>
      </c>
      <c r="BK1324">
        <f t="shared" si="549"/>
        <v>0</v>
      </c>
      <c r="BL1324">
        <f t="shared" si="549"/>
        <v>0</v>
      </c>
      <c r="BM1324">
        <f t="shared" si="549"/>
        <v>0</v>
      </c>
      <c r="BN1324">
        <f t="shared" si="549"/>
        <v>0</v>
      </c>
      <c r="BO1324">
        <f t="shared" si="549"/>
        <v>0</v>
      </c>
      <c r="BP1324">
        <f t="shared" si="549"/>
        <v>0</v>
      </c>
      <c r="BQ1324">
        <f t="shared" si="549"/>
        <v>0</v>
      </c>
      <c r="BR1324">
        <f t="shared" si="549"/>
        <v>0</v>
      </c>
    </row>
    <row r="1325" spans="2:70" x14ac:dyDescent="0.2">
      <c r="B1325" s="1" t="str">
        <f t="shared" si="534"/>
        <v/>
      </c>
      <c r="C1325" s="12">
        <f t="shared" si="535"/>
        <v>1</v>
      </c>
      <c r="D1325" s="1" t="str">
        <f t="shared" si="536"/>
        <v/>
      </c>
      <c r="E1325" s="1" t="str">
        <f t="shared" si="537"/>
        <v/>
      </c>
      <c r="H1325" s="1" t="str">
        <f>IF(ISBLANK(N1325),"",IF(SUM(AC1325:CO1325)=0,"other",INDEX(AC$6:CO$6,MATCH(1,AC1325:CO1325,0))))</f>
        <v/>
      </c>
      <c r="I1325" s="1" t="str" cm="1">
        <f t="array" ref="I1325">IF(ISBLANK(N1325),"",INDEX($AC$7:$CO$7,,MATCH(H1325,$AC$6:$CO$6,0)))</f>
        <v/>
      </c>
      <c r="L1325" s="1" t="str">
        <f t="shared" si="538"/>
        <v/>
      </c>
      <c r="M1325" s="1" t="str">
        <f t="shared" si="539"/>
        <v/>
      </c>
      <c r="AA1325">
        <f t="shared" si="548"/>
        <v>0</v>
      </c>
      <c r="AB1325">
        <f t="shared" si="548"/>
        <v>0</v>
      </c>
      <c r="AC1325">
        <f t="shared" si="544"/>
        <v>0</v>
      </c>
      <c r="AD1325">
        <f t="shared" si="545"/>
        <v>0</v>
      </c>
      <c r="AE1325">
        <f t="shared" si="545"/>
        <v>0</v>
      </c>
      <c r="AF1325">
        <f t="shared" si="545"/>
        <v>0</v>
      </c>
      <c r="AG1325">
        <f t="shared" si="546"/>
        <v>0</v>
      </c>
      <c r="AH1325">
        <f t="shared" si="542"/>
        <v>0</v>
      </c>
      <c r="AI1325">
        <f t="shared" si="542"/>
        <v>0</v>
      </c>
      <c r="AJ1325">
        <f t="shared" si="542"/>
        <v>0</v>
      </c>
      <c r="AK1325">
        <f t="shared" ref="AK1325:BR1339" si="550">IF(ISERROR(FIND(AK$5,$E1325)),0,1)</f>
        <v>0</v>
      </c>
      <c r="AL1325">
        <f>IF(ISERROR(FIND(AL$5,$E1325)),0,1)</f>
        <v>0</v>
      </c>
      <c r="AM1325">
        <f>IF(ISERROR(FIND(AM$5,$E1325)),0,1)</f>
        <v>0</v>
      </c>
      <c r="AN1325">
        <f>IF(ISERROR(FIND(AN$5,$E1325)),0,1)</f>
        <v>0</v>
      </c>
      <c r="AO1325">
        <f>IF(ISERROR(FIND(AO$5,$E1325)),0,1)</f>
        <v>0</v>
      </c>
      <c r="AP1325">
        <f>IF(ISERROR(FIND(AP$5,$E1325)),0,1)</f>
        <v>0</v>
      </c>
      <c r="AQ1325">
        <f>IF(ISERROR(FIND(AQ$5,$E1325)),0,1)</f>
        <v>0</v>
      </c>
      <c r="AR1325">
        <f t="shared" si="550"/>
        <v>0</v>
      </c>
      <c r="AS1325">
        <f t="shared" si="550"/>
        <v>0</v>
      </c>
      <c r="AT1325">
        <f t="shared" si="550"/>
        <v>0</v>
      </c>
      <c r="AU1325">
        <f t="shared" si="550"/>
        <v>0</v>
      </c>
      <c r="AV1325">
        <f t="shared" si="541"/>
        <v>0</v>
      </c>
      <c r="AW1325">
        <f t="shared" si="541"/>
        <v>0</v>
      </c>
      <c r="AX1325">
        <f t="shared" si="541"/>
        <v>0</v>
      </c>
      <c r="AY1325">
        <f>IF(ISERROR(FIND(AY$5,$E1325)),0,1)</f>
        <v>0</v>
      </c>
      <c r="AZ1325">
        <f t="shared" si="549"/>
        <v>0</v>
      </c>
      <c r="BA1325">
        <f t="shared" si="549"/>
        <v>0</v>
      </c>
      <c r="BB1325">
        <f>IF(ISERROR(FIND(BB$5,$E1325)),0,1)</f>
        <v>0</v>
      </c>
      <c r="BC1325">
        <f>IF(ISERROR(FIND(BC$5,$E1325)),0,1)</f>
        <v>0</v>
      </c>
      <c r="BD1325">
        <f>IF(ISERROR(FIND(BD$5,$E1325)),0,1)</f>
        <v>0</v>
      </c>
      <c r="BE1325">
        <f t="shared" ref="AZ1325:BR1332" si="551">IF(ISERROR(FIND(BE$5,$E1325)),0,1)</f>
        <v>0</v>
      </c>
      <c r="BF1325">
        <f t="shared" si="551"/>
        <v>0</v>
      </c>
      <c r="BG1325">
        <f t="shared" si="551"/>
        <v>0</v>
      </c>
      <c r="BH1325">
        <f t="shared" si="551"/>
        <v>0</v>
      </c>
      <c r="BI1325">
        <f t="shared" si="551"/>
        <v>0</v>
      </c>
      <c r="BJ1325">
        <f t="shared" si="551"/>
        <v>0</v>
      </c>
      <c r="BK1325">
        <f t="shared" si="551"/>
        <v>0</v>
      </c>
      <c r="BL1325">
        <f t="shared" si="551"/>
        <v>0</v>
      </c>
      <c r="BM1325">
        <f t="shared" si="551"/>
        <v>0</v>
      </c>
      <c r="BN1325">
        <f t="shared" si="551"/>
        <v>0</v>
      </c>
      <c r="BO1325">
        <f t="shared" si="551"/>
        <v>0</v>
      </c>
      <c r="BP1325">
        <f t="shared" si="551"/>
        <v>0</v>
      </c>
      <c r="BQ1325">
        <f t="shared" si="551"/>
        <v>0</v>
      </c>
      <c r="BR1325">
        <f t="shared" si="551"/>
        <v>0</v>
      </c>
    </row>
    <row r="1326" spans="2:70" x14ac:dyDescent="0.2">
      <c r="B1326" s="1" t="str">
        <f t="shared" si="534"/>
        <v/>
      </c>
      <c r="C1326" s="12">
        <f t="shared" si="535"/>
        <v>1</v>
      </c>
      <c r="D1326" s="1" t="str">
        <f t="shared" si="536"/>
        <v/>
      </c>
      <c r="E1326" s="1" t="str">
        <f t="shared" si="537"/>
        <v/>
      </c>
      <c r="H1326" s="1" t="str">
        <f>IF(ISBLANK(N1326),"",IF(SUM(AC1326:CO1326)=0,"other",INDEX(AC$6:CO$6,MATCH(1,AC1326:CO1326,0))))</f>
        <v/>
      </c>
      <c r="I1326" s="1" t="str" cm="1">
        <f t="array" ref="I1326">IF(ISBLANK(N1326),"",INDEX($AC$7:$CO$7,,MATCH(H1326,$AC$6:$CO$6,0)))</f>
        <v/>
      </c>
      <c r="L1326" s="1" t="str">
        <f t="shared" si="538"/>
        <v/>
      </c>
      <c r="M1326" s="1" t="str">
        <f t="shared" si="539"/>
        <v/>
      </c>
      <c r="AA1326">
        <f t="shared" si="548"/>
        <v>0</v>
      </c>
      <c r="AB1326">
        <f t="shared" si="548"/>
        <v>0</v>
      </c>
      <c r="AC1326">
        <f t="shared" si="544"/>
        <v>0</v>
      </c>
      <c r="AD1326">
        <f t="shared" si="545"/>
        <v>0</v>
      </c>
      <c r="AE1326">
        <f t="shared" si="545"/>
        <v>0</v>
      </c>
      <c r="AF1326">
        <f t="shared" si="545"/>
        <v>0</v>
      </c>
      <c r="AG1326">
        <f t="shared" si="546"/>
        <v>0</v>
      </c>
      <c r="AH1326">
        <f t="shared" si="544"/>
        <v>0</v>
      </c>
      <c r="AI1326">
        <f t="shared" si="544"/>
        <v>0</v>
      </c>
      <c r="AJ1326">
        <f t="shared" si="544"/>
        <v>0</v>
      </c>
      <c r="AK1326">
        <f t="shared" si="550"/>
        <v>0</v>
      </c>
      <c r="AL1326">
        <f>IF(ISERROR(FIND(AL$5,$E1326)),0,1)</f>
        <v>0</v>
      </c>
      <c r="AM1326">
        <f>IF(ISERROR(FIND(AM$5,$E1326)),0,1)</f>
        <v>0</v>
      </c>
      <c r="AN1326">
        <f>IF(ISERROR(FIND(AN$5,$E1326)),0,1)</f>
        <v>0</v>
      </c>
      <c r="AO1326">
        <f>IF(ISERROR(FIND(AO$5,$E1326)),0,1)</f>
        <v>0</v>
      </c>
      <c r="AP1326">
        <f>IF(ISERROR(FIND(AP$5,$E1326)),0,1)</f>
        <v>0</v>
      </c>
      <c r="AQ1326">
        <f>IF(ISERROR(FIND(AQ$5,$E1326)),0,1)</f>
        <v>0</v>
      </c>
      <c r="AR1326">
        <f t="shared" si="550"/>
        <v>0</v>
      </c>
      <c r="AS1326">
        <f t="shared" si="550"/>
        <v>0</v>
      </c>
      <c r="AT1326">
        <f t="shared" si="550"/>
        <v>0</v>
      </c>
      <c r="AU1326">
        <f t="shared" si="550"/>
        <v>0</v>
      </c>
      <c r="AV1326">
        <f t="shared" si="541"/>
        <v>0</v>
      </c>
      <c r="AW1326">
        <f t="shared" si="541"/>
        <v>0</v>
      </c>
      <c r="AX1326">
        <f t="shared" si="541"/>
        <v>0</v>
      </c>
      <c r="AY1326">
        <f>IF(ISERROR(FIND(AY$5,$E1326)),0,1)</f>
        <v>0</v>
      </c>
      <c r="AZ1326">
        <f t="shared" si="551"/>
        <v>0</v>
      </c>
      <c r="BA1326">
        <f t="shared" si="551"/>
        <v>0</v>
      </c>
      <c r="BB1326">
        <f>IF(ISERROR(FIND(BB$5,$E1326)),0,1)</f>
        <v>0</v>
      </c>
      <c r="BC1326">
        <f>IF(ISERROR(FIND(BC$5,$E1326)),0,1)</f>
        <v>0</v>
      </c>
      <c r="BD1326">
        <f>IF(ISERROR(FIND(BD$5,$E1326)),0,1)</f>
        <v>0</v>
      </c>
      <c r="BE1326">
        <f t="shared" si="551"/>
        <v>0</v>
      </c>
      <c r="BF1326">
        <f t="shared" si="551"/>
        <v>0</v>
      </c>
      <c r="BG1326">
        <f t="shared" si="551"/>
        <v>0</v>
      </c>
      <c r="BH1326">
        <f t="shared" si="551"/>
        <v>0</v>
      </c>
      <c r="BI1326">
        <f t="shared" si="551"/>
        <v>0</v>
      </c>
      <c r="BJ1326">
        <f t="shared" si="551"/>
        <v>0</v>
      </c>
      <c r="BK1326">
        <f t="shared" si="551"/>
        <v>0</v>
      </c>
      <c r="BL1326">
        <f t="shared" si="551"/>
        <v>0</v>
      </c>
      <c r="BM1326">
        <f t="shared" si="551"/>
        <v>0</v>
      </c>
      <c r="BN1326">
        <f t="shared" si="551"/>
        <v>0</v>
      </c>
      <c r="BO1326">
        <f t="shared" si="551"/>
        <v>0</v>
      </c>
      <c r="BP1326">
        <f t="shared" si="551"/>
        <v>0</v>
      </c>
      <c r="BQ1326">
        <f t="shared" si="551"/>
        <v>0</v>
      </c>
      <c r="BR1326">
        <f t="shared" si="551"/>
        <v>0</v>
      </c>
    </row>
    <row r="1327" spans="2:70" x14ac:dyDescent="0.2">
      <c r="B1327" s="1" t="str">
        <f t="shared" si="534"/>
        <v/>
      </c>
      <c r="C1327" s="12">
        <f t="shared" si="535"/>
        <v>1</v>
      </c>
      <c r="D1327" s="1" t="str">
        <f t="shared" si="536"/>
        <v/>
      </c>
      <c r="E1327" s="1" t="str">
        <f t="shared" si="537"/>
        <v/>
      </c>
      <c r="H1327" s="1" t="str">
        <f>IF(ISBLANK(N1327),"",IF(SUM(AC1327:CO1327)=0,"other",INDEX(AC$6:CO$6,MATCH(1,AC1327:CO1327,0))))</f>
        <v/>
      </c>
      <c r="I1327" s="1" t="str" cm="1">
        <f t="array" ref="I1327">IF(ISBLANK(N1327),"",INDEX($AC$7:$CO$7,,MATCH(H1327,$AC$6:$CO$6,0)))</f>
        <v/>
      </c>
      <c r="L1327" s="1" t="str">
        <f t="shared" si="538"/>
        <v/>
      </c>
      <c r="M1327" s="1" t="str">
        <f t="shared" si="539"/>
        <v/>
      </c>
      <c r="AA1327">
        <f t="shared" si="548"/>
        <v>0</v>
      </c>
      <c r="AB1327">
        <f t="shared" si="548"/>
        <v>0</v>
      </c>
      <c r="AC1327">
        <f t="shared" si="544"/>
        <v>0</v>
      </c>
      <c r="AD1327">
        <f t="shared" si="545"/>
        <v>0</v>
      </c>
      <c r="AE1327">
        <f t="shared" si="545"/>
        <v>0</v>
      </c>
      <c r="AF1327">
        <f t="shared" si="545"/>
        <v>0</v>
      </c>
      <c r="AG1327">
        <f t="shared" si="546"/>
        <v>0</v>
      </c>
      <c r="AH1327">
        <f t="shared" si="544"/>
        <v>0</v>
      </c>
      <c r="AI1327">
        <f t="shared" si="544"/>
        <v>0</v>
      </c>
      <c r="AJ1327">
        <f t="shared" si="544"/>
        <v>0</v>
      </c>
      <c r="AK1327">
        <f t="shared" si="550"/>
        <v>0</v>
      </c>
      <c r="AL1327">
        <f>IF(ISERROR(FIND(AL$5,$E1327)),0,1)</f>
        <v>0</v>
      </c>
      <c r="AM1327">
        <f>IF(ISERROR(FIND(AM$5,$E1327)),0,1)</f>
        <v>0</v>
      </c>
      <c r="AN1327">
        <f>IF(ISERROR(FIND(AN$5,$E1327)),0,1)</f>
        <v>0</v>
      </c>
      <c r="AO1327">
        <f>IF(ISERROR(FIND(AO$5,$E1327)),0,1)</f>
        <v>0</v>
      </c>
      <c r="AP1327">
        <f>IF(ISERROR(FIND(AP$5,$E1327)),0,1)</f>
        <v>0</v>
      </c>
      <c r="AQ1327">
        <f>IF(ISERROR(FIND(AQ$5,$E1327)),0,1)</f>
        <v>0</v>
      </c>
      <c r="AR1327">
        <f t="shared" si="550"/>
        <v>0</v>
      </c>
      <c r="AS1327">
        <f t="shared" si="550"/>
        <v>0</v>
      </c>
      <c r="AT1327">
        <f t="shared" si="550"/>
        <v>0</v>
      </c>
      <c r="AU1327">
        <f t="shared" si="550"/>
        <v>0</v>
      </c>
      <c r="AV1327">
        <f t="shared" si="541"/>
        <v>0</v>
      </c>
      <c r="AW1327">
        <f t="shared" si="541"/>
        <v>0</v>
      </c>
      <c r="AX1327">
        <f t="shared" si="541"/>
        <v>0</v>
      </c>
      <c r="AY1327">
        <f>IF(ISERROR(FIND(AY$5,$E1327)),0,1)</f>
        <v>0</v>
      </c>
      <c r="AZ1327">
        <f t="shared" si="551"/>
        <v>0</v>
      </c>
      <c r="BA1327">
        <f t="shared" si="551"/>
        <v>0</v>
      </c>
      <c r="BB1327">
        <f>IF(ISERROR(FIND(BB$5,$E1327)),0,1)</f>
        <v>0</v>
      </c>
      <c r="BC1327">
        <f>IF(ISERROR(FIND(BC$5,$E1327)),0,1)</f>
        <v>0</v>
      </c>
      <c r="BD1327">
        <f>IF(ISERROR(FIND(BD$5,$E1327)),0,1)</f>
        <v>0</v>
      </c>
      <c r="BE1327">
        <f t="shared" si="551"/>
        <v>0</v>
      </c>
      <c r="BF1327">
        <f t="shared" si="551"/>
        <v>0</v>
      </c>
      <c r="BG1327">
        <f t="shared" si="551"/>
        <v>0</v>
      </c>
      <c r="BH1327">
        <f t="shared" si="551"/>
        <v>0</v>
      </c>
      <c r="BI1327">
        <f t="shared" si="551"/>
        <v>0</v>
      </c>
      <c r="BJ1327">
        <f t="shared" si="551"/>
        <v>0</v>
      </c>
      <c r="BK1327">
        <f t="shared" si="551"/>
        <v>0</v>
      </c>
      <c r="BL1327">
        <f t="shared" si="551"/>
        <v>0</v>
      </c>
      <c r="BM1327">
        <f t="shared" si="551"/>
        <v>0</v>
      </c>
      <c r="BN1327">
        <f t="shared" si="551"/>
        <v>0</v>
      </c>
      <c r="BO1327">
        <f t="shared" si="551"/>
        <v>0</v>
      </c>
      <c r="BP1327">
        <f t="shared" si="551"/>
        <v>0</v>
      </c>
      <c r="BQ1327">
        <f t="shared" si="551"/>
        <v>0</v>
      </c>
      <c r="BR1327">
        <f t="shared" si="551"/>
        <v>0</v>
      </c>
    </row>
    <row r="1328" spans="2:70" x14ac:dyDescent="0.2">
      <c r="B1328" s="1" t="str">
        <f t="shared" si="534"/>
        <v/>
      </c>
      <c r="C1328" s="12">
        <f t="shared" si="535"/>
        <v>1</v>
      </c>
      <c r="D1328" s="1" t="str">
        <f t="shared" si="536"/>
        <v/>
      </c>
      <c r="E1328" s="1" t="str">
        <f t="shared" si="537"/>
        <v/>
      </c>
      <c r="H1328" s="1" t="str">
        <f>IF(ISBLANK(N1328),"",IF(SUM(AC1328:CO1328)=0,"other",INDEX(AC$6:CO$6,MATCH(1,AC1328:CO1328,0))))</f>
        <v/>
      </c>
      <c r="I1328" s="1" t="str" cm="1">
        <f t="array" ref="I1328">IF(ISBLANK(N1328),"",INDEX($AC$7:$CO$7,,MATCH(H1328,$AC$6:$CO$6,0)))</f>
        <v/>
      </c>
      <c r="L1328" s="1" t="str">
        <f t="shared" si="538"/>
        <v/>
      </c>
      <c r="M1328" s="1" t="str">
        <f t="shared" si="539"/>
        <v/>
      </c>
      <c r="AA1328">
        <f t="shared" si="548"/>
        <v>0</v>
      </c>
      <c r="AB1328">
        <f t="shared" si="548"/>
        <v>0</v>
      </c>
      <c r="AC1328">
        <f t="shared" si="544"/>
        <v>0</v>
      </c>
      <c r="AD1328">
        <f t="shared" si="545"/>
        <v>0</v>
      </c>
      <c r="AE1328">
        <f t="shared" si="545"/>
        <v>0</v>
      </c>
      <c r="AF1328">
        <f t="shared" si="545"/>
        <v>0</v>
      </c>
      <c r="AG1328">
        <f t="shared" si="546"/>
        <v>0</v>
      </c>
      <c r="AH1328">
        <f t="shared" si="544"/>
        <v>0</v>
      </c>
      <c r="AI1328">
        <f t="shared" si="544"/>
        <v>0</v>
      </c>
      <c r="AJ1328">
        <f t="shared" si="544"/>
        <v>0</v>
      </c>
      <c r="AK1328">
        <f t="shared" si="550"/>
        <v>0</v>
      </c>
      <c r="AL1328">
        <f>IF(ISERROR(FIND(AL$5,$E1328)),0,1)</f>
        <v>0</v>
      </c>
      <c r="AM1328">
        <f>IF(ISERROR(FIND(AM$5,$E1328)),0,1)</f>
        <v>0</v>
      </c>
      <c r="AN1328">
        <f>IF(ISERROR(FIND(AN$5,$E1328)),0,1)</f>
        <v>0</v>
      </c>
      <c r="AO1328">
        <f>IF(ISERROR(FIND(AO$5,$E1328)),0,1)</f>
        <v>0</v>
      </c>
      <c r="AP1328">
        <f>IF(ISERROR(FIND(AP$5,$E1328)),0,1)</f>
        <v>0</v>
      </c>
      <c r="AQ1328">
        <f>IF(ISERROR(FIND(AQ$5,$E1328)),0,1)</f>
        <v>0</v>
      </c>
      <c r="AR1328">
        <f t="shared" si="550"/>
        <v>0</v>
      </c>
      <c r="AS1328">
        <f t="shared" si="550"/>
        <v>0</v>
      </c>
      <c r="AT1328">
        <f t="shared" si="550"/>
        <v>0</v>
      </c>
      <c r="AU1328">
        <f t="shared" si="550"/>
        <v>0</v>
      </c>
      <c r="AV1328">
        <f t="shared" si="550"/>
        <v>0</v>
      </c>
      <c r="AW1328">
        <f t="shared" si="550"/>
        <v>0</v>
      </c>
      <c r="AX1328">
        <f t="shared" si="550"/>
        <v>0</v>
      </c>
      <c r="AY1328">
        <f>IF(ISERROR(FIND(AY$5,$E1328)),0,1)</f>
        <v>0</v>
      </c>
      <c r="AZ1328">
        <f t="shared" si="551"/>
        <v>0</v>
      </c>
      <c r="BA1328">
        <f t="shared" si="551"/>
        <v>0</v>
      </c>
      <c r="BB1328">
        <f>IF(ISERROR(FIND(BB$5,$E1328)),0,1)</f>
        <v>0</v>
      </c>
      <c r="BC1328">
        <f>IF(ISERROR(FIND(BC$5,$E1328)),0,1)</f>
        <v>0</v>
      </c>
      <c r="BD1328">
        <f>IF(ISERROR(FIND(BD$5,$E1328)),0,1)</f>
        <v>0</v>
      </c>
      <c r="BE1328">
        <f t="shared" si="551"/>
        <v>0</v>
      </c>
      <c r="BF1328">
        <f t="shared" si="551"/>
        <v>0</v>
      </c>
      <c r="BG1328">
        <f t="shared" si="551"/>
        <v>0</v>
      </c>
      <c r="BH1328">
        <f t="shared" si="551"/>
        <v>0</v>
      </c>
      <c r="BI1328">
        <f t="shared" si="551"/>
        <v>0</v>
      </c>
      <c r="BJ1328">
        <f t="shared" si="551"/>
        <v>0</v>
      </c>
      <c r="BK1328">
        <f t="shared" si="551"/>
        <v>0</v>
      </c>
      <c r="BL1328">
        <f t="shared" si="551"/>
        <v>0</v>
      </c>
      <c r="BM1328">
        <f t="shared" si="551"/>
        <v>0</v>
      </c>
      <c r="BN1328">
        <f t="shared" si="551"/>
        <v>0</v>
      </c>
      <c r="BO1328">
        <f t="shared" si="551"/>
        <v>0</v>
      </c>
      <c r="BP1328">
        <f t="shared" si="551"/>
        <v>0</v>
      </c>
      <c r="BQ1328">
        <f t="shared" si="551"/>
        <v>0</v>
      </c>
      <c r="BR1328">
        <f t="shared" si="551"/>
        <v>0</v>
      </c>
    </row>
    <row r="1329" spans="2:70" x14ac:dyDescent="0.2">
      <c r="B1329" s="1" t="str">
        <f t="shared" si="534"/>
        <v/>
      </c>
      <c r="C1329" s="12">
        <f t="shared" si="535"/>
        <v>1</v>
      </c>
      <c r="D1329" s="1" t="str">
        <f t="shared" si="536"/>
        <v/>
      </c>
      <c r="E1329" s="1" t="str">
        <f t="shared" si="537"/>
        <v/>
      </c>
      <c r="H1329" s="1" t="str">
        <f>IF(ISBLANK(N1329),"",IF(SUM(AC1329:CO1329)=0,"other",INDEX(AC$6:CO$6,MATCH(1,AC1329:CO1329,0))))</f>
        <v/>
      </c>
      <c r="I1329" s="1" t="str" cm="1">
        <f t="array" ref="I1329">IF(ISBLANK(N1329),"",INDEX($AC$7:$CO$7,,MATCH(H1329,$AC$6:$CO$6,0)))</f>
        <v/>
      </c>
      <c r="L1329" s="1" t="str">
        <f t="shared" si="538"/>
        <v/>
      </c>
      <c r="M1329" s="1" t="str">
        <f t="shared" si="539"/>
        <v/>
      </c>
      <c r="AA1329">
        <f t="shared" si="548"/>
        <v>0</v>
      </c>
      <c r="AB1329">
        <f t="shared" si="548"/>
        <v>0</v>
      </c>
      <c r="AC1329">
        <f t="shared" si="544"/>
        <v>0</v>
      </c>
      <c r="AD1329">
        <f t="shared" si="545"/>
        <v>0</v>
      </c>
      <c r="AE1329">
        <f t="shared" si="545"/>
        <v>0</v>
      </c>
      <c r="AF1329">
        <f t="shared" si="545"/>
        <v>0</v>
      </c>
      <c r="AG1329">
        <f t="shared" si="546"/>
        <v>0</v>
      </c>
      <c r="AH1329">
        <f t="shared" si="544"/>
        <v>0</v>
      </c>
      <c r="AI1329">
        <f t="shared" si="544"/>
        <v>0</v>
      </c>
      <c r="AJ1329">
        <f t="shared" si="544"/>
        <v>0</v>
      </c>
      <c r="AK1329">
        <f t="shared" si="550"/>
        <v>0</v>
      </c>
      <c r="AL1329">
        <f>IF(ISERROR(FIND(AL$5,$E1329)),0,1)</f>
        <v>0</v>
      </c>
      <c r="AM1329">
        <f>IF(ISERROR(FIND(AM$5,$E1329)),0,1)</f>
        <v>0</v>
      </c>
      <c r="AN1329">
        <f>IF(ISERROR(FIND(AN$5,$E1329)),0,1)</f>
        <v>0</v>
      </c>
      <c r="AO1329">
        <f>IF(ISERROR(FIND(AO$5,$E1329)),0,1)</f>
        <v>0</v>
      </c>
      <c r="AP1329">
        <f>IF(ISERROR(FIND(AP$5,$E1329)),0,1)</f>
        <v>0</v>
      </c>
      <c r="AQ1329">
        <f>IF(ISERROR(FIND(AQ$5,$E1329)),0,1)</f>
        <v>0</v>
      </c>
      <c r="AR1329">
        <f t="shared" si="550"/>
        <v>0</v>
      </c>
      <c r="AS1329">
        <f t="shared" si="550"/>
        <v>0</v>
      </c>
      <c r="AT1329">
        <f t="shared" si="550"/>
        <v>0</v>
      </c>
      <c r="AU1329">
        <f t="shared" si="550"/>
        <v>0</v>
      </c>
      <c r="AV1329">
        <f t="shared" si="550"/>
        <v>0</v>
      </c>
      <c r="AW1329">
        <f t="shared" si="550"/>
        <v>0</v>
      </c>
      <c r="AX1329">
        <f t="shared" si="550"/>
        <v>0</v>
      </c>
      <c r="AY1329">
        <f>IF(ISERROR(FIND(AY$5,$E1329)),0,1)</f>
        <v>0</v>
      </c>
      <c r="AZ1329">
        <f t="shared" si="551"/>
        <v>0</v>
      </c>
      <c r="BA1329">
        <f t="shared" si="551"/>
        <v>0</v>
      </c>
      <c r="BB1329">
        <f>IF(ISERROR(FIND(BB$5,$E1329)),0,1)</f>
        <v>0</v>
      </c>
      <c r="BC1329">
        <f>IF(ISERROR(FIND(BC$5,$E1329)),0,1)</f>
        <v>0</v>
      </c>
      <c r="BD1329">
        <f>IF(ISERROR(FIND(BD$5,$E1329)),0,1)</f>
        <v>0</v>
      </c>
      <c r="BE1329">
        <f t="shared" si="551"/>
        <v>0</v>
      </c>
      <c r="BF1329">
        <f t="shared" si="551"/>
        <v>0</v>
      </c>
      <c r="BG1329">
        <f t="shared" si="551"/>
        <v>0</v>
      </c>
      <c r="BH1329">
        <f t="shared" si="551"/>
        <v>0</v>
      </c>
      <c r="BI1329">
        <f t="shared" si="551"/>
        <v>0</v>
      </c>
      <c r="BJ1329">
        <f t="shared" si="551"/>
        <v>0</v>
      </c>
      <c r="BK1329">
        <f t="shared" si="551"/>
        <v>0</v>
      </c>
      <c r="BL1329">
        <f t="shared" si="551"/>
        <v>0</v>
      </c>
      <c r="BM1329">
        <f t="shared" si="551"/>
        <v>0</v>
      </c>
      <c r="BN1329">
        <f t="shared" si="551"/>
        <v>0</v>
      </c>
      <c r="BO1329">
        <f t="shared" si="551"/>
        <v>0</v>
      </c>
      <c r="BP1329">
        <f t="shared" si="551"/>
        <v>0</v>
      </c>
      <c r="BQ1329">
        <f t="shared" si="551"/>
        <v>0</v>
      </c>
      <c r="BR1329">
        <f t="shared" si="551"/>
        <v>0</v>
      </c>
    </row>
    <row r="1330" spans="2:70" x14ac:dyDescent="0.2">
      <c r="B1330" s="1" t="str">
        <f t="shared" si="534"/>
        <v/>
      </c>
      <c r="C1330" s="12">
        <f t="shared" si="535"/>
        <v>1</v>
      </c>
      <c r="D1330" s="1" t="str">
        <f t="shared" si="536"/>
        <v/>
      </c>
      <c r="E1330" s="1" t="str">
        <f t="shared" si="537"/>
        <v/>
      </c>
      <c r="H1330" s="1" t="str">
        <f>IF(ISBLANK(N1330),"",IF(SUM(AC1330:CO1330)=0,"other",INDEX(AC$6:CO$6,MATCH(1,AC1330:CO1330,0))))</f>
        <v/>
      </c>
      <c r="I1330" s="1" t="str" cm="1">
        <f t="array" ref="I1330">IF(ISBLANK(N1330),"",INDEX($AC$7:$CO$7,,MATCH(H1330,$AC$6:$CO$6,0)))</f>
        <v/>
      </c>
      <c r="L1330" s="1" t="str">
        <f t="shared" si="538"/>
        <v/>
      </c>
      <c r="M1330" s="1" t="str">
        <f t="shared" si="539"/>
        <v/>
      </c>
      <c r="AA1330">
        <f t="shared" ref="AA1330:AB1349" si="552">IF(ISERROR(FIND(AA$5,$E1330)),0,1)</f>
        <v>0</v>
      </c>
      <c r="AB1330">
        <f t="shared" si="552"/>
        <v>0</v>
      </c>
      <c r="AC1330">
        <f t="shared" si="544"/>
        <v>0</v>
      </c>
      <c r="AD1330">
        <f t="shared" si="545"/>
        <v>0</v>
      </c>
      <c r="AE1330">
        <f t="shared" si="545"/>
        <v>0</v>
      </c>
      <c r="AF1330">
        <f t="shared" si="545"/>
        <v>0</v>
      </c>
      <c r="AG1330">
        <f t="shared" si="546"/>
        <v>0</v>
      </c>
      <c r="AH1330">
        <f t="shared" si="544"/>
        <v>0</v>
      </c>
      <c r="AI1330">
        <f t="shared" si="544"/>
        <v>0</v>
      </c>
      <c r="AJ1330">
        <f t="shared" si="544"/>
        <v>0</v>
      </c>
      <c r="AK1330">
        <f t="shared" si="550"/>
        <v>0</v>
      </c>
      <c r="AL1330">
        <f>IF(ISERROR(FIND(AL$5,$E1330)),0,1)</f>
        <v>0</v>
      </c>
      <c r="AM1330">
        <f>IF(ISERROR(FIND(AM$5,$E1330)),0,1)</f>
        <v>0</v>
      </c>
      <c r="AN1330">
        <f>IF(ISERROR(FIND(AN$5,$E1330)),0,1)</f>
        <v>0</v>
      </c>
      <c r="AO1330">
        <f>IF(ISERROR(FIND(AO$5,$E1330)),0,1)</f>
        <v>0</v>
      </c>
      <c r="AP1330">
        <f>IF(ISERROR(FIND(AP$5,$E1330)),0,1)</f>
        <v>0</v>
      </c>
      <c r="AQ1330">
        <f>IF(ISERROR(FIND(AQ$5,$E1330)),0,1)</f>
        <v>0</v>
      </c>
      <c r="AR1330">
        <f t="shared" si="550"/>
        <v>0</v>
      </c>
      <c r="AS1330">
        <f t="shared" si="550"/>
        <v>0</v>
      </c>
      <c r="AT1330">
        <f t="shared" si="550"/>
        <v>0</v>
      </c>
      <c r="AU1330">
        <f t="shared" si="550"/>
        <v>0</v>
      </c>
      <c r="AV1330">
        <f t="shared" si="550"/>
        <v>0</v>
      </c>
      <c r="AW1330">
        <f t="shared" si="550"/>
        <v>0</v>
      </c>
      <c r="AX1330">
        <f t="shared" si="550"/>
        <v>0</v>
      </c>
      <c r="AY1330">
        <f>IF(ISERROR(FIND(AY$5,$E1330)),0,1)</f>
        <v>0</v>
      </c>
      <c r="AZ1330">
        <f t="shared" si="551"/>
        <v>0</v>
      </c>
      <c r="BA1330">
        <f t="shared" si="551"/>
        <v>0</v>
      </c>
      <c r="BB1330">
        <f>IF(ISERROR(FIND(BB$5,$E1330)),0,1)</f>
        <v>0</v>
      </c>
      <c r="BC1330">
        <f>IF(ISERROR(FIND(BC$5,$E1330)),0,1)</f>
        <v>0</v>
      </c>
      <c r="BD1330">
        <f>IF(ISERROR(FIND(BD$5,$E1330)),0,1)</f>
        <v>0</v>
      </c>
      <c r="BE1330">
        <f t="shared" si="551"/>
        <v>0</v>
      </c>
      <c r="BF1330">
        <f t="shared" si="551"/>
        <v>0</v>
      </c>
      <c r="BG1330">
        <f t="shared" si="551"/>
        <v>0</v>
      </c>
      <c r="BH1330">
        <f t="shared" si="551"/>
        <v>0</v>
      </c>
      <c r="BI1330">
        <f t="shared" si="551"/>
        <v>0</v>
      </c>
      <c r="BJ1330">
        <f t="shared" si="551"/>
        <v>0</v>
      </c>
      <c r="BK1330">
        <f t="shared" si="551"/>
        <v>0</v>
      </c>
      <c r="BL1330">
        <f t="shared" si="551"/>
        <v>0</v>
      </c>
      <c r="BM1330">
        <f t="shared" si="551"/>
        <v>0</v>
      </c>
      <c r="BN1330">
        <f t="shared" si="551"/>
        <v>0</v>
      </c>
      <c r="BO1330">
        <f t="shared" si="551"/>
        <v>0</v>
      </c>
      <c r="BP1330">
        <f t="shared" si="551"/>
        <v>0</v>
      </c>
      <c r="BQ1330">
        <f t="shared" si="551"/>
        <v>0</v>
      </c>
      <c r="BR1330">
        <f t="shared" si="551"/>
        <v>0</v>
      </c>
    </row>
    <row r="1331" spans="2:70" x14ac:dyDescent="0.2">
      <c r="B1331" s="1" t="str">
        <f t="shared" si="534"/>
        <v/>
      </c>
      <c r="C1331" s="12">
        <f t="shared" si="535"/>
        <v>1</v>
      </c>
      <c r="D1331" s="1" t="str">
        <f t="shared" si="536"/>
        <v/>
      </c>
      <c r="E1331" s="1" t="str">
        <f t="shared" si="537"/>
        <v/>
      </c>
      <c r="H1331" s="1" t="str">
        <f>IF(ISBLANK(N1331),"",IF(SUM(AC1331:CO1331)=0,"other",INDEX(AC$6:CO$6,MATCH(1,AC1331:CO1331,0))))</f>
        <v/>
      </c>
      <c r="I1331" s="1" t="str" cm="1">
        <f t="array" ref="I1331">IF(ISBLANK(N1331),"",INDEX($AC$7:$CO$7,,MATCH(H1331,$AC$6:$CO$6,0)))</f>
        <v/>
      </c>
      <c r="L1331" s="1" t="str">
        <f t="shared" si="538"/>
        <v/>
      </c>
      <c r="M1331" s="1" t="str">
        <f t="shared" si="539"/>
        <v/>
      </c>
      <c r="AA1331">
        <f t="shared" si="552"/>
        <v>0</v>
      </c>
      <c r="AB1331">
        <f t="shared" si="552"/>
        <v>0</v>
      </c>
      <c r="AC1331">
        <f t="shared" si="544"/>
        <v>0</v>
      </c>
      <c r="AD1331">
        <f t="shared" si="545"/>
        <v>0</v>
      </c>
      <c r="AE1331">
        <f t="shared" si="545"/>
        <v>0</v>
      </c>
      <c r="AF1331">
        <f t="shared" si="545"/>
        <v>0</v>
      </c>
      <c r="AG1331">
        <f t="shared" si="546"/>
        <v>0</v>
      </c>
      <c r="AH1331">
        <f t="shared" si="544"/>
        <v>0</v>
      </c>
      <c r="AI1331">
        <f t="shared" si="544"/>
        <v>0</v>
      </c>
      <c r="AJ1331">
        <f t="shared" si="544"/>
        <v>0</v>
      </c>
      <c r="AK1331">
        <f t="shared" si="550"/>
        <v>0</v>
      </c>
      <c r="AL1331">
        <f>IF(ISERROR(FIND(AL$5,$E1331)),0,1)</f>
        <v>0</v>
      </c>
      <c r="AM1331">
        <f>IF(ISERROR(FIND(AM$5,$E1331)),0,1)</f>
        <v>0</v>
      </c>
      <c r="AN1331">
        <f>IF(ISERROR(FIND(AN$5,$E1331)),0,1)</f>
        <v>0</v>
      </c>
      <c r="AO1331">
        <f>IF(ISERROR(FIND(AO$5,$E1331)),0,1)</f>
        <v>0</v>
      </c>
      <c r="AP1331">
        <f>IF(ISERROR(FIND(AP$5,$E1331)),0,1)</f>
        <v>0</v>
      </c>
      <c r="AQ1331">
        <f>IF(ISERROR(FIND(AQ$5,$E1331)),0,1)</f>
        <v>0</v>
      </c>
      <c r="AR1331">
        <f t="shared" si="550"/>
        <v>0</v>
      </c>
      <c r="AS1331">
        <f t="shared" si="550"/>
        <v>0</v>
      </c>
      <c r="AT1331">
        <f t="shared" si="550"/>
        <v>0</v>
      </c>
      <c r="AU1331">
        <f t="shared" si="550"/>
        <v>0</v>
      </c>
      <c r="AV1331">
        <f t="shared" si="550"/>
        <v>0</v>
      </c>
      <c r="AW1331">
        <f t="shared" si="550"/>
        <v>0</v>
      </c>
      <c r="AX1331">
        <f t="shared" si="550"/>
        <v>0</v>
      </c>
      <c r="AY1331">
        <f>IF(ISERROR(FIND(AY$5,$E1331)),0,1)</f>
        <v>0</v>
      </c>
      <c r="AZ1331">
        <f t="shared" si="551"/>
        <v>0</v>
      </c>
      <c r="BA1331">
        <f t="shared" si="551"/>
        <v>0</v>
      </c>
      <c r="BB1331">
        <f>IF(ISERROR(FIND(BB$5,$E1331)),0,1)</f>
        <v>0</v>
      </c>
      <c r="BC1331">
        <f>IF(ISERROR(FIND(BC$5,$E1331)),0,1)</f>
        <v>0</v>
      </c>
      <c r="BD1331">
        <f>IF(ISERROR(FIND(BD$5,$E1331)),0,1)</f>
        <v>0</v>
      </c>
      <c r="BE1331">
        <f t="shared" si="551"/>
        <v>0</v>
      </c>
      <c r="BF1331">
        <f t="shared" si="551"/>
        <v>0</v>
      </c>
      <c r="BG1331">
        <f t="shared" si="551"/>
        <v>0</v>
      </c>
      <c r="BH1331">
        <f t="shared" si="551"/>
        <v>0</v>
      </c>
      <c r="BI1331">
        <f t="shared" si="551"/>
        <v>0</v>
      </c>
      <c r="BJ1331">
        <f t="shared" si="551"/>
        <v>0</v>
      </c>
      <c r="BK1331">
        <f t="shared" si="551"/>
        <v>0</v>
      </c>
      <c r="BL1331">
        <f t="shared" si="551"/>
        <v>0</v>
      </c>
      <c r="BM1331">
        <f t="shared" si="551"/>
        <v>0</v>
      </c>
      <c r="BN1331">
        <f t="shared" si="551"/>
        <v>0</v>
      </c>
      <c r="BO1331">
        <f t="shared" si="551"/>
        <v>0</v>
      </c>
      <c r="BP1331">
        <f t="shared" si="551"/>
        <v>0</v>
      </c>
      <c r="BQ1331">
        <f t="shared" si="551"/>
        <v>0</v>
      </c>
      <c r="BR1331">
        <f t="shared" si="551"/>
        <v>0</v>
      </c>
    </row>
    <row r="1332" spans="2:70" x14ac:dyDescent="0.2">
      <c r="B1332" s="1" t="str">
        <f t="shared" si="534"/>
        <v/>
      </c>
      <c r="C1332" s="12">
        <f t="shared" si="535"/>
        <v>1</v>
      </c>
      <c r="D1332" s="1" t="str">
        <f t="shared" si="536"/>
        <v/>
      </c>
      <c r="E1332" s="1" t="str">
        <f t="shared" si="537"/>
        <v/>
      </c>
      <c r="H1332" s="1" t="str">
        <f>IF(ISBLANK(N1332),"",IF(SUM(AC1332:CO1332)=0,"other",INDEX(AC$6:CO$6,MATCH(1,AC1332:CO1332,0))))</f>
        <v/>
      </c>
      <c r="I1332" s="1" t="str" cm="1">
        <f t="array" ref="I1332">IF(ISBLANK(N1332),"",INDEX($AC$7:$CO$7,,MATCH(H1332,$AC$6:$CO$6,0)))</f>
        <v/>
      </c>
      <c r="L1332" s="1" t="str">
        <f t="shared" si="538"/>
        <v/>
      </c>
      <c r="M1332" s="1" t="str">
        <f t="shared" si="539"/>
        <v/>
      </c>
      <c r="AA1332">
        <f t="shared" si="552"/>
        <v>0</v>
      </c>
      <c r="AB1332">
        <f t="shared" si="552"/>
        <v>0</v>
      </c>
      <c r="AC1332">
        <f t="shared" si="544"/>
        <v>0</v>
      </c>
      <c r="AD1332">
        <f t="shared" si="545"/>
        <v>0</v>
      </c>
      <c r="AE1332">
        <f t="shared" si="545"/>
        <v>0</v>
      </c>
      <c r="AF1332">
        <f t="shared" si="545"/>
        <v>0</v>
      </c>
      <c r="AG1332">
        <f t="shared" si="546"/>
        <v>0</v>
      </c>
      <c r="AH1332">
        <f t="shared" si="544"/>
        <v>0</v>
      </c>
      <c r="AI1332">
        <f t="shared" si="544"/>
        <v>0</v>
      </c>
      <c r="AJ1332">
        <f t="shared" si="544"/>
        <v>0</v>
      </c>
      <c r="AK1332">
        <f t="shared" si="550"/>
        <v>0</v>
      </c>
      <c r="AL1332">
        <f>IF(ISERROR(FIND(AL$5,$E1332)),0,1)</f>
        <v>0</v>
      </c>
      <c r="AM1332">
        <f>IF(ISERROR(FIND(AM$5,$E1332)),0,1)</f>
        <v>0</v>
      </c>
      <c r="AN1332">
        <f>IF(ISERROR(FIND(AN$5,$E1332)),0,1)</f>
        <v>0</v>
      </c>
      <c r="AO1332">
        <f>IF(ISERROR(FIND(AO$5,$E1332)),0,1)</f>
        <v>0</v>
      </c>
      <c r="AP1332">
        <f>IF(ISERROR(FIND(AP$5,$E1332)),0,1)</f>
        <v>0</v>
      </c>
      <c r="AQ1332">
        <f>IF(ISERROR(FIND(AQ$5,$E1332)),0,1)</f>
        <v>0</v>
      </c>
      <c r="AR1332">
        <f t="shared" si="550"/>
        <v>0</v>
      </c>
      <c r="AS1332">
        <f t="shared" si="550"/>
        <v>0</v>
      </c>
      <c r="AT1332">
        <f t="shared" si="550"/>
        <v>0</v>
      </c>
      <c r="AU1332">
        <f t="shared" si="550"/>
        <v>0</v>
      </c>
      <c r="AV1332">
        <f t="shared" si="550"/>
        <v>0</v>
      </c>
      <c r="AW1332">
        <f t="shared" si="550"/>
        <v>0</v>
      </c>
      <c r="AX1332">
        <f t="shared" si="550"/>
        <v>0</v>
      </c>
      <c r="AY1332">
        <f>IF(ISERROR(FIND(AY$5,$E1332)),0,1)</f>
        <v>0</v>
      </c>
      <c r="AZ1332">
        <f t="shared" si="551"/>
        <v>0</v>
      </c>
      <c r="BA1332">
        <f t="shared" si="551"/>
        <v>0</v>
      </c>
      <c r="BB1332">
        <f>IF(ISERROR(FIND(BB$5,$E1332)),0,1)</f>
        <v>0</v>
      </c>
      <c r="BC1332">
        <f>IF(ISERROR(FIND(BC$5,$E1332)),0,1)</f>
        <v>0</v>
      </c>
      <c r="BD1332">
        <f>IF(ISERROR(FIND(BD$5,$E1332)),0,1)</f>
        <v>0</v>
      </c>
      <c r="BE1332">
        <f t="shared" si="551"/>
        <v>0</v>
      </c>
      <c r="BF1332">
        <f t="shared" si="551"/>
        <v>0</v>
      </c>
      <c r="BG1332">
        <f t="shared" si="551"/>
        <v>0</v>
      </c>
      <c r="BH1332">
        <f t="shared" si="551"/>
        <v>0</v>
      </c>
      <c r="BI1332">
        <f t="shared" si="551"/>
        <v>0</v>
      </c>
      <c r="BJ1332">
        <f t="shared" si="551"/>
        <v>0</v>
      </c>
      <c r="BK1332">
        <f t="shared" si="551"/>
        <v>0</v>
      </c>
      <c r="BL1332">
        <f t="shared" si="551"/>
        <v>0</v>
      </c>
      <c r="BM1332">
        <f t="shared" si="551"/>
        <v>0</v>
      </c>
      <c r="BN1332">
        <f t="shared" si="551"/>
        <v>0</v>
      </c>
      <c r="BO1332">
        <f t="shared" si="551"/>
        <v>0</v>
      </c>
      <c r="BP1332">
        <f t="shared" si="551"/>
        <v>0</v>
      </c>
      <c r="BQ1332">
        <f t="shared" si="551"/>
        <v>0</v>
      </c>
      <c r="BR1332">
        <f t="shared" si="551"/>
        <v>0</v>
      </c>
    </row>
    <row r="1333" spans="2:70" x14ac:dyDescent="0.2">
      <c r="B1333" s="1" t="str">
        <f t="shared" si="534"/>
        <v/>
      </c>
      <c r="C1333" s="12">
        <f t="shared" si="535"/>
        <v>1</v>
      </c>
      <c r="D1333" s="1" t="str">
        <f t="shared" si="536"/>
        <v/>
      </c>
      <c r="E1333" s="1" t="str">
        <f t="shared" si="537"/>
        <v/>
      </c>
      <c r="H1333" s="1" t="str">
        <f>IF(ISBLANK(N1333),"",IF(SUM(AC1333:CO1333)=0,"other",INDEX(AC$6:CO$6,MATCH(1,AC1333:CO1333,0))))</f>
        <v/>
      </c>
      <c r="I1333" s="1" t="str" cm="1">
        <f t="array" ref="I1333">IF(ISBLANK(N1333),"",INDEX($AC$7:$CO$7,,MATCH(H1333,$AC$6:$CO$6,0)))</f>
        <v/>
      </c>
      <c r="L1333" s="1" t="str">
        <f t="shared" si="538"/>
        <v/>
      </c>
      <c r="M1333" s="1" t="str">
        <f t="shared" si="539"/>
        <v/>
      </c>
      <c r="AA1333">
        <f t="shared" si="552"/>
        <v>0</v>
      </c>
      <c r="AB1333">
        <f t="shared" si="552"/>
        <v>0</v>
      </c>
      <c r="AC1333">
        <f t="shared" si="544"/>
        <v>0</v>
      </c>
      <c r="AD1333">
        <f t="shared" si="545"/>
        <v>0</v>
      </c>
      <c r="AE1333">
        <f t="shared" si="545"/>
        <v>0</v>
      </c>
      <c r="AF1333">
        <f t="shared" si="545"/>
        <v>0</v>
      </c>
      <c r="AG1333">
        <f t="shared" si="546"/>
        <v>0</v>
      </c>
      <c r="AH1333">
        <f t="shared" si="544"/>
        <v>0</v>
      </c>
      <c r="AI1333">
        <f t="shared" si="544"/>
        <v>0</v>
      </c>
      <c r="AJ1333">
        <f t="shared" si="544"/>
        <v>0</v>
      </c>
      <c r="AK1333">
        <f t="shared" si="550"/>
        <v>0</v>
      </c>
      <c r="AL1333">
        <f>IF(ISERROR(FIND(AL$5,$E1333)),0,1)</f>
        <v>0</v>
      </c>
      <c r="AM1333">
        <f>IF(ISERROR(FIND(AM$5,$E1333)),0,1)</f>
        <v>0</v>
      </c>
      <c r="AN1333">
        <f>IF(ISERROR(FIND(AN$5,$E1333)),0,1)</f>
        <v>0</v>
      </c>
      <c r="AO1333">
        <f>IF(ISERROR(FIND(AO$5,$E1333)),0,1)</f>
        <v>0</v>
      </c>
      <c r="AP1333">
        <f>IF(ISERROR(FIND(AP$5,$E1333)),0,1)</f>
        <v>0</v>
      </c>
      <c r="AQ1333">
        <f>IF(ISERROR(FIND(AQ$5,$E1333)),0,1)</f>
        <v>0</v>
      </c>
      <c r="AR1333">
        <f t="shared" si="550"/>
        <v>0</v>
      </c>
      <c r="AS1333">
        <f t="shared" si="550"/>
        <v>0</v>
      </c>
      <c r="AT1333">
        <f t="shared" si="550"/>
        <v>0</v>
      </c>
      <c r="AU1333">
        <f t="shared" si="550"/>
        <v>0</v>
      </c>
      <c r="AV1333">
        <f t="shared" si="550"/>
        <v>0</v>
      </c>
      <c r="AW1333">
        <f t="shared" si="550"/>
        <v>0</v>
      </c>
      <c r="AX1333">
        <f t="shared" si="550"/>
        <v>0</v>
      </c>
      <c r="AY1333">
        <f>IF(ISERROR(FIND(AY$5,$E1333)),0,1)</f>
        <v>0</v>
      </c>
      <c r="AZ1333">
        <f t="shared" si="550"/>
        <v>0</v>
      </c>
      <c r="BA1333">
        <f t="shared" si="550"/>
        <v>0</v>
      </c>
      <c r="BB1333">
        <f>IF(ISERROR(FIND(BB$5,$E1333)),0,1)</f>
        <v>0</v>
      </c>
      <c r="BC1333">
        <f>IF(ISERROR(FIND(BC$5,$E1333)),0,1)</f>
        <v>0</v>
      </c>
      <c r="BD1333">
        <f>IF(ISERROR(FIND(BD$5,$E1333)),0,1)</f>
        <v>0</v>
      </c>
      <c r="BE1333">
        <f t="shared" si="550"/>
        <v>0</v>
      </c>
      <c r="BF1333">
        <f t="shared" si="550"/>
        <v>0</v>
      </c>
      <c r="BG1333">
        <f t="shared" si="550"/>
        <v>0</v>
      </c>
      <c r="BH1333">
        <f t="shared" si="550"/>
        <v>0</v>
      </c>
      <c r="BI1333">
        <f t="shared" si="550"/>
        <v>0</v>
      </c>
      <c r="BJ1333">
        <f t="shared" si="550"/>
        <v>0</v>
      </c>
      <c r="BK1333">
        <f t="shared" si="550"/>
        <v>0</v>
      </c>
      <c r="BL1333">
        <f t="shared" si="550"/>
        <v>0</v>
      </c>
      <c r="BM1333">
        <f t="shared" si="550"/>
        <v>0</v>
      </c>
      <c r="BN1333">
        <f t="shared" si="550"/>
        <v>0</v>
      </c>
      <c r="BO1333">
        <f t="shared" si="550"/>
        <v>0</v>
      </c>
      <c r="BP1333">
        <f t="shared" si="550"/>
        <v>0</v>
      </c>
      <c r="BQ1333">
        <f t="shared" si="550"/>
        <v>0</v>
      </c>
      <c r="BR1333">
        <f t="shared" si="550"/>
        <v>0</v>
      </c>
    </row>
    <row r="1334" spans="2:70" x14ac:dyDescent="0.2">
      <c r="B1334" s="1" t="str">
        <f t="shared" si="534"/>
        <v/>
      </c>
      <c r="C1334" s="12">
        <f t="shared" si="535"/>
        <v>1</v>
      </c>
      <c r="D1334" s="1" t="str">
        <f t="shared" si="536"/>
        <v/>
      </c>
      <c r="E1334" s="1" t="str">
        <f t="shared" si="537"/>
        <v/>
      </c>
      <c r="H1334" s="1" t="str">
        <f>IF(ISBLANK(N1334),"",IF(SUM(AC1334:CO1334)=0,"other",INDEX(AC$6:CO$6,MATCH(1,AC1334:CO1334,0))))</f>
        <v/>
      </c>
      <c r="I1334" s="1" t="str" cm="1">
        <f t="array" ref="I1334">IF(ISBLANK(N1334),"",INDEX($AC$7:$CO$7,,MATCH(H1334,$AC$6:$CO$6,0)))</f>
        <v/>
      </c>
      <c r="L1334" s="1" t="str">
        <f t="shared" si="538"/>
        <v/>
      </c>
      <c r="M1334" s="1" t="str">
        <f t="shared" si="539"/>
        <v/>
      </c>
      <c r="AA1334">
        <f t="shared" si="552"/>
        <v>0</v>
      </c>
      <c r="AB1334">
        <f t="shared" si="552"/>
        <v>0</v>
      </c>
      <c r="AC1334">
        <f t="shared" si="544"/>
        <v>0</v>
      </c>
      <c r="AD1334">
        <f t="shared" si="545"/>
        <v>0</v>
      </c>
      <c r="AE1334">
        <f t="shared" si="545"/>
        <v>0</v>
      </c>
      <c r="AF1334">
        <f t="shared" si="545"/>
        <v>0</v>
      </c>
      <c r="AG1334">
        <f t="shared" si="546"/>
        <v>0</v>
      </c>
      <c r="AH1334">
        <f t="shared" si="544"/>
        <v>0</v>
      </c>
      <c r="AI1334">
        <f t="shared" si="544"/>
        <v>0</v>
      </c>
      <c r="AJ1334">
        <f t="shared" si="544"/>
        <v>0</v>
      </c>
      <c r="AK1334">
        <f t="shared" si="550"/>
        <v>0</v>
      </c>
      <c r="AL1334">
        <f>IF(ISERROR(FIND(AL$5,$E1334)),0,1)</f>
        <v>0</v>
      </c>
      <c r="AM1334">
        <f>IF(ISERROR(FIND(AM$5,$E1334)),0,1)</f>
        <v>0</v>
      </c>
      <c r="AN1334">
        <f>IF(ISERROR(FIND(AN$5,$E1334)),0,1)</f>
        <v>0</v>
      </c>
      <c r="AO1334">
        <f>IF(ISERROR(FIND(AO$5,$E1334)),0,1)</f>
        <v>0</v>
      </c>
      <c r="AP1334">
        <f>IF(ISERROR(FIND(AP$5,$E1334)),0,1)</f>
        <v>0</v>
      </c>
      <c r="AQ1334">
        <f>IF(ISERROR(FIND(AQ$5,$E1334)),0,1)</f>
        <v>0</v>
      </c>
      <c r="AR1334">
        <f t="shared" si="550"/>
        <v>0</v>
      </c>
      <c r="AS1334">
        <f t="shared" si="550"/>
        <v>0</v>
      </c>
      <c r="AT1334">
        <f t="shared" si="550"/>
        <v>0</v>
      </c>
      <c r="AU1334">
        <f t="shared" si="550"/>
        <v>0</v>
      </c>
      <c r="AV1334">
        <f t="shared" si="550"/>
        <v>0</v>
      </c>
      <c r="AW1334">
        <f t="shared" si="550"/>
        <v>0</v>
      </c>
      <c r="AX1334">
        <f t="shared" si="550"/>
        <v>0</v>
      </c>
      <c r="AY1334">
        <f>IF(ISERROR(FIND(AY$5,$E1334)),0,1)</f>
        <v>0</v>
      </c>
      <c r="AZ1334">
        <f t="shared" si="550"/>
        <v>0</v>
      </c>
      <c r="BA1334">
        <f t="shared" si="550"/>
        <v>0</v>
      </c>
      <c r="BB1334">
        <f>IF(ISERROR(FIND(BB$5,$E1334)),0,1)</f>
        <v>0</v>
      </c>
      <c r="BC1334">
        <f>IF(ISERROR(FIND(BC$5,$E1334)),0,1)</f>
        <v>0</v>
      </c>
      <c r="BD1334">
        <f>IF(ISERROR(FIND(BD$5,$E1334)),0,1)</f>
        <v>0</v>
      </c>
      <c r="BE1334">
        <f t="shared" si="550"/>
        <v>0</v>
      </c>
      <c r="BF1334">
        <f t="shared" si="550"/>
        <v>0</v>
      </c>
      <c r="BG1334">
        <f t="shared" si="550"/>
        <v>0</v>
      </c>
      <c r="BH1334">
        <f t="shared" si="550"/>
        <v>0</v>
      </c>
      <c r="BI1334">
        <f t="shared" si="550"/>
        <v>0</v>
      </c>
      <c r="BJ1334">
        <f t="shared" si="550"/>
        <v>0</v>
      </c>
      <c r="BK1334">
        <f t="shared" si="550"/>
        <v>0</v>
      </c>
      <c r="BL1334">
        <f t="shared" si="550"/>
        <v>0</v>
      </c>
      <c r="BM1334">
        <f t="shared" si="550"/>
        <v>0</v>
      </c>
      <c r="BN1334">
        <f t="shared" si="550"/>
        <v>0</v>
      </c>
      <c r="BO1334">
        <f t="shared" si="550"/>
        <v>0</v>
      </c>
      <c r="BP1334">
        <f t="shared" si="550"/>
        <v>0</v>
      </c>
      <c r="BQ1334">
        <f t="shared" si="550"/>
        <v>0</v>
      </c>
      <c r="BR1334">
        <f t="shared" si="550"/>
        <v>0</v>
      </c>
    </row>
    <row r="1335" spans="2:70" x14ac:dyDescent="0.2">
      <c r="B1335" s="1" t="str">
        <f t="shared" si="534"/>
        <v/>
      </c>
      <c r="C1335" s="12">
        <f t="shared" si="535"/>
        <v>1</v>
      </c>
      <c r="D1335" s="1" t="str">
        <f t="shared" si="536"/>
        <v/>
      </c>
      <c r="E1335" s="1" t="str">
        <f t="shared" si="537"/>
        <v/>
      </c>
      <c r="H1335" s="1" t="str">
        <f>IF(ISBLANK(N1335),"",IF(SUM(AC1335:CO1335)=0,"other",INDEX(AC$6:CO$6,MATCH(1,AC1335:CO1335,0))))</f>
        <v/>
      </c>
      <c r="I1335" s="1" t="str" cm="1">
        <f t="array" ref="I1335">IF(ISBLANK(N1335),"",INDEX($AC$7:$CO$7,,MATCH(H1335,$AC$6:$CO$6,0)))</f>
        <v/>
      </c>
      <c r="L1335" s="1" t="str">
        <f t="shared" si="538"/>
        <v/>
      </c>
      <c r="M1335" s="1" t="str">
        <f t="shared" si="539"/>
        <v/>
      </c>
      <c r="AA1335">
        <f t="shared" si="552"/>
        <v>0</v>
      </c>
      <c r="AB1335">
        <f t="shared" si="552"/>
        <v>0</v>
      </c>
      <c r="AC1335">
        <f t="shared" si="544"/>
        <v>0</v>
      </c>
      <c r="AD1335">
        <f t="shared" si="545"/>
        <v>0</v>
      </c>
      <c r="AE1335">
        <f t="shared" si="545"/>
        <v>0</v>
      </c>
      <c r="AF1335">
        <f t="shared" si="545"/>
        <v>0</v>
      </c>
      <c r="AG1335">
        <f t="shared" si="546"/>
        <v>0</v>
      </c>
      <c r="AH1335">
        <f t="shared" si="544"/>
        <v>0</v>
      </c>
      <c r="AI1335">
        <f t="shared" si="544"/>
        <v>0</v>
      </c>
      <c r="AJ1335">
        <f t="shared" si="544"/>
        <v>0</v>
      </c>
      <c r="AK1335">
        <f t="shared" si="550"/>
        <v>0</v>
      </c>
      <c r="AL1335">
        <f>IF(ISERROR(FIND(AL$5,$E1335)),0,1)</f>
        <v>0</v>
      </c>
      <c r="AM1335">
        <f>IF(ISERROR(FIND(AM$5,$E1335)),0,1)</f>
        <v>0</v>
      </c>
      <c r="AN1335">
        <f>IF(ISERROR(FIND(AN$5,$E1335)),0,1)</f>
        <v>0</v>
      </c>
      <c r="AO1335">
        <f>IF(ISERROR(FIND(AO$5,$E1335)),0,1)</f>
        <v>0</v>
      </c>
      <c r="AP1335">
        <f>IF(ISERROR(FIND(AP$5,$E1335)),0,1)</f>
        <v>0</v>
      </c>
      <c r="AQ1335">
        <f>IF(ISERROR(FIND(AQ$5,$E1335)),0,1)</f>
        <v>0</v>
      </c>
      <c r="AR1335">
        <f t="shared" si="550"/>
        <v>0</v>
      </c>
      <c r="AS1335">
        <f t="shared" si="550"/>
        <v>0</v>
      </c>
      <c r="AT1335">
        <f t="shared" si="550"/>
        <v>0</v>
      </c>
      <c r="AU1335">
        <f t="shared" si="550"/>
        <v>0</v>
      </c>
      <c r="AV1335">
        <f t="shared" si="550"/>
        <v>0</v>
      </c>
      <c r="AW1335">
        <f t="shared" si="550"/>
        <v>0</v>
      </c>
      <c r="AX1335">
        <f t="shared" si="550"/>
        <v>0</v>
      </c>
      <c r="AY1335">
        <f>IF(ISERROR(FIND(AY$5,$E1335)),0,1)</f>
        <v>0</v>
      </c>
      <c r="AZ1335">
        <f t="shared" si="550"/>
        <v>0</v>
      </c>
      <c r="BA1335">
        <f t="shared" si="550"/>
        <v>0</v>
      </c>
      <c r="BB1335">
        <f>IF(ISERROR(FIND(BB$5,$E1335)),0,1)</f>
        <v>0</v>
      </c>
      <c r="BC1335">
        <f>IF(ISERROR(FIND(BC$5,$E1335)),0,1)</f>
        <v>0</v>
      </c>
      <c r="BD1335">
        <f>IF(ISERROR(FIND(BD$5,$E1335)),0,1)</f>
        <v>0</v>
      </c>
      <c r="BE1335">
        <f t="shared" si="550"/>
        <v>0</v>
      </c>
      <c r="BF1335">
        <f t="shared" si="550"/>
        <v>0</v>
      </c>
      <c r="BG1335">
        <f t="shared" si="550"/>
        <v>0</v>
      </c>
      <c r="BH1335">
        <f t="shared" si="550"/>
        <v>0</v>
      </c>
      <c r="BI1335">
        <f t="shared" si="550"/>
        <v>0</v>
      </c>
      <c r="BJ1335">
        <f t="shared" si="550"/>
        <v>0</v>
      </c>
      <c r="BK1335">
        <f t="shared" si="550"/>
        <v>0</v>
      </c>
      <c r="BL1335">
        <f t="shared" si="550"/>
        <v>0</v>
      </c>
      <c r="BM1335">
        <f t="shared" si="550"/>
        <v>0</v>
      </c>
      <c r="BN1335">
        <f t="shared" si="550"/>
        <v>0</v>
      </c>
      <c r="BO1335">
        <f t="shared" si="550"/>
        <v>0</v>
      </c>
      <c r="BP1335">
        <f t="shared" si="550"/>
        <v>0</v>
      </c>
      <c r="BQ1335">
        <f t="shared" si="550"/>
        <v>0</v>
      </c>
      <c r="BR1335">
        <f t="shared" si="550"/>
        <v>0</v>
      </c>
    </row>
    <row r="1336" spans="2:70" x14ac:dyDescent="0.2">
      <c r="B1336" s="1" t="str">
        <f t="shared" si="534"/>
        <v/>
      </c>
      <c r="C1336" s="12">
        <f t="shared" si="535"/>
        <v>1</v>
      </c>
      <c r="D1336" s="1" t="str">
        <f t="shared" si="536"/>
        <v/>
      </c>
      <c r="E1336" s="1" t="str">
        <f t="shared" si="537"/>
        <v/>
      </c>
      <c r="H1336" s="1" t="str">
        <f>IF(ISBLANK(N1336),"",IF(SUM(AC1336:CO1336)=0,"other",INDEX(AC$6:CO$6,MATCH(1,AC1336:CO1336,0))))</f>
        <v/>
      </c>
      <c r="I1336" s="1" t="str" cm="1">
        <f t="array" ref="I1336">IF(ISBLANK(N1336),"",INDEX($AC$7:$CO$7,,MATCH(H1336,$AC$6:$CO$6,0)))</f>
        <v/>
      </c>
      <c r="L1336" s="1" t="str">
        <f t="shared" si="538"/>
        <v/>
      </c>
      <c r="M1336" s="1" t="str">
        <f t="shared" si="539"/>
        <v/>
      </c>
      <c r="AA1336">
        <f t="shared" si="552"/>
        <v>0</v>
      </c>
      <c r="AB1336">
        <f t="shared" si="552"/>
        <v>0</v>
      </c>
      <c r="AC1336">
        <f t="shared" si="544"/>
        <v>0</v>
      </c>
      <c r="AD1336">
        <f t="shared" si="545"/>
        <v>0</v>
      </c>
      <c r="AE1336">
        <f t="shared" si="545"/>
        <v>0</v>
      </c>
      <c r="AF1336">
        <f t="shared" si="545"/>
        <v>0</v>
      </c>
      <c r="AG1336">
        <f t="shared" si="546"/>
        <v>0</v>
      </c>
      <c r="AH1336">
        <f t="shared" si="544"/>
        <v>0</v>
      </c>
      <c r="AI1336">
        <f t="shared" si="544"/>
        <v>0</v>
      </c>
      <c r="AJ1336">
        <f t="shared" si="544"/>
        <v>0</v>
      </c>
      <c r="AK1336">
        <f t="shared" si="550"/>
        <v>0</v>
      </c>
      <c r="AL1336">
        <f>IF(ISERROR(FIND(AL$5,$E1336)),0,1)</f>
        <v>0</v>
      </c>
      <c r="AM1336">
        <f>IF(ISERROR(FIND(AM$5,$E1336)),0,1)</f>
        <v>0</v>
      </c>
      <c r="AN1336">
        <f>IF(ISERROR(FIND(AN$5,$E1336)),0,1)</f>
        <v>0</v>
      </c>
      <c r="AO1336">
        <f>IF(ISERROR(FIND(AO$5,$E1336)),0,1)</f>
        <v>0</v>
      </c>
      <c r="AP1336">
        <f>IF(ISERROR(FIND(AP$5,$E1336)),0,1)</f>
        <v>0</v>
      </c>
      <c r="AQ1336">
        <f>IF(ISERROR(FIND(AQ$5,$E1336)),0,1)</f>
        <v>0</v>
      </c>
      <c r="AR1336">
        <f t="shared" si="550"/>
        <v>0</v>
      </c>
      <c r="AS1336">
        <f t="shared" si="550"/>
        <v>0</v>
      </c>
      <c r="AT1336">
        <f t="shared" si="550"/>
        <v>0</v>
      </c>
      <c r="AU1336">
        <f t="shared" si="550"/>
        <v>0</v>
      </c>
      <c r="AV1336">
        <f t="shared" si="550"/>
        <v>0</v>
      </c>
      <c r="AW1336">
        <f t="shared" si="550"/>
        <v>0</v>
      </c>
      <c r="AX1336">
        <f t="shared" si="550"/>
        <v>0</v>
      </c>
      <c r="AY1336">
        <f>IF(ISERROR(FIND(AY$5,$E1336)),0,1)</f>
        <v>0</v>
      </c>
      <c r="AZ1336">
        <f t="shared" si="550"/>
        <v>0</v>
      </c>
      <c r="BA1336">
        <f t="shared" si="550"/>
        <v>0</v>
      </c>
      <c r="BB1336">
        <f>IF(ISERROR(FIND(BB$5,$E1336)),0,1)</f>
        <v>0</v>
      </c>
      <c r="BC1336">
        <f>IF(ISERROR(FIND(BC$5,$E1336)),0,1)</f>
        <v>0</v>
      </c>
      <c r="BD1336">
        <f>IF(ISERROR(FIND(BD$5,$E1336)),0,1)</f>
        <v>0</v>
      </c>
      <c r="BE1336">
        <f t="shared" si="550"/>
        <v>0</v>
      </c>
      <c r="BF1336">
        <f t="shared" si="550"/>
        <v>0</v>
      </c>
      <c r="BG1336">
        <f t="shared" si="550"/>
        <v>0</v>
      </c>
      <c r="BH1336">
        <f t="shared" si="550"/>
        <v>0</v>
      </c>
      <c r="BI1336">
        <f t="shared" si="550"/>
        <v>0</v>
      </c>
      <c r="BJ1336">
        <f t="shared" si="550"/>
        <v>0</v>
      </c>
      <c r="BK1336">
        <f t="shared" si="550"/>
        <v>0</v>
      </c>
      <c r="BL1336">
        <f t="shared" si="550"/>
        <v>0</v>
      </c>
      <c r="BM1336">
        <f t="shared" si="550"/>
        <v>0</v>
      </c>
      <c r="BN1336">
        <f t="shared" si="550"/>
        <v>0</v>
      </c>
      <c r="BO1336">
        <f t="shared" si="550"/>
        <v>0</v>
      </c>
      <c r="BP1336">
        <f t="shared" si="550"/>
        <v>0</v>
      </c>
      <c r="BQ1336">
        <f t="shared" si="550"/>
        <v>0</v>
      </c>
      <c r="BR1336">
        <f t="shared" si="550"/>
        <v>0</v>
      </c>
    </row>
    <row r="1337" spans="2:70" x14ac:dyDescent="0.2">
      <c r="B1337" s="1" t="str">
        <f t="shared" si="534"/>
        <v/>
      </c>
      <c r="C1337" s="12">
        <f t="shared" si="535"/>
        <v>1</v>
      </c>
      <c r="D1337" s="1" t="str">
        <f t="shared" si="536"/>
        <v/>
      </c>
      <c r="E1337" s="1" t="str">
        <f t="shared" si="537"/>
        <v/>
      </c>
      <c r="H1337" s="1" t="str">
        <f>IF(ISBLANK(N1337),"",IF(SUM(AC1337:CO1337)=0,"other",INDEX(AC$6:CO$6,MATCH(1,AC1337:CO1337,0))))</f>
        <v/>
      </c>
      <c r="I1337" s="1" t="str" cm="1">
        <f t="array" ref="I1337">IF(ISBLANK(N1337),"",INDEX($AC$7:$CO$7,,MATCH(H1337,$AC$6:$CO$6,0)))</f>
        <v/>
      </c>
      <c r="L1337" s="1" t="str">
        <f t="shared" si="538"/>
        <v/>
      </c>
      <c r="M1337" s="1" t="str">
        <f t="shared" si="539"/>
        <v/>
      </c>
      <c r="AA1337">
        <f t="shared" si="552"/>
        <v>0</v>
      </c>
      <c r="AB1337">
        <f t="shared" si="552"/>
        <v>0</v>
      </c>
      <c r="AC1337">
        <f t="shared" si="544"/>
        <v>0</v>
      </c>
      <c r="AD1337">
        <f t="shared" si="545"/>
        <v>0</v>
      </c>
      <c r="AE1337">
        <f t="shared" si="545"/>
        <v>0</v>
      </c>
      <c r="AF1337">
        <f t="shared" si="545"/>
        <v>0</v>
      </c>
      <c r="AG1337">
        <f t="shared" si="546"/>
        <v>0</v>
      </c>
      <c r="AH1337">
        <f t="shared" si="544"/>
        <v>0</v>
      </c>
      <c r="AI1337">
        <f t="shared" si="544"/>
        <v>0</v>
      </c>
      <c r="AJ1337">
        <f t="shared" si="544"/>
        <v>0</v>
      </c>
      <c r="AK1337">
        <f t="shared" si="550"/>
        <v>0</v>
      </c>
      <c r="AL1337">
        <f>IF(ISERROR(FIND(AL$5,$E1337)),0,1)</f>
        <v>0</v>
      </c>
      <c r="AM1337">
        <f>IF(ISERROR(FIND(AM$5,$E1337)),0,1)</f>
        <v>0</v>
      </c>
      <c r="AN1337">
        <f>IF(ISERROR(FIND(AN$5,$E1337)),0,1)</f>
        <v>0</v>
      </c>
      <c r="AO1337">
        <f>IF(ISERROR(FIND(AO$5,$E1337)),0,1)</f>
        <v>0</v>
      </c>
      <c r="AP1337">
        <f>IF(ISERROR(FIND(AP$5,$E1337)),0,1)</f>
        <v>0</v>
      </c>
      <c r="AQ1337">
        <f>IF(ISERROR(FIND(AQ$5,$E1337)),0,1)</f>
        <v>0</v>
      </c>
      <c r="AR1337">
        <f t="shared" si="550"/>
        <v>0</v>
      </c>
      <c r="AS1337">
        <f t="shared" si="550"/>
        <v>0</v>
      </c>
      <c r="AT1337">
        <f t="shared" si="550"/>
        <v>0</v>
      </c>
      <c r="AU1337">
        <f t="shared" si="550"/>
        <v>0</v>
      </c>
      <c r="AV1337">
        <f t="shared" si="550"/>
        <v>0</v>
      </c>
      <c r="AW1337">
        <f t="shared" si="550"/>
        <v>0</v>
      </c>
      <c r="AX1337">
        <f t="shared" si="550"/>
        <v>0</v>
      </c>
      <c r="AY1337">
        <f>IF(ISERROR(FIND(AY$5,$E1337)),0,1)</f>
        <v>0</v>
      </c>
      <c r="AZ1337">
        <f t="shared" si="550"/>
        <v>0</v>
      </c>
      <c r="BA1337">
        <f t="shared" si="550"/>
        <v>0</v>
      </c>
      <c r="BB1337">
        <f>IF(ISERROR(FIND(BB$5,$E1337)),0,1)</f>
        <v>0</v>
      </c>
      <c r="BC1337">
        <f>IF(ISERROR(FIND(BC$5,$E1337)),0,1)</f>
        <v>0</v>
      </c>
      <c r="BD1337">
        <f>IF(ISERROR(FIND(BD$5,$E1337)),0,1)</f>
        <v>0</v>
      </c>
      <c r="BE1337">
        <f t="shared" si="550"/>
        <v>0</v>
      </c>
      <c r="BF1337">
        <f t="shared" si="550"/>
        <v>0</v>
      </c>
      <c r="BG1337">
        <f t="shared" si="550"/>
        <v>0</v>
      </c>
      <c r="BH1337">
        <f t="shared" si="550"/>
        <v>0</v>
      </c>
      <c r="BI1337">
        <f t="shared" si="550"/>
        <v>0</v>
      </c>
      <c r="BJ1337">
        <f t="shared" si="550"/>
        <v>0</v>
      </c>
      <c r="BK1337">
        <f t="shared" si="550"/>
        <v>0</v>
      </c>
      <c r="BL1337">
        <f t="shared" si="550"/>
        <v>0</v>
      </c>
      <c r="BM1337">
        <f t="shared" si="550"/>
        <v>0</v>
      </c>
      <c r="BN1337">
        <f t="shared" si="550"/>
        <v>0</v>
      </c>
      <c r="BO1337">
        <f t="shared" si="550"/>
        <v>0</v>
      </c>
      <c r="BP1337">
        <f t="shared" si="550"/>
        <v>0</v>
      </c>
      <c r="BQ1337">
        <f t="shared" si="550"/>
        <v>0</v>
      </c>
      <c r="BR1337">
        <f t="shared" si="550"/>
        <v>0</v>
      </c>
    </row>
    <row r="1338" spans="2:70" x14ac:dyDescent="0.2">
      <c r="B1338" s="1" t="str">
        <f t="shared" si="534"/>
        <v/>
      </c>
      <c r="C1338" s="12">
        <f t="shared" si="535"/>
        <v>1</v>
      </c>
      <c r="D1338" s="1" t="str">
        <f t="shared" si="536"/>
        <v/>
      </c>
      <c r="E1338" s="1" t="str">
        <f t="shared" si="537"/>
        <v/>
      </c>
      <c r="H1338" s="1" t="str">
        <f>IF(ISBLANK(N1338),"",IF(SUM(AC1338:CO1338)=0,"other",INDEX(AC$6:CO$6,MATCH(1,AC1338:CO1338,0))))</f>
        <v/>
      </c>
      <c r="I1338" s="1" t="str" cm="1">
        <f t="array" ref="I1338">IF(ISBLANK(N1338),"",INDEX($AC$7:$CO$7,,MATCH(H1338,$AC$6:$CO$6,0)))</f>
        <v/>
      </c>
      <c r="L1338" s="1" t="str">
        <f t="shared" si="538"/>
        <v/>
      </c>
      <c r="M1338" s="1" t="str">
        <f t="shared" si="539"/>
        <v/>
      </c>
      <c r="AA1338">
        <f t="shared" si="552"/>
        <v>0</v>
      </c>
      <c r="AB1338">
        <f t="shared" si="552"/>
        <v>0</v>
      </c>
      <c r="AC1338">
        <f t="shared" si="544"/>
        <v>0</v>
      </c>
      <c r="AD1338">
        <f t="shared" si="545"/>
        <v>0</v>
      </c>
      <c r="AE1338">
        <f t="shared" si="545"/>
        <v>0</v>
      </c>
      <c r="AF1338">
        <f t="shared" si="545"/>
        <v>0</v>
      </c>
      <c r="AG1338">
        <f t="shared" si="546"/>
        <v>0</v>
      </c>
      <c r="AH1338">
        <f t="shared" si="544"/>
        <v>0</v>
      </c>
      <c r="AI1338">
        <f t="shared" si="544"/>
        <v>0</v>
      </c>
      <c r="AJ1338">
        <f t="shared" si="544"/>
        <v>0</v>
      </c>
      <c r="AK1338">
        <f t="shared" si="550"/>
        <v>0</v>
      </c>
      <c r="AL1338">
        <f>IF(ISERROR(FIND(AL$5,$E1338)),0,1)</f>
        <v>0</v>
      </c>
      <c r="AM1338">
        <f>IF(ISERROR(FIND(AM$5,$E1338)),0,1)</f>
        <v>0</v>
      </c>
      <c r="AN1338">
        <f>IF(ISERROR(FIND(AN$5,$E1338)),0,1)</f>
        <v>0</v>
      </c>
      <c r="AO1338">
        <f>IF(ISERROR(FIND(AO$5,$E1338)),0,1)</f>
        <v>0</v>
      </c>
      <c r="AP1338">
        <f>IF(ISERROR(FIND(AP$5,$E1338)),0,1)</f>
        <v>0</v>
      </c>
      <c r="AQ1338">
        <f>IF(ISERROR(FIND(AQ$5,$E1338)),0,1)</f>
        <v>0</v>
      </c>
      <c r="AR1338">
        <f t="shared" si="550"/>
        <v>0</v>
      </c>
      <c r="AS1338">
        <f t="shared" si="550"/>
        <v>0</v>
      </c>
      <c r="AT1338">
        <f t="shared" si="550"/>
        <v>0</v>
      </c>
      <c r="AU1338">
        <f t="shared" si="550"/>
        <v>0</v>
      </c>
      <c r="AV1338">
        <f t="shared" si="550"/>
        <v>0</v>
      </c>
      <c r="AW1338">
        <f t="shared" si="550"/>
        <v>0</v>
      </c>
      <c r="AX1338">
        <f t="shared" si="550"/>
        <v>0</v>
      </c>
      <c r="AY1338">
        <f>IF(ISERROR(FIND(AY$5,$E1338)),0,1)</f>
        <v>0</v>
      </c>
      <c r="AZ1338">
        <f t="shared" si="550"/>
        <v>0</v>
      </c>
      <c r="BA1338">
        <f t="shared" si="550"/>
        <v>0</v>
      </c>
      <c r="BB1338">
        <f>IF(ISERROR(FIND(BB$5,$E1338)),0,1)</f>
        <v>0</v>
      </c>
      <c r="BC1338">
        <f>IF(ISERROR(FIND(BC$5,$E1338)),0,1)</f>
        <v>0</v>
      </c>
      <c r="BD1338">
        <f>IF(ISERROR(FIND(BD$5,$E1338)),0,1)</f>
        <v>0</v>
      </c>
      <c r="BE1338">
        <f t="shared" si="550"/>
        <v>0</v>
      </c>
      <c r="BF1338">
        <f t="shared" si="550"/>
        <v>0</v>
      </c>
      <c r="BG1338">
        <f t="shared" si="550"/>
        <v>0</v>
      </c>
      <c r="BH1338">
        <f t="shared" si="550"/>
        <v>0</v>
      </c>
      <c r="BI1338">
        <f t="shared" si="550"/>
        <v>0</v>
      </c>
      <c r="BJ1338">
        <f t="shared" si="550"/>
        <v>0</v>
      </c>
      <c r="BK1338">
        <f t="shared" si="550"/>
        <v>0</v>
      </c>
      <c r="BL1338">
        <f t="shared" si="550"/>
        <v>0</v>
      </c>
      <c r="BM1338">
        <f t="shared" si="550"/>
        <v>0</v>
      </c>
      <c r="BN1338">
        <f t="shared" si="550"/>
        <v>0</v>
      </c>
      <c r="BO1338">
        <f t="shared" si="550"/>
        <v>0</v>
      </c>
      <c r="BP1338">
        <f t="shared" si="550"/>
        <v>0</v>
      </c>
      <c r="BQ1338">
        <f t="shared" si="550"/>
        <v>0</v>
      </c>
      <c r="BR1338">
        <f t="shared" si="550"/>
        <v>0</v>
      </c>
    </row>
    <row r="1339" spans="2:70" x14ac:dyDescent="0.2">
      <c r="B1339" s="1" t="str">
        <f t="shared" si="534"/>
        <v/>
      </c>
      <c r="C1339" s="12">
        <f t="shared" si="535"/>
        <v>1</v>
      </c>
      <c r="D1339" s="1" t="str">
        <f t="shared" si="536"/>
        <v/>
      </c>
      <c r="E1339" s="1" t="str">
        <f t="shared" si="537"/>
        <v/>
      </c>
      <c r="H1339" s="1" t="str">
        <f>IF(ISBLANK(N1339),"",IF(SUM(AC1339:CO1339)=0,"other",INDEX(AC$6:CO$6,MATCH(1,AC1339:CO1339,0))))</f>
        <v/>
      </c>
      <c r="I1339" s="1" t="str" cm="1">
        <f t="array" ref="I1339">IF(ISBLANK(N1339),"",INDEX($AC$7:$CO$7,,MATCH(H1339,$AC$6:$CO$6,0)))</f>
        <v/>
      </c>
      <c r="L1339" s="1" t="str">
        <f t="shared" si="538"/>
        <v/>
      </c>
      <c r="M1339" s="1" t="str">
        <f t="shared" si="539"/>
        <v/>
      </c>
      <c r="AA1339">
        <f t="shared" si="552"/>
        <v>0</v>
      </c>
      <c r="AB1339">
        <f t="shared" si="552"/>
        <v>0</v>
      </c>
      <c r="AC1339">
        <f t="shared" si="544"/>
        <v>0</v>
      </c>
      <c r="AD1339">
        <f t="shared" si="545"/>
        <v>0</v>
      </c>
      <c r="AE1339">
        <f t="shared" si="545"/>
        <v>0</v>
      </c>
      <c r="AF1339">
        <f t="shared" si="545"/>
        <v>0</v>
      </c>
      <c r="AG1339">
        <f t="shared" si="546"/>
        <v>0</v>
      </c>
      <c r="AH1339">
        <f t="shared" si="544"/>
        <v>0</v>
      </c>
      <c r="AI1339">
        <f t="shared" si="544"/>
        <v>0</v>
      </c>
      <c r="AJ1339">
        <f t="shared" si="544"/>
        <v>0</v>
      </c>
      <c r="AK1339">
        <f t="shared" si="550"/>
        <v>0</v>
      </c>
      <c r="AL1339">
        <f>IF(ISERROR(FIND(AL$5,$E1339)),0,1)</f>
        <v>0</v>
      </c>
      <c r="AM1339">
        <f>IF(ISERROR(FIND(AM$5,$E1339)),0,1)</f>
        <v>0</v>
      </c>
      <c r="AN1339">
        <f>IF(ISERROR(FIND(AN$5,$E1339)),0,1)</f>
        <v>0</v>
      </c>
      <c r="AO1339">
        <f>IF(ISERROR(FIND(AO$5,$E1339)),0,1)</f>
        <v>0</v>
      </c>
      <c r="AP1339">
        <f>IF(ISERROR(FIND(AP$5,$E1339)),0,1)</f>
        <v>0</v>
      </c>
      <c r="AQ1339">
        <f>IF(ISERROR(FIND(AQ$5,$E1339)),0,1)</f>
        <v>0</v>
      </c>
      <c r="AR1339">
        <f t="shared" si="550"/>
        <v>0</v>
      </c>
      <c r="AS1339">
        <f t="shared" si="550"/>
        <v>0</v>
      </c>
      <c r="AT1339">
        <f t="shared" si="550"/>
        <v>0</v>
      </c>
      <c r="AU1339">
        <f t="shared" si="550"/>
        <v>0</v>
      </c>
      <c r="AV1339">
        <f t="shared" si="550"/>
        <v>0</v>
      </c>
      <c r="AW1339">
        <f t="shared" si="550"/>
        <v>0</v>
      </c>
      <c r="AX1339">
        <f t="shared" si="550"/>
        <v>0</v>
      </c>
      <c r="AY1339">
        <f>IF(ISERROR(FIND(AY$5,$E1339)),0,1)</f>
        <v>0</v>
      </c>
      <c r="AZ1339">
        <f t="shared" si="550"/>
        <v>0</v>
      </c>
      <c r="BA1339">
        <f t="shared" si="550"/>
        <v>0</v>
      </c>
      <c r="BB1339">
        <f>IF(ISERROR(FIND(BB$5,$E1339)),0,1)</f>
        <v>0</v>
      </c>
      <c r="BC1339">
        <f>IF(ISERROR(FIND(BC$5,$E1339)),0,1)</f>
        <v>0</v>
      </c>
      <c r="BD1339">
        <f>IF(ISERROR(FIND(BD$5,$E1339)),0,1)</f>
        <v>0</v>
      </c>
      <c r="BE1339">
        <f t="shared" si="550"/>
        <v>0</v>
      </c>
      <c r="BF1339">
        <f t="shared" si="550"/>
        <v>0</v>
      </c>
      <c r="BG1339">
        <f t="shared" si="550"/>
        <v>0</v>
      </c>
      <c r="BH1339">
        <f t="shared" si="550"/>
        <v>0</v>
      </c>
      <c r="BI1339">
        <f t="shared" si="550"/>
        <v>0</v>
      </c>
      <c r="BJ1339">
        <f t="shared" si="550"/>
        <v>0</v>
      </c>
      <c r="BK1339">
        <f t="shared" si="550"/>
        <v>0</v>
      </c>
      <c r="BL1339">
        <f t="shared" si="550"/>
        <v>0</v>
      </c>
      <c r="BM1339">
        <f t="shared" si="550"/>
        <v>0</v>
      </c>
      <c r="BN1339">
        <f t="shared" si="550"/>
        <v>0</v>
      </c>
      <c r="BO1339">
        <f t="shared" si="550"/>
        <v>0</v>
      </c>
      <c r="BP1339">
        <f t="shared" ref="AK1339:BR1344" si="553">IF(ISERROR(FIND(BP$5,$E1339)),0,1)</f>
        <v>0</v>
      </c>
      <c r="BQ1339">
        <f t="shared" si="553"/>
        <v>0</v>
      </c>
      <c r="BR1339">
        <f t="shared" si="553"/>
        <v>0</v>
      </c>
    </row>
    <row r="1340" spans="2:70" x14ac:dyDescent="0.2">
      <c r="B1340" s="1" t="str">
        <f t="shared" si="534"/>
        <v/>
      </c>
      <c r="C1340" s="12">
        <f t="shared" si="535"/>
        <v>1</v>
      </c>
      <c r="D1340" s="1" t="str">
        <f t="shared" si="536"/>
        <v/>
      </c>
      <c r="E1340" s="1" t="str">
        <f t="shared" si="537"/>
        <v/>
      </c>
      <c r="H1340" s="1" t="str">
        <f>IF(ISBLANK(N1340),"",IF(SUM(AC1340:CO1340)=0,"other",INDEX(AC$6:CO$6,MATCH(1,AC1340:CO1340,0))))</f>
        <v/>
      </c>
      <c r="I1340" s="1" t="str" cm="1">
        <f t="array" ref="I1340">IF(ISBLANK(N1340),"",INDEX($AC$7:$CO$7,,MATCH(H1340,$AC$6:$CO$6,0)))</f>
        <v/>
      </c>
      <c r="L1340" s="1" t="str">
        <f t="shared" si="538"/>
        <v/>
      </c>
      <c r="M1340" s="1" t="str">
        <f t="shared" si="539"/>
        <v/>
      </c>
      <c r="AA1340">
        <f t="shared" si="552"/>
        <v>0</v>
      </c>
      <c r="AB1340">
        <f t="shared" si="552"/>
        <v>0</v>
      </c>
      <c r="AC1340">
        <f t="shared" si="544"/>
        <v>0</v>
      </c>
      <c r="AD1340">
        <f t="shared" si="545"/>
        <v>0</v>
      </c>
      <c r="AE1340">
        <f t="shared" si="545"/>
        <v>0</v>
      </c>
      <c r="AF1340">
        <f t="shared" si="545"/>
        <v>0</v>
      </c>
      <c r="AG1340">
        <f t="shared" si="546"/>
        <v>0</v>
      </c>
      <c r="AH1340">
        <f t="shared" si="544"/>
        <v>0</v>
      </c>
      <c r="AI1340">
        <f t="shared" si="544"/>
        <v>0</v>
      </c>
      <c r="AJ1340">
        <f t="shared" si="544"/>
        <v>0</v>
      </c>
      <c r="AK1340">
        <f t="shared" si="553"/>
        <v>0</v>
      </c>
      <c r="AL1340">
        <f>IF(ISERROR(FIND(AL$5,$E1340)),0,1)</f>
        <v>0</v>
      </c>
      <c r="AM1340">
        <f>IF(ISERROR(FIND(AM$5,$E1340)),0,1)</f>
        <v>0</v>
      </c>
      <c r="AN1340">
        <f>IF(ISERROR(FIND(AN$5,$E1340)),0,1)</f>
        <v>0</v>
      </c>
      <c r="AO1340">
        <f>IF(ISERROR(FIND(AO$5,$E1340)),0,1)</f>
        <v>0</v>
      </c>
      <c r="AP1340">
        <f>IF(ISERROR(FIND(AP$5,$E1340)),0,1)</f>
        <v>0</v>
      </c>
      <c r="AQ1340">
        <f>IF(ISERROR(FIND(AQ$5,$E1340)),0,1)</f>
        <v>0</v>
      </c>
      <c r="AR1340">
        <f t="shared" si="553"/>
        <v>0</v>
      </c>
      <c r="AS1340">
        <f t="shared" si="553"/>
        <v>0</v>
      </c>
      <c r="AT1340">
        <f t="shared" si="553"/>
        <v>0</v>
      </c>
      <c r="AU1340">
        <f t="shared" si="553"/>
        <v>0</v>
      </c>
      <c r="AV1340">
        <f t="shared" si="553"/>
        <v>0</v>
      </c>
      <c r="AW1340">
        <f t="shared" si="553"/>
        <v>0</v>
      </c>
      <c r="AX1340">
        <f t="shared" si="553"/>
        <v>0</v>
      </c>
      <c r="AY1340">
        <f>IF(ISERROR(FIND(AY$5,$E1340)),0,1)</f>
        <v>0</v>
      </c>
      <c r="AZ1340">
        <f t="shared" si="553"/>
        <v>0</v>
      </c>
      <c r="BA1340">
        <f t="shared" si="553"/>
        <v>0</v>
      </c>
      <c r="BB1340">
        <f>IF(ISERROR(FIND(BB$5,$E1340)),0,1)</f>
        <v>0</v>
      </c>
      <c r="BC1340">
        <f>IF(ISERROR(FIND(BC$5,$E1340)),0,1)</f>
        <v>0</v>
      </c>
      <c r="BD1340">
        <f>IF(ISERROR(FIND(BD$5,$E1340)),0,1)</f>
        <v>0</v>
      </c>
      <c r="BE1340">
        <f t="shared" si="553"/>
        <v>0</v>
      </c>
      <c r="BF1340">
        <f t="shared" si="553"/>
        <v>0</v>
      </c>
      <c r="BG1340">
        <f t="shared" si="553"/>
        <v>0</v>
      </c>
      <c r="BH1340">
        <f t="shared" si="553"/>
        <v>0</v>
      </c>
      <c r="BI1340">
        <f t="shared" si="553"/>
        <v>0</v>
      </c>
      <c r="BJ1340">
        <f t="shared" si="553"/>
        <v>0</v>
      </c>
      <c r="BK1340">
        <f t="shared" si="553"/>
        <v>0</v>
      </c>
      <c r="BL1340">
        <f t="shared" si="553"/>
        <v>0</v>
      </c>
      <c r="BM1340">
        <f t="shared" si="553"/>
        <v>0</v>
      </c>
      <c r="BN1340">
        <f t="shared" si="553"/>
        <v>0</v>
      </c>
      <c r="BO1340">
        <f t="shared" si="553"/>
        <v>0</v>
      </c>
      <c r="BP1340">
        <f t="shared" si="553"/>
        <v>0</v>
      </c>
      <c r="BQ1340">
        <f t="shared" si="553"/>
        <v>0</v>
      </c>
      <c r="BR1340">
        <f t="shared" si="553"/>
        <v>0</v>
      </c>
    </row>
    <row r="1341" spans="2:70" x14ac:dyDescent="0.2">
      <c r="B1341" s="1" t="str">
        <f t="shared" si="534"/>
        <v/>
      </c>
      <c r="C1341" s="12">
        <f t="shared" si="535"/>
        <v>1</v>
      </c>
      <c r="D1341" s="1" t="str">
        <f t="shared" si="536"/>
        <v/>
      </c>
      <c r="E1341" s="1" t="str">
        <f t="shared" si="537"/>
        <v/>
      </c>
      <c r="H1341" s="1" t="str">
        <f>IF(ISBLANK(N1341),"",IF(SUM(AC1341:CO1341)=0,"other",INDEX(AC$6:CO$6,MATCH(1,AC1341:CO1341,0))))</f>
        <v/>
      </c>
      <c r="I1341" s="1" t="str" cm="1">
        <f t="array" ref="I1341">IF(ISBLANK(N1341),"",INDEX($AC$7:$CO$7,,MATCH(H1341,$AC$6:$CO$6,0)))</f>
        <v/>
      </c>
      <c r="L1341" s="1" t="str">
        <f t="shared" si="538"/>
        <v/>
      </c>
      <c r="M1341" s="1" t="str">
        <f t="shared" si="539"/>
        <v/>
      </c>
      <c r="AA1341">
        <f t="shared" si="552"/>
        <v>0</v>
      </c>
      <c r="AB1341">
        <f t="shared" si="552"/>
        <v>0</v>
      </c>
      <c r="AC1341">
        <f t="shared" si="544"/>
        <v>0</v>
      </c>
      <c r="AD1341">
        <f t="shared" si="545"/>
        <v>0</v>
      </c>
      <c r="AE1341">
        <f t="shared" si="545"/>
        <v>0</v>
      </c>
      <c r="AF1341">
        <f t="shared" si="545"/>
        <v>0</v>
      </c>
      <c r="AG1341">
        <f t="shared" si="546"/>
        <v>0</v>
      </c>
      <c r="AH1341">
        <f t="shared" si="544"/>
        <v>0</v>
      </c>
      <c r="AI1341">
        <f t="shared" si="544"/>
        <v>0</v>
      </c>
      <c r="AJ1341">
        <f t="shared" si="544"/>
        <v>0</v>
      </c>
      <c r="AK1341">
        <f t="shared" si="553"/>
        <v>0</v>
      </c>
      <c r="AL1341">
        <f>IF(ISERROR(FIND(AL$5,$E1341)),0,1)</f>
        <v>0</v>
      </c>
      <c r="AM1341">
        <f>IF(ISERROR(FIND(AM$5,$E1341)),0,1)</f>
        <v>0</v>
      </c>
      <c r="AN1341">
        <f>IF(ISERROR(FIND(AN$5,$E1341)),0,1)</f>
        <v>0</v>
      </c>
      <c r="AO1341">
        <f>IF(ISERROR(FIND(AO$5,$E1341)),0,1)</f>
        <v>0</v>
      </c>
      <c r="AP1341">
        <f>IF(ISERROR(FIND(AP$5,$E1341)),0,1)</f>
        <v>0</v>
      </c>
      <c r="AQ1341">
        <f>IF(ISERROR(FIND(AQ$5,$E1341)),0,1)</f>
        <v>0</v>
      </c>
      <c r="AR1341">
        <f t="shared" si="553"/>
        <v>0</v>
      </c>
      <c r="AS1341">
        <f t="shared" si="553"/>
        <v>0</v>
      </c>
      <c r="AT1341">
        <f t="shared" si="553"/>
        <v>0</v>
      </c>
      <c r="AU1341">
        <f t="shared" si="553"/>
        <v>0</v>
      </c>
      <c r="AV1341">
        <f t="shared" si="553"/>
        <v>0</v>
      </c>
      <c r="AW1341">
        <f t="shared" si="553"/>
        <v>0</v>
      </c>
      <c r="AX1341">
        <f t="shared" si="553"/>
        <v>0</v>
      </c>
      <c r="AY1341">
        <f>IF(ISERROR(FIND(AY$5,$E1341)),0,1)</f>
        <v>0</v>
      </c>
      <c r="AZ1341">
        <f t="shared" si="553"/>
        <v>0</v>
      </c>
      <c r="BA1341">
        <f t="shared" si="553"/>
        <v>0</v>
      </c>
      <c r="BB1341">
        <f>IF(ISERROR(FIND(BB$5,$E1341)),0,1)</f>
        <v>0</v>
      </c>
      <c r="BC1341">
        <f>IF(ISERROR(FIND(BC$5,$E1341)),0,1)</f>
        <v>0</v>
      </c>
      <c r="BD1341">
        <f>IF(ISERROR(FIND(BD$5,$E1341)),0,1)</f>
        <v>0</v>
      </c>
      <c r="BE1341">
        <f t="shared" si="553"/>
        <v>0</v>
      </c>
      <c r="BF1341">
        <f t="shared" si="553"/>
        <v>0</v>
      </c>
      <c r="BG1341">
        <f t="shared" si="553"/>
        <v>0</v>
      </c>
      <c r="BH1341">
        <f t="shared" si="553"/>
        <v>0</v>
      </c>
      <c r="BI1341">
        <f t="shared" si="553"/>
        <v>0</v>
      </c>
      <c r="BJ1341">
        <f t="shared" si="553"/>
        <v>0</v>
      </c>
      <c r="BK1341">
        <f t="shared" si="553"/>
        <v>0</v>
      </c>
      <c r="BL1341">
        <f t="shared" si="553"/>
        <v>0</v>
      </c>
      <c r="BM1341">
        <f t="shared" si="553"/>
        <v>0</v>
      </c>
      <c r="BN1341">
        <f t="shared" si="553"/>
        <v>0</v>
      </c>
      <c r="BO1341">
        <f t="shared" si="553"/>
        <v>0</v>
      </c>
      <c r="BP1341">
        <f t="shared" si="553"/>
        <v>0</v>
      </c>
      <c r="BQ1341">
        <f t="shared" si="553"/>
        <v>0</v>
      </c>
      <c r="BR1341">
        <f t="shared" si="553"/>
        <v>0</v>
      </c>
    </row>
    <row r="1342" spans="2:70" x14ac:dyDescent="0.2">
      <c r="B1342" s="1" t="str">
        <f t="shared" si="534"/>
        <v/>
      </c>
      <c r="C1342" s="12">
        <f t="shared" si="535"/>
        <v>1</v>
      </c>
      <c r="D1342" s="1" t="str">
        <f t="shared" si="536"/>
        <v/>
      </c>
      <c r="E1342" s="1" t="str">
        <f t="shared" si="537"/>
        <v/>
      </c>
      <c r="H1342" s="1" t="str">
        <f>IF(ISBLANK(N1342),"",IF(SUM(AC1342:CO1342)=0,"other",INDEX(AC$6:CO$6,MATCH(1,AC1342:CO1342,0))))</f>
        <v/>
      </c>
      <c r="I1342" s="1" t="str" cm="1">
        <f t="array" ref="I1342">IF(ISBLANK(N1342),"",INDEX($AC$7:$CO$7,,MATCH(H1342,$AC$6:$CO$6,0)))</f>
        <v/>
      </c>
      <c r="L1342" s="1" t="str">
        <f t="shared" si="538"/>
        <v/>
      </c>
      <c r="M1342" s="1" t="str">
        <f t="shared" si="539"/>
        <v/>
      </c>
      <c r="AA1342">
        <f t="shared" si="552"/>
        <v>0</v>
      </c>
      <c r="AB1342">
        <f t="shared" si="552"/>
        <v>0</v>
      </c>
      <c r="AC1342">
        <f t="shared" si="544"/>
        <v>0</v>
      </c>
      <c r="AD1342">
        <f t="shared" si="545"/>
        <v>0</v>
      </c>
      <c r="AE1342">
        <f t="shared" si="545"/>
        <v>0</v>
      </c>
      <c r="AF1342">
        <f t="shared" si="545"/>
        <v>0</v>
      </c>
      <c r="AG1342">
        <f t="shared" si="546"/>
        <v>0</v>
      </c>
      <c r="AH1342">
        <f t="shared" si="544"/>
        <v>0</v>
      </c>
      <c r="AI1342">
        <f t="shared" si="544"/>
        <v>0</v>
      </c>
      <c r="AJ1342">
        <f t="shared" si="544"/>
        <v>0</v>
      </c>
      <c r="AK1342">
        <f t="shared" si="553"/>
        <v>0</v>
      </c>
      <c r="AL1342">
        <f>IF(ISERROR(FIND(AL$5,$E1342)),0,1)</f>
        <v>0</v>
      </c>
      <c r="AM1342">
        <f>IF(ISERROR(FIND(AM$5,$E1342)),0,1)</f>
        <v>0</v>
      </c>
      <c r="AN1342">
        <f>IF(ISERROR(FIND(AN$5,$E1342)),0,1)</f>
        <v>0</v>
      </c>
      <c r="AO1342">
        <f>IF(ISERROR(FIND(AO$5,$E1342)),0,1)</f>
        <v>0</v>
      </c>
      <c r="AP1342">
        <f>IF(ISERROR(FIND(AP$5,$E1342)),0,1)</f>
        <v>0</v>
      </c>
      <c r="AQ1342">
        <f>IF(ISERROR(FIND(AQ$5,$E1342)),0,1)</f>
        <v>0</v>
      </c>
      <c r="AR1342">
        <f t="shared" si="553"/>
        <v>0</v>
      </c>
      <c r="AS1342">
        <f t="shared" si="553"/>
        <v>0</v>
      </c>
      <c r="AT1342">
        <f t="shared" si="553"/>
        <v>0</v>
      </c>
      <c r="AU1342">
        <f t="shared" si="553"/>
        <v>0</v>
      </c>
      <c r="AV1342">
        <f t="shared" si="553"/>
        <v>0</v>
      </c>
      <c r="AW1342">
        <f t="shared" si="553"/>
        <v>0</v>
      </c>
      <c r="AX1342">
        <f t="shared" si="553"/>
        <v>0</v>
      </c>
      <c r="AY1342">
        <f>IF(ISERROR(FIND(AY$5,$E1342)),0,1)</f>
        <v>0</v>
      </c>
      <c r="AZ1342">
        <f t="shared" si="553"/>
        <v>0</v>
      </c>
      <c r="BA1342">
        <f t="shared" si="553"/>
        <v>0</v>
      </c>
      <c r="BB1342">
        <f>IF(ISERROR(FIND(BB$5,$E1342)),0,1)</f>
        <v>0</v>
      </c>
      <c r="BC1342">
        <f>IF(ISERROR(FIND(BC$5,$E1342)),0,1)</f>
        <v>0</v>
      </c>
      <c r="BD1342">
        <f>IF(ISERROR(FIND(BD$5,$E1342)),0,1)</f>
        <v>0</v>
      </c>
      <c r="BE1342">
        <f t="shared" si="553"/>
        <v>0</v>
      </c>
      <c r="BF1342">
        <f t="shared" si="553"/>
        <v>0</v>
      </c>
      <c r="BG1342">
        <f t="shared" si="553"/>
        <v>0</v>
      </c>
      <c r="BH1342">
        <f t="shared" si="553"/>
        <v>0</v>
      </c>
      <c r="BI1342">
        <f t="shared" si="553"/>
        <v>0</v>
      </c>
      <c r="BJ1342">
        <f t="shared" si="553"/>
        <v>0</v>
      </c>
      <c r="BK1342">
        <f t="shared" si="553"/>
        <v>0</v>
      </c>
      <c r="BL1342">
        <f t="shared" si="553"/>
        <v>0</v>
      </c>
      <c r="BM1342">
        <f t="shared" si="553"/>
        <v>0</v>
      </c>
      <c r="BN1342">
        <f t="shared" si="553"/>
        <v>0</v>
      </c>
      <c r="BO1342">
        <f t="shared" si="553"/>
        <v>0</v>
      </c>
      <c r="BP1342">
        <f t="shared" si="553"/>
        <v>0</v>
      </c>
      <c r="BQ1342">
        <f t="shared" si="553"/>
        <v>0</v>
      </c>
      <c r="BR1342">
        <f t="shared" si="553"/>
        <v>0</v>
      </c>
    </row>
    <row r="1343" spans="2:70" x14ac:dyDescent="0.2">
      <c r="B1343" s="1" t="str">
        <f t="shared" si="534"/>
        <v/>
      </c>
      <c r="C1343" s="12">
        <f t="shared" si="535"/>
        <v>1</v>
      </c>
      <c r="D1343" s="1" t="str">
        <f t="shared" si="536"/>
        <v/>
      </c>
      <c r="E1343" s="1" t="str">
        <f t="shared" si="537"/>
        <v/>
      </c>
      <c r="H1343" s="1" t="str">
        <f>IF(ISBLANK(N1343),"",IF(SUM(AC1343:CO1343)=0,"other",INDEX(AC$6:CO$6,MATCH(1,AC1343:CO1343,0))))</f>
        <v/>
      </c>
      <c r="I1343" s="1" t="str" cm="1">
        <f t="array" ref="I1343">IF(ISBLANK(N1343),"",INDEX($AC$7:$CO$7,,MATCH(H1343,$AC$6:$CO$6,0)))</f>
        <v/>
      </c>
      <c r="L1343" s="1" t="str">
        <f t="shared" si="538"/>
        <v/>
      </c>
      <c r="M1343" s="1" t="str">
        <f t="shared" si="539"/>
        <v/>
      </c>
      <c r="AA1343">
        <f t="shared" si="552"/>
        <v>0</v>
      </c>
      <c r="AB1343">
        <f t="shared" si="552"/>
        <v>0</v>
      </c>
      <c r="AC1343">
        <f t="shared" si="544"/>
        <v>0</v>
      </c>
      <c r="AD1343">
        <f t="shared" si="545"/>
        <v>0</v>
      </c>
      <c r="AE1343">
        <f t="shared" si="545"/>
        <v>0</v>
      </c>
      <c r="AF1343">
        <f t="shared" si="545"/>
        <v>0</v>
      </c>
      <c r="AG1343">
        <f t="shared" si="546"/>
        <v>0</v>
      </c>
      <c r="AH1343">
        <f t="shared" si="544"/>
        <v>0</v>
      </c>
      <c r="AI1343">
        <f t="shared" si="544"/>
        <v>0</v>
      </c>
      <c r="AJ1343">
        <f t="shared" si="544"/>
        <v>0</v>
      </c>
      <c r="AK1343">
        <f t="shared" si="553"/>
        <v>0</v>
      </c>
      <c r="AL1343">
        <f>IF(ISERROR(FIND(AL$5,$E1343)),0,1)</f>
        <v>0</v>
      </c>
      <c r="AM1343">
        <f>IF(ISERROR(FIND(AM$5,$E1343)),0,1)</f>
        <v>0</v>
      </c>
      <c r="AN1343">
        <f>IF(ISERROR(FIND(AN$5,$E1343)),0,1)</f>
        <v>0</v>
      </c>
      <c r="AO1343">
        <f>IF(ISERROR(FIND(AO$5,$E1343)),0,1)</f>
        <v>0</v>
      </c>
      <c r="AP1343">
        <f>IF(ISERROR(FIND(AP$5,$E1343)),0,1)</f>
        <v>0</v>
      </c>
      <c r="AQ1343">
        <f>IF(ISERROR(FIND(AQ$5,$E1343)),0,1)</f>
        <v>0</v>
      </c>
      <c r="AR1343">
        <f t="shared" si="553"/>
        <v>0</v>
      </c>
      <c r="AS1343">
        <f t="shared" si="553"/>
        <v>0</v>
      </c>
      <c r="AT1343">
        <f t="shared" si="553"/>
        <v>0</v>
      </c>
      <c r="AU1343">
        <f t="shared" si="553"/>
        <v>0</v>
      </c>
      <c r="AV1343">
        <f t="shared" si="553"/>
        <v>0</v>
      </c>
      <c r="AW1343">
        <f t="shared" si="553"/>
        <v>0</v>
      </c>
      <c r="AX1343">
        <f t="shared" si="553"/>
        <v>0</v>
      </c>
      <c r="AY1343">
        <f>IF(ISERROR(FIND(AY$5,$E1343)),0,1)</f>
        <v>0</v>
      </c>
      <c r="AZ1343">
        <f t="shared" si="553"/>
        <v>0</v>
      </c>
      <c r="BA1343">
        <f t="shared" si="553"/>
        <v>0</v>
      </c>
      <c r="BB1343">
        <f>IF(ISERROR(FIND(BB$5,$E1343)),0,1)</f>
        <v>0</v>
      </c>
      <c r="BC1343">
        <f>IF(ISERROR(FIND(BC$5,$E1343)),0,1)</f>
        <v>0</v>
      </c>
      <c r="BD1343">
        <f>IF(ISERROR(FIND(BD$5,$E1343)),0,1)</f>
        <v>0</v>
      </c>
      <c r="BE1343">
        <f t="shared" si="553"/>
        <v>0</v>
      </c>
      <c r="BF1343">
        <f t="shared" si="553"/>
        <v>0</v>
      </c>
      <c r="BG1343">
        <f t="shared" si="553"/>
        <v>0</v>
      </c>
      <c r="BH1343">
        <f t="shared" si="553"/>
        <v>0</v>
      </c>
      <c r="BI1343">
        <f t="shared" si="553"/>
        <v>0</v>
      </c>
      <c r="BJ1343">
        <f t="shared" si="553"/>
        <v>0</v>
      </c>
      <c r="BK1343">
        <f t="shared" si="553"/>
        <v>0</v>
      </c>
      <c r="BL1343">
        <f t="shared" si="553"/>
        <v>0</v>
      </c>
      <c r="BM1343">
        <f t="shared" si="553"/>
        <v>0</v>
      </c>
      <c r="BN1343">
        <f t="shared" si="553"/>
        <v>0</v>
      </c>
      <c r="BO1343">
        <f t="shared" si="553"/>
        <v>0</v>
      </c>
      <c r="BP1343">
        <f t="shared" si="553"/>
        <v>0</v>
      </c>
      <c r="BQ1343">
        <f t="shared" si="553"/>
        <v>0</v>
      </c>
      <c r="BR1343">
        <f t="shared" si="553"/>
        <v>0</v>
      </c>
    </row>
    <row r="1344" spans="2:70" x14ac:dyDescent="0.2">
      <c r="B1344" s="1" t="str">
        <f t="shared" si="534"/>
        <v/>
      </c>
      <c r="C1344" s="12">
        <f t="shared" si="535"/>
        <v>1</v>
      </c>
      <c r="D1344" s="1" t="str">
        <f t="shared" si="536"/>
        <v/>
      </c>
      <c r="E1344" s="1" t="str">
        <f t="shared" si="537"/>
        <v/>
      </c>
      <c r="H1344" s="1" t="str">
        <f>IF(ISBLANK(N1344),"",IF(SUM(AC1344:CO1344)=0,"other",INDEX(AC$6:CO$6,MATCH(1,AC1344:CO1344,0))))</f>
        <v/>
      </c>
      <c r="I1344" s="1" t="str" cm="1">
        <f t="array" ref="I1344">IF(ISBLANK(N1344),"",INDEX($AC$7:$CO$7,,MATCH(H1344,$AC$6:$CO$6,0)))</f>
        <v/>
      </c>
      <c r="L1344" s="1" t="str">
        <f t="shared" si="538"/>
        <v/>
      </c>
      <c r="M1344" s="1" t="str">
        <f t="shared" si="539"/>
        <v/>
      </c>
      <c r="AA1344">
        <f t="shared" si="552"/>
        <v>0</v>
      </c>
      <c r="AB1344">
        <f t="shared" si="552"/>
        <v>0</v>
      </c>
      <c r="AC1344">
        <f t="shared" si="544"/>
        <v>0</v>
      </c>
      <c r="AD1344">
        <f t="shared" si="545"/>
        <v>0</v>
      </c>
      <c r="AE1344">
        <f t="shared" si="545"/>
        <v>0</v>
      </c>
      <c r="AF1344">
        <f t="shared" si="545"/>
        <v>0</v>
      </c>
      <c r="AG1344">
        <f t="shared" si="546"/>
        <v>0</v>
      </c>
      <c r="AH1344">
        <f t="shared" si="544"/>
        <v>0</v>
      </c>
      <c r="AI1344">
        <f t="shared" si="544"/>
        <v>0</v>
      </c>
      <c r="AJ1344">
        <f t="shared" si="544"/>
        <v>0</v>
      </c>
      <c r="AK1344">
        <f t="shared" si="553"/>
        <v>0</v>
      </c>
      <c r="AL1344">
        <f>IF(ISERROR(FIND(AL$5,$E1344)),0,1)</f>
        <v>0</v>
      </c>
      <c r="AM1344">
        <f>IF(ISERROR(FIND(AM$5,$E1344)),0,1)</f>
        <v>0</v>
      </c>
      <c r="AN1344">
        <f>IF(ISERROR(FIND(AN$5,$E1344)),0,1)</f>
        <v>0</v>
      </c>
      <c r="AO1344">
        <f>IF(ISERROR(FIND(AO$5,$E1344)),0,1)</f>
        <v>0</v>
      </c>
      <c r="AP1344">
        <f>IF(ISERROR(FIND(AP$5,$E1344)),0,1)</f>
        <v>0</v>
      </c>
      <c r="AQ1344">
        <f>IF(ISERROR(FIND(AQ$5,$E1344)),0,1)</f>
        <v>0</v>
      </c>
      <c r="AR1344">
        <f t="shared" si="553"/>
        <v>0</v>
      </c>
      <c r="AS1344">
        <f t="shared" si="553"/>
        <v>0</v>
      </c>
      <c r="AT1344">
        <f t="shared" si="553"/>
        <v>0</v>
      </c>
      <c r="AU1344">
        <f t="shared" si="553"/>
        <v>0</v>
      </c>
      <c r="AV1344">
        <f t="shared" ref="AV1344:BR1355" si="554">IF(ISERROR(FIND(AV$5,$E1344)),0,1)</f>
        <v>0</v>
      </c>
      <c r="AW1344">
        <f t="shared" si="554"/>
        <v>0</v>
      </c>
      <c r="AX1344">
        <f t="shared" si="554"/>
        <v>0</v>
      </c>
      <c r="AY1344">
        <f>IF(ISERROR(FIND(AY$5,$E1344)),0,1)</f>
        <v>0</v>
      </c>
      <c r="AZ1344">
        <f t="shared" si="554"/>
        <v>0</v>
      </c>
      <c r="BA1344">
        <f t="shared" si="553"/>
        <v>0</v>
      </c>
      <c r="BB1344">
        <f>IF(ISERROR(FIND(BB$5,$E1344)),0,1)</f>
        <v>0</v>
      </c>
      <c r="BC1344">
        <f>IF(ISERROR(FIND(BC$5,$E1344)),0,1)</f>
        <v>0</v>
      </c>
      <c r="BD1344">
        <f>IF(ISERROR(FIND(BD$5,$E1344)),0,1)</f>
        <v>0</v>
      </c>
      <c r="BE1344">
        <f t="shared" si="553"/>
        <v>0</v>
      </c>
      <c r="BF1344">
        <f t="shared" si="553"/>
        <v>0</v>
      </c>
      <c r="BG1344">
        <f t="shared" si="553"/>
        <v>0</v>
      </c>
      <c r="BH1344">
        <f t="shared" si="553"/>
        <v>0</v>
      </c>
      <c r="BI1344">
        <f t="shared" si="553"/>
        <v>0</v>
      </c>
      <c r="BJ1344">
        <f t="shared" si="553"/>
        <v>0</v>
      </c>
      <c r="BK1344">
        <f t="shared" si="553"/>
        <v>0</v>
      </c>
      <c r="BL1344">
        <f t="shared" si="553"/>
        <v>0</v>
      </c>
      <c r="BM1344">
        <f t="shared" si="553"/>
        <v>0</v>
      </c>
      <c r="BN1344">
        <f t="shared" si="553"/>
        <v>0</v>
      </c>
      <c r="BO1344">
        <f t="shared" si="553"/>
        <v>0</v>
      </c>
      <c r="BP1344">
        <f t="shared" si="553"/>
        <v>0</v>
      </c>
      <c r="BQ1344">
        <f t="shared" si="554"/>
        <v>0</v>
      </c>
      <c r="BR1344">
        <f t="shared" si="554"/>
        <v>0</v>
      </c>
    </row>
    <row r="1345" spans="2:70" x14ac:dyDescent="0.2">
      <c r="B1345" s="1" t="str">
        <f t="shared" si="534"/>
        <v/>
      </c>
      <c r="C1345" s="12">
        <f t="shared" si="535"/>
        <v>1</v>
      </c>
      <c r="D1345" s="1" t="str">
        <f t="shared" si="536"/>
        <v/>
      </c>
      <c r="E1345" s="1" t="str">
        <f t="shared" si="537"/>
        <v/>
      </c>
      <c r="H1345" s="1" t="str">
        <f>IF(ISBLANK(N1345),"",IF(SUM(AC1345:CO1345)=0,"other",INDEX(AC$6:CO$6,MATCH(1,AC1345:CO1345,0))))</f>
        <v/>
      </c>
      <c r="I1345" s="1" t="str" cm="1">
        <f t="array" ref="I1345">IF(ISBLANK(N1345),"",INDEX($AC$7:$CO$7,,MATCH(H1345,$AC$6:$CO$6,0)))</f>
        <v/>
      </c>
      <c r="L1345" s="1" t="str">
        <f t="shared" si="538"/>
        <v/>
      </c>
      <c r="M1345" s="1" t="str">
        <f t="shared" si="539"/>
        <v/>
      </c>
      <c r="AA1345">
        <f t="shared" si="552"/>
        <v>0</v>
      </c>
      <c r="AB1345">
        <f t="shared" si="552"/>
        <v>0</v>
      </c>
      <c r="AC1345">
        <f t="shared" si="544"/>
        <v>0</v>
      </c>
      <c r="AD1345">
        <f t="shared" si="545"/>
        <v>0</v>
      </c>
      <c r="AE1345">
        <f t="shared" si="545"/>
        <v>0</v>
      </c>
      <c r="AF1345">
        <f t="shared" si="545"/>
        <v>0</v>
      </c>
      <c r="AG1345">
        <f t="shared" si="546"/>
        <v>0</v>
      </c>
      <c r="AH1345">
        <f t="shared" si="544"/>
        <v>0</v>
      </c>
      <c r="AI1345">
        <f t="shared" si="544"/>
        <v>0</v>
      </c>
      <c r="AJ1345">
        <f t="shared" si="544"/>
        <v>0</v>
      </c>
      <c r="AK1345">
        <f t="shared" si="544"/>
        <v>0</v>
      </c>
      <c r="AL1345">
        <f>IF(ISERROR(FIND(AL$5,$E1345)),0,1)</f>
        <v>0</v>
      </c>
      <c r="AM1345">
        <f>IF(ISERROR(FIND(AM$5,$E1345)),0,1)</f>
        <v>0</v>
      </c>
      <c r="AN1345">
        <f>IF(ISERROR(FIND(AN$5,$E1345)),0,1)</f>
        <v>0</v>
      </c>
      <c r="AO1345">
        <f>IF(ISERROR(FIND(AO$5,$E1345)),0,1)</f>
        <v>0</v>
      </c>
      <c r="AP1345">
        <f>IF(ISERROR(FIND(AP$5,$E1345)),0,1)</f>
        <v>0</v>
      </c>
      <c r="AQ1345">
        <f>IF(ISERROR(FIND(AQ$5,$E1345)),0,1)</f>
        <v>0</v>
      </c>
      <c r="AR1345">
        <f t="shared" si="544"/>
        <v>0</v>
      </c>
      <c r="AS1345">
        <f t="shared" si="544"/>
        <v>0</v>
      </c>
      <c r="AT1345">
        <f t="shared" si="544"/>
        <v>0</v>
      </c>
      <c r="AU1345">
        <f t="shared" si="544"/>
        <v>0</v>
      </c>
      <c r="AV1345">
        <f t="shared" si="554"/>
        <v>0</v>
      </c>
      <c r="AW1345">
        <f t="shared" si="554"/>
        <v>0</v>
      </c>
      <c r="AX1345">
        <f t="shared" si="554"/>
        <v>0</v>
      </c>
      <c r="AY1345">
        <f>IF(ISERROR(FIND(AY$5,$E1345)),0,1)</f>
        <v>0</v>
      </c>
      <c r="AZ1345">
        <f t="shared" si="554"/>
        <v>0</v>
      </c>
      <c r="BA1345">
        <f t="shared" si="554"/>
        <v>0</v>
      </c>
      <c r="BB1345">
        <f>IF(ISERROR(FIND(BB$5,$E1345)),0,1)</f>
        <v>0</v>
      </c>
      <c r="BC1345">
        <f>IF(ISERROR(FIND(BC$5,$E1345)),0,1)</f>
        <v>0</v>
      </c>
      <c r="BD1345">
        <f>IF(ISERROR(FIND(BD$5,$E1345)),0,1)</f>
        <v>0</v>
      </c>
      <c r="BE1345">
        <f t="shared" si="554"/>
        <v>0</v>
      </c>
      <c r="BF1345">
        <f t="shared" si="554"/>
        <v>0</v>
      </c>
      <c r="BG1345">
        <f t="shared" si="554"/>
        <v>0</v>
      </c>
      <c r="BH1345">
        <f t="shared" si="554"/>
        <v>0</v>
      </c>
      <c r="BI1345">
        <f t="shared" si="554"/>
        <v>0</v>
      </c>
      <c r="BJ1345">
        <f t="shared" si="554"/>
        <v>0</v>
      </c>
      <c r="BK1345">
        <f t="shared" si="554"/>
        <v>0</v>
      </c>
      <c r="BL1345">
        <f t="shared" si="554"/>
        <v>0</v>
      </c>
      <c r="BM1345">
        <f t="shared" si="554"/>
        <v>0</v>
      </c>
      <c r="BN1345">
        <f t="shared" si="554"/>
        <v>0</v>
      </c>
      <c r="BO1345">
        <f t="shared" si="554"/>
        <v>0</v>
      </c>
      <c r="BP1345">
        <f t="shared" si="554"/>
        <v>0</v>
      </c>
      <c r="BQ1345">
        <f t="shared" si="554"/>
        <v>0</v>
      </c>
      <c r="BR1345">
        <f t="shared" si="554"/>
        <v>0</v>
      </c>
    </row>
    <row r="1346" spans="2:70" x14ac:dyDescent="0.2">
      <c r="B1346" s="1" t="str">
        <f t="shared" si="534"/>
        <v/>
      </c>
      <c r="C1346" s="12">
        <f t="shared" si="535"/>
        <v>1</v>
      </c>
      <c r="D1346" s="1" t="str">
        <f t="shared" si="536"/>
        <v/>
      </c>
      <c r="E1346" s="1" t="str">
        <f t="shared" si="537"/>
        <v/>
      </c>
      <c r="H1346" s="1" t="str">
        <f>IF(ISBLANK(N1346),"",IF(SUM(AC1346:CO1346)=0,"other",INDEX(AC$6:CO$6,MATCH(1,AC1346:CO1346,0))))</f>
        <v/>
      </c>
      <c r="I1346" s="1" t="str" cm="1">
        <f t="array" ref="I1346">IF(ISBLANK(N1346),"",INDEX($AC$7:$CO$7,,MATCH(H1346,$AC$6:$CO$6,0)))</f>
        <v/>
      </c>
      <c r="L1346" s="1" t="str">
        <f t="shared" si="538"/>
        <v/>
      </c>
      <c r="M1346" s="1" t="str">
        <f t="shared" si="539"/>
        <v/>
      </c>
      <c r="AA1346">
        <f t="shared" si="552"/>
        <v>0</v>
      </c>
      <c r="AB1346">
        <f t="shared" si="552"/>
        <v>0</v>
      </c>
      <c r="AC1346">
        <f t="shared" si="544"/>
        <v>0</v>
      </c>
      <c r="AD1346">
        <f t="shared" si="545"/>
        <v>0</v>
      </c>
      <c r="AE1346">
        <f t="shared" si="545"/>
        <v>0</v>
      </c>
      <c r="AF1346">
        <f t="shared" si="545"/>
        <v>0</v>
      </c>
      <c r="AG1346">
        <f t="shared" si="546"/>
        <v>0</v>
      </c>
      <c r="AH1346">
        <f t="shared" si="544"/>
        <v>0</v>
      </c>
      <c r="AI1346">
        <f t="shared" si="544"/>
        <v>0</v>
      </c>
      <c r="AJ1346">
        <f t="shared" si="544"/>
        <v>0</v>
      </c>
      <c r="AK1346">
        <f t="shared" si="544"/>
        <v>0</v>
      </c>
      <c r="AL1346">
        <f>IF(ISERROR(FIND(AL$5,$E1346)),0,1)</f>
        <v>0</v>
      </c>
      <c r="AM1346">
        <f>IF(ISERROR(FIND(AM$5,$E1346)),0,1)</f>
        <v>0</v>
      </c>
      <c r="AN1346">
        <f>IF(ISERROR(FIND(AN$5,$E1346)),0,1)</f>
        <v>0</v>
      </c>
      <c r="AO1346">
        <f>IF(ISERROR(FIND(AO$5,$E1346)),0,1)</f>
        <v>0</v>
      </c>
      <c r="AP1346">
        <f>IF(ISERROR(FIND(AP$5,$E1346)),0,1)</f>
        <v>0</v>
      </c>
      <c r="AQ1346">
        <f>IF(ISERROR(FIND(AQ$5,$E1346)),0,1)</f>
        <v>0</v>
      </c>
      <c r="AR1346">
        <f t="shared" si="544"/>
        <v>0</v>
      </c>
      <c r="AS1346">
        <f t="shared" si="544"/>
        <v>0</v>
      </c>
      <c r="AT1346">
        <f t="shared" si="544"/>
        <v>0</v>
      </c>
      <c r="AU1346">
        <f t="shared" si="544"/>
        <v>0</v>
      </c>
      <c r="AV1346">
        <f t="shared" si="554"/>
        <v>0</v>
      </c>
      <c r="AW1346">
        <f t="shared" si="554"/>
        <v>0</v>
      </c>
      <c r="AX1346">
        <f t="shared" si="554"/>
        <v>0</v>
      </c>
      <c r="AY1346">
        <f>IF(ISERROR(FIND(AY$5,$E1346)),0,1)</f>
        <v>0</v>
      </c>
      <c r="AZ1346">
        <f t="shared" si="554"/>
        <v>0</v>
      </c>
      <c r="BA1346">
        <f t="shared" si="554"/>
        <v>0</v>
      </c>
      <c r="BB1346">
        <f>IF(ISERROR(FIND(BB$5,$E1346)),0,1)</f>
        <v>0</v>
      </c>
      <c r="BC1346">
        <f>IF(ISERROR(FIND(BC$5,$E1346)),0,1)</f>
        <v>0</v>
      </c>
      <c r="BD1346">
        <f>IF(ISERROR(FIND(BD$5,$E1346)),0,1)</f>
        <v>0</v>
      </c>
      <c r="BE1346">
        <f t="shared" si="554"/>
        <v>0</v>
      </c>
      <c r="BF1346">
        <f t="shared" si="554"/>
        <v>0</v>
      </c>
      <c r="BG1346">
        <f t="shared" si="554"/>
        <v>0</v>
      </c>
      <c r="BH1346">
        <f t="shared" si="554"/>
        <v>0</v>
      </c>
      <c r="BI1346">
        <f t="shared" si="554"/>
        <v>0</v>
      </c>
      <c r="BJ1346">
        <f t="shared" si="554"/>
        <v>0</v>
      </c>
      <c r="BK1346">
        <f t="shared" si="554"/>
        <v>0</v>
      </c>
      <c r="BL1346">
        <f t="shared" si="554"/>
        <v>0</v>
      </c>
      <c r="BM1346">
        <f t="shared" si="554"/>
        <v>0</v>
      </c>
      <c r="BN1346">
        <f t="shared" si="554"/>
        <v>0</v>
      </c>
      <c r="BO1346">
        <f t="shared" si="554"/>
        <v>0</v>
      </c>
      <c r="BP1346">
        <f t="shared" si="554"/>
        <v>0</v>
      </c>
      <c r="BQ1346">
        <f t="shared" si="554"/>
        <v>0</v>
      </c>
      <c r="BR1346">
        <f t="shared" si="554"/>
        <v>0</v>
      </c>
    </row>
    <row r="1347" spans="2:70" x14ac:dyDescent="0.2">
      <c r="B1347" s="1" t="str">
        <f t="shared" si="534"/>
        <v/>
      </c>
      <c r="C1347" s="12">
        <f t="shared" si="535"/>
        <v>1</v>
      </c>
      <c r="D1347" s="1" t="str">
        <f t="shared" si="536"/>
        <v/>
      </c>
      <c r="E1347" s="1" t="str">
        <f t="shared" si="537"/>
        <v/>
      </c>
      <c r="H1347" s="1" t="str">
        <f>IF(ISBLANK(N1347),"",IF(SUM(AC1347:CO1347)=0,"other",INDEX(AC$6:CO$6,MATCH(1,AC1347:CO1347,0))))</f>
        <v/>
      </c>
      <c r="I1347" s="1" t="str" cm="1">
        <f t="array" ref="I1347">IF(ISBLANK(N1347),"",INDEX($AC$7:$CO$7,,MATCH(H1347,$AC$6:$CO$6,0)))</f>
        <v/>
      </c>
      <c r="L1347" s="1" t="str">
        <f t="shared" si="538"/>
        <v/>
      </c>
      <c r="M1347" s="1" t="str">
        <f t="shared" si="539"/>
        <v/>
      </c>
      <c r="AA1347">
        <f t="shared" si="552"/>
        <v>0</v>
      </c>
      <c r="AB1347">
        <f t="shared" si="552"/>
        <v>0</v>
      </c>
      <c r="AC1347">
        <f t="shared" si="544"/>
        <v>0</v>
      </c>
      <c r="AD1347">
        <f t="shared" si="545"/>
        <v>0</v>
      </c>
      <c r="AE1347">
        <f t="shared" si="545"/>
        <v>0</v>
      </c>
      <c r="AF1347">
        <f t="shared" si="545"/>
        <v>0</v>
      </c>
      <c r="AG1347">
        <f t="shared" si="546"/>
        <v>0</v>
      </c>
      <c r="AH1347">
        <f t="shared" si="544"/>
        <v>0</v>
      </c>
      <c r="AI1347">
        <f t="shared" si="544"/>
        <v>0</v>
      </c>
      <c r="AJ1347">
        <f t="shared" si="544"/>
        <v>0</v>
      </c>
      <c r="AK1347">
        <f t="shared" si="544"/>
        <v>0</v>
      </c>
      <c r="AL1347">
        <f>IF(ISERROR(FIND(AL$5,$E1347)),0,1)</f>
        <v>0</v>
      </c>
      <c r="AM1347">
        <f>IF(ISERROR(FIND(AM$5,$E1347)),0,1)</f>
        <v>0</v>
      </c>
      <c r="AN1347">
        <f>IF(ISERROR(FIND(AN$5,$E1347)),0,1)</f>
        <v>0</v>
      </c>
      <c r="AO1347">
        <f>IF(ISERROR(FIND(AO$5,$E1347)),0,1)</f>
        <v>0</v>
      </c>
      <c r="AP1347">
        <f>IF(ISERROR(FIND(AP$5,$E1347)),0,1)</f>
        <v>0</v>
      </c>
      <c r="AQ1347">
        <f>IF(ISERROR(FIND(AQ$5,$E1347)),0,1)</f>
        <v>0</v>
      </c>
      <c r="AR1347">
        <f t="shared" si="544"/>
        <v>0</v>
      </c>
      <c r="AS1347">
        <f t="shared" si="544"/>
        <v>0</v>
      </c>
      <c r="AT1347">
        <f t="shared" si="544"/>
        <v>0</v>
      </c>
      <c r="AU1347">
        <f t="shared" si="544"/>
        <v>0</v>
      </c>
      <c r="AV1347">
        <f t="shared" si="554"/>
        <v>0</v>
      </c>
      <c r="AW1347">
        <f t="shared" si="554"/>
        <v>0</v>
      </c>
      <c r="AX1347">
        <f t="shared" si="554"/>
        <v>0</v>
      </c>
      <c r="AY1347">
        <f>IF(ISERROR(FIND(AY$5,$E1347)),0,1)</f>
        <v>0</v>
      </c>
      <c r="AZ1347">
        <f t="shared" si="554"/>
        <v>0</v>
      </c>
      <c r="BA1347">
        <f t="shared" si="554"/>
        <v>0</v>
      </c>
      <c r="BB1347">
        <f>IF(ISERROR(FIND(BB$5,$E1347)),0,1)</f>
        <v>0</v>
      </c>
      <c r="BC1347">
        <f>IF(ISERROR(FIND(BC$5,$E1347)),0,1)</f>
        <v>0</v>
      </c>
      <c r="BD1347">
        <f>IF(ISERROR(FIND(BD$5,$E1347)),0,1)</f>
        <v>0</v>
      </c>
      <c r="BE1347">
        <f t="shared" si="554"/>
        <v>0</v>
      </c>
      <c r="BF1347">
        <f t="shared" si="554"/>
        <v>0</v>
      </c>
      <c r="BG1347">
        <f t="shared" si="554"/>
        <v>0</v>
      </c>
      <c r="BH1347">
        <f t="shared" si="554"/>
        <v>0</v>
      </c>
      <c r="BI1347">
        <f t="shared" si="554"/>
        <v>0</v>
      </c>
      <c r="BJ1347">
        <f t="shared" si="554"/>
        <v>0</v>
      </c>
      <c r="BK1347">
        <f t="shared" si="554"/>
        <v>0</v>
      </c>
      <c r="BL1347">
        <f t="shared" si="554"/>
        <v>0</v>
      </c>
      <c r="BM1347">
        <f t="shared" si="554"/>
        <v>0</v>
      </c>
      <c r="BN1347">
        <f t="shared" si="554"/>
        <v>0</v>
      </c>
      <c r="BO1347">
        <f t="shared" si="554"/>
        <v>0</v>
      </c>
      <c r="BP1347">
        <f t="shared" si="554"/>
        <v>0</v>
      </c>
      <c r="BQ1347">
        <f t="shared" si="554"/>
        <v>0</v>
      </c>
      <c r="BR1347">
        <f t="shared" si="554"/>
        <v>0</v>
      </c>
    </row>
    <row r="1348" spans="2:70" x14ac:dyDescent="0.2">
      <c r="B1348" s="1" t="str">
        <f t="shared" si="534"/>
        <v/>
      </c>
      <c r="C1348" s="12">
        <f t="shared" si="535"/>
        <v>1</v>
      </c>
      <c r="D1348" s="1" t="str">
        <f t="shared" si="536"/>
        <v/>
      </c>
      <c r="E1348" s="1" t="str">
        <f t="shared" si="537"/>
        <v/>
      </c>
      <c r="H1348" s="1" t="str">
        <f>IF(ISBLANK(N1348),"",IF(SUM(AC1348:CO1348)=0,"other",INDEX(AC$6:CO$6,MATCH(1,AC1348:CO1348,0))))</f>
        <v/>
      </c>
      <c r="I1348" s="1" t="str" cm="1">
        <f t="array" ref="I1348">IF(ISBLANK(N1348),"",INDEX($AC$7:$CO$7,,MATCH(H1348,$AC$6:$CO$6,0)))</f>
        <v/>
      </c>
      <c r="L1348" s="1" t="str">
        <f t="shared" si="538"/>
        <v/>
      </c>
      <c r="M1348" s="1" t="str">
        <f t="shared" si="539"/>
        <v/>
      </c>
      <c r="AA1348">
        <f t="shared" si="552"/>
        <v>0</v>
      </c>
      <c r="AB1348">
        <f t="shared" si="552"/>
        <v>0</v>
      </c>
      <c r="AC1348">
        <f t="shared" si="544"/>
        <v>0</v>
      </c>
      <c r="AD1348">
        <f t="shared" si="545"/>
        <v>0</v>
      </c>
      <c r="AE1348">
        <f t="shared" si="545"/>
        <v>0</v>
      </c>
      <c r="AF1348">
        <f t="shared" si="545"/>
        <v>0</v>
      </c>
      <c r="AG1348">
        <f t="shared" si="546"/>
        <v>0</v>
      </c>
      <c r="AH1348">
        <f t="shared" si="544"/>
        <v>0</v>
      </c>
      <c r="AI1348">
        <f t="shared" si="544"/>
        <v>0</v>
      </c>
      <c r="AJ1348">
        <f t="shared" si="544"/>
        <v>0</v>
      </c>
      <c r="AK1348">
        <f t="shared" si="544"/>
        <v>0</v>
      </c>
      <c r="AL1348">
        <f>IF(ISERROR(FIND(AL$5,$E1348)),0,1)</f>
        <v>0</v>
      </c>
      <c r="AM1348">
        <f>IF(ISERROR(FIND(AM$5,$E1348)),0,1)</f>
        <v>0</v>
      </c>
      <c r="AN1348">
        <f>IF(ISERROR(FIND(AN$5,$E1348)),0,1)</f>
        <v>0</v>
      </c>
      <c r="AO1348">
        <f>IF(ISERROR(FIND(AO$5,$E1348)),0,1)</f>
        <v>0</v>
      </c>
      <c r="AP1348">
        <f>IF(ISERROR(FIND(AP$5,$E1348)),0,1)</f>
        <v>0</v>
      </c>
      <c r="AQ1348">
        <f>IF(ISERROR(FIND(AQ$5,$E1348)),0,1)</f>
        <v>0</v>
      </c>
      <c r="AR1348">
        <f t="shared" si="544"/>
        <v>0</v>
      </c>
      <c r="AS1348">
        <f t="shared" si="544"/>
        <v>0</v>
      </c>
      <c r="AT1348">
        <f t="shared" si="544"/>
        <v>0</v>
      </c>
      <c r="AU1348">
        <f t="shared" si="544"/>
        <v>0</v>
      </c>
      <c r="AV1348">
        <f t="shared" si="554"/>
        <v>0</v>
      </c>
      <c r="AW1348">
        <f t="shared" si="554"/>
        <v>0</v>
      </c>
      <c r="AX1348">
        <f t="shared" si="554"/>
        <v>0</v>
      </c>
      <c r="AY1348">
        <f>IF(ISERROR(FIND(AY$5,$E1348)),0,1)</f>
        <v>0</v>
      </c>
      <c r="AZ1348">
        <f t="shared" si="554"/>
        <v>0</v>
      </c>
      <c r="BA1348">
        <f t="shared" si="554"/>
        <v>0</v>
      </c>
      <c r="BB1348">
        <f>IF(ISERROR(FIND(BB$5,$E1348)),0,1)</f>
        <v>0</v>
      </c>
      <c r="BC1348">
        <f>IF(ISERROR(FIND(BC$5,$E1348)),0,1)</f>
        <v>0</v>
      </c>
      <c r="BD1348">
        <f>IF(ISERROR(FIND(BD$5,$E1348)),0,1)</f>
        <v>0</v>
      </c>
      <c r="BE1348">
        <f t="shared" si="554"/>
        <v>0</v>
      </c>
      <c r="BF1348">
        <f t="shared" si="554"/>
        <v>0</v>
      </c>
      <c r="BG1348">
        <f t="shared" si="554"/>
        <v>0</v>
      </c>
      <c r="BH1348">
        <f t="shared" si="554"/>
        <v>0</v>
      </c>
      <c r="BI1348">
        <f t="shared" si="554"/>
        <v>0</v>
      </c>
      <c r="BJ1348">
        <f t="shared" si="554"/>
        <v>0</v>
      </c>
      <c r="BK1348">
        <f t="shared" si="554"/>
        <v>0</v>
      </c>
      <c r="BL1348">
        <f t="shared" si="554"/>
        <v>0</v>
      </c>
      <c r="BM1348">
        <f t="shared" si="554"/>
        <v>0</v>
      </c>
      <c r="BN1348">
        <f t="shared" si="554"/>
        <v>0</v>
      </c>
      <c r="BO1348">
        <f t="shared" si="554"/>
        <v>0</v>
      </c>
      <c r="BP1348">
        <f t="shared" si="554"/>
        <v>0</v>
      </c>
      <c r="BQ1348">
        <f t="shared" si="554"/>
        <v>0</v>
      </c>
      <c r="BR1348">
        <f t="shared" si="554"/>
        <v>0</v>
      </c>
    </row>
    <row r="1349" spans="2:70" x14ac:dyDescent="0.2">
      <c r="B1349" s="1" t="str">
        <f t="shared" si="534"/>
        <v/>
      </c>
      <c r="C1349" s="12">
        <f t="shared" si="535"/>
        <v>1</v>
      </c>
      <c r="D1349" s="1" t="str">
        <f t="shared" si="536"/>
        <v/>
      </c>
      <c r="E1349" s="1" t="str">
        <f t="shared" si="537"/>
        <v/>
      </c>
      <c r="H1349" s="1" t="str">
        <f>IF(ISBLANK(N1349),"",IF(SUM(AC1349:CO1349)=0,"other",INDEX(AC$6:CO$6,MATCH(1,AC1349:CO1349,0))))</f>
        <v/>
      </c>
      <c r="I1349" s="1" t="str" cm="1">
        <f t="array" ref="I1349">IF(ISBLANK(N1349),"",INDEX($AC$7:$CO$7,,MATCH(H1349,$AC$6:$CO$6,0)))</f>
        <v/>
      </c>
      <c r="L1349" s="1" t="str">
        <f t="shared" si="538"/>
        <v/>
      </c>
      <c r="M1349" s="1" t="str">
        <f t="shared" si="539"/>
        <v/>
      </c>
      <c r="AA1349">
        <f t="shared" si="552"/>
        <v>0</v>
      </c>
      <c r="AB1349">
        <f t="shared" si="552"/>
        <v>0</v>
      </c>
      <c r="AC1349">
        <f t="shared" si="544"/>
        <v>0</v>
      </c>
      <c r="AD1349">
        <f t="shared" si="545"/>
        <v>0</v>
      </c>
      <c r="AE1349">
        <f t="shared" si="545"/>
        <v>0</v>
      </c>
      <c r="AF1349">
        <f t="shared" si="545"/>
        <v>0</v>
      </c>
      <c r="AG1349">
        <f t="shared" si="546"/>
        <v>0</v>
      </c>
      <c r="AH1349">
        <f t="shared" si="544"/>
        <v>0</v>
      </c>
      <c r="AI1349">
        <f t="shared" si="544"/>
        <v>0</v>
      </c>
      <c r="AJ1349">
        <f t="shared" si="544"/>
        <v>0</v>
      </c>
      <c r="AK1349">
        <f t="shared" si="544"/>
        <v>0</v>
      </c>
      <c r="AL1349">
        <f>IF(ISERROR(FIND(AL$5,$E1349)),0,1)</f>
        <v>0</v>
      </c>
      <c r="AM1349">
        <f>IF(ISERROR(FIND(AM$5,$E1349)),0,1)</f>
        <v>0</v>
      </c>
      <c r="AN1349">
        <f>IF(ISERROR(FIND(AN$5,$E1349)),0,1)</f>
        <v>0</v>
      </c>
      <c r="AO1349">
        <f>IF(ISERROR(FIND(AO$5,$E1349)),0,1)</f>
        <v>0</v>
      </c>
      <c r="AP1349">
        <f>IF(ISERROR(FIND(AP$5,$E1349)),0,1)</f>
        <v>0</v>
      </c>
      <c r="AQ1349">
        <f>IF(ISERROR(FIND(AQ$5,$E1349)),0,1)</f>
        <v>0</v>
      </c>
      <c r="AR1349">
        <f t="shared" si="544"/>
        <v>0</v>
      </c>
      <c r="AS1349">
        <f t="shared" si="544"/>
        <v>0</v>
      </c>
      <c r="AT1349">
        <f t="shared" si="544"/>
        <v>0</v>
      </c>
      <c r="AU1349">
        <f t="shared" si="544"/>
        <v>0</v>
      </c>
      <c r="AV1349">
        <f t="shared" si="554"/>
        <v>0</v>
      </c>
      <c r="AW1349">
        <f t="shared" si="554"/>
        <v>0</v>
      </c>
      <c r="AX1349">
        <f t="shared" si="554"/>
        <v>0</v>
      </c>
      <c r="AY1349">
        <f>IF(ISERROR(FIND(AY$5,$E1349)),0,1)</f>
        <v>0</v>
      </c>
      <c r="AZ1349">
        <f t="shared" si="554"/>
        <v>0</v>
      </c>
      <c r="BA1349">
        <f t="shared" si="554"/>
        <v>0</v>
      </c>
      <c r="BB1349">
        <f>IF(ISERROR(FIND(BB$5,$E1349)),0,1)</f>
        <v>0</v>
      </c>
      <c r="BC1349">
        <f>IF(ISERROR(FIND(BC$5,$E1349)),0,1)</f>
        <v>0</v>
      </c>
      <c r="BD1349">
        <f>IF(ISERROR(FIND(BD$5,$E1349)),0,1)</f>
        <v>0</v>
      </c>
      <c r="BE1349">
        <f t="shared" si="554"/>
        <v>0</v>
      </c>
      <c r="BF1349">
        <f t="shared" si="554"/>
        <v>0</v>
      </c>
      <c r="BG1349">
        <f t="shared" si="554"/>
        <v>0</v>
      </c>
      <c r="BH1349">
        <f t="shared" si="554"/>
        <v>0</v>
      </c>
      <c r="BI1349">
        <f t="shared" si="554"/>
        <v>0</v>
      </c>
      <c r="BJ1349">
        <f t="shared" si="554"/>
        <v>0</v>
      </c>
      <c r="BK1349">
        <f t="shared" si="554"/>
        <v>0</v>
      </c>
      <c r="BL1349">
        <f t="shared" si="554"/>
        <v>0</v>
      </c>
      <c r="BM1349">
        <f t="shared" si="554"/>
        <v>0</v>
      </c>
      <c r="BN1349">
        <f t="shared" si="554"/>
        <v>0</v>
      </c>
      <c r="BO1349">
        <f t="shared" si="554"/>
        <v>0</v>
      </c>
      <c r="BP1349">
        <f t="shared" si="554"/>
        <v>0</v>
      </c>
      <c r="BQ1349">
        <f t="shared" si="554"/>
        <v>0</v>
      </c>
      <c r="BR1349">
        <f t="shared" si="554"/>
        <v>0</v>
      </c>
    </row>
    <row r="1350" spans="2:70" x14ac:dyDescent="0.2">
      <c r="B1350" s="1" t="str">
        <f t="shared" si="534"/>
        <v/>
      </c>
      <c r="C1350" s="12">
        <f t="shared" si="535"/>
        <v>1</v>
      </c>
      <c r="D1350" s="1" t="str">
        <f t="shared" si="536"/>
        <v/>
      </c>
      <c r="E1350" s="1" t="str">
        <f t="shared" si="537"/>
        <v/>
      </c>
      <c r="H1350" s="1" t="str">
        <f>IF(ISBLANK(N1350),"",IF(SUM(AC1350:CO1350)=0,"other",INDEX(AC$6:CO$6,MATCH(1,AC1350:CO1350,0))))</f>
        <v/>
      </c>
      <c r="I1350" s="1" t="str" cm="1">
        <f t="array" ref="I1350">IF(ISBLANK(N1350),"",INDEX($AC$7:$CO$7,,MATCH(H1350,$AC$6:$CO$6,0)))</f>
        <v/>
      </c>
      <c r="L1350" s="1" t="str">
        <f t="shared" si="538"/>
        <v/>
      </c>
      <c r="M1350" s="1" t="str">
        <f t="shared" si="539"/>
        <v/>
      </c>
      <c r="AA1350">
        <f t="shared" ref="AA1350:AB1369" si="555">IF(ISERROR(FIND(AA$5,$E1350)),0,1)</f>
        <v>0</v>
      </c>
      <c r="AB1350">
        <f t="shared" si="555"/>
        <v>0</v>
      </c>
      <c r="AC1350">
        <f t="shared" si="544"/>
        <v>0</v>
      </c>
      <c r="AD1350">
        <f t="shared" si="545"/>
        <v>0</v>
      </c>
      <c r="AE1350">
        <f t="shared" si="545"/>
        <v>0</v>
      </c>
      <c r="AF1350">
        <f t="shared" si="545"/>
        <v>0</v>
      </c>
      <c r="AG1350">
        <f t="shared" si="546"/>
        <v>0</v>
      </c>
      <c r="AH1350">
        <f t="shared" si="544"/>
        <v>0</v>
      </c>
      <c r="AI1350">
        <f t="shared" si="544"/>
        <v>0</v>
      </c>
      <c r="AJ1350">
        <f t="shared" si="544"/>
        <v>0</v>
      </c>
      <c r="AK1350">
        <f t="shared" si="544"/>
        <v>0</v>
      </c>
      <c r="AL1350">
        <f>IF(ISERROR(FIND(AL$5,$E1350)),0,1)</f>
        <v>0</v>
      </c>
      <c r="AM1350">
        <f>IF(ISERROR(FIND(AM$5,$E1350)),0,1)</f>
        <v>0</v>
      </c>
      <c r="AN1350">
        <f>IF(ISERROR(FIND(AN$5,$E1350)),0,1)</f>
        <v>0</v>
      </c>
      <c r="AO1350">
        <f>IF(ISERROR(FIND(AO$5,$E1350)),0,1)</f>
        <v>0</v>
      </c>
      <c r="AP1350">
        <f>IF(ISERROR(FIND(AP$5,$E1350)),0,1)</f>
        <v>0</v>
      </c>
      <c r="AQ1350">
        <f>IF(ISERROR(FIND(AQ$5,$E1350)),0,1)</f>
        <v>0</v>
      </c>
      <c r="AR1350">
        <f t="shared" si="544"/>
        <v>0</v>
      </c>
      <c r="AS1350">
        <f t="shared" si="544"/>
        <v>0</v>
      </c>
      <c r="AT1350">
        <f t="shared" si="544"/>
        <v>0</v>
      </c>
      <c r="AU1350">
        <f t="shared" si="544"/>
        <v>0</v>
      </c>
      <c r="AV1350">
        <f t="shared" si="554"/>
        <v>0</v>
      </c>
      <c r="AW1350">
        <f t="shared" si="554"/>
        <v>0</v>
      </c>
      <c r="AX1350">
        <f t="shared" si="554"/>
        <v>0</v>
      </c>
      <c r="AY1350">
        <f>IF(ISERROR(FIND(AY$5,$E1350)),0,1)</f>
        <v>0</v>
      </c>
      <c r="AZ1350">
        <f t="shared" si="554"/>
        <v>0</v>
      </c>
      <c r="BA1350">
        <f t="shared" si="554"/>
        <v>0</v>
      </c>
      <c r="BB1350">
        <f>IF(ISERROR(FIND(BB$5,$E1350)),0,1)</f>
        <v>0</v>
      </c>
      <c r="BC1350">
        <f>IF(ISERROR(FIND(BC$5,$E1350)),0,1)</f>
        <v>0</v>
      </c>
      <c r="BD1350">
        <f>IF(ISERROR(FIND(BD$5,$E1350)),0,1)</f>
        <v>0</v>
      </c>
      <c r="BE1350">
        <f t="shared" si="554"/>
        <v>0</v>
      </c>
      <c r="BF1350">
        <f t="shared" si="554"/>
        <v>0</v>
      </c>
      <c r="BG1350">
        <f t="shared" si="554"/>
        <v>0</v>
      </c>
      <c r="BH1350">
        <f t="shared" si="554"/>
        <v>0</v>
      </c>
      <c r="BI1350">
        <f t="shared" si="554"/>
        <v>0</v>
      </c>
      <c r="BJ1350">
        <f t="shared" si="554"/>
        <v>0</v>
      </c>
      <c r="BK1350">
        <f t="shared" si="554"/>
        <v>0</v>
      </c>
      <c r="BL1350">
        <f t="shared" si="554"/>
        <v>0</v>
      </c>
      <c r="BM1350">
        <f t="shared" si="554"/>
        <v>0</v>
      </c>
      <c r="BN1350">
        <f t="shared" si="554"/>
        <v>0</v>
      </c>
      <c r="BO1350">
        <f t="shared" si="554"/>
        <v>0</v>
      </c>
      <c r="BP1350">
        <f t="shared" si="554"/>
        <v>0</v>
      </c>
      <c r="BQ1350">
        <f t="shared" si="554"/>
        <v>0</v>
      </c>
      <c r="BR1350">
        <f t="shared" si="554"/>
        <v>0</v>
      </c>
    </row>
    <row r="1351" spans="2:70" x14ac:dyDescent="0.2">
      <c r="B1351" s="1" t="str">
        <f t="shared" si="534"/>
        <v/>
      </c>
      <c r="C1351" s="12">
        <f t="shared" si="535"/>
        <v>1</v>
      </c>
      <c r="D1351" s="1" t="str">
        <f t="shared" si="536"/>
        <v/>
      </c>
      <c r="E1351" s="1" t="str">
        <f t="shared" si="537"/>
        <v/>
      </c>
      <c r="H1351" s="1" t="str">
        <f>IF(ISBLANK(N1351),"",IF(SUM(AC1351:CO1351)=0,"other",INDEX(AC$6:CO$6,MATCH(1,AC1351:CO1351,0))))</f>
        <v/>
      </c>
      <c r="I1351" s="1" t="str" cm="1">
        <f t="array" ref="I1351">IF(ISBLANK(N1351),"",INDEX($AC$7:$CO$7,,MATCH(H1351,$AC$6:$CO$6,0)))</f>
        <v/>
      </c>
      <c r="L1351" s="1" t="str">
        <f t="shared" si="538"/>
        <v/>
      </c>
      <c r="M1351" s="1" t="str">
        <f t="shared" si="539"/>
        <v/>
      </c>
      <c r="AA1351">
        <f t="shared" si="555"/>
        <v>0</v>
      </c>
      <c r="AB1351">
        <f t="shared" si="555"/>
        <v>0</v>
      </c>
      <c r="AC1351">
        <f t="shared" si="544"/>
        <v>0</v>
      </c>
      <c r="AD1351">
        <f t="shared" si="545"/>
        <v>0</v>
      </c>
      <c r="AE1351">
        <f t="shared" si="545"/>
        <v>0</v>
      </c>
      <c r="AF1351">
        <f t="shared" si="545"/>
        <v>0</v>
      </c>
      <c r="AG1351">
        <f t="shared" si="546"/>
        <v>0</v>
      </c>
      <c r="AH1351">
        <f t="shared" si="544"/>
        <v>0</v>
      </c>
      <c r="AI1351">
        <f t="shared" si="544"/>
        <v>0</v>
      </c>
      <c r="AJ1351">
        <f t="shared" si="544"/>
        <v>0</v>
      </c>
      <c r="AK1351">
        <f t="shared" si="544"/>
        <v>0</v>
      </c>
      <c r="AL1351">
        <f>IF(ISERROR(FIND(AL$5,$E1351)),0,1)</f>
        <v>0</v>
      </c>
      <c r="AM1351">
        <f>IF(ISERROR(FIND(AM$5,$E1351)),0,1)</f>
        <v>0</v>
      </c>
      <c r="AN1351">
        <f>IF(ISERROR(FIND(AN$5,$E1351)),0,1)</f>
        <v>0</v>
      </c>
      <c r="AO1351">
        <f>IF(ISERROR(FIND(AO$5,$E1351)),0,1)</f>
        <v>0</v>
      </c>
      <c r="AP1351">
        <f>IF(ISERROR(FIND(AP$5,$E1351)),0,1)</f>
        <v>0</v>
      </c>
      <c r="AQ1351">
        <f>IF(ISERROR(FIND(AQ$5,$E1351)),0,1)</f>
        <v>0</v>
      </c>
      <c r="AR1351">
        <f t="shared" si="544"/>
        <v>0</v>
      </c>
      <c r="AS1351">
        <f t="shared" si="544"/>
        <v>0</v>
      </c>
      <c r="AT1351">
        <f t="shared" si="544"/>
        <v>0</v>
      </c>
      <c r="AU1351">
        <f t="shared" si="544"/>
        <v>0</v>
      </c>
      <c r="AV1351">
        <f t="shared" si="554"/>
        <v>0</v>
      </c>
      <c r="AW1351">
        <f t="shared" si="554"/>
        <v>0</v>
      </c>
      <c r="AX1351">
        <f t="shared" si="554"/>
        <v>0</v>
      </c>
      <c r="AY1351">
        <f>IF(ISERROR(FIND(AY$5,$E1351)),0,1)</f>
        <v>0</v>
      </c>
      <c r="AZ1351">
        <f t="shared" si="554"/>
        <v>0</v>
      </c>
      <c r="BA1351">
        <f t="shared" si="554"/>
        <v>0</v>
      </c>
      <c r="BB1351">
        <f>IF(ISERROR(FIND(BB$5,$E1351)),0,1)</f>
        <v>0</v>
      </c>
      <c r="BC1351">
        <f>IF(ISERROR(FIND(BC$5,$E1351)),0,1)</f>
        <v>0</v>
      </c>
      <c r="BD1351">
        <f>IF(ISERROR(FIND(BD$5,$E1351)),0,1)</f>
        <v>0</v>
      </c>
      <c r="BE1351">
        <f t="shared" si="554"/>
        <v>0</v>
      </c>
      <c r="BF1351">
        <f t="shared" si="554"/>
        <v>0</v>
      </c>
      <c r="BG1351">
        <f t="shared" si="554"/>
        <v>0</v>
      </c>
      <c r="BH1351">
        <f t="shared" si="554"/>
        <v>0</v>
      </c>
      <c r="BI1351">
        <f t="shared" si="554"/>
        <v>0</v>
      </c>
      <c r="BJ1351">
        <f t="shared" si="554"/>
        <v>0</v>
      </c>
      <c r="BK1351">
        <f t="shared" si="554"/>
        <v>0</v>
      </c>
      <c r="BL1351">
        <f t="shared" si="554"/>
        <v>0</v>
      </c>
      <c r="BM1351">
        <f t="shared" si="554"/>
        <v>0</v>
      </c>
      <c r="BN1351">
        <f t="shared" si="554"/>
        <v>0</v>
      </c>
      <c r="BO1351">
        <f t="shared" si="554"/>
        <v>0</v>
      </c>
      <c r="BP1351">
        <f t="shared" si="554"/>
        <v>0</v>
      </c>
      <c r="BQ1351">
        <f t="shared" si="554"/>
        <v>0</v>
      </c>
      <c r="BR1351">
        <f t="shared" si="554"/>
        <v>0</v>
      </c>
    </row>
    <row r="1352" spans="2:70" x14ac:dyDescent="0.2">
      <c r="B1352" s="1" t="str">
        <f t="shared" si="534"/>
        <v/>
      </c>
      <c r="C1352" s="12">
        <f t="shared" si="535"/>
        <v>1</v>
      </c>
      <c r="D1352" s="1" t="str">
        <f t="shared" si="536"/>
        <v/>
      </c>
      <c r="E1352" s="1" t="str">
        <f t="shared" si="537"/>
        <v/>
      </c>
      <c r="H1352" s="1" t="str">
        <f>IF(ISBLANK(N1352),"",IF(SUM(AC1352:CO1352)=0,"other",INDEX(AC$6:CO$6,MATCH(1,AC1352:CO1352,0))))</f>
        <v/>
      </c>
      <c r="I1352" s="1" t="str" cm="1">
        <f t="array" ref="I1352">IF(ISBLANK(N1352),"",INDEX($AC$7:$CO$7,,MATCH(H1352,$AC$6:$CO$6,0)))</f>
        <v/>
      </c>
      <c r="L1352" s="1" t="str">
        <f t="shared" si="538"/>
        <v/>
      </c>
      <c r="M1352" s="1" t="str">
        <f t="shared" si="539"/>
        <v/>
      </c>
      <c r="AA1352">
        <f t="shared" si="555"/>
        <v>0</v>
      </c>
      <c r="AB1352">
        <f t="shared" si="555"/>
        <v>0</v>
      </c>
      <c r="AC1352">
        <f t="shared" si="544"/>
        <v>0</v>
      </c>
      <c r="AD1352">
        <f t="shared" si="545"/>
        <v>0</v>
      </c>
      <c r="AE1352">
        <f t="shared" si="545"/>
        <v>0</v>
      </c>
      <c r="AF1352">
        <f t="shared" si="545"/>
        <v>0</v>
      </c>
      <c r="AG1352">
        <f t="shared" si="546"/>
        <v>0</v>
      </c>
      <c r="AH1352">
        <f t="shared" si="544"/>
        <v>0</v>
      </c>
      <c r="AI1352">
        <f t="shared" si="544"/>
        <v>0</v>
      </c>
      <c r="AJ1352">
        <f t="shared" si="544"/>
        <v>0</v>
      </c>
      <c r="AK1352">
        <f t="shared" si="544"/>
        <v>0</v>
      </c>
      <c r="AL1352">
        <f>IF(ISERROR(FIND(AL$5,$E1352)),0,1)</f>
        <v>0</v>
      </c>
      <c r="AM1352">
        <f>IF(ISERROR(FIND(AM$5,$E1352)),0,1)</f>
        <v>0</v>
      </c>
      <c r="AN1352">
        <f>IF(ISERROR(FIND(AN$5,$E1352)),0,1)</f>
        <v>0</v>
      </c>
      <c r="AO1352">
        <f>IF(ISERROR(FIND(AO$5,$E1352)),0,1)</f>
        <v>0</v>
      </c>
      <c r="AP1352">
        <f>IF(ISERROR(FIND(AP$5,$E1352)),0,1)</f>
        <v>0</v>
      </c>
      <c r="AQ1352">
        <f>IF(ISERROR(FIND(AQ$5,$E1352)),0,1)</f>
        <v>0</v>
      </c>
      <c r="AR1352">
        <f t="shared" si="544"/>
        <v>0</v>
      </c>
      <c r="AS1352">
        <f t="shared" si="544"/>
        <v>0</v>
      </c>
      <c r="AT1352">
        <f t="shared" si="544"/>
        <v>0</v>
      </c>
      <c r="AU1352">
        <f t="shared" ref="AU1352:AZ1386" si="556">IF(ISERROR(FIND(AU$5,$E1352)),0,1)</f>
        <v>0</v>
      </c>
      <c r="AV1352">
        <f t="shared" si="554"/>
        <v>0</v>
      </c>
      <c r="AW1352">
        <f t="shared" si="554"/>
        <v>0</v>
      </c>
      <c r="AX1352">
        <f t="shared" si="554"/>
        <v>0</v>
      </c>
      <c r="AY1352">
        <f>IF(ISERROR(FIND(AY$5,$E1352)),0,1)</f>
        <v>0</v>
      </c>
      <c r="AZ1352">
        <f t="shared" si="554"/>
        <v>0</v>
      </c>
      <c r="BA1352">
        <f t="shared" si="554"/>
        <v>0</v>
      </c>
      <c r="BB1352">
        <f>IF(ISERROR(FIND(BB$5,$E1352)),0,1)</f>
        <v>0</v>
      </c>
      <c r="BC1352">
        <f>IF(ISERROR(FIND(BC$5,$E1352)),0,1)</f>
        <v>0</v>
      </c>
      <c r="BD1352">
        <f>IF(ISERROR(FIND(BD$5,$E1352)),0,1)</f>
        <v>0</v>
      </c>
      <c r="BE1352">
        <f t="shared" si="554"/>
        <v>0</v>
      </c>
      <c r="BF1352">
        <f t="shared" si="554"/>
        <v>0</v>
      </c>
      <c r="BG1352">
        <f t="shared" si="554"/>
        <v>0</v>
      </c>
      <c r="BH1352">
        <f t="shared" si="554"/>
        <v>0</v>
      </c>
      <c r="BI1352">
        <f t="shared" si="554"/>
        <v>0</v>
      </c>
      <c r="BJ1352">
        <f t="shared" si="554"/>
        <v>0</v>
      </c>
      <c r="BK1352">
        <f t="shared" si="554"/>
        <v>0</v>
      </c>
      <c r="BL1352">
        <f t="shared" si="554"/>
        <v>0</v>
      </c>
      <c r="BM1352">
        <f t="shared" si="554"/>
        <v>0</v>
      </c>
      <c r="BN1352">
        <f t="shared" si="554"/>
        <v>0</v>
      </c>
      <c r="BO1352">
        <f t="shared" si="554"/>
        <v>0</v>
      </c>
      <c r="BP1352">
        <f t="shared" si="554"/>
        <v>0</v>
      </c>
      <c r="BQ1352">
        <f t="shared" si="554"/>
        <v>0</v>
      </c>
      <c r="BR1352">
        <f t="shared" si="554"/>
        <v>0</v>
      </c>
    </row>
    <row r="1353" spans="2:70" x14ac:dyDescent="0.2">
      <c r="B1353" s="1" t="str">
        <f t="shared" si="534"/>
        <v/>
      </c>
      <c r="C1353" s="12">
        <f t="shared" si="535"/>
        <v>1</v>
      </c>
      <c r="D1353" s="1" t="str">
        <f t="shared" si="536"/>
        <v/>
      </c>
      <c r="E1353" s="1" t="str">
        <f t="shared" si="537"/>
        <v/>
      </c>
      <c r="H1353" s="1" t="str">
        <f>IF(ISBLANK(N1353),"",IF(SUM(AC1353:CO1353)=0,"other",INDEX(AC$6:CO$6,MATCH(1,AC1353:CO1353,0))))</f>
        <v/>
      </c>
      <c r="I1353" s="1" t="str" cm="1">
        <f t="array" ref="I1353">IF(ISBLANK(N1353),"",INDEX($AC$7:$CO$7,,MATCH(H1353,$AC$6:$CO$6,0)))</f>
        <v/>
      </c>
      <c r="L1353" s="1" t="str">
        <f t="shared" si="538"/>
        <v/>
      </c>
      <c r="M1353" s="1" t="str">
        <f t="shared" si="539"/>
        <v/>
      </c>
      <c r="AA1353">
        <f t="shared" si="555"/>
        <v>0</v>
      </c>
      <c r="AB1353">
        <f t="shared" si="555"/>
        <v>0</v>
      </c>
      <c r="AC1353">
        <f t="shared" si="544"/>
        <v>0</v>
      </c>
      <c r="AD1353">
        <f t="shared" si="545"/>
        <v>0</v>
      </c>
      <c r="AE1353">
        <f t="shared" si="545"/>
        <v>0</v>
      </c>
      <c r="AF1353">
        <f t="shared" si="545"/>
        <v>0</v>
      </c>
      <c r="AG1353">
        <f t="shared" si="546"/>
        <v>0</v>
      </c>
      <c r="AH1353">
        <f t="shared" ref="AH1353:AT1386" si="557">IF(ISERROR(FIND(AH$5,$E1353)),0,1)</f>
        <v>0</v>
      </c>
      <c r="AI1353">
        <f t="shared" si="544"/>
        <v>0</v>
      </c>
      <c r="AJ1353">
        <f t="shared" si="544"/>
        <v>0</v>
      </c>
      <c r="AK1353">
        <f t="shared" si="557"/>
        <v>0</v>
      </c>
      <c r="AL1353">
        <f>IF(ISERROR(FIND(AL$5,$E1353)),0,1)</f>
        <v>0</v>
      </c>
      <c r="AM1353">
        <f>IF(ISERROR(FIND(AM$5,$E1353)),0,1)</f>
        <v>0</v>
      </c>
      <c r="AN1353">
        <f>IF(ISERROR(FIND(AN$5,$E1353)),0,1)</f>
        <v>0</v>
      </c>
      <c r="AO1353">
        <f>IF(ISERROR(FIND(AO$5,$E1353)),0,1)</f>
        <v>0</v>
      </c>
      <c r="AP1353">
        <f>IF(ISERROR(FIND(AP$5,$E1353)),0,1)</f>
        <v>0</v>
      </c>
      <c r="AQ1353">
        <f>IF(ISERROR(FIND(AQ$5,$E1353)),0,1)</f>
        <v>0</v>
      </c>
      <c r="AR1353">
        <f t="shared" si="557"/>
        <v>0</v>
      </c>
      <c r="AS1353">
        <f t="shared" si="557"/>
        <v>0</v>
      </c>
      <c r="AT1353">
        <f t="shared" si="557"/>
        <v>0</v>
      </c>
      <c r="AU1353">
        <f t="shared" si="556"/>
        <v>0</v>
      </c>
      <c r="AV1353">
        <f t="shared" si="554"/>
        <v>0</v>
      </c>
      <c r="AW1353">
        <f t="shared" si="554"/>
        <v>0</v>
      </c>
      <c r="AX1353">
        <f t="shared" si="554"/>
        <v>0</v>
      </c>
      <c r="AY1353">
        <f>IF(ISERROR(FIND(AY$5,$E1353)),0,1)</f>
        <v>0</v>
      </c>
      <c r="AZ1353">
        <f t="shared" si="554"/>
        <v>0</v>
      </c>
      <c r="BA1353">
        <f t="shared" si="554"/>
        <v>0</v>
      </c>
      <c r="BB1353">
        <f>IF(ISERROR(FIND(BB$5,$E1353)),0,1)</f>
        <v>0</v>
      </c>
      <c r="BC1353">
        <f>IF(ISERROR(FIND(BC$5,$E1353)),0,1)</f>
        <v>0</v>
      </c>
      <c r="BD1353">
        <f>IF(ISERROR(FIND(BD$5,$E1353)),0,1)</f>
        <v>0</v>
      </c>
      <c r="BE1353">
        <f t="shared" si="554"/>
        <v>0</v>
      </c>
      <c r="BF1353">
        <f t="shared" si="554"/>
        <v>0</v>
      </c>
      <c r="BG1353">
        <f t="shared" si="554"/>
        <v>0</v>
      </c>
      <c r="BH1353">
        <f t="shared" si="554"/>
        <v>0</v>
      </c>
      <c r="BI1353">
        <f t="shared" si="554"/>
        <v>0</v>
      </c>
      <c r="BJ1353">
        <f t="shared" si="554"/>
        <v>0</v>
      </c>
      <c r="BK1353">
        <f t="shared" si="554"/>
        <v>0</v>
      </c>
      <c r="BL1353">
        <f t="shared" si="554"/>
        <v>0</v>
      </c>
      <c r="BM1353">
        <f t="shared" si="554"/>
        <v>0</v>
      </c>
      <c r="BN1353">
        <f t="shared" si="554"/>
        <v>0</v>
      </c>
      <c r="BO1353">
        <f t="shared" si="554"/>
        <v>0</v>
      </c>
      <c r="BP1353">
        <f t="shared" si="554"/>
        <v>0</v>
      </c>
      <c r="BQ1353">
        <f t="shared" si="554"/>
        <v>0</v>
      </c>
      <c r="BR1353">
        <f t="shared" si="554"/>
        <v>0</v>
      </c>
    </row>
    <row r="1354" spans="2:70" x14ac:dyDescent="0.2">
      <c r="B1354" s="1" t="str">
        <f t="shared" ref="B1354:B1417" si="558">IF(ISBLANK(N1354),"",YEAR(O1354))</f>
        <v/>
      </c>
      <c r="C1354" s="12">
        <f t="shared" ref="C1354:C1417" si="559">IF(ISBLANK(M1354),"",MONTH(O1354))</f>
        <v>1</v>
      </c>
      <c r="D1354" s="1" t="str">
        <f t="shared" ref="D1354:D1417" si="560">IF(ISBLANK(N1354),"",WEEKNUM(O1354))</f>
        <v/>
      </c>
      <c r="E1354" s="1" t="str">
        <f t="shared" ref="E1354:E1417" si="561">S1354&amp;R1354</f>
        <v/>
      </c>
      <c r="H1354" s="1" t="str">
        <f>IF(ISBLANK(N1354),"",IF(SUM(AC1354:CO1354)=0,"other",INDEX(AC$6:CO$6,MATCH(1,AC1354:CO1354,0))))</f>
        <v/>
      </c>
      <c r="I1354" s="1" t="str" cm="1">
        <f t="array" ref="I1354">IF(ISBLANK(N1354),"",INDEX($AC$7:$CO$7,,MATCH(H1354,$AC$6:$CO$6,0)))</f>
        <v/>
      </c>
      <c r="L1354" s="1" t="str">
        <f t="shared" ref="L1354:L1417" si="562">IF(ISBLANK(J1354),H1354,J1354)</f>
        <v/>
      </c>
      <c r="M1354" s="1" t="str">
        <f t="shared" ref="M1354:M1417" si="563">IF(ISBLANK(K1354),I1354,K1354)</f>
        <v/>
      </c>
      <c r="AA1354">
        <f t="shared" si="555"/>
        <v>0</v>
      </c>
      <c r="AB1354">
        <f t="shared" si="555"/>
        <v>0</v>
      </c>
      <c r="AC1354">
        <f t="shared" si="544"/>
        <v>0</v>
      </c>
      <c r="AD1354">
        <f t="shared" si="545"/>
        <v>0</v>
      </c>
      <c r="AE1354">
        <f t="shared" si="545"/>
        <v>0</v>
      </c>
      <c r="AF1354">
        <f t="shared" si="545"/>
        <v>0</v>
      </c>
      <c r="AG1354">
        <f t="shared" si="546"/>
        <v>0</v>
      </c>
      <c r="AH1354">
        <f t="shared" si="557"/>
        <v>0</v>
      </c>
      <c r="AI1354">
        <f t="shared" si="544"/>
        <v>0</v>
      </c>
      <c r="AJ1354">
        <f t="shared" si="544"/>
        <v>0</v>
      </c>
      <c r="AK1354">
        <f t="shared" si="557"/>
        <v>0</v>
      </c>
      <c r="AL1354">
        <f>IF(ISERROR(FIND(AL$5,$E1354)),0,1)</f>
        <v>0</v>
      </c>
      <c r="AM1354">
        <f>IF(ISERROR(FIND(AM$5,$E1354)),0,1)</f>
        <v>0</v>
      </c>
      <c r="AN1354">
        <f>IF(ISERROR(FIND(AN$5,$E1354)),0,1)</f>
        <v>0</v>
      </c>
      <c r="AO1354">
        <f>IF(ISERROR(FIND(AO$5,$E1354)),0,1)</f>
        <v>0</v>
      </c>
      <c r="AP1354">
        <f>IF(ISERROR(FIND(AP$5,$E1354)),0,1)</f>
        <v>0</v>
      </c>
      <c r="AQ1354">
        <f>IF(ISERROR(FIND(AQ$5,$E1354)),0,1)</f>
        <v>0</v>
      </c>
      <c r="AR1354">
        <f t="shared" si="557"/>
        <v>0</v>
      </c>
      <c r="AS1354">
        <f t="shared" si="557"/>
        <v>0</v>
      </c>
      <c r="AT1354">
        <f t="shared" si="557"/>
        <v>0</v>
      </c>
      <c r="AU1354">
        <f t="shared" si="556"/>
        <v>0</v>
      </c>
      <c r="AV1354">
        <f t="shared" si="554"/>
        <v>0</v>
      </c>
      <c r="AW1354">
        <f t="shared" si="554"/>
        <v>0</v>
      </c>
      <c r="AX1354">
        <f t="shared" si="554"/>
        <v>0</v>
      </c>
      <c r="AY1354">
        <f>IF(ISERROR(FIND(AY$5,$E1354)),0,1)</f>
        <v>0</v>
      </c>
      <c r="AZ1354">
        <f t="shared" si="554"/>
        <v>0</v>
      </c>
      <c r="BA1354">
        <f t="shared" si="554"/>
        <v>0</v>
      </c>
      <c r="BB1354">
        <f>IF(ISERROR(FIND(BB$5,$E1354)),0,1)</f>
        <v>0</v>
      </c>
      <c r="BC1354">
        <f>IF(ISERROR(FIND(BC$5,$E1354)),0,1)</f>
        <v>0</v>
      </c>
      <c r="BD1354">
        <f>IF(ISERROR(FIND(BD$5,$E1354)),0,1)</f>
        <v>0</v>
      </c>
      <c r="BE1354">
        <f t="shared" si="554"/>
        <v>0</v>
      </c>
      <c r="BF1354">
        <f t="shared" si="554"/>
        <v>0</v>
      </c>
      <c r="BG1354">
        <f t="shared" si="554"/>
        <v>0</v>
      </c>
      <c r="BH1354">
        <f t="shared" si="554"/>
        <v>0</v>
      </c>
      <c r="BI1354">
        <f t="shared" si="554"/>
        <v>0</v>
      </c>
      <c r="BJ1354">
        <f t="shared" si="554"/>
        <v>0</v>
      </c>
      <c r="BK1354">
        <f t="shared" si="554"/>
        <v>0</v>
      </c>
      <c r="BL1354">
        <f t="shared" si="554"/>
        <v>0</v>
      </c>
      <c r="BM1354">
        <f t="shared" si="554"/>
        <v>0</v>
      </c>
      <c r="BN1354">
        <f t="shared" si="554"/>
        <v>0</v>
      </c>
      <c r="BO1354">
        <f t="shared" si="554"/>
        <v>0</v>
      </c>
      <c r="BP1354">
        <f t="shared" si="554"/>
        <v>0</v>
      </c>
      <c r="BQ1354">
        <f t="shared" si="554"/>
        <v>0</v>
      </c>
      <c r="BR1354">
        <f t="shared" si="554"/>
        <v>0</v>
      </c>
    </row>
    <row r="1355" spans="2:70" x14ac:dyDescent="0.2">
      <c r="B1355" s="1" t="str">
        <f t="shared" si="558"/>
        <v/>
      </c>
      <c r="C1355" s="12">
        <f t="shared" si="559"/>
        <v>1</v>
      </c>
      <c r="D1355" s="1" t="str">
        <f t="shared" si="560"/>
        <v/>
      </c>
      <c r="E1355" s="1" t="str">
        <f t="shared" si="561"/>
        <v/>
      </c>
      <c r="H1355" s="1" t="str">
        <f>IF(ISBLANK(N1355),"",IF(SUM(AC1355:CO1355)=0,"other",INDEX(AC$6:CO$6,MATCH(1,AC1355:CO1355,0))))</f>
        <v/>
      </c>
      <c r="I1355" s="1" t="str" cm="1">
        <f t="array" ref="I1355">IF(ISBLANK(N1355),"",INDEX($AC$7:$CO$7,,MATCH(H1355,$AC$6:$CO$6,0)))</f>
        <v/>
      </c>
      <c r="L1355" s="1" t="str">
        <f t="shared" si="562"/>
        <v/>
      </c>
      <c r="M1355" s="1" t="str">
        <f t="shared" si="563"/>
        <v/>
      </c>
      <c r="AA1355">
        <f t="shared" si="555"/>
        <v>0</v>
      </c>
      <c r="AB1355">
        <f t="shared" si="555"/>
        <v>0</v>
      </c>
      <c r="AC1355">
        <f t="shared" si="544"/>
        <v>0</v>
      </c>
      <c r="AD1355">
        <f t="shared" si="545"/>
        <v>0</v>
      </c>
      <c r="AE1355">
        <f t="shared" si="545"/>
        <v>0</v>
      </c>
      <c r="AF1355">
        <f t="shared" si="545"/>
        <v>0</v>
      </c>
      <c r="AG1355">
        <f t="shared" si="546"/>
        <v>0</v>
      </c>
      <c r="AH1355">
        <f t="shared" si="557"/>
        <v>0</v>
      </c>
      <c r="AI1355">
        <f t="shared" si="544"/>
        <v>0</v>
      </c>
      <c r="AJ1355">
        <f t="shared" si="544"/>
        <v>0</v>
      </c>
      <c r="AK1355">
        <f t="shared" si="557"/>
        <v>0</v>
      </c>
      <c r="AL1355">
        <f>IF(ISERROR(FIND(AL$5,$E1355)),0,1)</f>
        <v>0</v>
      </c>
      <c r="AM1355">
        <f>IF(ISERROR(FIND(AM$5,$E1355)),0,1)</f>
        <v>0</v>
      </c>
      <c r="AN1355">
        <f>IF(ISERROR(FIND(AN$5,$E1355)),0,1)</f>
        <v>0</v>
      </c>
      <c r="AO1355">
        <f>IF(ISERROR(FIND(AO$5,$E1355)),0,1)</f>
        <v>0</v>
      </c>
      <c r="AP1355">
        <f>IF(ISERROR(FIND(AP$5,$E1355)),0,1)</f>
        <v>0</v>
      </c>
      <c r="AQ1355">
        <f>IF(ISERROR(FIND(AQ$5,$E1355)),0,1)</f>
        <v>0</v>
      </c>
      <c r="AR1355">
        <f t="shared" si="557"/>
        <v>0</v>
      </c>
      <c r="AS1355">
        <f t="shared" si="557"/>
        <v>0</v>
      </c>
      <c r="AT1355">
        <f t="shared" si="557"/>
        <v>0</v>
      </c>
      <c r="AU1355">
        <f t="shared" si="556"/>
        <v>0</v>
      </c>
      <c r="AV1355">
        <f t="shared" si="554"/>
        <v>0</v>
      </c>
      <c r="AW1355">
        <f t="shared" si="554"/>
        <v>0</v>
      </c>
      <c r="AX1355">
        <f t="shared" si="554"/>
        <v>0</v>
      </c>
      <c r="AY1355">
        <f>IF(ISERROR(FIND(AY$5,$E1355)),0,1)</f>
        <v>0</v>
      </c>
      <c r="AZ1355">
        <f t="shared" si="554"/>
        <v>0</v>
      </c>
      <c r="BA1355">
        <f t="shared" si="554"/>
        <v>0</v>
      </c>
      <c r="BB1355">
        <f>IF(ISERROR(FIND(BB$5,$E1355)),0,1)</f>
        <v>0</v>
      </c>
      <c r="BC1355">
        <f>IF(ISERROR(FIND(BC$5,$E1355)),0,1)</f>
        <v>0</v>
      </c>
      <c r="BD1355">
        <f>IF(ISERROR(FIND(BD$5,$E1355)),0,1)</f>
        <v>0</v>
      </c>
      <c r="BE1355">
        <f t="shared" ref="AV1355:BR1365" si="564">IF(ISERROR(FIND(BE$5,$E1355)),0,1)</f>
        <v>0</v>
      </c>
      <c r="BF1355">
        <f t="shared" si="564"/>
        <v>0</v>
      </c>
      <c r="BG1355">
        <f t="shared" si="564"/>
        <v>0</v>
      </c>
      <c r="BH1355">
        <f t="shared" si="564"/>
        <v>0</v>
      </c>
      <c r="BI1355">
        <f t="shared" si="564"/>
        <v>0</v>
      </c>
      <c r="BJ1355">
        <f t="shared" si="564"/>
        <v>0</v>
      </c>
      <c r="BK1355">
        <f t="shared" si="564"/>
        <v>0</v>
      </c>
      <c r="BL1355">
        <f t="shared" si="564"/>
        <v>0</v>
      </c>
      <c r="BM1355">
        <f t="shared" si="564"/>
        <v>0</v>
      </c>
      <c r="BN1355">
        <f t="shared" si="564"/>
        <v>0</v>
      </c>
      <c r="BO1355">
        <f t="shared" si="564"/>
        <v>0</v>
      </c>
      <c r="BP1355">
        <f t="shared" si="564"/>
        <v>0</v>
      </c>
      <c r="BQ1355">
        <f t="shared" si="564"/>
        <v>0</v>
      </c>
      <c r="BR1355">
        <f t="shared" si="564"/>
        <v>0</v>
      </c>
    </row>
    <row r="1356" spans="2:70" x14ac:dyDescent="0.2">
      <c r="B1356" s="1" t="str">
        <f t="shared" si="558"/>
        <v/>
      </c>
      <c r="C1356" s="12">
        <f t="shared" si="559"/>
        <v>1</v>
      </c>
      <c r="D1356" s="1" t="str">
        <f t="shared" si="560"/>
        <v/>
      </c>
      <c r="E1356" s="1" t="str">
        <f t="shared" si="561"/>
        <v/>
      </c>
      <c r="H1356" s="1" t="str">
        <f>IF(ISBLANK(N1356),"",IF(SUM(AC1356:CO1356)=0,"other",INDEX(AC$6:CO$6,MATCH(1,AC1356:CO1356,0))))</f>
        <v/>
      </c>
      <c r="I1356" s="1" t="str" cm="1">
        <f t="array" ref="I1356">IF(ISBLANK(N1356),"",INDEX($AC$7:$CO$7,,MATCH(H1356,$AC$6:$CO$6,0)))</f>
        <v/>
      </c>
      <c r="L1356" s="1" t="str">
        <f t="shared" si="562"/>
        <v/>
      </c>
      <c r="M1356" s="1" t="str">
        <f t="shared" si="563"/>
        <v/>
      </c>
      <c r="AA1356">
        <f t="shared" si="555"/>
        <v>0</v>
      </c>
      <c r="AB1356">
        <f t="shared" si="555"/>
        <v>0</v>
      </c>
      <c r="AC1356">
        <f t="shared" si="544"/>
        <v>0</v>
      </c>
      <c r="AD1356">
        <f t="shared" si="545"/>
        <v>0</v>
      </c>
      <c r="AE1356">
        <f t="shared" si="545"/>
        <v>0</v>
      </c>
      <c r="AF1356">
        <f t="shared" si="545"/>
        <v>0</v>
      </c>
      <c r="AG1356">
        <f t="shared" si="546"/>
        <v>0</v>
      </c>
      <c r="AH1356">
        <f t="shared" si="557"/>
        <v>0</v>
      </c>
      <c r="AI1356">
        <f t="shared" si="544"/>
        <v>0</v>
      </c>
      <c r="AJ1356">
        <f t="shared" si="544"/>
        <v>0</v>
      </c>
      <c r="AK1356">
        <f t="shared" si="557"/>
        <v>0</v>
      </c>
      <c r="AL1356">
        <f>IF(ISERROR(FIND(AL$5,$E1356)),0,1)</f>
        <v>0</v>
      </c>
      <c r="AM1356">
        <f>IF(ISERROR(FIND(AM$5,$E1356)),0,1)</f>
        <v>0</v>
      </c>
      <c r="AN1356">
        <f>IF(ISERROR(FIND(AN$5,$E1356)),0,1)</f>
        <v>0</v>
      </c>
      <c r="AO1356">
        <f>IF(ISERROR(FIND(AO$5,$E1356)),0,1)</f>
        <v>0</v>
      </c>
      <c r="AP1356">
        <f>IF(ISERROR(FIND(AP$5,$E1356)),0,1)</f>
        <v>0</v>
      </c>
      <c r="AQ1356">
        <f>IF(ISERROR(FIND(AQ$5,$E1356)),0,1)</f>
        <v>0</v>
      </c>
      <c r="AR1356">
        <f t="shared" si="557"/>
        <v>0</v>
      </c>
      <c r="AS1356">
        <f t="shared" si="557"/>
        <v>0</v>
      </c>
      <c r="AT1356">
        <f t="shared" si="557"/>
        <v>0</v>
      </c>
      <c r="AU1356">
        <f t="shared" si="556"/>
        <v>0</v>
      </c>
      <c r="AV1356">
        <f t="shared" si="564"/>
        <v>0</v>
      </c>
      <c r="AW1356">
        <f t="shared" si="564"/>
        <v>0</v>
      </c>
      <c r="AX1356">
        <f t="shared" si="564"/>
        <v>0</v>
      </c>
      <c r="AY1356">
        <f>IF(ISERROR(FIND(AY$5,$E1356)),0,1)</f>
        <v>0</v>
      </c>
      <c r="AZ1356">
        <f t="shared" si="564"/>
        <v>0</v>
      </c>
      <c r="BA1356">
        <f t="shared" si="564"/>
        <v>0</v>
      </c>
      <c r="BB1356">
        <f>IF(ISERROR(FIND(BB$5,$E1356)),0,1)</f>
        <v>0</v>
      </c>
      <c r="BC1356">
        <f>IF(ISERROR(FIND(BC$5,$E1356)),0,1)</f>
        <v>0</v>
      </c>
      <c r="BD1356">
        <f>IF(ISERROR(FIND(BD$5,$E1356)),0,1)</f>
        <v>0</v>
      </c>
      <c r="BE1356">
        <f t="shared" si="564"/>
        <v>0</v>
      </c>
      <c r="BF1356">
        <f t="shared" si="564"/>
        <v>0</v>
      </c>
      <c r="BG1356">
        <f t="shared" si="564"/>
        <v>0</v>
      </c>
      <c r="BH1356">
        <f t="shared" si="564"/>
        <v>0</v>
      </c>
      <c r="BI1356">
        <f t="shared" si="564"/>
        <v>0</v>
      </c>
      <c r="BJ1356">
        <f t="shared" si="564"/>
        <v>0</v>
      </c>
      <c r="BK1356">
        <f t="shared" si="564"/>
        <v>0</v>
      </c>
      <c r="BL1356">
        <f t="shared" si="564"/>
        <v>0</v>
      </c>
      <c r="BM1356">
        <f t="shared" si="564"/>
        <v>0</v>
      </c>
      <c r="BN1356">
        <f t="shared" si="564"/>
        <v>0</v>
      </c>
      <c r="BO1356">
        <f t="shared" si="564"/>
        <v>0</v>
      </c>
      <c r="BP1356">
        <f t="shared" si="564"/>
        <v>0</v>
      </c>
      <c r="BQ1356">
        <f t="shared" si="564"/>
        <v>0</v>
      </c>
      <c r="BR1356">
        <f t="shared" si="564"/>
        <v>0</v>
      </c>
    </row>
    <row r="1357" spans="2:70" x14ac:dyDescent="0.2">
      <c r="B1357" s="1" t="str">
        <f t="shared" si="558"/>
        <v/>
      </c>
      <c r="C1357" s="12">
        <f t="shared" si="559"/>
        <v>1</v>
      </c>
      <c r="D1357" s="1" t="str">
        <f t="shared" si="560"/>
        <v/>
      </c>
      <c r="E1357" s="1" t="str">
        <f t="shared" si="561"/>
        <v/>
      </c>
      <c r="H1357" s="1" t="str">
        <f>IF(ISBLANK(N1357),"",IF(SUM(AC1357:CO1357)=0,"other",INDEX(AC$6:CO$6,MATCH(1,AC1357:CO1357,0))))</f>
        <v/>
      </c>
      <c r="I1357" s="1" t="str" cm="1">
        <f t="array" ref="I1357">IF(ISBLANK(N1357),"",INDEX($AC$7:$CO$7,,MATCH(H1357,$AC$6:$CO$6,0)))</f>
        <v/>
      </c>
      <c r="L1357" s="1" t="str">
        <f t="shared" si="562"/>
        <v/>
      </c>
      <c r="M1357" s="1" t="str">
        <f t="shared" si="563"/>
        <v/>
      </c>
      <c r="AA1357">
        <f t="shared" si="555"/>
        <v>0</v>
      </c>
      <c r="AB1357">
        <f t="shared" si="555"/>
        <v>0</v>
      </c>
      <c r="AC1357">
        <f t="shared" si="544"/>
        <v>0</v>
      </c>
      <c r="AD1357">
        <f t="shared" si="545"/>
        <v>0</v>
      </c>
      <c r="AE1357">
        <f t="shared" si="545"/>
        <v>0</v>
      </c>
      <c r="AF1357">
        <f t="shared" si="545"/>
        <v>0</v>
      </c>
      <c r="AG1357">
        <f t="shared" si="546"/>
        <v>0</v>
      </c>
      <c r="AH1357">
        <f t="shared" si="557"/>
        <v>0</v>
      </c>
      <c r="AI1357">
        <f t="shared" si="544"/>
        <v>0</v>
      </c>
      <c r="AJ1357">
        <f t="shared" si="544"/>
        <v>0</v>
      </c>
      <c r="AK1357">
        <f t="shared" si="557"/>
        <v>0</v>
      </c>
      <c r="AL1357">
        <f>IF(ISERROR(FIND(AL$5,$E1357)),0,1)</f>
        <v>0</v>
      </c>
      <c r="AM1357">
        <f>IF(ISERROR(FIND(AM$5,$E1357)),0,1)</f>
        <v>0</v>
      </c>
      <c r="AN1357">
        <f>IF(ISERROR(FIND(AN$5,$E1357)),0,1)</f>
        <v>0</v>
      </c>
      <c r="AO1357">
        <f>IF(ISERROR(FIND(AO$5,$E1357)),0,1)</f>
        <v>0</v>
      </c>
      <c r="AP1357">
        <f>IF(ISERROR(FIND(AP$5,$E1357)),0,1)</f>
        <v>0</v>
      </c>
      <c r="AQ1357">
        <f>IF(ISERROR(FIND(AQ$5,$E1357)),0,1)</f>
        <v>0</v>
      </c>
      <c r="AR1357">
        <f t="shared" si="557"/>
        <v>0</v>
      </c>
      <c r="AS1357">
        <f t="shared" si="557"/>
        <v>0</v>
      </c>
      <c r="AT1357">
        <f t="shared" si="557"/>
        <v>0</v>
      </c>
      <c r="AU1357">
        <f t="shared" si="556"/>
        <v>0</v>
      </c>
      <c r="AV1357">
        <f t="shared" si="564"/>
        <v>0</v>
      </c>
      <c r="AW1357">
        <f t="shared" si="564"/>
        <v>0</v>
      </c>
      <c r="AX1357">
        <f t="shared" si="564"/>
        <v>0</v>
      </c>
      <c r="AY1357">
        <f>IF(ISERROR(FIND(AY$5,$E1357)),0,1)</f>
        <v>0</v>
      </c>
      <c r="AZ1357">
        <f t="shared" si="564"/>
        <v>0</v>
      </c>
      <c r="BA1357">
        <f t="shared" si="564"/>
        <v>0</v>
      </c>
      <c r="BB1357">
        <f>IF(ISERROR(FIND(BB$5,$E1357)),0,1)</f>
        <v>0</v>
      </c>
      <c r="BC1357">
        <f>IF(ISERROR(FIND(BC$5,$E1357)),0,1)</f>
        <v>0</v>
      </c>
      <c r="BD1357">
        <f>IF(ISERROR(FIND(BD$5,$E1357)),0,1)</f>
        <v>0</v>
      </c>
      <c r="BE1357">
        <f t="shared" si="564"/>
        <v>0</v>
      </c>
      <c r="BF1357">
        <f t="shared" si="564"/>
        <v>0</v>
      </c>
      <c r="BG1357">
        <f t="shared" si="564"/>
        <v>0</v>
      </c>
      <c r="BH1357">
        <f t="shared" si="564"/>
        <v>0</v>
      </c>
      <c r="BI1357">
        <f t="shared" si="564"/>
        <v>0</v>
      </c>
      <c r="BJ1357">
        <f t="shared" si="564"/>
        <v>0</v>
      </c>
      <c r="BK1357">
        <f t="shared" si="564"/>
        <v>0</v>
      </c>
      <c r="BL1357">
        <f t="shared" si="564"/>
        <v>0</v>
      </c>
      <c r="BM1357">
        <f t="shared" si="564"/>
        <v>0</v>
      </c>
      <c r="BN1357">
        <f t="shared" si="564"/>
        <v>0</v>
      </c>
      <c r="BO1357">
        <f t="shared" si="564"/>
        <v>0</v>
      </c>
      <c r="BP1357">
        <f t="shared" si="564"/>
        <v>0</v>
      </c>
      <c r="BQ1357">
        <f t="shared" si="564"/>
        <v>0</v>
      </c>
      <c r="BR1357">
        <f t="shared" si="564"/>
        <v>0</v>
      </c>
    </row>
    <row r="1358" spans="2:70" x14ac:dyDescent="0.2">
      <c r="B1358" s="1" t="str">
        <f t="shared" si="558"/>
        <v/>
      </c>
      <c r="C1358" s="12">
        <f t="shared" si="559"/>
        <v>1</v>
      </c>
      <c r="D1358" s="1" t="str">
        <f t="shared" si="560"/>
        <v/>
      </c>
      <c r="E1358" s="1" t="str">
        <f t="shared" si="561"/>
        <v/>
      </c>
      <c r="H1358" s="1" t="str">
        <f>IF(ISBLANK(N1358),"",IF(SUM(AC1358:CO1358)=0,"other",INDEX(AC$6:CO$6,MATCH(1,AC1358:CO1358,0))))</f>
        <v/>
      </c>
      <c r="I1358" s="1" t="str" cm="1">
        <f t="array" ref="I1358">IF(ISBLANK(N1358),"",INDEX($AC$7:$CO$7,,MATCH(H1358,$AC$6:$CO$6,0)))</f>
        <v/>
      </c>
      <c r="L1358" s="1" t="str">
        <f t="shared" si="562"/>
        <v/>
      </c>
      <c r="M1358" s="1" t="str">
        <f t="shared" si="563"/>
        <v/>
      </c>
      <c r="AA1358">
        <f t="shared" si="555"/>
        <v>0</v>
      </c>
      <c r="AB1358">
        <f t="shared" si="555"/>
        <v>0</v>
      </c>
      <c r="AC1358">
        <f t="shared" si="544"/>
        <v>0</v>
      </c>
      <c r="AD1358">
        <f t="shared" si="545"/>
        <v>0</v>
      </c>
      <c r="AE1358">
        <f t="shared" si="545"/>
        <v>0</v>
      </c>
      <c r="AF1358">
        <f t="shared" si="545"/>
        <v>0</v>
      </c>
      <c r="AG1358">
        <f t="shared" si="546"/>
        <v>0</v>
      </c>
      <c r="AH1358">
        <f t="shared" si="557"/>
        <v>0</v>
      </c>
      <c r="AI1358">
        <f t="shared" si="544"/>
        <v>0</v>
      </c>
      <c r="AJ1358">
        <f t="shared" si="544"/>
        <v>0</v>
      </c>
      <c r="AK1358">
        <f t="shared" si="557"/>
        <v>0</v>
      </c>
      <c r="AL1358">
        <f>IF(ISERROR(FIND(AL$5,$E1358)),0,1)</f>
        <v>0</v>
      </c>
      <c r="AM1358">
        <f>IF(ISERROR(FIND(AM$5,$E1358)),0,1)</f>
        <v>0</v>
      </c>
      <c r="AN1358">
        <f>IF(ISERROR(FIND(AN$5,$E1358)),0,1)</f>
        <v>0</v>
      </c>
      <c r="AO1358">
        <f>IF(ISERROR(FIND(AO$5,$E1358)),0,1)</f>
        <v>0</v>
      </c>
      <c r="AP1358">
        <f>IF(ISERROR(FIND(AP$5,$E1358)),0,1)</f>
        <v>0</v>
      </c>
      <c r="AQ1358">
        <f>IF(ISERROR(FIND(AQ$5,$E1358)),0,1)</f>
        <v>0</v>
      </c>
      <c r="AR1358">
        <f t="shared" si="557"/>
        <v>0</v>
      </c>
      <c r="AS1358">
        <f t="shared" si="557"/>
        <v>0</v>
      </c>
      <c r="AT1358">
        <f t="shared" si="557"/>
        <v>0</v>
      </c>
      <c r="AU1358">
        <f t="shared" si="556"/>
        <v>0</v>
      </c>
      <c r="AV1358">
        <f t="shared" si="564"/>
        <v>0</v>
      </c>
      <c r="AW1358">
        <f t="shared" si="564"/>
        <v>0</v>
      </c>
      <c r="AX1358">
        <f t="shared" si="564"/>
        <v>0</v>
      </c>
      <c r="AY1358">
        <f>IF(ISERROR(FIND(AY$5,$E1358)),0,1)</f>
        <v>0</v>
      </c>
      <c r="AZ1358">
        <f t="shared" si="564"/>
        <v>0</v>
      </c>
      <c r="BA1358">
        <f t="shared" si="564"/>
        <v>0</v>
      </c>
      <c r="BB1358">
        <f>IF(ISERROR(FIND(BB$5,$E1358)),0,1)</f>
        <v>0</v>
      </c>
      <c r="BC1358">
        <f>IF(ISERROR(FIND(BC$5,$E1358)),0,1)</f>
        <v>0</v>
      </c>
      <c r="BD1358">
        <f>IF(ISERROR(FIND(BD$5,$E1358)),0,1)</f>
        <v>0</v>
      </c>
      <c r="BE1358">
        <f t="shared" si="564"/>
        <v>0</v>
      </c>
      <c r="BF1358">
        <f t="shared" si="564"/>
        <v>0</v>
      </c>
      <c r="BG1358">
        <f t="shared" si="564"/>
        <v>0</v>
      </c>
      <c r="BH1358">
        <f t="shared" si="564"/>
        <v>0</v>
      </c>
      <c r="BI1358">
        <f t="shared" si="564"/>
        <v>0</v>
      </c>
      <c r="BJ1358">
        <f t="shared" si="564"/>
        <v>0</v>
      </c>
      <c r="BK1358">
        <f t="shared" si="564"/>
        <v>0</v>
      </c>
      <c r="BL1358">
        <f t="shared" si="564"/>
        <v>0</v>
      </c>
      <c r="BM1358">
        <f t="shared" si="564"/>
        <v>0</v>
      </c>
      <c r="BN1358">
        <f t="shared" si="564"/>
        <v>0</v>
      </c>
      <c r="BO1358">
        <f t="shared" si="564"/>
        <v>0</v>
      </c>
      <c r="BP1358">
        <f t="shared" si="564"/>
        <v>0</v>
      </c>
      <c r="BQ1358">
        <f t="shared" si="564"/>
        <v>0</v>
      </c>
      <c r="BR1358">
        <f t="shared" si="564"/>
        <v>0</v>
      </c>
    </row>
    <row r="1359" spans="2:70" x14ac:dyDescent="0.2">
      <c r="B1359" s="1" t="str">
        <f t="shared" si="558"/>
        <v/>
      </c>
      <c r="C1359" s="12">
        <f t="shared" si="559"/>
        <v>1</v>
      </c>
      <c r="D1359" s="1" t="str">
        <f t="shared" si="560"/>
        <v/>
      </c>
      <c r="E1359" s="1" t="str">
        <f t="shared" si="561"/>
        <v/>
      </c>
      <c r="H1359" s="1" t="str">
        <f>IF(ISBLANK(N1359),"",IF(SUM(AC1359:CO1359)=0,"other",INDEX(AC$6:CO$6,MATCH(1,AC1359:CO1359,0))))</f>
        <v/>
      </c>
      <c r="I1359" s="1" t="str" cm="1">
        <f t="array" ref="I1359">IF(ISBLANK(N1359),"",INDEX($AC$7:$CO$7,,MATCH(H1359,$AC$6:$CO$6,0)))</f>
        <v/>
      </c>
      <c r="L1359" s="1" t="str">
        <f t="shared" si="562"/>
        <v/>
      </c>
      <c r="M1359" s="1" t="str">
        <f t="shared" si="563"/>
        <v/>
      </c>
      <c r="AA1359">
        <f t="shared" si="555"/>
        <v>0</v>
      </c>
      <c r="AB1359">
        <f t="shared" si="555"/>
        <v>0</v>
      </c>
      <c r="AC1359">
        <f t="shared" si="544"/>
        <v>0</v>
      </c>
      <c r="AD1359">
        <f t="shared" si="545"/>
        <v>0</v>
      </c>
      <c r="AE1359">
        <f t="shared" si="545"/>
        <v>0</v>
      </c>
      <c r="AF1359">
        <f t="shared" si="545"/>
        <v>0</v>
      </c>
      <c r="AG1359">
        <f t="shared" si="546"/>
        <v>0</v>
      </c>
      <c r="AH1359">
        <f t="shared" si="557"/>
        <v>0</v>
      </c>
      <c r="AI1359">
        <f t="shared" si="544"/>
        <v>0</v>
      </c>
      <c r="AJ1359">
        <f t="shared" si="544"/>
        <v>0</v>
      </c>
      <c r="AK1359">
        <f t="shared" si="557"/>
        <v>0</v>
      </c>
      <c r="AL1359">
        <f>IF(ISERROR(FIND(AL$5,$E1359)),0,1)</f>
        <v>0</v>
      </c>
      <c r="AM1359">
        <f>IF(ISERROR(FIND(AM$5,$E1359)),0,1)</f>
        <v>0</v>
      </c>
      <c r="AN1359">
        <f>IF(ISERROR(FIND(AN$5,$E1359)),0,1)</f>
        <v>0</v>
      </c>
      <c r="AO1359">
        <f>IF(ISERROR(FIND(AO$5,$E1359)),0,1)</f>
        <v>0</v>
      </c>
      <c r="AP1359">
        <f>IF(ISERROR(FIND(AP$5,$E1359)),0,1)</f>
        <v>0</v>
      </c>
      <c r="AQ1359">
        <f>IF(ISERROR(FIND(AQ$5,$E1359)),0,1)</f>
        <v>0</v>
      </c>
      <c r="AR1359">
        <f t="shared" si="557"/>
        <v>0</v>
      </c>
      <c r="AS1359">
        <f t="shared" si="557"/>
        <v>0</v>
      </c>
      <c r="AT1359">
        <f t="shared" si="557"/>
        <v>0</v>
      </c>
      <c r="AU1359">
        <f t="shared" si="556"/>
        <v>0</v>
      </c>
      <c r="AV1359">
        <f t="shared" si="564"/>
        <v>0</v>
      </c>
      <c r="AW1359">
        <f t="shared" si="564"/>
        <v>0</v>
      </c>
      <c r="AX1359">
        <f t="shared" si="564"/>
        <v>0</v>
      </c>
      <c r="AY1359">
        <f>IF(ISERROR(FIND(AY$5,$E1359)),0,1)</f>
        <v>0</v>
      </c>
      <c r="AZ1359">
        <f t="shared" si="564"/>
        <v>0</v>
      </c>
      <c r="BA1359">
        <f t="shared" si="564"/>
        <v>0</v>
      </c>
      <c r="BB1359">
        <f>IF(ISERROR(FIND(BB$5,$E1359)),0,1)</f>
        <v>0</v>
      </c>
      <c r="BC1359">
        <f>IF(ISERROR(FIND(BC$5,$E1359)),0,1)</f>
        <v>0</v>
      </c>
      <c r="BD1359">
        <f>IF(ISERROR(FIND(BD$5,$E1359)),0,1)</f>
        <v>0</v>
      </c>
      <c r="BE1359">
        <f t="shared" si="564"/>
        <v>0</v>
      </c>
      <c r="BF1359">
        <f t="shared" si="564"/>
        <v>0</v>
      </c>
      <c r="BG1359">
        <f t="shared" si="564"/>
        <v>0</v>
      </c>
      <c r="BH1359">
        <f t="shared" si="564"/>
        <v>0</v>
      </c>
      <c r="BI1359">
        <f t="shared" si="564"/>
        <v>0</v>
      </c>
      <c r="BJ1359">
        <f t="shared" si="564"/>
        <v>0</v>
      </c>
      <c r="BK1359">
        <f t="shared" si="564"/>
        <v>0</v>
      </c>
      <c r="BL1359">
        <f t="shared" si="564"/>
        <v>0</v>
      </c>
      <c r="BM1359">
        <f t="shared" si="564"/>
        <v>0</v>
      </c>
      <c r="BN1359">
        <f t="shared" si="564"/>
        <v>0</v>
      </c>
      <c r="BO1359">
        <f t="shared" si="564"/>
        <v>0</v>
      </c>
      <c r="BP1359">
        <f t="shared" si="564"/>
        <v>0</v>
      </c>
      <c r="BQ1359">
        <f t="shared" si="564"/>
        <v>0</v>
      </c>
      <c r="BR1359">
        <f t="shared" si="564"/>
        <v>0</v>
      </c>
    </row>
    <row r="1360" spans="2:70" x14ac:dyDescent="0.2">
      <c r="B1360" s="1" t="str">
        <f t="shared" si="558"/>
        <v/>
      </c>
      <c r="C1360" s="12">
        <f t="shared" si="559"/>
        <v>1</v>
      </c>
      <c r="D1360" s="1" t="str">
        <f t="shared" si="560"/>
        <v/>
      </c>
      <c r="E1360" s="1" t="str">
        <f t="shared" si="561"/>
        <v/>
      </c>
      <c r="H1360" s="1" t="str">
        <f>IF(ISBLANK(N1360),"",IF(SUM(AC1360:CO1360)=0,"other",INDEX(AC$6:CO$6,MATCH(1,AC1360:CO1360,0))))</f>
        <v/>
      </c>
      <c r="I1360" s="1" t="str" cm="1">
        <f t="array" ref="I1360">IF(ISBLANK(N1360),"",INDEX($AC$7:$CO$7,,MATCH(H1360,$AC$6:$CO$6,0)))</f>
        <v/>
      </c>
      <c r="L1360" s="1" t="str">
        <f t="shared" si="562"/>
        <v/>
      </c>
      <c r="M1360" s="1" t="str">
        <f t="shared" si="563"/>
        <v/>
      </c>
      <c r="AA1360">
        <f t="shared" si="555"/>
        <v>0</v>
      </c>
      <c r="AB1360">
        <f t="shared" si="555"/>
        <v>0</v>
      </c>
      <c r="AC1360">
        <f t="shared" si="544"/>
        <v>0</v>
      </c>
      <c r="AD1360">
        <f t="shared" si="545"/>
        <v>0</v>
      </c>
      <c r="AE1360">
        <f t="shared" si="545"/>
        <v>0</v>
      </c>
      <c r="AF1360">
        <f t="shared" si="545"/>
        <v>0</v>
      </c>
      <c r="AG1360">
        <f t="shared" si="546"/>
        <v>0</v>
      </c>
      <c r="AH1360">
        <f t="shared" si="557"/>
        <v>0</v>
      </c>
      <c r="AI1360">
        <f t="shared" si="544"/>
        <v>0</v>
      </c>
      <c r="AJ1360">
        <f t="shared" si="544"/>
        <v>0</v>
      </c>
      <c r="AK1360">
        <f t="shared" si="557"/>
        <v>0</v>
      </c>
      <c r="AL1360">
        <f>IF(ISERROR(FIND(AL$5,$E1360)),0,1)</f>
        <v>0</v>
      </c>
      <c r="AM1360">
        <f>IF(ISERROR(FIND(AM$5,$E1360)),0,1)</f>
        <v>0</v>
      </c>
      <c r="AN1360">
        <f>IF(ISERROR(FIND(AN$5,$E1360)),0,1)</f>
        <v>0</v>
      </c>
      <c r="AO1360">
        <f>IF(ISERROR(FIND(AO$5,$E1360)),0,1)</f>
        <v>0</v>
      </c>
      <c r="AP1360">
        <f>IF(ISERROR(FIND(AP$5,$E1360)),0,1)</f>
        <v>0</v>
      </c>
      <c r="AQ1360">
        <f>IF(ISERROR(FIND(AQ$5,$E1360)),0,1)</f>
        <v>0</v>
      </c>
      <c r="AR1360">
        <f t="shared" si="557"/>
        <v>0</v>
      </c>
      <c r="AS1360">
        <f t="shared" si="557"/>
        <v>0</v>
      </c>
      <c r="AT1360">
        <f t="shared" si="557"/>
        <v>0</v>
      </c>
      <c r="AU1360">
        <f t="shared" si="556"/>
        <v>0</v>
      </c>
      <c r="AV1360">
        <f t="shared" si="564"/>
        <v>0</v>
      </c>
      <c r="AW1360">
        <f t="shared" si="564"/>
        <v>0</v>
      </c>
      <c r="AX1360">
        <f t="shared" si="564"/>
        <v>0</v>
      </c>
      <c r="AY1360">
        <f>IF(ISERROR(FIND(AY$5,$E1360)),0,1)</f>
        <v>0</v>
      </c>
      <c r="AZ1360">
        <f t="shared" si="564"/>
        <v>0</v>
      </c>
      <c r="BA1360">
        <f t="shared" si="564"/>
        <v>0</v>
      </c>
      <c r="BB1360">
        <f>IF(ISERROR(FIND(BB$5,$E1360)),0,1)</f>
        <v>0</v>
      </c>
      <c r="BC1360">
        <f>IF(ISERROR(FIND(BC$5,$E1360)),0,1)</f>
        <v>0</v>
      </c>
      <c r="BD1360">
        <f>IF(ISERROR(FIND(BD$5,$E1360)),0,1)</f>
        <v>0</v>
      </c>
      <c r="BE1360">
        <f t="shared" si="564"/>
        <v>0</v>
      </c>
      <c r="BF1360">
        <f t="shared" si="564"/>
        <v>0</v>
      </c>
      <c r="BG1360">
        <f t="shared" si="564"/>
        <v>0</v>
      </c>
      <c r="BH1360">
        <f t="shared" si="564"/>
        <v>0</v>
      </c>
      <c r="BI1360">
        <f t="shared" si="564"/>
        <v>0</v>
      </c>
      <c r="BJ1360">
        <f t="shared" si="564"/>
        <v>0</v>
      </c>
      <c r="BK1360">
        <f t="shared" si="564"/>
        <v>0</v>
      </c>
      <c r="BL1360">
        <f t="shared" si="564"/>
        <v>0</v>
      </c>
      <c r="BM1360">
        <f t="shared" si="564"/>
        <v>0</v>
      </c>
      <c r="BN1360">
        <f t="shared" si="564"/>
        <v>0</v>
      </c>
      <c r="BO1360">
        <f t="shared" si="564"/>
        <v>0</v>
      </c>
      <c r="BP1360">
        <f t="shared" si="564"/>
        <v>0</v>
      </c>
      <c r="BQ1360">
        <f t="shared" si="564"/>
        <v>0</v>
      </c>
      <c r="BR1360">
        <f t="shared" si="564"/>
        <v>0</v>
      </c>
    </row>
    <row r="1361" spans="2:70" x14ac:dyDescent="0.2">
      <c r="B1361" s="1" t="str">
        <f t="shared" si="558"/>
        <v/>
      </c>
      <c r="C1361" s="12">
        <f t="shared" si="559"/>
        <v>1</v>
      </c>
      <c r="D1361" s="1" t="str">
        <f t="shared" si="560"/>
        <v/>
      </c>
      <c r="E1361" s="1" t="str">
        <f t="shared" si="561"/>
        <v/>
      </c>
      <c r="H1361" s="1" t="str">
        <f>IF(ISBLANK(N1361),"",IF(SUM(AC1361:CO1361)=0,"other",INDEX(AC$6:CO$6,MATCH(1,AC1361:CO1361,0))))</f>
        <v/>
      </c>
      <c r="I1361" s="1" t="str" cm="1">
        <f t="array" ref="I1361">IF(ISBLANK(N1361),"",INDEX($AC$7:$CO$7,,MATCH(H1361,$AC$6:$CO$6,0)))</f>
        <v/>
      </c>
      <c r="L1361" s="1" t="str">
        <f t="shared" si="562"/>
        <v/>
      </c>
      <c r="M1361" s="1" t="str">
        <f t="shared" si="563"/>
        <v/>
      </c>
      <c r="AA1361">
        <f t="shared" si="555"/>
        <v>0</v>
      </c>
      <c r="AB1361">
        <f t="shared" si="555"/>
        <v>0</v>
      </c>
      <c r="AC1361">
        <f t="shared" si="544"/>
        <v>0</v>
      </c>
      <c r="AD1361">
        <f t="shared" si="545"/>
        <v>0</v>
      </c>
      <c r="AE1361">
        <f t="shared" si="545"/>
        <v>0</v>
      </c>
      <c r="AF1361">
        <f t="shared" si="545"/>
        <v>0</v>
      </c>
      <c r="AG1361">
        <f t="shared" si="546"/>
        <v>0</v>
      </c>
      <c r="AH1361">
        <f t="shared" si="557"/>
        <v>0</v>
      </c>
      <c r="AI1361">
        <f t="shared" si="544"/>
        <v>0</v>
      </c>
      <c r="AJ1361">
        <f t="shared" si="544"/>
        <v>0</v>
      </c>
      <c r="AK1361">
        <f t="shared" si="557"/>
        <v>0</v>
      </c>
      <c r="AL1361">
        <f>IF(ISERROR(FIND(AL$5,$E1361)),0,1)</f>
        <v>0</v>
      </c>
      <c r="AM1361">
        <f>IF(ISERROR(FIND(AM$5,$E1361)),0,1)</f>
        <v>0</v>
      </c>
      <c r="AN1361">
        <f>IF(ISERROR(FIND(AN$5,$E1361)),0,1)</f>
        <v>0</v>
      </c>
      <c r="AO1361">
        <f>IF(ISERROR(FIND(AO$5,$E1361)),0,1)</f>
        <v>0</v>
      </c>
      <c r="AP1361">
        <f>IF(ISERROR(FIND(AP$5,$E1361)),0,1)</f>
        <v>0</v>
      </c>
      <c r="AQ1361">
        <f>IF(ISERROR(FIND(AQ$5,$E1361)),0,1)</f>
        <v>0</v>
      </c>
      <c r="AR1361">
        <f t="shared" si="557"/>
        <v>0</v>
      </c>
      <c r="AS1361">
        <f t="shared" si="557"/>
        <v>0</v>
      </c>
      <c r="AT1361">
        <f t="shared" si="557"/>
        <v>0</v>
      </c>
      <c r="AU1361">
        <f t="shared" si="556"/>
        <v>0</v>
      </c>
      <c r="AV1361">
        <f t="shared" si="564"/>
        <v>0</v>
      </c>
      <c r="AW1361">
        <f t="shared" si="564"/>
        <v>0</v>
      </c>
      <c r="AX1361">
        <f t="shared" si="564"/>
        <v>0</v>
      </c>
      <c r="AY1361">
        <f>IF(ISERROR(FIND(AY$5,$E1361)),0,1)</f>
        <v>0</v>
      </c>
      <c r="AZ1361">
        <f t="shared" si="564"/>
        <v>0</v>
      </c>
      <c r="BA1361">
        <f t="shared" si="564"/>
        <v>0</v>
      </c>
      <c r="BB1361">
        <f>IF(ISERROR(FIND(BB$5,$E1361)),0,1)</f>
        <v>0</v>
      </c>
      <c r="BC1361">
        <f>IF(ISERROR(FIND(BC$5,$E1361)),0,1)</f>
        <v>0</v>
      </c>
      <c r="BD1361">
        <f>IF(ISERROR(FIND(BD$5,$E1361)),0,1)</f>
        <v>0</v>
      </c>
      <c r="BE1361">
        <f t="shared" si="564"/>
        <v>0</v>
      </c>
      <c r="BF1361">
        <f t="shared" si="564"/>
        <v>0</v>
      </c>
      <c r="BG1361">
        <f t="shared" si="564"/>
        <v>0</v>
      </c>
      <c r="BH1361">
        <f t="shared" si="564"/>
        <v>0</v>
      </c>
      <c r="BI1361">
        <f t="shared" si="564"/>
        <v>0</v>
      </c>
      <c r="BJ1361">
        <f t="shared" si="564"/>
        <v>0</v>
      </c>
      <c r="BK1361">
        <f t="shared" si="564"/>
        <v>0</v>
      </c>
      <c r="BL1361">
        <f t="shared" si="564"/>
        <v>0</v>
      </c>
      <c r="BM1361">
        <f t="shared" si="564"/>
        <v>0</v>
      </c>
      <c r="BN1361">
        <f t="shared" si="564"/>
        <v>0</v>
      </c>
      <c r="BO1361">
        <f t="shared" si="564"/>
        <v>0</v>
      </c>
      <c r="BP1361">
        <f t="shared" si="564"/>
        <v>0</v>
      </c>
      <c r="BQ1361">
        <f t="shared" si="564"/>
        <v>0</v>
      </c>
      <c r="BR1361">
        <f t="shared" si="564"/>
        <v>0</v>
      </c>
    </row>
    <row r="1362" spans="2:70" x14ac:dyDescent="0.2">
      <c r="B1362" s="1" t="str">
        <f t="shared" si="558"/>
        <v/>
      </c>
      <c r="C1362" s="12">
        <f t="shared" si="559"/>
        <v>1</v>
      </c>
      <c r="D1362" s="1" t="str">
        <f t="shared" si="560"/>
        <v/>
      </c>
      <c r="E1362" s="1" t="str">
        <f t="shared" si="561"/>
        <v/>
      </c>
      <c r="H1362" s="1" t="str">
        <f>IF(ISBLANK(N1362),"",IF(SUM(AC1362:CO1362)=0,"other",INDEX(AC$6:CO$6,MATCH(1,AC1362:CO1362,0))))</f>
        <v/>
      </c>
      <c r="I1362" s="1" t="str" cm="1">
        <f t="array" ref="I1362">IF(ISBLANK(N1362),"",INDEX($AC$7:$CO$7,,MATCH(H1362,$AC$6:$CO$6,0)))</f>
        <v/>
      </c>
      <c r="L1362" s="1" t="str">
        <f t="shared" si="562"/>
        <v/>
      </c>
      <c r="M1362" s="1" t="str">
        <f t="shared" si="563"/>
        <v/>
      </c>
      <c r="AA1362">
        <f t="shared" si="555"/>
        <v>0</v>
      </c>
      <c r="AB1362">
        <f t="shared" si="555"/>
        <v>0</v>
      </c>
      <c r="AC1362">
        <f t="shared" si="544"/>
        <v>0</v>
      </c>
      <c r="AD1362">
        <f t="shared" si="545"/>
        <v>0</v>
      </c>
      <c r="AE1362">
        <f t="shared" si="545"/>
        <v>0</v>
      </c>
      <c r="AF1362">
        <f t="shared" si="545"/>
        <v>0</v>
      </c>
      <c r="AG1362">
        <f t="shared" si="546"/>
        <v>0</v>
      </c>
      <c r="AH1362">
        <f t="shared" si="557"/>
        <v>0</v>
      </c>
      <c r="AI1362">
        <f t="shared" si="544"/>
        <v>0</v>
      </c>
      <c r="AJ1362">
        <f t="shared" si="544"/>
        <v>0</v>
      </c>
      <c r="AK1362">
        <f t="shared" si="557"/>
        <v>0</v>
      </c>
      <c r="AL1362">
        <f>IF(ISERROR(FIND(AL$5,$E1362)),0,1)</f>
        <v>0</v>
      </c>
      <c r="AM1362">
        <f>IF(ISERROR(FIND(AM$5,$E1362)),0,1)</f>
        <v>0</v>
      </c>
      <c r="AN1362">
        <f>IF(ISERROR(FIND(AN$5,$E1362)),0,1)</f>
        <v>0</v>
      </c>
      <c r="AO1362">
        <f>IF(ISERROR(FIND(AO$5,$E1362)),0,1)</f>
        <v>0</v>
      </c>
      <c r="AP1362">
        <f>IF(ISERROR(FIND(AP$5,$E1362)),0,1)</f>
        <v>0</v>
      </c>
      <c r="AQ1362">
        <f>IF(ISERROR(FIND(AQ$5,$E1362)),0,1)</f>
        <v>0</v>
      </c>
      <c r="AR1362">
        <f t="shared" si="557"/>
        <v>0</v>
      </c>
      <c r="AS1362">
        <f t="shared" si="557"/>
        <v>0</v>
      </c>
      <c r="AT1362">
        <f t="shared" si="557"/>
        <v>0</v>
      </c>
      <c r="AU1362">
        <f t="shared" si="556"/>
        <v>0</v>
      </c>
      <c r="AV1362">
        <f t="shared" si="564"/>
        <v>0</v>
      </c>
      <c r="AW1362">
        <f t="shared" si="564"/>
        <v>0</v>
      </c>
      <c r="AX1362">
        <f t="shared" si="564"/>
        <v>0</v>
      </c>
      <c r="AY1362">
        <f>IF(ISERROR(FIND(AY$5,$E1362)),0,1)</f>
        <v>0</v>
      </c>
      <c r="AZ1362">
        <f t="shared" si="564"/>
        <v>0</v>
      </c>
      <c r="BA1362">
        <f t="shared" si="564"/>
        <v>0</v>
      </c>
      <c r="BB1362">
        <f>IF(ISERROR(FIND(BB$5,$E1362)),0,1)</f>
        <v>0</v>
      </c>
      <c r="BC1362">
        <f>IF(ISERROR(FIND(BC$5,$E1362)),0,1)</f>
        <v>0</v>
      </c>
      <c r="BD1362">
        <f>IF(ISERROR(FIND(BD$5,$E1362)),0,1)</f>
        <v>0</v>
      </c>
      <c r="BE1362">
        <f t="shared" si="564"/>
        <v>0</v>
      </c>
      <c r="BF1362">
        <f t="shared" si="564"/>
        <v>0</v>
      </c>
      <c r="BG1362">
        <f t="shared" si="564"/>
        <v>0</v>
      </c>
      <c r="BH1362">
        <f t="shared" si="564"/>
        <v>0</v>
      </c>
      <c r="BI1362">
        <f t="shared" si="564"/>
        <v>0</v>
      </c>
      <c r="BJ1362">
        <f t="shared" si="564"/>
        <v>0</v>
      </c>
      <c r="BK1362">
        <f t="shared" si="564"/>
        <v>0</v>
      </c>
      <c r="BL1362">
        <f t="shared" si="564"/>
        <v>0</v>
      </c>
      <c r="BM1362">
        <f t="shared" si="564"/>
        <v>0</v>
      </c>
      <c r="BN1362">
        <f t="shared" si="564"/>
        <v>0</v>
      </c>
      <c r="BO1362">
        <f t="shared" si="564"/>
        <v>0</v>
      </c>
      <c r="BP1362">
        <f t="shared" si="564"/>
        <v>0</v>
      </c>
      <c r="BQ1362">
        <f t="shared" si="564"/>
        <v>0</v>
      </c>
      <c r="BR1362">
        <f t="shared" si="564"/>
        <v>0</v>
      </c>
    </row>
    <row r="1363" spans="2:70" x14ac:dyDescent="0.2">
      <c r="B1363" s="1" t="str">
        <f t="shared" si="558"/>
        <v/>
      </c>
      <c r="C1363" s="12">
        <f t="shared" si="559"/>
        <v>1</v>
      </c>
      <c r="D1363" s="1" t="str">
        <f t="shared" si="560"/>
        <v/>
      </c>
      <c r="E1363" s="1" t="str">
        <f t="shared" si="561"/>
        <v/>
      </c>
      <c r="H1363" s="1" t="str">
        <f>IF(ISBLANK(N1363),"",IF(SUM(AC1363:CO1363)=0,"other",INDEX(AC$6:CO$6,MATCH(1,AC1363:CO1363,0))))</f>
        <v/>
      </c>
      <c r="I1363" s="1" t="str" cm="1">
        <f t="array" ref="I1363">IF(ISBLANK(N1363),"",INDEX($AC$7:$CO$7,,MATCH(H1363,$AC$6:$CO$6,0)))</f>
        <v/>
      </c>
      <c r="L1363" s="1" t="str">
        <f t="shared" si="562"/>
        <v/>
      </c>
      <c r="M1363" s="1" t="str">
        <f t="shared" si="563"/>
        <v/>
      </c>
      <c r="AA1363">
        <f t="shared" si="555"/>
        <v>0</v>
      </c>
      <c r="AB1363">
        <f t="shared" si="555"/>
        <v>0</v>
      </c>
      <c r="AC1363">
        <f t="shared" si="544"/>
        <v>0</v>
      </c>
      <c r="AD1363">
        <f t="shared" si="545"/>
        <v>0</v>
      </c>
      <c r="AE1363">
        <f t="shared" si="545"/>
        <v>0</v>
      </c>
      <c r="AF1363">
        <f t="shared" si="545"/>
        <v>0</v>
      </c>
      <c r="AG1363">
        <f t="shared" si="546"/>
        <v>0</v>
      </c>
      <c r="AH1363">
        <f t="shared" si="557"/>
        <v>0</v>
      </c>
      <c r="AI1363">
        <f t="shared" si="544"/>
        <v>0</v>
      </c>
      <c r="AJ1363">
        <f t="shared" si="544"/>
        <v>0</v>
      </c>
      <c r="AK1363">
        <f t="shared" si="557"/>
        <v>0</v>
      </c>
      <c r="AL1363">
        <f>IF(ISERROR(FIND(AL$5,$E1363)),0,1)</f>
        <v>0</v>
      </c>
      <c r="AM1363">
        <f>IF(ISERROR(FIND(AM$5,$E1363)),0,1)</f>
        <v>0</v>
      </c>
      <c r="AN1363">
        <f>IF(ISERROR(FIND(AN$5,$E1363)),0,1)</f>
        <v>0</v>
      </c>
      <c r="AO1363">
        <f>IF(ISERROR(FIND(AO$5,$E1363)),0,1)</f>
        <v>0</v>
      </c>
      <c r="AP1363">
        <f>IF(ISERROR(FIND(AP$5,$E1363)),0,1)</f>
        <v>0</v>
      </c>
      <c r="AQ1363">
        <f>IF(ISERROR(FIND(AQ$5,$E1363)),0,1)</f>
        <v>0</v>
      </c>
      <c r="AR1363">
        <f t="shared" si="557"/>
        <v>0</v>
      </c>
      <c r="AS1363">
        <f t="shared" si="557"/>
        <v>0</v>
      </c>
      <c r="AT1363">
        <f t="shared" si="557"/>
        <v>0</v>
      </c>
      <c r="AU1363">
        <f t="shared" si="556"/>
        <v>0</v>
      </c>
      <c r="AV1363">
        <f t="shared" si="564"/>
        <v>0</v>
      </c>
      <c r="AW1363">
        <f t="shared" si="564"/>
        <v>0</v>
      </c>
      <c r="AX1363">
        <f t="shared" si="564"/>
        <v>0</v>
      </c>
      <c r="AY1363">
        <f>IF(ISERROR(FIND(AY$5,$E1363)),0,1)</f>
        <v>0</v>
      </c>
      <c r="AZ1363">
        <f t="shared" si="564"/>
        <v>0</v>
      </c>
      <c r="BA1363">
        <f t="shared" si="564"/>
        <v>0</v>
      </c>
      <c r="BB1363">
        <f>IF(ISERROR(FIND(BB$5,$E1363)),0,1)</f>
        <v>0</v>
      </c>
      <c r="BC1363">
        <f>IF(ISERROR(FIND(BC$5,$E1363)),0,1)</f>
        <v>0</v>
      </c>
      <c r="BD1363">
        <f>IF(ISERROR(FIND(BD$5,$E1363)),0,1)</f>
        <v>0</v>
      </c>
      <c r="BE1363">
        <f t="shared" si="564"/>
        <v>0</v>
      </c>
      <c r="BF1363">
        <f t="shared" si="564"/>
        <v>0</v>
      </c>
      <c r="BG1363">
        <f t="shared" si="564"/>
        <v>0</v>
      </c>
      <c r="BH1363">
        <f t="shared" si="564"/>
        <v>0</v>
      </c>
      <c r="BI1363">
        <f t="shared" si="564"/>
        <v>0</v>
      </c>
      <c r="BJ1363">
        <f t="shared" si="564"/>
        <v>0</v>
      </c>
      <c r="BK1363">
        <f t="shared" si="564"/>
        <v>0</v>
      </c>
      <c r="BL1363">
        <f t="shared" si="564"/>
        <v>0</v>
      </c>
      <c r="BM1363">
        <f t="shared" si="564"/>
        <v>0</v>
      </c>
      <c r="BN1363">
        <f t="shared" si="564"/>
        <v>0</v>
      </c>
      <c r="BO1363">
        <f t="shared" si="564"/>
        <v>0</v>
      </c>
      <c r="BP1363">
        <f t="shared" si="564"/>
        <v>0</v>
      </c>
      <c r="BQ1363">
        <f t="shared" si="564"/>
        <v>0</v>
      </c>
      <c r="BR1363">
        <f t="shared" si="564"/>
        <v>0</v>
      </c>
    </row>
    <row r="1364" spans="2:70" x14ac:dyDescent="0.2">
      <c r="B1364" s="1" t="str">
        <f t="shared" si="558"/>
        <v/>
      </c>
      <c r="C1364" s="12">
        <f t="shared" si="559"/>
        <v>1</v>
      </c>
      <c r="D1364" s="1" t="str">
        <f t="shared" si="560"/>
        <v/>
      </c>
      <c r="E1364" s="1" t="str">
        <f t="shared" si="561"/>
        <v/>
      </c>
      <c r="H1364" s="1" t="str">
        <f>IF(ISBLANK(N1364),"",IF(SUM(AC1364:CO1364)=0,"other",INDEX(AC$6:CO$6,MATCH(1,AC1364:CO1364,0))))</f>
        <v/>
      </c>
      <c r="I1364" s="1" t="str" cm="1">
        <f t="array" ref="I1364">IF(ISBLANK(N1364),"",INDEX($AC$7:$CO$7,,MATCH(H1364,$AC$6:$CO$6,0)))</f>
        <v/>
      </c>
      <c r="L1364" s="1" t="str">
        <f t="shared" si="562"/>
        <v/>
      </c>
      <c r="M1364" s="1" t="str">
        <f t="shared" si="563"/>
        <v/>
      </c>
      <c r="AA1364">
        <f t="shared" si="555"/>
        <v>0</v>
      </c>
      <c r="AB1364">
        <f t="shared" si="555"/>
        <v>0</v>
      </c>
      <c r="AC1364">
        <f t="shared" si="544"/>
        <v>0</v>
      </c>
      <c r="AD1364">
        <f t="shared" si="545"/>
        <v>0</v>
      </c>
      <c r="AE1364">
        <f t="shared" si="545"/>
        <v>0</v>
      </c>
      <c r="AF1364">
        <f t="shared" si="545"/>
        <v>0</v>
      </c>
      <c r="AG1364">
        <f t="shared" si="546"/>
        <v>0</v>
      </c>
      <c r="AH1364">
        <f t="shared" si="557"/>
        <v>0</v>
      </c>
      <c r="AI1364">
        <f t="shared" si="544"/>
        <v>0</v>
      </c>
      <c r="AJ1364">
        <f t="shared" si="544"/>
        <v>0</v>
      </c>
      <c r="AK1364">
        <f t="shared" si="557"/>
        <v>0</v>
      </c>
      <c r="AL1364">
        <f>IF(ISERROR(FIND(AL$5,$E1364)),0,1)</f>
        <v>0</v>
      </c>
      <c r="AM1364">
        <f>IF(ISERROR(FIND(AM$5,$E1364)),0,1)</f>
        <v>0</v>
      </c>
      <c r="AN1364">
        <f>IF(ISERROR(FIND(AN$5,$E1364)),0,1)</f>
        <v>0</v>
      </c>
      <c r="AO1364">
        <f>IF(ISERROR(FIND(AO$5,$E1364)),0,1)</f>
        <v>0</v>
      </c>
      <c r="AP1364">
        <f>IF(ISERROR(FIND(AP$5,$E1364)),0,1)</f>
        <v>0</v>
      </c>
      <c r="AQ1364">
        <f>IF(ISERROR(FIND(AQ$5,$E1364)),0,1)</f>
        <v>0</v>
      </c>
      <c r="AR1364">
        <f t="shared" si="557"/>
        <v>0</v>
      </c>
      <c r="AS1364">
        <f t="shared" si="557"/>
        <v>0</v>
      </c>
      <c r="AT1364">
        <f t="shared" si="557"/>
        <v>0</v>
      </c>
      <c r="AU1364">
        <f t="shared" si="556"/>
        <v>0</v>
      </c>
      <c r="AV1364">
        <f t="shared" si="564"/>
        <v>0</v>
      </c>
      <c r="AW1364">
        <f t="shared" si="564"/>
        <v>0</v>
      </c>
      <c r="AX1364">
        <f t="shared" si="564"/>
        <v>0</v>
      </c>
      <c r="AY1364">
        <f>IF(ISERROR(FIND(AY$5,$E1364)),0,1)</f>
        <v>0</v>
      </c>
      <c r="AZ1364">
        <f t="shared" si="564"/>
        <v>0</v>
      </c>
      <c r="BA1364">
        <f t="shared" si="564"/>
        <v>0</v>
      </c>
      <c r="BB1364">
        <f>IF(ISERROR(FIND(BB$5,$E1364)),0,1)</f>
        <v>0</v>
      </c>
      <c r="BC1364">
        <f>IF(ISERROR(FIND(BC$5,$E1364)),0,1)</f>
        <v>0</v>
      </c>
      <c r="BD1364">
        <f>IF(ISERROR(FIND(BD$5,$E1364)),0,1)</f>
        <v>0</v>
      </c>
      <c r="BE1364">
        <f t="shared" si="564"/>
        <v>0</v>
      </c>
      <c r="BF1364">
        <f t="shared" si="564"/>
        <v>0</v>
      </c>
      <c r="BG1364">
        <f t="shared" si="564"/>
        <v>0</v>
      </c>
      <c r="BH1364">
        <f t="shared" si="564"/>
        <v>0</v>
      </c>
      <c r="BI1364">
        <f t="shared" si="564"/>
        <v>0</v>
      </c>
      <c r="BJ1364">
        <f t="shared" si="564"/>
        <v>0</v>
      </c>
      <c r="BK1364">
        <f t="shared" si="564"/>
        <v>0</v>
      </c>
      <c r="BL1364">
        <f t="shared" si="564"/>
        <v>0</v>
      </c>
      <c r="BM1364">
        <f t="shared" si="564"/>
        <v>0</v>
      </c>
      <c r="BN1364">
        <f t="shared" si="564"/>
        <v>0</v>
      </c>
      <c r="BO1364">
        <f t="shared" si="564"/>
        <v>0</v>
      </c>
      <c r="BP1364">
        <f t="shared" si="564"/>
        <v>0</v>
      </c>
      <c r="BQ1364">
        <f t="shared" si="564"/>
        <v>0</v>
      </c>
      <c r="BR1364">
        <f t="shared" si="564"/>
        <v>0</v>
      </c>
    </row>
    <row r="1365" spans="2:70" x14ac:dyDescent="0.2">
      <c r="B1365" s="1" t="str">
        <f t="shared" si="558"/>
        <v/>
      </c>
      <c r="C1365" s="12">
        <f t="shared" si="559"/>
        <v>1</v>
      </c>
      <c r="D1365" s="1" t="str">
        <f t="shared" si="560"/>
        <v/>
      </c>
      <c r="E1365" s="1" t="str">
        <f t="shared" si="561"/>
        <v/>
      </c>
      <c r="H1365" s="1" t="str">
        <f>IF(ISBLANK(N1365),"",IF(SUM(AC1365:CO1365)=0,"other",INDEX(AC$6:CO$6,MATCH(1,AC1365:CO1365,0))))</f>
        <v/>
      </c>
      <c r="I1365" s="1" t="str" cm="1">
        <f t="array" ref="I1365">IF(ISBLANK(N1365),"",INDEX($AC$7:$CO$7,,MATCH(H1365,$AC$6:$CO$6,0)))</f>
        <v/>
      </c>
      <c r="L1365" s="1" t="str">
        <f t="shared" si="562"/>
        <v/>
      </c>
      <c r="M1365" s="1" t="str">
        <f t="shared" si="563"/>
        <v/>
      </c>
      <c r="AA1365">
        <f t="shared" si="555"/>
        <v>0</v>
      </c>
      <c r="AB1365">
        <f t="shared" si="555"/>
        <v>0</v>
      </c>
      <c r="AC1365">
        <f t="shared" ref="AC1365:AG1386" si="565">IF(ISERROR(FIND(AC$5,$E1365)),0,1)</f>
        <v>0</v>
      </c>
      <c r="AD1365">
        <f t="shared" si="565"/>
        <v>0</v>
      </c>
      <c r="AE1365">
        <f t="shared" si="565"/>
        <v>0</v>
      </c>
      <c r="AF1365">
        <f t="shared" si="565"/>
        <v>0</v>
      </c>
      <c r="AG1365">
        <f t="shared" si="565"/>
        <v>0</v>
      </c>
      <c r="AH1365">
        <f t="shared" si="557"/>
        <v>0</v>
      </c>
      <c r="AI1365">
        <f t="shared" si="557"/>
        <v>0</v>
      </c>
      <c r="AJ1365">
        <f t="shared" si="557"/>
        <v>0</v>
      </c>
      <c r="AK1365">
        <f t="shared" si="557"/>
        <v>0</v>
      </c>
      <c r="AL1365">
        <f>IF(ISERROR(FIND(AL$5,$E1365)),0,1)</f>
        <v>0</v>
      </c>
      <c r="AM1365">
        <f>IF(ISERROR(FIND(AM$5,$E1365)),0,1)</f>
        <v>0</v>
      </c>
      <c r="AN1365">
        <f>IF(ISERROR(FIND(AN$5,$E1365)),0,1)</f>
        <v>0</v>
      </c>
      <c r="AO1365">
        <f>IF(ISERROR(FIND(AO$5,$E1365)),0,1)</f>
        <v>0</v>
      </c>
      <c r="AP1365">
        <f>IF(ISERROR(FIND(AP$5,$E1365)),0,1)</f>
        <v>0</v>
      </c>
      <c r="AQ1365">
        <f>IF(ISERROR(FIND(AQ$5,$E1365)),0,1)</f>
        <v>0</v>
      </c>
      <c r="AR1365">
        <f t="shared" si="557"/>
        <v>0</v>
      </c>
      <c r="AS1365">
        <f t="shared" si="557"/>
        <v>0</v>
      </c>
      <c r="AT1365">
        <f t="shared" si="557"/>
        <v>0</v>
      </c>
      <c r="AU1365">
        <f t="shared" si="556"/>
        <v>0</v>
      </c>
      <c r="AV1365">
        <f t="shared" si="564"/>
        <v>0</v>
      </c>
      <c r="AW1365">
        <f t="shared" si="564"/>
        <v>0</v>
      </c>
      <c r="AX1365">
        <f t="shared" si="564"/>
        <v>0</v>
      </c>
      <c r="AY1365">
        <f>IF(ISERROR(FIND(AY$5,$E1365)),0,1)</f>
        <v>0</v>
      </c>
      <c r="AZ1365">
        <f t="shared" si="564"/>
        <v>0</v>
      </c>
      <c r="BA1365">
        <f t="shared" si="564"/>
        <v>0</v>
      </c>
      <c r="BB1365">
        <f>IF(ISERROR(FIND(BB$5,$E1365)),0,1)</f>
        <v>0</v>
      </c>
      <c r="BC1365">
        <f>IF(ISERROR(FIND(BC$5,$E1365)),0,1)</f>
        <v>0</v>
      </c>
      <c r="BD1365">
        <f>IF(ISERROR(FIND(BD$5,$E1365)),0,1)</f>
        <v>0</v>
      </c>
      <c r="BE1365">
        <f t="shared" si="564"/>
        <v>0</v>
      </c>
      <c r="BF1365">
        <f t="shared" si="564"/>
        <v>0</v>
      </c>
      <c r="BG1365">
        <f t="shared" si="564"/>
        <v>0</v>
      </c>
      <c r="BH1365">
        <f t="shared" si="564"/>
        <v>0</v>
      </c>
      <c r="BI1365">
        <f t="shared" si="564"/>
        <v>0</v>
      </c>
      <c r="BJ1365">
        <f t="shared" si="564"/>
        <v>0</v>
      </c>
      <c r="BK1365">
        <f t="shared" si="564"/>
        <v>0</v>
      </c>
      <c r="BL1365">
        <f t="shared" si="564"/>
        <v>0</v>
      </c>
      <c r="BM1365">
        <f t="shared" si="564"/>
        <v>0</v>
      </c>
      <c r="BN1365">
        <f t="shared" si="564"/>
        <v>0</v>
      </c>
      <c r="BO1365">
        <f t="shared" si="564"/>
        <v>0</v>
      </c>
      <c r="BP1365">
        <f t="shared" si="564"/>
        <v>0</v>
      </c>
      <c r="BQ1365">
        <f t="shared" si="564"/>
        <v>0</v>
      </c>
      <c r="BR1365">
        <f t="shared" si="564"/>
        <v>0</v>
      </c>
    </row>
    <row r="1366" spans="2:70" x14ac:dyDescent="0.2">
      <c r="B1366" s="1" t="str">
        <f t="shared" si="558"/>
        <v/>
      </c>
      <c r="C1366" s="12">
        <f t="shared" si="559"/>
        <v>1</v>
      </c>
      <c r="D1366" s="1" t="str">
        <f t="shared" si="560"/>
        <v/>
      </c>
      <c r="E1366" s="1" t="str">
        <f t="shared" si="561"/>
        <v/>
      </c>
      <c r="H1366" s="1" t="str">
        <f>IF(ISBLANK(N1366),"",IF(SUM(AC1366:CO1366)=0,"other",INDEX(AC$6:CO$6,MATCH(1,AC1366:CO1366,0))))</f>
        <v/>
      </c>
      <c r="I1366" s="1" t="str" cm="1">
        <f t="array" ref="I1366">IF(ISBLANK(N1366),"",INDEX($AC$7:$CO$7,,MATCH(H1366,$AC$6:$CO$6,0)))</f>
        <v/>
      </c>
      <c r="L1366" s="1" t="str">
        <f t="shared" si="562"/>
        <v/>
      </c>
      <c r="M1366" s="1" t="str">
        <f t="shared" si="563"/>
        <v/>
      </c>
      <c r="AA1366">
        <f t="shared" si="555"/>
        <v>0</v>
      </c>
      <c r="AB1366">
        <f t="shared" si="555"/>
        <v>0</v>
      </c>
      <c r="AC1366">
        <f t="shared" si="565"/>
        <v>0</v>
      </c>
      <c r="AD1366">
        <f t="shared" si="565"/>
        <v>0</v>
      </c>
      <c r="AE1366">
        <f t="shared" si="565"/>
        <v>0</v>
      </c>
      <c r="AF1366">
        <f t="shared" si="565"/>
        <v>0</v>
      </c>
      <c r="AG1366">
        <f t="shared" si="565"/>
        <v>0</v>
      </c>
      <c r="AH1366">
        <f t="shared" si="557"/>
        <v>0</v>
      </c>
      <c r="AI1366">
        <f t="shared" si="557"/>
        <v>0</v>
      </c>
      <c r="AJ1366">
        <f t="shared" si="557"/>
        <v>0</v>
      </c>
      <c r="AK1366">
        <f t="shared" si="557"/>
        <v>0</v>
      </c>
      <c r="AL1366">
        <f>IF(ISERROR(FIND(AL$5,$E1366)),0,1)</f>
        <v>0</v>
      </c>
      <c r="AM1366">
        <f>IF(ISERROR(FIND(AM$5,$E1366)),0,1)</f>
        <v>0</v>
      </c>
      <c r="AN1366">
        <f>IF(ISERROR(FIND(AN$5,$E1366)),0,1)</f>
        <v>0</v>
      </c>
      <c r="AO1366">
        <f>IF(ISERROR(FIND(AO$5,$E1366)),0,1)</f>
        <v>0</v>
      </c>
      <c r="AP1366">
        <f>IF(ISERROR(FIND(AP$5,$E1366)),0,1)</f>
        <v>0</v>
      </c>
      <c r="AQ1366">
        <f>IF(ISERROR(FIND(AQ$5,$E1366)),0,1)</f>
        <v>0</v>
      </c>
      <c r="AR1366">
        <f t="shared" si="557"/>
        <v>0</v>
      </c>
      <c r="AS1366">
        <f t="shared" si="557"/>
        <v>0</v>
      </c>
      <c r="AT1366">
        <f t="shared" si="557"/>
        <v>0</v>
      </c>
      <c r="AU1366">
        <f t="shared" si="556"/>
        <v>0</v>
      </c>
      <c r="AV1366">
        <f t="shared" ref="AV1366:BR1368" si="566">IF(ISERROR(FIND(AV$5,$E1366)),0,1)</f>
        <v>0</v>
      </c>
      <c r="AW1366">
        <f t="shared" si="566"/>
        <v>0</v>
      </c>
      <c r="AX1366">
        <f t="shared" si="566"/>
        <v>0</v>
      </c>
      <c r="AY1366">
        <f>IF(ISERROR(FIND(AY$5,$E1366)),0,1)</f>
        <v>0</v>
      </c>
      <c r="AZ1366">
        <f t="shared" si="566"/>
        <v>0</v>
      </c>
      <c r="BA1366">
        <f t="shared" si="566"/>
        <v>0</v>
      </c>
      <c r="BB1366">
        <f>IF(ISERROR(FIND(BB$5,$E1366)),0,1)</f>
        <v>0</v>
      </c>
      <c r="BC1366">
        <f>IF(ISERROR(FIND(BC$5,$E1366)),0,1)</f>
        <v>0</v>
      </c>
      <c r="BD1366">
        <f>IF(ISERROR(FIND(BD$5,$E1366)),0,1)</f>
        <v>0</v>
      </c>
      <c r="BE1366">
        <f t="shared" si="566"/>
        <v>0</v>
      </c>
      <c r="BF1366">
        <f t="shared" si="566"/>
        <v>0</v>
      </c>
      <c r="BG1366">
        <f t="shared" si="566"/>
        <v>0</v>
      </c>
      <c r="BH1366">
        <f t="shared" si="566"/>
        <v>0</v>
      </c>
      <c r="BI1366">
        <f t="shared" si="566"/>
        <v>0</v>
      </c>
      <c r="BJ1366">
        <f t="shared" si="566"/>
        <v>0</v>
      </c>
      <c r="BK1366">
        <f t="shared" si="566"/>
        <v>0</v>
      </c>
      <c r="BL1366">
        <f t="shared" si="566"/>
        <v>0</v>
      </c>
      <c r="BM1366">
        <f t="shared" si="566"/>
        <v>0</v>
      </c>
      <c r="BN1366">
        <f t="shared" si="566"/>
        <v>0</v>
      </c>
      <c r="BO1366">
        <f t="shared" si="566"/>
        <v>0</v>
      </c>
      <c r="BP1366">
        <f t="shared" si="566"/>
        <v>0</v>
      </c>
      <c r="BQ1366">
        <f t="shared" si="566"/>
        <v>0</v>
      </c>
      <c r="BR1366">
        <f t="shared" si="566"/>
        <v>0</v>
      </c>
    </row>
    <row r="1367" spans="2:70" x14ac:dyDescent="0.2">
      <c r="B1367" s="1" t="str">
        <f t="shared" si="558"/>
        <v/>
      </c>
      <c r="C1367" s="12">
        <f t="shared" si="559"/>
        <v>1</v>
      </c>
      <c r="D1367" s="1" t="str">
        <f t="shared" si="560"/>
        <v/>
      </c>
      <c r="E1367" s="1" t="str">
        <f t="shared" si="561"/>
        <v/>
      </c>
      <c r="H1367" s="1" t="str">
        <f>IF(ISBLANK(N1367),"",IF(SUM(AC1367:CO1367)=0,"other",INDEX(AC$6:CO$6,MATCH(1,AC1367:CO1367,0))))</f>
        <v/>
      </c>
      <c r="I1367" s="1" t="str" cm="1">
        <f t="array" ref="I1367">IF(ISBLANK(N1367),"",INDEX($AC$7:$CO$7,,MATCH(H1367,$AC$6:$CO$6,0)))</f>
        <v/>
      </c>
      <c r="L1367" s="1" t="str">
        <f t="shared" si="562"/>
        <v/>
      </c>
      <c r="M1367" s="1" t="str">
        <f t="shared" si="563"/>
        <v/>
      </c>
      <c r="AA1367">
        <f t="shared" si="555"/>
        <v>0</v>
      </c>
      <c r="AB1367">
        <f t="shared" si="555"/>
        <v>0</v>
      </c>
      <c r="AC1367">
        <f t="shared" si="565"/>
        <v>0</v>
      </c>
      <c r="AD1367">
        <f t="shared" si="565"/>
        <v>0</v>
      </c>
      <c r="AE1367">
        <f t="shared" si="565"/>
        <v>0</v>
      </c>
      <c r="AF1367">
        <f t="shared" si="565"/>
        <v>0</v>
      </c>
      <c r="AG1367">
        <f t="shared" si="565"/>
        <v>0</v>
      </c>
      <c r="AH1367">
        <f t="shared" si="557"/>
        <v>0</v>
      </c>
      <c r="AI1367">
        <f t="shared" si="557"/>
        <v>0</v>
      </c>
      <c r="AJ1367">
        <f t="shared" si="557"/>
        <v>0</v>
      </c>
      <c r="AK1367">
        <f t="shared" si="557"/>
        <v>0</v>
      </c>
      <c r="AL1367">
        <f>IF(ISERROR(FIND(AL$5,$E1367)),0,1)</f>
        <v>0</v>
      </c>
      <c r="AM1367">
        <f>IF(ISERROR(FIND(AM$5,$E1367)),0,1)</f>
        <v>0</v>
      </c>
      <c r="AN1367">
        <f>IF(ISERROR(FIND(AN$5,$E1367)),0,1)</f>
        <v>0</v>
      </c>
      <c r="AO1367">
        <f>IF(ISERROR(FIND(AO$5,$E1367)),0,1)</f>
        <v>0</v>
      </c>
      <c r="AP1367">
        <f>IF(ISERROR(FIND(AP$5,$E1367)),0,1)</f>
        <v>0</v>
      </c>
      <c r="AQ1367">
        <f>IF(ISERROR(FIND(AQ$5,$E1367)),0,1)</f>
        <v>0</v>
      </c>
      <c r="AR1367">
        <f t="shared" si="557"/>
        <v>0</v>
      </c>
      <c r="AS1367">
        <f t="shared" si="557"/>
        <v>0</v>
      </c>
      <c r="AT1367">
        <f t="shared" si="557"/>
        <v>0</v>
      </c>
      <c r="AU1367">
        <f t="shared" si="556"/>
        <v>0</v>
      </c>
      <c r="AV1367">
        <f t="shared" si="566"/>
        <v>0</v>
      </c>
      <c r="AW1367">
        <f t="shared" si="566"/>
        <v>0</v>
      </c>
      <c r="AX1367">
        <f t="shared" si="566"/>
        <v>0</v>
      </c>
      <c r="AY1367">
        <f>IF(ISERROR(FIND(AY$5,$E1367)),0,1)</f>
        <v>0</v>
      </c>
      <c r="AZ1367">
        <f t="shared" si="566"/>
        <v>0</v>
      </c>
      <c r="BA1367">
        <f t="shared" si="566"/>
        <v>0</v>
      </c>
      <c r="BB1367">
        <f>IF(ISERROR(FIND(BB$5,$E1367)),0,1)</f>
        <v>0</v>
      </c>
      <c r="BC1367">
        <f>IF(ISERROR(FIND(BC$5,$E1367)),0,1)</f>
        <v>0</v>
      </c>
      <c r="BD1367">
        <f>IF(ISERROR(FIND(BD$5,$E1367)),0,1)</f>
        <v>0</v>
      </c>
      <c r="BE1367">
        <f t="shared" si="566"/>
        <v>0</v>
      </c>
      <c r="BF1367">
        <f t="shared" si="566"/>
        <v>0</v>
      </c>
      <c r="BG1367">
        <f t="shared" si="566"/>
        <v>0</v>
      </c>
      <c r="BH1367">
        <f t="shared" si="566"/>
        <v>0</v>
      </c>
      <c r="BI1367">
        <f t="shared" si="566"/>
        <v>0</v>
      </c>
      <c r="BJ1367">
        <f t="shared" si="566"/>
        <v>0</v>
      </c>
      <c r="BK1367">
        <f t="shared" si="566"/>
        <v>0</v>
      </c>
      <c r="BL1367">
        <f t="shared" si="566"/>
        <v>0</v>
      </c>
      <c r="BM1367">
        <f t="shared" si="566"/>
        <v>0</v>
      </c>
      <c r="BN1367">
        <f t="shared" si="566"/>
        <v>0</v>
      </c>
      <c r="BO1367">
        <f t="shared" si="566"/>
        <v>0</v>
      </c>
      <c r="BP1367">
        <f t="shared" si="566"/>
        <v>0</v>
      </c>
      <c r="BQ1367">
        <f t="shared" si="566"/>
        <v>0</v>
      </c>
      <c r="BR1367">
        <f t="shared" si="566"/>
        <v>0</v>
      </c>
    </row>
    <row r="1368" spans="2:70" x14ac:dyDescent="0.2">
      <c r="B1368" s="1" t="str">
        <f t="shared" si="558"/>
        <v/>
      </c>
      <c r="C1368" s="12">
        <f t="shared" si="559"/>
        <v>1</v>
      </c>
      <c r="D1368" s="1" t="str">
        <f t="shared" si="560"/>
        <v/>
      </c>
      <c r="E1368" s="1" t="str">
        <f t="shared" si="561"/>
        <v/>
      </c>
      <c r="H1368" s="1" t="str">
        <f>IF(ISBLANK(N1368),"",IF(SUM(AC1368:CO1368)=0,"other",INDEX(AC$6:CO$6,MATCH(1,AC1368:CO1368,0))))</f>
        <v/>
      </c>
      <c r="I1368" s="1" t="str" cm="1">
        <f t="array" ref="I1368">IF(ISBLANK(N1368),"",INDEX($AC$7:$CO$7,,MATCH(H1368,$AC$6:$CO$6,0)))</f>
        <v/>
      </c>
      <c r="L1368" s="1" t="str">
        <f t="shared" si="562"/>
        <v/>
      </c>
      <c r="M1368" s="1" t="str">
        <f t="shared" si="563"/>
        <v/>
      </c>
      <c r="AA1368">
        <f t="shared" si="555"/>
        <v>0</v>
      </c>
      <c r="AB1368">
        <f t="shared" si="555"/>
        <v>0</v>
      </c>
      <c r="AC1368">
        <f t="shared" si="565"/>
        <v>0</v>
      </c>
      <c r="AD1368">
        <f t="shared" si="565"/>
        <v>0</v>
      </c>
      <c r="AE1368">
        <f t="shared" si="565"/>
        <v>0</v>
      </c>
      <c r="AF1368">
        <f t="shared" si="565"/>
        <v>0</v>
      </c>
      <c r="AG1368">
        <f t="shared" si="565"/>
        <v>0</v>
      </c>
      <c r="AH1368">
        <f t="shared" si="557"/>
        <v>0</v>
      </c>
      <c r="AI1368">
        <f t="shared" si="557"/>
        <v>0</v>
      </c>
      <c r="AJ1368">
        <f t="shared" si="557"/>
        <v>0</v>
      </c>
      <c r="AK1368">
        <f t="shared" si="557"/>
        <v>0</v>
      </c>
      <c r="AL1368">
        <f>IF(ISERROR(FIND(AL$5,$E1368)),0,1)</f>
        <v>0</v>
      </c>
      <c r="AM1368">
        <f>IF(ISERROR(FIND(AM$5,$E1368)),0,1)</f>
        <v>0</v>
      </c>
      <c r="AN1368">
        <f>IF(ISERROR(FIND(AN$5,$E1368)),0,1)</f>
        <v>0</v>
      </c>
      <c r="AO1368">
        <f>IF(ISERROR(FIND(AO$5,$E1368)),0,1)</f>
        <v>0</v>
      </c>
      <c r="AP1368">
        <f>IF(ISERROR(FIND(AP$5,$E1368)),0,1)</f>
        <v>0</v>
      </c>
      <c r="AQ1368">
        <f>IF(ISERROR(FIND(AQ$5,$E1368)),0,1)</f>
        <v>0</v>
      </c>
      <c r="AR1368">
        <f t="shared" si="557"/>
        <v>0</v>
      </c>
      <c r="AS1368">
        <f t="shared" si="557"/>
        <v>0</v>
      </c>
      <c r="AT1368">
        <f t="shared" si="557"/>
        <v>0</v>
      </c>
      <c r="AU1368">
        <f t="shared" si="556"/>
        <v>0</v>
      </c>
      <c r="AV1368">
        <f t="shared" si="566"/>
        <v>0</v>
      </c>
      <c r="AW1368">
        <f t="shared" si="566"/>
        <v>0</v>
      </c>
      <c r="AX1368">
        <f t="shared" si="566"/>
        <v>0</v>
      </c>
      <c r="AY1368">
        <f>IF(ISERROR(FIND(AY$5,$E1368)),0,1)</f>
        <v>0</v>
      </c>
      <c r="AZ1368">
        <f t="shared" si="566"/>
        <v>0</v>
      </c>
      <c r="BA1368">
        <f t="shared" si="566"/>
        <v>0</v>
      </c>
      <c r="BB1368">
        <f>IF(ISERROR(FIND(BB$5,$E1368)),0,1)</f>
        <v>0</v>
      </c>
      <c r="BC1368">
        <f>IF(ISERROR(FIND(BC$5,$E1368)),0,1)</f>
        <v>0</v>
      </c>
      <c r="BD1368">
        <f>IF(ISERROR(FIND(BD$5,$E1368)),0,1)</f>
        <v>0</v>
      </c>
      <c r="BE1368">
        <f t="shared" si="566"/>
        <v>0</v>
      </c>
      <c r="BF1368">
        <f t="shared" si="566"/>
        <v>0</v>
      </c>
      <c r="BG1368">
        <f t="shared" si="566"/>
        <v>0</v>
      </c>
      <c r="BH1368">
        <f t="shared" si="566"/>
        <v>0</v>
      </c>
      <c r="BI1368">
        <f t="shared" si="566"/>
        <v>0</v>
      </c>
      <c r="BJ1368">
        <f t="shared" si="566"/>
        <v>0</v>
      </c>
      <c r="BK1368">
        <f t="shared" si="566"/>
        <v>0</v>
      </c>
      <c r="BL1368">
        <f t="shared" si="566"/>
        <v>0</v>
      </c>
      <c r="BM1368">
        <f t="shared" si="566"/>
        <v>0</v>
      </c>
      <c r="BN1368">
        <f t="shared" si="566"/>
        <v>0</v>
      </c>
      <c r="BO1368">
        <f t="shared" si="566"/>
        <v>0</v>
      </c>
      <c r="BP1368">
        <f t="shared" si="566"/>
        <v>0</v>
      </c>
      <c r="BQ1368">
        <f t="shared" ref="BQ1368:BR1386" si="567">IF(ISERROR(FIND(BQ$5,$E1368)),0,1)</f>
        <v>0</v>
      </c>
      <c r="BR1368">
        <f t="shared" si="567"/>
        <v>0</v>
      </c>
    </row>
    <row r="1369" spans="2:70" x14ac:dyDescent="0.2">
      <c r="B1369" s="1" t="str">
        <f t="shared" si="558"/>
        <v/>
      </c>
      <c r="C1369" s="12">
        <f t="shared" si="559"/>
        <v>1</v>
      </c>
      <c r="D1369" s="1" t="str">
        <f t="shared" si="560"/>
        <v/>
      </c>
      <c r="E1369" s="1" t="str">
        <f t="shared" si="561"/>
        <v/>
      </c>
      <c r="H1369" s="1" t="str">
        <f>IF(ISBLANK(N1369),"",IF(SUM(AC1369:CO1369)=0,"other",INDEX(AC$6:CO$6,MATCH(1,AC1369:CO1369,0))))</f>
        <v/>
      </c>
      <c r="I1369" s="1" t="str" cm="1">
        <f t="array" ref="I1369">IF(ISBLANK(N1369),"",INDEX($AC$7:$CO$7,,MATCH(H1369,$AC$6:$CO$6,0)))</f>
        <v/>
      </c>
      <c r="L1369" s="1" t="str">
        <f t="shared" si="562"/>
        <v/>
      </c>
      <c r="M1369" s="1" t="str">
        <f t="shared" si="563"/>
        <v/>
      </c>
      <c r="AA1369">
        <f t="shared" si="555"/>
        <v>0</v>
      </c>
      <c r="AB1369">
        <f t="shared" si="555"/>
        <v>0</v>
      </c>
      <c r="AC1369">
        <f t="shared" si="565"/>
        <v>0</v>
      </c>
      <c r="AD1369">
        <f t="shared" si="565"/>
        <v>0</v>
      </c>
      <c r="AE1369">
        <f t="shared" si="565"/>
        <v>0</v>
      </c>
      <c r="AF1369">
        <f t="shared" si="565"/>
        <v>0</v>
      </c>
      <c r="AG1369">
        <f t="shared" si="565"/>
        <v>0</v>
      </c>
      <c r="AH1369">
        <f t="shared" si="557"/>
        <v>0</v>
      </c>
      <c r="AI1369">
        <f t="shared" si="557"/>
        <v>0</v>
      </c>
      <c r="AJ1369">
        <f t="shared" si="557"/>
        <v>0</v>
      </c>
      <c r="AK1369">
        <f t="shared" si="557"/>
        <v>0</v>
      </c>
      <c r="AL1369">
        <f>IF(ISERROR(FIND(AL$5,$E1369)),0,1)</f>
        <v>0</v>
      </c>
      <c r="AM1369">
        <f>IF(ISERROR(FIND(AM$5,$E1369)),0,1)</f>
        <v>0</v>
      </c>
      <c r="AN1369">
        <f>IF(ISERROR(FIND(AN$5,$E1369)),0,1)</f>
        <v>0</v>
      </c>
      <c r="AO1369">
        <f>IF(ISERROR(FIND(AO$5,$E1369)),0,1)</f>
        <v>0</v>
      </c>
      <c r="AP1369">
        <f>IF(ISERROR(FIND(AP$5,$E1369)),0,1)</f>
        <v>0</v>
      </c>
      <c r="AQ1369">
        <f>IF(ISERROR(FIND(AQ$5,$E1369)),0,1)</f>
        <v>0</v>
      </c>
      <c r="AR1369">
        <f t="shared" si="557"/>
        <v>0</v>
      </c>
      <c r="AS1369">
        <f t="shared" si="557"/>
        <v>0</v>
      </c>
      <c r="AT1369">
        <f t="shared" si="557"/>
        <v>0</v>
      </c>
      <c r="AU1369">
        <f t="shared" si="556"/>
        <v>0</v>
      </c>
      <c r="AV1369">
        <f t="shared" si="556"/>
        <v>0</v>
      </c>
      <c r="AW1369">
        <f t="shared" si="556"/>
        <v>0</v>
      </c>
      <c r="AX1369">
        <f t="shared" si="556"/>
        <v>0</v>
      </c>
      <c r="AY1369">
        <f>IF(ISERROR(FIND(AY$5,$E1369)),0,1)</f>
        <v>0</v>
      </c>
      <c r="AZ1369">
        <f t="shared" si="556"/>
        <v>0</v>
      </c>
      <c r="BA1369">
        <f t="shared" ref="BA1369:BP1378" si="568">IF(ISERROR(FIND(BA$5,$E1369)),0,1)</f>
        <v>0</v>
      </c>
      <c r="BB1369">
        <f>IF(ISERROR(FIND(BB$5,$E1369)),0,1)</f>
        <v>0</v>
      </c>
      <c r="BC1369">
        <f>IF(ISERROR(FIND(BC$5,$E1369)),0,1)</f>
        <v>0</v>
      </c>
      <c r="BD1369">
        <f>IF(ISERROR(FIND(BD$5,$E1369)),0,1)</f>
        <v>0</v>
      </c>
      <c r="BE1369">
        <f t="shared" si="568"/>
        <v>0</v>
      </c>
      <c r="BF1369">
        <f t="shared" si="568"/>
        <v>0</v>
      </c>
      <c r="BG1369">
        <f t="shared" si="568"/>
        <v>0</v>
      </c>
      <c r="BH1369">
        <f t="shared" si="568"/>
        <v>0</v>
      </c>
      <c r="BI1369">
        <f t="shared" si="568"/>
        <v>0</v>
      </c>
      <c r="BJ1369">
        <f t="shared" si="568"/>
        <v>0</v>
      </c>
      <c r="BK1369">
        <f t="shared" si="568"/>
        <v>0</v>
      </c>
      <c r="BL1369">
        <f t="shared" si="568"/>
        <v>0</v>
      </c>
      <c r="BM1369">
        <f t="shared" si="568"/>
        <v>0</v>
      </c>
      <c r="BN1369">
        <f t="shared" si="568"/>
        <v>0</v>
      </c>
      <c r="BO1369">
        <f t="shared" si="568"/>
        <v>0</v>
      </c>
      <c r="BP1369">
        <f t="shared" si="568"/>
        <v>0</v>
      </c>
      <c r="BQ1369">
        <f t="shared" si="567"/>
        <v>0</v>
      </c>
      <c r="BR1369">
        <f t="shared" si="567"/>
        <v>0</v>
      </c>
    </row>
    <row r="1370" spans="2:70" x14ac:dyDescent="0.2">
      <c r="B1370" s="1" t="str">
        <f t="shared" si="558"/>
        <v/>
      </c>
      <c r="C1370" s="12">
        <f t="shared" si="559"/>
        <v>1</v>
      </c>
      <c r="D1370" s="1" t="str">
        <f t="shared" si="560"/>
        <v/>
      </c>
      <c r="E1370" s="1" t="str">
        <f t="shared" si="561"/>
        <v/>
      </c>
      <c r="H1370" s="1" t="str">
        <f>IF(ISBLANK(N1370),"",IF(SUM(AC1370:CO1370)=0,"other",INDEX(AC$6:CO$6,MATCH(1,AC1370:CO1370,0))))</f>
        <v/>
      </c>
      <c r="I1370" s="1" t="str" cm="1">
        <f t="array" ref="I1370">IF(ISBLANK(N1370),"",INDEX($AC$7:$CO$7,,MATCH(H1370,$AC$6:$CO$6,0)))</f>
        <v/>
      </c>
      <c r="L1370" s="1" t="str">
        <f t="shared" si="562"/>
        <v/>
      </c>
      <c r="M1370" s="1" t="str">
        <f t="shared" si="563"/>
        <v/>
      </c>
      <c r="AA1370">
        <f t="shared" ref="AA1370:AB1386" si="569">IF(ISERROR(FIND(AA$5,$E1370)),0,1)</f>
        <v>0</v>
      </c>
      <c r="AB1370">
        <f t="shared" si="569"/>
        <v>0</v>
      </c>
      <c r="AC1370">
        <f t="shared" si="565"/>
        <v>0</v>
      </c>
      <c r="AD1370">
        <f t="shared" si="565"/>
        <v>0</v>
      </c>
      <c r="AE1370">
        <f t="shared" si="565"/>
        <v>0</v>
      </c>
      <c r="AF1370">
        <f t="shared" si="565"/>
        <v>0</v>
      </c>
      <c r="AG1370">
        <f t="shared" si="565"/>
        <v>0</v>
      </c>
      <c r="AH1370">
        <f t="shared" si="557"/>
        <v>0</v>
      </c>
      <c r="AI1370">
        <f t="shared" si="557"/>
        <v>0</v>
      </c>
      <c r="AJ1370">
        <f t="shared" si="557"/>
        <v>0</v>
      </c>
      <c r="AK1370">
        <f t="shared" si="557"/>
        <v>0</v>
      </c>
      <c r="AL1370">
        <f>IF(ISERROR(FIND(AL$5,$E1370)),0,1)</f>
        <v>0</v>
      </c>
      <c r="AM1370">
        <f>IF(ISERROR(FIND(AM$5,$E1370)),0,1)</f>
        <v>0</v>
      </c>
      <c r="AN1370">
        <f>IF(ISERROR(FIND(AN$5,$E1370)),0,1)</f>
        <v>0</v>
      </c>
      <c r="AO1370">
        <f>IF(ISERROR(FIND(AO$5,$E1370)),0,1)</f>
        <v>0</v>
      </c>
      <c r="AP1370">
        <f>IF(ISERROR(FIND(AP$5,$E1370)),0,1)</f>
        <v>0</v>
      </c>
      <c r="AQ1370">
        <f>IF(ISERROR(FIND(AQ$5,$E1370)),0,1)</f>
        <v>0</v>
      </c>
      <c r="AR1370">
        <f t="shared" si="557"/>
        <v>0</v>
      </c>
      <c r="AS1370">
        <f t="shared" si="557"/>
        <v>0</v>
      </c>
      <c r="AT1370">
        <f t="shared" si="557"/>
        <v>0</v>
      </c>
      <c r="AU1370">
        <f t="shared" si="556"/>
        <v>0</v>
      </c>
      <c r="AV1370">
        <f t="shared" si="556"/>
        <v>0</v>
      </c>
      <c r="AW1370">
        <f t="shared" si="556"/>
        <v>0</v>
      </c>
      <c r="AX1370">
        <f t="shared" si="556"/>
        <v>0</v>
      </c>
      <c r="AY1370">
        <f>IF(ISERROR(FIND(AY$5,$E1370)),0,1)</f>
        <v>0</v>
      </c>
      <c r="AZ1370">
        <f t="shared" si="556"/>
        <v>0</v>
      </c>
      <c r="BA1370">
        <f t="shared" si="568"/>
        <v>0</v>
      </c>
      <c r="BB1370">
        <f>IF(ISERROR(FIND(BB$5,$E1370)),0,1)</f>
        <v>0</v>
      </c>
      <c r="BC1370">
        <f>IF(ISERROR(FIND(BC$5,$E1370)),0,1)</f>
        <v>0</v>
      </c>
      <c r="BD1370">
        <f>IF(ISERROR(FIND(BD$5,$E1370)),0,1)</f>
        <v>0</v>
      </c>
      <c r="BE1370">
        <f t="shared" si="568"/>
        <v>0</v>
      </c>
      <c r="BF1370">
        <f t="shared" si="568"/>
        <v>0</v>
      </c>
      <c r="BG1370">
        <f t="shared" si="568"/>
        <v>0</v>
      </c>
      <c r="BH1370">
        <f t="shared" si="568"/>
        <v>0</v>
      </c>
      <c r="BI1370">
        <f t="shared" si="568"/>
        <v>0</v>
      </c>
      <c r="BJ1370">
        <f t="shared" si="568"/>
        <v>0</v>
      </c>
      <c r="BK1370">
        <f t="shared" si="568"/>
        <v>0</v>
      </c>
      <c r="BL1370">
        <f t="shared" si="568"/>
        <v>0</v>
      </c>
      <c r="BM1370">
        <f t="shared" si="568"/>
        <v>0</v>
      </c>
      <c r="BN1370">
        <f t="shared" si="568"/>
        <v>0</v>
      </c>
      <c r="BO1370">
        <f t="shared" si="568"/>
        <v>0</v>
      </c>
      <c r="BP1370">
        <f t="shared" si="568"/>
        <v>0</v>
      </c>
      <c r="BQ1370">
        <f t="shared" si="567"/>
        <v>0</v>
      </c>
      <c r="BR1370">
        <f t="shared" si="567"/>
        <v>0</v>
      </c>
    </row>
    <row r="1371" spans="2:70" x14ac:dyDescent="0.2">
      <c r="B1371" s="1" t="str">
        <f t="shared" si="558"/>
        <v/>
      </c>
      <c r="C1371" s="12">
        <f t="shared" si="559"/>
        <v>1</v>
      </c>
      <c r="D1371" s="1" t="str">
        <f t="shared" si="560"/>
        <v/>
      </c>
      <c r="E1371" s="1" t="str">
        <f t="shared" si="561"/>
        <v/>
      </c>
      <c r="H1371" s="1" t="str">
        <f>IF(ISBLANK(N1371),"",IF(SUM(AC1371:CO1371)=0,"other",INDEX(AC$6:CO$6,MATCH(1,AC1371:CO1371,0))))</f>
        <v/>
      </c>
      <c r="I1371" s="1" t="str" cm="1">
        <f t="array" ref="I1371">IF(ISBLANK(N1371),"",INDEX($AC$7:$CO$7,,MATCH(H1371,$AC$6:$CO$6,0)))</f>
        <v/>
      </c>
      <c r="L1371" s="1" t="str">
        <f t="shared" si="562"/>
        <v/>
      </c>
      <c r="M1371" s="1" t="str">
        <f t="shared" si="563"/>
        <v/>
      </c>
      <c r="AA1371">
        <f t="shared" si="569"/>
        <v>0</v>
      </c>
      <c r="AB1371">
        <f t="shared" si="569"/>
        <v>0</v>
      </c>
      <c r="AC1371">
        <f t="shared" si="565"/>
        <v>0</v>
      </c>
      <c r="AD1371">
        <f t="shared" si="565"/>
        <v>0</v>
      </c>
      <c r="AE1371">
        <f t="shared" si="565"/>
        <v>0</v>
      </c>
      <c r="AF1371">
        <f t="shared" si="565"/>
        <v>0</v>
      </c>
      <c r="AG1371">
        <f t="shared" si="565"/>
        <v>0</v>
      </c>
      <c r="AH1371">
        <f t="shared" si="557"/>
        <v>0</v>
      </c>
      <c r="AI1371">
        <f t="shared" si="557"/>
        <v>0</v>
      </c>
      <c r="AJ1371">
        <f t="shared" si="557"/>
        <v>0</v>
      </c>
      <c r="AK1371">
        <f t="shared" si="557"/>
        <v>0</v>
      </c>
      <c r="AL1371">
        <f>IF(ISERROR(FIND(AL$5,$E1371)),0,1)</f>
        <v>0</v>
      </c>
      <c r="AM1371">
        <f>IF(ISERROR(FIND(AM$5,$E1371)),0,1)</f>
        <v>0</v>
      </c>
      <c r="AN1371">
        <f>IF(ISERROR(FIND(AN$5,$E1371)),0,1)</f>
        <v>0</v>
      </c>
      <c r="AO1371">
        <f>IF(ISERROR(FIND(AO$5,$E1371)),0,1)</f>
        <v>0</v>
      </c>
      <c r="AP1371">
        <f>IF(ISERROR(FIND(AP$5,$E1371)),0,1)</f>
        <v>0</v>
      </c>
      <c r="AQ1371">
        <f>IF(ISERROR(FIND(AQ$5,$E1371)),0,1)</f>
        <v>0</v>
      </c>
      <c r="AR1371">
        <f t="shared" si="557"/>
        <v>0</v>
      </c>
      <c r="AS1371">
        <f t="shared" si="557"/>
        <v>0</v>
      </c>
      <c r="AT1371">
        <f t="shared" si="557"/>
        <v>0</v>
      </c>
      <c r="AU1371">
        <f t="shared" si="556"/>
        <v>0</v>
      </c>
      <c r="AV1371">
        <f t="shared" si="556"/>
        <v>0</v>
      </c>
      <c r="AW1371">
        <f t="shared" si="556"/>
        <v>0</v>
      </c>
      <c r="AX1371">
        <f t="shared" si="556"/>
        <v>0</v>
      </c>
      <c r="AY1371">
        <f>IF(ISERROR(FIND(AY$5,$E1371)),0,1)</f>
        <v>0</v>
      </c>
      <c r="AZ1371">
        <f t="shared" si="556"/>
        <v>0</v>
      </c>
      <c r="BA1371">
        <f t="shared" si="568"/>
        <v>0</v>
      </c>
      <c r="BB1371">
        <f>IF(ISERROR(FIND(BB$5,$E1371)),0,1)</f>
        <v>0</v>
      </c>
      <c r="BC1371">
        <f>IF(ISERROR(FIND(BC$5,$E1371)),0,1)</f>
        <v>0</v>
      </c>
      <c r="BD1371">
        <f>IF(ISERROR(FIND(BD$5,$E1371)),0,1)</f>
        <v>0</v>
      </c>
      <c r="BE1371">
        <f t="shared" si="568"/>
        <v>0</v>
      </c>
      <c r="BF1371">
        <f t="shared" si="568"/>
        <v>0</v>
      </c>
      <c r="BG1371">
        <f t="shared" si="568"/>
        <v>0</v>
      </c>
      <c r="BH1371">
        <f t="shared" si="568"/>
        <v>0</v>
      </c>
      <c r="BI1371">
        <f t="shared" si="568"/>
        <v>0</v>
      </c>
      <c r="BJ1371">
        <f t="shared" si="568"/>
        <v>0</v>
      </c>
      <c r="BK1371">
        <f t="shared" si="568"/>
        <v>0</v>
      </c>
      <c r="BL1371">
        <f t="shared" si="568"/>
        <v>0</v>
      </c>
      <c r="BM1371">
        <f t="shared" si="568"/>
        <v>0</v>
      </c>
      <c r="BN1371">
        <f t="shared" si="568"/>
        <v>0</v>
      </c>
      <c r="BO1371">
        <f t="shared" si="568"/>
        <v>0</v>
      </c>
      <c r="BP1371">
        <f t="shared" si="568"/>
        <v>0</v>
      </c>
      <c r="BQ1371">
        <f t="shared" si="567"/>
        <v>0</v>
      </c>
      <c r="BR1371">
        <f t="shared" si="567"/>
        <v>0</v>
      </c>
    </row>
    <row r="1372" spans="2:70" x14ac:dyDescent="0.2">
      <c r="B1372" s="1" t="str">
        <f t="shared" si="558"/>
        <v/>
      </c>
      <c r="C1372" s="12">
        <f t="shared" si="559"/>
        <v>1</v>
      </c>
      <c r="D1372" s="1" t="str">
        <f t="shared" si="560"/>
        <v/>
      </c>
      <c r="E1372" s="1" t="str">
        <f t="shared" si="561"/>
        <v/>
      </c>
      <c r="H1372" s="1" t="str">
        <f>IF(ISBLANK(N1372),"",IF(SUM(AC1372:CO1372)=0,"other",INDEX(AC$6:CO$6,MATCH(1,AC1372:CO1372,0))))</f>
        <v/>
      </c>
      <c r="I1372" s="1" t="str" cm="1">
        <f t="array" ref="I1372">IF(ISBLANK(N1372),"",INDEX($AC$7:$CO$7,,MATCH(H1372,$AC$6:$CO$6,0)))</f>
        <v/>
      </c>
      <c r="L1372" s="1" t="str">
        <f t="shared" si="562"/>
        <v/>
      </c>
      <c r="M1372" s="1" t="str">
        <f t="shared" si="563"/>
        <v/>
      </c>
      <c r="AA1372">
        <f t="shared" si="569"/>
        <v>0</v>
      </c>
      <c r="AB1372">
        <f t="shared" si="569"/>
        <v>0</v>
      </c>
      <c r="AC1372">
        <f t="shared" si="565"/>
        <v>0</v>
      </c>
      <c r="AD1372">
        <f t="shared" si="565"/>
        <v>0</v>
      </c>
      <c r="AE1372">
        <f t="shared" si="565"/>
        <v>0</v>
      </c>
      <c r="AF1372">
        <f t="shared" si="565"/>
        <v>0</v>
      </c>
      <c r="AG1372">
        <f t="shared" si="565"/>
        <v>0</v>
      </c>
      <c r="AH1372">
        <f t="shared" si="557"/>
        <v>0</v>
      </c>
      <c r="AI1372">
        <f t="shared" si="557"/>
        <v>0</v>
      </c>
      <c r="AJ1372">
        <f t="shared" si="557"/>
        <v>0</v>
      </c>
      <c r="AK1372">
        <f t="shared" si="557"/>
        <v>0</v>
      </c>
      <c r="AL1372">
        <f>IF(ISERROR(FIND(AL$5,$E1372)),0,1)</f>
        <v>0</v>
      </c>
      <c r="AM1372">
        <f>IF(ISERROR(FIND(AM$5,$E1372)),0,1)</f>
        <v>0</v>
      </c>
      <c r="AN1372">
        <f>IF(ISERROR(FIND(AN$5,$E1372)),0,1)</f>
        <v>0</v>
      </c>
      <c r="AO1372">
        <f>IF(ISERROR(FIND(AO$5,$E1372)),0,1)</f>
        <v>0</v>
      </c>
      <c r="AP1372">
        <f>IF(ISERROR(FIND(AP$5,$E1372)),0,1)</f>
        <v>0</v>
      </c>
      <c r="AQ1372">
        <f>IF(ISERROR(FIND(AQ$5,$E1372)),0,1)</f>
        <v>0</v>
      </c>
      <c r="AR1372">
        <f t="shared" si="557"/>
        <v>0</v>
      </c>
      <c r="AS1372">
        <f t="shared" si="557"/>
        <v>0</v>
      </c>
      <c r="AT1372">
        <f t="shared" si="557"/>
        <v>0</v>
      </c>
      <c r="AU1372">
        <f t="shared" si="556"/>
        <v>0</v>
      </c>
      <c r="AV1372">
        <f t="shared" si="556"/>
        <v>0</v>
      </c>
      <c r="AW1372">
        <f t="shared" si="556"/>
        <v>0</v>
      </c>
      <c r="AX1372">
        <f t="shared" si="556"/>
        <v>0</v>
      </c>
      <c r="AY1372">
        <f>IF(ISERROR(FIND(AY$5,$E1372)),0,1)</f>
        <v>0</v>
      </c>
      <c r="AZ1372">
        <f t="shared" si="556"/>
        <v>0</v>
      </c>
      <c r="BA1372">
        <f t="shared" si="568"/>
        <v>0</v>
      </c>
      <c r="BB1372">
        <f>IF(ISERROR(FIND(BB$5,$E1372)),0,1)</f>
        <v>0</v>
      </c>
      <c r="BC1372">
        <f>IF(ISERROR(FIND(BC$5,$E1372)),0,1)</f>
        <v>0</v>
      </c>
      <c r="BD1372">
        <f>IF(ISERROR(FIND(BD$5,$E1372)),0,1)</f>
        <v>0</v>
      </c>
      <c r="BE1372">
        <f t="shared" si="568"/>
        <v>0</v>
      </c>
      <c r="BF1372">
        <f t="shared" si="568"/>
        <v>0</v>
      </c>
      <c r="BG1372">
        <f t="shared" si="568"/>
        <v>0</v>
      </c>
      <c r="BH1372">
        <f t="shared" si="568"/>
        <v>0</v>
      </c>
      <c r="BI1372">
        <f t="shared" si="568"/>
        <v>0</v>
      </c>
      <c r="BJ1372">
        <f t="shared" si="568"/>
        <v>0</v>
      </c>
      <c r="BK1372">
        <f t="shared" si="568"/>
        <v>0</v>
      </c>
      <c r="BL1372">
        <f t="shared" si="568"/>
        <v>0</v>
      </c>
      <c r="BM1372">
        <f t="shared" si="568"/>
        <v>0</v>
      </c>
      <c r="BN1372">
        <f t="shared" si="568"/>
        <v>0</v>
      </c>
      <c r="BO1372">
        <f t="shared" si="568"/>
        <v>0</v>
      </c>
      <c r="BP1372">
        <f t="shared" si="568"/>
        <v>0</v>
      </c>
      <c r="BQ1372">
        <f t="shared" si="567"/>
        <v>0</v>
      </c>
      <c r="BR1372">
        <f t="shared" si="567"/>
        <v>0</v>
      </c>
    </row>
    <row r="1373" spans="2:70" x14ac:dyDescent="0.2">
      <c r="B1373" s="1" t="str">
        <f t="shared" si="558"/>
        <v/>
      </c>
      <c r="C1373" s="12">
        <f t="shared" si="559"/>
        <v>1</v>
      </c>
      <c r="D1373" s="1" t="str">
        <f t="shared" si="560"/>
        <v/>
      </c>
      <c r="E1373" s="1" t="str">
        <f t="shared" si="561"/>
        <v/>
      </c>
      <c r="H1373" s="1" t="str">
        <f>IF(ISBLANK(N1373),"",IF(SUM(AC1373:CO1373)=0,"other",INDEX(AC$6:CO$6,MATCH(1,AC1373:CO1373,0))))</f>
        <v/>
      </c>
      <c r="I1373" s="1" t="str" cm="1">
        <f t="array" ref="I1373">IF(ISBLANK(N1373),"",INDEX($AC$7:$CO$7,,MATCH(H1373,$AC$6:$CO$6,0)))</f>
        <v/>
      </c>
      <c r="L1373" s="1" t="str">
        <f t="shared" si="562"/>
        <v/>
      </c>
      <c r="M1373" s="1" t="str">
        <f t="shared" si="563"/>
        <v/>
      </c>
      <c r="AA1373">
        <f t="shared" si="569"/>
        <v>0</v>
      </c>
      <c r="AB1373">
        <f t="shared" si="569"/>
        <v>0</v>
      </c>
      <c r="AC1373">
        <f t="shared" si="565"/>
        <v>0</v>
      </c>
      <c r="AD1373">
        <f t="shared" si="565"/>
        <v>0</v>
      </c>
      <c r="AE1373">
        <f t="shared" si="565"/>
        <v>0</v>
      </c>
      <c r="AF1373">
        <f t="shared" si="565"/>
        <v>0</v>
      </c>
      <c r="AG1373">
        <f t="shared" si="565"/>
        <v>0</v>
      </c>
      <c r="AH1373">
        <f t="shared" si="557"/>
        <v>0</v>
      </c>
      <c r="AI1373">
        <f t="shared" si="557"/>
        <v>0</v>
      </c>
      <c r="AJ1373">
        <f t="shared" si="557"/>
        <v>0</v>
      </c>
      <c r="AK1373">
        <f t="shared" si="557"/>
        <v>0</v>
      </c>
      <c r="AL1373">
        <f>IF(ISERROR(FIND(AL$5,$E1373)),0,1)</f>
        <v>0</v>
      </c>
      <c r="AM1373">
        <f>IF(ISERROR(FIND(AM$5,$E1373)),0,1)</f>
        <v>0</v>
      </c>
      <c r="AN1373">
        <f>IF(ISERROR(FIND(AN$5,$E1373)),0,1)</f>
        <v>0</v>
      </c>
      <c r="AO1373">
        <f>IF(ISERROR(FIND(AO$5,$E1373)),0,1)</f>
        <v>0</v>
      </c>
      <c r="AP1373">
        <f>IF(ISERROR(FIND(AP$5,$E1373)),0,1)</f>
        <v>0</v>
      </c>
      <c r="AQ1373">
        <f>IF(ISERROR(FIND(AQ$5,$E1373)),0,1)</f>
        <v>0</v>
      </c>
      <c r="AR1373">
        <f t="shared" si="557"/>
        <v>0</v>
      </c>
      <c r="AS1373">
        <f t="shared" si="557"/>
        <v>0</v>
      </c>
      <c r="AT1373">
        <f t="shared" si="557"/>
        <v>0</v>
      </c>
      <c r="AU1373">
        <f t="shared" si="556"/>
        <v>0</v>
      </c>
      <c r="AV1373">
        <f t="shared" si="556"/>
        <v>0</v>
      </c>
      <c r="AW1373">
        <f t="shared" si="556"/>
        <v>0</v>
      </c>
      <c r="AX1373">
        <f t="shared" si="556"/>
        <v>0</v>
      </c>
      <c r="AY1373">
        <f>IF(ISERROR(FIND(AY$5,$E1373)),0,1)</f>
        <v>0</v>
      </c>
      <c r="AZ1373">
        <f t="shared" si="556"/>
        <v>0</v>
      </c>
      <c r="BA1373">
        <f t="shared" si="568"/>
        <v>0</v>
      </c>
      <c r="BB1373">
        <f>IF(ISERROR(FIND(BB$5,$E1373)),0,1)</f>
        <v>0</v>
      </c>
      <c r="BC1373">
        <f>IF(ISERROR(FIND(BC$5,$E1373)),0,1)</f>
        <v>0</v>
      </c>
      <c r="BD1373">
        <f>IF(ISERROR(FIND(BD$5,$E1373)),0,1)</f>
        <v>0</v>
      </c>
      <c r="BE1373">
        <f t="shared" si="568"/>
        <v>0</v>
      </c>
      <c r="BF1373">
        <f t="shared" si="568"/>
        <v>0</v>
      </c>
      <c r="BG1373">
        <f t="shared" si="568"/>
        <v>0</v>
      </c>
      <c r="BH1373">
        <f t="shared" si="568"/>
        <v>0</v>
      </c>
      <c r="BI1373">
        <f t="shared" si="568"/>
        <v>0</v>
      </c>
      <c r="BJ1373">
        <f t="shared" si="568"/>
        <v>0</v>
      </c>
      <c r="BK1373">
        <f t="shared" si="568"/>
        <v>0</v>
      </c>
      <c r="BL1373">
        <f t="shared" si="568"/>
        <v>0</v>
      </c>
      <c r="BM1373">
        <f t="shared" si="568"/>
        <v>0</v>
      </c>
      <c r="BN1373">
        <f t="shared" si="568"/>
        <v>0</v>
      </c>
      <c r="BO1373">
        <f t="shared" si="568"/>
        <v>0</v>
      </c>
      <c r="BP1373">
        <f t="shared" si="568"/>
        <v>0</v>
      </c>
      <c r="BQ1373">
        <f t="shared" si="567"/>
        <v>0</v>
      </c>
      <c r="BR1373">
        <f t="shared" si="567"/>
        <v>0</v>
      </c>
    </row>
    <row r="1374" spans="2:70" x14ac:dyDescent="0.2">
      <c r="B1374" s="1" t="str">
        <f t="shared" si="558"/>
        <v/>
      </c>
      <c r="C1374" s="12">
        <f t="shared" si="559"/>
        <v>1</v>
      </c>
      <c r="D1374" s="1" t="str">
        <f t="shared" si="560"/>
        <v/>
      </c>
      <c r="E1374" s="1" t="str">
        <f t="shared" si="561"/>
        <v/>
      </c>
      <c r="H1374" s="1" t="str">
        <f>IF(ISBLANK(N1374),"",IF(SUM(AC1374:CO1374)=0,"other",INDEX(AC$6:CO$6,MATCH(1,AC1374:CO1374,0))))</f>
        <v/>
      </c>
      <c r="I1374" s="1" t="str" cm="1">
        <f t="array" ref="I1374">IF(ISBLANK(N1374),"",INDEX($AC$7:$CO$7,,MATCH(H1374,$AC$6:$CO$6,0)))</f>
        <v/>
      </c>
      <c r="L1374" s="1" t="str">
        <f t="shared" si="562"/>
        <v/>
      </c>
      <c r="M1374" s="1" t="str">
        <f t="shared" si="563"/>
        <v/>
      </c>
      <c r="AA1374">
        <f t="shared" si="569"/>
        <v>0</v>
      </c>
      <c r="AB1374">
        <f t="shared" si="569"/>
        <v>0</v>
      </c>
      <c r="AC1374">
        <f t="shared" si="565"/>
        <v>0</v>
      </c>
      <c r="AD1374">
        <f t="shared" si="565"/>
        <v>0</v>
      </c>
      <c r="AE1374">
        <f t="shared" si="565"/>
        <v>0</v>
      </c>
      <c r="AF1374">
        <f t="shared" si="565"/>
        <v>0</v>
      </c>
      <c r="AG1374">
        <f t="shared" si="565"/>
        <v>0</v>
      </c>
      <c r="AH1374">
        <f t="shared" si="557"/>
        <v>0</v>
      </c>
      <c r="AI1374">
        <f t="shared" si="557"/>
        <v>0</v>
      </c>
      <c r="AJ1374">
        <f t="shared" si="557"/>
        <v>0</v>
      </c>
      <c r="AK1374">
        <f t="shared" si="557"/>
        <v>0</v>
      </c>
      <c r="AL1374">
        <f>IF(ISERROR(FIND(AL$5,$E1374)),0,1)</f>
        <v>0</v>
      </c>
      <c r="AM1374">
        <f>IF(ISERROR(FIND(AM$5,$E1374)),0,1)</f>
        <v>0</v>
      </c>
      <c r="AN1374">
        <f>IF(ISERROR(FIND(AN$5,$E1374)),0,1)</f>
        <v>0</v>
      </c>
      <c r="AO1374">
        <f>IF(ISERROR(FIND(AO$5,$E1374)),0,1)</f>
        <v>0</v>
      </c>
      <c r="AP1374">
        <f>IF(ISERROR(FIND(AP$5,$E1374)),0,1)</f>
        <v>0</v>
      </c>
      <c r="AQ1374">
        <f>IF(ISERROR(FIND(AQ$5,$E1374)),0,1)</f>
        <v>0</v>
      </c>
      <c r="AR1374">
        <f t="shared" si="557"/>
        <v>0</v>
      </c>
      <c r="AS1374">
        <f t="shared" si="557"/>
        <v>0</v>
      </c>
      <c r="AT1374">
        <f t="shared" si="557"/>
        <v>0</v>
      </c>
      <c r="AU1374">
        <f t="shared" si="556"/>
        <v>0</v>
      </c>
      <c r="AV1374">
        <f t="shared" si="556"/>
        <v>0</v>
      </c>
      <c r="AW1374">
        <f t="shared" si="556"/>
        <v>0</v>
      </c>
      <c r="AX1374">
        <f t="shared" si="556"/>
        <v>0</v>
      </c>
      <c r="AY1374">
        <f>IF(ISERROR(FIND(AY$5,$E1374)),0,1)</f>
        <v>0</v>
      </c>
      <c r="AZ1374">
        <f t="shared" si="556"/>
        <v>0</v>
      </c>
      <c r="BA1374">
        <f t="shared" si="568"/>
        <v>0</v>
      </c>
      <c r="BB1374">
        <f>IF(ISERROR(FIND(BB$5,$E1374)),0,1)</f>
        <v>0</v>
      </c>
      <c r="BC1374">
        <f>IF(ISERROR(FIND(BC$5,$E1374)),0,1)</f>
        <v>0</v>
      </c>
      <c r="BD1374">
        <f>IF(ISERROR(FIND(BD$5,$E1374)),0,1)</f>
        <v>0</v>
      </c>
      <c r="BE1374">
        <f t="shared" si="568"/>
        <v>0</v>
      </c>
      <c r="BF1374">
        <f t="shared" si="568"/>
        <v>0</v>
      </c>
      <c r="BG1374">
        <f t="shared" si="568"/>
        <v>0</v>
      </c>
      <c r="BH1374">
        <f t="shared" si="568"/>
        <v>0</v>
      </c>
      <c r="BI1374">
        <f t="shared" si="568"/>
        <v>0</v>
      </c>
      <c r="BJ1374">
        <f t="shared" si="568"/>
        <v>0</v>
      </c>
      <c r="BK1374">
        <f t="shared" si="568"/>
        <v>0</v>
      </c>
      <c r="BL1374">
        <f t="shared" si="568"/>
        <v>0</v>
      </c>
      <c r="BM1374">
        <f t="shared" si="568"/>
        <v>0</v>
      </c>
      <c r="BN1374">
        <f t="shared" si="568"/>
        <v>0</v>
      </c>
      <c r="BO1374">
        <f t="shared" si="568"/>
        <v>0</v>
      </c>
      <c r="BP1374">
        <f t="shared" si="568"/>
        <v>0</v>
      </c>
      <c r="BQ1374">
        <f t="shared" si="567"/>
        <v>0</v>
      </c>
      <c r="BR1374">
        <f t="shared" si="567"/>
        <v>0</v>
      </c>
    </row>
    <row r="1375" spans="2:70" x14ac:dyDescent="0.2">
      <c r="B1375" s="1" t="str">
        <f t="shared" si="558"/>
        <v/>
      </c>
      <c r="C1375" s="12">
        <f t="shared" si="559"/>
        <v>1</v>
      </c>
      <c r="D1375" s="1" t="str">
        <f t="shared" si="560"/>
        <v/>
      </c>
      <c r="E1375" s="1" t="str">
        <f t="shared" si="561"/>
        <v/>
      </c>
      <c r="H1375" s="1" t="str">
        <f>IF(ISBLANK(N1375),"",IF(SUM(AC1375:CO1375)=0,"other",INDEX(AC$6:CO$6,MATCH(1,AC1375:CO1375,0))))</f>
        <v/>
      </c>
      <c r="I1375" s="1" t="str" cm="1">
        <f t="array" ref="I1375">IF(ISBLANK(N1375),"",INDEX($AC$7:$CO$7,,MATCH(H1375,$AC$6:$CO$6,0)))</f>
        <v/>
      </c>
      <c r="L1375" s="1" t="str">
        <f t="shared" si="562"/>
        <v/>
      </c>
      <c r="M1375" s="1" t="str">
        <f t="shared" si="563"/>
        <v/>
      </c>
      <c r="AA1375">
        <f t="shared" si="569"/>
        <v>0</v>
      </c>
      <c r="AB1375">
        <f t="shared" si="569"/>
        <v>0</v>
      </c>
      <c r="AC1375">
        <f t="shared" si="565"/>
        <v>0</v>
      </c>
      <c r="AD1375">
        <f t="shared" si="565"/>
        <v>0</v>
      </c>
      <c r="AE1375">
        <f t="shared" si="565"/>
        <v>0</v>
      </c>
      <c r="AF1375">
        <f t="shared" si="565"/>
        <v>0</v>
      </c>
      <c r="AG1375">
        <f t="shared" si="565"/>
        <v>0</v>
      </c>
      <c r="AH1375">
        <f t="shared" si="557"/>
        <v>0</v>
      </c>
      <c r="AI1375">
        <f t="shared" si="557"/>
        <v>0</v>
      </c>
      <c r="AJ1375">
        <f t="shared" si="557"/>
        <v>0</v>
      </c>
      <c r="AK1375">
        <f t="shared" si="557"/>
        <v>0</v>
      </c>
      <c r="AL1375">
        <f>IF(ISERROR(FIND(AL$5,$E1375)),0,1)</f>
        <v>0</v>
      </c>
      <c r="AM1375">
        <f>IF(ISERROR(FIND(AM$5,$E1375)),0,1)</f>
        <v>0</v>
      </c>
      <c r="AN1375">
        <f>IF(ISERROR(FIND(AN$5,$E1375)),0,1)</f>
        <v>0</v>
      </c>
      <c r="AO1375">
        <f>IF(ISERROR(FIND(AO$5,$E1375)),0,1)</f>
        <v>0</v>
      </c>
      <c r="AP1375">
        <f>IF(ISERROR(FIND(AP$5,$E1375)),0,1)</f>
        <v>0</v>
      </c>
      <c r="AQ1375">
        <f>IF(ISERROR(FIND(AQ$5,$E1375)),0,1)</f>
        <v>0</v>
      </c>
      <c r="AR1375">
        <f t="shared" si="557"/>
        <v>0</v>
      </c>
      <c r="AS1375">
        <f t="shared" si="557"/>
        <v>0</v>
      </c>
      <c r="AT1375">
        <f t="shared" si="557"/>
        <v>0</v>
      </c>
      <c r="AU1375">
        <f t="shared" si="556"/>
        <v>0</v>
      </c>
      <c r="AV1375">
        <f t="shared" si="556"/>
        <v>0</v>
      </c>
      <c r="AW1375">
        <f t="shared" si="556"/>
        <v>0</v>
      </c>
      <c r="AX1375">
        <f t="shared" si="556"/>
        <v>0</v>
      </c>
      <c r="AY1375">
        <f>IF(ISERROR(FIND(AY$5,$E1375)),0,1)</f>
        <v>0</v>
      </c>
      <c r="AZ1375">
        <f t="shared" si="556"/>
        <v>0</v>
      </c>
      <c r="BA1375">
        <f t="shared" si="568"/>
        <v>0</v>
      </c>
      <c r="BB1375">
        <f>IF(ISERROR(FIND(BB$5,$E1375)),0,1)</f>
        <v>0</v>
      </c>
      <c r="BC1375">
        <f>IF(ISERROR(FIND(BC$5,$E1375)),0,1)</f>
        <v>0</v>
      </c>
      <c r="BD1375">
        <f>IF(ISERROR(FIND(BD$5,$E1375)),0,1)</f>
        <v>0</v>
      </c>
      <c r="BE1375">
        <f t="shared" si="568"/>
        <v>0</v>
      </c>
      <c r="BF1375">
        <f t="shared" si="568"/>
        <v>0</v>
      </c>
      <c r="BG1375">
        <f t="shared" si="568"/>
        <v>0</v>
      </c>
      <c r="BH1375">
        <f t="shared" si="568"/>
        <v>0</v>
      </c>
      <c r="BI1375">
        <f t="shared" si="568"/>
        <v>0</v>
      </c>
      <c r="BJ1375">
        <f t="shared" si="568"/>
        <v>0</v>
      </c>
      <c r="BK1375">
        <f t="shared" si="568"/>
        <v>0</v>
      </c>
      <c r="BL1375">
        <f t="shared" si="568"/>
        <v>0</v>
      </c>
      <c r="BM1375">
        <f t="shared" si="568"/>
        <v>0</v>
      </c>
      <c r="BN1375">
        <f t="shared" si="568"/>
        <v>0</v>
      </c>
      <c r="BO1375">
        <f t="shared" si="568"/>
        <v>0</v>
      </c>
      <c r="BP1375">
        <f t="shared" si="568"/>
        <v>0</v>
      </c>
      <c r="BQ1375">
        <f t="shared" si="567"/>
        <v>0</v>
      </c>
      <c r="BR1375">
        <f t="shared" si="567"/>
        <v>0</v>
      </c>
    </row>
    <row r="1376" spans="2:70" x14ac:dyDescent="0.2">
      <c r="B1376" s="1" t="str">
        <f t="shared" si="558"/>
        <v/>
      </c>
      <c r="C1376" s="12">
        <f t="shared" si="559"/>
        <v>1</v>
      </c>
      <c r="D1376" s="1" t="str">
        <f t="shared" si="560"/>
        <v/>
      </c>
      <c r="E1376" s="1" t="str">
        <f t="shared" si="561"/>
        <v/>
      </c>
      <c r="H1376" s="1" t="str">
        <f>IF(ISBLANK(N1376),"",IF(SUM(AC1376:CO1376)=0,"other",INDEX(AC$6:CO$6,MATCH(1,AC1376:CO1376,0))))</f>
        <v/>
      </c>
      <c r="I1376" s="1" t="str" cm="1">
        <f t="array" ref="I1376">IF(ISBLANK(N1376),"",INDEX($AC$7:$CO$7,,MATCH(H1376,$AC$6:$CO$6,0)))</f>
        <v/>
      </c>
      <c r="L1376" s="1" t="str">
        <f t="shared" si="562"/>
        <v/>
      </c>
      <c r="M1376" s="1" t="str">
        <f t="shared" si="563"/>
        <v/>
      </c>
      <c r="AA1376">
        <f t="shared" si="569"/>
        <v>0</v>
      </c>
      <c r="AB1376">
        <f t="shared" si="569"/>
        <v>0</v>
      </c>
      <c r="AC1376">
        <f t="shared" si="565"/>
        <v>0</v>
      </c>
      <c r="AD1376">
        <f t="shared" si="565"/>
        <v>0</v>
      </c>
      <c r="AE1376">
        <f t="shared" si="565"/>
        <v>0</v>
      </c>
      <c r="AF1376">
        <f t="shared" si="565"/>
        <v>0</v>
      </c>
      <c r="AG1376">
        <f t="shared" si="565"/>
        <v>0</v>
      </c>
      <c r="AH1376">
        <f t="shared" si="557"/>
        <v>0</v>
      </c>
      <c r="AI1376">
        <f t="shared" si="557"/>
        <v>0</v>
      </c>
      <c r="AJ1376">
        <f t="shared" si="557"/>
        <v>0</v>
      </c>
      <c r="AK1376">
        <f t="shared" si="557"/>
        <v>0</v>
      </c>
      <c r="AL1376">
        <f>IF(ISERROR(FIND(AL$5,$E1376)),0,1)</f>
        <v>0</v>
      </c>
      <c r="AM1376">
        <f>IF(ISERROR(FIND(AM$5,$E1376)),0,1)</f>
        <v>0</v>
      </c>
      <c r="AN1376">
        <f>IF(ISERROR(FIND(AN$5,$E1376)),0,1)</f>
        <v>0</v>
      </c>
      <c r="AO1376">
        <f>IF(ISERROR(FIND(AO$5,$E1376)),0,1)</f>
        <v>0</v>
      </c>
      <c r="AP1376">
        <f>IF(ISERROR(FIND(AP$5,$E1376)),0,1)</f>
        <v>0</v>
      </c>
      <c r="AQ1376">
        <f>IF(ISERROR(FIND(AQ$5,$E1376)),0,1)</f>
        <v>0</v>
      </c>
      <c r="AR1376">
        <f t="shared" si="557"/>
        <v>0</v>
      </c>
      <c r="AS1376">
        <f t="shared" si="557"/>
        <v>0</v>
      </c>
      <c r="AT1376">
        <f t="shared" si="557"/>
        <v>0</v>
      </c>
      <c r="AU1376">
        <f t="shared" si="556"/>
        <v>0</v>
      </c>
      <c r="AV1376">
        <f t="shared" si="556"/>
        <v>0</v>
      </c>
      <c r="AW1376">
        <f t="shared" si="556"/>
        <v>0</v>
      </c>
      <c r="AX1376">
        <f t="shared" si="556"/>
        <v>0</v>
      </c>
      <c r="AY1376">
        <f>IF(ISERROR(FIND(AY$5,$E1376)),0,1)</f>
        <v>0</v>
      </c>
      <c r="AZ1376">
        <f t="shared" si="556"/>
        <v>0</v>
      </c>
      <c r="BA1376">
        <f t="shared" si="568"/>
        <v>0</v>
      </c>
      <c r="BB1376">
        <f>IF(ISERROR(FIND(BB$5,$E1376)),0,1)</f>
        <v>0</v>
      </c>
      <c r="BC1376">
        <f>IF(ISERROR(FIND(BC$5,$E1376)),0,1)</f>
        <v>0</v>
      </c>
      <c r="BD1376">
        <f>IF(ISERROR(FIND(BD$5,$E1376)),0,1)</f>
        <v>0</v>
      </c>
      <c r="BE1376">
        <f t="shared" si="568"/>
        <v>0</v>
      </c>
      <c r="BF1376">
        <f t="shared" si="568"/>
        <v>0</v>
      </c>
      <c r="BG1376">
        <f t="shared" si="568"/>
        <v>0</v>
      </c>
      <c r="BH1376">
        <f t="shared" si="568"/>
        <v>0</v>
      </c>
      <c r="BI1376">
        <f t="shared" si="568"/>
        <v>0</v>
      </c>
      <c r="BJ1376">
        <f t="shared" si="568"/>
        <v>0</v>
      </c>
      <c r="BK1376">
        <f t="shared" si="568"/>
        <v>0</v>
      </c>
      <c r="BL1376">
        <f t="shared" si="568"/>
        <v>0</v>
      </c>
      <c r="BM1376">
        <f t="shared" si="568"/>
        <v>0</v>
      </c>
      <c r="BN1376">
        <f t="shared" si="568"/>
        <v>0</v>
      </c>
      <c r="BO1376">
        <f t="shared" si="568"/>
        <v>0</v>
      </c>
      <c r="BP1376">
        <f t="shared" si="568"/>
        <v>0</v>
      </c>
      <c r="BQ1376">
        <f t="shared" si="567"/>
        <v>0</v>
      </c>
      <c r="BR1376">
        <f t="shared" si="567"/>
        <v>0</v>
      </c>
    </row>
    <row r="1377" spans="2:70" x14ac:dyDescent="0.2">
      <c r="B1377" s="1" t="str">
        <f t="shared" si="558"/>
        <v/>
      </c>
      <c r="C1377" s="12">
        <f t="shared" si="559"/>
        <v>1</v>
      </c>
      <c r="D1377" s="1" t="str">
        <f t="shared" si="560"/>
        <v/>
      </c>
      <c r="E1377" s="1" t="str">
        <f t="shared" si="561"/>
        <v/>
      </c>
      <c r="H1377" s="1" t="str">
        <f>IF(ISBLANK(N1377),"",IF(SUM(AC1377:CO1377)=0,"other",INDEX(AC$6:CO$6,MATCH(1,AC1377:CO1377,0))))</f>
        <v/>
      </c>
      <c r="I1377" s="1" t="str" cm="1">
        <f t="array" ref="I1377">IF(ISBLANK(N1377),"",INDEX($AC$7:$CO$7,,MATCH(H1377,$AC$6:$CO$6,0)))</f>
        <v/>
      </c>
      <c r="L1377" s="1" t="str">
        <f t="shared" si="562"/>
        <v/>
      </c>
      <c r="M1377" s="1" t="str">
        <f t="shared" si="563"/>
        <v/>
      </c>
      <c r="AA1377">
        <f t="shared" si="569"/>
        <v>0</v>
      </c>
      <c r="AB1377">
        <f t="shared" si="569"/>
        <v>0</v>
      </c>
      <c r="AC1377">
        <f t="shared" si="565"/>
        <v>0</v>
      </c>
      <c r="AD1377">
        <f t="shared" si="565"/>
        <v>0</v>
      </c>
      <c r="AE1377">
        <f t="shared" si="565"/>
        <v>0</v>
      </c>
      <c r="AF1377">
        <f t="shared" si="565"/>
        <v>0</v>
      </c>
      <c r="AG1377">
        <f t="shared" si="565"/>
        <v>0</v>
      </c>
      <c r="AH1377">
        <f t="shared" si="557"/>
        <v>0</v>
      </c>
      <c r="AI1377">
        <f t="shared" si="557"/>
        <v>0</v>
      </c>
      <c r="AJ1377">
        <f t="shared" si="557"/>
        <v>0</v>
      </c>
      <c r="AK1377">
        <f t="shared" si="557"/>
        <v>0</v>
      </c>
      <c r="AL1377">
        <f>IF(ISERROR(FIND(AL$5,$E1377)),0,1)</f>
        <v>0</v>
      </c>
      <c r="AM1377">
        <f>IF(ISERROR(FIND(AM$5,$E1377)),0,1)</f>
        <v>0</v>
      </c>
      <c r="AN1377">
        <f>IF(ISERROR(FIND(AN$5,$E1377)),0,1)</f>
        <v>0</v>
      </c>
      <c r="AO1377">
        <f>IF(ISERROR(FIND(AO$5,$E1377)),0,1)</f>
        <v>0</v>
      </c>
      <c r="AP1377">
        <f>IF(ISERROR(FIND(AP$5,$E1377)),0,1)</f>
        <v>0</v>
      </c>
      <c r="AQ1377">
        <f>IF(ISERROR(FIND(AQ$5,$E1377)),0,1)</f>
        <v>0</v>
      </c>
      <c r="AR1377">
        <f t="shared" si="557"/>
        <v>0</v>
      </c>
      <c r="AS1377">
        <f t="shared" si="557"/>
        <v>0</v>
      </c>
      <c r="AT1377">
        <f t="shared" si="557"/>
        <v>0</v>
      </c>
      <c r="AU1377">
        <f t="shared" si="556"/>
        <v>0</v>
      </c>
      <c r="AV1377">
        <f t="shared" si="556"/>
        <v>0</v>
      </c>
      <c r="AW1377">
        <f t="shared" si="556"/>
        <v>0</v>
      </c>
      <c r="AX1377">
        <f t="shared" si="556"/>
        <v>0</v>
      </c>
      <c r="AY1377">
        <f>IF(ISERROR(FIND(AY$5,$E1377)),0,1)</f>
        <v>0</v>
      </c>
      <c r="AZ1377">
        <f t="shared" si="556"/>
        <v>0</v>
      </c>
      <c r="BA1377">
        <f t="shared" si="568"/>
        <v>0</v>
      </c>
      <c r="BB1377">
        <f>IF(ISERROR(FIND(BB$5,$E1377)),0,1)</f>
        <v>0</v>
      </c>
      <c r="BC1377">
        <f>IF(ISERROR(FIND(BC$5,$E1377)),0,1)</f>
        <v>0</v>
      </c>
      <c r="BD1377">
        <f>IF(ISERROR(FIND(BD$5,$E1377)),0,1)</f>
        <v>0</v>
      </c>
      <c r="BE1377">
        <f t="shared" si="568"/>
        <v>0</v>
      </c>
      <c r="BF1377">
        <f t="shared" si="568"/>
        <v>0</v>
      </c>
      <c r="BG1377">
        <f t="shared" si="568"/>
        <v>0</v>
      </c>
      <c r="BH1377">
        <f t="shared" si="568"/>
        <v>0</v>
      </c>
      <c r="BI1377">
        <f t="shared" si="568"/>
        <v>0</v>
      </c>
      <c r="BJ1377">
        <f t="shared" si="568"/>
        <v>0</v>
      </c>
      <c r="BK1377">
        <f t="shared" si="568"/>
        <v>0</v>
      </c>
      <c r="BL1377">
        <f t="shared" si="568"/>
        <v>0</v>
      </c>
      <c r="BM1377">
        <f t="shared" si="568"/>
        <v>0</v>
      </c>
      <c r="BN1377">
        <f t="shared" si="568"/>
        <v>0</v>
      </c>
      <c r="BO1377">
        <f t="shared" si="568"/>
        <v>0</v>
      </c>
      <c r="BP1377">
        <f t="shared" si="568"/>
        <v>0</v>
      </c>
      <c r="BQ1377">
        <f t="shared" si="567"/>
        <v>0</v>
      </c>
      <c r="BR1377">
        <f t="shared" si="567"/>
        <v>0</v>
      </c>
    </row>
    <row r="1378" spans="2:70" x14ac:dyDescent="0.2">
      <c r="B1378" s="1" t="str">
        <f t="shared" si="558"/>
        <v/>
      </c>
      <c r="C1378" s="12">
        <f t="shared" si="559"/>
        <v>1</v>
      </c>
      <c r="D1378" s="1" t="str">
        <f t="shared" si="560"/>
        <v/>
      </c>
      <c r="E1378" s="1" t="str">
        <f t="shared" si="561"/>
        <v/>
      </c>
      <c r="H1378" s="1" t="str">
        <f>IF(ISBLANK(N1378),"",IF(SUM(AC1378:CO1378)=0,"other",INDEX(AC$6:CO$6,MATCH(1,AC1378:CO1378,0))))</f>
        <v/>
      </c>
      <c r="I1378" s="1" t="str" cm="1">
        <f t="array" ref="I1378">IF(ISBLANK(N1378),"",INDEX($AC$7:$CO$7,,MATCH(H1378,$AC$6:$CO$6,0)))</f>
        <v/>
      </c>
      <c r="L1378" s="1" t="str">
        <f t="shared" si="562"/>
        <v/>
      </c>
      <c r="M1378" s="1" t="str">
        <f t="shared" si="563"/>
        <v/>
      </c>
      <c r="AA1378">
        <f t="shared" si="569"/>
        <v>0</v>
      </c>
      <c r="AB1378">
        <f t="shared" si="569"/>
        <v>0</v>
      </c>
      <c r="AC1378">
        <f t="shared" si="565"/>
        <v>0</v>
      </c>
      <c r="AD1378">
        <f t="shared" si="565"/>
        <v>0</v>
      </c>
      <c r="AE1378">
        <f t="shared" si="565"/>
        <v>0</v>
      </c>
      <c r="AF1378">
        <f t="shared" si="565"/>
        <v>0</v>
      </c>
      <c r="AG1378">
        <f t="shared" si="565"/>
        <v>0</v>
      </c>
      <c r="AH1378">
        <f t="shared" si="557"/>
        <v>0</v>
      </c>
      <c r="AI1378">
        <f t="shared" si="557"/>
        <v>0</v>
      </c>
      <c r="AJ1378">
        <f t="shared" si="557"/>
        <v>0</v>
      </c>
      <c r="AK1378">
        <f t="shared" si="557"/>
        <v>0</v>
      </c>
      <c r="AL1378">
        <f>IF(ISERROR(FIND(AL$5,$E1378)),0,1)</f>
        <v>0</v>
      </c>
      <c r="AM1378">
        <f>IF(ISERROR(FIND(AM$5,$E1378)),0,1)</f>
        <v>0</v>
      </c>
      <c r="AN1378">
        <f>IF(ISERROR(FIND(AN$5,$E1378)),0,1)</f>
        <v>0</v>
      </c>
      <c r="AO1378">
        <f>IF(ISERROR(FIND(AO$5,$E1378)),0,1)</f>
        <v>0</v>
      </c>
      <c r="AP1378">
        <f>IF(ISERROR(FIND(AP$5,$E1378)),0,1)</f>
        <v>0</v>
      </c>
      <c r="AQ1378">
        <f>IF(ISERROR(FIND(AQ$5,$E1378)),0,1)</f>
        <v>0</v>
      </c>
      <c r="AR1378">
        <f t="shared" si="557"/>
        <v>0</v>
      </c>
      <c r="AS1378">
        <f t="shared" si="557"/>
        <v>0</v>
      </c>
      <c r="AT1378">
        <f t="shared" si="557"/>
        <v>0</v>
      </c>
      <c r="AU1378">
        <f t="shared" si="556"/>
        <v>0</v>
      </c>
      <c r="AV1378">
        <f t="shared" si="556"/>
        <v>0</v>
      </c>
      <c r="AW1378">
        <f t="shared" si="556"/>
        <v>0</v>
      </c>
      <c r="AX1378">
        <f t="shared" si="556"/>
        <v>0</v>
      </c>
      <c r="AY1378">
        <f>IF(ISERROR(FIND(AY$5,$E1378)),0,1)</f>
        <v>0</v>
      </c>
      <c r="AZ1378">
        <f t="shared" si="556"/>
        <v>0</v>
      </c>
      <c r="BA1378">
        <f t="shared" si="568"/>
        <v>0</v>
      </c>
      <c r="BB1378">
        <f>IF(ISERROR(FIND(BB$5,$E1378)),0,1)</f>
        <v>0</v>
      </c>
      <c r="BC1378">
        <f>IF(ISERROR(FIND(BC$5,$E1378)),0,1)</f>
        <v>0</v>
      </c>
      <c r="BD1378">
        <f>IF(ISERROR(FIND(BD$5,$E1378)),0,1)</f>
        <v>0</v>
      </c>
      <c r="BE1378">
        <f t="shared" si="568"/>
        <v>0</v>
      </c>
      <c r="BF1378">
        <f t="shared" si="568"/>
        <v>0</v>
      </c>
      <c r="BG1378">
        <f t="shared" si="568"/>
        <v>0</v>
      </c>
      <c r="BH1378">
        <f t="shared" si="568"/>
        <v>0</v>
      </c>
      <c r="BI1378">
        <f t="shared" si="568"/>
        <v>0</v>
      </c>
      <c r="BJ1378">
        <f t="shared" si="568"/>
        <v>0</v>
      </c>
      <c r="BK1378">
        <f t="shared" si="568"/>
        <v>0</v>
      </c>
      <c r="BL1378">
        <f t="shared" si="568"/>
        <v>0</v>
      </c>
      <c r="BM1378">
        <f t="shared" si="568"/>
        <v>0</v>
      </c>
      <c r="BN1378">
        <f t="shared" si="568"/>
        <v>0</v>
      </c>
      <c r="BO1378">
        <f t="shared" si="568"/>
        <v>0</v>
      </c>
      <c r="BP1378">
        <f t="shared" si="568"/>
        <v>0</v>
      </c>
      <c r="BQ1378">
        <f t="shared" si="567"/>
        <v>0</v>
      </c>
      <c r="BR1378">
        <f t="shared" si="567"/>
        <v>0</v>
      </c>
    </row>
    <row r="1379" spans="2:70" x14ac:dyDescent="0.2">
      <c r="B1379" s="1" t="str">
        <f t="shared" si="558"/>
        <v/>
      </c>
      <c r="C1379" s="12">
        <f t="shared" si="559"/>
        <v>1</v>
      </c>
      <c r="D1379" s="1" t="str">
        <f t="shared" si="560"/>
        <v/>
      </c>
      <c r="E1379" s="1" t="str">
        <f t="shared" si="561"/>
        <v/>
      </c>
      <c r="H1379" s="1" t="str">
        <f>IF(ISBLANK(N1379),"",IF(SUM(AC1379:CO1379)=0,"other",INDEX(AC$6:CO$6,MATCH(1,AC1379:CO1379,0))))</f>
        <v/>
      </c>
      <c r="I1379" s="1" t="str" cm="1">
        <f t="array" ref="I1379">IF(ISBLANK(N1379),"",INDEX($AC$7:$CO$7,,MATCH(H1379,$AC$6:$CO$6,0)))</f>
        <v/>
      </c>
      <c r="L1379" s="1" t="str">
        <f t="shared" si="562"/>
        <v/>
      </c>
      <c r="M1379" s="1" t="str">
        <f t="shared" si="563"/>
        <v/>
      </c>
      <c r="AA1379">
        <f t="shared" si="569"/>
        <v>0</v>
      </c>
      <c r="AB1379">
        <f t="shared" si="569"/>
        <v>0</v>
      </c>
      <c r="AC1379">
        <f t="shared" si="565"/>
        <v>0</v>
      </c>
      <c r="AD1379">
        <f t="shared" si="565"/>
        <v>0</v>
      </c>
      <c r="AE1379">
        <f t="shared" si="565"/>
        <v>0</v>
      </c>
      <c r="AF1379">
        <f t="shared" si="565"/>
        <v>0</v>
      </c>
      <c r="AG1379">
        <f t="shared" si="565"/>
        <v>0</v>
      </c>
      <c r="AH1379">
        <f t="shared" si="557"/>
        <v>0</v>
      </c>
      <c r="AI1379">
        <f t="shared" si="557"/>
        <v>0</v>
      </c>
      <c r="AJ1379">
        <f t="shared" si="557"/>
        <v>0</v>
      </c>
      <c r="AK1379">
        <f t="shared" si="557"/>
        <v>0</v>
      </c>
      <c r="AL1379">
        <f>IF(ISERROR(FIND(AL$5,$E1379)),0,1)</f>
        <v>0</v>
      </c>
      <c r="AM1379">
        <f>IF(ISERROR(FIND(AM$5,$E1379)),0,1)</f>
        <v>0</v>
      </c>
      <c r="AN1379">
        <f>IF(ISERROR(FIND(AN$5,$E1379)),0,1)</f>
        <v>0</v>
      </c>
      <c r="AO1379">
        <f>IF(ISERROR(FIND(AO$5,$E1379)),0,1)</f>
        <v>0</v>
      </c>
      <c r="AP1379">
        <f>IF(ISERROR(FIND(AP$5,$E1379)),0,1)</f>
        <v>0</v>
      </c>
      <c r="AQ1379">
        <f>IF(ISERROR(FIND(AQ$5,$E1379)),0,1)</f>
        <v>0</v>
      </c>
      <c r="AR1379">
        <f t="shared" si="557"/>
        <v>0</v>
      </c>
      <c r="AS1379">
        <f t="shared" si="557"/>
        <v>0</v>
      </c>
      <c r="AT1379">
        <f t="shared" si="557"/>
        <v>0</v>
      </c>
      <c r="AU1379">
        <f t="shared" si="556"/>
        <v>0</v>
      </c>
      <c r="AV1379">
        <f t="shared" si="556"/>
        <v>0</v>
      </c>
      <c r="AW1379">
        <f t="shared" si="556"/>
        <v>0</v>
      </c>
      <c r="AX1379">
        <f t="shared" si="556"/>
        <v>0</v>
      </c>
      <c r="AY1379">
        <f>IF(ISERROR(FIND(AY$5,$E1379)),0,1)</f>
        <v>0</v>
      </c>
      <c r="AZ1379">
        <f t="shared" si="556"/>
        <v>0</v>
      </c>
      <c r="BA1379">
        <f t="shared" ref="BA1379:BP1386" si="570">IF(ISERROR(FIND(BA$5,$E1379)),0,1)</f>
        <v>0</v>
      </c>
      <c r="BB1379">
        <f>IF(ISERROR(FIND(BB$5,$E1379)),0,1)</f>
        <v>0</v>
      </c>
      <c r="BC1379">
        <f>IF(ISERROR(FIND(BC$5,$E1379)),0,1)</f>
        <v>0</v>
      </c>
      <c r="BD1379">
        <f>IF(ISERROR(FIND(BD$5,$E1379)),0,1)</f>
        <v>0</v>
      </c>
      <c r="BE1379">
        <f t="shared" si="570"/>
        <v>0</v>
      </c>
      <c r="BF1379">
        <f t="shared" si="570"/>
        <v>0</v>
      </c>
      <c r="BG1379">
        <f t="shared" si="570"/>
        <v>0</v>
      </c>
      <c r="BH1379">
        <f t="shared" si="570"/>
        <v>0</v>
      </c>
      <c r="BI1379">
        <f t="shared" si="570"/>
        <v>0</v>
      </c>
      <c r="BJ1379">
        <f t="shared" si="570"/>
        <v>0</v>
      </c>
      <c r="BK1379">
        <f t="shared" si="570"/>
        <v>0</v>
      </c>
      <c r="BL1379">
        <f t="shared" si="570"/>
        <v>0</v>
      </c>
      <c r="BM1379">
        <f t="shared" si="570"/>
        <v>0</v>
      </c>
      <c r="BN1379">
        <f t="shared" si="570"/>
        <v>0</v>
      </c>
      <c r="BO1379">
        <f t="shared" si="570"/>
        <v>0</v>
      </c>
      <c r="BP1379">
        <f t="shared" si="570"/>
        <v>0</v>
      </c>
      <c r="BQ1379">
        <f t="shared" si="567"/>
        <v>0</v>
      </c>
      <c r="BR1379">
        <f t="shared" si="567"/>
        <v>0</v>
      </c>
    </row>
    <row r="1380" spans="2:70" x14ac:dyDescent="0.2">
      <c r="B1380" s="1" t="str">
        <f t="shared" si="558"/>
        <v/>
      </c>
      <c r="C1380" s="12">
        <f t="shared" si="559"/>
        <v>1</v>
      </c>
      <c r="D1380" s="1" t="str">
        <f t="shared" si="560"/>
        <v/>
      </c>
      <c r="E1380" s="1" t="str">
        <f t="shared" si="561"/>
        <v/>
      </c>
      <c r="H1380" s="1" t="str">
        <f>IF(ISBLANK(N1380),"",IF(SUM(AC1380:CO1380)=0,"other",INDEX(AC$6:CO$6,MATCH(1,AC1380:CO1380,0))))</f>
        <v/>
      </c>
      <c r="I1380" s="1" t="str" cm="1">
        <f t="array" ref="I1380">IF(ISBLANK(N1380),"",INDEX($AC$7:$CO$7,,MATCH(H1380,$AC$6:$CO$6,0)))</f>
        <v/>
      </c>
      <c r="L1380" s="1" t="str">
        <f t="shared" si="562"/>
        <v/>
      </c>
      <c r="M1380" s="1" t="str">
        <f t="shared" si="563"/>
        <v/>
      </c>
      <c r="AA1380">
        <f t="shared" si="569"/>
        <v>0</v>
      </c>
      <c r="AB1380">
        <f t="shared" si="569"/>
        <v>0</v>
      </c>
      <c r="AC1380">
        <f t="shared" si="565"/>
        <v>0</v>
      </c>
      <c r="AD1380">
        <f t="shared" si="565"/>
        <v>0</v>
      </c>
      <c r="AE1380">
        <f t="shared" si="565"/>
        <v>0</v>
      </c>
      <c r="AF1380">
        <f t="shared" si="565"/>
        <v>0</v>
      </c>
      <c r="AG1380">
        <f t="shared" si="565"/>
        <v>0</v>
      </c>
      <c r="AH1380">
        <f t="shared" si="557"/>
        <v>0</v>
      </c>
      <c r="AI1380">
        <f t="shared" si="557"/>
        <v>0</v>
      </c>
      <c r="AJ1380">
        <f t="shared" si="557"/>
        <v>0</v>
      </c>
      <c r="AK1380">
        <f t="shared" si="557"/>
        <v>0</v>
      </c>
      <c r="AL1380">
        <f>IF(ISERROR(FIND(AL$5,$E1380)),0,1)</f>
        <v>0</v>
      </c>
      <c r="AM1380">
        <f>IF(ISERROR(FIND(AM$5,$E1380)),0,1)</f>
        <v>0</v>
      </c>
      <c r="AN1380">
        <f>IF(ISERROR(FIND(AN$5,$E1380)),0,1)</f>
        <v>0</v>
      </c>
      <c r="AO1380">
        <f>IF(ISERROR(FIND(AO$5,$E1380)),0,1)</f>
        <v>0</v>
      </c>
      <c r="AP1380">
        <f>IF(ISERROR(FIND(AP$5,$E1380)),0,1)</f>
        <v>0</v>
      </c>
      <c r="AQ1380">
        <f>IF(ISERROR(FIND(AQ$5,$E1380)),0,1)</f>
        <v>0</v>
      </c>
      <c r="AR1380">
        <f t="shared" si="557"/>
        <v>0</v>
      </c>
      <c r="AS1380">
        <f t="shared" si="557"/>
        <v>0</v>
      </c>
      <c r="AT1380">
        <f t="shared" si="557"/>
        <v>0</v>
      </c>
      <c r="AU1380">
        <f t="shared" si="556"/>
        <v>0</v>
      </c>
      <c r="AV1380">
        <f t="shared" si="556"/>
        <v>0</v>
      </c>
      <c r="AW1380">
        <f t="shared" si="556"/>
        <v>0</v>
      </c>
      <c r="AX1380">
        <f t="shared" si="556"/>
        <v>0</v>
      </c>
      <c r="AY1380">
        <f>IF(ISERROR(FIND(AY$5,$E1380)),0,1)</f>
        <v>0</v>
      </c>
      <c r="AZ1380">
        <f t="shared" si="556"/>
        <v>0</v>
      </c>
      <c r="BA1380">
        <f t="shared" si="570"/>
        <v>0</v>
      </c>
      <c r="BB1380">
        <f>IF(ISERROR(FIND(BB$5,$E1380)),0,1)</f>
        <v>0</v>
      </c>
      <c r="BC1380">
        <f>IF(ISERROR(FIND(BC$5,$E1380)),0,1)</f>
        <v>0</v>
      </c>
      <c r="BD1380">
        <f>IF(ISERROR(FIND(BD$5,$E1380)),0,1)</f>
        <v>0</v>
      </c>
      <c r="BE1380">
        <f t="shared" si="570"/>
        <v>0</v>
      </c>
      <c r="BF1380">
        <f t="shared" si="570"/>
        <v>0</v>
      </c>
      <c r="BG1380">
        <f t="shared" si="570"/>
        <v>0</v>
      </c>
      <c r="BH1380">
        <f t="shared" si="570"/>
        <v>0</v>
      </c>
      <c r="BI1380">
        <f t="shared" si="570"/>
        <v>0</v>
      </c>
      <c r="BJ1380">
        <f t="shared" si="570"/>
        <v>0</v>
      </c>
      <c r="BK1380">
        <f t="shared" si="570"/>
        <v>0</v>
      </c>
      <c r="BL1380">
        <f t="shared" si="570"/>
        <v>0</v>
      </c>
      <c r="BM1380">
        <f t="shared" si="570"/>
        <v>0</v>
      </c>
      <c r="BN1380">
        <f t="shared" si="570"/>
        <v>0</v>
      </c>
      <c r="BO1380">
        <f t="shared" si="570"/>
        <v>0</v>
      </c>
      <c r="BP1380">
        <f t="shared" si="570"/>
        <v>0</v>
      </c>
      <c r="BQ1380">
        <f t="shared" si="567"/>
        <v>0</v>
      </c>
      <c r="BR1380">
        <f t="shared" si="567"/>
        <v>0</v>
      </c>
    </row>
    <row r="1381" spans="2:70" x14ac:dyDescent="0.2">
      <c r="B1381" s="1" t="str">
        <f t="shared" si="558"/>
        <v/>
      </c>
      <c r="C1381" s="12">
        <f t="shared" si="559"/>
        <v>1</v>
      </c>
      <c r="D1381" s="1" t="str">
        <f t="shared" si="560"/>
        <v/>
      </c>
      <c r="E1381" s="1" t="str">
        <f t="shared" si="561"/>
        <v/>
      </c>
      <c r="H1381" s="1" t="str">
        <f>IF(ISBLANK(N1381),"",IF(SUM(AC1381:CO1381)=0,"other",INDEX(AC$6:CO$6,MATCH(1,AC1381:CO1381,0))))</f>
        <v/>
      </c>
      <c r="I1381" s="1" t="str" cm="1">
        <f t="array" ref="I1381">IF(ISBLANK(N1381),"",INDEX($AC$7:$CO$7,,MATCH(H1381,$AC$6:$CO$6,0)))</f>
        <v/>
      </c>
      <c r="L1381" s="1" t="str">
        <f t="shared" si="562"/>
        <v/>
      </c>
      <c r="M1381" s="1" t="str">
        <f t="shared" si="563"/>
        <v/>
      </c>
      <c r="AA1381">
        <f t="shared" si="569"/>
        <v>0</v>
      </c>
      <c r="AB1381">
        <f t="shared" si="569"/>
        <v>0</v>
      </c>
      <c r="AC1381">
        <f t="shared" si="565"/>
        <v>0</v>
      </c>
      <c r="AD1381">
        <f t="shared" si="565"/>
        <v>0</v>
      </c>
      <c r="AE1381">
        <f t="shared" si="565"/>
        <v>0</v>
      </c>
      <c r="AF1381">
        <f t="shared" si="565"/>
        <v>0</v>
      </c>
      <c r="AG1381">
        <f t="shared" si="565"/>
        <v>0</v>
      </c>
      <c r="AH1381">
        <f t="shared" si="557"/>
        <v>0</v>
      </c>
      <c r="AI1381">
        <f t="shared" si="557"/>
        <v>0</v>
      </c>
      <c r="AJ1381">
        <f t="shared" si="557"/>
        <v>0</v>
      </c>
      <c r="AK1381">
        <f t="shared" si="557"/>
        <v>0</v>
      </c>
      <c r="AL1381">
        <f>IF(ISERROR(FIND(AL$5,$E1381)),0,1)</f>
        <v>0</v>
      </c>
      <c r="AM1381">
        <f>IF(ISERROR(FIND(AM$5,$E1381)),0,1)</f>
        <v>0</v>
      </c>
      <c r="AN1381">
        <f>IF(ISERROR(FIND(AN$5,$E1381)),0,1)</f>
        <v>0</v>
      </c>
      <c r="AO1381">
        <f>IF(ISERROR(FIND(AO$5,$E1381)),0,1)</f>
        <v>0</v>
      </c>
      <c r="AP1381">
        <f>IF(ISERROR(FIND(AP$5,$E1381)),0,1)</f>
        <v>0</v>
      </c>
      <c r="AQ1381">
        <f>IF(ISERROR(FIND(AQ$5,$E1381)),0,1)</f>
        <v>0</v>
      </c>
      <c r="AR1381">
        <f t="shared" si="557"/>
        <v>0</v>
      </c>
      <c r="AS1381">
        <f t="shared" si="557"/>
        <v>0</v>
      </c>
      <c r="AT1381">
        <f t="shared" si="557"/>
        <v>0</v>
      </c>
      <c r="AU1381">
        <f t="shared" si="556"/>
        <v>0</v>
      </c>
      <c r="AV1381">
        <f t="shared" si="556"/>
        <v>0</v>
      </c>
      <c r="AW1381">
        <f t="shared" si="556"/>
        <v>0</v>
      </c>
      <c r="AX1381">
        <f t="shared" si="556"/>
        <v>0</v>
      </c>
      <c r="AY1381">
        <f>IF(ISERROR(FIND(AY$5,$E1381)),0,1)</f>
        <v>0</v>
      </c>
      <c r="AZ1381">
        <f t="shared" si="556"/>
        <v>0</v>
      </c>
      <c r="BA1381">
        <f t="shared" si="570"/>
        <v>0</v>
      </c>
      <c r="BB1381">
        <f>IF(ISERROR(FIND(BB$5,$E1381)),0,1)</f>
        <v>0</v>
      </c>
      <c r="BC1381">
        <f>IF(ISERROR(FIND(BC$5,$E1381)),0,1)</f>
        <v>0</v>
      </c>
      <c r="BD1381">
        <f>IF(ISERROR(FIND(BD$5,$E1381)),0,1)</f>
        <v>0</v>
      </c>
      <c r="BE1381">
        <f t="shared" si="570"/>
        <v>0</v>
      </c>
      <c r="BF1381">
        <f t="shared" si="570"/>
        <v>0</v>
      </c>
      <c r="BG1381">
        <f t="shared" si="570"/>
        <v>0</v>
      </c>
      <c r="BH1381">
        <f t="shared" si="570"/>
        <v>0</v>
      </c>
      <c r="BI1381">
        <f t="shared" si="570"/>
        <v>0</v>
      </c>
      <c r="BJ1381">
        <f t="shared" si="570"/>
        <v>0</v>
      </c>
      <c r="BK1381">
        <f t="shared" si="570"/>
        <v>0</v>
      </c>
      <c r="BL1381">
        <f t="shared" si="570"/>
        <v>0</v>
      </c>
      <c r="BM1381">
        <f t="shared" si="570"/>
        <v>0</v>
      </c>
      <c r="BN1381">
        <f t="shared" si="570"/>
        <v>0</v>
      </c>
      <c r="BO1381">
        <f t="shared" si="570"/>
        <v>0</v>
      </c>
      <c r="BP1381">
        <f t="shared" si="570"/>
        <v>0</v>
      </c>
      <c r="BQ1381">
        <f t="shared" si="567"/>
        <v>0</v>
      </c>
      <c r="BR1381">
        <f t="shared" si="567"/>
        <v>0</v>
      </c>
    </row>
    <row r="1382" spans="2:70" x14ac:dyDescent="0.2">
      <c r="B1382" s="1" t="str">
        <f t="shared" si="558"/>
        <v/>
      </c>
      <c r="C1382" s="12">
        <f t="shared" si="559"/>
        <v>1</v>
      </c>
      <c r="D1382" s="1" t="str">
        <f t="shared" si="560"/>
        <v/>
      </c>
      <c r="E1382" s="1" t="str">
        <f t="shared" si="561"/>
        <v/>
      </c>
      <c r="H1382" s="1" t="str">
        <f>IF(ISBLANK(N1382),"",IF(SUM(AC1382:CO1382)=0,"other",INDEX(AC$6:CO$6,MATCH(1,AC1382:CO1382,0))))</f>
        <v/>
      </c>
      <c r="I1382" s="1" t="str" cm="1">
        <f t="array" ref="I1382">IF(ISBLANK(N1382),"",INDEX($AC$7:$CO$7,,MATCH(H1382,$AC$6:$CO$6,0)))</f>
        <v/>
      </c>
      <c r="L1382" s="1" t="str">
        <f t="shared" si="562"/>
        <v/>
      </c>
      <c r="M1382" s="1" t="str">
        <f t="shared" si="563"/>
        <v/>
      </c>
      <c r="AA1382">
        <f t="shared" si="569"/>
        <v>0</v>
      </c>
      <c r="AB1382">
        <f t="shared" si="569"/>
        <v>0</v>
      </c>
      <c r="AC1382">
        <f t="shared" si="565"/>
        <v>0</v>
      </c>
      <c r="AD1382">
        <f t="shared" si="565"/>
        <v>0</v>
      </c>
      <c r="AE1382">
        <f t="shared" si="565"/>
        <v>0</v>
      </c>
      <c r="AF1382">
        <f t="shared" si="565"/>
        <v>0</v>
      </c>
      <c r="AG1382">
        <f t="shared" si="565"/>
        <v>0</v>
      </c>
      <c r="AH1382">
        <f t="shared" si="557"/>
        <v>0</v>
      </c>
      <c r="AI1382">
        <f t="shared" si="557"/>
        <v>0</v>
      </c>
      <c r="AJ1382">
        <f t="shared" si="557"/>
        <v>0</v>
      </c>
      <c r="AK1382">
        <f t="shared" si="557"/>
        <v>0</v>
      </c>
      <c r="AL1382">
        <f>IF(ISERROR(FIND(AL$5,$E1382)),0,1)</f>
        <v>0</v>
      </c>
      <c r="AM1382">
        <f>IF(ISERROR(FIND(AM$5,$E1382)),0,1)</f>
        <v>0</v>
      </c>
      <c r="AN1382">
        <f>IF(ISERROR(FIND(AN$5,$E1382)),0,1)</f>
        <v>0</v>
      </c>
      <c r="AO1382">
        <f>IF(ISERROR(FIND(AO$5,$E1382)),0,1)</f>
        <v>0</v>
      </c>
      <c r="AP1382">
        <f>IF(ISERROR(FIND(AP$5,$E1382)),0,1)</f>
        <v>0</v>
      </c>
      <c r="AQ1382">
        <f>IF(ISERROR(FIND(AQ$5,$E1382)),0,1)</f>
        <v>0</v>
      </c>
      <c r="AR1382">
        <f t="shared" si="557"/>
        <v>0</v>
      </c>
      <c r="AS1382">
        <f t="shared" si="557"/>
        <v>0</v>
      </c>
      <c r="AT1382">
        <f t="shared" si="557"/>
        <v>0</v>
      </c>
      <c r="AU1382">
        <f t="shared" si="556"/>
        <v>0</v>
      </c>
      <c r="AV1382">
        <f t="shared" si="556"/>
        <v>0</v>
      </c>
      <c r="AW1382">
        <f t="shared" si="556"/>
        <v>0</v>
      </c>
      <c r="AX1382">
        <f t="shared" si="556"/>
        <v>0</v>
      </c>
      <c r="AY1382">
        <f>IF(ISERROR(FIND(AY$5,$E1382)),0,1)</f>
        <v>0</v>
      </c>
      <c r="AZ1382">
        <f t="shared" si="556"/>
        <v>0</v>
      </c>
      <c r="BA1382">
        <f t="shared" si="570"/>
        <v>0</v>
      </c>
      <c r="BB1382">
        <f>IF(ISERROR(FIND(BB$5,$E1382)),0,1)</f>
        <v>0</v>
      </c>
      <c r="BC1382">
        <f>IF(ISERROR(FIND(BC$5,$E1382)),0,1)</f>
        <v>0</v>
      </c>
      <c r="BD1382">
        <f>IF(ISERROR(FIND(BD$5,$E1382)),0,1)</f>
        <v>0</v>
      </c>
      <c r="BE1382">
        <f t="shared" si="570"/>
        <v>0</v>
      </c>
      <c r="BF1382">
        <f t="shared" si="570"/>
        <v>0</v>
      </c>
      <c r="BG1382">
        <f t="shared" si="570"/>
        <v>0</v>
      </c>
      <c r="BH1382">
        <f t="shared" si="570"/>
        <v>0</v>
      </c>
      <c r="BI1382">
        <f t="shared" si="570"/>
        <v>0</v>
      </c>
      <c r="BJ1382">
        <f t="shared" si="570"/>
        <v>0</v>
      </c>
      <c r="BK1382">
        <f t="shared" si="570"/>
        <v>0</v>
      </c>
      <c r="BL1382">
        <f t="shared" si="570"/>
        <v>0</v>
      </c>
      <c r="BM1382">
        <f t="shared" si="570"/>
        <v>0</v>
      </c>
      <c r="BN1382">
        <f t="shared" si="570"/>
        <v>0</v>
      </c>
      <c r="BO1382">
        <f t="shared" si="570"/>
        <v>0</v>
      </c>
      <c r="BP1382">
        <f t="shared" si="570"/>
        <v>0</v>
      </c>
      <c r="BQ1382">
        <f t="shared" si="567"/>
        <v>0</v>
      </c>
      <c r="BR1382">
        <f t="shared" si="567"/>
        <v>0</v>
      </c>
    </row>
    <row r="1383" spans="2:70" x14ac:dyDescent="0.2">
      <c r="B1383" s="1" t="str">
        <f t="shared" si="558"/>
        <v/>
      </c>
      <c r="C1383" s="12">
        <f t="shared" si="559"/>
        <v>1</v>
      </c>
      <c r="D1383" s="1" t="str">
        <f t="shared" si="560"/>
        <v/>
      </c>
      <c r="E1383" s="1" t="str">
        <f t="shared" si="561"/>
        <v/>
      </c>
      <c r="H1383" s="1" t="str">
        <f>IF(ISBLANK(N1383),"",IF(SUM(AC1383:CO1383)=0,"other",INDEX(AC$6:CO$6,MATCH(1,AC1383:CO1383,0))))</f>
        <v/>
      </c>
      <c r="I1383" s="1" t="str" cm="1">
        <f t="array" ref="I1383">IF(ISBLANK(N1383),"",INDEX($AC$7:$CO$7,,MATCH(H1383,$AC$6:$CO$6,0)))</f>
        <v/>
      </c>
      <c r="L1383" s="1" t="str">
        <f t="shared" si="562"/>
        <v/>
      </c>
      <c r="M1383" s="1" t="str">
        <f t="shared" si="563"/>
        <v/>
      </c>
      <c r="AA1383">
        <f t="shared" si="569"/>
        <v>0</v>
      </c>
      <c r="AB1383">
        <f t="shared" si="569"/>
        <v>0</v>
      </c>
      <c r="AC1383">
        <f t="shared" si="565"/>
        <v>0</v>
      </c>
      <c r="AD1383">
        <f t="shared" si="565"/>
        <v>0</v>
      </c>
      <c r="AE1383">
        <f t="shared" si="565"/>
        <v>0</v>
      </c>
      <c r="AF1383">
        <f t="shared" si="565"/>
        <v>0</v>
      </c>
      <c r="AG1383">
        <f t="shared" si="565"/>
        <v>0</v>
      </c>
      <c r="AH1383">
        <f t="shared" si="557"/>
        <v>0</v>
      </c>
      <c r="AI1383">
        <f t="shared" si="557"/>
        <v>0</v>
      </c>
      <c r="AJ1383">
        <f t="shared" si="557"/>
        <v>0</v>
      </c>
      <c r="AK1383">
        <f t="shared" si="557"/>
        <v>0</v>
      </c>
      <c r="AL1383">
        <f>IF(ISERROR(FIND(AL$5,$E1383)),0,1)</f>
        <v>0</v>
      </c>
      <c r="AM1383">
        <f>IF(ISERROR(FIND(AM$5,$E1383)),0,1)</f>
        <v>0</v>
      </c>
      <c r="AN1383">
        <f>IF(ISERROR(FIND(AN$5,$E1383)),0,1)</f>
        <v>0</v>
      </c>
      <c r="AO1383">
        <f>IF(ISERROR(FIND(AO$5,$E1383)),0,1)</f>
        <v>0</v>
      </c>
      <c r="AP1383">
        <f>IF(ISERROR(FIND(AP$5,$E1383)),0,1)</f>
        <v>0</v>
      </c>
      <c r="AQ1383">
        <f>IF(ISERROR(FIND(AQ$5,$E1383)),0,1)</f>
        <v>0</v>
      </c>
      <c r="AR1383">
        <f t="shared" si="557"/>
        <v>0</v>
      </c>
      <c r="AS1383">
        <f t="shared" si="557"/>
        <v>0</v>
      </c>
      <c r="AT1383">
        <f t="shared" si="557"/>
        <v>0</v>
      </c>
      <c r="AU1383">
        <f t="shared" si="556"/>
        <v>0</v>
      </c>
      <c r="AV1383">
        <f t="shared" si="556"/>
        <v>0</v>
      </c>
      <c r="AW1383">
        <f t="shared" si="556"/>
        <v>0</v>
      </c>
      <c r="AX1383">
        <f t="shared" si="556"/>
        <v>0</v>
      </c>
      <c r="AY1383">
        <f>IF(ISERROR(FIND(AY$5,$E1383)),0,1)</f>
        <v>0</v>
      </c>
      <c r="AZ1383">
        <f t="shared" si="556"/>
        <v>0</v>
      </c>
      <c r="BA1383">
        <f t="shared" si="570"/>
        <v>0</v>
      </c>
      <c r="BB1383">
        <f>IF(ISERROR(FIND(BB$5,$E1383)),0,1)</f>
        <v>0</v>
      </c>
      <c r="BC1383">
        <f>IF(ISERROR(FIND(BC$5,$E1383)),0,1)</f>
        <v>0</v>
      </c>
      <c r="BD1383">
        <f>IF(ISERROR(FIND(BD$5,$E1383)),0,1)</f>
        <v>0</v>
      </c>
      <c r="BE1383">
        <f t="shared" si="570"/>
        <v>0</v>
      </c>
      <c r="BF1383">
        <f t="shared" si="570"/>
        <v>0</v>
      </c>
      <c r="BG1383">
        <f t="shared" si="570"/>
        <v>0</v>
      </c>
      <c r="BH1383">
        <f t="shared" si="570"/>
        <v>0</v>
      </c>
      <c r="BI1383">
        <f t="shared" si="570"/>
        <v>0</v>
      </c>
      <c r="BJ1383">
        <f t="shared" si="570"/>
        <v>0</v>
      </c>
      <c r="BK1383">
        <f t="shared" si="570"/>
        <v>0</v>
      </c>
      <c r="BL1383">
        <f t="shared" si="570"/>
        <v>0</v>
      </c>
      <c r="BM1383">
        <f t="shared" si="570"/>
        <v>0</v>
      </c>
      <c r="BN1383">
        <f t="shared" si="570"/>
        <v>0</v>
      </c>
      <c r="BO1383">
        <f t="shared" si="570"/>
        <v>0</v>
      </c>
      <c r="BP1383">
        <f t="shared" si="570"/>
        <v>0</v>
      </c>
      <c r="BQ1383">
        <f t="shared" si="567"/>
        <v>0</v>
      </c>
      <c r="BR1383">
        <f t="shared" si="567"/>
        <v>0</v>
      </c>
    </row>
    <row r="1384" spans="2:70" x14ac:dyDescent="0.2">
      <c r="B1384" s="1" t="str">
        <f t="shared" si="558"/>
        <v/>
      </c>
      <c r="C1384" s="12">
        <f t="shared" si="559"/>
        <v>1</v>
      </c>
      <c r="D1384" s="1" t="str">
        <f t="shared" si="560"/>
        <v/>
      </c>
      <c r="E1384" s="1" t="str">
        <f t="shared" si="561"/>
        <v/>
      </c>
      <c r="H1384" s="1" t="str">
        <f>IF(ISBLANK(N1384),"",IF(SUM(AC1384:CO1384)=0,"other",INDEX(AC$6:CO$6,MATCH(1,AC1384:CO1384,0))))</f>
        <v/>
      </c>
      <c r="I1384" s="1" t="str" cm="1">
        <f t="array" ref="I1384">IF(ISBLANK(N1384),"",INDEX($AC$7:$CO$7,,MATCH(H1384,$AC$6:$CO$6,0)))</f>
        <v/>
      </c>
      <c r="L1384" s="1" t="str">
        <f t="shared" si="562"/>
        <v/>
      </c>
      <c r="M1384" s="1" t="str">
        <f t="shared" si="563"/>
        <v/>
      </c>
      <c r="AA1384">
        <f t="shared" si="569"/>
        <v>0</v>
      </c>
      <c r="AB1384">
        <f t="shared" si="569"/>
        <v>0</v>
      </c>
      <c r="AC1384">
        <f t="shared" si="565"/>
        <v>0</v>
      </c>
      <c r="AD1384">
        <f t="shared" si="565"/>
        <v>0</v>
      </c>
      <c r="AE1384">
        <f t="shared" si="565"/>
        <v>0</v>
      </c>
      <c r="AF1384">
        <f t="shared" si="565"/>
        <v>0</v>
      </c>
      <c r="AG1384">
        <f t="shared" si="565"/>
        <v>0</v>
      </c>
      <c r="AH1384">
        <f t="shared" si="557"/>
        <v>0</v>
      </c>
      <c r="AI1384">
        <f t="shared" si="557"/>
        <v>0</v>
      </c>
      <c r="AJ1384">
        <f t="shared" si="557"/>
        <v>0</v>
      </c>
      <c r="AK1384">
        <f t="shared" si="557"/>
        <v>0</v>
      </c>
      <c r="AL1384">
        <f>IF(ISERROR(FIND(AL$5,$E1384)),0,1)</f>
        <v>0</v>
      </c>
      <c r="AM1384">
        <f>IF(ISERROR(FIND(AM$5,$E1384)),0,1)</f>
        <v>0</v>
      </c>
      <c r="AN1384">
        <f>IF(ISERROR(FIND(AN$5,$E1384)),0,1)</f>
        <v>0</v>
      </c>
      <c r="AO1384">
        <f>IF(ISERROR(FIND(AO$5,$E1384)),0,1)</f>
        <v>0</v>
      </c>
      <c r="AP1384">
        <f>IF(ISERROR(FIND(AP$5,$E1384)),0,1)</f>
        <v>0</v>
      </c>
      <c r="AQ1384">
        <f>IF(ISERROR(FIND(AQ$5,$E1384)),0,1)</f>
        <v>0</v>
      </c>
      <c r="AR1384">
        <f t="shared" si="557"/>
        <v>0</v>
      </c>
      <c r="AS1384">
        <f t="shared" si="557"/>
        <v>0</v>
      </c>
      <c r="AT1384">
        <f t="shared" si="557"/>
        <v>0</v>
      </c>
      <c r="AU1384">
        <f t="shared" si="556"/>
        <v>0</v>
      </c>
      <c r="AV1384">
        <f t="shared" si="556"/>
        <v>0</v>
      </c>
      <c r="AW1384">
        <f t="shared" si="556"/>
        <v>0</v>
      </c>
      <c r="AX1384">
        <f t="shared" si="556"/>
        <v>0</v>
      </c>
      <c r="AY1384">
        <f>IF(ISERROR(FIND(AY$5,$E1384)),0,1)</f>
        <v>0</v>
      </c>
      <c r="AZ1384">
        <f t="shared" si="556"/>
        <v>0</v>
      </c>
      <c r="BA1384">
        <f t="shared" si="570"/>
        <v>0</v>
      </c>
      <c r="BB1384">
        <f>IF(ISERROR(FIND(BB$5,$E1384)),0,1)</f>
        <v>0</v>
      </c>
      <c r="BC1384">
        <f>IF(ISERROR(FIND(BC$5,$E1384)),0,1)</f>
        <v>0</v>
      </c>
      <c r="BD1384">
        <f>IF(ISERROR(FIND(BD$5,$E1384)),0,1)</f>
        <v>0</v>
      </c>
      <c r="BE1384">
        <f t="shared" si="570"/>
        <v>0</v>
      </c>
      <c r="BF1384">
        <f t="shared" si="570"/>
        <v>0</v>
      </c>
      <c r="BG1384">
        <f t="shared" si="570"/>
        <v>0</v>
      </c>
      <c r="BH1384">
        <f t="shared" si="570"/>
        <v>0</v>
      </c>
      <c r="BI1384">
        <f t="shared" si="570"/>
        <v>0</v>
      </c>
      <c r="BJ1384">
        <f t="shared" si="570"/>
        <v>0</v>
      </c>
      <c r="BK1384">
        <f t="shared" si="570"/>
        <v>0</v>
      </c>
      <c r="BL1384">
        <f t="shared" si="570"/>
        <v>0</v>
      </c>
      <c r="BM1384">
        <f t="shared" si="570"/>
        <v>0</v>
      </c>
      <c r="BN1384">
        <f t="shared" si="570"/>
        <v>0</v>
      </c>
      <c r="BO1384">
        <f t="shared" si="570"/>
        <v>0</v>
      </c>
      <c r="BP1384">
        <f t="shared" si="570"/>
        <v>0</v>
      </c>
      <c r="BQ1384">
        <f t="shared" si="567"/>
        <v>0</v>
      </c>
      <c r="BR1384">
        <f t="shared" si="567"/>
        <v>0</v>
      </c>
    </row>
    <row r="1385" spans="2:70" x14ac:dyDescent="0.2">
      <c r="B1385" s="1" t="str">
        <f t="shared" si="558"/>
        <v/>
      </c>
      <c r="C1385" s="12">
        <f t="shared" si="559"/>
        <v>1</v>
      </c>
      <c r="D1385" s="1" t="str">
        <f t="shared" si="560"/>
        <v/>
      </c>
      <c r="E1385" s="1" t="str">
        <f t="shared" si="561"/>
        <v/>
      </c>
      <c r="H1385" s="1" t="str">
        <f>IF(ISBLANK(N1385),"",IF(SUM(AC1385:CO1385)=0,"other",INDEX(AC$6:CO$6,MATCH(1,AC1385:CO1385,0))))</f>
        <v/>
      </c>
      <c r="I1385" s="1" t="str" cm="1">
        <f t="array" ref="I1385">IF(ISBLANK(N1385),"",INDEX($AC$7:$CO$7,,MATCH(H1385,$AC$6:$CO$6,0)))</f>
        <v/>
      </c>
      <c r="L1385" s="1" t="str">
        <f t="shared" si="562"/>
        <v/>
      </c>
      <c r="M1385" s="1" t="str">
        <f t="shared" si="563"/>
        <v/>
      </c>
      <c r="AA1385">
        <f t="shared" si="569"/>
        <v>0</v>
      </c>
      <c r="AB1385">
        <f t="shared" si="569"/>
        <v>0</v>
      </c>
      <c r="AC1385">
        <f t="shared" si="565"/>
        <v>0</v>
      </c>
      <c r="AD1385">
        <f t="shared" si="565"/>
        <v>0</v>
      </c>
      <c r="AE1385">
        <f t="shared" si="565"/>
        <v>0</v>
      </c>
      <c r="AF1385">
        <f t="shared" si="565"/>
        <v>0</v>
      </c>
      <c r="AG1385">
        <f t="shared" si="565"/>
        <v>0</v>
      </c>
      <c r="AH1385">
        <f t="shared" si="557"/>
        <v>0</v>
      </c>
      <c r="AI1385">
        <f t="shared" si="557"/>
        <v>0</v>
      </c>
      <c r="AJ1385">
        <f t="shared" si="557"/>
        <v>0</v>
      </c>
      <c r="AK1385">
        <f t="shared" si="557"/>
        <v>0</v>
      </c>
      <c r="AL1385">
        <f>IF(ISERROR(FIND(AL$5,$E1385)),0,1)</f>
        <v>0</v>
      </c>
      <c r="AM1385">
        <f>IF(ISERROR(FIND(AM$5,$E1385)),0,1)</f>
        <v>0</v>
      </c>
      <c r="AN1385">
        <f>IF(ISERROR(FIND(AN$5,$E1385)),0,1)</f>
        <v>0</v>
      </c>
      <c r="AO1385">
        <f>IF(ISERROR(FIND(AO$5,$E1385)),0,1)</f>
        <v>0</v>
      </c>
      <c r="AP1385">
        <f>IF(ISERROR(FIND(AP$5,$E1385)),0,1)</f>
        <v>0</v>
      </c>
      <c r="AQ1385">
        <f>IF(ISERROR(FIND(AQ$5,$E1385)),0,1)</f>
        <v>0</v>
      </c>
      <c r="AR1385">
        <f t="shared" si="557"/>
        <v>0</v>
      </c>
      <c r="AS1385">
        <f t="shared" si="557"/>
        <v>0</v>
      </c>
      <c r="AT1385">
        <f t="shared" si="557"/>
        <v>0</v>
      </c>
      <c r="AU1385">
        <f t="shared" si="556"/>
        <v>0</v>
      </c>
      <c r="AV1385">
        <f t="shared" si="556"/>
        <v>0</v>
      </c>
      <c r="AW1385">
        <f t="shared" si="556"/>
        <v>0</v>
      </c>
      <c r="AX1385">
        <f t="shared" si="556"/>
        <v>0</v>
      </c>
      <c r="AY1385">
        <f>IF(ISERROR(FIND(AY$5,$E1385)),0,1)</f>
        <v>0</v>
      </c>
      <c r="AZ1385">
        <f t="shared" si="556"/>
        <v>0</v>
      </c>
      <c r="BA1385">
        <f t="shared" si="570"/>
        <v>0</v>
      </c>
      <c r="BB1385">
        <f>IF(ISERROR(FIND(BB$5,$E1385)),0,1)</f>
        <v>0</v>
      </c>
      <c r="BC1385">
        <f>IF(ISERROR(FIND(BC$5,$E1385)),0,1)</f>
        <v>0</v>
      </c>
      <c r="BD1385">
        <f>IF(ISERROR(FIND(BD$5,$E1385)),0,1)</f>
        <v>0</v>
      </c>
      <c r="BE1385">
        <f t="shared" si="570"/>
        <v>0</v>
      </c>
      <c r="BF1385">
        <f t="shared" si="570"/>
        <v>0</v>
      </c>
      <c r="BG1385">
        <f t="shared" si="570"/>
        <v>0</v>
      </c>
      <c r="BH1385">
        <f t="shared" si="570"/>
        <v>0</v>
      </c>
      <c r="BI1385">
        <f t="shared" si="570"/>
        <v>0</v>
      </c>
      <c r="BJ1385">
        <f t="shared" si="570"/>
        <v>0</v>
      </c>
      <c r="BK1385">
        <f t="shared" si="570"/>
        <v>0</v>
      </c>
      <c r="BL1385">
        <f t="shared" si="570"/>
        <v>0</v>
      </c>
      <c r="BM1385">
        <f t="shared" si="570"/>
        <v>0</v>
      </c>
      <c r="BN1385">
        <f t="shared" si="570"/>
        <v>0</v>
      </c>
      <c r="BO1385">
        <f t="shared" si="570"/>
        <v>0</v>
      </c>
      <c r="BP1385">
        <f t="shared" si="570"/>
        <v>0</v>
      </c>
      <c r="BQ1385">
        <f t="shared" si="567"/>
        <v>0</v>
      </c>
      <c r="BR1385">
        <f t="shared" si="567"/>
        <v>0</v>
      </c>
    </row>
    <row r="1386" spans="2:70" x14ac:dyDescent="0.2">
      <c r="B1386" s="1" t="str">
        <f t="shared" si="558"/>
        <v/>
      </c>
      <c r="C1386" s="12">
        <f t="shared" si="559"/>
        <v>1</v>
      </c>
      <c r="D1386" s="1" t="str">
        <f t="shared" si="560"/>
        <v/>
      </c>
      <c r="E1386" s="1" t="str">
        <f t="shared" si="561"/>
        <v/>
      </c>
      <c r="H1386" s="1" t="str">
        <f>IF(ISBLANK(N1386),"",IF(SUM(AC1386:CO1386)=0,"other",INDEX(AC$6:CO$6,MATCH(1,AC1386:CO1386,0))))</f>
        <v/>
      </c>
      <c r="I1386" s="1" t="str" cm="1">
        <f t="array" ref="I1386">IF(ISBLANK(N1386),"",INDEX($AC$7:$CO$7,,MATCH(H1386,$AC$6:$CO$6,0)))</f>
        <v/>
      </c>
      <c r="L1386" s="1" t="str">
        <f t="shared" si="562"/>
        <v/>
      </c>
      <c r="M1386" s="1" t="str">
        <f t="shared" si="563"/>
        <v/>
      </c>
      <c r="AA1386">
        <f t="shared" si="569"/>
        <v>0</v>
      </c>
      <c r="AB1386">
        <f t="shared" si="569"/>
        <v>0</v>
      </c>
      <c r="AC1386">
        <f t="shared" si="565"/>
        <v>0</v>
      </c>
      <c r="AD1386">
        <f t="shared" si="565"/>
        <v>0</v>
      </c>
      <c r="AE1386">
        <f t="shared" si="565"/>
        <v>0</v>
      </c>
      <c r="AF1386">
        <f t="shared" si="565"/>
        <v>0</v>
      </c>
      <c r="AG1386">
        <f t="shared" si="565"/>
        <v>0</v>
      </c>
      <c r="AH1386">
        <f t="shared" si="557"/>
        <v>0</v>
      </c>
      <c r="AI1386">
        <f t="shared" si="557"/>
        <v>0</v>
      </c>
      <c r="AJ1386">
        <f t="shared" si="557"/>
        <v>0</v>
      </c>
      <c r="AK1386">
        <f t="shared" si="557"/>
        <v>0</v>
      </c>
      <c r="AL1386">
        <f>IF(ISERROR(FIND(AL$5,$E1386)),0,1)</f>
        <v>0</v>
      </c>
      <c r="AM1386">
        <f>IF(ISERROR(FIND(AM$5,$E1386)),0,1)</f>
        <v>0</v>
      </c>
      <c r="AN1386">
        <f>IF(ISERROR(FIND(AN$5,$E1386)),0,1)</f>
        <v>0</v>
      </c>
      <c r="AO1386">
        <f>IF(ISERROR(FIND(AO$5,$E1386)),0,1)</f>
        <v>0</v>
      </c>
      <c r="AP1386">
        <f>IF(ISERROR(FIND(AP$5,$E1386)),0,1)</f>
        <v>0</v>
      </c>
      <c r="AQ1386">
        <f>IF(ISERROR(FIND(AQ$5,$E1386)),0,1)</f>
        <v>0</v>
      </c>
      <c r="AR1386">
        <f t="shared" si="557"/>
        <v>0</v>
      </c>
      <c r="AS1386">
        <f t="shared" si="557"/>
        <v>0</v>
      </c>
      <c r="AT1386">
        <f t="shared" si="557"/>
        <v>0</v>
      </c>
      <c r="AU1386">
        <f t="shared" si="556"/>
        <v>0</v>
      </c>
      <c r="AV1386">
        <f t="shared" si="556"/>
        <v>0</v>
      </c>
      <c r="AW1386">
        <f t="shared" si="556"/>
        <v>0</v>
      </c>
      <c r="AX1386">
        <f t="shared" si="556"/>
        <v>0</v>
      </c>
      <c r="AY1386">
        <f>IF(ISERROR(FIND(AY$5,$E1386)),0,1)</f>
        <v>0</v>
      </c>
      <c r="AZ1386">
        <f t="shared" si="556"/>
        <v>0</v>
      </c>
      <c r="BA1386">
        <f t="shared" si="570"/>
        <v>0</v>
      </c>
      <c r="BB1386">
        <f>IF(ISERROR(FIND(BB$5,$E1386)),0,1)</f>
        <v>0</v>
      </c>
      <c r="BC1386">
        <f>IF(ISERROR(FIND(BC$5,$E1386)),0,1)</f>
        <v>0</v>
      </c>
      <c r="BD1386">
        <f>IF(ISERROR(FIND(BD$5,$E1386)),0,1)</f>
        <v>0</v>
      </c>
      <c r="BE1386">
        <f t="shared" si="570"/>
        <v>0</v>
      </c>
      <c r="BF1386">
        <f t="shared" si="570"/>
        <v>0</v>
      </c>
      <c r="BG1386">
        <f t="shared" si="570"/>
        <v>0</v>
      </c>
      <c r="BH1386">
        <f t="shared" si="570"/>
        <v>0</v>
      </c>
      <c r="BI1386">
        <f t="shared" si="570"/>
        <v>0</v>
      </c>
      <c r="BJ1386">
        <f t="shared" si="570"/>
        <v>0</v>
      </c>
      <c r="BK1386">
        <f t="shared" si="570"/>
        <v>0</v>
      </c>
      <c r="BL1386">
        <f t="shared" si="570"/>
        <v>0</v>
      </c>
      <c r="BM1386">
        <f t="shared" si="570"/>
        <v>0</v>
      </c>
      <c r="BN1386">
        <f t="shared" si="570"/>
        <v>0</v>
      </c>
      <c r="BO1386">
        <f t="shared" si="570"/>
        <v>0</v>
      </c>
      <c r="BP1386">
        <f t="shared" si="570"/>
        <v>0</v>
      </c>
      <c r="BQ1386">
        <f t="shared" si="567"/>
        <v>0</v>
      </c>
      <c r="BR1386">
        <f t="shared" si="567"/>
        <v>0</v>
      </c>
    </row>
    <row r="1387" spans="2:70" x14ac:dyDescent="0.2">
      <c r="B1387" s="1" t="str">
        <f t="shared" si="558"/>
        <v/>
      </c>
      <c r="C1387" s="12">
        <f t="shared" si="559"/>
        <v>1</v>
      </c>
      <c r="D1387" s="1" t="str">
        <f t="shared" si="560"/>
        <v/>
      </c>
      <c r="E1387" s="1" t="str">
        <f t="shared" si="561"/>
        <v/>
      </c>
      <c r="H1387" s="1" t="str">
        <f>IF(ISBLANK(N1387),"",IF(SUM(AC1387:CO1387)=0,"other",INDEX(AC$6:CO$6,MATCH(1,AC1387:CO1387,0))))</f>
        <v/>
      </c>
      <c r="I1387" s="1" t="str" cm="1">
        <f t="array" ref="I1387">IF(ISBLANK(N1387),"",INDEX($AC$7:$CO$7,,MATCH(H1387,$AC$6:$CO$6,0)))</f>
        <v/>
      </c>
      <c r="L1387" s="1" t="str">
        <f t="shared" si="562"/>
        <v/>
      </c>
      <c r="M1387" s="1" t="str">
        <f t="shared" si="563"/>
        <v/>
      </c>
    </row>
    <row r="1388" spans="2:70" x14ac:dyDescent="0.2">
      <c r="B1388" s="1" t="str">
        <f t="shared" si="558"/>
        <v/>
      </c>
      <c r="C1388" s="12">
        <f t="shared" si="559"/>
        <v>1</v>
      </c>
      <c r="D1388" s="1" t="str">
        <f t="shared" si="560"/>
        <v/>
      </c>
      <c r="E1388" s="1" t="str">
        <f t="shared" si="561"/>
        <v/>
      </c>
      <c r="H1388" s="1" t="str">
        <f>IF(ISBLANK(N1388),"",IF(SUM(AC1388:CO1388)=0,"other",INDEX(AC$6:CO$6,MATCH(1,AC1388:CO1388,0))))</f>
        <v/>
      </c>
      <c r="I1388" s="1" t="str" cm="1">
        <f t="array" ref="I1388">IF(ISBLANK(N1388),"",INDEX($AC$7:$CO$7,,MATCH(H1388,$AC$6:$CO$6,0)))</f>
        <v/>
      </c>
      <c r="L1388" s="1" t="str">
        <f t="shared" si="562"/>
        <v/>
      </c>
      <c r="M1388" s="1" t="str">
        <f t="shared" si="563"/>
        <v/>
      </c>
    </row>
    <row r="1389" spans="2:70" x14ac:dyDescent="0.2">
      <c r="B1389" s="1" t="str">
        <f t="shared" si="558"/>
        <v/>
      </c>
      <c r="C1389" s="12">
        <f t="shared" si="559"/>
        <v>1</v>
      </c>
      <c r="D1389" s="1" t="str">
        <f t="shared" si="560"/>
        <v/>
      </c>
      <c r="E1389" s="1" t="str">
        <f t="shared" si="561"/>
        <v/>
      </c>
      <c r="H1389" s="1" t="str">
        <f>IF(ISBLANK(N1389),"",IF(SUM(AC1389:CO1389)=0,"other",INDEX(AC$6:CO$6,MATCH(1,AC1389:CO1389,0))))</f>
        <v/>
      </c>
      <c r="I1389" s="1" t="str" cm="1">
        <f t="array" ref="I1389">IF(ISBLANK(N1389),"",INDEX($AC$7:$CO$7,,MATCH(H1389,$AC$6:$CO$6,0)))</f>
        <v/>
      </c>
      <c r="L1389" s="1" t="str">
        <f t="shared" si="562"/>
        <v/>
      </c>
      <c r="M1389" s="1" t="str">
        <f t="shared" si="563"/>
        <v/>
      </c>
    </row>
    <row r="1390" spans="2:70" x14ac:dyDescent="0.2">
      <c r="B1390" s="1" t="str">
        <f t="shared" si="558"/>
        <v/>
      </c>
      <c r="C1390" s="12">
        <f t="shared" si="559"/>
        <v>1</v>
      </c>
      <c r="D1390" s="1" t="str">
        <f t="shared" si="560"/>
        <v/>
      </c>
      <c r="E1390" s="1" t="str">
        <f t="shared" si="561"/>
        <v/>
      </c>
      <c r="H1390" s="1" t="str">
        <f>IF(ISBLANK(N1390),"",IF(SUM(AC1390:CO1390)=0,"other",INDEX(AC$6:CO$6,MATCH(1,AC1390:CO1390,0))))</f>
        <v/>
      </c>
      <c r="I1390" s="1" t="str" cm="1">
        <f t="array" ref="I1390">IF(ISBLANK(N1390),"",INDEX($AC$7:$CO$7,,MATCH(H1390,$AC$6:$CO$6,0)))</f>
        <v/>
      </c>
      <c r="L1390" s="1" t="str">
        <f t="shared" si="562"/>
        <v/>
      </c>
      <c r="M1390" s="1" t="str">
        <f t="shared" si="563"/>
        <v/>
      </c>
    </row>
    <row r="1391" spans="2:70" x14ac:dyDescent="0.2">
      <c r="B1391" s="1" t="str">
        <f t="shared" si="558"/>
        <v/>
      </c>
      <c r="C1391" s="12">
        <f t="shared" si="559"/>
        <v>1</v>
      </c>
      <c r="D1391" s="1" t="str">
        <f t="shared" si="560"/>
        <v/>
      </c>
      <c r="E1391" s="1" t="str">
        <f t="shared" si="561"/>
        <v/>
      </c>
      <c r="H1391" s="1" t="str">
        <f>IF(ISBLANK(N1391),"",IF(SUM(AC1391:CO1391)=0,"other",INDEX(AC$6:CO$6,MATCH(1,AC1391:CO1391,0))))</f>
        <v/>
      </c>
      <c r="I1391" s="1" t="str" cm="1">
        <f t="array" ref="I1391">IF(ISBLANK(N1391),"",INDEX($AC$7:$CO$7,,MATCH(H1391,$AC$6:$CO$6,0)))</f>
        <v/>
      </c>
      <c r="L1391" s="1" t="str">
        <f t="shared" si="562"/>
        <v/>
      </c>
      <c r="M1391" s="1" t="str">
        <f t="shared" si="563"/>
        <v/>
      </c>
    </row>
    <row r="1392" spans="2:70" x14ac:dyDescent="0.2">
      <c r="B1392" s="1" t="str">
        <f t="shared" si="558"/>
        <v/>
      </c>
      <c r="C1392" s="12">
        <f t="shared" si="559"/>
        <v>1</v>
      </c>
      <c r="D1392" s="1" t="str">
        <f t="shared" si="560"/>
        <v/>
      </c>
      <c r="E1392" s="1" t="str">
        <f t="shared" si="561"/>
        <v/>
      </c>
      <c r="H1392" s="1" t="str">
        <f>IF(ISBLANK(N1392),"",IF(SUM(AC1392:CO1392)=0,"other",INDEX(AC$6:CO$6,MATCH(1,AC1392:CO1392,0))))</f>
        <v/>
      </c>
      <c r="I1392" s="1" t="str" cm="1">
        <f t="array" ref="I1392">IF(ISBLANK(N1392),"",INDEX($AC$7:$CO$7,,MATCH(H1392,$AC$6:$CO$6,0)))</f>
        <v/>
      </c>
      <c r="L1392" s="1" t="str">
        <f t="shared" si="562"/>
        <v/>
      </c>
      <c r="M1392" s="1" t="str">
        <f t="shared" si="563"/>
        <v/>
      </c>
    </row>
    <row r="1393" spans="2:13" x14ac:dyDescent="0.2">
      <c r="B1393" s="1" t="str">
        <f t="shared" si="558"/>
        <v/>
      </c>
      <c r="C1393" s="12">
        <f t="shared" si="559"/>
        <v>1</v>
      </c>
      <c r="D1393" s="1" t="str">
        <f t="shared" si="560"/>
        <v/>
      </c>
      <c r="E1393" s="1" t="str">
        <f t="shared" si="561"/>
        <v/>
      </c>
      <c r="H1393" s="1" t="str">
        <f>IF(ISBLANK(N1393),"",IF(SUM(AC1393:CO1393)=0,"other",INDEX(AC$6:CO$6,MATCH(1,AC1393:CO1393,0))))</f>
        <v/>
      </c>
      <c r="I1393" s="1" t="str" cm="1">
        <f t="array" ref="I1393">IF(ISBLANK(N1393),"",INDEX($AC$7:$CO$7,,MATCH(H1393,$AC$6:$CO$6,0)))</f>
        <v/>
      </c>
      <c r="L1393" s="1" t="str">
        <f t="shared" si="562"/>
        <v/>
      </c>
      <c r="M1393" s="1" t="str">
        <f t="shared" si="563"/>
        <v/>
      </c>
    </row>
    <row r="1394" spans="2:13" x14ac:dyDescent="0.2">
      <c r="B1394" s="1" t="str">
        <f t="shared" si="558"/>
        <v/>
      </c>
      <c r="C1394" s="12">
        <f t="shared" si="559"/>
        <v>1</v>
      </c>
      <c r="D1394" s="1" t="str">
        <f t="shared" si="560"/>
        <v/>
      </c>
      <c r="E1394" s="1" t="str">
        <f t="shared" si="561"/>
        <v/>
      </c>
      <c r="H1394" s="1" t="str">
        <f>IF(ISBLANK(N1394),"",IF(SUM(AC1394:CO1394)=0,"other",INDEX(AC$6:CO$6,MATCH(1,AC1394:CO1394,0))))</f>
        <v/>
      </c>
      <c r="I1394" s="1" t="str" cm="1">
        <f t="array" ref="I1394">IF(ISBLANK(N1394),"",INDEX($AC$7:$CO$7,,MATCH(H1394,$AC$6:$CO$6,0)))</f>
        <v/>
      </c>
      <c r="L1394" s="1" t="str">
        <f t="shared" si="562"/>
        <v/>
      </c>
      <c r="M1394" s="1" t="str">
        <f t="shared" si="563"/>
        <v/>
      </c>
    </row>
    <row r="1395" spans="2:13" x14ac:dyDescent="0.2">
      <c r="B1395" s="1" t="str">
        <f t="shared" si="558"/>
        <v/>
      </c>
      <c r="C1395" s="12">
        <f t="shared" si="559"/>
        <v>1</v>
      </c>
      <c r="D1395" s="1" t="str">
        <f t="shared" si="560"/>
        <v/>
      </c>
      <c r="E1395" s="1" t="str">
        <f t="shared" si="561"/>
        <v/>
      </c>
      <c r="H1395" s="1" t="str">
        <f>IF(ISBLANK(N1395),"",IF(SUM(AC1395:CO1395)=0,"other",INDEX(AC$6:CO$6,MATCH(1,AC1395:CO1395,0))))</f>
        <v/>
      </c>
      <c r="I1395" s="1" t="str" cm="1">
        <f t="array" ref="I1395">IF(ISBLANK(N1395),"",INDEX($AC$7:$CO$7,,MATCH(H1395,$AC$6:$CO$6,0)))</f>
        <v/>
      </c>
      <c r="L1395" s="1" t="str">
        <f t="shared" si="562"/>
        <v/>
      </c>
      <c r="M1395" s="1" t="str">
        <f t="shared" si="563"/>
        <v/>
      </c>
    </row>
    <row r="1396" spans="2:13" x14ac:dyDescent="0.2">
      <c r="B1396" s="1" t="str">
        <f t="shared" si="558"/>
        <v/>
      </c>
      <c r="C1396" s="12">
        <f t="shared" si="559"/>
        <v>1</v>
      </c>
      <c r="D1396" s="1" t="str">
        <f t="shared" si="560"/>
        <v/>
      </c>
      <c r="E1396" s="1" t="str">
        <f t="shared" si="561"/>
        <v/>
      </c>
      <c r="H1396" s="1" t="str">
        <f>IF(ISBLANK(N1396),"",IF(SUM(AC1396:CO1396)=0,"other",INDEX(AC$6:CO$6,MATCH(1,AC1396:CO1396,0))))</f>
        <v/>
      </c>
      <c r="I1396" s="1" t="str" cm="1">
        <f t="array" ref="I1396">IF(ISBLANK(N1396),"",INDEX($AC$7:$CO$7,,MATCH(H1396,$AC$6:$CO$6,0)))</f>
        <v/>
      </c>
      <c r="L1396" s="1" t="str">
        <f t="shared" si="562"/>
        <v/>
      </c>
      <c r="M1396" s="1" t="str">
        <f t="shared" si="563"/>
        <v/>
      </c>
    </row>
    <row r="1397" spans="2:13" x14ac:dyDescent="0.2">
      <c r="B1397" s="1" t="str">
        <f t="shared" si="558"/>
        <v/>
      </c>
      <c r="C1397" s="12">
        <f t="shared" si="559"/>
        <v>1</v>
      </c>
      <c r="D1397" s="1" t="str">
        <f t="shared" si="560"/>
        <v/>
      </c>
      <c r="E1397" s="1" t="str">
        <f t="shared" si="561"/>
        <v/>
      </c>
      <c r="H1397" s="1" t="str">
        <f>IF(ISBLANK(N1397),"",IF(SUM(AC1397:CO1397)=0,"other",INDEX(AC$6:CO$6,MATCH(1,AC1397:CO1397,0))))</f>
        <v/>
      </c>
      <c r="I1397" s="1" t="str" cm="1">
        <f t="array" ref="I1397">IF(ISBLANK(N1397),"",INDEX($AC$7:$CO$7,,MATCH(H1397,$AC$6:$CO$6,0)))</f>
        <v/>
      </c>
      <c r="L1397" s="1" t="str">
        <f t="shared" si="562"/>
        <v/>
      </c>
      <c r="M1397" s="1" t="str">
        <f t="shared" si="563"/>
        <v/>
      </c>
    </row>
    <row r="1398" spans="2:13" x14ac:dyDescent="0.2">
      <c r="B1398" s="1" t="str">
        <f t="shared" si="558"/>
        <v/>
      </c>
      <c r="C1398" s="12">
        <f t="shared" si="559"/>
        <v>1</v>
      </c>
      <c r="D1398" s="1" t="str">
        <f t="shared" si="560"/>
        <v/>
      </c>
      <c r="E1398" s="1" t="str">
        <f t="shared" si="561"/>
        <v/>
      </c>
      <c r="H1398" s="1" t="str">
        <f>IF(ISBLANK(N1398),"",IF(SUM(AC1398:CO1398)=0,"other",INDEX(AC$6:CO$6,MATCH(1,AC1398:CO1398,0))))</f>
        <v/>
      </c>
      <c r="I1398" s="1" t="str" cm="1">
        <f t="array" ref="I1398">IF(ISBLANK(N1398),"",INDEX($AC$7:$CO$7,,MATCH(H1398,$AC$6:$CO$6,0)))</f>
        <v/>
      </c>
      <c r="L1398" s="1" t="str">
        <f t="shared" si="562"/>
        <v/>
      </c>
      <c r="M1398" s="1" t="str">
        <f t="shared" si="563"/>
        <v/>
      </c>
    </row>
    <row r="1399" spans="2:13" x14ac:dyDescent="0.2">
      <c r="B1399" s="1" t="str">
        <f t="shared" si="558"/>
        <v/>
      </c>
      <c r="C1399" s="12">
        <f t="shared" si="559"/>
        <v>1</v>
      </c>
      <c r="D1399" s="1" t="str">
        <f t="shared" si="560"/>
        <v/>
      </c>
      <c r="E1399" s="1" t="str">
        <f t="shared" si="561"/>
        <v/>
      </c>
      <c r="H1399" s="1" t="str">
        <f>IF(ISBLANK(N1399),"",IF(SUM(AC1399:CO1399)=0,"other",INDEX(AC$6:CO$6,MATCH(1,AC1399:CO1399,0))))</f>
        <v/>
      </c>
      <c r="I1399" s="1" t="str" cm="1">
        <f t="array" ref="I1399">IF(ISBLANK(N1399),"",INDEX($AC$7:$CO$7,,MATCH(H1399,$AC$6:$CO$6,0)))</f>
        <v/>
      </c>
      <c r="L1399" s="1" t="str">
        <f t="shared" si="562"/>
        <v/>
      </c>
      <c r="M1399" s="1" t="str">
        <f t="shared" si="563"/>
        <v/>
      </c>
    </row>
    <row r="1400" spans="2:13" x14ac:dyDescent="0.2">
      <c r="B1400" s="1" t="str">
        <f t="shared" si="558"/>
        <v/>
      </c>
      <c r="C1400" s="12">
        <f t="shared" si="559"/>
        <v>1</v>
      </c>
      <c r="D1400" s="1" t="str">
        <f t="shared" si="560"/>
        <v/>
      </c>
      <c r="E1400" s="1" t="str">
        <f t="shared" si="561"/>
        <v/>
      </c>
      <c r="H1400" s="1" t="str">
        <f>IF(ISBLANK(N1400),"",IF(SUM(AC1400:CO1400)=0,"other",INDEX(AC$6:CO$6,MATCH(1,AC1400:CO1400,0))))</f>
        <v/>
      </c>
      <c r="I1400" s="1" t="str" cm="1">
        <f t="array" ref="I1400">IF(ISBLANK(N1400),"",INDEX($AC$7:$CO$7,,MATCH(H1400,$AC$6:$CO$6,0)))</f>
        <v/>
      </c>
      <c r="L1400" s="1" t="str">
        <f t="shared" si="562"/>
        <v/>
      </c>
      <c r="M1400" s="1" t="str">
        <f t="shared" si="563"/>
        <v/>
      </c>
    </row>
    <row r="1401" spans="2:13" x14ac:dyDescent="0.2">
      <c r="B1401" s="1" t="str">
        <f t="shared" si="558"/>
        <v/>
      </c>
      <c r="C1401" s="12">
        <f t="shared" si="559"/>
        <v>1</v>
      </c>
      <c r="D1401" s="1" t="str">
        <f t="shared" si="560"/>
        <v/>
      </c>
      <c r="E1401" s="1" t="str">
        <f t="shared" si="561"/>
        <v/>
      </c>
      <c r="H1401" s="1" t="str">
        <f>IF(ISBLANK(N1401),"",IF(SUM(AC1401:CO1401)=0,"other",INDEX(AC$6:CO$6,MATCH(1,AC1401:CO1401,0))))</f>
        <v/>
      </c>
      <c r="I1401" s="1" t="str" cm="1">
        <f t="array" ref="I1401">IF(ISBLANK(N1401),"",INDEX($AC$7:$CO$7,,MATCH(H1401,$AC$6:$CO$6,0)))</f>
        <v/>
      </c>
      <c r="L1401" s="1" t="str">
        <f t="shared" si="562"/>
        <v/>
      </c>
      <c r="M1401" s="1" t="str">
        <f t="shared" si="563"/>
        <v/>
      </c>
    </row>
    <row r="1402" spans="2:13" x14ac:dyDescent="0.2">
      <c r="B1402" s="1" t="str">
        <f t="shared" si="558"/>
        <v/>
      </c>
      <c r="C1402" s="12">
        <f t="shared" si="559"/>
        <v>1</v>
      </c>
      <c r="D1402" s="1" t="str">
        <f t="shared" si="560"/>
        <v/>
      </c>
      <c r="E1402" s="1" t="str">
        <f t="shared" si="561"/>
        <v/>
      </c>
      <c r="H1402" s="1" t="str">
        <f>IF(ISBLANK(N1402),"",IF(SUM(AC1402:CO1402)=0,"other",INDEX(AC$6:CO$6,MATCH(1,AC1402:CO1402,0))))</f>
        <v/>
      </c>
      <c r="I1402" s="1" t="str" cm="1">
        <f t="array" ref="I1402">IF(ISBLANK(N1402),"",INDEX($AC$7:$CO$7,,MATCH(H1402,$AC$6:$CO$6,0)))</f>
        <v/>
      </c>
      <c r="L1402" s="1" t="str">
        <f t="shared" si="562"/>
        <v/>
      </c>
      <c r="M1402" s="1" t="str">
        <f t="shared" si="563"/>
        <v/>
      </c>
    </row>
    <row r="1403" spans="2:13" x14ac:dyDescent="0.2">
      <c r="B1403" s="1" t="str">
        <f t="shared" si="558"/>
        <v/>
      </c>
      <c r="C1403" s="12">
        <f t="shared" si="559"/>
        <v>1</v>
      </c>
      <c r="D1403" s="1" t="str">
        <f t="shared" si="560"/>
        <v/>
      </c>
      <c r="E1403" s="1" t="str">
        <f t="shared" si="561"/>
        <v/>
      </c>
      <c r="H1403" s="1" t="str">
        <f>IF(ISBLANK(N1403),"",IF(SUM(AC1403:CO1403)=0,"other",INDEX(AC$6:CO$6,MATCH(1,AC1403:CO1403,0))))</f>
        <v/>
      </c>
      <c r="I1403" s="1" t="str" cm="1">
        <f t="array" ref="I1403">IF(ISBLANK(N1403),"",INDEX($AC$7:$CO$7,,MATCH(H1403,$AC$6:$CO$6,0)))</f>
        <v/>
      </c>
      <c r="L1403" s="1" t="str">
        <f t="shared" si="562"/>
        <v/>
      </c>
      <c r="M1403" s="1" t="str">
        <f t="shared" si="563"/>
        <v/>
      </c>
    </row>
    <row r="1404" spans="2:13" x14ac:dyDescent="0.2">
      <c r="B1404" s="1" t="str">
        <f t="shared" si="558"/>
        <v/>
      </c>
      <c r="C1404" s="12">
        <f t="shared" si="559"/>
        <v>1</v>
      </c>
      <c r="D1404" s="1" t="str">
        <f t="shared" si="560"/>
        <v/>
      </c>
      <c r="E1404" s="1" t="str">
        <f t="shared" si="561"/>
        <v/>
      </c>
      <c r="H1404" s="1" t="str">
        <f>IF(ISBLANK(N1404),"",IF(SUM(AC1404:CO1404)=0,"other",INDEX(AC$6:CO$6,MATCH(1,AC1404:CO1404,0))))</f>
        <v/>
      </c>
      <c r="I1404" s="1" t="str" cm="1">
        <f t="array" ref="I1404">IF(ISBLANK(N1404),"",INDEX($AC$7:$CO$7,,MATCH(H1404,$AC$6:$CO$6,0)))</f>
        <v/>
      </c>
      <c r="L1404" s="1" t="str">
        <f t="shared" si="562"/>
        <v/>
      </c>
      <c r="M1404" s="1" t="str">
        <f t="shared" si="563"/>
        <v/>
      </c>
    </row>
    <row r="1405" spans="2:13" x14ac:dyDescent="0.2">
      <c r="B1405" s="1" t="str">
        <f t="shared" si="558"/>
        <v/>
      </c>
      <c r="C1405" s="12">
        <f t="shared" si="559"/>
        <v>1</v>
      </c>
      <c r="D1405" s="1" t="str">
        <f t="shared" si="560"/>
        <v/>
      </c>
      <c r="E1405" s="1" t="str">
        <f t="shared" si="561"/>
        <v/>
      </c>
      <c r="H1405" s="1" t="str">
        <f>IF(ISBLANK(N1405),"",IF(SUM(AC1405:CO1405)=0,"other",INDEX(AC$6:CO$6,MATCH(1,AC1405:CO1405,0))))</f>
        <v/>
      </c>
      <c r="I1405" s="1" t="str" cm="1">
        <f t="array" ref="I1405">IF(ISBLANK(N1405),"",INDEX($AC$7:$CO$7,,MATCH(H1405,$AC$6:$CO$6,0)))</f>
        <v/>
      </c>
      <c r="L1405" s="1" t="str">
        <f t="shared" si="562"/>
        <v/>
      </c>
      <c r="M1405" s="1" t="str">
        <f t="shared" si="563"/>
        <v/>
      </c>
    </row>
    <row r="1406" spans="2:13" x14ac:dyDescent="0.2">
      <c r="B1406" s="1" t="str">
        <f t="shared" si="558"/>
        <v/>
      </c>
      <c r="C1406" s="12">
        <f t="shared" si="559"/>
        <v>1</v>
      </c>
      <c r="D1406" s="1" t="str">
        <f t="shared" si="560"/>
        <v/>
      </c>
      <c r="E1406" s="1" t="str">
        <f t="shared" si="561"/>
        <v/>
      </c>
      <c r="H1406" s="1" t="str">
        <f>IF(ISBLANK(N1406),"",IF(SUM(AC1406:CO1406)=0,"other",INDEX(AC$6:CO$6,MATCH(1,AC1406:CO1406,0))))</f>
        <v/>
      </c>
      <c r="I1406" s="1" t="str" cm="1">
        <f t="array" ref="I1406">IF(ISBLANK(N1406),"",INDEX($AC$7:$CO$7,,MATCH(H1406,$AC$6:$CO$6,0)))</f>
        <v/>
      </c>
      <c r="L1406" s="1" t="str">
        <f t="shared" si="562"/>
        <v/>
      </c>
      <c r="M1406" s="1" t="str">
        <f t="shared" si="563"/>
        <v/>
      </c>
    </row>
    <row r="1407" spans="2:13" x14ac:dyDescent="0.2">
      <c r="B1407" s="1" t="str">
        <f t="shared" si="558"/>
        <v/>
      </c>
      <c r="C1407" s="12">
        <f t="shared" si="559"/>
        <v>1</v>
      </c>
      <c r="D1407" s="1" t="str">
        <f t="shared" si="560"/>
        <v/>
      </c>
      <c r="E1407" s="1" t="str">
        <f t="shared" si="561"/>
        <v/>
      </c>
      <c r="H1407" s="1" t="str">
        <f>IF(ISBLANK(N1407),"",IF(SUM(AC1407:CO1407)=0,"other",INDEX(AC$6:CO$6,MATCH(1,AC1407:CO1407,0))))</f>
        <v/>
      </c>
      <c r="I1407" s="1" t="str" cm="1">
        <f t="array" ref="I1407">IF(ISBLANK(N1407),"",INDEX($AC$7:$CO$7,,MATCH(H1407,$AC$6:$CO$6,0)))</f>
        <v/>
      </c>
      <c r="L1407" s="1" t="str">
        <f t="shared" si="562"/>
        <v/>
      </c>
      <c r="M1407" s="1" t="str">
        <f t="shared" si="563"/>
        <v/>
      </c>
    </row>
    <row r="1408" spans="2:13" x14ac:dyDescent="0.2">
      <c r="B1408" s="1" t="str">
        <f t="shared" si="558"/>
        <v/>
      </c>
      <c r="C1408" s="12">
        <f t="shared" si="559"/>
        <v>1</v>
      </c>
      <c r="D1408" s="1" t="str">
        <f t="shared" si="560"/>
        <v/>
      </c>
      <c r="E1408" s="1" t="str">
        <f t="shared" si="561"/>
        <v/>
      </c>
      <c r="H1408" s="1" t="str">
        <f>IF(ISBLANK(N1408),"",IF(SUM(AC1408:CO1408)=0,"other",INDEX(AC$6:CO$6,MATCH(1,AC1408:CO1408,0))))</f>
        <v/>
      </c>
      <c r="I1408" s="1" t="str" cm="1">
        <f t="array" ref="I1408">IF(ISBLANK(N1408),"",INDEX($AC$7:$CO$7,,MATCH(H1408,$AC$6:$CO$6,0)))</f>
        <v/>
      </c>
      <c r="L1408" s="1" t="str">
        <f t="shared" si="562"/>
        <v/>
      </c>
      <c r="M1408" s="1" t="str">
        <f t="shared" si="563"/>
        <v/>
      </c>
    </row>
    <row r="1409" spans="2:13" x14ac:dyDescent="0.2">
      <c r="B1409" s="1" t="str">
        <f t="shared" si="558"/>
        <v/>
      </c>
      <c r="C1409" s="12">
        <f t="shared" si="559"/>
        <v>1</v>
      </c>
      <c r="D1409" s="1" t="str">
        <f t="shared" si="560"/>
        <v/>
      </c>
      <c r="E1409" s="1" t="str">
        <f t="shared" si="561"/>
        <v/>
      </c>
      <c r="H1409" s="1" t="str">
        <f>IF(ISBLANK(N1409),"",IF(SUM(AC1409:CO1409)=0,"other",INDEX(AC$6:CO$6,MATCH(1,AC1409:CO1409,0))))</f>
        <v/>
      </c>
      <c r="I1409" s="1" t="str" cm="1">
        <f t="array" ref="I1409">IF(ISBLANK(N1409),"",INDEX($AC$7:$CO$7,,MATCH(H1409,$AC$6:$CO$6,0)))</f>
        <v/>
      </c>
      <c r="L1409" s="1" t="str">
        <f t="shared" si="562"/>
        <v/>
      </c>
      <c r="M1409" s="1" t="str">
        <f t="shared" si="563"/>
        <v/>
      </c>
    </row>
    <row r="1410" spans="2:13" x14ac:dyDescent="0.2">
      <c r="B1410" s="1" t="str">
        <f t="shared" si="558"/>
        <v/>
      </c>
      <c r="C1410" s="12">
        <f t="shared" si="559"/>
        <v>1</v>
      </c>
      <c r="D1410" s="1" t="str">
        <f t="shared" si="560"/>
        <v/>
      </c>
      <c r="E1410" s="1" t="str">
        <f t="shared" si="561"/>
        <v/>
      </c>
      <c r="H1410" s="1" t="str">
        <f>IF(ISBLANK(N1410),"",IF(SUM(AC1410:CO1410)=0,"other",INDEX(AC$6:CO$6,MATCH(1,AC1410:CO1410,0))))</f>
        <v/>
      </c>
      <c r="I1410" s="1" t="str" cm="1">
        <f t="array" ref="I1410">IF(ISBLANK(N1410),"",INDEX($AC$7:$CO$7,,MATCH(H1410,$AC$6:$CO$6,0)))</f>
        <v/>
      </c>
      <c r="L1410" s="1" t="str">
        <f t="shared" si="562"/>
        <v/>
      </c>
      <c r="M1410" s="1" t="str">
        <f t="shared" si="563"/>
        <v/>
      </c>
    </row>
    <row r="1411" spans="2:13" x14ac:dyDescent="0.2">
      <c r="B1411" s="1" t="str">
        <f t="shared" si="558"/>
        <v/>
      </c>
      <c r="C1411" s="12">
        <f t="shared" si="559"/>
        <v>1</v>
      </c>
      <c r="D1411" s="1" t="str">
        <f t="shared" si="560"/>
        <v/>
      </c>
      <c r="E1411" s="1" t="str">
        <f t="shared" si="561"/>
        <v/>
      </c>
      <c r="H1411" s="1" t="str">
        <f>IF(ISBLANK(N1411),"",IF(SUM(AC1411:CO1411)=0,"other",INDEX(AC$6:CO$6,MATCH(1,AC1411:CO1411,0))))</f>
        <v/>
      </c>
      <c r="I1411" s="1" t="str" cm="1">
        <f t="array" ref="I1411">IF(ISBLANK(N1411),"",INDEX($AC$7:$CO$7,,MATCH(H1411,$AC$6:$CO$6,0)))</f>
        <v/>
      </c>
      <c r="L1411" s="1" t="str">
        <f t="shared" si="562"/>
        <v/>
      </c>
      <c r="M1411" s="1" t="str">
        <f t="shared" si="563"/>
        <v/>
      </c>
    </row>
    <row r="1412" spans="2:13" x14ac:dyDescent="0.2">
      <c r="B1412" s="1" t="str">
        <f t="shared" si="558"/>
        <v/>
      </c>
      <c r="C1412" s="12">
        <f t="shared" si="559"/>
        <v>1</v>
      </c>
      <c r="D1412" s="1" t="str">
        <f t="shared" si="560"/>
        <v/>
      </c>
      <c r="E1412" s="1" t="str">
        <f t="shared" si="561"/>
        <v/>
      </c>
      <c r="H1412" s="1" t="str">
        <f>IF(ISBLANK(N1412),"",IF(SUM(AC1412:CO1412)=0,"other",INDEX(AC$6:CO$6,MATCH(1,AC1412:CO1412,0))))</f>
        <v/>
      </c>
      <c r="I1412" s="1" t="str" cm="1">
        <f t="array" ref="I1412">IF(ISBLANK(N1412),"",INDEX($AC$7:$CO$7,,MATCH(H1412,$AC$6:$CO$6,0)))</f>
        <v/>
      </c>
      <c r="L1412" s="1" t="str">
        <f t="shared" si="562"/>
        <v/>
      </c>
      <c r="M1412" s="1" t="str">
        <f t="shared" si="563"/>
        <v/>
      </c>
    </row>
    <row r="1413" spans="2:13" x14ac:dyDescent="0.2">
      <c r="B1413" s="1" t="str">
        <f t="shared" si="558"/>
        <v/>
      </c>
      <c r="C1413" s="12">
        <f t="shared" si="559"/>
        <v>1</v>
      </c>
      <c r="D1413" s="1" t="str">
        <f t="shared" si="560"/>
        <v/>
      </c>
      <c r="E1413" s="1" t="str">
        <f t="shared" si="561"/>
        <v/>
      </c>
      <c r="H1413" s="1" t="str">
        <f>IF(ISBLANK(N1413),"",IF(SUM(AC1413:CO1413)=0,"other",INDEX(AC$6:CO$6,MATCH(1,AC1413:CO1413,0))))</f>
        <v/>
      </c>
      <c r="I1413" s="1" t="str" cm="1">
        <f t="array" ref="I1413">IF(ISBLANK(N1413),"",INDEX($AC$7:$CO$7,,MATCH(H1413,$AC$6:$CO$6,0)))</f>
        <v/>
      </c>
      <c r="L1413" s="1" t="str">
        <f t="shared" si="562"/>
        <v/>
      </c>
      <c r="M1413" s="1" t="str">
        <f t="shared" si="563"/>
        <v/>
      </c>
    </row>
    <row r="1414" spans="2:13" x14ac:dyDescent="0.2">
      <c r="B1414" s="1" t="str">
        <f t="shared" si="558"/>
        <v/>
      </c>
      <c r="C1414" s="12">
        <f t="shared" si="559"/>
        <v>1</v>
      </c>
      <c r="D1414" s="1" t="str">
        <f t="shared" si="560"/>
        <v/>
      </c>
      <c r="E1414" s="1" t="str">
        <f t="shared" si="561"/>
        <v/>
      </c>
      <c r="H1414" s="1" t="str">
        <f>IF(ISBLANK(N1414),"",IF(SUM(AC1414:CO1414)=0,"other",INDEX(AC$6:CO$6,MATCH(1,AC1414:CO1414,0))))</f>
        <v/>
      </c>
      <c r="I1414" s="1" t="str" cm="1">
        <f t="array" ref="I1414">IF(ISBLANK(N1414),"",INDEX($AC$7:$CO$7,,MATCH(H1414,$AC$6:$CO$6,0)))</f>
        <v/>
      </c>
      <c r="L1414" s="1" t="str">
        <f t="shared" si="562"/>
        <v/>
      </c>
      <c r="M1414" s="1" t="str">
        <f t="shared" si="563"/>
        <v/>
      </c>
    </row>
    <row r="1415" spans="2:13" x14ac:dyDescent="0.2">
      <c r="B1415" s="1" t="str">
        <f t="shared" si="558"/>
        <v/>
      </c>
      <c r="C1415" s="12">
        <f t="shared" si="559"/>
        <v>1</v>
      </c>
      <c r="D1415" s="1" t="str">
        <f t="shared" si="560"/>
        <v/>
      </c>
      <c r="E1415" s="1" t="str">
        <f t="shared" si="561"/>
        <v/>
      </c>
      <c r="H1415" s="1" t="str">
        <f>IF(ISBLANK(N1415),"",IF(SUM(AC1415:CO1415)=0,"other",INDEX(AC$6:CO$6,MATCH(1,AC1415:CO1415,0))))</f>
        <v/>
      </c>
      <c r="I1415" s="1" t="str" cm="1">
        <f t="array" ref="I1415">IF(ISBLANK(N1415),"",INDEX($AC$7:$CO$7,,MATCH(H1415,$AC$6:$CO$6,0)))</f>
        <v/>
      </c>
      <c r="L1415" s="1" t="str">
        <f t="shared" si="562"/>
        <v/>
      </c>
      <c r="M1415" s="1" t="str">
        <f t="shared" si="563"/>
        <v/>
      </c>
    </row>
    <row r="1416" spans="2:13" x14ac:dyDescent="0.2">
      <c r="B1416" s="1" t="str">
        <f t="shared" si="558"/>
        <v/>
      </c>
      <c r="C1416" s="12">
        <f t="shared" si="559"/>
        <v>1</v>
      </c>
      <c r="D1416" s="1" t="str">
        <f t="shared" si="560"/>
        <v/>
      </c>
      <c r="E1416" s="1" t="str">
        <f t="shared" si="561"/>
        <v/>
      </c>
      <c r="H1416" s="1" t="str">
        <f>IF(ISBLANK(N1416),"",IF(SUM(AC1416:CO1416)=0,"other",INDEX(AC$6:CO$6,MATCH(1,AC1416:CO1416,0))))</f>
        <v/>
      </c>
      <c r="I1416" s="1" t="str" cm="1">
        <f t="array" ref="I1416">IF(ISBLANK(N1416),"",INDEX($AC$7:$CO$7,,MATCH(H1416,$AC$6:$CO$6,0)))</f>
        <v/>
      </c>
      <c r="L1416" s="1" t="str">
        <f t="shared" si="562"/>
        <v/>
      </c>
      <c r="M1416" s="1" t="str">
        <f t="shared" si="563"/>
        <v/>
      </c>
    </row>
    <row r="1417" spans="2:13" x14ac:dyDescent="0.2">
      <c r="B1417" s="1" t="str">
        <f t="shared" si="558"/>
        <v/>
      </c>
      <c r="C1417" s="12">
        <f t="shared" si="559"/>
        <v>1</v>
      </c>
      <c r="D1417" s="1" t="str">
        <f t="shared" si="560"/>
        <v/>
      </c>
      <c r="E1417" s="1" t="str">
        <f t="shared" si="561"/>
        <v/>
      </c>
      <c r="H1417" s="1" t="str">
        <f>IF(ISBLANK(N1417),"",IF(SUM(AC1417:CO1417)=0,"other",INDEX(AC$6:CO$6,MATCH(1,AC1417:CO1417,0))))</f>
        <v/>
      </c>
      <c r="I1417" s="1" t="str" cm="1">
        <f t="array" ref="I1417">IF(ISBLANK(N1417),"",INDEX($AC$7:$CO$7,,MATCH(H1417,$AC$6:$CO$6,0)))</f>
        <v/>
      </c>
      <c r="L1417" s="1" t="str">
        <f t="shared" si="562"/>
        <v/>
      </c>
      <c r="M1417" s="1" t="str">
        <f t="shared" si="563"/>
        <v/>
      </c>
    </row>
    <row r="1418" spans="2:13" x14ac:dyDescent="0.2">
      <c r="B1418" s="1" t="str">
        <f t="shared" ref="B1418:B1481" si="571">IF(ISBLANK(N1418),"",YEAR(O1418))</f>
        <v/>
      </c>
      <c r="C1418" s="12">
        <f t="shared" ref="C1418:C1481" si="572">IF(ISBLANK(M1418),"",MONTH(O1418))</f>
        <v>1</v>
      </c>
      <c r="D1418" s="1" t="str">
        <f t="shared" ref="D1418:D1481" si="573">IF(ISBLANK(N1418),"",WEEKNUM(O1418))</f>
        <v/>
      </c>
      <c r="E1418" s="1" t="str">
        <f t="shared" ref="E1418:E1481" si="574">S1418&amp;R1418</f>
        <v/>
      </c>
      <c r="H1418" s="1" t="str">
        <f>IF(ISBLANK(N1418),"",IF(SUM(AC1418:CO1418)=0,"other",INDEX(AC$6:CO$6,MATCH(1,AC1418:CO1418,0))))</f>
        <v/>
      </c>
      <c r="I1418" s="1" t="str" cm="1">
        <f t="array" ref="I1418">IF(ISBLANK(N1418),"",INDEX($AC$7:$CO$7,,MATCH(H1418,$AC$6:$CO$6,0)))</f>
        <v/>
      </c>
      <c r="L1418" s="1" t="str">
        <f t="shared" ref="L1418:L1481" si="575">IF(ISBLANK(J1418),H1418,J1418)</f>
        <v/>
      </c>
      <c r="M1418" s="1" t="str">
        <f t="shared" ref="M1418:M1481" si="576">IF(ISBLANK(K1418),I1418,K1418)</f>
        <v/>
      </c>
    </row>
    <row r="1419" spans="2:13" x14ac:dyDescent="0.2">
      <c r="B1419" s="1" t="str">
        <f t="shared" si="571"/>
        <v/>
      </c>
      <c r="C1419" s="12">
        <f t="shared" si="572"/>
        <v>1</v>
      </c>
      <c r="D1419" s="1" t="str">
        <f t="shared" si="573"/>
        <v/>
      </c>
      <c r="E1419" s="1" t="str">
        <f t="shared" si="574"/>
        <v/>
      </c>
      <c r="H1419" s="1" t="str">
        <f>IF(ISBLANK(N1419),"",IF(SUM(AC1419:CO1419)=0,"other",INDEX(AC$6:CO$6,MATCH(1,AC1419:CO1419,0))))</f>
        <v/>
      </c>
      <c r="I1419" s="1" t="str" cm="1">
        <f t="array" ref="I1419">IF(ISBLANK(N1419),"",INDEX($AC$7:$CO$7,,MATCH(H1419,$AC$6:$CO$6,0)))</f>
        <v/>
      </c>
      <c r="L1419" s="1" t="str">
        <f t="shared" si="575"/>
        <v/>
      </c>
      <c r="M1419" s="1" t="str">
        <f t="shared" si="576"/>
        <v/>
      </c>
    </row>
    <row r="1420" spans="2:13" x14ac:dyDescent="0.2">
      <c r="B1420" s="1" t="str">
        <f t="shared" si="571"/>
        <v/>
      </c>
      <c r="C1420" s="12">
        <f t="shared" si="572"/>
        <v>1</v>
      </c>
      <c r="D1420" s="1" t="str">
        <f t="shared" si="573"/>
        <v/>
      </c>
      <c r="E1420" s="1" t="str">
        <f t="shared" si="574"/>
        <v/>
      </c>
      <c r="H1420" s="1" t="str">
        <f>IF(ISBLANK(N1420),"",IF(SUM(AC1420:CO1420)=0,"other",INDEX(AC$6:CO$6,MATCH(1,AC1420:CO1420,0))))</f>
        <v/>
      </c>
      <c r="I1420" s="1" t="str" cm="1">
        <f t="array" ref="I1420">IF(ISBLANK(N1420),"",INDEX($AC$7:$CO$7,,MATCH(H1420,$AC$6:$CO$6,0)))</f>
        <v/>
      </c>
      <c r="L1420" s="1" t="str">
        <f t="shared" si="575"/>
        <v/>
      </c>
      <c r="M1420" s="1" t="str">
        <f t="shared" si="576"/>
        <v/>
      </c>
    </row>
    <row r="1421" spans="2:13" x14ac:dyDescent="0.2">
      <c r="B1421" s="1" t="str">
        <f t="shared" si="571"/>
        <v/>
      </c>
      <c r="C1421" s="12">
        <f t="shared" si="572"/>
        <v>1</v>
      </c>
      <c r="D1421" s="1" t="str">
        <f t="shared" si="573"/>
        <v/>
      </c>
      <c r="E1421" s="1" t="str">
        <f t="shared" si="574"/>
        <v/>
      </c>
      <c r="H1421" s="1" t="str">
        <f>IF(ISBLANK(N1421),"",IF(SUM(AC1421:CO1421)=0,"other",INDEX(AC$6:CO$6,MATCH(1,AC1421:CO1421,0))))</f>
        <v/>
      </c>
      <c r="I1421" s="1" t="str" cm="1">
        <f t="array" ref="I1421">IF(ISBLANK(N1421),"",INDEX($AC$7:$CO$7,,MATCH(H1421,$AC$6:$CO$6,0)))</f>
        <v/>
      </c>
      <c r="L1421" s="1" t="str">
        <f t="shared" si="575"/>
        <v/>
      </c>
      <c r="M1421" s="1" t="str">
        <f t="shared" si="576"/>
        <v/>
      </c>
    </row>
    <row r="1422" spans="2:13" x14ac:dyDescent="0.2">
      <c r="B1422" s="1" t="str">
        <f t="shared" si="571"/>
        <v/>
      </c>
      <c r="C1422" s="12">
        <f t="shared" si="572"/>
        <v>1</v>
      </c>
      <c r="D1422" s="1" t="str">
        <f t="shared" si="573"/>
        <v/>
      </c>
      <c r="E1422" s="1" t="str">
        <f t="shared" si="574"/>
        <v/>
      </c>
      <c r="H1422" s="1" t="str">
        <f>IF(ISBLANK(N1422),"",IF(SUM(AC1422:CO1422)=0,"other",INDEX(AC$6:CO$6,MATCH(1,AC1422:CO1422,0))))</f>
        <v/>
      </c>
      <c r="I1422" s="1" t="str" cm="1">
        <f t="array" ref="I1422">IF(ISBLANK(N1422),"",INDEX($AC$7:$CO$7,,MATCH(H1422,$AC$6:$CO$6,0)))</f>
        <v/>
      </c>
      <c r="L1422" s="1" t="str">
        <f t="shared" si="575"/>
        <v/>
      </c>
      <c r="M1422" s="1" t="str">
        <f t="shared" si="576"/>
        <v/>
      </c>
    </row>
    <row r="1423" spans="2:13" x14ac:dyDescent="0.2">
      <c r="B1423" s="1" t="str">
        <f t="shared" si="571"/>
        <v/>
      </c>
      <c r="C1423" s="12">
        <f t="shared" si="572"/>
        <v>1</v>
      </c>
      <c r="D1423" s="1" t="str">
        <f t="shared" si="573"/>
        <v/>
      </c>
      <c r="E1423" s="1" t="str">
        <f t="shared" si="574"/>
        <v/>
      </c>
      <c r="H1423" s="1" t="str">
        <f>IF(ISBLANK(N1423),"",IF(SUM(AC1423:CO1423)=0,"other",INDEX(AC$6:CO$6,MATCH(1,AC1423:CO1423,0))))</f>
        <v/>
      </c>
      <c r="I1423" s="1" t="str" cm="1">
        <f t="array" ref="I1423">IF(ISBLANK(N1423),"",INDEX($AC$7:$CO$7,,MATCH(H1423,$AC$6:$CO$6,0)))</f>
        <v/>
      </c>
      <c r="L1423" s="1" t="str">
        <f t="shared" si="575"/>
        <v/>
      </c>
      <c r="M1423" s="1" t="str">
        <f t="shared" si="576"/>
        <v/>
      </c>
    </row>
    <row r="1424" spans="2:13" x14ac:dyDescent="0.2">
      <c r="B1424" s="1" t="str">
        <f t="shared" si="571"/>
        <v/>
      </c>
      <c r="C1424" s="12">
        <f t="shared" si="572"/>
        <v>1</v>
      </c>
      <c r="D1424" s="1" t="str">
        <f t="shared" si="573"/>
        <v/>
      </c>
      <c r="E1424" s="1" t="str">
        <f t="shared" si="574"/>
        <v/>
      </c>
      <c r="H1424" s="1" t="str">
        <f>IF(ISBLANK(N1424),"",IF(SUM(AC1424:CO1424)=0,"other",INDEX(AC$6:CO$6,MATCH(1,AC1424:CO1424,0))))</f>
        <v/>
      </c>
      <c r="I1424" s="1" t="str" cm="1">
        <f t="array" ref="I1424">IF(ISBLANK(N1424),"",INDEX($AC$7:$CO$7,,MATCH(H1424,$AC$6:$CO$6,0)))</f>
        <v/>
      </c>
      <c r="L1424" s="1" t="str">
        <f t="shared" si="575"/>
        <v/>
      </c>
      <c r="M1424" s="1" t="str">
        <f t="shared" si="576"/>
        <v/>
      </c>
    </row>
    <row r="1425" spans="2:13" x14ac:dyDescent="0.2">
      <c r="B1425" s="1" t="str">
        <f t="shared" si="571"/>
        <v/>
      </c>
      <c r="C1425" s="12">
        <f t="shared" si="572"/>
        <v>1</v>
      </c>
      <c r="D1425" s="1" t="str">
        <f t="shared" si="573"/>
        <v/>
      </c>
      <c r="E1425" s="1" t="str">
        <f t="shared" si="574"/>
        <v/>
      </c>
      <c r="H1425" s="1" t="str">
        <f>IF(ISBLANK(N1425),"",IF(SUM(AC1425:CO1425)=0,"other",INDEX(AC$6:CO$6,MATCH(1,AC1425:CO1425,0))))</f>
        <v/>
      </c>
      <c r="I1425" s="1" t="str" cm="1">
        <f t="array" ref="I1425">IF(ISBLANK(N1425),"",INDEX($AC$7:$CO$7,,MATCH(H1425,$AC$6:$CO$6,0)))</f>
        <v/>
      </c>
      <c r="L1425" s="1" t="str">
        <f t="shared" si="575"/>
        <v/>
      </c>
      <c r="M1425" s="1" t="str">
        <f t="shared" si="576"/>
        <v/>
      </c>
    </row>
    <row r="1426" spans="2:13" x14ac:dyDescent="0.2">
      <c r="B1426" s="1" t="str">
        <f t="shared" si="571"/>
        <v/>
      </c>
      <c r="C1426" s="12">
        <f t="shared" si="572"/>
        <v>1</v>
      </c>
      <c r="D1426" s="1" t="str">
        <f t="shared" si="573"/>
        <v/>
      </c>
      <c r="E1426" s="1" t="str">
        <f t="shared" si="574"/>
        <v/>
      </c>
      <c r="H1426" s="1" t="str">
        <f>IF(ISBLANK(N1426),"",IF(SUM(AC1426:CO1426)=0,"other",INDEX(AC$6:CO$6,MATCH(1,AC1426:CO1426,0))))</f>
        <v/>
      </c>
      <c r="I1426" s="1" t="str" cm="1">
        <f t="array" ref="I1426">IF(ISBLANK(N1426),"",INDEX($AC$7:$CO$7,,MATCH(H1426,$AC$6:$CO$6,0)))</f>
        <v/>
      </c>
      <c r="L1426" s="1" t="str">
        <f t="shared" si="575"/>
        <v/>
      </c>
      <c r="M1426" s="1" t="str">
        <f t="shared" si="576"/>
        <v/>
      </c>
    </row>
    <row r="1427" spans="2:13" x14ac:dyDescent="0.2">
      <c r="B1427" s="1" t="str">
        <f t="shared" si="571"/>
        <v/>
      </c>
      <c r="C1427" s="12">
        <f t="shared" si="572"/>
        <v>1</v>
      </c>
      <c r="D1427" s="1" t="str">
        <f t="shared" si="573"/>
        <v/>
      </c>
      <c r="E1427" s="1" t="str">
        <f t="shared" si="574"/>
        <v/>
      </c>
      <c r="H1427" s="1" t="str">
        <f>IF(ISBLANK(N1427),"",IF(SUM(AC1427:CO1427)=0,"other",INDEX(AC$6:CO$6,MATCH(1,AC1427:CO1427,0))))</f>
        <v/>
      </c>
      <c r="I1427" s="1" t="str" cm="1">
        <f t="array" ref="I1427">IF(ISBLANK(N1427),"",INDEX($AC$7:$CO$7,,MATCH(H1427,$AC$6:$CO$6,0)))</f>
        <v/>
      </c>
      <c r="L1427" s="1" t="str">
        <f t="shared" si="575"/>
        <v/>
      </c>
      <c r="M1427" s="1" t="str">
        <f t="shared" si="576"/>
        <v/>
      </c>
    </row>
    <row r="1428" spans="2:13" x14ac:dyDescent="0.2">
      <c r="B1428" s="1" t="str">
        <f t="shared" si="571"/>
        <v/>
      </c>
      <c r="C1428" s="12">
        <f t="shared" si="572"/>
        <v>1</v>
      </c>
      <c r="D1428" s="1" t="str">
        <f t="shared" si="573"/>
        <v/>
      </c>
      <c r="E1428" s="1" t="str">
        <f t="shared" si="574"/>
        <v/>
      </c>
      <c r="H1428" s="1" t="str">
        <f>IF(ISBLANK(N1428),"",IF(SUM(AC1428:CO1428)=0,"other",INDEX(AC$6:CO$6,MATCH(1,AC1428:CO1428,0))))</f>
        <v/>
      </c>
      <c r="I1428" s="1" t="str" cm="1">
        <f t="array" ref="I1428">IF(ISBLANK(N1428),"",INDEX($AC$7:$CO$7,,MATCH(H1428,$AC$6:$CO$6,0)))</f>
        <v/>
      </c>
      <c r="L1428" s="1" t="str">
        <f t="shared" si="575"/>
        <v/>
      </c>
      <c r="M1428" s="1" t="str">
        <f t="shared" si="576"/>
        <v/>
      </c>
    </row>
    <row r="1429" spans="2:13" x14ac:dyDescent="0.2">
      <c r="B1429" s="1" t="str">
        <f t="shared" si="571"/>
        <v/>
      </c>
      <c r="C1429" s="12">
        <f t="shared" si="572"/>
        <v>1</v>
      </c>
      <c r="D1429" s="1" t="str">
        <f t="shared" si="573"/>
        <v/>
      </c>
      <c r="E1429" s="1" t="str">
        <f t="shared" si="574"/>
        <v/>
      </c>
      <c r="H1429" s="1" t="str">
        <f>IF(ISBLANK(N1429),"",IF(SUM(AC1429:CO1429)=0,"other",INDEX(AC$6:CO$6,MATCH(1,AC1429:CO1429,0))))</f>
        <v/>
      </c>
      <c r="I1429" s="1" t="str" cm="1">
        <f t="array" ref="I1429">IF(ISBLANK(N1429),"",INDEX($AC$7:$CO$7,,MATCH(H1429,$AC$6:$CO$6,0)))</f>
        <v/>
      </c>
      <c r="L1429" s="1" t="str">
        <f t="shared" si="575"/>
        <v/>
      </c>
      <c r="M1429" s="1" t="str">
        <f t="shared" si="576"/>
        <v/>
      </c>
    </row>
    <row r="1430" spans="2:13" x14ac:dyDescent="0.2">
      <c r="B1430" s="1" t="str">
        <f t="shared" si="571"/>
        <v/>
      </c>
      <c r="C1430" s="12">
        <f t="shared" si="572"/>
        <v>1</v>
      </c>
      <c r="D1430" s="1" t="str">
        <f t="shared" si="573"/>
        <v/>
      </c>
      <c r="E1430" s="1" t="str">
        <f t="shared" si="574"/>
        <v/>
      </c>
      <c r="H1430" s="1" t="str">
        <f>IF(ISBLANK(N1430),"",IF(SUM(AC1430:CO1430)=0,"other",INDEX(AC$6:CO$6,MATCH(1,AC1430:CO1430,0))))</f>
        <v/>
      </c>
      <c r="I1430" s="1" t="str" cm="1">
        <f t="array" ref="I1430">IF(ISBLANK(N1430),"",INDEX($AC$7:$CO$7,,MATCH(H1430,$AC$6:$CO$6,0)))</f>
        <v/>
      </c>
      <c r="L1430" s="1" t="str">
        <f t="shared" si="575"/>
        <v/>
      </c>
      <c r="M1430" s="1" t="str">
        <f t="shared" si="576"/>
        <v/>
      </c>
    </row>
    <row r="1431" spans="2:13" x14ac:dyDescent="0.2">
      <c r="B1431" s="1" t="str">
        <f t="shared" si="571"/>
        <v/>
      </c>
      <c r="C1431" s="12">
        <f t="shared" si="572"/>
        <v>1</v>
      </c>
      <c r="D1431" s="1" t="str">
        <f t="shared" si="573"/>
        <v/>
      </c>
      <c r="E1431" s="1" t="str">
        <f t="shared" si="574"/>
        <v/>
      </c>
      <c r="H1431" s="1" t="str">
        <f>IF(ISBLANK(N1431),"",IF(SUM(AC1431:CO1431)=0,"other",INDEX(AC$6:CO$6,MATCH(1,AC1431:CO1431,0))))</f>
        <v/>
      </c>
      <c r="I1431" s="1" t="str" cm="1">
        <f t="array" ref="I1431">IF(ISBLANK(N1431),"",INDEX($AC$7:$CO$7,,MATCH(H1431,$AC$6:$CO$6,0)))</f>
        <v/>
      </c>
      <c r="L1431" s="1" t="str">
        <f t="shared" si="575"/>
        <v/>
      </c>
      <c r="M1431" s="1" t="str">
        <f t="shared" si="576"/>
        <v/>
      </c>
    </row>
    <row r="1432" spans="2:13" x14ac:dyDescent="0.2">
      <c r="B1432" s="1" t="str">
        <f t="shared" si="571"/>
        <v/>
      </c>
      <c r="C1432" s="12">
        <f t="shared" si="572"/>
        <v>1</v>
      </c>
      <c r="D1432" s="1" t="str">
        <f t="shared" si="573"/>
        <v/>
      </c>
      <c r="E1432" s="1" t="str">
        <f t="shared" si="574"/>
        <v/>
      </c>
      <c r="H1432" s="1" t="str">
        <f>IF(ISBLANK(N1432),"",IF(SUM(AC1432:CO1432)=0,"other",INDEX(AC$6:CO$6,MATCH(1,AC1432:CO1432,0))))</f>
        <v/>
      </c>
      <c r="I1432" s="1" t="str" cm="1">
        <f t="array" ref="I1432">IF(ISBLANK(N1432),"",INDEX($AC$7:$CO$7,,MATCH(H1432,$AC$6:$CO$6,0)))</f>
        <v/>
      </c>
      <c r="L1432" s="1" t="str">
        <f t="shared" si="575"/>
        <v/>
      </c>
      <c r="M1432" s="1" t="str">
        <f t="shared" si="576"/>
        <v/>
      </c>
    </row>
    <row r="1433" spans="2:13" x14ac:dyDescent="0.2">
      <c r="B1433" s="1" t="str">
        <f t="shared" si="571"/>
        <v/>
      </c>
      <c r="C1433" s="12">
        <f t="shared" si="572"/>
        <v>1</v>
      </c>
      <c r="D1433" s="1" t="str">
        <f t="shared" si="573"/>
        <v/>
      </c>
      <c r="E1433" s="1" t="str">
        <f t="shared" si="574"/>
        <v/>
      </c>
      <c r="H1433" s="1" t="str">
        <f>IF(ISBLANK(N1433),"",IF(SUM(AC1433:CO1433)=0,"other",INDEX(AC$6:CO$6,MATCH(1,AC1433:CO1433,0))))</f>
        <v/>
      </c>
      <c r="I1433" s="1" t="str" cm="1">
        <f t="array" ref="I1433">IF(ISBLANK(N1433),"",INDEX($AC$7:$CO$7,,MATCH(H1433,$AC$6:$CO$6,0)))</f>
        <v/>
      </c>
      <c r="L1433" s="1" t="str">
        <f t="shared" si="575"/>
        <v/>
      </c>
      <c r="M1433" s="1" t="str">
        <f t="shared" si="576"/>
        <v/>
      </c>
    </row>
    <row r="1434" spans="2:13" x14ac:dyDescent="0.2">
      <c r="B1434" s="1" t="str">
        <f t="shared" si="571"/>
        <v/>
      </c>
      <c r="C1434" s="12">
        <f t="shared" si="572"/>
        <v>1</v>
      </c>
      <c r="D1434" s="1" t="str">
        <f t="shared" si="573"/>
        <v/>
      </c>
      <c r="E1434" s="1" t="str">
        <f t="shared" si="574"/>
        <v/>
      </c>
      <c r="H1434" s="1" t="str">
        <f>IF(ISBLANK(N1434),"",IF(SUM(AC1434:CO1434)=0,"other",INDEX(AC$6:CO$6,MATCH(1,AC1434:CO1434,0))))</f>
        <v/>
      </c>
      <c r="I1434" s="1" t="str" cm="1">
        <f t="array" ref="I1434">IF(ISBLANK(N1434),"",INDEX($AC$7:$CO$7,,MATCH(H1434,$AC$6:$CO$6,0)))</f>
        <v/>
      </c>
      <c r="L1434" s="1" t="str">
        <f t="shared" si="575"/>
        <v/>
      </c>
      <c r="M1434" s="1" t="str">
        <f t="shared" si="576"/>
        <v/>
      </c>
    </row>
    <row r="1435" spans="2:13" x14ac:dyDescent="0.2">
      <c r="B1435" s="1" t="str">
        <f t="shared" si="571"/>
        <v/>
      </c>
      <c r="C1435" s="12">
        <f t="shared" si="572"/>
        <v>1</v>
      </c>
      <c r="D1435" s="1" t="str">
        <f t="shared" si="573"/>
        <v/>
      </c>
      <c r="E1435" s="1" t="str">
        <f t="shared" si="574"/>
        <v/>
      </c>
      <c r="H1435" s="1" t="str">
        <f>IF(ISBLANK(N1435),"",IF(SUM(AC1435:CO1435)=0,"other",INDEX(AC$6:CO$6,MATCH(1,AC1435:CO1435,0))))</f>
        <v/>
      </c>
      <c r="I1435" s="1" t="str" cm="1">
        <f t="array" ref="I1435">IF(ISBLANK(N1435),"",INDEX($AC$7:$CO$7,,MATCH(H1435,$AC$6:$CO$6,0)))</f>
        <v/>
      </c>
      <c r="L1435" s="1" t="str">
        <f t="shared" si="575"/>
        <v/>
      </c>
      <c r="M1435" s="1" t="str">
        <f t="shared" si="576"/>
        <v/>
      </c>
    </row>
    <row r="1436" spans="2:13" x14ac:dyDescent="0.2">
      <c r="B1436" s="1" t="str">
        <f t="shared" si="571"/>
        <v/>
      </c>
      <c r="C1436" s="12">
        <f t="shared" si="572"/>
        <v>1</v>
      </c>
      <c r="D1436" s="1" t="str">
        <f t="shared" si="573"/>
        <v/>
      </c>
      <c r="E1436" s="1" t="str">
        <f t="shared" si="574"/>
        <v/>
      </c>
      <c r="H1436" s="1" t="str">
        <f>IF(ISBLANK(N1436),"",IF(SUM(AC1436:CO1436)=0,"other",INDEX(AC$6:CO$6,MATCH(1,AC1436:CO1436,0))))</f>
        <v/>
      </c>
      <c r="I1436" s="1" t="str" cm="1">
        <f t="array" ref="I1436">IF(ISBLANK(N1436),"",INDEX($AC$7:$CO$7,,MATCH(H1436,$AC$6:$CO$6,0)))</f>
        <v/>
      </c>
      <c r="L1436" s="1" t="str">
        <f t="shared" si="575"/>
        <v/>
      </c>
      <c r="M1436" s="1" t="str">
        <f t="shared" si="576"/>
        <v/>
      </c>
    </row>
    <row r="1437" spans="2:13" x14ac:dyDescent="0.2">
      <c r="B1437" s="1" t="str">
        <f t="shared" si="571"/>
        <v/>
      </c>
      <c r="C1437" s="12">
        <f t="shared" si="572"/>
        <v>1</v>
      </c>
      <c r="D1437" s="1" t="str">
        <f t="shared" si="573"/>
        <v/>
      </c>
      <c r="E1437" s="1" t="str">
        <f t="shared" si="574"/>
        <v/>
      </c>
      <c r="H1437" s="1" t="str">
        <f>IF(ISBLANK(N1437),"",IF(SUM(AC1437:CO1437)=0,"other",INDEX(AC$6:CO$6,MATCH(1,AC1437:CO1437,0))))</f>
        <v/>
      </c>
      <c r="I1437" s="1" t="str" cm="1">
        <f t="array" ref="I1437">IF(ISBLANK(N1437),"",INDEX($AC$7:$CO$7,,MATCH(H1437,$AC$6:$CO$6,0)))</f>
        <v/>
      </c>
      <c r="L1437" s="1" t="str">
        <f t="shared" si="575"/>
        <v/>
      </c>
      <c r="M1437" s="1" t="str">
        <f t="shared" si="576"/>
        <v/>
      </c>
    </row>
    <row r="1438" spans="2:13" x14ac:dyDescent="0.2">
      <c r="B1438" s="1" t="str">
        <f t="shared" si="571"/>
        <v/>
      </c>
      <c r="C1438" s="12">
        <f t="shared" si="572"/>
        <v>1</v>
      </c>
      <c r="D1438" s="1" t="str">
        <f t="shared" si="573"/>
        <v/>
      </c>
      <c r="E1438" s="1" t="str">
        <f t="shared" si="574"/>
        <v/>
      </c>
      <c r="H1438" s="1" t="str">
        <f>IF(ISBLANK(N1438),"",IF(SUM(AC1438:CO1438)=0,"other",INDEX(AC$6:CO$6,MATCH(1,AC1438:CO1438,0))))</f>
        <v/>
      </c>
      <c r="I1438" s="1" t="str" cm="1">
        <f t="array" ref="I1438">IF(ISBLANK(N1438),"",INDEX($AC$7:$CO$7,,MATCH(H1438,$AC$6:$CO$6,0)))</f>
        <v/>
      </c>
      <c r="L1438" s="1" t="str">
        <f t="shared" si="575"/>
        <v/>
      </c>
      <c r="M1438" s="1" t="str">
        <f t="shared" si="576"/>
        <v/>
      </c>
    </row>
    <row r="1439" spans="2:13" x14ac:dyDescent="0.2">
      <c r="B1439" s="1" t="str">
        <f t="shared" si="571"/>
        <v/>
      </c>
      <c r="C1439" s="12">
        <f t="shared" si="572"/>
        <v>1</v>
      </c>
      <c r="D1439" s="1" t="str">
        <f t="shared" si="573"/>
        <v/>
      </c>
      <c r="E1439" s="1" t="str">
        <f t="shared" si="574"/>
        <v/>
      </c>
      <c r="H1439" s="1" t="str">
        <f>IF(ISBLANK(N1439),"",IF(SUM(AC1439:CO1439)=0,"other",INDEX(AC$6:CO$6,MATCH(1,AC1439:CO1439,0))))</f>
        <v/>
      </c>
      <c r="I1439" s="1" t="str" cm="1">
        <f t="array" ref="I1439">IF(ISBLANK(N1439),"",INDEX($AC$7:$CO$7,,MATCH(H1439,$AC$6:$CO$6,0)))</f>
        <v/>
      </c>
      <c r="L1439" s="1" t="str">
        <f t="shared" si="575"/>
        <v/>
      </c>
      <c r="M1439" s="1" t="str">
        <f t="shared" si="576"/>
        <v/>
      </c>
    </row>
    <row r="1440" spans="2:13" x14ac:dyDescent="0.2">
      <c r="B1440" s="1" t="str">
        <f t="shared" si="571"/>
        <v/>
      </c>
      <c r="C1440" s="12">
        <f t="shared" si="572"/>
        <v>1</v>
      </c>
      <c r="D1440" s="1" t="str">
        <f t="shared" si="573"/>
        <v/>
      </c>
      <c r="E1440" s="1" t="str">
        <f t="shared" si="574"/>
        <v/>
      </c>
      <c r="H1440" s="1" t="str">
        <f>IF(ISBLANK(N1440),"",IF(SUM(AC1440:CO1440)=0,"other",INDEX(AC$6:CO$6,MATCH(1,AC1440:CO1440,0))))</f>
        <v/>
      </c>
      <c r="I1440" s="1" t="str" cm="1">
        <f t="array" ref="I1440">IF(ISBLANK(N1440),"",INDEX($AC$7:$CO$7,,MATCH(H1440,$AC$6:$CO$6,0)))</f>
        <v/>
      </c>
      <c r="L1440" s="1" t="str">
        <f t="shared" si="575"/>
        <v/>
      </c>
      <c r="M1440" s="1" t="str">
        <f t="shared" si="576"/>
        <v/>
      </c>
    </row>
    <row r="1441" spans="2:13" x14ac:dyDescent="0.2">
      <c r="B1441" s="1" t="str">
        <f t="shared" si="571"/>
        <v/>
      </c>
      <c r="C1441" s="12">
        <f t="shared" si="572"/>
        <v>1</v>
      </c>
      <c r="D1441" s="1" t="str">
        <f t="shared" si="573"/>
        <v/>
      </c>
      <c r="E1441" s="1" t="str">
        <f t="shared" si="574"/>
        <v/>
      </c>
      <c r="H1441" s="1" t="str">
        <f>IF(ISBLANK(N1441),"",IF(SUM(AC1441:CO1441)=0,"other",INDEX(AC$6:CO$6,MATCH(1,AC1441:CO1441,0))))</f>
        <v/>
      </c>
      <c r="I1441" s="1" t="str" cm="1">
        <f t="array" ref="I1441">IF(ISBLANK(N1441),"",INDEX($AC$7:$CO$7,,MATCH(H1441,$AC$6:$CO$6,0)))</f>
        <v/>
      </c>
      <c r="L1441" s="1" t="str">
        <f t="shared" si="575"/>
        <v/>
      </c>
      <c r="M1441" s="1" t="str">
        <f t="shared" si="576"/>
        <v/>
      </c>
    </row>
    <row r="1442" spans="2:13" x14ac:dyDescent="0.2">
      <c r="B1442" s="1" t="str">
        <f t="shared" si="571"/>
        <v/>
      </c>
      <c r="C1442" s="12">
        <f t="shared" si="572"/>
        <v>1</v>
      </c>
      <c r="D1442" s="1" t="str">
        <f t="shared" si="573"/>
        <v/>
      </c>
      <c r="E1442" s="1" t="str">
        <f t="shared" si="574"/>
        <v/>
      </c>
      <c r="H1442" s="1" t="str">
        <f>IF(ISBLANK(N1442),"",IF(SUM(AC1442:CO1442)=0,"other",INDEX(AC$6:CO$6,MATCH(1,AC1442:CO1442,0))))</f>
        <v/>
      </c>
      <c r="I1442" s="1" t="str" cm="1">
        <f t="array" ref="I1442">IF(ISBLANK(N1442),"",INDEX($AC$7:$CO$7,,MATCH(H1442,$AC$6:$CO$6,0)))</f>
        <v/>
      </c>
      <c r="L1442" s="1" t="str">
        <f t="shared" si="575"/>
        <v/>
      </c>
      <c r="M1442" s="1" t="str">
        <f t="shared" si="576"/>
        <v/>
      </c>
    </row>
    <row r="1443" spans="2:13" x14ac:dyDescent="0.2">
      <c r="B1443" s="1" t="str">
        <f t="shared" si="571"/>
        <v/>
      </c>
      <c r="C1443" s="12">
        <f t="shared" si="572"/>
        <v>1</v>
      </c>
      <c r="D1443" s="1" t="str">
        <f t="shared" si="573"/>
        <v/>
      </c>
      <c r="E1443" s="1" t="str">
        <f t="shared" si="574"/>
        <v/>
      </c>
      <c r="H1443" s="1" t="str">
        <f>IF(ISBLANK(N1443),"",IF(SUM(AC1443:CO1443)=0,"other",INDEX(AC$6:CO$6,MATCH(1,AC1443:CO1443,0))))</f>
        <v/>
      </c>
      <c r="I1443" s="1" t="str" cm="1">
        <f t="array" ref="I1443">IF(ISBLANK(N1443),"",INDEX($AC$7:$CO$7,,MATCH(H1443,$AC$6:$CO$6,0)))</f>
        <v/>
      </c>
      <c r="L1443" s="1" t="str">
        <f t="shared" si="575"/>
        <v/>
      </c>
      <c r="M1443" s="1" t="str">
        <f t="shared" si="576"/>
        <v/>
      </c>
    </row>
    <row r="1444" spans="2:13" x14ac:dyDescent="0.2">
      <c r="B1444" s="1" t="str">
        <f t="shared" si="571"/>
        <v/>
      </c>
      <c r="C1444" s="12">
        <f t="shared" si="572"/>
        <v>1</v>
      </c>
      <c r="D1444" s="1" t="str">
        <f t="shared" si="573"/>
        <v/>
      </c>
      <c r="E1444" s="1" t="str">
        <f t="shared" si="574"/>
        <v/>
      </c>
      <c r="H1444" s="1" t="str">
        <f>IF(ISBLANK(N1444),"",IF(SUM(AC1444:CO1444)=0,"other",INDEX(AC$6:CO$6,MATCH(1,AC1444:CO1444,0))))</f>
        <v/>
      </c>
      <c r="I1444" s="1" t="str" cm="1">
        <f t="array" ref="I1444">IF(ISBLANK(N1444),"",INDEX($AC$7:$CO$7,,MATCH(H1444,$AC$6:$CO$6,0)))</f>
        <v/>
      </c>
      <c r="L1444" s="1" t="str">
        <f t="shared" si="575"/>
        <v/>
      </c>
      <c r="M1444" s="1" t="str">
        <f t="shared" si="576"/>
        <v/>
      </c>
    </row>
    <row r="1445" spans="2:13" x14ac:dyDescent="0.2">
      <c r="B1445" s="1" t="str">
        <f t="shared" si="571"/>
        <v/>
      </c>
      <c r="C1445" s="12">
        <f t="shared" si="572"/>
        <v>1</v>
      </c>
      <c r="D1445" s="1" t="str">
        <f t="shared" si="573"/>
        <v/>
      </c>
      <c r="E1445" s="1" t="str">
        <f t="shared" si="574"/>
        <v/>
      </c>
      <c r="H1445" s="1" t="str">
        <f>IF(ISBLANK(N1445),"",IF(SUM(AC1445:CO1445)=0,"other",INDEX(AC$6:CO$6,MATCH(1,AC1445:CO1445,0))))</f>
        <v/>
      </c>
      <c r="I1445" s="1" t="str" cm="1">
        <f t="array" ref="I1445">IF(ISBLANK(N1445),"",INDEX($AC$7:$CO$7,,MATCH(H1445,$AC$6:$CO$6,0)))</f>
        <v/>
      </c>
      <c r="L1445" s="1" t="str">
        <f t="shared" si="575"/>
        <v/>
      </c>
      <c r="M1445" s="1" t="str">
        <f t="shared" si="576"/>
        <v/>
      </c>
    </row>
    <row r="1446" spans="2:13" x14ac:dyDescent="0.2">
      <c r="B1446" s="1" t="str">
        <f t="shared" si="571"/>
        <v/>
      </c>
      <c r="C1446" s="12">
        <f t="shared" si="572"/>
        <v>1</v>
      </c>
      <c r="D1446" s="1" t="str">
        <f t="shared" si="573"/>
        <v/>
      </c>
      <c r="E1446" s="1" t="str">
        <f t="shared" si="574"/>
        <v/>
      </c>
      <c r="H1446" s="1" t="str">
        <f>IF(ISBLANK(N1446),"",IF(SUM(AC1446:CO1446)=0,"other",INDEX(AC$6:CO$6,MATCH(1,AC1446:CO1446,0))))</f>
        <v/>
      </c>
      <c r="I1446" s="1" t="str" cm="1">
        <f t="array" ref="I1446">IF(ISBLANK(N1446),"",INDEX($AC$7:$CO$7,,MATCH(H1446,$AC$6:$CO$6,0)))</f>
        <v/>
      </c>
      <c r="L1446" s="1" t="str">
        <f t="shared" si="575"/>
        <v/>
      </c>
      <c r="M1446" s="1" t="str">
        <f t="shared" si="576"/>
        <v/>
      </c>
    </row>
    <row r="1447" spans="2:13" x14ac:dyDescent="0.2">
      <c r="B1447" s="1" t="str">
        <f t="shared" si="571"/>
        <v/>
      </c>
      <c r="C1447" s="12">
        <f t="shared" si="572"/>
        <v>1</v>
      </c>
      <c r="D1447" s="1" t="str">
        <f t="shared" si="573"/>
        <v/>
      </c>
      <c r="E1447" s="1" t="str">
        <f t="shared" si="574"/>
        <v/>
      </c>
      <c r="H1447" s="1" t="str">
        <f>IF(ISBLANK(N1447),"",IF(SUM(AC1447:CO1447)=0,"other",INDEX(AC$6:CO$6,MATCH(1,AC1447:CO1447,0))))</f>
        <v/>
      </c>
      <c r="I1447" s="1" t="str" cm="1">
        <f t="array" ref="I1447">IF(ISBLANK(N1447),"",INDEX($AC$7:$CO$7,,MATCH(H1447,$AC$6:$CO$6,0)))</f>
        <v/>
      </c>
      <c r="L1447" s="1" t="str">
        <f t="shared" si="575"/>
        <v/>
      </c>
      <c r="M1447" s="1" t="str">
        <f t="shared" si="576"/>
        <v/>
      </c>
    </row>
    <row r="1448" spans="2:13" x14ac:dyDescent="0.2">
      <c r="B1448" s="1" t="str">
        <f t="shared" si="571"/>
        <v/>
      </c>
      <c r="C1448" s="12">
        <f t="shared" si="572"/>
        <v>1</v>
      </c>
      <c r="D1448" s="1" t="str">
        <f t="shared" si="573"/>
        <v/>
      </c>
      <c r="E1448" s="1" t="str">
        <f t="shared" si="574"/>
        <v/>
      </c>
      <c r="H1448" s="1" t="str">
        <f>IF(ISBLANK(N1448),"",IF(SUM(AC1448:CO1448)=0,"other",INDEX(AC$6:CO$6,MATCH(1,AC1448:CO1448,0))))</f>
        <v/>
      </c>
      <c r="I1448" s="1" t="str" cm="1">
        <f t="array" ref="I1448">IF(ISBLANK(N1448),"",INDEX($AC$7:$CO$7,,MATCH(H1448,$AC$6:$CO$6,0)))</f>
        <v/>
      </c>
      <c r="L1448" s="1" t="str">
        <f t="shared" si="575"/>
        <v/>
      </c>
      <c r="M1448" s="1" t="str">
        <f t="shared" si="576"/>
        <v/>
      </c>
    </row>
    <row r="1449" spans="2:13" x14ac:dyDescent="0.2">
      <c r="B1449" s="1" t="str">
        <f t="shared" si="571"/>
        <v/>
      </c>
      <c r="C1449" s="12">
        <f t="shared" si="572"/>
        <v>1</v>
      </c>
      <c r="D1449" s="1" t="str">
        <f t="shared" si="573"/>
        <v/>
      </c>
      <c r="E1449" s="1" t="str">
        <f t="shared" si="574"/>
        <v/>
      </c>
      <c r="H1449" s="1" t="str">
        <f>IF(ISBLANK(N1449),"",IF(SUM(AC1449:CO1449)=0,"other",INDEX(AC$6:CO$6,MATCH(1,AC1449:CO1449,0))))</f>
        <v/>
      </c>
      <c r="I1449" s="1" t="str" cm="1">
        <f t="array" ref="I1449">IF(ISBLANK(N1449),"",INDEX($AC$7:$CO$7,,MATCH(H1449,$AC$6:$CO$6,0)))</f>
        <v/>
      </c>
      <c r="L1449" s="1" t="str">
        <f t="shared" si="575"/>
        <v/>
      </c>
      <c r="M1449" s="1" t="str">
        <f t="shared" si="576"/>
        <v/>
      </c>
    </row>
    <row r="1450" spans="2:13" x14ac:dyDescent="0.2">
      <c r="B1450" s="1" t="str">
        <f t="shared" si="571"/>
        <v/>
      </c>
      <c r="C1450" s="12">
        <f t="shared" si="572"/>
        <v>1</v>
      </c>
      <c r="D1450" s="1" t="str">
        <f t="shared" si="573"/>
        <v/>
      </c>
      <c r="E1450" s="1" t="str">
        <f t="shared" si="574"/>
        <v/>
      </c>
      <c r="H1450" s="1" t="str">
        <f>IF(ISBLANK(N1450),"",IF(SUM(AC1450:CO1450)=0,"other",INDEX(AC$6:CO$6,MATCH(1,AC1450:CO1450,0))))</f>
        <v/>
      </c>
      <c r="I1450" s="1" t="str" cm="1">
        <f t="array" ref="I1450">IF(ISBLANK(N1450),"",INDEX($AC$7:$CO$7,,MATCH(H1450,$AC$6:$CO$6,0)))</f>
        <v/>
      </c>
      <c r="L1450" s="1" t="str">
        <f t="shared" si="575"/>
        <v/>
      </c>
      <c r="M1450" s="1" t="str">
        <f t="shared" si="576"/>
        <v/>
      </c>
    </row>
    <row r="1451" spans="2:13" x14ac:dyDescent="0.2">
      <c r="B1451" s="1" t="str">
        <f t="shared" si="571"/>
        <v/>
      </c>
      <c r="C1451" s="12">
        <f t="shared" si="572"/>
        <v>1</v>
      </c>
      <c r="D1451" s="1" t="str">
        <f t="shared" si="573"/>
        <v/>
      </c>
      <c r="E1451" s="1" t="str">
        <f t="shared" si="574"/>
        <v/>
      </c>
      <c r="H1451" s="1" t="str">
        <f>IF(ISBLANK(N1451),"",IF(SUM(AC1451:CO1451)=0,"other",INDEX(AC$6:CO$6,MATCH(1,AC1451:CO1451,0))))</f>
        <v/>
      </c>
      <c r="I1451" s="1" t="str" cm="1">
        <f t="array" ref="I1451">IF(ISBLANK(N1451),"",INDEX($AC$7:$CO$7,,MATCH(H1451,$AC$6:$CO$6,0)))</f>
        <v/>
      </c>
      <c r="L1451" s="1" t="str">
        <f t="shared" si="575"/>
        <v/>
      </c>
      <c r="M1451" s="1" t="str">
        <f t="shared" si="576"/>
        <v/>
      </c>
    </row>
    <row r="1452" spans="2:13" x14ac:dyDescent="0.2">
      <c r="B1452" s="1" t="str">
        <f t="shared" si="571"/>
        <v/>
      </c>
      <c r="C1452" s="12">
        <f t="shared" si="572"/>
        <v>1</v>
      </c>
      <c r="D1452" s="1" t="str">
        <f t="shared" si="573"/>
        <v/>
      </c>
      <c r="E1452" s="1" t="str">
        <f t="shared" si="574"/>
        <v/>
      </c>
      <c r="H1452" s="1" t="str">
        <f>IF(ISBLANK(N1452),"",IF(SUM(AC1452:CO1452)=0,"other",INDEX(AC$6:CO$6,MATCH(1,AC1452:CO1452,0))))</f>
        <v/>
      </c>
      <c r="I1452" s="1" t="str" cm="1">
        <f t="array" ref="I1452">IF(ISBLANK(N1452),"",INDEX($AC$7:$CO$7,,MATCH(H1452,$AC$6:$CO$6,0)))</f>
        <v/>
      </c>
      <c r="L1452" s="1" t="str">
        <f t="shared" si="575"/>
        <v/>
      </c>
      <c r="M1452" s="1" t="str">
        <f t="shared" si="576"/>
        <v/>
      </c>
    </row>
    <row r="1453" spans="2:13" x14ac:dyDescent="0.2">
      <c r="B1453" s="1" t="str">
        <f t="shared" si="571"/>
        <v/>
      </c>
      <c r="C1453" s="12">
        <f t="shared" si="572"/>
        <v>1</v>
      </c>
      <c r="D1453" s="1" t="str">
        <f t="shared" si="573"/>
        <v/>
      </c>
      <c r="E1453" s="1" t="str">
        <f t="shared" si="574"/>
        <v/>
      </c>
      <c r="H1453" s="1" t="str">
        <f>IF(ISBLANK(N1453),"",IF(SUM(AC1453:CO1453)=0,"other",INDEX(AC$6:CO$6,MATCH(1,AC1453:CO1453,0))))</f>
        <v/>
      </c>
      <c r="I1453" s="1" t="str" cm="1">
        <f t="array" ref="I1453">IF(ISBLANK(N1453),"",INDEX($AC$7:$CO$7,,MATCH(H1453,$AC$6:$CO$6,0)))</f>
        <v/>
      </c>
      <c r="L1453" s="1" t="str">
        <f t="shared" si="575"/>
        <v/>
      </c>
      <c r="M1453" s="1" t="str">
        <f t="shared" si="576"/>
        <v/>
      </c>
    </row>
    <row r="1454" spans="2:13" x14ac:dyDescent="0.2">
      <c r="B1454" s="1" t="str">
        <f t="shared" si="571"/>
        <v/>
      </c>
      <c r="C1454" s="12">
        <f t="shared" si="572"/>
        <v>1</v>
      </c>
      <c r="D1454" s="1" t="str">
        <f t="shared" si="573"/>
        <v/>
      </c>
      <c r="E1454" s="1" t="str">
        <f t="shared" si="574"/>
        <v/>
      </c>
      <c r="H1454" s="1" t="str">
        <f>IF(ISBLANK(N1454),"",IF(SUM(AC1454:CO1454)=0,"other",INDEX(AC$6:CO$6,MATCH(1,AC1454:CO1454,0))))</f>
        <v/>
      </c>
      <c r="I1454" s="1" t="str" cm="1">
        <f t="array" ref="I1454">IF(ISBLANK(N1454),"",INDEX($AC$7:$CO$7,,MATCH(H1454,$AC$6:$CO$6,0)))</f>
        <v/>
      </c>
      <c r="L1454" s="1" t="str">
        <f t="shared" si="575"/>
        <v/>
      </c>
      <c r="M1454" s="1" t="str">
        <f t="shared" si="576"/>
        <v/>
      </c>
    </row>
    <row r="1455" spans="2:13" x14ac:dyDescent="0.2">
      <c r="B1455" s="1" t="str">
        <f t="shared" si="571"/>
        <v/>
      </c>
      <c r="C1455" s="12">
        <f t="shared" si="572"/>
        <v>1</v>
      </c>
      <c r="D1455" s="1" t="str">
        <f t="shared" si="573"/>
        <v/>
      </c>
      <c r="E1455" s="1" t="str">
        <f t="shared" si="574"/>
        <v/>
      </c>
      <c r="H1455" s="1" t="str">
        <f>IF(ISBLANK(N1455),"",IF(SUM(AC1455:CO1455)=0,"other",INDEX(AC$6:CO$6,MATCH(1,AC1455:CO1455,0))))</f>
        <v/>
      </c>
      <c r="I1455" s="1" t="str" cm="1">
        <f t="array" ref="I1455">IF(ISBLANK(N1455),"",INDEX($AC$7:$CO$7,,MATCH(H1455,$AC$6:$CO$6,0)))</f>
        <v/>
      </c>
      <c r="L1455" s="1" t="str">
        <f t="shared" si="575"/>
        <v/>
      </c>
      <c r="M1455" s="1" t="str">
        <f t="shared" si="576"/>
        <v/>
      </c>
    </row>
    <row r="1456" spans="2:13" x14ac:dyDescent="0.2">
      <c r="B1456" s="1" t="str">
        <f t="shared" si="571"/>
        <v/>
      </c>
      <c r="C1456" s="12">
        <f t="shared" si="572"/>
        <v>1</v>
      </c>
      <c r="D1456" s="1" t="str">
        <f t="shared" si="573"/>
        <v/>
      </c>
      <c r="E1456" s="1" t="str">
        <f t="shared" si="574"/>
        <v/>
      </c>
      <c r="H1456" s="1" t="str">
        <f>IF(ISBLANK(N1456),"",IF(SUM(AC1456:CO1456)=0,"other",INDEX(AC$6:CO$6,MATCH(1,AC1456:CO1456,0))))</f>
        <v/>
      </c>
      <c r="I1456" s="1" t="str" cm="1">
        <f t="array" ref="I1456">IF(ISBLANK(N1456),"",INDEX($AC$7:$CO$7,,MATCH(H1456,$AC$6:$CO$6,0)))</f>
        <v/>
      </c>
      <c r="L1456" s="1" t="str">
        <f t="shared" si="575"/>
        <v/>
      </c>
      <c r="M1456" s="1" t="str">
        <f t="shared" si="576"/>
        <v/>
      </c>
    </row>
    <row r="1457" spans="2:13" x14ac:dyDescent="0.2">
      <c r="B1457" s="1" t="str">
        <f t="shared" si="571"/>
        <v/>
      </c>
      <c r="C1457" s="12">
        <f t="shared" si="572"/>
        <v>1</v>
      </c>
      <c r="D1457" s="1" t="str">
        <f t="shared" si="573"/>
        <v/>
      </c>
      <c r="E1457" s="1" t="str">
        <f t="shared" si="574"/>
        <v/>
      </c>
      <c r="H1457" s="1" t="str">
        <f>IF(ISBLANK(N1457),"",IF(SUM(AC1457:CO1457)=0,"other",INDEX(AC$6:CO$6,MATCH(1,AC1457:CO1457,0))))</f>
        <v/>
      </c>
      <c r="I1457" s="1" t="str" cm="1">
        <f t="array" ref="I1457">IF(ISBLANK(N1457),"",INDEX($AC$7:$CO$7,,MATCH(H1457,$AC$6:$CO$6,0)))</f>
        <v/>
      </c>
      <c r="L1457" s="1" t="str">
        <f t="shared" si="575"/>
        <v/>
      </c>
      <c r="M1457" s="1" t="str">
        <f t="shared" si="576"/>
        <v/>
      </c>
    </row>
    <row r="1458" spans="2:13" x14ac:dyDescent="0.2">
      <c r="B1458" s="1" t="str">
        <f t="shared" si="571"/>
        <v/>
      </c>
      <c r="C1458" s="12">
        <f t="shared" si="572"/>
        <v>1</v>
      </c>
      <c r="D1458" s="1" t="str">
        <f t="shared" si="573"/>
        <v/>
      </c>
      <c r="E1458" s="1" t="str">
        <f t="shared" si="574"/>
        <v/>
      </c>
      <c r="H1458" s="1" t="str">
        <f>IF(ISBLANK(N1458),"",IF(SUM(AC1458:CO1458)=0,"other",INDEX(AC$6:CO$6,MATCH(1,AC1458:CO1458,0))))</f>
        <v/>
      </c>
      <c r="I1458" s="1" t="str" cm="1">
        <f t="array" ref="I1458">IF(ISBLANK(N1458),"",INDEX($AC$7:$CO$7,,MATCH(H1458,$AC$6:$CO$6,0)))</f>
        <v/>
      </c>
      <c r="L1458" s="1" t="str">
        <f t="shared" si="575"/>
        <v/>
      </c>
      <c r="M1458" s="1" t="str">
        <f t="shared" si="576"/>
        <v/>
      </c>
    </row>
    <row r="1459" spans="2:13" x14ac:dyDescent="0.2">
      <c r="B1459" s="1" t="str">
        <f t="shared" si="571"/>
        <v/>
      </c>
      <c r="C1459" s="12">
        <f t="shared" si="572"/>
        <v>1</v>
      </c>
      <c r="D1459" s="1" t="str">
        <f t="shared" si="573"/>
        <v/>
      </c>
      <c r="E1459" s="1" t="str">
        <f t="shared" si="574"/>
        <v/>
      </c>
      <c r="H1459" s="1" t="str">
        <f>IF(ISBLANK(N1459),"",IF(SUM(AC1459:CO1459)=0,"other",INDEX(AC$6:CO$6,MATCH(1,AC1459:CO1459,0))))</f>
        <v/>
      </c>
      <c r="I1459" s="1" t="str" cm="1">
        <f t="array" ref="I1459">IF(ISBLANK(N1459),"",INDEX($AC$7:$CO$7,,MATCH(H1459,$AC$6:$CO$6,0)))</f>
        <v/>
      </c>
      <c r="L1459" s="1" t="str">
        <f t="shared" si="575"/>
        <v/>
      </c>
      <c r="M1459" s="1" t="str">
        <f t="shared" si="576"/>
        <v/>
      </c>
    </row>
    <row r="1460" spans="2:13" x14ac:dyDescent="0.2">
      <c r="B1460" s="1" t="str">
        <f t="shared" si="571"/>
        <v/>
      </c>
      <c r="C1460" s="12">
        <f t="shared" si="572"/>
        <v>1</v>
      </c>
      <c r="D1460" s="1" t="str">
        <f t="shared" si="573"/>
        <v/>
      </c>
      <c r="E1460" s="1" t="str">
        <f t="shared" si="574"/>
        <v/>
      </c>
      <c r="H1460" s="1" t="str">
        <f>IF(ISBLANK(N1460),"",IF(SUM(AC1460:CO1460)=0,"other",INDEX(AC$6:CO$6,MATCH(1,AC1460:CO1460,0))))</f>
        <v/>
      </c>
      <c r="I1460" s="1" t="str" cm="1">
        <f t="array" ref="I1460">IF(ISBLANK(N1460),"",INDEX($AC$7:$CO$7,,MATCH(H1460,$AC$6:$CO$6,0)))</f>
        <v/>
      </c>
      <c r="L1460" s="1" t="str">
        <f t="shared" si="575"/>
        <v/>
      </c>
      <c r="M1460" s="1" t="str">
        <f t="shared" si="576"/>
        <v/>
      </c>
    </row>
    <row r="1461" spans="2:13" x14ac:dyDescent="0.2">
      <c r="B1461" s="1" t="str">
        <f t="shared" si="571"/>
        <v/>
      </c>
      <c r="C1461" s="12">
        <f t="shared" si="572"/>
        <v>1</v>
      </c>
      <c r="D1461" s="1" t="str">
        <f t="shared" si="573"/>
        <v/>
      </c>
      <c r="E1461" s="1" t="str">
        <f t="shared" si="574"/>
        <v/>
      </c>
      <c r="H1461" s="1" t="str">
        <f>IF(ISBLANK(N1461),"",IF(SUM(AC1461:CO1461)=0,"other",INDEX(AC$6:CO$6,MATCH(1,AC1461:CO1461,0))))</f>
        <v/>
      </c>
      <c r="I1461" s="1" t="str" cm="1">
        <f t="array" ref="I1461">IF(ISBLANK(N1461),"",INDEX($AC$7:$CO$7,,MATCH(H1461,$AC$6:$CO$6,0)))</f>
        <v/>
      </c>
      <c r="L1461" s="1" t="str">
        <f t="shared" si="575"/>
        <v/>
      </c>
      <c r="M1461" s="1" t="str">
        <f t="shared" si="576"/>
        <v/>
      </c>
    </row>
    <row r="1462" spans="2:13" x14ac:dyDescent="0.2">
      <c r="B1462" s="1" t="str">
        <f t="shared" si="571"/>
        <v/>
      </c>
      <c r="C1462" s="12">
        <f t="shared" si="572"/>
        <v>1</v>
      </c>
      <c r="D1462" s="1" t="str">
        <f t="shared" si="573"/>
        <v/>
      </c>
      <c r="E1462" s="1" t="str">
        <f t="shared" si="574"/>
        <v/>
      </c>
      <c r="H1462" s="1" t="str">
        <f>IF(ISBLANK(N1462),"",IF(SUM(AC1462:CO1462)=0,"other",INDEX(AC$6:CO$6,MATCH(1,AC1462:CO1462,0))))</f>
        <v/>
      </c>
      <c r="I1462" s="1" t="str" cm="1">
        <f t="array" ref="I1462">IF(ISBLANK(N1462),"",INDEX($AC$7:$CO$7,,MATCH(H1462,$AC$6:$CO$6,0)))</f>
        <v/>
      </c>
      <c r="L1462" s="1" t="str">
        <f t="shared" si="575"/>
        <v/>
      </c>
      <c r="M1462" s="1" t="str">
        <f t="shared" si="576"/>
        <v/>
      </c>
    </row>
    <row r="1463" spans="2:13" x14ac:dyDescent="0.2">
      <c r="B1463" s="1" t="str">
        <f t="shared" si="571"/>
        <v/>
      </c>
      <c r="C1463" s="12">
        <f t="shared" si="572"/>
        <v>1</v>
      </c>
      <c r="D1463" s="1" t="str">
        <f t="shared" si="573"/>
        <v/>
      </c>
      <c r="E1463" s="1" t="str">
        <f t="shared" si="574"/>
        <v/>
      </c>
      <c r="H1463" s="1" t="str">
        <f>IF(ISBLANK(N1463),"",IF(SUM(AC1463:CO1463)=0,"other",INDEX(AC$6:CO$6,MATCH(1,AC1463:CO1463,0))))</f>
        <v/>
      </c>
      <c r="I1463" s="1" t="str" cm="1">
        <f t="array" ref="I1463">IF(ISBLANK(N1463),"",INDEX($AC$7:$CO$7,,MATCH(H1463,$AC$6:$CO$6,0)))</f>
        <v/>
      </c>
      <c r="L1463" s="1" t="str">
        <f t="shared" si="575"/>
        <v/>
      </c>
      <c r="M1463" s="1" t="str">
        <f t="shared" si="576"/>
        <v/>
      </c>
    </row>
    <row r="1464" spans="2:13" x14ac:dyDescent="0.2">
      <c r="B1464" s="1" t="str">
        <f t="shared" si="571"/>
        <v/>
      </c>
      <c r="C1464" s="12">
        <f t="shared" si="572"/>
        <v>1</v>
      </c>
      <c r="D1464" s="1" t="str">
        <f t="shared" si="573"/>
        <v/>
      </c>
      <c r="E1464" s="1" t="str">
        <f t="shared" si="574"/>
        <v/>
      </c>
      <c r="H1464" s="1" t="str">
        <f>IF(ISBLANK(N1464),"",IF(SUM(AC1464:CO1464)=0,"other",INDEX(AC$6:CO$6,MATCH(1,AC1464:CO1464,0))))</f>
        <v/>
      </c>
      <c r="I1464" s="1" t="str" cm="1">
        <f t="array" ref="I1464">IF(ISBLANK(N1464),"",INDEX($AC$7:$CO$7,,MATCH(H1464,$AC$6:$CO$6,0)))</f>
        <v/>
      </c>
      <c r="L1464" s="1" t="str">
        <f t="shared" si="575"/>
        <v/>
      </c>
      <c r="M1464" s="1" t="str">
        <f t="shared" si="576"/>
        <v/>
      </c>
    </row>
    <row r="1465" spans="2:13" x14ac:dyDescent="0.2">
      <c r="B1465" s="1" t="str">
        <f t="shared" si="571"/>
        <v/>
      </c>
      <c r="C1465" s="12">
        <f t="shared" si="572"/>
        <v>1</v>
      </c>
      <c r="D1465" s="1" t="str">
        <f t="shared" si="573"/>
        <v/>
      </c>
      <c r="E1465" s="1" t="str">
        <f t="shared" si="574"/>
        <v/>
      </c>
      <c r="H1465" s="1" t="str">
        <f>IF(ISBLANK(N1465),"",IF(SUM(AC1465:CO1465)=0,"other",INDEX(AC$6:CO$6,MATCH(1,AC1465:CO1465,0))))</f>
        <v/>
      </c>
      <c r="I1465" s="1" t="str" cm="1">
        <f t="array" ref="I1465">IF(ISBLANK(N1465),"",INDEX($AC$7:$CO$7,,MATCH(H1465,$AC$6:$CO$6,0)))</f>
        <v/>
      </c>
      <c r="L1465" s="1" t="str">
        <f t="shared" si="575"/>
        <v/>
      </c>
      <c r="M1465" s="1" t="str">
        <f t="shared" si="576"/>
        <v/>
      </c>
    </row>
    <row r="1466" spans="2:13" x14ac:dyDescent="0.2">
      <c r="B1466" s="1" t="str">
        <f t="shared" si="571"/>
        <v/>
      </c>
      <c r="C1466" s="12">
        <f t="shared" si="572"/>
        <v>1</v>
      </c>
      <c r="D1466" s="1" t="str">
        <f t="shared" si="573"/>
        <v/>
      </c>
      <c r="E1466" s="1" t="str">
        <f t="shared" si="574"/>
        <v/>
      </c>
      <c r="H1466" s="1" t="str">
        <f>IF(ISBLANK(N1466),"",IF(SUM(AC1466:CO1466)=0,"other",INDEX(AC$6:CO$6,MATCH(1,AC1466:CO1466,0))))</f>
        <v/>
      </c>
      <c r="I1466" s="1" t="str" cm="1">
        <f t="array" ref="I1466">IF(ISBLANK(N1466),"",INDEX($AC$7:$CO$7,,MATCH(H1466,$AC$6:$CO$6,0)))</f>
        <v/>
      </c>
      <c r="L1466" s="1" t="str">
        <f t="shared" si="575"/>
        <v/>
      </c>
      <c r="M1466" s="1" t="str">
        <f t="shared" si="576"/>
        <v/>
      </c>
    </row>
    <row r="1467" spans="2:13" x14ac:dyDescent="0.2">
      <c r="B1467" s="1" t="str">
        <f t="shared" si="571"/>
        <v/>
      </c>
      <c r="C1467" s="12">
        <f t="shared" si="572"/>
        <v>1</v>
      </c>
      <c r="D1467" s="1" t="str">
        <f t="shared" si="573"/>
        <v/>
      </c>
      <c r="E1467" s="1" t="str">
        <f t="shared" si="574"/>
        <v/>
      </c>
      <c r="H1467" s="1" t="str">
        <f>IF(ISBLANK(N1467),"",IF(SUM(AC1467:CO1467)=0,"other",INDEX(AC$6:CO$6,MATCH(1,AC1467:CO1467,0))))</f>
        <v/>
      </c>
      <c r="I1467" s="1" t="str" cm="1">
        <f t="array" ref="I1467">IF(ISBLANK(N1467),"",INDEX($AC$7:$CO$7,,MATCH(H1467,$AC$6:$CO$6,0)))</f>
        <v/>
      </c>
      <c r="L1467" s="1" t="str">
        <f t="shared" si="575"/>
        <v/>
      </c>
      <c r="M1467" s="1" t="str">
        <f t="shared" si="576"/>
        <v/>
      </c>
    </row>
    <row r="1468" spans="2:13" x14ac:dyDescent="0.2">
      <c r="B1468" s="1" t="str">
        <f t="shared" si="571"/>
        <v/>
      </c>
      <c r="C1468" s="12">
        <f t="shared" si="572"/>
        <v>1</v>
      </c>
      <c r="D1468" s="1" t="str">
        <f t="shared" si="573"/>
        <v/>
      </c>
      <c r="E1468" s="1" t="str">
        <f t="shared" si="574"/>
        <v/>
      </c>
      <c r="H1468" s="1" t="str">
        <f>IF(ISBLANK(N1468),"",IF(SUM(AC1468:CO1468)=0,"other",INDEX(AC$6:CO$6,MATCH(1,AC1468:CO1468,0))))</f>
        <v/>
      </c>
      <c r="I1468" s="1" t="str" cm="1">
        <f t="array" ref="I1468">IF(ISBLANK(N1468),"",INDEX($AC$7:$CO$7,,MATCH(H1468,$AC$6:$CO$6,0)))</f>
        <v/>
      </c>
      <c r="L1468" s="1" t="str">
        <f t="shared" si="575"/>
        <v/>
      </c>
      <c r="M1468" s="1" t="str">
        <f t="shared" si="576"/>
        <v/>
      </c>
    </row>
    <row r="1469" spans="2:13" x14ac:dyDescent="0.2">
      <c r="B1469" s="1" t="str">
        <f t="shared" si="571"/>
        <v/>
      </c>
      <c r="C1469" s="12">
        <f t="shared" si="572"/>
        <v>1</v>
      </c>
      <c r="D1469" s="1" t="str">
        <f t="shared" si="573"/>
        <v/>
      </c>
      <c r="E1469" s="1" t="str">
        <f t="shared" si="574"/>
        <v/>
      </c>
      <c r="H1469" s="1" t="str">
        <f>IF(ISBLANK(N1469),"",IF(SUM(AC1469:CO1469)=0,"other",INDEX(AC$6:CO$6,MATCH(1,AC1469:CO1469,0))))</f>
        <v/>
      </c>
      <c r="I1469" s="1" t="str" cm="1">
        <f t="array" ref="I1469">IF(ISBLANK(N1469),"",INDEX($AC$7:$CO$7,,MATCH(H1469,$AC$6:$CO$6,0)))</f>
        <v/>
      </c>
      <c r="L1469" s="1" t="str">
        <f t="shared" si="575"/>
        <v/>
      </c>
      <c r="M1469" s="1" t="str">
        <f t="shared" si="576"/>
        <v/>
      </c>
    </row>
    <row r="1470" spans="2:13" x14ac:dyDescent="0.2">
      <c r="B1470" s="1" t="str">
        <f t="shared" si="571"/>
        <v/>
      </c>
      <c r="C1470" s="12">
        <f t="shared" si="572"/>
        <v>1</v>
      </c>
      <c r="D1470" s="1" t="str">
        <f t="shared" si="573"/>
        <v/>
      </c>
      <c r="E1470" s="1" t="str">
        <f t="shared" si="574"/>
        <v/>
      </c>
      <c r="H1470" s="1" t="str">
        <f>IF(ISBLANK(N1470),"",IF(SUM(AC1470:CO1470)=0,"other",INDEX(AC$6:CO$6,MATCH(1,AC1470:CO1470,0))))</f>
        <v/>
      </c>
      <c r="I1470" s="1" t="str" cm="1">
        <f t="array" ref="I1470">IF(ISBLANK(N1470),"",INDEX($AC$7:$CO$7,,MATCH(H1470,$AC$6:$CO$6,0)))</f>
        <v/>
      </c>
      <c r="L1470" s="1" t="str">
        <f t="shared" si="575"/>
        <v/>
      </c>
      <c r="M1470" s="1" t="str">
        <f t="shared" si="576"/>
        <v/>
      </c>
    </row>
    <row r="1471" spans="2:13" x14ac:dyDescent="0.2">
      <c r="B1471" s="1" t="str">
        <f t="shared" si="571"/>
        <v/>
      </c>
      <c r="C1471" s="12">
        <f t="shared" si="572"/>
        <v>1</v>
      </c>
      <c r="D1471" s="1" t="str">
        <f t="shared" si="573"/>
        <v/>
      </c>
      <c r="E1471" s="1" t="str">
        <f t="shared" si="574"/>
        <v/>
      </c>
      <c r="H1471" s="1" t="str">
        <f>IF(ISBLANK(N1471),"",IF(SUM(AC1471:CO1471)=0,"other",INDEX(AC$6:CO$6,MATCH(1,AC1471:CO1471,0))))</f>
        <v/>
      </c>
      <c r="I1471" s="1" t="str" cm="1">
        <f t="array" ref="I1471">IF(ISBLANK(N1471),"",INDEX($AC$7:$CO$7,,MATCH(H1471,$AC$6:$CO$6,0)))</f>
        <v/>
      </c>
      <c r="L1471" s="1" t="str">
        <f t="shared" si="575"/>
        <v/>
      </c>
      <c r="M1471" s="1" t="str">
        <f t="shared" si="576"/>
        <v/>
      </c>
    </row>
    <row r="1472" spans="2:13" x14ac:dyDescent="0.2">
      <c r="B1472" s="1" t="str">
        <f t="shared" si="571"/>
        <v/>
      </c>
      <c r="C1472" s="12">
        <f t="shared" si="572"/>
        <v>1</v>
      </c>
      <c r="D1472" s="1" t="str">
        <f t="shared" si="573"/>
        <v/>
      </c>
      <c r="E1472" s="1" t="str">
        <f t="shared" si="574"/>
        <v/>
      </c>
      <c r="H1472" s="1" t="str">
        <f>IF(ISBLANK(N1472),"",IF(SUM(AC1472:CO1472)=0,"other",INDEX(AC$6:CO$6,MATCH(1,AC1472:CO1472,0))))</f>
        <v/>
      </c>
      <c r="I1472" s="1" t="str" cm="1">
        <f t="array" ref="I1472">IF(ISBLANK(N1472),"",INDEX($AC$7:$CO$7,,MATCH(H1472,$AC$6:$CO$6,0)))</f>
        <v/>
      </c>
      <c r="L1472" s="1" t="str">
        <f t="shared" si="575"/>
        <v/>
      </c>
      <c r="M1472" s="1" t="str">
        <f t="shared" si="576"/>
        <v/>
      </c>
    </row>
    <row r="1473" spans="2:13" x14ac:dyDescent="0.2">
      <c r="B1473" s="1" t="str">
        <f t="shared" si="571"/>
        <v/>
      </c>
      <c r="C1473" s="12">
        <f t="shared" si="572"/>
        <v>1</v>
      </c>
      <c r="D1473" s="1" t="str">
        <f t="shared" si="573"/>
        <v/>
      </c>
      <c r="E1473" s="1" t="str">
        <f t="shared" si="574"/>
        <v/>
      </c>
      <c r="H1473" s="1" t="str">
        <f>IF(ISBLANK(N1473),"",IF(SUM(AC1473:CO1473)=0,"other",INDEX(AC$6:CO$6,MATCH(1,AC1473:CO1473,0))))</f>
        <v/>
      </c>
      <c r="I1473" s="1" t="str" cm="1">
        <f t="array" ref="I1473">IF(ISBLANK(N1473),"",INDEX($AC$7:$CO$7,,MATCH(H1473,$AC$6:$CO$6,0)))</f>
        <v/>
      </c>
      <c r="L1473" s="1" t="str">
        <f t="shared" si="575"/>
        <v/>
      </c>
      <c r="M1473" s="1" t="str">
        <f t="shared" si="576"/>
        <v/>
      </c>
    </row>
    <row r="1474" spans="2:13" x14ac:dyDescent="0.2">
      <c r="B1474" s="1" t="str">
        <f t="shared" si="571"/>
        <v/>
      </c>
      <c r="C1474" s="12">
        <f t="shared" si="572"/>
        <v>1</v>
      </c>
      <c r="D1474" s="1" t="str">
        <f t="shared" si="573"/>
        <v/>
      </c>
      <c r="E1474" s="1" t="str">
        <f t="shared" si="574"/>
        <v/>
      </c>
      <c r="H1474" s="1" t="str">
        <f>IF(ISBLANK(N1474),"",IF(SUM(AC1474:CO1474)=0,"other",INDEX(AC$6:CO$6,MATCH(1,AC1474:CO1474,0))))</f>
        <v/>
      </c>
      <c r="I1474" s="1" t="str" cm="1">
        <f t="array" ref="I1474">IF(ISBLANK(N1474),"",INDEX($AC$7:$CO$7,,MATCH(H1474,$AC$6:$CO$6,0)))</f>
        <v/>
      </c>
      <c r="L1474" s="1" t="str">
        <f t="shared" si="575"/>
        <v/>
      </c>
      <c r="M1474" s="1" t="str">
        <f t="shared" si="576"/>
        <v/>
      </c>
    </row>
    <row r="1475" spans="2:13" x14ac:dyDescent="0.2">
      <c r="B1475" s="1" t="str">
        <f t="shared" si="571"/>
        <v/>
      </c>
      <c r="C1475" s="12">
        <f t="shared" si="572"/>
        <v>1</v>
      </c>
      <c r="D1475" s="1" t="str">
        <f t="shared" si="573"/>
        <v/>
      </c>
      <c r="E1475" s="1" t="str">
        <f t="shared" si="574"/>
        <v/>
      </c>
      <c r="H1475" s="1" t="str">
        <f>IF(ISBLANK(N1475),"",IF(SUM(AC1475:CO1475)=0,"other",INDEX(AC$6:CO$6,MATCH(1,AC1475:CO1475,0))))</f>
        <v/>
      </c>
      <c r="I1475" s="1" t="str" cm="1">
        <f t="array" ref="I1475">IF(ISBLANK(N1475),"",INDEX($AC$7:$CO$7,,MATCH(H1475,$AC$6:$CO$6,0)))</f>
        <v/>
      </c>
      <c r="L1475" s="1" t="str">
        <f t="shared" si="575"/>
        <v/>
      </c>
      <c r="M1475" s="1" t="str">
        <f t="shared" si="576"/>
        <v/>
      </c>
    </row>
    <row r="1476" spans="2:13" x14ac:dyDescent="0.2">
      <c r="B1476" s="1" t="str">
        <f t="shared" si="571"/>
        <v/>
      </c>
      <c r="C1476" s="12">
        <f t="shared" si="572"/>
        <v>1</v>
      </c>
      <c r="D1476" s="1" t="str">
        <f t="shared" si="573"/>
        <v/>
      </c>
      <c r="E1476" s="1" t="str">
        <f t="shared" si="574"/>
        <v/>
      </c>
      <c r="H1476" s="1" t="str">
        <f>IF(ISBLANK(N1476),"",IF(SUM(AC1476:CO1476)=0,"other",INDEX(AC$6:CO$6,MATCH(1,AC1476:CO1476,0))))</f>
        <v/>
      </c>
      <c r="I1476" s="1" t="str" cm="1">
        <f t="array" ref="I1476">IF(ISBLANK(N1476),"",INDEX($AC$7:$CO$7,,MATCH(H1476,$AC$6:$CO$6,0)))</f>
        <v/>
      </c>
      <c r="L1476" s="1" t="str">
        <f t="shared" si="575"/>
        <v/>
      </c>
      <c r="M1476" s="1" t="str">
        <f t="shared" si="576"/>
        <v/>
      </c>
    </row>
    <row r="1477" spans="2:13" x14ac:dyDescent="0.2">
      <c r="B1477" s="1" t="str">
        <f t="shared" si="571"/>
        <v/>
      </c>
      <c r="C1477" s="12">
        <f t="shared" si="572"/>
        <v>1</v>
      </c>
      <c r="D1477" s="1" t="str">
        <f t="shared" si="573"/>
        <v/>
      </c>
      <c r="E1477" s="1" t="str">
        <f t="shared" si="574"/>
        <v/>
      </c>
      <c r="H1477" s="1" t="str">
        <f>IF(ISBLANK(N1477),"",IF(SUM(AC1477:CO1477)=0,"other",INDEX(AC$6:CO$6,MATCH(1,AC1477:CO1477,0))))</f>
        <v/>
      </c>
      <c r="I1477" s="1" t="str" cm="1">
        <f t="array" ref="I1477">IF(ISBLANK(N1477),"",INDEX($AC$7:$CO$7,,MATCH(H1477,$AC$6:$CO$6,0)))</f>
        <v/>
      </c>
      <c r="L1477" s="1" t="str">
        <f t="shared" si="575"/>
        <v/>
      </c>
      <c r="M1477" s="1" t="str">
        <f t="shared" si="576"/>
        <v/>
      </c>
    </row>
    <row r="1478" spans="2:13" x14ac:dyDescent="0.2">
      <c r="B1478" s="1" t="str">
        <f t="shared" si="571"/>
        <v/>
      </c>
      <c r="C1478" s="12">
        <f t="shared" si="572"/>
        <v>1</v>
      </c>
      <c r="D1478" s="1" t="str">
        <f t="shared" si="573"/>
        <v/>
      </c>
      <c r="E1478" s="1" t="str">
        <f t="shared" si="574"/>
        <v/>
      </c>
      <c r="H1478" s="1" t="str">
        <f>IF(ISBLANK(N1478),"",IF(SUM(AC1478:CO1478)=0,"other",INDEX(AC$6:CO$6,MATCH(1,AC1478:CO1478,0))))</f>
        <v/>
      </c>
      <c r="I1478" s="1" t="str" cm="1">
        <f t="array" ref="I1478">IF(ISBLANK(N1478),"",INDEX($AC$7:$CO$7,,MATCH(H1478,$AC$6:$CO$6,0)))</f>
        <v/>
      </c>
      <c r="L1478" s="1" t="str">
        <f t="shared" si="575"/>
        <v/>
      </c>
      <c r="M1478" s="1" t="str">
        <f t="shared" si="576"/>
        <v/>
      </c>
    </row>
    <row r="1479" spans="2:13" x14ac:dyDescent="0.2">
      <c r="B1479" s="1" t="str">
        <f t="shared" si="571"/>
        <v/>
      </c>
      <c r="C1479" s="12">
        <f t="shared" si="572"/>
        <v>1</v>
      </c>
      <c r="D1479" s="1" t="str">
        <f t="shared" si="573"/>
        <v/>
      </c>
      <c r="E1479" s="1" t="str">
        <f t="shared" si="574"/>
        <v/>
      </c>
      <c r="H1479" s="1" t="str">
        <f>IF(ISBLANK(N1479),"",IF(SUM(AC1479:CO1479)=0,"other",INDEX(AC$6:CO$6,MATCH(1,AC1479:CO1479,0))))</f>
        <v/>
      </c>
      <c r="I1479" s="1" t="str" cm="1">
        <f t="array" ref="I1479">IF(ISBLANK(N1479),"",INDEX($AC$7:$CO$7,,MATCH(H1479,$AC$6:$CO$6,0)))</f>
        <v/>
      </c>
      <c r="L1479" s="1" t="str">
        <f t="shared" si="575"/>
        <v/>
      </c>
      <c r="M1479" s="1" t="str">
        <f t="shared" si="576"/>
        <v/>
      </c>
    </row>
    <row r="1480" spans="2:13" x14ac:dyDescent="0.2">
      <c r="B1480" s="1" t="str">
        <f t="shared" si="571"/>
        <v/>
      </c>
      <c r="C1480" s="12">
        <f t="shared" si="572"/>
        <v>1</v>
      </c>
      <c r="D1480" s="1" t="str">
        <f t="shared" si="573"/>
        <v/>
      </c>
      <c r="E1480" s="1" t="str">
        <f t="shared" si="574"/>
        <v/>
      </c>
      <c r="H1480" s="1" t="str">
        <f>IF(ISBLANK(N1480),"",IF(SUM(AC1480:CO1480)=0,"other",INDEX(AC$6:CO$6,MATCH(1,AC1480:CO1480,0))))</f>
        <v/>
      </c>
      <c r="I1480" s="1" t="str" cm="1">
        <f t="array" ref="I1480">IF(ISBLANK(N1480),"",INDEX($AC$7:$CO$7,,MATCH(H1480,$AC$6:$CO$6,0)))</f>
        <v/>
      </c>
      <c r="L1480" s="1" t="str">
        <f t="shared" si="575"/>
        <v/>
      </c>
      <c r="M1480" s="1" t="str">
        <f t="shared" si="576"/>
        <v/>
      </c>
    </row>
    <row r="1481" spans="2:13" x14ac:dyDescent="0.2">
      <c r="B1481" s="1" t="str">
        <f t="shared" si="571"/>
        <v/>
      </c>
      <c r="C1481" s="12">
        <f t="shared" si="572"/>
        <v>1</v>
      </c>
      <c r="D1481" s="1" t="str">
        <f t="shared" si="573"/>
        <v/>
      </c>
      <c r="E1481" s="1" t="str">
        <f t="shared" si="574"/>
        <v/>
      </c>
      <c r="H1481" s="1" t="str">
        <f>IF(ISBLANK(N1481),"",IF(SUM(AC1481:CO1481)=0,"other",INDEX(AC$6:CO$6,MATCH(1,AC1481:CO1481,0))))</f>
        <v/>
      </c>
      <c r="I1481" s="1" t="str" cm="1">
        <f t="array" ref="I1481">IF(ISBLANK(N1481),"",INDEX($AC$7:$CO$7,,MATCH(H1481,$AC$6:$CO$6,0)))</f>
        <v/>
      </c>
      <c r="L1481" s="1" t="str">
        <f t="shared" si="575"/>
        <v/>
      </c>
      <c r="M1481" s="1" t="str">
        <f t="shared" si="576"/>
        <v/>
      </c>
    </row>
    <row r="1482" spans="2:13" x14ac:dyDescent="0.2">
      <c r="B1482" s="1" t="str">
        <f t="shared" ref="B1482:B1545" si="577">IF(ISBLANK(N1482),"",YEAR(O1482))</f>
        <v/>
      </c>
      <c r="C1482" s="12">
        <f t="shared" ref="C1482:C1545" si="578">IF(ISBLANK(M1482),"",MONTH(O1482))</f>
        <v>1</v>
      </c>
      <c r="D1482" s="1" t="str">
        <f t="shared" ref="D1482:D1545" si="579">IF(ISBLANK(N1482),"",WEEKNUM(O1482))</f>
        <v/>
      </c>
      <c r="E1482" s="1" t="str">
        <f t="shared" ref="E1482:E1545" si="580">S1482&amp;R1482</f>
        <v/>
      </c>
      <c r="H1482" s="1" t="str">
        <f>IF(ISBLANK(N1482),"",IF(SUM(AC1482:CO1482)=0,"other",INDEX(AC$6:CO$6,MATCH(1,AC1482:CO1482,0))))</f>
        <v/>
      </c>
      <c r="I1482" s="1" t="str" cm="1">
        <f t="array" ref="I1482">IF(ISBLANK(N1482),"",INDEX($AC$7:$CO$7,,MATCH(H1482,$AC$6:$CO$6,0)))</f>
        <v/>
      </c>
      <c r="L1482" s="1" t="str">
        <f t="shared" ref="L1482:L1545" si="581">IF(ISBLANK(J1482),H1482,J1482)</f>
        <v/>
      </c>
      <c r="M1482" s="1" t="str">
        <f t="shared" ref="M1482:M1545" si="582">IF(ISBLANK(K1482),I1482,K1482)</f>
        <v/>
      </c>
    </row>
    <row r="1483" spans="2:13" x14ac:dyDescent="0.2">
      <c r="B1483" s="1" t="str">
        <f t="shared" si="577"/>
        <v/>
      </c>
      <c r="C1483" s="12">
        <f t="shared" si="578"/>
        <v>1</v>
      </c>
      <c r="D1483" s="1" t="str">
        <f t="shared" si="579"/>
        <v/>
      </c>
      <c r="E1483" s="1" t="str">
        <f t="shared" si="580"/>
        <v/>
      </c>
      <c r="H1483" s="1" t="str">
        <f>IF(ISBLANK(N1483),"",IF(SUM(AC1483:CO1483)=0,"other",INDEX(AC$6:CO$6,MATCH(1,AC1483:CO1483,0))))</f>
        <v/>
      </c>
      <c r="I1483" s="1" t="str" cm="1">
        <f t="array" ref="I1483">IF(ISBLANK(N1483),"",INDEX($AC$7:$CO$7,,MATCH(H1483,$AC$6:$CO$6,0)))</f>
        <v/>
      </c>
      <c r="L1483" s="1" t="str">
        <f t="shared" si="581"/>
        <v/>
      </c>
      <c r="M1483" s="1" t="str">
        <f t="shared" si="582"/>
        <v/>
      </c>
    </row>
    <row r="1484" spans="2:13" x14ac:dyDescent="0.2">
      <c r="B1484" s="1" t="str">
        <f t="shared" si="577"/>
        <v/>
      </c>
      <c r="C1484" s="12">
        <f t="shared" si="578"/>
        <v>1</v>
      </c>
      <c r="D1484" s="1" t="str">
        <f t="shared" si="579"/>
        <v/>
      </c>
      <c r="E1484" s="1" t="str">
        <f t="shared" si="580"/>
        <v/>
      </c>
      <c r="H1484" s="1" t="str">
        <f>IF(ISBLANK(N1484),"",IF(SUM(AC1484:CO1484)=0,"other",INDEX(AC$6:CO$6,MATCH(1,AC1484:CO1484,0))))</f>
        <v/>
      </c>
      <c r="I1484" s="1" t="str" cm="1">
        <f t="array" ref="I1484">IF(ISBLANK(N1484),"",INDEX($AC$7:$CO$7,,MATCH(H1484,$AC$6:$CO$6,0)))</f>
        <v/>
      </c>
      <c r="L1484" s="1" t="str">
        <f t="shared" si="581"/>
        <v/>
      </c>
      <c r="M1484" s="1" t="str">
        <f t="shared" si="582"/>
        <v/>
      </c>
    </row>
    <row r="1485" spans="2:13" x14ac:dyDescent="0.2">
      <c r="B1485" s="1" t="str">
        <f t="shared" si="577"/>
        <v/>
      </c>
      <c r="C1485" s="12">
        <f t="shared" si="578"/>
        <v>1</v>
      </c>
      <c r="D1485" s="1" t="str">
        <f t="shared" si="579"/>
        <v/>
      </c>
      <c r="E1485" s="1" t="str">
        <f t="shared" si="580"/>
        <v/>
      </c>
      <c r="H1485" s="1" t="str">
        <f>IF(ISBLANK(N1485),"",IF(SUM(AC1485:CO1485)=0,"other",INDEX(AC$6:CO$6,MATCH(1,AC1485:CO1485,0))))</f>
        <v/>
      </c>
      <c r="I1485" s="1" t="str" cm="1">
        <f t="array" ref="I1485">IF(ISBLANK(N1485),"",INDEX($AC$7:$CO$7,,MATCH(H1485,$AC$6:$CO$6,0)))</f>
        <v/>
      </c>
      <c r="L1485" s="1" t="str">
        <f t="shared" si="581"/>
        <v/>
      </c>
      <c r="M1485" s="1" t="str">
        <f t="shared" si="582"/>
        <v/>
      </c>
    </row>
    <row r="1486" spans="2:13" x14ac:dyDescent="0.2">
      <c r="B1486" s="1" t="str">
        <f t="shared" si="577"/>
        <v/>
      </c>
      <c r="C1486" s="12">
        <f t="shared" si="578"/>
        <v>1</v>
      </c>
      <c r="D1486" s="1" t="str">
        <f t="shared" si="579"/>
        <v/>
      </c>
      <c r="E1486" s="1" t="str">
        <f t="shared" si="580"/>
        <v/>
      </c>
      <c r="H1486" s="1" t="str">
        <f>IF(ISBLANK(N1486),"",IF(SUM(AC1486:CO1486)=0,"other",INDEX(AC$6:CO$6,MATCH(1,AC1486:CO1486,0))))</f>
        <v/>
      </c>
      <c r="I1486" s="1" t="str" cm="1">
        <f t="array" ref="I1486">IF(ISBLANK(N1486),"",INDEX($AC$7:$CO$7,,MATCH(H1486,$AC$6:$CO$6,0)))</f>
        <v/>
      </c>
      <c r="L1486" s="1" t="str">
        <f t="shared" si="581"/>
        <v/>
      </c>
      <c r="M1486" s="1" t="str">
        <f t="shared" si="582"/>
        <v/>
      </c>
    </row>
    <row r="1487" spans="2:13" x14ac:dyDescent="0.2">
      <c r="B1487" s="1" t="str">
        <f t="shared" si="577"/>
        <v/>
      </c>
      <c r="C1487" s="12">
        <f t="shared" si="578"/>
        <v>1</v>
      </c>
      <c r="D1487" s="1" t="str">
        <f t="shared" si="579"/>
        <v/>
      </c>
      <c r="E1487" s="1" t="str">
        <f t="shared" si="580"/>
        <v/>
      </c>
      <c r="H1487" s="1" t="str">
        <f>IF(ISBLANK(N1487),"",IF(SUM(AC1487:CO1487)=0,"other",INDEX(AC$6:CO$6,MATCH(1,AC1487:CO1487,0))))</f>
        <v/>
      </c>
      <c r="I1487" s="1" t="str" cm="1">
        <f t="array" ref="I1487">IF(ISBLANK(N1487),"",INDEX($AC$7:$CO$7,,MATCH(H1487,$AC$6:$CO$6,0)))</f>
        <v/>
      </c>
      <c r="L1487" s="1" t="str">
        <f t="shared" si="581"/>
        <v/>
      </c>
      <c r="M1487" s="1" t="str">
        <f t="shared" si="582"/>
        <v/>
      </c>
    </row>
    <row r="1488" spans="2:13" x14ac:dyDescent="0.2">
      <c r="B1488" s="1" t="str">
        <f t="shared" si="577"/>
        <v/>
      </c>
      <c r="C1488" s="12">
        <f t="shared" si="578"/>
        <v>1</v>
      </c>
      <c r="D1488" s="1" t="str">
        <f t="shared" si="579"/>
        <v/>
      </c>
      <c r="E1488" s="1" t="str">
        <f t="shared" si="580"/>
        <v/>
      </c>
      <c r="H1488" s="1" t="str">
        <f>IF(ISBLANK(N1488),"",IF(SUM(AC1488:CO1488)=0,"other",INDEX(AC$6:CO$6,MATCH(1,AC1488:CO1488,0))))</f>
        <v/>
      </c>
      <c r="I1488" s="1" t="str" cm="1">
        <f t="array" ref="I1488">IF(ISBLANK(N1488),"",INDEX($AC$7:$CO$7,,MATCH(H1488,$AC$6:$CO$6,0)))</f>
        <v/>
      </c>
      <c r="L1488" s="1" t="str">
        <f t="shared" si="581"/>
        <v/>
      </c>
      <c r="M1488" s="1" t="str">
        <f t="shared" si="582"/>
        <v/>
      </c>
    </row>
    <row r="1489" spans="2:13" x14ac:dyDescent="0.2">
      <c r="B1489" s="1" t="str">
        <f t="shared" si="577"/>
        <v/>
      </c>
      <c r="C1489" s="12">
        <f t="shared" si="578"/>
        <v>1</v>
      </c>
      <c r="D1489" s="1" t="str">
        <f t="shared" si="579"/>
        <v/>
      </c>
      <c r="E1489" s="1" t="str">
        <f t="shared" si="580"/>
        <v/>
      </c>
      <c r="H1489" s="1" t="str">
        <f>IF(ISBLANK(N1489),"",IF(SUM(AC1489:CO1489)=0,"other",INDEX(AC$6:CO$6,MATCH(1,AC1489:CO1489,0))))</f>
        <v/>
      </c>
      <c r="I1489" s="1" t="str" cm="1">
        <f t="array" ref="I1489">IF(ISBLANK(N1489),"",INDEX($AC$7:$CO$7,,MATCH(H1489,$AC$6:$CO$6,0)))</f>
        <v/>
      </c>
      <c r="L1489" s="1" t="str">
        <f t="shared" si="581"/>
        <v/>
      </c>
      <c r="M1489" s="1" t="str">
        <f t="shared" si="582"/>
        <v/>
      </c>
    </row>
    <row r="1490" spans="2:13" x14ac:dyDescent="0.2">
      <c r="B1490" s="1" t="str">
        <f t="shared" si="577"/>
        <v/>
      </c>
      <c r="C1490" s="12">
        <f t="shared" si="578"/>
        <v>1</v>
      </c>
      <c r="D1490" s="1" t="str">
        <f t="shared" si="579"/>
        <v/>
      </c>
      <c r="E1490" s="1" t="str">
        <f t="shared" si="580"/>
        <v/>
      </c>
      <c r="H1490" s="1" t="str">
        <f>IF(ISBLANK(N1490),"",IF(SUM(AC1490:CO1490)=0,"other",INDEX(AC$6:CO$6,MATCH(1,AC1490:CO1490,0))))</f>
        <v/>
      </c>
      <c r="I1490" s="1" t="str" cm="1">
        <f t="array" ref="I1490">IF(ISBLANK(N1490),"",INDEX($AC$7:$CO$7,,MATCH(H1490,$AC$6:$CO$6,0)))</f>
        <v/>
      </c>
      <c r="L1490" s="1" t="str">
        <f t="shared" si="581"/>
        <v/>
      </c>
      <c r="M1490" s="1" t="str">
        <f t="shared" si="582"/>
        <v/>
      </c>
    </row>
    <row r="1491" spans="2:13" x14ac:dyDescent="0.2">
      <c r="B1491" s="1" t="str">
        <f t="shared" si="577"/>
        <v/>
      </c>
      <c r="C1491" s="12">
        <f t="shared" si="578"/>
        <v>1</v>
      </c>
      <c r="D1491" s="1" t="str">
        <f t="shared" si="579"/>
        <v/>
      </c>
      <c r="E1491" s="1" t="str">
        <f t="shared" si="580"/>
        <v/>
      </c>
      <c r="H1491" s="1" t="str">
        <f>IF(ISBLANK(N1491),"",IF(SUM(AC1491:CO1491)=0,"other",INDEX(AC$6:CO$6,MATCH(1,AC1491:CO1491,0))))</f>
        <v/>
      </c>
      <c r="I1491" s="1" t="str" cm="1">
        <f t="array" ref="I1491">IF(ISBLANK(N1491),"",INDEX($AC$7:$CO$7,,MATCH(H1491,$AC$6:$CO$6,0)))</f>
        <v/>
      </c>
      <c r="L1491" s="1" t="str">
        <f t="shared" si="581"/>
        <v/>
      </c>
      <c r="M1491" s="1" t="str">
        <f t="shared" si="582"/>
        <v/>
      </c>
    </row>
    <row r="1492" spans="2:13" x14ac:dyDescent="0.2">
      <c r="B1492" s="1" t="str">
        <f t="shared" si="577"/>
        <v/>
      </c>
      <c r="C1492" s="12">
        <f t="shared" si="578"/>
        <v>1</v>
      </c>
      <c r="D1492" s="1" t="str">
        <f t="shared" si="579"/>
        <v/>
      </c>
      <c r="E1492" s="1" t="str">
        <f t="shared" si="580"/>
        <v/>
      </c>
      <c r="H1492" s="1" t="str">
        <f>IF(ISBLANK(N1492),"",IF(SUM(AC1492:CO1492)=0,"other",INDEX(AC$6:CO$6,MATCH(1,AC1492:CO1492,0))))</f>
        <v/>
      </c>
      <c r="I1492" s="1" t="str" cm="1">
        <f t="array" ref="I1492">IF(ISBLANK(N1492),"",INDEX($AC$7:$CO$7,,MATCH(H1492,$AC$6:$CO$6,0)))</f>
        <v/>
      </c>
      <c r="L1492" s="1" t="str">
        <f t="shared" si="581"/>
        <v/>
      </c>
      <c r="M1492" s="1" t="str">
        <f t="shared" si="582"/>
        <v/>
      </c>
    </row>
    <row r="1493" spans="2:13" x14ac:dyDescent="0.2">
      <c r="B1493" s="1" t="str">
        <f t="shared" si="577"/>
        <v/>
      </c>
      <c r="C1493" s="12">
        <f t="shared" si="578"/>
        <v>1</v>
      </c>
      <c r="D1493" s="1" t="str">
        <f t="shared" si="579"/>
        <v/>
      </c>
      <c r="E1493" s="1" t="str">
        <f t="shared" si="580"/>
        <v/>
      </c>
      <c r="H1493" s="1" t="str">
        <f>IF(ISBLANK(N1493),"",IF(SUM(AC1493:CO1493)=0,"other",INDEX(AC$6:CO$6,MATCH(1,AC1493:CO1493,0))))</f>
        <v/>
      </c>
      <c r="I1493" s="1" t="str" cm="1">
        <f t="array" ref="I1493">IF(ISBLANK(N1493),"",INDEX($AC$7:$CO$7,,MATCH(H1493,$AC$6:$CO$6,0)))</f>
        <v/>
      </c>
      <c r="L1493" s="1" t="str">
        <f t="shared" si="581"/>
        <v/>
      </c>
      <c r="M1493" s="1" t="str">
        <f t="shared" si="582"/>
        <v/>
      </c>
    </row>
    <row r="1494" spans="2:13" x14ac:dyDescent="0.2">
      <c r="B1494" s="1" t="str">
        <f t="shared" si="577"/>
        <v/>
      </c>
      <c r="C1494" s="12">
        <f t="shared" si="578"/>
        <v>1</v>
      </c>
      <c r="D1494" s="1" t="str">
        <f t="shared" si="579"/>
        <v/>
      </c>
      <c r="E1494" s="1" t="str">
        <f t="shared" si="580"/>
        <v/>
      </c>
      <c r="H1494" s="1" t="str">
        <f>IF(ISBLANK(N1494),"",IF(SUM(AC1494:CO1494)=0,"other",INDEX(AC$6:CO$6,MATCH(1,AC1494:CO1494,0))))</f>
        <v/>
      </c>
      <c r="I1494" s="1" t="str" cm="1">
        <f t="array" ref="I1494">IF(ISBLANK(N1494),"",INDEX($AC$7:$CO$7,,MATCH(H1494,$AC$6:$CO$6,0)))</f>
        <v/>
      </c>
      <c r="L1494" s="1" t="str">
        <f t="shared" si="581"/>
        <v/>
      </c>
      <c r="M1494" s="1" t="str">
        <f t="shared" si="582"/>
        <v/>
      </c>
    </row>
    <row r="1495" spans="2:13" x14ac:dyDescent="0.2">
      <c r="B1495" s="1" t="str">
        <f t="shared" si="577"/>
        <v/>
      </c>
      <c r="C1495" s="12">
        <f t="shared" si="578"/>
        <v>1</v>
      </c>
      <c r="D1495" s="1" t="str">
        <f t="shared" si="579"/>
        <v/>
      </c>
      <c r="E1495" s="1" t="str">
        <f t="shared" si="580"/>
        <v/>
      </c>
      <c r="H1495" s="1" t="str">
        <f>IF(ISBLANK(N1495),"",IF(SUM(AC1495:CO1495)=0,"other",INDEX(AC$6:CO$6,MATCH(1,AC1495:CO1495,0))))</f>
        <v/>
      </c>
      <c r="I1495" s="1" t="str" cm="1">
        <f t="array" ref="I1495">IF(ISBLANK(N1495),"",INDEX($AC$7:$CO$7,,MATCH(H1495,$AC$6:$CO$6,0)))</f>
        <v/>
      </c>
      <c r="L1495" s="1" t="str">
        <f t="shared" si="581"/>
        <v/>
      </c>
      <c r="M1495" s="1" t="str">
        <f t="shared" si="582"/>
        <v/>
      </c>
    </row>
    <row r="1496" spans="2:13" x14ac:dyDescent="0.2">
      <c r="B1496" s="1" t="str">
        <f t="shared" si="577"/>
        <v/>
      </c>
      <c r="C1496" s="12">
        <f t="shared" si="578"/>
        <v>1</v>
      </c>
      <c r="D1496" s="1" t="str">
        <f t="shared" si="579"/>
        <v/>
      </c>
      <c r="E1496" s="1" t="str">
        <f t="shared" si="580"/>
        <v/>
      </c>
      <c r="H1496" s="1" t="str">
        <f>IF(ISBLANK(N1496),"",IF(SUM(AC1496:CO1496)=0,"other",INDEX(AC$6:CO$6,MATCH(1,AC1496:CO1496,0))))</f>
        <v/>
      </c>
      <c r="I1496" s="1" t="str" cm="1">
        <f t="array" ref="I1496">IF(ISBLANK(N1496),"",INDEX($AC$7:$CO$7,,MATCH(H1496,$AC$6:$CO$6,0)))</f>
        <v/>
      </c>
      <c r="L1496" s="1" t="str">
        <f t="shared" si="581"/>
        <v/>
      </c>
      <c r="M1496" s="1" t="str">
        <f t="shared" si="582"/>
        <v/>
      </c>
    </row>
    <row r="1497" spans="2:13" x14ac:dyDescent="0.2">
      <c r="B1497" s="1" t="str">
        <f t="shared" si="577"/>
        <v/>
      </c>
      <c r="C1497" s="12">
        <f t="shared" si="578"/>
        <v>1</v>
      </c>
      <c r="D1497" s="1" t="str">
        <f t="shared" si="579"/>
        <v/>
      </c>
      <c r="E1497" s="1" t="str">
        <f t="shared" si="580"/>
        <v/>
      </c>
      <c r="H1497" s="1" t="str">
        <f>IF(ISBLANK(N1497),"",IF(SUM(AC1497:CO1497)=0,"other",INDEX(AC$6:CO$6,MATCH(1,AC1497:CO1497,0))))</f>
        <v/>
      </c>
      <c r="I1497" s="1" t="str" cm="1">
        <f t="array" ref="I1497">IF(ISBLANK(N1497),"",INDEX($AC$7:$CO$7,,MATCH(H1497,$AC$6:$CO$6,0)))</f>
        <v/>
      </c>
      <c r="L1497" s="1" t="str">
        <f t="shared" si="581"/>
        <v/>
      </c>
      <c r="M1497" s="1" t="str">
        <f t="shared" si="582"/>
        <v/>
      </c>
    </row>
    <row r="1498" spans="2:13" x14ac:dyDescent="0.2">
      <c r="B1498" s="1" t="str">
        <f t="shared" si="577"/>
        <v/>
      </c>
      <c r="C1498" s="12">
        <f t="shared" si="578"/>
        <v>1</v>
      </c>
      <c r="D1498" s="1" t="str">
        <f t="shared" si="579"/>
        <v/>
      </c>
      <c r="E1498" s="1" t="str">
        <f t="shared" si="580"/>
        <v/>
      </c>
      <c r="H1498" s="1" t="str">
        <f>IF(ISBLANK(N1498),"",IF(SUM(AC1498:CO1498)=0,"other",INDEX(AC$6:CO$6,MATCH(1,AC1498:CO1498,0))))</f>
        <v/>
      </c>
      <c r="I1498" s="1" t="str" cm="1">
        <f t="array" ref="I1498">IF(ISBLANK(N1498),"",INDEX($AC$7:$CO$7,,MATCH(H1498,$AC$6:$CO$6,0)))</f>
        <v/>
      </c>
      <c r="L1498" s="1" t="str">
        <f t="shared" si="581"/>
        <v/>
      </c>
      <c r="M1498" s="1" t="str">
        <f t="shared" si="582"/>
        <v/>
      </c>
    </row>
    <row r="1499" spans="2:13" x14ac:dyDescent="0.2">
      <c r="B1499" s="1" t="str">
        <f t="shared" si="577"/>
        <v/>
      </c>
      <c r="C1499" s="12">
        <f t="shared" si="578"/>
        <v>1</v>
      </c>
      <c r="D1499" s="1" t="str">
        <f t="shared" si="579"/>
        <v/>
      </c>
      <c r="E1499" s="1" t="str">
        <f t="shared" si="580"/>
        <v/>
      </c>
      <c r="H1499" s="1" t="str">
        <f>IF(ISBLANK(N1499),"",IF(SUM(AC1499:CO1499)=0,"other",INDEX(AC$6:CO$6,MATCH(1,AC1499:CO1499,0))))</f>
        <v/>
      </c>
      <c r="I1499" s="1" t="str" cm="1">
        <f t="array" ref="I1499">IF(ISBLANK(N1499),"",INDEX($AC$7:$CO$7,,MATCH(H1499,$AC$6:$CO$6,0)))</f>
        <v/>
      </c>
      <c r="L1499" s="1" t="str">
        <f t="shared" si="581"/>
        <v/>
      </c>
      <c r="M1499" s="1" t="str">
        <f t="shared" si="582"/>
        <v/>
      </c>
    </row>
    <row r="1500" spans="2:13" x14ac:dyDescent="0.2">
      <c r="B1500" s="1" t="str">
        <f t="shared" si="577"/>
        <v/>
      </c>
      <c r="C1500" s="12">
        <f t="shared" si="578"/>
        <v>1</v>
      </c>
      <c r="D1500" s="1" t="str">
        <f t="shared" si="579"/>
        <v/>
      </c>
      <c r="E1500" s="1" t="str">
        <f t="shared" si="580"/>
        <v/>
      </c>
      <c r="H1500" s="1" t="str">
        <f>IF(ISBLANK(N1500),"",IF(SUM(AC1500:CO1500)=0,"other",INDEX(AC$6:CO$6,MATCH(1,AC1500:CO1500,0))))</f>
        <v/>
      </c>
      <c r="I1500" s="1" t="str" cm="1">
        <f t="array" ref="I1500">IF(ISBLANK(N1500),"",INDEX($AC$7:$CO$7,,MATCH(H1500,$AC$6:$CO$6,0)))</f>
        <v/>
      </c>
      <c r="L1500" s="1" t="str">
        <f t="shared" si="581"/>
        <v/>
      </c>
      <c r="M1500" s="1" t="str">
        <f t="shared" si="582"/>
        <v/>
      </c>
    </row>
    <row r="1501" spans="2:13" x14ac:dyDescent="0.2">
      <c r="B1501" s="1" t="str">
        <f t="shared" si="577"/>
        <v/>
      </c>
      <c r="C1501" s="12">
        <f t="shared" si="578"/>
        <v>1</v>
      </c>
      <c r="D1501" s="1" t="str">
        <f t="shared" si="579"/>
        <v/>
      </c>
      <c r="E1501" s="1" t="str">
        <f t="shared" si="580"/>
        <v/>
      </c>
      <c r="H1501" s="1" t="str">
        <f>IF(ISBLANK(N1501),"",IF(SUM(AC1501:CO1501)=0,"other",INDEX(AC$6:CO$6,MATCH(1,AC1501:CO1501,0))))</f>
        <v/>
      </c>
      <c r="I1501" s="1" t="str" cm="1">
        <f t="array" ref="I1501">IF(ISBLANK(N1501),"",INDEX($AC$7:$CO$7,,MATCH(H1501,$AC$6:$CO$6,0)))</f>
        <v/>
      </c>
      <c r="L1501" s="1" t="str">
        <f t="shared" si="581"/>
        <v/>
      </c>
      <c r="M1501" s="1" t="str">
        <f t="shared" si="582"/>
        <v/>
      </c>
    </row>
    <row r="1502" spans="2:13" x14ac:dyDescent="0.2">
      <c r="B1502" s="1" t="str">
        <f t="shared" si="577"/>
        <v/>
      </c>
      <c r="C1502" s="12">
        <f t="shared" si="578"/>
        <v>1</v>
      </c>
      <c r="D1502" s="1" t="str">
        <f t="shared" si="579"/>
        <v/>
      </c>
      <c r="E1502" s="1" t="str">
        <f t="shared" si="580"/>
        <v/>
      </c>
      <c r="H1502" s="1" t="str">
        <f>IF(ISBLANK(N1502),"",IF(SUM(AC1502:CO1502)=0,"other",INDEX(AC$6:CO$6,MATCH(1,AC1502:CO1502,0))))</f>
        <v/>
      </c>
      <c r="I1502" s="1" t="str" cm="1">
        <f t="array" ref="I1502">IF(ISBLANK(N1502),"",INDEX($AC$7:$CO$7,,MATCH(H1502,$AC$6:$CO$6,0)))</f>
        <v/>
      </c>
      <c r="L1502" s="1" t="str">
        <f t="shared" si="581"/>
        <v/>
      </c>
      <c r="M1502" s="1" t="str">
        <f t="shared" si="582"/>
        <v/>
      </c>
    </row>
    <row r="1503" spans="2:13" x14ac:dyDescent="0.2">
      <c r="B1503" s="1" t="str">
        <f t="shared" si="577"/>
        <v/>
      </c>
      <c r="C1503" s="12">
        <f t="shared" si="578"/>
        <v>1</v>
      </c>
      <c r="D1503" s="1" t="str">
        <f t="shared" si="579"/>
        <v/>
      </c>
      <c r="E1503" s="1" t="str">
        <f t="shared" si="580"/>
        <v/>
      </c>
      <c r="H1503" s="1" t="str">
        <f>IF(ISBLANK(N1503),"",IF(SUM(AC1503:CO1503)=0,"other",INDEX(AC$6:CO$6,MATCH(1,AC1503:CO1503,0))))</f>
        <v/>
      </c>
      <c r="I1503" s="1" t="str" cm="1">
        <f t="array" ref="I1503">IF(ISBLANK(N1503),"",INDEX($AC$7:$CO$7,,MATCH(H1503,$AC$6:$CO$6,0)))</f>
        <v/>
      </c>
      <c r="L1503" s="1" t="str">
        <f t="shared" si="581"/>
        <v/>
      </c>
      <c r="M1503" s="1" t="str">
        <f t="shared" si="582"/>
        <v/>
      </c>
    </row>
    <row r="1504" spans="2:13" x14ac:dyDescent="0.2">
      <c r="B1504" s="1" t="str">
        <f t="shared" si="577"/>
        <v/>
      </c>
      <c r="C1504" s="12">
        <f t="shared" si="578"/>
        <v>1</v>
      </c>
      <c r="D1504" s="1" t="str">
        <f t="shared" si="579"/>
        <v/>
      </c>
      <c r="E1504" s="1" t="str">
        <f t="shared" si="580"/>
        <v/>
      </c>
      <c r="H1504" s="1" t="str">
        <f>IF(ISBLANK(N1504),"",IF(SUM(AC1504:CO1504)=0,"other",INDEX(AC$6:CO$6,MATCH(1,AC1504:CO1504,0))))</f>
        <v/>
      </c>
      <c r="I1504" s="1" t="str" cm="1">
        <f t="array" ref="I1504">IF(ISBLANK(N1504),"",INDEX($AC$7:$CO$7,,MATCH(H1504,$AC$6:$CO$6,0)))</f>
        <v/>
      </c>
      <c r="L1504" s="1" t="str">
        <f t="shared" si="581"/>
        <v/>
      </c>
      <c r="M1504" s="1" t="str">
        <f t="shared" si="582"/>
        <v/>
      </c>
    </row>
    <row r="1505" spans="2:13" x14ac:dyDescent="0.2">
      <c r="B1505" s="1" t="str">
        <f t="shared" si="577"/>
        <v/>
      </c>
      <c r="C1505" s="12">
        <f t="shared" si="578"/>
        <v>1</v>
      </c>
      <c r="D1505" s="1" t="str">
        <f t="shared" si="579"/>
        <v/>
      </c>
      <c r="E1505" s="1" t="str">
        <f t="shared" si="580"/>
        <v/>
      </c>
      <c r="H1505" s="1" t="str">
        <f>IF(ISBLANK(N1505),"",IF(SUM(AC1505:CO1505)=0,"other",INDEX(AC$6:CO$6,MATCH(1,AC1505:CO1505,0))))</f>
        <v/>
      </c>
      <c r="I1505" s="1" t="str" cm="1">
        <f t="array" ref="I1505">IF(ISBLANK(N1505),"",INDEX($AC$7:$CO$7,,MATCH(H1505,$AC$6:$CO$6,0)))</f>
        <v/>
      </c>
      <c r="L1505" s="1" t="str">
        <f t="shared" si="581"/>
        <v/>
      </c>
      <c r="M1505" s="1" t="str">
        <f t="shared" si="582"/>
        <v/>
      </c>
    </row>
    <row r="1506" spans="2:13" x14ac:dyDescent="0.2">
      <c r="B1506" s="1" t="str">
        <f t="shared" si="577"/>
        <v/>
      </c>
      <c r="C1506" s="12">
        <f t="shared" si="578"/>
        <v>1</v>
      </c>
      <c r="D1506" s="1" t="str">
        <f t="shared" si="579"/>
        <v/>
      </c>
      <c r="E1506" s="1" t="str">
        <f t="shared" si="580"/>
        <v/>
      </c>
      <c r="H1506" s="1" t="str">
        <f>IF(ISBLANK(N1506),"",IF(SUM(AC1506:CO1506)=0,"other",INDEX(AC$6:CO$6,MATCH(1,AC1506:CO1506,0))))</f>
        <v/>
      </c>
      <c r="I1506" s="1" t="str" cm="1">
        <f t="array" ref="I1506">IF(ISBLANK(N1506),"",INDEX($AC$7:$CO$7,,MATCH(H1506,$AC$6:$CO$6,0)))</f>
        <v/>
      </c>
      <c r="L1506" s="1" t="str">
        <f t="shared" si="581"/>
        <v/>
      </c>
      <c r="M1506" s="1" t="str">
        <f t="shared" si="582"/>
        <v/>
      </c>
    </row>
    <row r="1507" spans="2:13" x14ac:dyDescent="0.2">
      <c r="B1507" s="1" t="str">
        <f t="shared" si="577"/>
        <v/>
      </c>
      <c r="C1507" s="12">
        <f t="shared" si="578"/>
        <v>1</v>
      </c>
      <c r="D1507" s="1" t="str">
        <f t="shared" si="579"/>
        <v/>
      </c>
      <c r="E1507" s="1" t="str">
        <f t="shared" si="580"/>
        <v/>
      </c>
      <c r="H1507" s="1" t="str">
        <f>IF(ISBLANK(N1507),"",IF(SUM(AC1507:CO1507)=0,"other",INDEX(AC$6:CO$6,MATCH(1,AC1507:CO1507,0))))</f>
        <v/>
      </c>
      <c r="I1507" s="1" t="str" cm="1">
        <f t="array" ref="I1507">IF(ISBLANK(N1507),"",INDEX($AC$7:$CO$7,,MATCH(H1507,$AC$6:$CO$6,0)))</f>
        <v/>
      </c>
      <c r="L1507" s="1" t="str">
        <f t="shared" si="581"/>
        <v/>
      </c>
      <c r="M1507" s="1" t="str">
        <f t="shared" si="582"/>
        <v/>
      </c>
    </row>
    <row r="1508" spans="2:13" x14ac:dyDescent="0.2">
      <c r="B1508" s="1" t="str">
        <f t="shared" si="577"/>
        <v/>
      </c>
      <c r="C1508" s="12">
        <f t="shared" si="578"/>
        <v>1</v>
      </c>
      <c r="D1508" s="1" t="str">
        <f t="shared" si="579"/>
        <v/>
      </c>
      <c r="E1508" s="1" t="str">
        <f t="shared" si="580"/>
        <v/>
      </c>
      <c r="H1508" s="1" t="str">
        <f>IF(ISBLANK(N1508),"",IF(SUM(AC1508:CO1508)=0,"other",INDEX(AC$6:CO$6,MATCH(1,AC1508:CO1508,0))))</f>
        <v/>
      </c>
      <c r="I1508" s="1" t="str" cm="1">
        <f t="array" ref="I1508">IF(ISBLANK(N1508),"",INDEX($AC$7:$CO$7,,MATCH(H1508,$AC$6:$CO$6,0)))</f>
        <v/>
      </c>
      <c r="L1508" s="1" t="str">
        <f t="shared" si="581"/>
        <v/>
      </c>
      <c r="M1508" s="1" t="str">
        <f t="shared" si="582"/>
        <v/>
      </c>
    </row>
    <row r="1509" spans="2:13" x14ac:dyDescent="0.2">
      <c r="B1509" s="1" t="str">
        <f t="shared" si="577"/>
        <v/>
      </c>
      <c r="C1509" s="12">
        <f t="shared" si="578"/>
        <v>1</v>
      </c>
      <c r="D1509" s="1" t="str">
        <f t="shared" si="579"/>
        <v/>
      </c>
      <c r="E1509" s="1" t="str">
        <f t="shared" si="580"/>
        <v/>
      </c>
      <c r="H1509" s="1" t="str">
        <f>IF(ISBLANK(N1509),"",IF(SUM(AC1509:CO1509)=0,"other",INDEX(AC$6:CO$6,MATCH(1,AC1509:CO1509,0))))</f>
        <v/>
      </c>
      <c r="I1509" s="1" t="str" cm="1">
        <f t="array" ref="I1509">IF(ISBLANK(N1509),"",INDEX($AC$7:$CO$7,,MATCH(H1509,$AC$6:$CO$6,0)))</f>
        <v/>
      </c>
      <c r="L1509" s="1" t="str">
        <f t="shared" si="581"/>
        <v/>
      </c>
      <c r="M1509" s="1" t="str">
        <f t="shared" si="582"/>
        <v/>
      </c>
    </row>
    <row r="1510" spans="2:13" x14ac:dyDescent="0.2">
      <c r="B1510" s="1" t="str">
        <f t="shared" si="577"/>
        <v/>
      </c>
      <c r="C1510" s="12">
        <f t="shared" si="578"/>
        <v>1</v>
      </c>
      <c r="D1510" s="1" t="str">
        <f t="shared" si="579"/>
        <v/>
      </c>
      <c r="E1510" s="1" t="str">
        <f t="shared" si="580"/>
        <v/>
      </c>
      <c r="H1510" s="1" t="str">
        <f>IF(ISBLANK(N1510),"",IF(SUM(AC1510:CO1510)=0,"other",INDEX(AC$6:CO$6,MATCH(1,AC1510:CO1510,0))))</f>
        <v/>
      </c>
      <c r="I1510" s="1" t="str" cm="1">
        <f t="array" ref="I1510">IF(ISBLANK(N1510),"",INDEX($AC$7:$CO$7,,MATCH(H1510,$AC$6:$CO$6,0)))</f>
        <v/>
      </c>
      <c r="L1510" s="1" t="str">
        <f t="shared" si="581"/>
        <v/>
      </c>
      <c r="M1510" s="1" t="str">
        <f t="shared" si="582"/>
        <v/>
      </c>
    </row>
    <row r="1511" spans="2:13" x14ac:dyDescent="0.2">
      <c r="B1511" s="1" t="str">
        <f t="shared" si="577"/>
        <v/>
      </c>
      <c r="C1511" s="12">
        <f t="shared" si="578"/>
        <v>1</v>
      </c>
      <c r="D1511" s="1" t="str">
        <f t="shared" si="579"/>
        <v/>
      </c>
      <c r="E1511" s="1" t="str">
        <f t="shared" si="580"/>
        <v/>
      </c>
      <c r="H1511" s="1" t="str">
        <f>IF(ISBLANK(N1511),"",IF(SUM(AC1511:CO1511)=0,"other",INDEX(AC$6:CO$6,MATCH(1,AC1511:CO1511,0))))</f>
        <v/>
      </c>
      <c r="I1511" s="1" t="str" cm="1">
        <f t="array" ref="I1511">IF(ISBLANK(N1511),"",INDEX($AC$7:$CO$7,,MATCH(H1511,$AC$6:$CO$6,0)))</f>
        <v/>
      </c>
      <c r="L1511" s="1" t="str">
        <f t="shared" si="581"/>
        <v/>
      </c>
      <c r="M1511" s="1" t="str">
        <f t="shared" si="582"/>
        <v/>
      </c>
    </row>
    <row r="1512" spans="2:13" x14ac:dyDescent="0.2">
      <c r="B1512" s="1" t="str">
        <f t="shared" si="577"/>
        <v/>
      </c>
      <c r="C1512" s="12">
        <f t="shared" si="578"/>
        <v>1</v>
      </c>
      <c r="D1512" s="1" t="str">
        <f t="shared" si="579"/>
        <v/>
      </c>
      <c r="E1512" s="1" t="str">
        <f t="shared" si="580"/>
        <v/>
      </c>
      <c r="H1512" s="1" t="str">
        <f>IF(ISBLANK(N1512),"",IF(SUM(AC1512:CO1512)=0,"other",INDEX(AC$6:CO$6,MATCH(1,AC1512:CO1512,0))))</f>
        <v/>
      </c>
      <c r="I1512" s="1" t="str" cm="1">
        <f t="array" ref="I1512">IF(ISBLANK(N1512),"",INDEX($AC$7:$CO$7,,MATCH(H1512,$AC$6:$CO$6,0)))</f>
        <v/>
      </c>
      <c r="L1512" s="1" t="str">
        <f t="shared" si="581"/>
        <v/>
      </c>
      <c r="M1512" s="1" t="str">
        <f t="shared" si="582"/>
        <v/>
      </c>
    </row>
    <row r="1513" spans="2:13" x14ac:dyDescent="0.2">
      <c r="B1513" s="1" t="str">
        <f t="shared" si="577"/>
        <v/>
      </c>
      <c r="C1513" s="12">
        <f t="shared" si="578"/>
        <v>1</v>
      </c>
      <c r="D1513" s="1" t="str">
        <f t="shared" si="579"/>
        <v/>
      </c>
      <c r="E1513" s="1" t="str">
        <f t="shared" si="580"/>
        <v/>
      </c>
      <c r="H1513" s="1" t="str">
        <f>IF(ISBLANK(N1513),"",IF(SUM(AC1513:CO1513)=0,"other",INDEX(AC$6:CO$6,MATCH(1,AC1513:CO1513,0))))</f>
        <v/>
      </c>
      <c r="I1513" s="1" t="str" cm="1">
        <f t="array" ref="I1513">IF(ISBLANK(N1513),"",INDEX($AC$7:$CO$7,,MATCH(H1513,$AC$6:$CO$6,0)))</f>
        <v/>
      </c>
      <c r="L1513" s="1" t="str">
        <f t="shared" si="581"/>
        <v/>
      </c>
      <c r="M1513" s="1" t="str">
        <f t="shared" si="582"/>
        <v/>
      </c>
    </row>
    <row r="1514" spans="2:13" x14ac:dyDescent="0.2">
      <c r="B1514" s="1" t="str">
        <f t="shared" si="577"/>
        <v/>
      </c>
      <c r="C1514" s="12">
        <f t="shared" si="578"/>
        <v>1</v>
      </c>
      <c r="D1514" s="1" t="str">
        <f t="shared" si="579"/>
        <v/>
      </c>
      <c r="E1514" s="1" t="str">
        <f t="shared" si="580"/>
        <v/>
      </c>
      <c r="H1514" s="1" t="str">
        <f>IF(ISBLANK(N1514),"",IF(SUM(AC1514:CO1514)=0,"other",INDEX(AC$6:CO$6,MATCH(1,AC1514:CO1514,0))))</f>
        <v/>
      </c>
      <c r="I1514" s="1" t="str" cm="1">
        <f t="array" ref="I1514">IF(ISBLANK(N1514),"",INDEX($AC$7:$CO$7,,MATCH(H1514,$AC$6:$CO$6,0)))</f>
        <v/>
      </c>
      <c r="L1514" s="1" t="str">
        <f t="shared" si="581"/>
        <v/>
      </c>
      <c r="M1514" s="1" t="str">
        <f t="shared" si="582"/>
        <v/>
      </c>
    </row>
    <row r="1515" spans="2:13" x14ac:dyDescent="0.2">
      <c r="B1515" s="1" t="str">
        <f t="shared" si="577"/>
        <v/>
      </c>
      <c r="C1515" s="12">
        <f t="shared" si="578"/>
        <v>1</v>
      </c>
      <c r="D1515" s="1" t="str">
        <f t="shared" si="579"/>
        <v/>
      </c>
      <c r="E1515" s="1" t="str">
        <f t="shared" si="580"/>
        <v/>
      </c>
      <c r="H1515" s="1" t="str">
        <f>IF(ISBLANK(N1515),"",IF(SUM(AC1515:CO1515)=0,"other",INDEX(AC$6:CO$6,MATCH(1,AC1515:CO1515,0))))</f>
        <v/>
      </c>
      <c r="I1515" s="1" t="str" cm="1">
        <f t="array" ref="I1515">IF(ISBLANK(N1515),"",INDEX($AC$7:$CO$7,,MATCH(H1515,$AC$6:$CO$6,0)))</f>
        <v/>
      </c>
      <c r="L1515" s="1" t="str">
        <f t="shared" si="581"/>
        <v/>
      </c>
      <c r="M1515" s="1" t="str">
        <f t="shared" si="582"/>
        <v/>
      </c>
    </row>
    <row r="1516" spans="2:13" x14ac:dyDescent="0.2">
      <c r="B1516" s="1" t="str">
        <f t="shared" si="577"/>
        <v/>
      </c>
      <c r="C1516" s="12">
        <f t="shared" si="578"/>
        <v>1</v>
      </c>
      <c r="D1516" s="1" t="str">
        <f t="shared" si="579"/>
        <v/>
      </c>
      <c r="E1516" s="1" t="str">
        <f t="shared" si="580"/>
        <v/>
      </c>
      <c r="H1516" s="1" t="str">
        <f>IF(ISBLANK(N1516),"",IF(SUM(AC1516:CO1516)=0,"other",INDEX(AC$6:CO$6,MATCH(1,AC1516:CO1516,0))))</f>
        <v/>
      </c>
      <c r="I1516" s="1" t="str" cm="1">
        <f t="array" ref="I1516">IF(ISBLANK(N1516),"",INDEX($AC$7:$CO$7,,MATCH(H1516,$AC$6:$CO$6,0)))</f>
        <v/>
      </c>
      <c r="L1516" s="1" t="str">
        <f t="shared" si="581"/>
        <v/>
      </c>
      <c r="M1516" s="1" t="str">
        <f t="shared" si="582"/>
        <v/>
      </c>
    </row>
    <row r="1517" spans="2:13" x14ac:dyDescent="0.2">
      <c r="B1517" s="1" t="str">
        <f t="shared" si="577"/>
        <v/>
      </c>
      <c r="C1517" s="12">
        <f t="shared" si="578"/>
        <v>1</v>
      </c>
      <c r="D1517" s="1" t="str">
        <f t="shared" si="579"/>
        <v/>
      </c>
      <c r="E1517" s="1" t="str">
        <f t="shared" si="580"/>
        <v/>
      </c>
      <c r="H1517" s="1" t="str">
        <f>IF(ISBLANK(N1517),"",IF(SUM(AC1517:CO1517)=0,"other",INDEX(AC$6:CO$6,MATCH(1,AC1517:CO1517,0))))</f>
        <v/>
      </c>
      <c r="I1517" s="1" t="str" cm="1">
        <f t="array" ref="I1517">IF(ISBLANK(N1517),"",INDEX($AC$7:$CO$7,,MATCH(H1517,$AC$6:$CO$6,0)))</f>
        <v/>
      </c>
      <c r="L1517" s="1" t="str">
        <f t="shared" si="581"/>
        <v/>
      </c>
      <c r="M1517" s="1" t="str">
        <f t="shared" si="582"/>
        <v/>
      </c>
    </row>
    <row r="1518" spans="2:13" x14ac:dyDescent="0.2">
      <c r="B1518" s="1" t="str">
        <f t="shared" si="577"/>
        <v/>
      </c>
      <c r="C1518" s="12">
        <f t="shared" si="578"/>
        <v>1</v>
      </c>
      <c r="D1518" s="1" t="str">
        <f t="shared" si="579"/>
        <v/>
      </c>
      <c r="E1518" s="1" t="str">
        <f t="shared" si="580"/>
        <v/>
      </c>
      <c r="H1518" s="1" t="str">
        <f>IF(ISBLANK(N1518),"",IF(SUM(AC1518:CO1518)=0,"other",INDEX(AC$6:CO$6,MATCH(1,AC1518:CO1518,0))))</f>
        <v/>
      </c>
      <c r="I1518" s="1" t="str" cm="1">
        <f t="array" ref="I1518">IF(ISBLANK(N1518),"",INDEX($AC$7:$CO$7,,MATCH(H1518,$AC$6:$CO$6,0)))</f>
        <v/>
      </c>
      <c r="L1518" s="1" t="str">
        <f t="shared" si="581"/>
        <v/>
      </c>
      <c r="M1518" s="1" t="str">
        <f t="shared" si="582"/>
        <v/>
      </c>
    </row>
    <row r="1519" spans="2:13" x14ac:dyDescent="0.2">
      <c r="B1519" s="1" t="str">
        <f t="shared" si="577"/>
        <v/>
      </c>
      <c r="C1519" s="12">
        <f t="shared" si="578"/>
        <v>1</v>
      </c>
      <c r="D1519" s="1" t="str">
        <f t="shared" si="579"/>
        <v/>
      </c>
      <c r="E1519" s="1" t="str">
        <f t="shared" si="580"/>
        <v/>
      </c>
      <c r="H1519" s="1" t="str">
        <f>IF(ISBLANK(N1519),"",IF(SUM(AC1519:CO1519)=0,"other",INDEX(AC$6:CO$6,MATCH(1,AC1519:CO1519,0))))</f>
        <v/>
      </c>
      <c r="I1519" s="1" t="str" cm="1">
        <f t="array" ref="I1519">IF(ISBLANK(N1519),"",INDEX($AC$7:$CO$7,,MATCH(H1519,$AC$6:$CO$6,0)))</f>
        <v/>
      </c>
      <c r="L1519" s="1" t="str">
        <f t="shared" si="581"/>
        <v/>
      </c>
      <c r="M1519" s="1" t="str">
        <f t="shared" si="582"/>
        <v/>
      </c>
    </row>
    <row r="1520" spans="2:13" x14ac:dyDescent="0.2">
      <c r="B1520" s="1" t="str">
        <f t="shared" si="577"/>
        <v/>
      </c>
      <c r="C1520" s="12">
        <f t="shared" si="578"/>
        <v>1</v>
      </c>
      <c r="D1520" s="1" t="str">
        <f t="shared" si="579"/>
        <v/>
      </c>
      <c r="E1520" s="1" t="str">
        <f t="shared" si="580"/>
        <v/>
      </c>
      <c r="H1520" s="1" t="str">
        <f>IF(ISBLANK(N1520),"",IF(SUM(AC1520:CO1520)=0,"other",INDEX(AC$6:CO$6,MATCH(1,AC1520:CO1520,0))))</f>
        <v/>
      </c>
      <c r="I1520" s="1" t="str" cm="1">
        <f t="array" ref="I1520">IF(ISBLANK(N1520),"",INDEX($AC$7:$CO$7,,MATCH(H1520,$AC$6:$CO$6,0)))</f>
        <v/>
      </c>
      <c r="L1520" s="1" t="str">
        <f t="shared" si="581"/>
        <v/>
      </c>
      <c r="M1520" s="1" t="str">
        <f t="shared" si="582"/>
        <v/>
      </c>
    </row>
    <row r="1521" spans="2:13" x14ac:dyDescent="0.2">
      <c r="B1521" s="1" t="str">
        <f t="shared" si="577"/>
        <v/>
      </c>
      <c r="C1521" s="12">
        <f t="shared" si="578"/>
        <v>1</v>
      </c>
      <c r="D1521" s="1" t="str">
        <f t="shared" si="579"/>
        <v/>
      </c>
      <c r="E1521" s="1" t="str">
        <f t="shared" si="580"/>
        <v/>
      </c>
      <c r="H1521" s="1" t="str">
        <f>IF(ISBLANK(N1521),"",IF(SUM(AC1521:CO1521)=0,"other",INDEX(AC$6:CO$6,MATCH(1,AC1521:CO1521,0))))</f>
        <v/>
      </c>
      <c r="I1521" s="1" t="str" cm="1">
        <f t="array" ref="I1521">IF(ISBLANK(N1521),"",INDEX($AC$7:$CO$7,,MATCH(H1521,$AC$6:$CO$6,0)))</f>
        <v/>
      </c>
      <c r="L1521" s="1" t="str">
        <f t="shared" si="581"/>
        <v/>
      </c>
      <c r="M1521" s="1" t="str">
        <f t="shared" si="582"/>
        <v/>
      </c>
    </row>
    <row r="1522" spans="2:13" x14ac:dyDescent="0.2">
      <c r="B1522" s="1" t="str">
        <f t="shared" si="577"/>
        <v/>
      </c>
      <c r="C1522" s="12">
        <f t="shared" si="578"/>
        <v>1</v>
      </c>
      <c r="D1522" s="1" t="str">
        <f t="shared" si="579"/>
        <v/>
      </c>
      <c r="E1522" s="1" t="str">
        <f t="shared" si="580"/>
        <v/>
      </c>
      <c r="H1522" s="1" t="str">
        <f>IF(ISBLANK(N1522),"",IF(SUM(AC1522:CO1522)=0,"other",INDEX(AC$6:CO$6,MATCH(1,AC1522:CO1522,0))))</f>
        <v/>
      </c>
      <c r="I1522" s="1" t="str" cm="1">
        <f t="array" ref="I1522">IF(ISBLANK(N1522),"",INDEX($AC$7:$CO$7,,MATCH(H1522,$AC$6:$CO$6,0)))</f>
        <v/>
      </c>
      <c r="L1522" s="1" t="str">
        <f t="shared" si="581"/>
        <v/>
      </c>
      <c r="M1522" s="1" t="str">
        <f t="shared" si="582"/>
        <v/>
      </c>
    </row>
    <row r="1523" spans="2:13" x14ac:dyDescent="0.2">
      <c r="B1523" s="1" t="str">
        <f t="shared" si="577"/>
        <v/>
      </c>
      <c r="C1523" s="12">
        <f t="shared" si="578"/>
        <v>1</v>
      </c>
      <c r="D1523" s="1" t="str">
        <f t="shared" si="579"/>
        <v/>
      </c>
      <c r="E1523" s="1" t="str">
        <f t="shared" si="580"/>
        <v/>
      </c>
      <c r="H1523" s="1" t="str">
        <f>IF(ISBLANK(N1523),"",IF(SUM(AC1523:CO1523)=0,"other",INDEX(AC$6:CO$6,MATCH(1,AC1523:CO1523,0))))</f>
        <v/>
      </c>
      <c r="I1523" s="1" t="str" cm="1">
        <f t="array" ref="I1523">IF(ISBLANK(N1523),"",INDEX($AC$7:$CO$7,,MATCH(H1523,$AC$6:$CO$6,0)))</f>
        <v/>
      </c>
      <c r="L1523" s="1" t="str">
        <f t="shared" si="581"/>
        <v/>
      </c>
      <c r="M1523" s="1" t="str">
        <f t="shared" si="582"/>
        <v/>
      </c>
    </row>
    <row r="1524" spans="2:13" x14ac:dyDescent="0.2">
      <c r="B1524" s="1" t="str">
        <f t="shared" si="577"/>
        <v/>
      </c>
      <c r="C1524" s="12">
        <f t="shared" si="578"/>
        <v>1</v>
      </c>
      <c r="D1524" s="1" t="str">
        <f t="shared" si="579"/>
        <v/>
      </c>
      <c r="E1524" s="1" t="str">
        <f t="shared" si="580"/>
        <v/>
      </c>
      <c r="H1524" s="1" t="str">
        <f>IF(ISBLANK(N1524),"",IF(SUM(AC1524:CO1524)=0,"other",INDEX(AC$6:CO$6,MATCH(1,AC1524:CO1524,0))))</f>
        <v/>
      </c>
      <c r="I1524" s="1" t="str" cm="1">
        <f t="array" ref="I1524">IF(ISBLANK(N1524),"",INDEX($AC$7:$CO$7,,MATCH(H1524,$AC$6:$CO$6,0)))</f>
        <v/>
      </c>
      <c r="L1524" s="1" t="str">
        <f t="shared" si="581"/>
        <v/>
      </c>
      <c r="M1524" s="1" t="str">
        <f t="shared" si="582"/>
        <v/>
      </c>
    </row>
    <row r="1525" spans="2:13" x14ac:dyDescent="0.2">
      <c r="B1525" s="1" t="str">
        <f t="shared" si="577"/>
        <v/>
      </c>
      <c r="C1525" s="12">
        <f t="shared" si="578"/>
        <v>1</v>
      </c>
      <c r="D1525" s="1" t="str">
        <f t="shared" si="579"/>
        <v/>
      </c>
      <c r="E1525" s="1" t="str">
        <f t="shared" si="580"/>
        <v/>
      </c>
      <c r="H1525" s="1" t="str">
        <f>IF(ISBLANK(N1525),"",IF(SUM(AC1525:CO1525)=0,"other",INDEX(AC$6:CO$6,MATCH(1,AC1525:CO1525,0))))</f>
        <v/>
      </c>
      <c r="I1525" s="1" t="str" cm="1">
        <f t="array" ref="I1525">IF(ISBLANK(N1525),"",INDEX($AC$7:$CO$7,,MATCH(H1525,$AC$6:$CO$6,0)))</f>
        <v/>
      </c>
      <c r="L1525" s="1" t="str">
        <f t="shared" si="581"/>
        <v/>
      </c>
      <c r="M1525" s="1" t="str">
        <f t="shared" si="582"/>
        <v/>
      </c>
    </row>
    <row r="1526" spans="2:13" x14ac:dyDescent="0.2">
      <c r="B1526" s="1" t="str">
        <f t="shared" si="577"/>
        <v/>
      </c>
      <c r="C1526" s="12">
        <f t="shared" si="578"/>
        <v>1</v>
      </c>
      <c r="D1526" s="1" t="str">
        <f t="shared" si="579"/>
        <v/>
      </c>
      <c r="E1526" s="1" t="str">
        <f t="shared" si="580"/>
        <v/>
      </c>
      <c r="H1526" s="1" t="str">
        <f>IF(ISBLANK(N1526),"",IF(SUM(AC1526:CO1526)=0,"other",INDEX(AC$6:CO$6,MATCH(1,AC1526:CO1526,0))))</f>
        <v/>
      </c>
      <c r="I1526" s="1" t="str" cm="1">
        <f t="array" ref="I1526">IF(ISBLANK(N1526),"",INDEX($AC$7:$CO$7,,MATCH(H1526,$AC$6:$CO$6,0)))</f>
        <v/>
      </c>
      <c r="L1526" s="1" t="str">
        <f t="shared" si="581"/>
        <v/>
      </c>
      <c r="M1526" s="1" t="str">
        <f t="shared" si="582"/>
        <v/>
      </c>
    </row>
    <row r="1527" spans="2:13" x14ac:dyDescent="0.2">
      <c r="B1527" s="1" t="str">
        <f t="shared" si="577"/>
        <v/>
      </c>
      <c r="C1527" s="12">
        <f t="shared" si="578"/>
        <v>1</v>
      </c>
      <c r="D1527" s="1" t="str">
        <f t="shared" si="579"/>
        <v/>
      </c>
      <c r="E1527" s="1" t="str">
        <f t="shared" si="580"/>
        <v/>
      </c>
      <c r="H1527" s="1" t="str">
        <f>IF(ISBLANK(N1527),"",IF(SUM(AC1527:CO1527)=0,"other",INDEX(AC$6:CO$6,MATCH(1,AC1527:CO1527,0))))</f>
        <v/>
      </c>
      <c r="I1527" s="1" t="str" cm="1">
        <f t="array" ref="I1527">IF(ISBLANK(N1527),"",INDEX($AC$7:$CO$7,,MATCH(H1527,$AC$6:$CO$6,0)))</f>
        <v/>
      </c>
      <c r="L1527" s="1" t="str">
        <f t="shared" si="581"/>
        <v/>
      </c>
      <c r="M1527" s="1" t="str">
        <f t="shared" si="582"/>
        <v/>
      </c>
    </row>
    <row r="1528" spans="2:13" x14ac:dyDescent="0.2">
      <c r="B1528" s="1" t="str">
        <f t="shared" si="577"/>
        <v/>
      </c>
      <c r="C1528" s="12">
        <f t="shared" si="578"/>
        <v>1</v>
      </c>
      <c r="D1528" s="1" t="str">
        <f t="shared" si="579"/>
        <v/>
      </c>
      <c r="E1528" s="1" t="str">
        <f t="shared" si="580"/>
        <v/>
      </c>
      <c r="H1528" s="1" t="str">
        <f>IF(ISBLANK(N1528),"",IF(SUM(AC1528:CO1528)=0,"other",INDEX(AC$6:CO$6,MATCH(1,AC1528:CO1528,0))))</f>
        <v/>
      </c>
      <c r="I1528" s="1" t="str" cm="1">
        <f t="array" ref="I1528">IF(ISBLANK(N1528),"",INDEX($AC$7:$CO$7,,MATCH(H1528,$AC$6:$CO$6,0)))</f>
        <v/>
      </c>
      <c r="L1528" s="1" t="str">
        <f t="shared" si="581"/>
        <v/>
      </c>
      <c r="M1528" s="1" t="str">
        <f t="shared" si="582"/>
        <v/>
      </c>
    </row>
    <row r="1529" spans="2:13" x14ac:dyDescent="0.2">
      <c r="B1529" s="1" t="str">
        <f t="shared" si="577"/>
        <v/>
      </c>
      <c r="C1529" s="12">
        <f t="shared" si="578"/>
        <v>1</v>
      </c>
      <c r="D1529" s="1" t="str">
        <f t="shared" si="579"/>
        <v/>
      </c>
      <c r="E1529" s="1" t="str">
        <f t="shared" si="580"/>
        <v/>
      </c>
      <c r="H1529" s="1" t="str">
        <f>IF(ISBLANK(N1529),"",IF(SUM(AC1529:CO1529)=0,"other",INDEX(AC$6:CO$6,MATCH(1,AC1529:CO1529,0))))</f>
        <v/>
      </c>
      <c r="I1529" s="1" t="str" cm="1">
        <f t="array" ref="I1529">IF(ISBLANK(N1529),"",INDEX($AC$7:$CO$7,,MATCH(H1529,$AC$6:$CO$6,0)))</f>
        <v/>
      </c>
      <c r="L1529" s="1" t="str">
        <f t="shared" si="581"/>
        <v/>
      </c>
      <c r="M1529" s="1" t="str">
        <f t="shared" si="582"/>
        <v/>
      </c>
    </row>
    <row r="1530" spans="2:13" x14ac:dyDescent="0.2">
      <c r="B1530" s="1" t="str">
        <f t="shared" si="577"/>
        <v/>
      </c>
      <c r="C1530" s="12">
        <f t="shared" si="578"/>
        <v>1</v>
      </c>
      <c r="D1530" s="1" t="str">
        <f t="shared" si="579"/>
        <v/>
      </c>
      <c r="E1530" s="1" t="str">
        <f t="shared" si="580"/>
        <v/>
      </c>
      <c r="H1530" s="1" t="str">
        <f>IF(ISBLANK(N1530),"",IF(SUM(AC1530:CO1530)=0,"other",INDEX(AC$6:CO$6,MATCH(1,AC1530:CO1530,0))))</f>
        <v/>
      </c>
      <c r="I1530" s="1" t="str" cm="1">
        <f t="array" ref="I1530">IF(ISBLANK(N1530),"",INDEX($AC$7:$CO$7,,MATCH(H1530,$AC$6:$CO$6,0)))</f>
        <v/>
      </c>
      <c r="L1530" s="1" t="str">
        <f t="shared" si="581"/>
        <v/>
      </c>
      <c r="M1530" s="1" t="str">
        <f t="shared" si="582"/>
        <v/>
      </c>
    </row>
    <row r="1531" spans="2:13" x14ac:dyDescent="0.2">
      <c r="B1531" s="1" t="str">
        <f t="shared" si="577"/>
        <v/>
      </c>
      <c r="C1531" s="12">
        <f t="shared" si="578"/>
        <v>1</v>
      </c>
      <c r="D1531" s="1" t="str">
        <f t="shared" si="579"/>
        <v/>
      </c>
      <c r="E1531" s="1" t="str">
        <f t="shared" si="580"/>
        <v/>
      </c>
      <c r="H1531" s="1" t="str">
        <f>IF(ISBLANK(N1531),"",IF(SUM(AC1531:CO1531)=0,"other",INDEX(AC$6:CO$6,MATCH(1,AC1531:CO1531,0))))</f>
        <v/>
      </c>
      <c r="I1531" s="1" t="str" cm="1">
        <f t="array" ref="I1531">IF(ISBLANK(N1531),"",INDEX($AC$7:$CO$7,,MATCH(H1531,$AC$6:$CO$6,0)))</f>
        <v/>
      </c>
      <c r="L1531" s="1" t="str">
        <f t="shared" si="581"/>
        <v/>
      </c>
      <c r="M1531" s="1" t="str">
        <f t="shared" si="582"/>
        <v/>
      </c>
    </row>
    <row r="1532" spans="2:13" x14ac:dyDescent="0.2">
      <c r="B1532" s="1" t="str">
        <f t="shared" si="577"/>
        <v/>
      </c>
      <c r="C1532" s="12">
        <f t="shared" si="578"/>
        <v>1</v>
      </c>
      <c r="D1532" s="1" t="str">
        <f t="shared" si="579"/>
        <v/>
      </c>
      <c r="E1532" s="1" t="str">
        <f t="shared" si="580"/>
        <v/>
      </c>
      <c r="H1532" s="1" t="str">
        <f>IF(ISBLANK(N1532),"",IF(SUM(AC1532:CO1532)=0,"other",INDEX(AC$6:CO$6,MATCH(1,AC1532:CO1532,0))))</f>
        <v/>
      </c>
      <c r="I1532" s="1" t="str" cm="1">
        <f t="array" ref="I1532">IF(ISBLANK(N1532),"",INDEX($AC$7:$CO$7,,MATCH(H1532,$AC$6:$CO$6,0)))</f>
        <v/>
      </c>
      <c r="L1532" s="1" t="str">
        <f t="shared" si="581"/>
        <v/>
      </c>
      <c r="M1532" s="1" t="str">
        <f t="shared" si="582"/>
        <v/>
      </c>
    </row>
    <row r="1533" spans="2:13" x14ac:dyDescent="0.2">
      <c r="B1533" s="1" t="str">
        <f t="shared" si="577"/>
        <v/>
      </c>
      <c r="C1533" s="12">
        <f t="shared" si="578"/>
        <v>1</v>
      </c>
      <c r="D1533" s="1" t="str">
        <f t="shared" si="579"/>
        <v/>
      </c>
      <c r="E1533" s="1" t="str">
        <f t="shared" si="580"/>
        <v/>
      </c>
      <c r="H1533" s="1" t="str">
        <f>IF(ISBLANK(N1533),"",IF(SUM(AC1533:CO1533)=0,"other",INDEX(AC$6:CO$6,MATCH(1,AC1533:CO1533,0))))</f>
        <v/>
      </c>
      <c r="I1533" s="1" t="str" cm="1">
        <f t="array" ref="I1533">IF(ISBLANK(N1533),"",INDEX($AC$7:$CO$7,,MATCH(H1533,$AC$6:$CO$6,0)))</f>
        <v/>
      </c>
      <c r="L1533" s="1" t="str">
        <f t="shared" si="581"/>
        <v/>
      </c>
      <c r="M1533" s="1" t="str">
        <f t="shared" si="582"/>
        <v/>
      </c>
    </row>
    <row r="1534" spans="2:13" x14ac:dyDescent="0.2">
      <c r="B1534" s="1" t="str">
        <f t="shared" si="577"/>
        <v/>
      </c>
      <c r="C1534" s="12">
        <f t="shared" si="578"/>
        <v>1</v>
      </c>
      <c r="D1534" s="1" t="str">
        <f t="shared" si="579"/>
        <v/>
      </c>
      <c r="E1534" s="1" t="str">
        <f t="shared" si="580"/>
        <v/>
      </c>
      <c r="H1534" s="1" t="str">
        <f>IF(ISBLANK(N1534),"",IF(SUM(AC1534:CO1534)=0,"other",INDEX(AC$6:CO$6,MATCH(1,AC1534:CO1534,0))))</f>
        <v/>
      </c>
      <c r="I1534" s="1" t="str" cm="1">
        <f t="array" ref="I1534">IF(ISBLANK(N1534),"",INDEX($AC$7:$CO$7,,MATCH(H1534,$AC$6:$CO$6,0)))</f>
        <v/>
      </c>
      <c r="L1534" s="1" t="str">
        <f t="shared" si="581"/>
        <v/>
      </c>
      <c r="M1534" s="1" t="str">
        <f t="shared" si="582"/>
        <v/>
      </c>
    </row>
    <row r="1535" spans="2:13" x14ac:dyDescent="0.2">
      <c r="B1535" s="1" t="str">
        <f t="shared" si="577"/>
        <v/>
      </c>
      <c r="C1535" s="12">
        <f t="shared" si="578"/>
        <v>1</v>
      </c>
      <c r="D1535" s="1" t="str">
        <f t="shared" si="579"/>
        <v/>
      </c>
      <c r="E1535" s="1" t="str">
        <f t="shared" si="580"/>
        <v/>
      </c>
      <c r="H1535" s="1" t="str">
        <f>IF(ISBLANK(N1535),"",IF(SUM(AC1535:CO1535)=0,"other",INDEX(AC$6:CO$6,MATCH(1,AC1535:CO1535,0))))</f>
        <v/>
      </c>
      <c r="I1535" s="1" t="str" cm="1">
        <f t="array" ref="I1535">IF(ISBLANK(N1535),"",INDEX($AC$7:$CO$7,,MATCH(H1535,$AC$6:$CO$6,0)))</f>
        <v/>
      </c>
      <c r="L1535" s="1" t="str">
        <f t="shared" si="581"/>
        <v/>
      </c>
      <c r="M1535" s="1" t="str">
        <f t="shared" si="582"/>
        <v/>
      </c>
    </row>
    <row r="1536" spans="2:13" x14ac:dyDescent="0.2">
      <c r="B1536" s="1" t="str">
        <f t="shared" si="577"/>
        <v/>
      </c>
      <c r="C1536" s="12">
        <f t="shared" si="578"/>
        <v>1</v>
      </c>
      <c r="D1536" s="1" t="str">
        <f t="shared" si="579"/>
        <v/>
      </c>
      <c r="E1536" s="1" t="str">
        <f t="shared" si="580"/>
        <v/>
      </c>
      <c r="H1536" s="1" t="str">
        <f>IF(ISBLANK(N1536),"",IF(SUM(AC1536:CO1536)=0,"other",INDEX(AC$6:CO$6,MATCH(1,AC1536:CO1536,0))))</f>
        <v/>
      </c>
      <c r="I1536" s="1" t="str" cm="1">
        <f t="array" ref="I1536">IF(ISBLANK(N1536),"",INDEX($AC$7:$CO$7,,MATCH(H1536,$AC$6:$CO$6,0)))</f>
        <v/>
      </c>
      <c r="L1536" s="1" t="str">
        <f t="shared" si="581"/>
        <v/>
      </c>
      <c r="M1536" s="1" t="str">
        <f t="shared" si="582"/>
        <v/>
      </c>
    </row>
    <row r="1537" spans="2:13" x14ac:dyDescent="0.2">
      <c r="B1537" s="1" t="str">
        <f t="shared" si="577"/>
        <v/>
      </c>
      <c r="C1537" s="12">
        <f t="shared" si="578"/>
        <v>1</v>
      </c>
      <c r="D1537" s="1" t="str">
        <f t="shared" si="579"/>
        <v/>
      </c>
      <c r="E1537" s="1" t="str">
        <f t="shared" si="580"/>
        <v/>
      </c>
      <c r="H1537" s="1" t="str">
        <f>IF(ISBLANK(N1537),"",IF(SUM(AC1537:CO1537)=0,"other",INDEX(AC$6:CO$6,MATCH(1,AC1537:CO1537,0))))</f>
        <v/>
      </c>
      <c r="I1537" s="1" t="str" cm="1">
        <f t="array" ref="I1537">IF(ISBLANK(N1537),"",INDEX($AC$7:$CO$7,,MATCH(H1537,$AC$6:$CO$6,0)))</f>
        <v/>
      </c>
      <c r="L1537" s="1" t="str">
        <f t="shared" si="581"/>
        <v/>
      </c>
      <c r="M1537" s="1" t="str">
        <f t="shared" si="582"/>
        <v/>
      </c>
    </row>
    <row r="1538" spans="2:13" x14ac:dyDescent="0.2">
      <c r="B1538" s="1" t="str">
        <f t="shared" si="577"/>
        <v/>
      </c>
      <c r="C1538" s="12">
        <f t="shared" si="578"/>
        <v>1</v>
      </c>
      <c r="D1538" s="1" t="str">
        <f t="shared" si="579"/>
        <v/>
      </c>
      <c r="E1538" s="1" t="str">
        <f t="shared" si="580"/>
        <v/>
      </c>
      <c r="H1538" s="1" t="str">
        <f>IF(ISBLANK(N1538),"",IF(SUM(AC1538:CO1538)=0,"other",INDEX(AC$6:CO$6,MATCH(1,AC1538:CO1538,0))))</f>
        <v/>
      </c>
      <c r="I1538" s="1" t="str" cm="1">
        <f t="array" ref="I1538">IF(ISBLANK(N1538),"",INDEX($AC$7:$CO$7,,MATCH(H1538,$AC$6:$CO$6,0)))</f>
        <v/>
      </c>
      <c r="L1538" s="1" t="str">
        <f t="shared" si="581"/>
        <v/>
      </c>
      <c r="M1538" s="1" t="str">
        <f t="shared" si="582"/>
        <v/>
      </c>
    </row>
    <row r="1539" spans="2:13" x14ac:dyDescent="0.2">
      <c r="B1539" s="1" t="str">
        <f t="shared" si="577"/>
        <v/>
      </c>
      <c r="C1539" s="12">
        <f t="shared" si="578"/>
        <v>1</v>
      </c>
      <c r="D1539" s="1" t="str">
        <f t="shared" si="579"/>
        <v/>
      </c>
      <c r="E1539" s="1" t="str">
        <f t="shared" si="580"/>
        <v/>
      </c>
      <c r="H1539" s="1" t="str">
        <f>IF(ISBLANK(N1539),"",IF(SUM(AC1539:CO1539)=0,"other",INDEX(AC$6:CO$6,MATCH(1,AC1539:CO1539,0))))</f>
        <v/>
      </c>
      <c r="I1539" s="1" t="str" cm="1">
        <f t="array" ref="I1539">IF(ISBLANK(N1539),"",INDEX($AC$7:$CO$7,,MATCH(H1539,$AC$6:$CO$6,0)))</f>
        <v/>
      </c>
      <c r="L1539" s="1" t="str">
        <f t="shared" si="581"/>
        <v/>
      </c>
      <c r="M1539" s="1" t="str">
        <f t="shared" si="582"/>
        <v/>
      </c>
    </row>
    <row r="1540" spans="2:13" x14ac:dyDescent="0.2">
      <c r="B1540" s="1" t="str">
        <f t="shared" si="577"/>
        <v/>
      </c>
      <c r="C1540" s="12">
        <f t="shared" si="578"/>
        <v>1</v>
      </c>
      <c r="D1540" s="1" t="str">
        <f t="shared" si="579"/>
        <v/>
      </c>
      <c r="E1540" s="1" t="str">
        <f t="shared" si="580"/>
        <v/>
      </c>
      <c r="H1540" s="1" t="str">
        <f>IF(ISBLANK(N1540),"",IF(SUM(AC1540:CO1540)=0,"other",INDEX(AC$6:CO$6,MATCH(1,AC1540:CO1540,0))))</f>
        <v/>
      </c>
      <c r="I1540" s="1" t="str" cm="1">
        <f t="array" ref="I1540">IF(ISBLANK(N1540),"",INDEX($AC$7:$CO$7,,MATCH(H1540,$AC$6:$CO$6,0)))</f>
        <v/>
      </c>
      <c r="L1540" s="1" t="str">
        <f t="shared" si="581"/>
        <v/>
      </c>
      <c r="M1540" s="1" t="str">
        <f t="shared" si="582"/>
        <v/>
      </c>
    </row>
    <row r="1541" spans="2:13" x14ac:dyDescent="0.2">
      <c r="B1541" s="1" t="str">
        <f t="shared" si="577"/>
        <v/>
      </c>
      <c r="C1541" s="12">
        <f t="shared" si="578"/>
        <v>1</v>
      </c>
      <c r="D1541" s="1" t="str">
        <f t="shared" si="579"/>
        <v/>
      </c>
      <c r="E1541" s="1" t="str">
        <f t="shared" si="580"/>
        <v/>
      </c>
      <c r="H1541" s="1" t="str">
        <f>IF(ISBLANK(N1541),"",IF(SUM(AC1541:CO1541)=0,"other",INDEX(AC$6:CO$6,MATCH(1,AC1541:CO1541,0))))</f>
        <v/>
      </c>
      <c r="I1541" s="1" t="str" cm="1">
        <f t="array" ref="I1541">IF(ISBLANK(N1541),"",INDEX($AC$7:$CO$7,,MATCH(H1541,$AC$6:$CO$6,0)))</f>
        <v/>
      </c>
      <c r="L1541" s="1" t="str">
        <f t="shared" si="581"/>
        <v/>
      </c>
      <c r="M1541" s="1" t="str">
        <f t="shared" si="582"/>
        <v/>
      </c>
    </row>
    <row r="1542" spans="2:13" x14ac:dyDescent="0.2">
      <c r="B1542" s="1" t="str">
        <f t="shared" si="577"/>
        <v/>
      </c>
      <c r="C1542" s="12">
        <f t="shared" si="578"/>
        <v>1</v>
      </c>
      <c r="D1542" s="1" t="str">
        <f t="shared" si="579"/>
        <v/>
      </c>
      <c r="E1542" s="1" t="str">
        <f t="shared" si="580"/>
        <v/>
      </c>
      <c r="H1542" s="1" t="str">
        <f>IF(ISBLANK(N1542),"",IF(SUM(AC1542:CO1542)=0,"other",INDEX(AC$6:CO$6,MATCH(1,AC1542:CO1542,0))))</f>
        <v/>
      </c>
      <c r="I1542" s="1" t="str" cm="1">
        <f t="array" ref="I1542">IF(ISBLANK(N1542),"",INDEX($AC$7:$CO$7,,MATCH(H1542,$AC$6:$CO$6,0)))</f>
        <v/>
      </c>
      <c r="L1542" s="1" t="str">
        <f t="shared" si="581"/>
        <v/>
      </c>
      <c r="M1542" s="1" t="str">
        <f t="shared" si="582"/>
        <v/>
      </c>
    </row>
    <row r="1543" spans="2:13" x14ac:dyDescent="0.2">
      <c r="B1543" s="1" t="str">
        <f t="shared" si="577"/>
        <v/>
      </c>
      <c r="C1543" s="12">
        <f t="shared" si="578"/>
        <v>1</v>
      </c>
      <c r="D1543" s="1" t="str">
        <f t="shared" si="579"/>
        <v/>
      </c>
      <c r="E1543" s="1" t="str">
        <f t="shared" si="580"/>
        <v/>
      </c>
      <c r="H1543" s="1" t="str">
        <f>IF(ISBLANK(N1543),"",IF(SUM(AC1543:CO1543)=0,"other",INDEX(AC$6:CO$6,MATCH(1,AC1543:CO1543,0))))</f>
        <v/>
      </c>
      <c r="I1543" s="1" t="str" cm="1">
        <f t="array" ref="I1543">IF(ISBLANK(N1543),"",INDEX($AC$7:$CO$7,,MATCH(H1543,$AC$6:$CO$6,0)))</f>
        <v/>
      </c>
      <c r="L1543" s="1" t="str">
        <f t="shared" si="581"/>
        <v/>
      </c>
      <c r="M1543" s="1" t="str">
        <f t="shared" si="582"/>
        <v/>
      </c>
    </row>
    <row r="1544" spans="2:13" x14ac:dyDescent="0.2">
      <c r="B1544" s="1" t="str">
        <f t="shared" si="577"/>
        <v/>
      </c>
      <c r="C1544" s="12">
        <f t="shared" si="578"/>
        <v>1</v>
      </c>
      <c r="D1544" s="1" t="str">
        <f t="shared" si="579"/>
        <v/>
      </c>
      <c r="E1544" s="1" t="str">
        <f t="shared" si="580"/>
        <v/>
      </c>
      <c r="H1544" s="1" t="str">
        <f>IF(ISBLANK(N1544),"",IF(SUM(AC1544:CO1544)=0,"other",INDEX(AC$6:CO$6,MATCH(1,AC1544:CO1544,0))))</f>
        <v/>
      </c>
      <c r="I1544" s="1" t="str" cm="1">
        <f t="array" ref="I1544">IF(ISBLANK(N1544),"",INDEX($AC$7:$CO$7,,MATCH(H1544,$AC$6:$CO$6,0)))</f>
        <v/>
      </c>
      <c r="L1544" s="1" t="str">
        <f t="shared" si="581"/>
        <v/>
      </c>
      <c r="M1544" s="1" t="str">
        <f t="shared" si="582"/>
        <v/>
      </c>
    </row>
    <row r="1545" spans="2:13" x14ac:dyDescent="0.2">
      <c r="B1545" s="1" t="str">
        <f t="shared" si="577"/>
        <v/>
      </c>
      <c r="C1545" s="12">
        <f t="shared" si="578"/>
        <v>1</v>
      </c>
      <c r="D1545" s="1" t="str">
        <f t="shared" si="579"/>
        <v/>
      </c>
      <c r="E1545" s="1" t="str">
        <f t="shared" si="580"/>
        <v/>
      </c>
      <c r="H1545" s="1" t="str">
        <f>IF(ISBLANK(N1545),"",IF(SUM(AC1545:CO1545)=0,"other",INDEX(AC$6:CO$6,MATCH(1,AC1545:CO1545,0))))</f>
        <v/>
      </c>
      <c r="I1545" s="1" t="str" cm="1">
        <f t="array" ref="I1545">IF(ISBLANK(N1545),"",INDEX($AC$7:$CO$7,,MATCH(H1545,$AC$6:$CO$6,0)))</f>
        <v/>
      </c>
      <c r="L1545" s="1" t="str">
        <f t="shared" si="581"/>
        <v/>
      </c>
      <c r="M1545" s="1" t="str">
        <f t="shared" si="582"/>
        <v/>
      </c>
    </row>
    <row r="1546" spans="2:13" x14ac:dyDescent="0.2">
      <c r="B1546" s="1" t="str">
        <f t="shared" ref="B1546:B1609" si="583">IF(ISBLANK(N1546),"",YEAR(O1546))</f>
        <v/>
      </c>
      <c r="C1546" s="12">
        <f t="shared" ref="C1546:C1609" si="584">IF(ISBLANK(M1546),"",MONTH(O1546))</f>
        <v>1</v>
      </c>
      <c r="D1546" s="1" t="str">
        <f t="shared" ref="D1546:D1609" si="585">IF(ISBLANK(N1546),"",WEEKNUM(O1546))</f>
        <v/>
      </c>
      <c r="E1546" s="1" t="str">
        <f t="shared" ref="E1546:E1609" si="586">S1546&amp;R1546</f>
        <v/>
      </c>
      <c r="H1546" s="1" t="str">
        <f>IF(ISBLANK(N1546),"",IF(SUM(AC1546:CO1546)=0,"other",INDEX(AC$6:CO$6,MATCH(1,AC1546:CO1546,0))))</f>
        <v/>
      </c>
      <c r="I1546" s="1" t="str" cm="1">
        <f t="array" ref="I1546">IF(ISBLANK(N1546),"",INDEX($AC$7:$CO$7,,MATCH(H1546,$AC$6:$CO$6,0)))</f>
        <v/>
      </c>
      <c r="L1546" s="1" t="str">
        <f t="shared" ref="L1546:L1609" si="587">IF(ISBLANK(J1546),H1546,J1546)</f>
        <v/>
      </c>
      <c r="M1546" s="1" t="str">
        <f t="shared" ref="M1546:M1609" si="588">IF(ISBLANK(K1546),I1546,K1546)</f>
        <v/>
      </c>
    </row>
    <row r="1547" spans="2:13" x14ac:dyDescent="0.2">
      <c r="B1547" s="1" t="str">
        <f t="shared" si="583"/>
        <v/>
      </c>
      <c r="C1547" s="12">
        <f t="shared" si="584"/>
        <v>1</v>
      </c>
      <c r="D1547" s="1" t="str">
        <f t="shared" si="585"/>
        <v/>
      </c>
      <c r="E1547" s="1" t="str">
        <f t="shared" si="586"/>
        <v/>
      </c>
      <c r="H1547" s="1" t="str">
        <f>IF(ISBLANK(N1547),"",IF(SUM(AC1547:CO1547)=0,"other",INDEX(AC$6:CO$6,MATCH(1,AC1547:CO1547,0))))</f>
        <v/>
      </c>
      <c r="I1547" s="1" t="str" cm="1">
        <f t="array" ref="I1547">IF(ISBLANK(N1547),"",INDEX($AC$7:$CO$7,,MATCH(H1547,$AC$6:$CO$6,0)))</f>
        <v/>
      </c>
      <c r="L1547" s="1" t="str">
        <f t="shared" si="587"/>
        <v/>
      </c>
      <c r="M1547" s="1" t="str">
        <f t="shared" si="588"/>
        <v/>
      </c>
    </row>
    <row r="1548" spans="2:13" x14ac:dyDescent="0.2">
      <c r="B1548" s="1" t="str">
        <f t="shared" si="583"/>
        <v/>
      </c>
      <c r="C1548" s="12">
        <f t="shared" si="584"/>
        <v>1</v>
      </c>
      <c r="D1548" s="1" t="str">
        <f t="shared" si="585"/>
        <v/>
      </c>
      <c r="E1548" s="1" t="str">
        <f t="shared" si="586"/>
        <v/>
      </c>
      <c r="H1548" s="1" t="str">
        <f>IF(ISBLANK(N1548),"",IF(SUM(AC1548:CO1548)=0,"other",INDEX(AC$6:CO$6,MATCH(1,AC1548:CO1548,0))))</f>
        <v/>
      </c>
      <c r="I1548" s="1" t="str" cm="1">
        <f t="array" ref="I1548">IF(ISBLANK(N1548),"",INDEX($AC$7:$CO$7,,MATCH(H1548,$AC$6:$CO$6,0)))</f>
        <v/>
      </c>
      <c r="L1548" s="1" t="str">
        <f t="shared" si="587"/>
        <v/>
      </c>
      <c r="M1548" s="1" t="str">
        <f t="shared" si="588"/>
        <v/>
      </c>
    </row>
    <row r="1549" spans="2:13" x14ac:dyDescent="0.2">
      <c r="B1549" s="1" t="str">
        <f t="shared" si="583"/>
        <v/>
      </c>
      <c r="C1549" s="12">
        <f t="shared" si="584"/>
        <v>1</v>
      </c>
      <c r="D1549" s="1" t="str">
        <f t="shared" si="585"/>
        <v/>
      </c>
      <c r="E1549" s="1" t="str">
        <f t="shared" si="586"/>
        <v/>
      </c>
      <c r="H1549" s="1" t="str">
        <f>IF(ISBLANK(N1549),"",IF(SUM(AC1549:CO1549)=0,"other",INDEX(AC$6:CO$6,MATCH(1,AC1549:CO1549,0))))</f>
        <v/>
      </c>
      <c r="I1549" s="1" t="str" cm="1">
        <f t="array" ref="I1549">IF(ISBLANK(N1549),"",INDEX($AC$7:$CO$7,,MATCH(H1549,$AC$6:$CO$6,0)))</f>
        <v/>
      </c>
      <c r="L1549" s="1" t="str">
        <f t="shared" si="587"/>
        <v/>
      </c>
      <c r="M1549" s="1" t="str">
        <f t="shared" si="588"/>
        <v/>
      </c>
    </row>
    <row r="1550" spans="2:13" x14ac:dyDescent="0.2">
      <c r="B1550" s="1" t="str">
        <f t="shared" si="583"/>
        <v/>
      </c>
      <c r="C1550" s="12">
        <f t="shared" si="584"/>
        <v>1</v>
      </c>
      <c r="D1550" s="1" t="str">
        <f t="shared" si="585"/>
        <v/>
      </c>
      <c r="E1550" s="1" t="str">
        <f t="shared" si="586"/>
        <v/>
      </c>
      <c r="H1550" s="1" t="str">
        <f>IF(ISBLANK(N1550),"",IF(SUM(AC1550:CO1550)=0,"other",INDEX(AC$6:CO$6,MATCH(1,AC1550:CO1550,0))))</f>
        <v/>
      </c>
      <c r="I1550" s="1" t="str" cm="1">
        <f t="array" ref="I1550">IF(ISBLANK(N1550),"",INDEX($AC$7:$CO$7,,MATCH(H1550,$AC$6:$CO$6,0)))</f>
        <v/>
      </c>
      <c r="L1550" s="1" t="str">
        <f t="shared" si="587"/>
        <v/>
      </c>
      <c r="M1550" s="1" t="str">
        <f t="shared" si="588"/>
        <v/>
      </c>
    </row>
    <row r="1551" spans="2:13" x14ac:dyDescent="0.2">
      <c r="B1551" s="1" t="str">
        <f t="shared" si="583"/>
        <v/>
      </c>
      <c r="C1551" s="12">
        <f t="shared" si="584"/>
        <v>1</v>
      </c>
      <c r="D1551" s="1" t="str">
        <f t="shared" si="585"/>
        <v/>
      </c>
      <c r="E1551" s="1" t="str">
        <f t="shared" si="586"/>
        <v/>
      </c>
      <c r="H1551" s="1" t="str">
        <f>IF(ISBLANK(N1551),"",IF(SUM(AC1551:CO1551)=0,"other",INDEX(AC$6:CO$6,MATCH(1,AC1551:CO1551,0))))</f>
        <v/>
      </c>
      <c r="I1551" s="1" t="str" cm="1">
        <f t="array" ref="I1551">IF(ISBLANK(N1551),"",INDEX($AC$7:$CO$7,,MATCH(H1551,$AC$6:$CO$6,0)))</f>
        <v/>
      </c>
      <c r="L1551" s="1" t="str">
        <f t="shared" si="587"/>
        <v/>
      </c>
      <c r="M1551" s="1" t="str">
        <f t="shared" si="588"/>
        <v/>
      </c>
    </row>
    <row r="1552" spans="2:13" x14ac:dyDescent="0.2">
      <c r="B1552" s="1" t="str">
        <f t="shared" si="583"/>
        <v/>
      </c>
      <c r="C1552" s="12">
        <f t="shared" si="584"/>
        <v>1</v>
      </c>
      <c r="D1552" s="1" t="str">
        <f t="shared" si="585"/>
        <v/>
      </c>
      <c r="E1552" s="1" t="str">
        <f t="shared" si="586"/>
        <v/>
      </c>
      <c r="H1552" s="1" t="str">
        <f>IF(ISBLANK(N1552),"",IF(SUM(AC1552:CO1552)=0,"other",INDEX(AC$6:CO$6,MATCH(1,AC1552:CO1552,0))))</f>
        <v/>
      </c>
      <c r="I1552" s="1" t="str" cm="1">
        <f t="array" ref="I1552">IF(ISBLANK(N1552),"",INDEX($AC$7:$CO$7,,MATCH(H1552,$AC$6:$CO$6,0)))</f>
        <v/>
      </c>
      <c r="L1552" s="1" t="str">
        <f t="shared" si="587"/>
        <v/>
      </c>
      <c r="M1552" s="1" t="str">
        <f t="shared" si="588"/>
        <v/>
      </c>
    </row>
    <row r="1553" spans="2:13" x14ac:dyDescent="0.2">
      <c r="B1553" s="1" t="str">
        <f t="shared" si="583"/>
        <v/>
      </c>
      <c r="C1553" s="12">
        <f t="shared" si="584"/>
        <v>1</v>
      </c>
      <c r="D1553" s="1" t="str">
        <f t="shared" si="585"/>
        <v/>
      </c>
      <c r="E1553" s="1" t="str">
        <f t="shared" si="586"/>
        <v/>
      </c>
      <c r="H1553" s="1" t="str">
        <f>IF(ISBLANK(N1553),"",IF(SUM(AC1553:CO1553)=0,"other",INDEX(AC$6:CO$6,MATCH(1,AC1553:CO1553,0))))</f>
        <v/>
      </c>
      <c r="I1553" s="1" t="str" cm="1">
        <f t="array" ref="I1553">IF(ISBLANK(N1553),"",INDEX($AC$7:$CO$7,,MATCH(H1553,$AC$6:$CO$6,0)))</f>
        <v/>
      </c>
      <c r="L1553" s="1" t="str">
        <f t="shared" si="587"/>
        <v/>
      </c>
      <c r="M1553" s="1" t="str">
        <f t="shared" si="588"/>
        <v/>
      </c>
    </row>
    <row r="1554" spans="2:13" x14ac:dyDescent="0.2">
      <c r="B1554" s="1" t="str">
        <f t="shared" si="583"/>
        <v/>
      </c>
      <c r="C1554" s="12">
        <f t="shared" si="584"/>
        <v>1</v>
      </c>
      <c r="D1554" s="1" t="str">
        <f t="shared" si="585"/>
        <v/>
      </c>
      <c r="E1554" s="1" t="str">
        <f t="shared" si="586"/>
        <v/>
      </c>
      <c r="H1554" s="1" t="str">
        <f>IF(ISBLANK(N1554),"",IF(SUM(AC1554:CO1554)=0,"other",INDEX(AC$6:CO$6,MATCH(1,AC1554:CO1554,0))))</f>
        <v/>
      </c>
      <c r="I1554" s="1" t="str" cm="1">
        <f t="array" ref="I1554">IF(ISBLANK(N1554),"",INDEX($AC$7:$CO$7,,MATCH(H1554,$AC$6:$CO$6,0)))</f>
        <v/>
      </c>
      <c r="L1554" s="1" t="str">
        <f t="shared" si="587"/>
        <v/>
      </c>
      <c r="M1554" s="1" t="str">
        <f t="shared" si="588"/>
        <v/>
      </c>
    </row>
    <row r="1555" spans="2:13" x14ac:dyDescent="0.2">
      <c r="B1555" s="1" t="str">
        <f t="shared" si="583"/>
        <v/>
      </c>
      <c r="C1555" s="12">
        <f t="shared" si="584"/>
        <v>1</v>
      </c>
      <c r="D1555" s="1" t="str">
        <f t="shared" si="585"/>
        <v/>
      </c>
      <c r="E1555" s="1" t="str">
        <f t="shared" si="586"/>
        <v/>
      </c>
      <c r="H1555" s="1" t="str">
        <f>IF(ISBLANK(N1555),"",IF(SUM(AC1555:CO1555)=0,"other",INDEX(AC$6:CO$6,MATCH(1,AC1555:CO1555,0))))</f>
        <v/>
      </c>
      <c r="I1555" s="1" t="str" cm="1">
        <f t="array" ref="I1555">IF(ISBLANK(N1555),"",INDEX($AC$7:$CO$7,,MATCH(H1555,$AC$6:$CO$6,0)))</f>
        <v/>
      </c>
      <c r="L1555" s="1" t="str">
        <f t="shared" si="587"/>
        <v/>
      </c>
      <c r="M1555" s="1" t="str">
        <f t="shared" si="588"/>
        <v/>
      </c>
    </row>
    <row r="1556" spans="2:13" x14ac:dyDescent="0.2">
      <c r="B1556" s="1" t="str">
        <f t="shared" si="583"/>
        <v/>
      </c>
      <c r="C1556" s="12">
        <f t="shared" si="584"/>
        <v>1</v>
      </c>
      <c r="D1556" s="1" t="str">
        <f t="shared" si="585"/>
        <v/>
      </c>
      <c r="E1556" s="1" t="str">
        <f t="shared" si="586"/>
        <v/>
      </c>
      <c r="H1556" s="1" t="str">
        <f>IF(ISBLANK(N1556),"",IF(SUM(AC1556:CO1556)=0,"other",INDEX(AC$6:CO$6,MATCH(1,AC1556:CO1556,0))))</f>
        <v/>
      </c>
      <c r="I1556" s="1" t="str" cm="1">
        <f t="array" ref="I1556">IF(ISBLANK(N1556),"",INDEX($AC$7:$CO$7,,MATCH(H1556,$AC$6:$CO$6,0)))</f>
        <v/>
      </c>
      <c r="L1556" s="1" t="str">
        <f t="shared" si="587"/>
        <v/>
      </c>
      <c r="M1556" s="1" t="str">
        <f t="shared" si="588"/>
        <v/>
      </c>
    </row>
    <row r="1557" spans="2:13" x14ac:dyDescent="0.2">
      <c r="B1557" s="1" t="str">
        <f t="shared" si="583"/>
        <v/>
      </c>
      <c r="C1557" s="12">
        <f t="shared" si="584"/>
        <v>1</v>
      </c>
      <c r="D1557" s="1" t="str">
        <f t="shared" si="585"/>
        <v/>
      </c>
      <c r="E1557" s="1" t="str">
        <f t="shared" si="586"/>
        <v/>
      </c>
      <c r="H1557" s="1" t="str">
        <f>IF(ISBLANK(N1557),"",IF(SUM(AC1557:CO1557)=0,"other",INDEX(AC$6:CO$6,MATCH(1,AC1557:CO1557,0))))</f>
        <v/>
      </c>
      <c r="I1557" s="1" t="str" cm="1">
        <f t="array" ref="I1557">IF(ISBLANK(N1557),"",INDEX($AC$7:$CO$7,,MATCH(H1557,$AC$6:$CO$6,0)))</f>
        <v/>
      </c>
      <c r="L1557" s="1" t="str">
        <f t="shared" si="587"/>
        <v/>
      </c>
      <c r="M1557" s="1" t="str">
        <f t="shared" si="588"/>
        <v/>
      </c>
    </row>
    <row r="1558" spans="2:13" x14ac:dyDescent="0.2">
      <c r="B1558" s="1" t="str">
        <f t="shared" si="583"/>
        <v/>
      </c>
      <c r="C1558" s="12">
        <f t="shared" si="584"/>
        <v>1</v>
      </c>
      <c r="D1558" s="1" t="str">
        <f t="shared" si="585"/>
        <v/>
      </c>
      <c r="E1558" s="1" t="str">
        <f t="shared" si="586"/>
        <v/>
      </c>
      <c r="H1558" s="1" t="str">
        <f>IF(ISBLANK(N1558),"",IF(SUM(AC1558:CO1558)=0,"other",INDEX(AC$6:CO$6,MATCH(1,AC1558:CO1558,0))))</f>
        <v/>
      </c>
      <c r="I1558" s="1" t="str" cm="1">
        <f t="array" ref="I1558">IF(ISBLANK(N1558),"",INDEX($AC$7:$CO$7,,MATCH(H1558,$AC$6:$CO$6,0)))</f>
        <v/>
      </c>
      <c r="L1558" s="1" t="str">
        <f t="shared" si="587"/>
        <v/>
      </c>
      <c r="M1558" s="1" t="str">
        <f t="shared" si="588"/>
        <v/>
      </c>
    </row>
    <row r="1559" spans="2:13" x14ac:dyDescent="0.2">
      <c r="B1559" s="1" t="str">
        <f t="shared" si="583"/>
        <v/>
      </c>
      <c r="C1559" s="12">
        <f t="shared" si="584"/>
        <v>1</v>
      </c>
      <c r="D1559" s="1" t="str">
        <f t="shared" si="585"/>
        <v/>
      </c>
      <c r="E1559" s="1" t="str">
        <f t="shared" si="586"/>
        <v/>
      </c>
      <c r="H1559" s="1" t="str">
        <f>IF(ISBLANK(N1559),"",IF(SUM(AC1559:CO1559)=0,"other",INDEX(AC$6:CO$6,MATCH(1,AC1559:CO1559,0))))</f>
        <v/>
      </c>
      <c r="I1559" s="1" t="str" cm="1">
        <f t="array" ref="I1559">IF(ISBLANK(N1559),"",INDEX($AC$7:$CO$7,,MATCH(H1559,$AC$6:$CO$6,0)))</f>
        <v/>
      </c>
      <c r="L1559" s="1" t="str">
        <f t="shared" si="587"/>
        <v/>
      </c>
      <c r="M1559" s="1" t="str">
        <f t="shared" si="588"/>
        <v/>
      </c>
    </row>
    <row r="1560" spans="2:13" x14ac:dyDescent="0.2">
      <c r="B1560" s="1" t="str">
        <f t="shared" si="583"/>
        <v/>
      </c>
      <c r="C1560" s="12">
        <f t="shared" si="584"/>
        <v>1</v>
      </c>
      <c r="D1560" s="1" t="str">
        <f t="shared" si="585"/>
        <v/>
      </c>
      <c r="E1560" s="1" t="str">
        <f t="shared" si="586"/>
        <v/>
      </c>
      <c r="H1560" s="1" t="str">
        <f>IF(ISBLANK(N1560),"",IF(SUM(AC1560:CO1560)=0,"other",INDEX(AC$6:CO$6,MATCH(1,AC1560:CO1560,0))))</f>
        <v/>
      </c>
      <c r="I1560" s="1" t="str" cm="1">
        <f t="array" ref="I1560">IF(ISBLANK(N1560),"",INDEX($AC$7:$CO$7,,MATCH(H1560,$AC$6:$CO$6,0)))</f>
        <v/>
      </c>
      <c r="L1560" s="1" t="str">
        <f t="shared" si="587"/>
        <v/>
      </c>
      <c r="M1560" s="1" t="str">
        <f t="shared" si="588"/>
        <v/>
      </c>
    </row>
    <row r="1561" spans="2:13" x14ac:dyDescent="0.2">
      <c r="B1561" s="1" t="str">
        <f t="shared" si="583"/>
        <v/>
      </c>
      <c r="C1561" s="12">
        <f t="shared" si="584"/>
        <v>1</v>
      </c>
      <c r="D1561" s="1" t="str">
        <f t="shared" si="585"/>
        <v/>
      </c>
      <c r="E1561" s="1" t="str">
        <f t="shared" si="586"/>
        <v/>
      </c>
      <c r="H1561" s="1" t="str">
        <f>IF(ISBLANK(N1561),"",IF(SUM(AC1561:CO1561)=0,"other",INDEX(AC$6:CO$6,MATCH(1,AC1561:CO1561,0))))</f>
        <v/>
      </c>
      <c r="I1561" s="1" t="str" cm="1">
        <f t="array" ref="I1561">IF(ISBLANK(N1561),"",INDEX($AC$7:$CO$7,,MATCH(H1561,$AC$6:$CO$6,0)))</f>
        <v/>
      </c>
      <c r="L1561" s="1" t="str">
        <f t="shared" si="587"/>
        <v/>
      </c>
      <c r="M1561" s="1" t="str">
        <f t="shared" si="588"/>
        <v/>
      </c>
    </row>
    <row r="1562" spans="2:13" x14ac:dyDescent="0.2">
      <c r="B1562" s="1" t="str">
        <f t="shared" si="583"/>
        <v/>
      </c>
      <c r="C1562" s="12">
        <f t="shared" si="584"/>
        <v>1</v>
      </c>
      <c r="D1562" s="1" t="str">
        <f t="shared" si="585"/>
        <v/>
      </c>
      <c r="E1562" s="1" t="str">
        <f t="shared" si="586"/>
        <v/>
      </c>
      <c r="H1562" s="1" t="str">
        <f>IF(ISBLANK(N1562),"",IF(SUM(AC1562:CO1562)=0,"other",INDEX(AC$6:CO$6,MATCH(1,AC1562:CO1562,0))))</f>
        <v/>
      </c>
      <c r="I1562" s="1" t="str" cm="1">
        <f t="array" ref="I1562">IF(ISBLANK(N1562),"",INDEX($AC$7:$CO$7,,MATCH(H1562,$AC$6:$CO$6,0)))</f>
        <v/>
      </c>
      <c r="L1562" s="1" t="str">
        <f t="shared" si="587"/>
        <v/>
      </c>
      <c r="M1562" s="1" t="str">
        <f t="shared" si="588"/>
        <v/>
      </c>
    </row>
    <row r="1563" spans="2:13" x14ac:dyDescent="0.2">
      <c r="B1563" s="1" t="str">
        <f t="shared" si="583"/>
        <v/>
      </c>
      <c r="C1563" s="12">
        <f t="shared" si="584"/>
        <v>1</v>
      </c>
      <c r="D1563" s="1" t="str">
        <f t="shared" si="585"/>
        <v/>
      </c>
      <c r="E1563" s="1" t="str">
        <f t="shared" si="586"/>
        <v/>
      </c>
      <c r="H1563" s="1" t="str">
        <f>IF(ISBLANK(N1563),"",IF(SUM(AC1563:CO1563)=0,"other",INDEX(AC$6:CO$6,MATCH(1,AC1563:CO1563,0))))</f>
        <v/>
      </c>
      <c r="I1563" s="1" t="str" cm="1">
        <f t="array" ref="I1563">IF(ISBLANK(N1563),"",INDEX($AC$7:$CO$7,,MATCH(H1563,$AC$6:$CO$6,0)))</f>
        <v/>
      </c>
      <c r="L1563" s="1" t="str">
        <f t="shared" si="587"/>
        <v/>
      </c>
      <c r="M1563" s="1" t="str">
        <f t="shared" si="588"/>
        <v/>
      </c>
    </row>
    <row r="1564" spans="2:13" x14ac:dyDescent="0.2">
      <c r="B1564" s="1" t="str">
        <f t="shared" si="583"/>
        <v/>
      </c>
      <c r="C1564" s="12">
        <f t="shared" si="584"/>
        <v>1</v>
      </c>
      <c r="D1564" s="1" t="str">
        <f t="shared" si="585"/>
        <v/>
      </c>
      <c r="E1564" s="1" t="str">
        <f t="shared" si="586"/>
        <v/>
      </c>
      <c r="H1564" s="1" t="str">
        <f>IF(ISBLANK(N1564),"",IF(SUM(AC1564:CO1564)=0,"other",INDEX(AC$6:CO$6,MATCH(1,AC1564:CO1564,0))))</f>
        <v/>
      </c>
      <c r="I1564" s="1" t="str" cm="1">
        <f t="array" ref="I1564">IF(ISBLANK(N1564),"",INDEX($AC$7:$CO$7,,MATCH(H1564,$AC$6:$CO$6,0)))</f>
        <v/>
      </c>
      <c r="L1564" s="1" t="str">
        <f t="shared" si="587"/>
        <v/>
      </c>
      <c r="M1564" s="1" t="str">
        <f t="shared" si="588"/>
        <v/>
      </c>
    </row>
    <row r="1565" spans="2:13" x14ac:dyDescent="0.2">
      <c r="B1565" s="1" t="str">
        <f t="shared" si="583"/>
        <v/>
      </c>
      <c r="C1565" s="12">
        <f t="shared" si="584"/>
        <v>1</v>
      </c>
      <c r="D1565" s="1" t="str">
        <f t="shared" si="585"/>
        <v/>
      </c>
      <c r="E1565" s="1" t="str">
        <f t="shared" si="586"/>
        <v/>
      </c>
      <c r="H1565" s="1" t="str">
        <f>IF(ISBLANK(N1565),"",IF(SUM(AC1565:CO1565)=0,"other",INDEX(AC$6:CO$6,MATCH(1,AC1565:CO1565,0))))</f>
        <v/>
      </c>
      <c r="I1565" s="1" t="str" cm="1">
        <f t="array" ref="I1565">IF(ISBLANK(N1565),"",INDEX($AC$7:$CO$7,,MATCH(H1565,$AC$6:$CO$6,0)))</f>
        <v/>
      </c>
      <c r="L1565" s="1" t="str">
        <f t="shared" si="587"/>
        <v/>
      </c>
      <c r="M1565" s="1" t="str">
        <f t="shared" si="588"/>
        <v/>
      </c>
    </row>
    <row r="1566" spans="2:13" x14ac:dyDescent="0.2">
      <c r="B1566" s="1" t="str">
        <f t="shared" si="583"/>
        <v/>
      </c>
      <c r="C1566" s="12">
        <f t="shared" si="584"/>
        <v>1</v>
      </c>
      <c r="D1566" s="1" t="str">
        <f t="shared" si="585"/>
        <v/>
      </c>
      <c r="E1566" s="1" t="str">
        <f t="shared" si="586"/>
        <v/>
      </c>
      <c r="H1566" s="1" t="str">
        <f>IF(ISBLANK(N1566),"",IF(SUM(AC1566:CO1566)=0,"other",INDEX(AC$6:CO$6,MATCH(1,AC1566:CO1566,0))))</f>
        <v/>
      </c>
      <c r="I1566" s="1" t="str" cm="1">
        <f t="array" ref="I1566">IF(ISBLANK(N1566),"",INDEX($AC$7:$CO$7,,MATCH(H1566,$AC$6:$CO$6,0)))</f>
        <v/>
      </c>
      <c r="L1566" s="1" t="str">
        <f t="shared" si="587"/>
        <v/>
      </c>
      <c r="M1566" s="1" t="str">
        <f t="shared" si="588"/>
        <v/>
      </c>
    </row>
    <row r="1567" spans="2:13" x14ac:dyDescent="0.2">
      <c r="B1567" s="1" t="str">
        <f t="shared" si="583"/>
        <v/>
      </c>
      <c r="C1567" s="12">
        <f t="shared" si="584"/>
        <v>1</v>
      </c>
      <c r="D1567" s="1" t="str">
        <f t="shared" si="585"/>
        <v/>
      </c>
      <c r="E1567" s="1" t="str">
        <f t="shared" si="586"/>
        <v/>
      </c>
      <c r="H1567" s="1" t="str">
        <f>IF(ISBLANK(N1567),"",IF(SUM(AC1567:CO1567)=0,"other",INDEX(AC$6:CO$6,MATCH(1,AC1567:CO1567,0))))</f>
        <v/>
      </c>
      <c r="I1567" s="1" t="str" cm="1">
        <f t="array" ref="I1567">IF(ISBLANK(N1567),"",INDEX($AC$7:$CO$7,,MATCH(H1567,$AC$6:$CO$6,0)))</f>
        <v/>
      </c>
      <c r="L1567" s="1" t="str">
        <f t="shared" si="587"/>
        <v/>
      </c>
      <c r="M1567" s="1" t="str">
        <f t="shared" si="588"/>
        <v/>
      </c>
    </row>
    <row r="1568" spans="2:13" x14ac:dyDescent="0.2">
      <c r="B1568" s="1" t="str">
        <f t="shared" si="583"/>
        <v/>
      </c>
      <c r="C1568" s="12">
        <f t="shared" si="584"/>
        <v>1</v>
      </c>
      <c r="D1568" s="1" t="str">
        <f t="shared" si="585"/>
        <v/>
      </c>
      <c r="E1568" s="1" t="str">
        <f t="shared" si="586"/>
        <v/>
      </c>
      <c r="H1568" s="1" t="str">
        <f>IF(ISBLANK(N1568),"",IF(SUM(AC1568:CO1568)=0,"other",INDEX(AC$6:CO$6,MATCH(1,AC1568:CO1568,0))))</f>
        <v/>
      </c>
      <c r="I1568" s="1" t="str" cm="1">
        <f t="array" ref="I1568">IF(ISBLANK(N1568),"",INDEX($AC$7:$CO$7,,MATCH(H1568,$AC$6:$CO$6,0)))</f>
        <v/>
      </c>
      <c r="L1568" s="1" t="str">
        <f t="shared" si="587"/>
        <v/>
      </c>
      <c r="M1568" s="1" t="str">
        <f t="shared" si="588"/>
        <v/>
      </c>
    </row>
    <row r="1569" spans="2:13" x14ac:dyDescent="0.2">
      <c r="B1569" s="1" t="str">
        <f t="shared" si="583"/>
        <v/>
      </c>
      <c r="C1569" s="12">
        <f t="shared" si="584"/>
        <v>1</v>
      </c>
      <c r="D1569" s="1" t="str">
        <f t="shared" si="585"/>
        <v/>
      </c>
      <c r="E1569" s="1" t="str">
        <f t="shared" si="586"/>
        <v/>
      </c>
      <c r="H1569" s="1" t="str">
        <f>IF(ISBLANK(N1569),"",IF(SUM(AC1569:CO1569)=0,"other",INDEX(AC$6:CO$6,MATCH(1,AC1569:CO1569,0))))</f>
        <v/>
      </c>
      <c r="I1569" s="1" t="str" cm="1">
        <f t="array" ref="I1569">IF(ISBLANK(N1569),"",INDEX($AC$7:$CO$7,,MATCH(H1569,$AC$6:$CO$6,0)))</f>
        <v/>
      </c>
      <c r="L1569" s="1" t="str">
        <f t="shared" si="587"/>
        <v/>
      </c>
      <c r="M1569" s="1" t="str">
        <f t="shared" si="588"/>
        <v/>
      </c>
    </row>
    <row r="1570" spans="2:13" x14ac:dyDescent="0.2">
      <c r="B1570" s="1" t="str">
        <f t="shared" si="583"/>
        <v/>
      </c>
      <c r="C1570" s="12">
        <f t="shared" si="584"/>
        <v>1</v>
      </c>
      <c r="D1570" s="1" t="str">
        <f t="shared" si="585"/>
        <v/>
      </c>
      <c r="E1570" s="1" t="str">
        <f t="shared" si="586"/>
        <v/>
      </c>
      <c r="H1570" s="1" t="str">
        <f>IF(ISBLANK(N1570),"",IF(SUM(AC1570:CO1570)=0,"other",INDEX(AC$6:CO$6,MATCH(1,AC1570:CO1570,0))))</f>
        <v/>
      </c>
      <c r="I1570" s="1" t="str" cm="1">
        <f t="array" ref="I1570">IF(ISBLANK(N1570),"",INDEX($AC$7:$CO$7,,MATCH(H1570,$AC$6:$CO$6,0)))</f>
        <v/>
      </c>
      <c r="L1570" s="1" t="str">
        <f t="shared" si="587"/>
        <v/>
      </c>
      <c r="M1570" s="1" t="str">
        <f t="shared" si="588"/>
        <v/>
      </c>
    </row>
    <row r="1571" spans="2:13" x14ac:dyDescent="0.2">
      <c r="B1571" s="1" t="str">
        <f t="shared" si="583"/>
        <v/>
      </c>
      <c r="C1571" s="12">
        <f t="shared" si="584"/>
        <v>1</v>
      </c>
      <c r="D1571" s="1" t="str">
        <f t="shared" si="585"/>
        <v/>
      </c>
      <c r="E1571" s="1" t="str">
        <f t="shared" si="586"/>
        <v/>
      </c>
      <c r="H1571" s="1" t="str">
        <f>IF(ISBLANK(N1571),"",IF(SUM(AC1571:CO1571)=0,"other",INDEX(AC$6:CO$6,MATCH(1,AC1571:CO1571,0))))</f>
        <v/>
      </c>
      <c r="I1571" s="1" t="str" cm="1">
        <f t="array" ref="I1571">IF(ISBLANK(N1571),"",INDEX($AC$7:$CO$7,,MATCH(H1571,$AC$6:$CO$6,0)))</f>
        <v/>
      </c>
      <c r="L1571" s="1" t="str">
        <f t="shared" si="587"/>
        <v/>
      </c>
      <c r="M1571" s="1" t="str">
        <f t="shared" si="588"/>
        <v/>
      </c>
    </row>
    <row r="1572" spans="2:13" x14ac:dyDescent="0.2">
      <c r="B1572" s="1" t="str">
        <f t="shared" si="583"/>
        <v/>
      </c>
      <c r="C1572" s="12">
        <f t="shared" si="584"/>
        <v>1</v>
      </c>
      <c r="D1572" s="1" t="str">
        <f t="shared" si="585"/>
        <v/>
      </c>
      <c r="E1572" s="1" t="str">
        <f t="shared" si="586"/>
        <v/>
      </c>
      <c r="H1572" s="1" t="str">
        <f>IF(ISBLANK(N1572),"",IF(SUM(AC1572:CO1572)=0,"other",INDEX(AC$6:CO$6,MATCH(1,AC1572:CO1572,0))))</f>
        <v/>
      </c>
      <c r="I1572" s="1" t="str" cm="1">
        <f t="array" ref="I1572">IF(ISBLANK(N1572),"",INDEX($AC$7:$CO$7,,MATCH(H1572,$AC$6:$CO$6,0)))</f>
        <v/>
      </c>
      <c r="L1572" s="1" t="str">
        <f t="shared" si="587"/>
        <v/>
      </c>
      <c r="M1572" s="1" t="str">
        <f t="shared" si="588"/>
        <v/>
      </c>
    </row>
    <row r="1573" spans="2:13" x14ac:dyDescent="0.2">
      <c r="B1573" s="1" t="str">
        <f t="shared" si="583"/>
        <v/>
      </c>
      <c r="C1573" s="12">
        <f t="shared" si="584"/>
        <v>1</v>
      </c>
      <c r="D1573" s="1" t="str">
        <f t="shared" si="585"/>
        <v/>
      </c>
      <c r="E1573" s="1" t="str">
        <f t="shared" si="586"/>
        <v/>
      </c>
      <c r="H1573" s="1" t="str">
        <f>IF(ISBLANK(N1573),"",IF(SUM(AC1573:CO1573)=0,"other",INDEX(AC$6:CO$6,MATCH(1,AC1573:CO1573,0))))</f>
        <v/>
      </c>
      <c r="I1573" s="1" t="str" cm="1">
        <f t="array" ref="I1573">IF(ISBLANK(N1573),"",INDEX($AC$7:$CO$7,,MATCH(H1573,$AC$6:$CO$6,0)))</f>
        <v/>
      </c>
      <c r="L1573" s="1" t="str">
        <f t="shared" si="587"/>
        <v/>
      </c>
      <c r="M1573" s="1" t="str">
        <f t="shared" si="588"/>
        <v/>
      </c>
    </row>
    <row r="1574" spans="2:13" x14ac:dyDescent="0.2">
      <c r="B1574" s="1" t="str">
        <f t="shared" si="583"/>
        <v/>
      </c>
      <c r="C1574" s="12">
        <f t="shared" si="584"/>
        <v>1</v>
      </c>
      <c r="D1574" s="1" t="str">
        <f t="shared" si="585"/>
        <v/>
      </c>
      <c r="E1574" s="1" t="str">
        <f t="shared" si="586"/>
        <v/>
      </c>
      <c r="H1574" s="1" t="str">
        <f>IF(ISBLANK(N1574),"",IF(SUM(AC1574:CO1574)=0,"other",INDEX(AC$6:CO$6,MATCH(1,AC1574:CO1574,0))))</f>
        <v/>
      </c>
      <c r="I1574" s="1" t="str" cm="1">
        <f t="array" ref="I1574">IF(ISBLANK(N1574),"",INDEX($AC$7:$CO$7,,MATCH(H1574,$AC$6:$CO$6,0)))</f>
        <v/>
      </c>
      <c r="L1574" s="1" t="str">
        <f t="shared" si="587"/>
        <v/>
      </c>
      <c r="M1574" s="1" t="str">
        <f t="shared" si="588"/>
        <v/>
      </c>
    </row>
    <row r="1575" spans="2:13" x14ac:dyDescent="0.2">
      <c r="B1575" s="1" t="str">
        <f t="shared" si="583"/>
        <v/>
      </c>
      <c r="C1575" s="12">
        <f t="shared" si="584"/>
        <v>1</v>
      </c>
      <c r="D1575" s="1" t="str">
        <f t="shared" si="585"/>
        <v/>
      </c>
      <c r="E1575" s="1" t="str">
        <f t="shared" si="586"/>
        <v/>
      </c>
      <c r="H1575" s="1" t="str">
        <f>IF(ISBLANK(N1575),"",IF(SUM(AC1575:CO1575)=0,"other",INDEX(AC$6:CO$6,MATCH(1,AC1575:CO1575,0))))</f>
        <v/>
      </c>
      <c r="I1575" s="1" t="str" cm="1">
        <f t="array" ref="I1575">IF(ISBLANK(N1575),"",INDEX($AC$7:$CO$7,,MATCH(H1575,$AC$6:$CO$6,0)))</f>
        <v/>
      </c>
      <c r="L1575" s="1" t="str">
        <f t="shared" si="587"/>
        <v/>
      </c>
      <c r="M1575" s="1" t="str">
        <f t="shared" si="588"/>
        <v/>
      </c>
    </row>
    <row r="1576" spans="2:13" x14ac:dyDescent="0.2">
      <c r="B1576" s="1" t="str">
        <f t="shared" si="583"/>
        <v/>
      </c>
      <c r="C1576" s="12">
        <f t="shared" si="584"/>
        <v>1</v>
      </c>
      <c r="D1576" s="1" t="str">
        <f t="shared" si="585"/>
        <v/>
      </c>
      <c r="E1576" s="1" t="str">
        <f t="shared" si="586"/>
        <v/>
      </c>
      <c r="H1576" s="1" t="str">
        <f>IF(ISBLANK(N1576),"",IF(SUM(AC1576:CO1576)=0,"other",INDEX(AC$6:CO$6,MATCH(1,AC1576:CO1576,0))))</f>
        <v/>
      </c>
      <c r="I1576" s="1" t="str" cm="1">
        <f t="array" ref="I1576">IF(ISBLANK(N1576),"",INDEX($AC$7:$CO$7,,MATCH(H1576,$AC$6:$CO$6,0)))</f>
        <v/>
      </c>
      <c r="L1576" s="1" t="str">
        <f t="shared" si="587"/>
        <v/>
      </c>
      <c r="M1576" s="1" t="str">
        <f t="shared" si="588"/>
        <v/>
      </c>
    </row>
    <row r="1577" spans="2:13" x14ac:dyDescent="0.2">
      <c r="B1577" s="1" t="str">
        <f t="shared" si="583"/>
        <v/>
      </c>
      <c r="C1577" s="12">
        <f t="shared" si="584"/>
        <v>1</v>
      </c>
      <c r="D1577" s="1" t="str">
        <f t="shared" si="585"/>
        <v/>
      </c>
      <c r="E1577" s="1" t="str">
        <f t="shared" si="586"/>
        <v/>
      </c>
      <c r="H1577" s="1" t="str">
        <f>IF(ISBLANK(N1577),"",IF(SUM(AC1577:CO1577)=0,"other",INDEX(AC$6:CO$6,MATCH(1,AC1577:CO1577,0))))</f>
        <v/>
      </c>
      <c r="I1577" s="1" t="str" cm="1">
        <f t="array" ref="I1577">IF(ISBLANK(N1577),"",INDEX($AC$7:$CO$7,,MATCH(H1577,$AC$6:$CO$6,0)))</f>
        <v/>
      </c>
      <c r="L1577" s="1" t="str">
        <f t="shared" si="587"/>
        <v/>
      </c>
      <c r="M1577" s="1" t="str">
        <f t="shared" si="588"/>
        <v/>
      </c>
    </row>
    <row r="1578" spans="2:13" x14ac:dyDescent="0.2">
      <c r="B1578" s="1" t="str">
        <f t="shared" si="583"/>
        <v/>
      </c>
      <c r="C1578" s="12">
        <f t="shared" si="584"/>
        <v>1</v>
      </c>
      <c r="D1578" s="1" t="str">
        <f t="shared" si="585"/>
        <v/>
      </c>
      <c r="E1578" s="1" t="str">
        <f t="shared" si="586"/>
        <v/>
      </c>
      <c r="H1578" s="1" t="str">
        <f>IF(ISBLANK(N1578),"",IF(SUM(AC1578:CO1578)=0,"other",INDEX(AC$6:CO$6,MATCH(1,AC1578:CO1578,0))))</f>
        <v/>
      </c>
      <c r="I1578" s="1" t="str" cm="1">
        <f t="array" ref="I1578">IF(ISBLANK(N1578),"",INDEX($AC$7:$CO$7,,MATCH(H1578,$AC$6:$CO$6,0)))</f>
        <v/>
      </c>
      <c r="L1578" s="1" t="str">
        <f t="shared" si="587"/>
        <v/>
      </c>
      <c r="M1578" s="1" t="str">
        <f t="shared" si="588"/>
        <v/>
      </c>
    </row>
    <row r="1579" spans="2:13" x14ac:dyDescent="0.2">
      <c r="B1579" s="1" t="str">
        <f t="shared" si="583"/>
        <v/>
      </c>
      <c r="C1579" s="12">
        <f t="shared" si="584"/>
        <v>1</v>
      </c>
      <c r="D1579" s="1" t="str">
        <f t="shared" si="585"/>
        <v/>
      </c>
      <c r="E1579" s="1" t="str">
        <f t="shared" si="586"/>
        <v/>
      </c>
      <c r="H1579" s="1" t="str">
        <f>IF(ISBLANK(N1579),"",IF(SUM(AC1579:CO1579)=0,"other",INDEX(AC$6:CO$6,MATCH(1,AC1579:CO1579,0))))</f>
        <v/>
      </c>
      <c r="I1579" s="1" t="str" cm="1">
        <f t="array" ref="I1579">IF(ISBLANK(N1579),"",INDEX($AC$7:$CO$7,,MATCH(H1579,$AC$6:$CO$6,0)))</f>
        <v/>
      </c>
      <c r="L1579" s="1" t="str">
        <f t="shared" si="587"/>
        <v/>
      </c>
      <c r="M1579" s="1" t="str">
        <f t="shared" si="588"/>
        <v/>
      </c>
    </row>
    <row r="1580" spans="2:13" x14ac:dyDescent="0.2">
      <c r="B1580" s="1" t="str">
        <f t="shared" si="583"/>
        <v/>
      </c>
      <c r="C1580" s="12">
        <f t="shared" si="584"/>
        <v>1</v>
      </c>
      <c r="D1580" s="1" t="str">
        <f t="shared" si="585"/>
        <v/>
      </c>
      <c r="E1580" s="1" t="str">
        <f t="shared" si="586"/>
        <v/>
      </c>
      <c r="H1580" s="1" t="str">
        <f>IF(ISBLANK(N1580),"",IF(SUM(AC1580:CO1580)=0,"other",INDEX(AC$6:CO$6,MATCH(1,AC1580:CO1580,0))))</f>
        <v/>
      </c>
      <c r="I1580" s="1" t="str" cm="1">
        <f t="array" ref="I1580">IF(ISBLANK(N1580),"",INDEX($AC$7:$CO$7,,MATCH(H1580,$AC$6:$CO$6,0)))</f>
        <v/>
      </c>
      <c r="L1580" s="1" t="str">
        <f t="shared" si="587"/>
        <v/>
      </c>
      <c r="M1580" s="1" t="str">
        <f t="shared" si="588"/>
        <v/>
      </c>
    </row>
    <row r="1581" spans="2:13" x14ac:dyDescent="0.2">
      <c r="B1581" s="1" t="str">
        <f t="shared" si="583"/>
        <v/>
      </c>
      <c r="C1581" s="12">
        <f t="shared" si="584"/>
        <v>1</v>
      </c>
      <c r="D1581" s="1" t="str">
        <f t="shared" si="585"/>
        <v/>
      </c>
      <c r="E1581" s="1" t="str">
        <f t="shared" si="586"/>
        <v/>
      </c>
      <c r="H1581" s="1" t="str">
        <f>IF(ISBLANK(N1581),"",IF(SUM(AC1581:CO1581)=0,"other",INDEX(AC$6:CO$6,MATCH(1,AC1581:CO1581,0))))</f>
        <v/>
      </c>
      <c r="I1581" s="1" t="str" cm="1">
        <f t="array" ref="I1581">IF(ISBLANK(N1581),"",INDEX($AC$7:$CO$7,,MATCH(H1581,$AC$6:$CO$6,0)))</f>
        <v/>
      </c>
      <c r="L1581" s="1" t="str">
        <f t="shared" si="587"/>
        <v/>
      </c>
      <c r="M1581" s="1" t="str">
        <f t="shared" si="588"/>
        <v/>
      </c>
    </row>
    <row r="1582" spans="2:13" x14ac:dyDescent="0.2">
      <c r="B1582" s="1" t="str">
        <f t="shared" si="583"/>
        <v/>
      </c>
      <c r="C1582" s="12">
        <f t="shared" si="584"/>
        <v>1</v>
      </c>
      <c r="D1582" s="1" t="str">
        <f t="shared" si="585"/>
        <v/>
      </c>
      <c r="E1582" s="1" t="str">
        <f t="shared" si="586"/>
        <v/>
      </c>
      <c r="H1582" s="1" t="str">
        <f>IF(ISBLANK(N1582),"",IF(SUM(AC1582:CO1582)=0,"other",INDEX(AC$6:CO$6,MATCH(1,AC1582:CO1582,0))))</f>
        <v/>
      </c>
      <c r="I1582" s="1" t="str" cm="1">
        <f t="array" ref="I1582">IF(ISBLANK(N1582),"",INDEX($AC$7:$CO$7,,MATCH(H1582,$AC$6:$CO$6,0)))</f>
        <v/>
      </c>
      <c r="L1582" s="1" t="str">
        <f t="shared" si="587"/>
        <v/>
      </c>
      <c r="M1582" s="1" t="str">
        <f t="shared" si="588"/>
        <v/>
      </c>
    </row>
    <row r="1583" spans="2:13" x14ac:dyDescent="0.2">
      <c r="B1583" s="1" t="str">
        <f t="shared" si="583"/>
        <v/>
      </c>
      <c r="C1583" s="12">
        <f t="shared" si="584"/>
        <v>1</v>
      </c>
      <c r="D1583" s="1" t="str">
        <f t="shared" si="585"/>
        <v/>
      </c>
      <c r="E1583" s="1" t="str">
        <f t="shared" si="586"/>
        <v/>
      </c>
      <c r="H1583" s="1" t="str">
        <f>IF(ISBLANK(N1583),"",IF(SUM(AC1583:CO1583)=0,"other",INDEX(AC$6:CO$6,MATCH(1,AC1583:CO1583,0))))</f>
        <v/>
      </c>
      <c r="I1583" s="1" t="str" cm="1">
        <f t="array" ref="I1583">IF(ISBLANK(N1583),"",INDEX($AC$7:$CO$7,,MATCH(H1583,$AC$6:$CO$6,0)))</f>
        <v/>
      </c>
      <c r="L1583" s="1" t="str">
        <f t="shared" si="587"/>
        <v/>
      </c>
      <c r="M1583" s="1" t="str">
        <f t="shared" si="588"/>
        <v/>
      </c>
    </row>
    <row r="1584" spans="2:13" x14ac:dyDescent="0.2">
      <c r="B1584" s="1" t="str">
        <f t="shared" si="583"/>
        <v/>
      </c>
      <c r="C1584" s="12">
        <f t="shared" si="584"/>
        <v>1</v>
      </c>
      <c r="D1584" s="1" t="str">
        <f t="shared" si="585"/>
        <v/>
      </c>
      <c r="E1584" s="1" t="str">
        <f t="shared" si="586"/>
        <v/>
      </c>
      <c r="H1584" s="1" t="str">
        <f>IF(ISBLANK(N1584),"",IF(SUM(AC1584:CO1584)=0,"other",INDEX(AC$6:CO$6,MATCH(1,AC1584:CO1584,0))))</f>
        <v/>
      </c>
      <c r="I1584" s="1" t="str" cm="1">
        <f t="array" ref="I1584">IF(ISBLANK(N1584),"",INDEX($AC$7:$CO$7,,MATCH(H1584,$AC$6:$CO$6,0)))</f>
        <v/>
      </c>
      <c r="L1584" s="1" t="str">
        <f t="shared" si="587"/>
        <v/>
      </c>
      <c r="M1584" s="1" t="str">
        <f t="shared" si="588"/>
        <v/>
      </c>
    </row>
    <row r="1585" spans="2:13" x14ac:dyDescent="0.2">
      <c r="B1585" s="1" t="str">
        <f t="shared" si="583"/>
        <v/>
      </c>
      <c r="C1585" s="12">
        <f t="shared" si="584"/>
        <v>1</v>
      </c>
      <c r="D1585" s="1" t="str">
        <f t="shared" si="585"/>
        <v/>
      </c>
      <c r="E1585" s="1" t="str">
        <f t="shared" si="586"/>
        <v/>
      </c>
      <c r="H1585" s="1" t="str">
        <f>IF(ISBLANK(N1585),"",IF(SUM(AC1585:CO1585)=0,"other",INDEX(AC$6:CO$6,MATCH(1,AC1585:CO1585,0))))</f>
        <v/>
      </c>
      <c r="I1585" s="1" t="str" cm="1">
        <f t="array" ref="I1585">IF(ISBLANK(N1585),"",INDEX($AC$7:$CO$7,,MATCH(H1585,$AC$6:$CO$6,0)))</f>
        <v/>
      </c>
      <c r="L1585" s="1" t="str">
        <f t="shared" si="587"/>
        <v/>
      </c>
      <c r="M1585" s="1" t="str">
        <f t="shared" si="588"/>
        <v/>
      </c>
    </row>
    <row r="1586" spans="2:13" x14ac:dyDescent="0.2">
      <c r="B1586" s="1" t="str">
        <f t="shared" si="583"/>
        <v/>
      </c>
      <c r="C1586" s="12">
        <f t="shared" si="584"/>
        <v>1</v>
      </c>
      <c r="D1586" s="1" t="str">
        <f t="shared" si="585"/>
        <v/>
      </c>
      <c r="E1586" s="1" t="str">
        <f t="shared" si="586"/>
        <v/>
      </c>
      <c r="H1586" s="1" t="str">
        <f>IF(ISBLANK(N1586),"",IF(SUM(AC1586:CO1586)=0,"other",INDEX(AC$6:CO$6,MATCH(1,AC1586:CO1586,0))))</f>
        <v/>
      </c>
      <c r="I1586" s="1" t="str" cm="1">
        <f t="array" ref="I1586">IF(ISBLANK(N1586),"",INDEX($AC$7:$CO$7,,MATCH(H1586,$AC$6:$CO$6,0)))</f>
        <v/>
      </c>
      <c r="L1586" s="1" t="str">
        <f t="shared" si="587"/>
        <v/>
      </c>
      <c r="M1586" s="1" t="str">
        <f t="shared" si="588"/>
        <v/>
      </c>
    </row>
    <row r="1587" spans="2:13" x14ac:dyDescent="0.2">
      <c r="B1587" s="1" t="str">
        <f t="shared" si="583"/>
        <v/>
      </c>
      <c r="C1587" s="12">
        <f t="shared" si="584"/>
        <v>1</v>
      </c>
      <c r="D1587" s="1" t="str">
        <f t="shared" si="585"/>
        <v/>
      </c>
      <c r="E1587" s="1" t="str">
        <f t="shared" si="586"/>
        <v/>
      </c>
      <c r="H1587" s="1" t="str">
        <f>IF(ISBLANK(N1587),"",IF(SUM(AC1587:CO1587)=0,"other",INDEX(AC$6:CO$6,MATCH(1,AC1587:CO1587,0))))</f>
        <v/>
      </c>
      <c r="I1587" s="1" t="str" cm="1">
        <f t="array" ref="I1587">IF(ISBLANK(N1587),"",INDEX($AC$7:$CO$7,,MATCH(H1587,$AC$6:$CO$6,0)))</f>
        <v/>
      </c>
      <c r="L1587" s="1" t="str">
        <f t="shared" si="587"/>
        <v/>
      </c>
      <c r="M1587" s="1" t="str">
        <f t="shared" si="588"/>
        <v/>
      </c>
    </row>
    <row r="1588" spans="2:13" x14ac:dyDescent="0.2">
      <c r="B1588" s="1" t="str">
        <f t="shared" si="583"/>
        <v/>
      </c>
      <c r="C1588" s="12">
        <f t="shared" si="584"/>
        <v>1</v>
      </c>
      <c r="D1588" s="1" t="str">
        <f t="shared" si="585"/>
        <v/>
      </c>
      <c r="E1588" s="1" t="str">
        <f t="shared" si="586"/>
        <v/>
      </c>
      <c r="H1588" s="1" t="str">
        <f>IF(ISBLANK(N1588),"",IF(SUM(AC1588:CO1588)=0,"other",INDEX(AC$6:CO$6,MATCH(1,AC1588:CO1588,0))))</f>
        <v/>
      </c>
      <c r="I1588" s="1" t="str" cm="1">
        <f t="array" ref="I1588">IF(ISBLANK(N1588),"",INDEX($AC$7:$CO$7,,MATCH(H1588,$AC$6:$CO$6,0)))</f>
        <v/>
      </c>
      <c r="L1588" s="1" t="str">
        <f t="shared" si="587"/>
        <v/>
      </c>
      <c r="M1588" s="1" t="str">
        <f t="shared" si="588"/>
        <v/>
      </c>
    </row>
    <row r="1589" spans="2:13" x14ac:dyDescent="0.2">
      <c r="B1589" s="1" t="str">
        <f t="shared" si="583"/>
        <v/>
      </c>
      <c r="C1589" s="12">
        <f t="shared" si="584"/>
        <v>1</v>
      </c>
      <c r="D1589" s="1" t="str">
        <f t="shared" si="585"/>
        <v/>
      </c>
      <c r="E1589" s="1" t="str">
        <f t="shared" si="586"/>
        <v/>
      </c>
      <c r="H1589" s="1" t="str">
        <f>IF(ISBLANK(N1589),"",IF(SUM(AC1589:CO1589)=0,"other",INDEX(AC$6:CO$6,MATCH(1,AC1589:CO1589,0))))</f>
        <v/>
      </c>
      <c r="I1589" s="1" t="str" cm="1">
        <f t="array" ref="I1589">IF(ISBLANK(N1589),"",INDEX($AC$7:$CO$7,,MATCH(H1589,$AC$6:$CO$6,0)))</f>
        <v/>
      </c>
      <c r="L1589" s="1" t="str">
        <f t="shared" si="587"/>
        <v/>
      </c>
      <c r="M1589" s="1" t="str">
        <f t="shared" si="588"/>
        <v/>
      </c>
    </row>
    <row r="1590" spans="2:13" x14ac:dyDescent="0.2">
      <c r="B1590" s="1" t="str">
        <f t="shared" si="583"/>
        <v/>
      </c>
      <c r="C1590" s="12">
        <f t="shared" si="584"/>
        <v>1</v>
      </c>
      <c r="D1590" s="1" t="str">
        <f t="shared" si="585"/>
        <v/>
      </c>
      <c r="E1590" s="1" t="str">
        <f t="shared" si="586"/>
        <v/>
      </c>
      <c r="H1590" s="1" t="str">
        <f>IF(ISBLANK(N1590),"",IF(SUM(AC1590:CO1590)=0,"other",INDEX(AC$6:CO$6,MATCH(1,AC1590:CO1590,0))))</f>
        <v/>
      </c>
      <c r="I1590" s="1" t="str" cm="1">
        <f t="array" ref="I1590">IF(ISBLANK(N1590),"",INDEX($AC$7:$CO$7,,MATCH(H1590,$AC$6:$CO$6,0)))</f>
        <v/>
      </c>
      <c r="L1590" s="1" t="str">
        <f t="shared" si="587"/>
        <v/>
      </c>
      <c r="M1590" s="1" t="str">
        <f t="shared" si="588"/>
        <v/>
      </c>
    </row>
    <row r="1591" spans="2:13" x14ac:dyDescent="0.2">
      <c r="B1591" s="1" t="str">
        <f t="shared" si="583"/>
        <v/>
      </c>
      <c r="C1591" s="12">
        <f t="shared" si="584"/>
        <v>1</v>
      </c>
      <c r="D1591" s="1" t="str">
        <f t="shared" si="585"/>
        <v/>
      </c>
      <c r="E1591" s="1" t="str">
        <f t="shared" si="586"/>
        <v/>
      </c>
      <c r="H1591" s="1" t="str">
        <f>IF(ISBLANK(N1591),"",IF(SUM(AC1591:CO1591)=0,"other",INDEX(AC$6:CO$6,MATCH(1,AC1591:CO1591,0))))</f>
        <v/>
      </c>
      <c r="I1591" s="1" t="str" cm="1">
        <f t="array" ref="I1591">IF(ISBLANK(N1591),"",INDEX($AC$7:$CO$7,,MATCH(H1591,$AC$6:$CO$6,0)))</f>
        <v/>
      </c>
      <c r="L1591" s="1" t="str">
        <f t="shared" si="587"/>
        <v/>
      </c>
      <c r="M1591" s="1" t="str">
        <f t="shared" si="588"/>
        <v/>
      </c>
    </row>
    <row r="1592" spans="2:13" x14ac:dyDescent="0.2">
      <c r="B1592" s="1" t="str">
        <f t="shared" si="583"/>
        <v/>
      </c>
      <c r="C1592" s="12">
        <f t="shared" si="584"/>
        <v>1</v>
      </c>
      <c r="D1592" s="1" t="str">
        <f t="shared" si="585"/>
        <v/>
      </c>
      <c r="E1592" s="1" t="str">
        <f t="shared" si="586"/>
        <v/>
      </c>
      <c r="H1592" s="1" t="str">
        <f>IF(ISBLANK(N1592),"",IF(SUM(AC1592:CO1592)=0,"other",INDEX(AC$6:CO$6,MATCH(1,AC1592:CO1592,0))))</f>
        <v/>
      </c>
      <c r="I1592" s="1" t="str" cm="1">
        <f t="array" ref="I1592">IF(ISBLANK(N1592),"",INDEX($AC$7:$CO$7,,MATCH(H1592,$AC$6:$CO$6,0)))</f>
        <v/>
      </c>
      <c r="L1592" s="1" t="str">
        <f t="shared" si="587"/>
        <v/>
      </c>
      <c r="M1592" s="1" t="str">
        <f t="shared" si="588"/>
        <v/>
      </c>
    </row>
    <row r="1593" spans="2:13" x14ac:dyDescent="0.2">
      <c r="B1593" s="1" t="str">
        <f t="shared" si="583"/>
        <v/>
      </c>
      <c r="C1593" s="12">
        <f t="shared" si="584"/>
        <v>1</v>
      </c>
      <c r="D1593" s="1" t="str">
        <f t="shared" si="585"/>
        <v/>
      </c>
      <c r="E1593" s="1" t="str">
        <f t="shared" si="586"/>
        <v/>
      </c>
      <c r="H1593" s="1" t="str">
        <f>IF(ISBLANK(N1593),"",IF(SUM(AC1593:CO1593)=0,"other",INDEX(AC$6:CO$6,MATCH(1,AC1593:CO1593,0))))</f>
        <v/>
      </c>
      <c r="I1593" s="1" t="str" cm="1">
        <f t="array" ref="I1593">IF(ISBLANK(N1593),"",INDEX($AC$7:$CO$7,,MATCH(H1593,$AC$6:$CO$6,0)))</f>
        <v/>
      </c>
      <c r="L1593" s="1" t="str">
        <f t="shared" si="587"/>
        <v/>
      </c>
      <c r="M1593" s="1" t="str">
        <f t="shared" si="588"/>
        <v/>
      </c>
    </row>
    <row r="1594" spans="2:13" x14ac:dyDescent="0.2">
      <c r="B1594" s="1" t="str">
        <f t="shared" si="583"/>
        <v/>
      </c>
      <c r="C1594" s="12">
        <f t="shared" si="584"/>
        <v>1</v>
      </c>
      <c r="D1594" s="1" t="str">
        <f t="shared" si="585"/>
        <v/>
      </c>
      <c r="E1594" s="1" t="str">
        <f t="shared" si="586"/>
        <v/>
      </c>
      <c r="H1594" s="1" t="str">
        <f>IF(ISBLANK(N1594),"",IF(SUM(AC1594:CO1594)=0,"other",INDEX(AC$6:CO$6,MATCH(1,AC1594:CO1594,0))))</f>
        <v/>
      </c>
      <c r="I1594" s="1" t="str" cm="1">
        <f t="array" ref="I1594">IF(ISBLANK(N1594),"",INDEX($AC$7:$CO$7,,MATCH(H1594,$AC$6:$CO$6,0)))</f>
        <v/>
      </c>
      <c r="L1594" s="1" t="str">
        <f t="shared" si="587"/>
        <v/>
      </c>
      <c r="M1594" s="1" t="str">
        <f t="shared" si="588"/>
        <v/>
      </c>
    </row>
    <row r="1595" spans="2:13" x14ac:dyDescent="0.2">
      <c r="B1595" s="1" t="str">
        <f t="shared" si="583"/>
        <v/>
      </c>
      <c r="C1595" s="12">
        <f t="shared" si="584"/>
        <v>1</v>
      </c>
      <c r="D1595" s="1" t="str">
        <f t="shared" si="585"/>
        <v/>
      </c>
      <c r="E1595" s="1" t="str">
        <f t="shared" si="586"/>
        <v/>
      </c>
      <c r="H1595" s="1" t="str">
        <f>IF(ISBLANK(N1595),"",IF(SUM(AC1595:CO1595)=0,"other",INDEX(AC$6:CO$6,MATCH(1,AC1595:CO1595,0))))</f>
        <v/>
      </c>
      <c r="I1595" s="1" t="str" cm="1">
        <f t="array" ref="I1595">IF(ISBLANK(N1595),"",INDEX($AC$7:$CO$7,,MATCH(H1595,$AC$6:$CO$6,0)))</f>
        <v/>
      </c>
      <c r="L1595" s="1" t="str">
        <f t="shared" si="587"/>
        <v/>
      </c>
      <c r="M1595" s="1" t="str">
        <f t="shared" si="588"/>
        <v/>
      </c>
    </row>
    <row r="1596" spans="2:13" x14ac:dyDescent="0.2">
      <c r="B1596" s="1" t="str">
        <f t="shared" si="583"/>
        <v/>
      </c>
      <c r="C1596" s="12">
        <f t="shared" si="584"/>
        <v>1</v>
      </c>
      <c r="D1596" s="1" t="str">
        <f t="shared" si="585"/>
        <v/>
      </c>
      <c r="E1596" s="1" t="str">
        <f t="shared" si="586"/>
        <v/>
      </c>
      <c r="H1596" s="1" t="str">
        <f>IF(ISBLANK(N1596),"",IF(SUM(AC1596:CO1596)=0,"other",INDEX(AC$6:CO$6,MATCH(1,AC1596:CO1596,0))))</f>
        <v/>
      </c>
      <c r="I1596" s="1" t="str" cm="1">
        <f t="array" ref="I1596">IF(ISBLANK(N1596),"",INDEX($AC$7:$CO$7,,MATCH(H1596,$AC$6:$CO$6,0)))</f>
        <v/>
      </c>
      <c r="L1596" s="1" t="str">
        <f t="shared" si="587"/>
        <v/>
      </c>
      <c r="M1596" s="1" t="str">
        <f t="shared" si="588"/>
        <v/>
      </c>
    </row>
    <row r="1597" spans="2:13" x14ac:dyDescent="0.2">
      <c r="B1597" s="1" t="str">
        <f t="shared" si="583"/>
        <v/>
      </c>
      <c r="C1597" s="12">
        <f t="shared" si="584"/>
        <v>1</v>
      </c>
      <c r="D1597" s="1" t="str">
        <f t="shared" si="585"/>
        <v/>
      </c>
      <c r="E1597" s="1" t="str">
        <f t="shared" si="586"/>
        <v/>
      </c>
      <c r="H1597" s="1" t="str">
        <f>IF(ISBLANK(N1597),"",IF(SUM(AC1597:CO1597)=0,"other",INDEX(AC$6:CO$6,MATCH(1,AC1597:CO1597,0))))</f>
        <v/>
      </c>
      <c r="I1597" s="1" t="str" cm="1">
        <f t="array" ref="I1597">IF(ISBLANK(N1597),"",INDEX($AC$7:$CO$7,,MATCH(H1597,$AC$6:$CO$6,0)))</f>
        <v/>
      </c>
      <c r="L1597" s="1" t="str">
        <f t="shared" si="587"/>
        <v/>
      </c>
      <c r="M1597" s="1" t="str">
        <f t="shared" si="588"/>
        <v/>
      </c>
    </row>
    <row r="1598" spans="2:13" x14ac:dyDescent="0.2">
      <c r="B1598" s="1" t="str">
        <f t="shared" si="583"/>
        <v/>
      </c>
      <c r="C1598" s="12">
        <f t="shared" si="584"/>
        <v>1</v>
      </c>
      <c r="D1598" s="1" t="str">
        <f t="shared" si="585"/>
        <v/>
      </c>
      <c r="E1598" s="1" t="str">
        <f t="shared" si="586"/>
        <v/>
      </c>
      <c r="H1598" s="1" t="str">
        <f>IF(ISBLANK(N1598),"",IF(SUM(AC1598:CO1598)=0,"other",INDEX(AC$6:CO$6,MATCH(1,AC1598:CO1598,0))))</f>
        <v/>
      </c>
      <c r="I1598" s="1" t="str" cm="1">
        <f t="array" ref="I1598">IF(ISBLANK(N1598),"",INDEX($AC$7:$CO$7,,MATCH(H1598,$AC$6:$CO$6,0)))</f>
        <v/>
      </c>
      <c r="L1598" s="1" t="str">
        <f t="shared" si="587"/>
        <v/>
      </c>
      <c r="M1598" s="1" t="str">
        <f t="shared" si="588"/>
        <v/>
      </c>
    </row>
    <row r="1599" spans="2:13" x14ac:dyDescent="0.2">
      <c r="B1599" s="1" t="str">
        <f t="shared" si="583"/>
        <v/>
      </c>
      <c r="C1599" s="12">
        <f t="shared" si="584"/>
        <v>1</v>
      </c>
      <c r="D1599" s="1" t="str">
        <f t="shared" si="585"/>
        <v/>
      </c>
      <c r="E1599" s="1" t="str">
        <f t="shared" si="586"/>
        <v/>
      </c>
      <c r="H1599" s="1" t="str">
        <f>IF(ISBLANK(N1599),"",IF(SUM(AC1599:CO1599)=0,"other",INDEX(AC$6:CO$6,MATCH(1,AC1599:CO1599,0))))</f>
        <v/>
      </c>
      <c r="I1599" s="1" t="str" cm="1">
        <f t="array" ref="I1599">IF(ISBLANK(N1599),"",INDEX($AC$7:$CO$7,,MATCH(H1599,$AC$6:$CO$6,0)))</f>
        <v/>
      </c>
      <c r="L1599" s="1" t="str">
        <f t="shared" si="587"/>
        <v/>
      </c>
      <c r="M1599" s="1" t="str">
        <f t="shared" si="588"/>
        <v/>
      </c>
    </row>
    <row r="1600" spans="2:13" x14ac:dyDescent="0.2">
      <c r="B1600" s="1" t="str">
        <f t="shared" si="583"/>
        <v/>
      </c>
      <c r="C1600" s="12">
        <f t="shared" si="584"/>
        <v>1</v>
      </c>
      <c r="D1600" s="1" t="str">
        <f t="shared" si="585"/>
        <v/>
      </c>
      <c r="E1600" s="1" t="str">
        <f t="shared" si="586"/>
        <v/>
      </c>
      <c r="H1600" s="1" t="str">
        <f>IF(ISBLANK(N1600),"",IF(SUM(AC1600:CO1600)=0,"other",INDEX(AC$6:CO$6,MATCH(1,AC1600:CO1600,0))))</f>
        <v/>
      </c>
      <c r="I1600" s="1" t="str" cm="1">
        <f t="array" ref="I1600">IF(ISBLANK(N1600),"",INDEX($AC$7:$CO$7,,MATCH(H1600,$AC$6:$CO$6,0)))</f>
        <v/>
      </c>
      <c r="L1600" s="1" t="str">
        <f t="shared" si="587"/>
        <v/>
      </c>
      <c r="M1600" s="1" t="str">
        <f t="shared" si="588"/>
        <v/>
      </c>
    </row>
    <row r="1601" spans="2:13" x14ac:dyDescent="0.2">
      <c r="B1601" s="1" t="str">
        <f t="shared" si="583"/>
        <v/>
      </c>
      <c r="C1601" s="12">
        <f t="shared" si="584"/>
        <v>1</v>
      </c>
      <c r="D1601" s="1" t="str">
        <f t="shared" si="585"/>
        <v/>
      </c>
      <c r="E1601" s="1" t="str">
        <f t="shared" si="586"/>
        <v/>
      </c>
      <c r="H1601" s="1" t="str">
        <f>IF(ISBLANK(N1601),"",IF(SUM(AC1601:CO1601)=0,"other",INDEX(AC$6:CO$6,MATCH(1,AC1601:CO1601,0))))</f>
        <v/>
      </c>
      <c r="I1601" s="1" t="str" cm="1">
        <f t="array" ref="I1601">IF(ISBLANK(N1601),"",INDEX($AC$7:$CO$7,,MATCH(H1601,$AC$6:$CO$6,0)))</f>
        <v/>
      </c>
      <c r="L1601" s="1" t="str">
        <f t="shared" si="587"/>
        <v/>
      </c>
      <c r="M1601" s="1" t="str">
        <f t="shared" si="588"/>
        <v/>
      </c>
    </row>
    <row r="1602" spans="2:13" x14ac:dyDescent="0.2">
      <c r="B1602" s="1" t="str">
        <f t="shared" si="583"/>
        <v/>
      </c>
      <c r="C1602" s="12">
        <f t="shared" si="584"/>
        <v>1</v>
      </c>
      <c r="D1602" s="1" t="str">
        <f t="shared" si="585"/>
        <v/>
      </c>
      <c r="E1602" s="1" t="str">
        <f t="shared" si="586"/>
        <v/>
      </c>
      <c r="H1602" s="1" t="str">
        <f>IF(ISBLANK(N1602),"",IF(SUM(AC1602:CO1602)=0,"other",INDEX(AC$6:CO$6,MATCH(1,AC1602:CO1602,0))))</f>
        <v/>
      </c>
      <c r="I1602" s="1" t="str" cm="1">
        <f t="array" ref="I1602">IF(ISBLANK(N1602),"",INDEX($AC$7:$CO$7,,MATCH(H1602,$AC$6:$CO$6,0)))</f>
        <v/>
      </c>
      <c r="L1602" s="1" t="str">
        <f t="shared" si="587"/>
        <v/>
      </c>
      <c r="M1602" s="1" t="str">
        <f t="shared" si="588"/>
        <v/>
      </c>
    </row>
    <row r="1603" spans="2:13" x14ac:dyDescent="0.2">
      <c r="B1603" s="1" t="str">
        <f t="shared" si="583"/>
        <v/>
      </c>
      <c r="C1603" s="12">
        <f t="shared" si="584"/>
        <v>1</v>
      </c>
      <c r="D1603" s="1" t="str">
        <f t="shared" si="585"/>
        <v/>
      </c>
      <c r="E1603" s="1" t="str">
        <f t="shared" si="586"/>
        <v/>
      </c>
      <c r="H1603" s="1" t="str">
        <f>IF(ISBLANK(N1603),"",IF(SUM(AC1603:CO1603)=0,"other",INDEX(AC$6:CO$6,MATCH(1,AC1603:CO1603,0))))</f>
        <v/>
      </c>
      <c r="I1603" s="1" t="str" cm="1">
        <f t="array" ref="I1603">IF(ISBLANK(N1603),"",INDEX($AC$7:$CO$7,,MATCH(H1603,$AC$6:$CO$6,0)))</f>
        <v/>
      </c>
      <c r="L1603" s="1" t="str">
        <f t="shared" si="587"/>
        <v/>
      </c>
      <c r="M1603" s="1" t="str">
        <f t="shared" si="588"/>
        <v/>
      </c>
    </row>
    <row r="1604" spans="2:13" x14ac:dyDescent="0.2">
      <c r="B1604" s="1" t="str">
        <f t="shared" si="583"/>
        <v/>
      </c>
      <c r="C1604" s="12">
        <f t="shared" si="584"/>
        <v>1</v>
      </c>
      <c r="D1604" s="1" t="str">
        <f t="shared" si="585"/>
        <v/>
      </c>
      <c r="E1604" s="1" t="str">
        <f t="shared" si="586"/>
        <v/>
      </c>
      <c r="H1604" s="1" t="str">
        <f>IF(ISBLANK(N1604),"",IF(SUM(AC1604:CO1604)=0,"other",INDEX(AC$6:CO$6,MATCH(1,AC1604:CO1604,0))))</f>
        <v/>
      </c>
      <c r="I1604" s="1" t="str" cm="1">
        <f t="array" ref="I1604">IF(ISBLANK(N1604),"",INDEX($AC$7:$CO$7,,MATCH(H1604,$AC$6:$CO$6,0)))</f>
        <v/>
      </c>
      <c r="L1604" s="1" t="str">
        <f t="shared" si="587"/>
        <v/>
      </c>
      <c r="M1604" s="1" t="str">
        <f t="shared" si="588"/>
        <v/>
      </c>
    </row>
    <row r="1605" spans="2:13" x14ac:dyDescent="0.2">
      <c r="B1605" s="1" t="str">
        <f t="shared" si="583"/>
        <v/>
      </c>
      <c r="C1605" s="12">
        <f t="shared" si="584"/>
        <v>1</v>
      </c>
      <c r="D1605" s="1" t="str">
        <f t="shared" si="585"/>
        <v/>
      </c>
      <c r="E1605" s="1" t="str">
        <f t="shared" si="586"/>
        <v/>
      </c>
      <c r="H1605" s="1" t="str">
        <f>IF(ISBLANK(N1605),"",IF(SUM(AC1605:CO1605)=0,"other",INDEX(AC$6:CO$6,MATCH(1,AC1605:CO1605,0))))</f>
        <v/>
      </c>
      <c r="I1605" s="1" t="str" cm="1">
        <f t="array" ref="I1605">IF(ISBLANK(N1605),"",INDEX($AC$7:$CO$7,,MATCH(H1605,$AC$6:$CO$6,0)))</f>
        <v/>
      </c>
      <c r="L1605" s="1" t="str">
        <f t="shared" si="587"/>
        <v/>
      </c>
      <c r="M1605" s="1" t="str">
        <f t="shared" si="588"/>
        <v/>
      </c>
    </row>
    <row r="1606" spans="2:13" x14ac:dyDescent="0.2">
      <c r="B1606" s="1" t="str">
        <f t="shared" si="583"/>
        <v/>
      </c>
      <c r="C1606" s="12">
        <f t="shared" si="584"/>
        <v>1</v>
      </c>
      <c r="D1606" s="1" t="str">
        <f t="shared" si="585"/>
        <v/>
      </c>
      <c r="E1606" s="1" t="str">
        <f t="shared" si="586"/>
        <v/>
      </c>
      <c r="H1606" s="1" t="str">
        <f>IF(ISBLANK(N1606),"",IF(SUM(AC1606:CO1606)=0,"other",INDEX(AC$6:CO$6,MATCH(1,AC1606:CO1606,0))))</f>
        <v/>
      </c>
      <c r="I1606" s="1" t="str" cm="1">
        <f t="array" ref="I1606">IF(ISBLANK(N1606),"",INDEX($AC$7:$CO$7,,MATCH(H1606,$AC$6:$CO$6,0)))</f>
        <v/>
      </c>
      <c r="L1606" s="1" t="str">
        <f t="shared" si="587"/>
        <v/>
      </c>
      <c r="M1606" s="1" t="str">
        <f t="shared" si="588"/>
        <v/>
      </c>
    </row>
    <row r="1607" spans="2:13" x14ac:dyDescent="0.2">
      <c r="B1607" s="1" t="str">
        <f t="shared" si="583"/>
        <v/>
      </c>
      <c r="C1607" s="12">
        <f t="shared" si="584"/>
        <v>1</v>
      </c>
      <c r="D1607" s="1" t="str">
        <f t="shared" si="585"/>
        <v/>
      </c>
      <c r="E1607" s="1" t="str">
        <f t="shared" si="586"/>
        <v/>
      </c>
      <c r="H1607" s="1" t="str">
        <f>IF(ISBLANK(N1607),"",IF(SUM(AC1607:CO1607)=0,"other",INDEX(AC$6:CO$6,MATCH(1,AC1607:CO1607,0))))</f>
        <v/>
      </c>
      <c r="I1607" s="1" t="str" cm="1">
        <f t="array" ref="I1607">IF(ISBLANK(N1607),"",INDEX($AC$7:$CO$7,,MATCH(H1607,$AC$6:$CO$6,0)))</f>
        <v/>
      </c>
      <c r="L1607" s="1" t="str">
        <f t="shared" si="587"/>
        <v/>
      </c>
      <c r="M1607" s="1" t="str">
        <f t="shared" si="588"/>
        <v/>
      </c>
    </row>
    <row r="1608" spans="2:13" x14ac:dyDescent="0.2">
      <c r="B1608" s="1" t="str">
        <f t="shared" si="583"/>
        <v/>
      </c>
      <c r="C1608" s="12">
        <f t="shared" si="584"/>
        <v>1</v>
      </c>
      <c r="D1608" s="1" t="str">
        <f t="shared" si="585"/>
        <v/>
      </c>
      <c r="E1608" s="1" t="str">
        <f t="shared" si="586"/>
        <v/>
      </c>
      <c r="H1608" s="1" t="str">
        <f>IF(ISBLANK(N1608),"",IF(SUM(AC1608:CO1608)=0,"other",INDEX(AC$6:CO$6,MATCH(1,AC1608:CO1608,0))))</f>
        <v/>
      </c>
      <c r="I1608" s="1" t="str" cm="1">
        <f t="array" ref="I1608">IF(ISBLANK(N1608),"",INDEX($AC$7:$CO$7,,MATCH(H1608,$AC$6:$CO$6,0)))</f>
        <v/>
      </c>
      <c r="L1608" s="1" t="str">
        <f t="shared" si="587"/>
        <v/>
      </c>
      <c r="M1608" s="1" t="str">
        <f t="shared" si="588"/>
        <v/>
      </c>
    </row>
    <row r="1609" spans="2:13" x14ac:dyDescent="0.2">
      <c r="B1609" s="1" t="str">
        <f t="shared" si="583"/>
        <v/>
      </c>
      <c r="C1609" s="12">
        <f t="shared" si="584"/>
        <v>1</v>
      </c>
      <c r="D1609" s="1" t="str">
        <f t="shared" si="585"/>
        <v/>
      </c>
      <c r="E1609" s="1" t="str">
        <f t="shared" si="586"/>
        <v/>
      </c>
      <c r="H1609" s="1" t="str">
        <f>IF(ISBLANK(N1609),"",IF(SUM(AC1609:CO1609)=0,"other",INDEX(AC$6:CO$6,MATCH(1,AC1609:CO1609,0))))</f>
        <v/>
      </c>
      <c r="I1609" s="1" t="str" cm="1">
        <f t="array" ref="I1609">IF(ISBLANK(N1609),"",INDEX($AC$7:$CO$7,,MATCH(H1609,$AC$6:$CO$6,0)))</f>
        <v/>
      </c>
      <c r="L1609" s="1" t="str">
        <f t="shared" si="587"/>
        <v/>
      </c>
      <c r="M1609" s="1" t="str">
        <f t="shared" si="588"/>
        <v/>
      </c>
    </row>
    <row r="1610" spans="2:13" x14ac:dyDescent="0.2">
      <c r="B1610" s="1" t="str">
        <f t="shared" ref="B1610:B1673" si="589">IF(ISBLANK(N1610),"",YEAR(O1610))</f>
        <v/>
      </c>
      <c r="C1610" s="12">
        <f t="shared" ref="C1610:C1673" si="590">IF(ISBLANK(M1610),"",MONTH(O1610))</f>
        <v>1</v>
      </c>
      <c r="D1610" s="1" t="str">
        <f t="shared" ref="D1610:D1673" si="591">IF(ISBLANK(N1610),"",WEEKNUM(O1610))</f>
        <v/>
      </c>
      <c r="E1610" s="1" t="str">
        <f t="shared" ref="E1610:E1673" si="592">S1610&amp;R1610</f>
        <v/>
      </c>
      <c r="H1610" s="1" t="str">
        <f>IF(ISBLANK(N1610),"",IF(SUM(AC1610:CO1610)=0,"other",INDEX(AC$6:CO$6,MATCH(1,AC1610:CO1610,0))))</f>
        <v/>
      </c>
      <c r="I1610" s="1" t="str" cm="1">
        <f t="array" ref="I1610">IF(ISBLANK(N1610),"",INDEX($AC$7:$CO$7,,MATCH(H1610,$AC$6:$CO$6,0)))</f>
        <v/>
      </c>
      <c r="L1610" s="1" t="str">
        <f t="shared" ref="L1610:L1673" si="593">IF(ISBLANK(J1610),H1610,J1610)</f>
        <v/>
      </c>
      <c r="M1610" s="1" t="str">
        <f t="shared" ref="M1610:M1673" si="594">IF(ISBLANK(K1610),I1610,K1610)</f>
        <v/>
      </c>
    </row>
    <row r="1611" spans="2:13" x14ac:dyDescent="0.2">
      <c r="B1611" s="1" t="str">
        <f t="shared" si="589"/>
        <v/>
      </c>
      <c r="C1611" s="12">
        <f t="shared" si="590"/>
        <v>1</v>
      </c>
      <c r="D1611" s="1" t="str">
        <f t="shared" si="591"/>
        <v/>
      </c>
      <c r="E1611" s="1" t="str">
        <f t="shared" si="592"/>
        <v/>
      </c>
      <c r="H1611" s="1" t="str">
        <f>IF(ISBLANK(N1611),"",IF(SUM(AC1611:CO1611)=0,"other",INDEX(AC$6:CO$6,MATCH(1,AC1611:CO1611,0))))</f>
        <v/>
      </c>
      <c r="I1611" s="1" t="str" cm="1">
        <f t="array" ref="I1611">IF(ISBLANK(N1611),"",INDEX($AC$7:$CO$7,,MATCH(H1611,$AC$6:$CO$6,0)))</f>
        <v/>
      </c>
      <c r="L1611" s="1" t="str">
        <f t="shared" si="593"/>
        <v/>
      </c>
      <c r="M1611" s="1" t="str">
        <f t="shared" si="594"/>
        <v/>
      </c>
    </row>
    <row r="1612" spans="2:13" x14ac:dyDescent="0.2">
      <c r="B1612" s="1" t="str">
        <f t="shared" si="589"/>
        <v/>
      </c>
      <c r="C1612" s="12">
        <f t="shared" si="590"/>
        <v>1</v>
      </c>
      <c r="D1612" s="1" t="str">
        <f t="shared" si="591"/>
        <v/>
      </c>
      <c r="E1612" s="1" t="str">
        <f t="shared" si="592"/>
        <v/>
      </c>
      <c r="H1612" s="1" t="str">
        <f>IF(ISBLANK(N1612),"",IF(SUM(AC1612:CO1612)=0,"other",INDEX(AC$6:CO$6,MATCH(1,AC1612:CO1612,0))))</f>
        <v/>
      </c>
      <c r="I1612" s="1" t="str" cm="1">
        <f t="array" ref="I1612">IF(ISBLANK(N1612),"",INDEX($AC$7:$CO$7,,MATCH(H1612,$AC$6:$CO$6,0)))</f>
        <v/>
      </c>
      <c r="L1612" s="1" t="str">
        <f t="shared" si="593"/>
        <v/>
      </c>
      <c r="M1612" s="1" t="str">
        <f t="shared" si="594"/>
        <v/>
      </c>
    </row>
    <row r="1613" spans="2:13" x14ac:dyDescent="0.2">
      <c r="B1613" s="1" t="str">
        <f t="shared" si="589"/>
        <v/>
      </c>
      <c r="C1613" s="12">
        <f t="shared" si="590"/>
        <v>1</v>
      </c>
      <c r="D1613" s="1" t="str">
        <f t="shared" si="591"/>
        <v/>
      </c>
      <c r="E1613" s="1" t="str">
        <f t="shared" si="592"/>
        <v/>
      </c>
      <c r="H1613" s="1" t="str">
        <f>IF(ISBLANK(N1613),"",IF(SUM(AC1613:CO1613)=0,"other",INDEX(AC$6:CO$6,MATCH(1,AC1613:CO1613,0))))</f>
        <v/>
      </c>
      <c r="I1613" s="1" t="str" cm="1">
        <f t="array" ref="I1613">IF(ISBLANK(N1613),"",INDEX($AC$7:$CO$7,,MATCH(H1613,$AC$6:$CO$6,0)))</f>
        <v/>
      </c>
      <c r="L1613" s="1" t="str">
        <f t="shared" si="593"/>
        <v/>
      </c>
      <c r="M1613" s="1" t="str">
        <f t="shared" si="594"/>
        <v/>
      </c>
    </row>
    <row r="1614" spans="2:13" x14ac:dyDescent="0.2">
      <c r="B1614" s="1" t="str">
        <f t="shared" si="589"/>
        <v/>
      </c>
      <c r="C1614" s="12">
        <f t="shared" si="590"/>
        <v>1</v>
      </c>
      <c r="D1614" s="1" t="str">
        <f t="shared" si="591"/>
        <v/>
      </c>
      <c r="E1614" s="1" t="str">
        <f t="shared" si="592"/>
        <v/>
      </c>
      <c r="H1614" s="1" t="str">
        <f>IF(ISBLANK(N1614),"",IF(SUM(AC1614:CO1614)=0,"other",INDEX(AC$6:CO$6,MATCH(1,AC1614:CO1614,0))))</f>
        <v/>
      </c>
      <c r="I1614" s="1" t="str" cm="1">
        <f t="array" ref="I1614">IF(ISBLANK(N1614),"",INDEX($AC$7:$CO$7,,MATCH(H1614,$AC$6:$CO$6,0)))</f>
        <v/>
      </c>
      <c r="L1614" s="1" t="str">
        <f t="shared" si="593"/>
        <v/>
      </c>
      <c r="M1614" s="1" t="str">
        <f t="shared" si="594"/>
        <v/>
      </c>
    </row>
    <row r="1615" spans="2:13" x14ac:dyDescent="0.2">
      <c r="B1615" s="1" t="str">
        <f t="shared" si="589"/>
        <v/>
      </c>
      <c r="C1615" s="12">
        <f t="shared" si="590"/>
        <v>1</v>
      </c>
      <c r="D1615" s="1" t="str">
        <f t="shared" si="591"/>
        <v/>
      </c>
      <c r="E1615" s="1" t="str">
        <f t="shared" si="592"/>
        <v/>
      </c>
      <c r="H1615" s="1" t="str">
        <f>IF(ISBLANK(N1615),"",IF(SUM(AC1615:CO1615)=0,"other",INDEX(AC$6:CO$6,MATCH(1,AC1615:CO1615,0))))</f>
        <v/>
      </c>
      <c r="I1615" s="1" t="str" cm="1">
        <f t="array" ref="I1615">IF(ISBLANK(N1615),"",INDEX($AC$7:$CO$7,,MATCH(H1615,$AC$6:$CO$6,0)))</f>
        <v/>
      </c>
      <c r="L1615" s="1" t="str">
        <f t="shared" si="593"/>
        <v/>
      </c>
      <c r="M1615" s="1" t="str">
        <f t="shared" si="594"/>
        <v/>
      </c>
    </row>
    <row r="1616" spans="2:13" x14ac:dyDescent="0.2">
      <c r="B1616" s="1" t="str">
        <f t="shared" si="589"/>
        <v/>
      </c>
      <c r="C1616" s="12">
        <f t="shared" si="590"/>
        <v>1</v>
      </c>
      <c r="D1616" s="1" t="str">
        <f t="shared" si="591"/>
        <v/>
      </c>
      <c r="E1616" s="1" t="str">
        <f t="shared" si="592"/>
        <v/>
      </c>
      <c r="H1616" s="1" t="str">
        <f>IF(ISBLANK(N1616),"",IF(SUM(AC1616:CO1616)=0,"other",INDEX(AC$6:CO$6,MATCH(1,AC1616:CO1616,0))))</f>
        <v/>
      </c>
      <c r="I1616" s="1" t="str" cm="1">
        <f t="array" ref="I1616">IF(ISBLANK(N1616),"",INDEX($AC$7:$CO$7,,MATCH(H1616,$AC$6:$CO$6,0)))</f>
        <v/>
      </c>
      <c r="L1616" s="1" t="str">
        <f t="shared" si="593"/>
        <v/>
      </c>
      <c r="M1616" s="1" t="str">
        <f t="shared" si="594"/>
        <v/>
      </c>
    </row>
    <row r="1617" spans="2:13" x14ac:dyDescent="0.2">
      <c r="B1617" s="1" t="str">
        <f t="shared" si="589"/>
        <v/>
      </c>
      <c r="C1617" s="12">
        <f t="shared" si="590"/>
        <v>1</v>
      </c>
      <c r="D1617" s="1" t="str">
        <f t="shared" si="591"/>
        <v/>
      </c>
      <c r="E1617" s="1" t="str">
        <f t="shared" si="592"/>
        <v/>
      </c>
      <c r="H1617" s="1" t="str">
        <f>IF(ISBLANK(N1617),"",IF(SUM(AC1617:CO1617)=0,"other",INDEX(AC$6:CO$6,MATCH(1,AC1617:CO1617,0))))</f>
        <v/>
      </c>
      <c r="I1617" s="1" t="str" cm="1">
        <f t="array" ref="I1617">IF(ISBLANK(N1617),"",INDEX($AC$7:$CO$7,,MATCH(H1617,$AC$6:$CO$6,0)))</f>
        <v/>
      </c>
      <c r="L1617" s="1" t="str">
        <f t="shared" si="593"/>
        <v/>
      </c>
      <c r="M1617" s="1" t="str">
        <f t="shared" si="594"/>
        <v/>
      </c>
    </row>
    <row r="1618" spans="2:13" x14ac:dyDescent="0.2">
      <c r="B1618" s="1" t="str">
        <f t="shared" si="589"/>
        <v/>
      </c>
      <c r="C1618" s="12">
        <f t="shared" si="590"/>
        <v>1</v>
      </c>
      <c r="D1618" s="1" t="str">
        <f t="shared" si="591"/>
        <v/>
      </c>
      <c r="E1618" s="1" t="str">
        <f t="shared" si="592"/>
        <v/>
      </c>
      <c r="H1618" s="1" t="str">
        <f>IF(ISBLANK(N1618),"",IF(SUM(AC1618:CO1618)=0,"other",INDEX(AC$6:CO$6,MATCH(1,AC1618:CO1618,0))))</f>
        <v/>
      </c>
      <c r="I1618" s="1" t="str" cm="1">
        <f t="array" ref="I1618">IF(ISBLANK(N1618),"",INDEX($AC$7:$CO$7,,MATCH(H1618,$AC$6:$CO$6,0)))</f>
        <v/>
      </c>
      <c r="L1618" s="1" t="str">
        <f t="shared" si="593"/>
        <v/>
      </c>
      <c r="M1618" s="1" t="str">
        <f t="shared" si="594"/>
        <v/>
      </c>
    </row>
    <row r="1619" spans="2:13" x14ac:dyDescent="0.2">
      <c r="B1619" s="1" t="str">
        <f t="shared" si="589"/>
        <v/>
      </c>
      <c r="C1619" s="12">
        <f t="shared" si="590"/>
        <v>1</v>
      </c>
      <c r="D1619" s="1" t="str">
        <f t="shared" si="591"/>
        <v/>
      </c>
      <c r="E1619" s="1" t="str">
        <f t="shared" si="592"/>
        <v/>
      </c>
      <c r="H1619" s="1" t="str">
        <f>IF(ISBLANK(N1619),"",IF(SUM(AC1619:CO1619)=0,"other",INDEX(AC$6:CO$6,MATCH(1,AC1619:CO1619,0))))</f>
        <v/>
      </c>
      <c r="I1619" s="1" t="str" cm="1">
        <f t="array" ref="I1619">IF(ISBLANK(N1619),"",INDEX($AC$7:$CO$7,,MATCH(H1619,$AC$6:$CO$6,0)))</f>
        <v/>
      </c>
      <c r="L1619" s="1" t="str">
        <f t="shared" si="593"/>
        <v/>
      </c>
      <c r="M1619" s="1" t="str">
        <f t="shared" si="594"/>
        <v/>
      </c>
    </row>
    <row r="1620" spans="2:13" x14ac:dyDescent="0.2">
      <c r="B1620" s="1" t="str">
        <f t="shared" si="589"/>
        <v/>
      </c>
      <c r="C1620" s="12">
        <f t="shared" si="590"/>
        <v>1</v>
      </c>
      <c r="D1620" s="1" t="str">
        <f t="shared" si="591"/>
        <v/>
      </c>
      <c r="E1620" s="1" t="str">
        <f t="shared" si="592"/>
        <v/>
      </c>
      <c r="H1620" s="1" t="str">
        <f>IF(ISBLANK(N1620),"",IF(SUM(AC1620:CO1620)=0,"other",INDEX(AC$6:CO$6,MATCH(1,AC1620:CO1620,0))))</f>
        <v/>
      </c>
      <c r="I1620" s="1" t="str" cm="1">
        <f t="array" ref="I1620">IF(ISBLANK(N1620),"",INDEX($AC$7:$CO$7,,MATCH(H1620,$AC$6:$CO$6,0)))</f>
        <v/>
      </c>
      <c r="L1620" s="1" t="str">
        <f t="shared" si="593"/>
        <v/>
      </c>
      <c r="M1620" s="1" t="str">
        <f t="shared" si="594"/>
        <v/>
      </c>
    </row>
    <row r="1621" spans="2:13" x14ac:dyDescent="0.2">
      <c r="B1621" s="1" t="str">
        <f t="shared" si="589"/>
        <v/>
      </c>
      <c r="C1621" s="12">
        <f t="shared" si="590"/>
        <v>1</v>
      </c>
      <c r="D1621" s="1" t="str">
        <f t="shared" si="591"/>
        <v/>
      </c>
      <c r="E1621" s="1" t="str">
        <f t="shared" si="592"/>
        <v/>
      </c>
      <c r="H1621" s="1" t="str">
        <f>IF(ISBLANK(N1621),"",IF(SUM(AC1621:CO1621)=0,"other",INDEX(AC$6:CO$6,MATCH(1,AC1621:CO1621,0))))</f>
        <v/>
      </c>
      <c r="I1621" s="1" t="str" cm="1">
        <f t="array" ref="I1621">IF(ISBLANK(N1621),"",INDEX($AC$7:$CO$7,,MATCH(H1621,$AC$6:$CO$6,0)))</f>
        <v/>
      </c>
      <c r="L1621" s="1" t="str">
        <f t="shared" si="593"/>
        <v/>
      </c>
      <c r="M1621" s="1" t="str">
        <f t="shared" si="594"/>
        <v/>
      </c>
    </row>
    <row r="1622" spans="2:13" x14ac:dyDescent="0.2">
      <c r="B1622" s="1" t="str">
        <f t="shared" si="589"/>
        <v/>
      </c>
      <c r="C1622" s="12">
        <f t="shared" si="590"/>
        <v>1</v>
      </c>
      <c r="D1622" s="1" t="str">
        <f t="shared" si="591"/>
        <v/>
      </c>
      <c r="E1622" s="1" t="str">
        <f t="shared" si="592"/>
        <v/>
      </c>
      <c r="H1622" s="1" t="str">
        <f>IF(ISBLANK(N1622),"",IF(SUM(AC1622:CO1622)=0,"other",INDEX(AC$6:CO$6,MATCH(1,AC1622:CO1622,0))))</f>
        <v/>
      </c>
      <c r="I1622" s="1" t="str" cm="1">
        <f t="array" ref="I1622">IF(ISBLANK(N1622),"",INDEX($AC$7:$CO$7,,MATCH(H1622,$AC$6:$CO$6,0)))</f>
        <v/>
      </c>
      <c r="L1622" s="1" t="str">
        <f t="shared" si="593"/>
        <v/>
      </c>
      <c r="M1622" s="1" t="str">
        <f t="shared" si="594"/>
        <v/>
      </c>
    </row>
    <row r="1623" spans="2:13" x14ac:dyDescent="0.2">
      <c r="B1623" s="1" t="str">
        <f t="shared" si="589"/>
        <v/>
      </c>
      <c r="C1623" s="12">
        <f t="shared" si="590"/>
        <v>1</v>
      </c>
      <c r="D1623" s="1" t="str">
        <f t="shared" si="591"/>
        <v/>
      </c>
      <c r="E1623" s="1" t="str">
        <f t="shared" si="592"/>
        <v/>
      </c>
      <c r="H1623" s="1" t="str">
        <f>IF(ISBLANK(N1623),"",IF(SUM(AC1623:CO1623)=0,"other",INDEX(AC$6:CO$6,MATCH(1,AC1623:CO1623,0))))</f>
        <v/>
      </c>
      <c r="I1623" s="1" t="str" cm="1">
        <f t="array" ref="I1623">IF(ISBLANK(N1623),"",INDEX($AC$7:$CO$7,,MATCH(H1623,$AC$6:$CO$6,0)))</f>
        <v/>
      </c>
      <c r="L1623" s="1" t="str">
        <f t="shared" si="593"/>
        <v/>
      </c>
      <c r="M1623" s="1" t="str">
        <f t="shared" si="594"/>
        <v/>
      </c>
    </row>
    <row r="1624" spans="2:13" x14ac:dyDescent="0.2">
      <c r="B1624" s="1" t="str">
        <f t="shared" si="589"/>
        <v/>
      </c>
      <c r="C1624" s="12">
        <f t="shared" si="590"/>
        <v>1</v>
      </c>
      <c r="D1624" s="1" t="str">
        <f t="shared" si="591"/>
        <v/>
      </c>
      <c r="E1624" s="1" t="str">
        <f t="shared" si="592"/>
        <v/>
      </c>
      <c r="H1624" s="1" t="str">
        <f>IF(ISBLANK(N1624),"",IF(SUM(AC1624:CO1624)=0,"other",INDEX(AC$6:CO$6,MATCH(1,AC1624:CO1624,0))))</f>
        <v/>
      </c>
      <c r="I1624" s="1" t="str" cm="1">
        <f t="array" ref="I1624">IF(ISBLANK(N1624),"",INDEX($AC$7:$CO$7,,MATCH(H1624,$AC$6:$CO$6,0)))</f>
        <v/>
      </c>
      <c r="L1624" s="1" t="str">
        <f t="shared" si="593"/>
        <v/>
      </c>
      <c r="M1624" s="1" t="str">
        <f t="shared" si="594"/>
        <v/>
      </c>
    </row>
    <row r="1625" spans="2:13" x14ac:dyDescent="0.2">
      <c r="B1625" s="1" t="str">
        <f t="shared" si="589"/>
        <v/>
      </c>
      <c r="C1625" s="12">
        <f t="shared" si="590"/>
        <v>1</v>
      </c>
      <c r="D1625" s="1" t="str">
        <f t="shared" si="591"/>
        <v/>
      </c>
      <c r="E1625" s="1" t="str">
        <f t="shared" si="592"/>
        <v/>
      </c>
      <c r="H1625" s="1" t="str">
        <f>IF(ISBLANK(N1625),"",IF(SUM(AC1625:CO1625)=0,"other",INDEX(AC$6:CO$6,MATCH(1,AC1625:CO1625,0))))</f>
        <v/>
      </c>
      <c r="I1625" s="1" t="str" cm="1">
        <f t="array" ref="I1625">IF(ISBLANK(N1625),"",INDEX($AC$7:$CO$7,,MATCH(H1625,$AC$6:$CO$6,0)))</f>
        <v/>
      </c>
      <c r="L1625" s="1" t="str">
        <f t="shared" si="593"/>
        <v/>
      </c>
      <c r="M1625" s="1" t="str">
        <f t="shared" si="594"/>
        <v/>
      </c>
    </row>
    <row r="1626" spans="2:13" x14ac:dyDescent="0.2">
      <c r="B1626" s="1" t="str">
        <f t="shared" si="589"/>
        <v/>
      </c>
      <c r="C1626" s="12">
        <f t="shared" si="590"/>
        <v>1</v>
      </c>
      <c r="D1626" s="1" t="str">
        <f t="shared" si="591"/>
        <v/>
      </c>
      <c r="E1626" s="1" t="str">
        <f t="shared" si="592"/>
        <v/>
      </c>
      <c r="H1626" s="1" t="str">
        <f>IF(ISBLANK(N1626),"",IF(SUM(AC1626:CO1626)=0,"other",INDEX(AC$6:CO$6,MATCH(1,AC1626:CO1626,0))))</f>
        <v/>
      </c>
      <c r="I1626" s="1" t="str" cm="1">
        <f t="array" ref="I1626">IF(ISBLANK(N1626),"",INDEX($AC$7:$CO$7,,MATCH(H1626,$AC$6:$CO$6,0)))</f>
        <v/>
      </c>
      <c r="L1626" s="1" t="str">
        <f t="shared" si="593"/>
        <v/>
      </c>
      <c r="M1626" s="1" t="str">
        <f t="shared" si="594"/>
        <v/>
      </c>
    </row>
    <row r="1627" spans="2:13" x14ac:dyDescent="0.2">
      <c r="B1627" s="1" t="str">
        <f t="shared" si="589"/>
        <v/>
      </c>
      <c r="C1627" s="12">
        <f t="shared" si="590"/>
        <v>1</v>
      </c>
      <c r="D1627" s="1" t="str">
        <f t="shared" si="591"/>
        <v/>
      </c>
      <c r="E1627" s="1" t="str">
        <f t="shared" si="592"/>
        <v/>
      </c>
      <c r="H1627" s="1" t="str">
        <f>IF(ISBLANK(N1627),"",IF(SUM(AC1627:CO1627)=0,"other",INDEX(AC$6:CO$6,MATCH(1,AC1627:CO1627,0))))</f>
        <v/>
      </c>
      <c r="I1627" s="1" t="str" cm="1">
        <f t="array" ref="I1627">IF(ISBLANK(N1627),"",INDEX($AC$7:$CO$7,,MATCH(H1627,$AC$6:$CO$6,0)))</f>
        <v/>
      </c>
      <c r="L1627" s="1" t="str">
        <f t="shared" si="593"/>
        <v/>
      </c>
      <c r="M1627" s="1" t="str">
        <f t="shared" si="594"/>
        <v/>
      </c>
    </row>
    <row r="1628" spans="2:13" x14ac:dyDescent="0.2">
      <c r="B1628" s="1" t="str">
        <f t="shared" si="589"/>
        <v/>
      </c>
      <c r="C1628" s="12">
        <f t="shared" si="590"/>
        <v>1</v>
      </c>
      <c r="D1628" s="1" t="str">
        <f t="shared" si="591"/>
        <v/>
      </c>
      <c r="E1628" s="1" t="str">
        <f t="shared" si="592"/>
        <v/>
      </c>
      <c r="H1628" s="1" t="str">
        <f>IF(ISBLANK(N1628),"",IF(SUM(AC1628:CO1628)=0,"other",INDEX(AC$6:CO$6,MATCH(1,AC1628:CO1628,0))))</f>
        <v/>
      </c>
      <c r="I1628" s="1" t="str" cm="1">
        <f t="array" ref="I1628">IF(ISBLANK(N1628),"",INDEX($AC$7:$CO$7,,MATCH(H1628,$AC$6:$CO$6,0)))</f>
        <v/>
      </c>
      <c r="L1628" s="1" t="str">
        <f t="shared" si="593"/>
        <v/>
      </c>
      <c r="M1628" s="1" t="str">
        <f t="shared" si="594"/>
        <v/>
      </c>
    </row>
    <row r="1629" spans="2:13" x14ac:dyDescent="0.2">
      <c r="B1629" s="1" t="str">
        <f t="shared" si="589"/>
        <v/>
      </c>
      <c r="C1629" s="12">
        <f t="shared" si="590"/>
        <v>1</v>
      </c>
      <c r="D1629" s="1" t="str">
        <f t="shared" si="591"/>
        <v/>
      </c>
      <c r="E1629" s="1" t="str">
        <f t="shared" si="592"/>
        <v/>
      </c>
      <c r="H1629" s="1" t="str">
        <f>IF(ISBLANK(N1629),"",IF(SUM(AC1629:CO1629)=0,"other",INDEX(AC$6:CO$6,MATCH(1,AC1629:CO1629,0))))</f>
        <v/>
      </c>
      <c r="I1629" s="1" t="str" cm="1">
        <f t="array" ref="I1629">IF(ISBLANK(N1629),"",INDEX($AC$7:$CO$7,,MATCH(H1629,$AC$6:$CO$6,0)))</f>
        <v/>
      </c>
      <c r="L1629" s="1" t="str">
        <f t="shared" si="593"/>
        <v/>
      </c>
      <c r="M1629" s="1" t="str">
        <f t="shared" si="594"/>
        <v/>
      </c>
    </row>
    <row r="1630" spans="2:13" x14ac:dyDescent="0.2">
      <c r="B1630" s="1" t="str">
        <f t="shared" si="589"/>
        <v/>
      </c>
      <c r="C1630" s="12">
        <f t="shared" si="590"/>
        <v>1</v>
      </c>
      <c r="D1630" s="1" t="str">
        <f t="shared" si="591"/>
        <v/>
      </c>
      <c r="E1630" s="1" t="str">
        <f t="shared" si="592"/>
        <v/>
      </c>
      <c r="H1630" s="1" t="str">
        <f>IF(ISBLANK(N1630),"",IF(SUM(AC1630:CO1630)=0,"other",INDEX(AC$6:CO$6,MATCH(1,AC1630:CO1630,0))))</f>
        <v/>
      </c>
      <c r="I1630" s="1" t="str" cm="1">
        <f t="array" ref="I1630">IF(ISBLANK(N1630),"",INDEX($AC$7:$CO$7,,MATCH(H1630,$AC$6:$CO$6,0)))</f>
        <v/>
      </c>
      <c r="L1630" s="1" t="str">
        <f t="shared" si="593"/>
        <v/>
      </c>
      <c r="M1630" s="1" t="str">
        <f t="shared" si="594"/>
        <v/>
      </c>
    </row>
    <row r="1631" spans="2:13" x14ac:dyDescent="0.2">
      <c r="B1631" s="1" t="str">
        <f t="shared" si="589"/>
        <v/>
      </c>
      <c r="C1631" s="12">
        <f t="shared" si="590"/>
        <v>1</v>
      </c>
      <c r="D1631" s="1" t="str">
        <f t="shared" si="591"/>
        <v/>
      </c>
      <c r="E1631" s="1" t="str">
        <f t="shared" si="592"/>
        <v/>
      </c>
      <c r="H1631" s="1" t="str">
        <f>IF(ISBLANK(N1631),"",IF(SUM(AC1631:CO1631)=0,"other",INDEX(AC$6:CO$6,MATCH(1,AC1631:CO1631,0))))</f>
        <v/>
      </c>
      <c r="I1631" s="1" t="str" cm="1">
        <f t="array" ref="I1631">IF(ISBLANK(N1631),"",INDEX($AC$7:$CO$7,,MATCH(H1631,$AC$6:$CO$6,0)))</f>
        <v/>
      </c>
      <c r="L1631" s="1" t="str">
        <f t="shared" si="593"/>
        <v/>
      </c>
      <c r="M1631" s="1" t="str">
        <f t="shared" si="594"/>
        <v/>
      </c>
    </row>
    <row r="1632" spans="2:13" x14ac:dyDescent="0.2">
      <c r="B1632" s="1" t="str">
        <f t="shared" si="589"/>
        <v/>
      </c>
      <c r="C1632" s="12">
        <f t="shared" si="590"/>
        <v>1</v>
      </c>
      <c r="D1632" s="1" t="str">
        <f t="shared" si="591"/>
        <v/>
      </c>
      <c r="E1632" s="1" t="str">
        <f t="shared" si="592"/>
        <v/>
      </c>
      <c r="H1632" s="1" t="str">
        <f>IF(ISBLANK(N1632),"",IF(SUM(AC1632:CO1632)=0,"other",INDEX(AC$6:CO$6,MATCH(1,AC1632:CO1632,0))))</f>
        <v/>
      </c>
      <c r="I1632" s="1" t="str" cm="1">
        <f t="array" ref="I1632">IF(ISBLANK(N1632),"",INDEX($AC$7:$CO$7,,MATCH(H1632,$AC$6:$CO$6,0)))</f>
        <v/>
      </c>
      <c r="L1632" s="1" t="str">
        <f t="shared" si="593"/>
        <v/>
      </c>
      <c r="M1632" s="1" t="str">
        <f t="shared" si="594"/>
        <v/>
      </c>
    </row>
    <row r="1633" spans="2:13" x14ac:dyDescent="0.2">
      <c r="B1633" s="1" t="str">
        <f t="shared" si="589"/>
        <v/>
      </c>
      <c r="C1633" s="12">
        <f t="shared" si="590"/>
        <v>1</v>
      </c>
      <c r="D1633" s="1" t="str">
        <f t="shared" si="591"/>
        <v/>
      </c>
      <c r="E1633" s="1" t="str">
        <f t="shared" si="592"/>
        <v/>
      </c>
      <c r="H1633" s="1" t="str">
        <f>IF(ISBLANK(N1633),"",IF(SUM(AC1633:CO1633)=0,"other",INDEX(AC$6:CO$6,MATCH(1,AC1633:CO1633,0))))</f>
        <v/>
      </c>
      <c r="I1633" s="1" t="str" cm="1">
        <f t="array" ref="I1633">IF(ISBLANK(N1633),"",INDEX($AC$7:$CO$7,,MATCH(H1633,$AC$6:$CO$6,0)))</f>
        <v/>
      </c>
      <c r="L1633" s="1" t="str">
        <f t="shared" si="593"/>
        <v/>
      </c>
      <c r="M1633" s="1" t="str">
        <f t="shared" si="594"/>
        <v/>
      </c>
    </row>
    <row r="1634" spans="2:13" x14ac:dyDescent="0.2">
      <c r="B1634" s="1" t="str">
        <f t="shared" si="589"/>
        <v/>
      </c>
      <c r="C1634" s="12">
        <f t="shared" si="590"/>
        <v>1</v>
      </c>
      <c r="D1634" s="1" t="str">
        <f t="shared" si="591"/>
        <v/>
      </c>
      <c r="E1634" s="1" t="str">
        <f t="shared" si="592"/>
        <v/>
      </c>
      <c r="H1634" s="1" t="str">
        <f>IF(ISBLANK(N1634),"",IF(SUM(AC1634:CO1634)=0,"other",INDEX(AC$6:CO$6,MATCH(1,AC1634:CO1634,0))))</f>
        <v/>
      </c>
      <c r="I1634" s="1" t="str" cm="1">
        <f t="array" ref="I1634">IF(ISBLANK(N1634),"",INDEX($AC$7:$CO$7,,MATCH(H1634,$AC$6:$CO$6,0)))</f>
        <v/>
      </c>
      <c r="L1634" s="1" t="str">
        <f t="shared" si="593"/>
        <v/>
      </c>
      <c r="M1634" s="1" t="str">
        <f t="shared" si="594"/>
        <v/>
      </c>
    </row>
    <row r="1635" spans="2:13" x14ac:dyDescent="0.2">
      <c r="B1635" s="1" t="str">
        <f t="shared" si="589"/>
        <v/>
      </c>
      <c r="C1635" s="12">
        <f t="shared" si="590"/>
        <v>1</v>
      </c>
      <c r="D1635" s="1" t="str">
        <f t="shared" si="591"/>
        <v/>
      </c>
      <c r="E1635" s="1" t="str">
        <f t="shared" si="592"/>
        <v/>
      </c>
      <c r="H1635" s="1" t="str">
        <f>IF(ISBLANK(N1635),"",IF(SUM(AC1635:CO1635)=0,"other",INDEX(AC$6:CO$6,MATCH(1,AC1635:CO1635,0))))</f>
        <v/>
      </c>
      <c r="I1635" s="1" t="str" cm="1">
        <f t="array" ref="I1635">IF(ISBLANK(N1635),"",INDEX($AC$7:$CO$7,,MATCH(H1635,$AC$6:$CO$6,0)))</f>
        <v/>
      </c>
      <c r="L1635" s="1" t="str">
        <f t="shared" si="593"/>
        <v/>
      </c>
      <c r="M1635" s="1" t="str">
        <f t="shared" si="594"/>
        <v/>
      </c>
    </row>
    <row r="1636" spans="2:13" x14ac:dyDescent="0.2">
      <c r="B1636" s="1" t="str">
        <f t="shared" si="589"/>
        <v/>
      </c>
      <c r="C1636" s="12">
        <f t="shared" si="590"/>
        <v>1</v>
      </c>
      <c r="D1636" s="1" t="str">
        <f t="shared" si="591"/>
        <v/>
      </c>
      <c r="E1636" s="1" t="str">
        <f t="shared" si="592"/>
        <v/>
      </c>
      <c r="H1636" s="1" t="str">
        <f>IF(ISBLANK(N1636),"",IF(SUM(AC1636:CO1636)=0,"other",INDEX(AC$6:CO$6,MATCH(1,AC1636:CO1636,0))))</f>
        <v/>
      </c>
      <c r="I1636" s="1" t="str" cm="1">
        <f t="array" ref="I1636">IF(ISBLANK(N1636),"",INDEX($AC$7:$CO$7,,MATCH(H1636,$AC$6:$CO$6,0)))</f>
        <v/>
      </c>
      <c r="L1636" s="1" t="str">
        <f t="shared" si="593"/>
        <v/>
      </c>
      <c r="M1636" s="1" t="str">
        <f t="shared" si="594"/>
        <v/>
      </c>
    </row>
    <row r="1637" spans="2:13" x14ac:dyDescent="0.2">
      <c r="B1637" s="1" t="str">
        <f t="shared" si="589"/>
        <v/>
      </c>
      <c r="C1637" s="12">
        <f t="shared" si="590"/>
        <v>1</v>
      </c>
      <c r="D1637" s="1" t="str">
        <f t="shared" si="591"/>
        <v/>
      </c>
      <c r="E1637" s="1" t="str">
        <f t="shared" si="592"/>
        <v/>
      </c>
      <c r="H1637" s="1" t="str">
        <f>IF(ISBLANK(N1637),"",IF(SUM(AC1637:CO1637)=0,"other",INDEX(AC$6:CO$6,MATCH(1,AC1637:CO1637,0))))</f>
        <v/>
      </c>
      <c r="I1637" s="1" t="str" cm="1">
        <f t="array" ref="I1637">IF(ISBLANK(N1637),"",INDEX($AC$7:$CO$7,,MATCH(H1637,$AC$6:$CO$6,0)))</f>
        <v/>
      </c>
      <c r="L1637" s="1" t="str">
        <f t="shared" si="593"/>
        <v/>
      </c>
      <c r="M1637" s="1" t="str">
        <f t="shared" si="594"/>
        <v/>
      </c>
    </row>
    <row r="1638" spans="2:13" x14ac:dyDescent="0.2">
      <c r="B1638" s="1" t="str">
        <f t="shared" si="589"/>
        <v/>
      </c>
      <c r="C1638" s="12">
        <f t="shared" si="590"/>
        <v>1</v>
      </c>
      <c r="D1638" s="1" t="str">
        <f t="shared" si="591"/>
        <v/>
      </c>
      <c r="E1638" s="1" t="str">
        <f t="shared" si="592"/>
        <v/>
      </c>
      <c r="H1638" s="1" t="str">
        <f>IF(ISBLANK(N1638),"",IF(SUM(AC1638:CO1638)=0,"other",INDEX(AC$6:CO$6,MATCH(1,AC1638:CO1638,0))))</f>
        <v/>
      </c>
      <c r="I1638" s="1" t="str" cm="1">
        <f t="array" ref="I1638">IF(ISBLANK(N1638),"",INDEX($AC$7:$CO$7,,MATCH(H1638,$AC$6:$CO$6,0)))</f>
        <v/>
      </c>
      <c r="L1638" s="1" t="str">
        <f t="shared" si="593"/>
        <v/>
      </c>
      <c r="M1638" s="1" t="str">
        <f t="shared" si="594"/>
        <v/>
      </c>
    </row>
    <row r="1639" spans="2:13" x14ac:dyDescent="0.2">
      <c r="B1639" s="1" t="str">
        <f t="shared" si="589"/>
        <v/>
      </c>
      <c r="C1639" s="12">
        <f t="shared" si="590"/>
        <v>1</v>
      </c>
      <c r="D1639" s="1" t="str">
        <f t="shared" si="591"/>
        <v/>
      </c>
      <c r="E1639" s="1" t="str">
        <f t="shared" si="592"/>
        <v/>
      </c>
      <c r="H1639" s="1" t="str">
        <f>IF(ISBLANK(N1639),"",IF(SUM(AC1639:CO1639)=0,"other",INDEX(AC$6:CO$6,MATCH(1,AC1639:CO1639,0))))</f>
        <v/>
      </c>
      <c r="I1639" s="1" t="str" cm="1">
        <f t="array" ref="I1639">IF(ISBLANK(N1639),"",INDEX($AC$7:$CO$7,,MATCH(H1639,$AC$6:$CO$6,0)))</f>
        <v/>
      </c>
      <c r="L1639" s="1" t="str">
        <f t="shared" si="593"/>
        <v/>
      </c>
      <c r="M1639" s="1" t="str">
        <f t="shared" si="594"/>
        <v/>
      </c>
    </row>
    <row r="1640" spans="2:13" x14ac:dyDescent="0.2">
      <c r="B1640" s="1" t="str">
        <f t="shared" si="589"/>
        <v/>
      </c>
      <c r="C1640" s="12">
        <f t="shared" si="590"/>
        <v>1</v>
      </c>
      <c r="D1640" s="1" t="str">
        <f t="shared" si="591"/>
        <v/>
      </c>
      <c r="E1640" s="1" t="str">
        <f t="shared" si="592"/>
        <v/>
      </c>
      <c r="H1640" s="1" t="str">
        <f>IF(ISBLANK(N1640),"",IF(SUM(AC1640:CO1640)=0,"other",INDEX(AC$6:CO$6,MATCH(1,AC1640:CO1640,0))))</f>
        <v/>
      </c>
      <c r="I1640" s="1" t="str" cm="1">
        <f t="array" ref="I1640">IF(ISBLANK(N1640),"",INDEX($AC$7:$CO$7,,MATCH(H1640,$AC$6:$CO$6,0)))</f>
        <v/>
      </c>
      <c r="L1640" s="1" t="str">
        <f t="shared" si="593"/>
        <v/>
      </c>
      <c r="M1640" s="1" t="str">
        <f t="shared" si="594"/>
        <v/>
      </c>
    </row>
    <row r="1641" spans="2:13" x14ac:dyDescent="0.2">
      <c r="B1641" s="1" t="str">
        <f t="shared" si="589"/>
        <v/>
      </c>
      <c r="C1641" s="12">
        <f t="shared" si="590"/>
        <v>1</v>
      </c>
      <c r="D1641" s="1" t="str">
        <f t="shared" si="591"/>
        <v/>
      </c>
      <c r="E1641" s="1" t="str">
        <f t="shared" si="592"/>
        <v/>
      </c>
      <c r="H1641" s="1" t="str">
        <f>IF(ISBLANK(N1641),"",IF(SUM(AC1641:CO1641)=0,"other",INDEX(AC$6:CO$6,MATCH(1,AC1641:CO1641,0))))</f>
        <v/>
      </c>
      <c r="I1641" s="1" t="str" cm="1">
        <f t="array" ref="I1641">IF(ISBLANK(N1641),"",INDEX($AC$7:$CO$7,,MATCH(H1641,$AC$6:$CO$6,0)))</f>
        <v/>
      </c>
      <c r="L1641" s="1" t="str">
        <f t="shared" si="593"/>
        <v/>
      </c>
      <c r="M1641" s="1" t="str">
        <f t="shared" si="594"/>
        <v/>
      </c>
    </row>
    <row r="1642" spans="2:13" x14ac:dyDescent="0.2">
      <c r="B1642" s="1" t="str">
        <f t="shared" si="589"/>
        <v/>
      </c>
      <c r="C1642" s="12">
        <f t="shared" si="590"/>
        <v>1</v>
      </c>
      <c r="D1642" s="1" t="str">
        <f t="shared" si="591"/>
        <v/>
      </c>
      <c r="E1642" s="1" t="str">
        <f t="shared" si="592"/>
        <v/>
      </c>
      <c r="H1642" s="1" t="str">
        <f>IF(ISBLANK(N1642),"",IF(SUM(AC1642:CO1642)=0,"other",INDEX(AC$6:CO$6,MATCH(1,AC1642:CO1642,0))))</f>
        <v/>
      </c>
      <c r="I1642" s="1" t="str" cm="1">
        <f t="array" ref="I1642">IF(ISBLANK(N1642),"",INDEX($AC$7:$CO$7,,MATCH(H1642,$AC$6:$CO$6,0)))</f>
        <v/>
      </c>
      <c r="L1642" s="1" t="str">
        <f t="shared" si="593"/>
        <v/>
      </c>
      <c r="M1642" s="1" t="str">
        <f t="shared" si="594"/>
        <v/>
      </c>
    </row>
    <row r="1643" spans="2:13" x14ac:dyDescent="0.2">
      <c r="B1643" s="1" t="str">
        <f t="shared" si="589"/>
        <v/>
      </c>
      <c r="C1643" s="12">
        <f t="shared" si="590"/>
        <v>1</v>
      </c>
      <c r="D1643" s="1" t="str">
        <f t="shared" si="591"/>
        <v/>
      </c>
      <c r="E1643" s="1" t="str">
        <f t="shared" si="592"/>
        <v/>
      </c>
      <c r="H1643" s="1" t="str">
        <f>IF(ISBLANK(N1643),"",IF(SUM(AC1643:CO1643)=0,"other",INDEX(AC$6:CO$6,MATCH(1,AC1643:CO1643,0))))</f>
        <v/>
      </c>
      <c r="I1643" s="1" t="str" cm="1">
        <f t="array" ref="I1643">IF(ISBLANK(N1643),"",INDEX($AC$7:$CO$7,,MATCH(H1643,$AC$6:$CO$6,0)))</f>
        <v/>
      </c>
      <c r="L1643" s="1" t="str">
        <f t="shared" si="593"/>
        <v/>
      </c>
      <c r="M1643" s="1" t="str">
        <f t="shared" si="594"/>
        <v/>
      </c>
    </row>
    <row r="1644" spans="2:13" x14ac:dyDescent="0.2">
      <c r="B1644" s="1" t="str">
        <f t="shared" si="589"/>
        <v/>
      </c>
      <c r="C1644" s="12">
        <f t="shared" si="590"/>
        <v>1</v>
      </c>
      <c r="D1644" s="1" t="str">
        <f t="shared" si="591"/>
        <v/>
      </c>
      <c r="E1644" s="1" t="str">
        <f t="shared" si="592"/>
        <v/>
      </c>
      <c r="H1644" s="1" t="str">
        <f>IF(ISBLANK(N1644),"",IF(SUM(AC1644:CO1644)=0,"other",INDEX(AC$6:CO$6,MATCH(1,AC1644:CO1644,0))))</f>
        <v/>
      </c>
      <c r="I1644" s="1" t="str" cm="1">
        <f t="array" ref="I1644">IF(ISBLANK(N1644),"",INDEX($AC$7:$CO$7,,MATCH(H1644,$AC$6:$CO$6,0)))</f>
        <v/>
      </c>
      <c r="L1644" s="1" t="str">
        <f t="shared" si="593"/>
        <v/>
      </c>
      <c r="M1644" s="1" t="str">
        <f t="shared" si="594"/>
        <v/>
      </c>
    </row>
    <row r="1645" spans="2:13" x14ac:dyDescent="0.2">
      <c r="B1645" s="1" t="str">
        <f t="shared" si="589"/>
        <v/>
      </c>
      <c r="C1645" s="12">
        <f t="shared" si="590"/>
        <v>1</v>
      </c>
      <c r="D1645" s="1" t="str">
        <f t="shared" si="591"/>
        <v/>
      </c>
      <c r="E1645" s="1" t="str">
        <f t="shared" si="592"/>
        <v/>
      </c>
      <c r="H1645" s="1" t="str">
        <f>IF(ISBLANK(N1645),"",IF(SUM(AC1645:CO1645)=0,"other",INDEX(AC$6:CO$6,MATCH(1,AC1645:CO1645,0))))</f>
        <v/>
      </c>
      <c r="I1645" s="1" t="str" cm="1">
        <f t="array" ref="I1645">IF(ISBLANK(N1645),"",INDEX($AC$7:$CO$7,,MATCH(H1645,$AC$6:$CO$6,0)))</f>
        <v/>
      </c>
      <c r="L1645" s="1" t="str">
        <f t="shared" si="593"/>
        <v/>
      </c>
      <c r="M1645" s="1" t="str">
        <f t="shared" si="594"/>
        <v/>
      </c>
    </row>
    <row r="1646" spans="2:13" x14ac:dyDescent="0.2">
      <c r="B1646" s="1" t="str">
        <f t="shared" si="589"/>
        <v/>
      </c>
      <c r="C1646" s="12">
        <f t="shared" si="590"/>
        <v>1</v>
      </c>
      <c r="D1646" s="1" t="str">
        <f t="shared" si="591"/>
        <v/>
      </c>
      <c r="E1646" s="1" t="str">
        <f t="shared" si="592"/>
        <v/>
      </c>
      <c r="H1646" s="1" t="str">
        <f>IF(ISBLANK(N1646),"",IF(SUM(AC1646:CO1646)=0,"other",INDEX(AC$6:CO$6,MATCH(1,AC1646:CO1646,0))))</f>
        <v/>
      </c>
      <c r="I1646" s="1" t="str" cm="1">
        <f t="array" ref="I1646">IF(ISBLANK(N1646),"",INDEX($AC$7:$CO$7,,MATCH(H1646,$AC$6:$CO$6,0)))</f>
        <v/>
      </c>
      <c r="L1646" s="1" t="str">
        <f t="shared" si="593"/>
        <v/>
      </c>
      <c r="M1646" s="1" t="str">
        <f t="shared" si="594"/>
        <v/>
      </c>
    </row>
    <row r="1647" spans="2:13" x14ac:dyDescent="0.2">
      <c r="B1647" s="1" t="str">
        <f t="shared" si="589"/>
        <v/>
      </c>
      <c r="C1647" s="12">
        <f t="shared" si="590"/>
        <v>1</v>
      </c>
      <c r="D1647" s="1" t="str">
        <f t="shared" si="591"/>
        <v/>
      </c>
      <c r="E1647" s="1" t="str">
        <f t="shared" si="592"/>
        <v/>
      </c>
      <c r="H1647" s="1" t="str">
        <f>IF(ISBLANK(N1647),"",IF(SUM(AC1647:CO1647)=0,"other",INDEX(AC$6:CO$6,MATCH(1,AC1647:CO1647,0))))</f>
        <v/>
      </c>
      <c r="I1647" s="1" t="str" cm="1">
        <f t="array" ref="I1647">IF(ISBLANK(N1647),"",INDEX($AC$7:$CO$7,,MATCH(H1647,$AC$6:$CO$6,0)))</f>
        <v/>
      </c>
      <c r="L1647" s="1" t="str">
        <f t="shared" si="593"/>
        <v/>
      </c>
      <c r="M1647" s="1" t="str">
        <f t="shared" si="594"/>
        <v/>
      </c>
    </row>
    <row r="1648" spans="2:13" x14ac:dyDescent="0.2">
      <c r="B1648" s="1" t="str">
        <f t="shared" si="589"/>
        <v/>
      </c>
      <c r="C1648" s="12">
        <f t="shared" si="590"/>
        <v>1</v>
      </c>
      <c r="D1648" s="1" t="str">
        <f t="shared" si="591"/>
        <v/>
      </c>
      <c r="E1648" s="1" t="str">
        <f t="shared" si="592"/>
        <v/>
      </c>
      <c r="H1648" s="1" t="str">
        <f>IF(ISBLANK(N1648),"",IF(SUM(AC1648:CO1648)=0,"other",INDEX(AC$6:CO$6,MATCH(1,AC1648:CO1648,0))))</f>
        <v/>
      </c>
      <c r="I1648" s="1" t="str" cm="1">
        <f t="array" ref="I1648">IF(ISBLANK(N1648),"",INDEX($AC$7:$CO$7,,MATCH(H1648,$AC$6:$CO$6,0)))</f>
        <v/>
      </c>
      <c r="L1648" s="1" t="str">
        <f t="shared" si="593"/>
        <v/>
      </c>
      <c r="M1648" s="1" t="str">
        <f t="shared" si="594"/>
        <v/>
      </c>
    </row>
    <row r="1649" spans="2:13" x14ac:dyDescent="0.2">
      <c r="B1649" s="1" t="str">
        <f t="shared" si="589"/>
        <v/>
      </c>
      <c r="C1649" s="12">
        <f t="shared" si="590"/>
        <v>1</v>
      </c>
      <c r="D1649" s="1" t="str">
        <f t="shared" si="591"/>
        <v/>
      </c>
      <c r="E1649" s="1" t="str">
        <f t="shared" si="592"/>
        <v/>
      </c>
      <c r="H1649" s="1" t="str">
        <f>IF(ISBLANK(N1649),"",IF(SUM(AC1649:CO1649)=0,"other",INDEX(AC$6:CO$6,MATCH(1,AC1649:CO1649,0))))</f>
        <v/>
      </c>
      <c r="I1649" s="1" t="str" cm="1">
        <f t="array" ref="I1649">IF(ISBLANK(N1649),"",INDEX($AC$7:$CO$7,,MATCH(H1649,$AC$6:$CO$6,0)))</f>
        <v/>
      </c>
      <c r="L1649" s="1" t="str">
        <f t="shared" si="593"/>
        <v/>
      </c>
      <c r="M1649" s="1" t="str">
        <f t="shared" si="594"/>
        <v/>
      </c>
    </row>
    <row r="1650" spans="2:13" x14ac:dyDescent="0.2">
      <c r="B1650" s="1" t="str">
        <f t="shared" si="589"/>
        <v/>
      </c>
      <c r="C1650" s="12">
        <f t="shared" si="590"/>
        <v>1</v>
      </c>
      <c r="D1650" s="1" t="str">
        <f t="shared" si="591"/>
        <v/>
      </c>
      <c r="E1650" s="1" t="str">
        <f t="shared" si="592"/>
        <v/>
      </c>
      <c r="H1650" s="1" t="str">
        <f>IF(ISBLANK(N1650),"",IF(SUM(AC1650:CO1650)=0,"other",INDEX(AC$6:CO$6,MATCH(1,AC1650:CO1650,0))))</f>
        <v/>
      </c>
      <c r="I1650" s="1" t="str" cm="1">
        <f t="array" ref="I1650">IF(ISBLANK(N1650),"",INDEX($AC$7:$CO$7,,MATCH(H1650,$AC$6:$CO$6,0)))</f>
        <v/>
      </c>
      <c r="L1650" s="1" t="str">
        <f t="shared" si="593"/>
        <v/>
      </c>
      <c r="M1650" s="1" t="str">
        <f t="shared" si="594"/>
        <v/>
      </c>
    </row>
    <row r="1651" spans="2:13" x14ac:dyDescent="0.2">
      <c r="B1651" s="1" t="str">
        <f t="shared" si="589"/>
        <v/>
      </c>
      <c r="C1651" s="12">
        <f t="shared" si="590"/>
        <v>1</v>
      </c>
      <c r="D1651" s="1" t="str">
        <f t="shared" si="591"/>
        <v/>
      </c>
      <c r="E1651" s="1" t="str">
        <f t="shared" si="592"/>
        <v/>
      </c>
      <c r="H1651" s="1" t="str">
        <f>IF(ISBLANK(N1651),"",IF(SUM(AC1651:CO1651)=0,"other",INDEX(AC$6:CO$6,MATCH(1,AC1651:CO1651,0))))</f>
        <v/>
      </c>
      <c r="I1651" s="1" t="str" cm="1">
        <f t="array" ref="I1651">IF(ISBLANK(N1651),"",INDEX($AC$7:$CO$7,,MATCH(H1651,$AC$6:$CO$6,0)))</f>
        <v/>
      </c>
      <c r="L1651" s="1" t="str">
        <f t="shared" si="593"/>
        <v/>
      </c>
      <c r="M1651" s="1" t="str">
        <f t="shared" si="594"/>
        <v/>
      </c>
    </row>
    <row r="1652" spans="2:13" x14ac:dyDescent="0.2">
      <c r="B1652" s="1" t="str">
        <f t="shared" si="589"/>
        <v/>
      </c>
      <c r="C1652" s="12">
        <f t="shared" si="590"/>
        <v>1</v>
      </c>
      <c r="D1652" s="1" t="str">
        <f t="shared" si="591"/>
        <v/>
      </c>
      <c r="E1652" s="1" t="str">
        <f t="shared" si="592"/>
        <v/>
      </c>
      <c r="H1652" s="1" t="str">
        <f>IF(ISBLANK(N1652),"",IF(SUM(AC1652:CO1652)=0,"other",INDEX(AC$6:CO$6,MATCH(1,AC1652:CO1652,0))))</f>
        <v/>
      </c>
      <c r="I1652" s="1" t="str" cm="1">
        <f t="array" ref="I1652">IF(ISBLANK(N1652),"",INDEX($AC$7:$CO$7,,MATCH(H1652,$AC$6:$CO$6,0)))</f>
        <v/>
      </c>
      <c r="L1652" s="1" t="str">
        <f t="shared" si="593"/>
        <v/>
      </c>
      <c r="M1652" s="1" t="str">
        <f t="shared" si="594"/>
        <v/>
      </c>
    </row>
    <row r="1653" spans="2:13" x14ac:dyDescent="0.2">
      <c r="B1653" s="1" t="str">
        <f t="shared" si="589"/>
        <v/>
      </c>
      <c r="C1653" s="12">
        <f t="shared" si="590"/>
        <v>1</v>
      </c>
      <c r="D1653" s="1" t="str">
        <f t="shared" si="591"/>
        <v/>
      </c>
      <c r="E1653" s="1" t="str">
        <f t="shared" si="592"/>
        <v/>
      </c>
      <c r="H1653" s="1" t="str">
        <f>IF(ISBLANK(N1653),"",IF(SUM(AC1653:CO1653)=0,"other",INDEX(AC$6:CO$6,MATCH(1,AC1653:CO1653,0))))</f>
        <v/>
      </c>
      <c r="I1653" s="1" t="str" cm="1">
        <f t="array" ref="I1653">IF(ISBLANK(N1653),"",INDEX($AC$7:$CO$7,,MATCH(H1653,$AC$6:$CO$6,0)))</f>
        <v/>
      </c>
      <c r="L1653" s="1" t="str">
        <f t="shared" si="593"/>
        <v/>
      </c>
      <c r="M1653" s="1" t="str">
        <f t="shared" si="594"/>
        <v/>
      </c>
    </row>
    <row r="1654" spans="2:13" x14ac:dyDescent="0.2">
      <c r="B1654" s="1" t="str">
        <f t="shared" si="589"/>
        <v/>
      </c>
      <c r="C1654" s="12">
        <f t="shared" si="590"/>
        <v>1</v>
      </c>
      <c r="D1654" s="1" t="str">
        <f t="shared" si="591"/>
        <v/>
      </c>
      <c r="E1654" s="1" t="str">
        <f t="shared" si="592"/>
        <v/>
      </c>
      <c r="H1654" s="1" t="str">
        <f>IF(ISBLANK(N1654),"",IF(SUM(AC1654:CO1654)=0,"other",INDEX(AC$6:CO$6,MATCH(1,AC1654:CO1654,0))))</f>
        <v/>
      </c>
      <c r="I1654" s="1" t="str" cm="1">
        <f t="array" ref="I1654">IF(ISBLANK(N1654),"",INDEX($AC$7:$CO$7,,MATCH(H1654,$AC$6:$CO$6,0)))</f>
        <v/>
      </c>
      <c r="L1654" s="1" t="str">
        <f t="shared" si="593"/>
        <v/>
      </c>
      <c r="M1654" s="1" t="str">
        <f t="shared" si="594"/>
        <v/>
      </c>
    </row>
    <row r="1655" spans="2:13" x14ac:dyDescent="0.2">
      <c r="B1655" s="1" t="str">
        <f t="shared" si="589"/>
        <v/>
      </c>
      <c r="C1655" s="12">
        <f t="shared" si="590"/>
        <v>1</v>
      </c>
      <c r="D1655" s="1" t="str">
        <f t="shared" si="591"/>
        <v/>
      </c>
      <c r="E1655" s="1" t="str">
        <f t="shared" si="592"/>
        <v/>
      </c>
      <c r="H1655" s="1" t="str">
        <f>IF(ISBLANK(N1655),"",IF(SUM(AC1655:CO1655)=0,"other",INDEX(AC$6:CO$6,MATCH(1,AC1655:CO1655,0))))</f>
        <v/>
      </c>
      <c r="I1655" s="1" t="str" cm="1">
        <f t="array" ref="I1655">IF(ISBLANK(N1655),"",INDEX($AC$7:$CO$7,,MATCH(H1655,$AC$6:$CO$6,0)))</f>
        <v/>
      </c>
      <c r="L1655" s="1" t="str">
        <f t="shared" si="593"/>
        <v/>
      </c>
      <c r="M1655" s="1" t="str">
        <f t="shared" si="594"/>
        <v/>
      </c>
    </row>
    <row r="1656" spans="2:13" x14ac:dyDescent="0.2">
      <c r="B1656" s="1" t="str">
        <f t="shared" si="589"/>
        <v/>
      </c>
      <c r="C1656" s="12">
        <f t="shared" si="590"/>
        <v>1</v>
      </c>
      <c r="D1656" s="1" t="str">
        <f t="shared" si="591"/>
        <v/>
      </c>
      <c r="E1656" s="1" t="str">
        <f t="shared" si="592"/>
        <v/>
      </c>
      <c r="H1656" s="1" t="str">
        <f>IF(ISBLANK(N1656),"",IF(SUM(AC1656:CO1656)=0,"other",INDEX(AC$6:CO$6,MATCH(1,AC1656:CO1656,0))))</f>
        <v/>
      </c>
      <c r="I1656" s="1" t="str" cm="1">
        <f t="array" ref="I1656">IF(ISBLANK(N1656),"",INDEX($AC$7:$CO$7,,MATCH(H1656,$AC$6:$CO$6,0)))</f>
        <v/>
      </c>
      <c r="L1656" s="1" t="str">
        <f t="shared" si="593"/>
        <v/>
      </c>
      <c r="M1656" s="1" t="str">
        <f t="shared" si="594"/>
        <v/>
      </c>
    </row>
    <row r="1657" spans="2:13" x14ac:dyDescent="0.2">
      <c r="B1657" s="1" t="str">
        <f t="shared" si="589"/>
        <v/>
      </c>
      <c r="C1657" s="12">
        <f t="shared" si="590"/>
        <v>1</v>
      </c>
      <c r="D1657" s="1" t="str">
        <f t="shared" si="591"/>
        <v/>
      </c>
      <c r="E1657" s="1" t="str">
        <f t="shared" si="592"/>
        <v/>
      </c>
      <c r="H1657" s="1" t="str">
        <f>IF(ISBLANK(N1657),"",IF(SUM(AC1657:CO1657)=0,"other",INDEX(AC$6:CO$6,MATCH(1,AC1657:CO1657,0))))</f>
        <v/>
      </c>
      <c r="I1657" s="1" t="str" cm="1">
        <f t="array" ref="I1657">IF(ISBLANK(N1657),"",INDEX($AC$7:$CO$7,,MATCH(H1657,$AC$6:$CO$6,0)))</f>
        <v/>
      </c>
      <c r="L1657" s="1" t="str">
        <f t="shared" si="593"/>
        <v/>
      </c>
      <c r="M1657" s="1" t="str">
        <f t="shared" si="594"/>
        <v/>
      </c>
    </row>
    <row r="1658" spans="2:13" x14ac:dyDescent="0.2">
      <c r="B1658" s="1" t="str">
        <f t="shared" si="589"/>
        <v/>
      </c>
      <c r="C1658" s="12">
        <f t="shared" si="590"/>
        <v>1</v>
      </c>
      <c r="D1658" s="1" t="str">
        <f t="shared" si="591"/>
        <v/>
      </c>
      <c r="E1658" s="1" t="str">
        <f t="shared" si="592"/>
        <v/>
      </c>
      <c r="H1658" s="1" t="str">
        <f>IF(ISBLANK(N1658),"",IF(SUM(AC1658:CO1658)=0,"other",INDEX(AC$6:CO$6,MATCH(1,AC1658:CO1658,0))))</f>
        <v/>
      </c>
      <c r="I1658" s="1" t="str" cm="1">
        <f t="array" ref="I1658">IF(ISBLANK(N1658),"",INDEX($AC$7:$CO$7,,MATCH(H1658,$AC$6:$CO$6,0)))</f>
        <v/>
      </c>
      <c r="L1658" s="1" t="str">
        <f t="shared" si="593"/>
        <v/>
      </c>
      <c r="M1658" s="1" t="str">
        <f t="shared" si="594"/>
        <v/>
      </c>
    </row>
    <row r="1659" spans="2:13" x14ac:dyDescent="0.2">
      <c r="B1659" s="1" t="str">
        <f t="shared" si="589"/>
        <v/>
      </c>
      <c r="C1659" s="12">
        <f t="shared" si="590"/>
        <v>1</v>
      </c>
      <c r="D1659" s="1" t="str">
        <f t="shared" si="591"/>
        <v/>
      </c>
      <c r="E1659" s="1" t="str">
        <f t="shared" si="592"/>
        <v/>
      </c>
      <c r="H1659" s="1" t="str">
        <f>IF(ISBLANK(N1659),"",IF(SUM(AC1659:CO1659)=0,"other",INDEX(AC$6:CO$6,MATCH(1,AC1659:CO1659,0))))</f>
        <v/>
      </c>
      <c r="I1659" s="1" t="str" cm="1">
        <f t="array" ref="I1659">IF(ISBLANK(N1659),"",INDEX($AC$7:$CO$7,,MATCH(H1659,$AC$6:$CO$6,0)))</f>
        <v/>
      </c>
      <c r="L1659" s="1" t="str">
        <f t="shared" si="593"/>
        <v/>
      </c>
      <c r="M1659" s="1" t="str">
        <f t="shared" si="594"/>
        <v/>
      </c>
    </row>
    <row r="1660" spans="2:13" x14ac:dyDescent="0.2">
      <c r="B1660" s="1" t="str">
        <f t="shared" si="589"/>
        <v/>
      </c>
      <c r="C1660" s="12">
        <f t="shared" si="590"/>
        <v>1</v>
      </c>
      <c r="D1660" s="1" t="str">
        <f t="shared" si="591"/>
        <v/>
      </c>
      <c r="E1660" s="1" t="str">
        <f t="shared" si="592"/>
        <v/>
      </c>
      <c r="H1660" s="1" t="str">
        <f>IF(ISBLANK(N1660),"",IF(SUM(AC1660:CO1660)=0,"other",INDEX(AC$6:CO$6,MATCH(1,AC1660:CO1660,0))))</f>
        <v/>
      </c>
      <c r="I1660" s="1" t="str" cm="1">
        <f t="array" ref="I1660">IF(ISBLANK(N1660),"",INDEX($AC$7:$CO$7,,MATCH(H1660,$AC$6:$CO$6,0)))</f>
        <v/>
      </c>
      <c r="L1660" s="1" t="str">
        <f t="shared" si="593"/>
        <v/>
      </c>
      <c r="M1660" s="1" t="str">
        <f t="shared" si="594"/>
        <v/>
      </c>
    </row>
    <row r="1661" spans="2:13" x14ac:dyDescent="0.2">
      <c r="B1661" s="1" t="str">
        <f t="shared" si="589"/>
        <v/>
      </c>
      <c r="C1661" s="12">
        <f t="shared" si="590"/>
        <v>1</v>
      </c>
      <c r="D1661" s="1" t="str">
        <f t="shared" si="591"/>
        <v/>
      </c>
      <c r="E1661" s="1" t="str">
        <f t="shared" si="592"/>
        <v/>
      </c>
      <c r="H1661" s="1" t="str">
        <f>IF(ISBLANK(N1661),"",IF(SUM(AC1661:CO1661)=0,"other",INDEX(AC$6:CO$6,MATCH(1,AC1661:CO1661,0))))</f>
        <v/>
      </c>
      <c r="I1661" s="1" t="str" cm="1">
        <f t="array" ref="I1661">IF(ISBLANK(N1661),"",INDEX($AC$7:$CO$7,,MATCH(H1661,$AC$6:$CO$6,0)))</f>
        <v/>
      </c>
      <c r="L1661" s="1" t="str">
        <f t="shared" si="593"/>
        <v/>
      </c>
      <c r="M1661" s="1" t="str">
        <f t="shared" si="594"/>
        <v/>
      </c>
    </row>
    <row r="1662" spans="2:13" x14ac:dyDescent="0.2">
      <c r="B1662" s="1" t="str">
        <f t="shared" si="589"/>
        <v/>
      </c>
      <c r="C1662" s="12">
        <f t="shared" si="590"/>
        <v>1</v>
      </c>
      <c r="D1662" s="1" t="str">
        <f t="shared" si="591"/>
        <v/>
      </c>
      <c r="E1662" s="1" t="str">
        <f t="shared" si="592"/>
        <v/>
      </c>
      <c r="H1662" s="1" t="str">
        <f>IF(ISBLANK(N1662),"",IF(SUM(AC1662:CO1662)=0,"other",INDEX(AC$6:CO$6,MATCH(1,AC1662:CO1662,0))))</f>
        <v/>
      </c>
      <c r="I1662" s="1" t="str" cm="1">
        <f t="array" ref="I1662">IF(ISBLANK(N1662),"",INDEX($AC$7:$CO$7,,MATCH(H1662,$AC$6:$CO$6,0)))</f>
        <v/>
      </c>
      <c r="L1662" s="1" t="str">
        <f t="shared" si="593"/>
        <v/>
      </c>
      <c r="M1662" s="1" t="str">
        <f t="shared" si="594"/>
        <v/>
      </c>
    </row>
    <row r="1663" spans="2:13" x14ac:dyDescent="0.2">
      <c r="B1663" s="1" t="str">
        <f t="shared" si="589"/>
        <v/>
      </c>
      <c r="C1663" s="12">
        <f t="shared" si="590"/>
        <v>1</v>
      </c>
      <c r="D1663" s="1" t="str">
        <f t="shared" si="591"/>
        <v/>
      </c>
      <c r="E1663" s="1" t="str">
        <f t="shared" si="592"/>
        <v/>
      </c>
      <c r="H1663" s="1" t="str">
        <f>IF(ISBLANK(N1663),"",IF(SUM(AC1663:CO1663)=0,"other",INDEX(AC$6:CO$6,MATCH(1,AC1663:CO1663,0))))</f>
        <v/>
      </c>
      <c r="I1663" s="1" t="str" cm="1">
        <f t="array" ref="I1663">IF(ISBLANK(N1663),"",INDEX($AC$7:$CO$7,,MATCH(H1663,$AC$6:$CO$6,0)))</f>
        <v/>
      </c>
      <c r="L1663" s="1" t="str">
        <f t="shared" si="593"/>
        <v/>
      </c>
      <c r="M1663" s="1" t="str">
        <f t="shared" si="594"/>
        <v/>
      </c>
    </row>
    <row r="1664" spans="2:13" x14ac:dyDescent="0.2">
      <c r="B1664" s="1" t="str">
        <f t="shared" si="589"/>
        <v/>
      </c>
      <c r="C1664" s="12">
        <f t="shared" si="590"/>
        <v>1</v>
      </c>
      <c r="D1664" s="1" t="str">
        <f t="shared" si="591"/>
        <v/>
      </c>
      <c r="E1664" s="1" t="str">
        <f t="shared" si="592"/>
        <v/>
      </c>
      <c r="H1664" s="1" t="str">
        <f>IF(ISBLANK(N1664),"",IF(SUM(AC1664:CO1664)=0,"other",INDEX(AC$6:CO$6,MATCH(1,AC1664:CO1664,0))))</f>
        <v/>
      </c>
      <c r="I1664" s="1" t="str" cm="1">
        <f t="array" ref="I1664">IF(ISBLANK(N1664),"",INDEX($AC$7:$CO$7,,MATCH(H1664,$AC$6:$CO$6,0)))</f>
        <v/>
      </c>
      <c r="L1664" s="1" t="str">
        <f t="shared" si="593"/>
        <v/>
      </c>
      <c r="M1664" s="1" t="str">
        <f t="shared" si="594"/>
        <v/>
      </c>
    </row>
    <row r="1665" spans="2:13" x14ac:dyDescent="0.2">
      <c r="B1665" s="1" t="str">
        <f t="shared" si="589"/>
        <v/>
      </c>
      <c r="C1665" s="12">
        <f t="shared" si="590"/>
        <v>1</v>
      </c>
      <c r="D1665" s="1" t="str">
        <f t="shared" si="591"/>
        <v/>
      </c>
      <c r="E1665" s="1" t="str">
        <f t="shared" si="592"/>
        <v/>
      </c>
      <c r="H1665" s="1" t="str">
        <f>IF(ISBLANK(N1665),"",IF(SUM(AC1665:CO1665)=0,"other",INDEX(AC$6:CO$6,MATCH(1,AC1665:CO1665,0))))</f>
        <v/>
      </c>
      <c r="I1665" s="1" t="str" cm="1">
        <f t="array" ref="I1665">IF(ISBLANK(N1665),"",INDEX($AC$7:$CO$7,,MATCH(H1665,$AC$6:$CO$6,0)))</f>
        <v/>
      </c>
      <c r="L1665" s="1" t="str">
        <f t="shared" si="593"/>
        <v/>
      </c>
      <c r="M1665" s="1" t="str">
        <f t="shared" si="594"/>
        <v/>
      </c>
    </row>
    <row r="1666" spans="2:13" x14ac:dyDescent="0.2">
      <c r="B1666" s="1" t="str">
        <f t="shared" si="589"/>
        <v/>
      </c>
      <c r="C1666" s="12">
        <f t="shared" si="590"/>
        <v>1</v>
      </c>
      <c r="D1666" s="1" t="str">
        <f t="shared" si="591"/>
        <v/>
      </c>
      <c r="E1666" s="1" t="str">
        <f t="shared" si="592"/>
        <v/>
      </c>
      <c r="H1666" s="1" t="str">
        <f>IF(ISBLANK(N1666),"",IF(SUM(AC1666:CO1666)=0,"other",INDEX(AC$6:CO$6,MATCH(1,AC1666:CO1666,0))))</f>
        <v/>
      </c>
      <c r="I1666" s="1" t="str" cm="1">
        <f t="array" ref="I1666">IF(ISBLANK(N1666),"",INDEX($AC$7:$CO$7,,MATCH(H1666,$AC$6:$CO$6,0)))</f>
        <v/>
      </c>
      <c r="L1666" s="1" t="str">
        <f t="shared" si="593"/>
        <v/>
      </c>
      <c r="M1666" s="1" t="str">
        <f t="shared" si="594"/>
        <v/>
      </c>
    </row>
    <row r="1667" spans="2:13" x14ac:dyDescent="0.2">
      <c r="B1667" s="1" t="str">
        <f t="shared" si="589"/>
        <v/>
      </c>
      <c r="C1667" s="12">
        <f t="shared" si="590"/>
        <v>1</v>
      </c>
      <c r="D1667" s="1" t="str">
        <f t="shared" si="591"/>
        <v/>
      </c>
      <c r="E1667" s="1" t="str">
        <f t="shared" si="592"/>
        <v/>
      </c>
      <c r="H1667" s="1" t="str">
        <f>IF(ISBLANK(N1667),"",IF(SUM(AC1667:CO1667)=0,"other",INDEX(AC$6:CO$6,MATCH(1,AC1667:CO1667,0))))</f>
        <v/>
      </c>
      <c r="I1667" s="1" t="str" cm="1">
        <f t="array" ref="I1667">IF(ISBLANK(N1667),"",INDEX($AC$7:$CO$7,,MATCH(H1667,$AC$6:$CO$6,0)))</f>
        <v/>
      </c>
      <c r="L1667" s="1" t="str">
        <f t="shared" si="593"/>
        <v/>
      </c>
      <c r="M1667" s="1" t="str">
        <f t="shared" si="594"/>
        <v/>
      </c>
    </row>
    <row r="1668" spans="2:13" x14ac:dyDescent="0.2">
      <c r="B1668" s="1" t="str">
        <f t="shared" si="589"/>
        <v/>
      </c>
      <c r="C1668" s="12">
        <f t="shared" si="590"/>
        <v>1</v>
      </c>
      <c r="D1668" s="1" t="str">
        <f t="shared" si="591"/>
        <v/>
      </c>
      <c r="E1668" s="1" t="str">
        <f t="shared" si="592"/>
        <v/>
      </c>
      <c r="H1668" s="1" t="str">
        <f>IF(ISBLANK(N1668),"",IF(SUM(AC1668:CO1668)=0,"other",INDEX(AC$6:CO$6,MATCH(1,AC1668:CO1668,0))))</f>
        <v/>
      </c>
      <c r="I1668" s="1" t="str" cm="1">
        <f t="array" ref="I1668">IF(ISBLANK(N1668),"",INDEX($AC$7:$CO$7,,MATCH(H1668,$AC$6:$CO$6,0)))</f>
        <v/>
      </c>
      <c r="L1668" s="1" t="str">
        <f t="shared" si="593"/>
        <v/>
      </c>
      <c r="M1668" s="1" t="str">
        <f t="shared" si="594"/>
        <v/>
      </c>
    </row>
    <row r="1669" spans="2:13" x14ac:dyDescent="0.2">
      <c r="B1669" s="1" t="str">
        <f t="shared" si="589"/>
        <v/>
      </c>
      <c r="C1669" s="12">
        <f t="shared" si="590"/>
        <v>1</v>
      </c>
      <c r="D1669" s="1" t="str">
        <f t="shared" si="591"/>
        <v/>
      </c>
      <c r="E1669" s="1" t="str">
        <f t="shared" si="592"/>
        <v/>
      </c>
      <c r="H1669" s="1" t="str">
        <f>IF(ISBLANK(N1669),"",IF(SUM(AC1669:CO1669)=0,"other",INDEX(AC$6:CO$6,MATCH(1,AC1669:CO1669,0))))</f>
        <v/>
      </c>
      <c r="I1669" s="1" t="str" cm="1">
        <f t="array" ref="I1669">IF(ISBLANK(N1669),"",INDEX($AC$7:$CO$7,,MATCH(H1669,$AC$6:$CO$6,0)))</f>
        <v/>
      </c>
      <c r="L1669" s="1" t="str">
        <f t="shared" si="593"/>
        <v/>
      </c>
      <c r="M1669" s="1" t="str">
        <f t="shared" si="594"/>
        <v/>
      </c>
    </row>
    <row r="1670" spans="2:13" x14ac:dyDescent="0.2">
      <c r="B1670" s="1" t="str">
        <f t="shared" si="589"/>
        <v/>
      </c>
      <c r="C1670" s="12">
        <f t="shared" si="590"/>
        <v>1</v>
      </c>
      <c r="D1670" s="1" t="str">
        <f t="shared" si="591"/>
        <v/>
      </c>
      <c r="E1670" s="1" t="str">
        <f t="shared" si="592"/>
        <v/>
      </c>
      <c r="H1670" s="1" t="str">
        <f>IF(ISBLANK(N1670),"",IF(SUM(AC1670:CO1670)=0,"other",INDEX(AC$6:CO$6,MATCH(1,AC1670:CO1670,0))))</f>
        <v/>
      </c>
      <c r="I1670" s="1" t="str" cm="1">
        <f t="array" ref="I1670">IF(ISBLANK(N1670),"",INDEX($AC$7:$CO$7,,MATCH(H1670,$AC$6:$CO$6,0)))</f>
        <v/>
      </c>
      <c r="L1670" s="1" t="str">
        <f t="shared" si="593"/>
        <v/>
      </c>
      <c r="M1670" s="1" t="str">
        <f t="shared" si="594"/>
        <v/>
      </c>
    </row>
    <row r="1671" spans="2:13" x14ac:dyDescent="0.2">
      <c r="B1671" s="1" t="str">
        <f t="shared" si="589"/>
        <v/>
      </c>
      <c r="C1671" s="12">
        <f t="shared" si="590"/>
        <v>1</v>
      </c>
      <c r="D1671" s="1" t="str">
        <f t="shared" si="591"/>
        <v/>
      </c>
      <c r="E1671" s="1" t="str">
        <f t="shared" si="592"/>
        <v/>
      </c>
      <c r="H1671" s="1" t="str">
        <f>IF(ISBLANK(N1671),"",IF(SUM(AC1671:CO1671)=0,"other",INDEX(AC$6:CO$6,MATCH(1,AC1671:CO1671,0))))</f>
        <v/>
      </c>
      <c r="I1671" s="1" t="str" cm="1">
        <f t="array" ref="I1671">IF(ISBLANK(N1671),"",INDEX($AC$7:$CO$7,,MATCH(H1671,$AC$6:$CO$6,0)))</f>
        <v/>
      </c>
      <c r="L1671" s="1" t="str">
        <f t="shared" si="593"/>
        <v/>
      </c>
      <c r="M1671" s="1" t="str">
        <f t="shared" si="594"/>
        <v/>
      </c>
    </row>
    <row r="1672" spans="2:13" x14ac:dyDescent="0.2">
      <c r="B1672" s="1" t="str">
        <f t="shared" si="589"/>
        <v/>
      </c>
      <c r="C1672" s="12">
        <f t="shared" si="590"/>
        <v>1</v>
      </c>
      <c r="D1672" s="1" t="str">
        <f t="shared" si="591"/>
        <v/>
      </c>
      <c r="E1672" s="1" t="str">
        <f t="shared" si="592"/>
        <v/>
      </c>
      <c r="H1672" s="1" t="str">
        <f>IF(ISBLANK(N1672),"",IF(SUM(AC1672:CO1672)=0,"other",INDEX(AC$6:CO$6,MATCH(1,AC1672:CO1672,0))))</f>
        <v/>
      </c>
      <c r="I1672" s="1" t="str" cm="1">
        <f t="array" ref="I1672">IF(ISBLANK(N1672),"",INDEX($AC$7:$CO$7,,MATCH(H1672,$AC$6:$CO$6,0)))</f>
        <v/>
      </c>
      <c r="L1672" s="1" t="str">
        <f t="shared" si="593"/>
        <v/>
      </c>
      <c r="M1672" s="1" t="str">
        <f t="shared" si="594"/>
        <v/>
      </c>
    </row>
    <row r="1673" spans="2:13" x14ac:dyDescent="0.2">
      <c r="B1673" s="1" t="str">
        <f t="shared" si="589"/>
        <v/>
      </c>
      <c r="C1673" s="12">
        <f t="shared" si="590"/>
        <v>1</v>
      </c>
      <c r="D1673" s="1" t="str">
        <f t="shared" si="591"/>
        <v/>
      </c>
      <c r="E1673" s="1" t="str">
        <f t="shared" si="592"/>
        <v/>
      </c>
      <c r="H1673" s="1" t="str">
        <f>IF(ISBLANK(N1673),"",IF(SUM(AC1673:CO1673)=0,"other",INDEX(AC$6:CO$6,MATCH(1,AC1673:CO1673,0))))</f>
        <v/>
      </c>
      <c r="I1673" s="1" t="str" cm="1">
        <f t="array" ref="I1673">IF(ISBLANK(N1673),"",INDEX($AC$7:$CO$7,,MATCH(H1673,$AC$6:$CO$6,0)))</f>
        <v/>
      </c>
      <c r="L1673" s="1" t="str">
        <f t="shared" si="593"/>
        <v/>
      </c>
      <c r="M1673" s="1" t="str">
        <f t="shared" si="594"/>
        <v/>
      </c>
    </row>
    <row r="1674" spans="2:13" x14ac:dyDescent="0.2">
      <c r="B1674" s="1" t="str">
        <f t="shared" ref="B1674:B1737" si="595">IF(ISBLANK(N1674),"",YEAR(O1674))</f>
        <v/>
      </c>
      <c r="C1674" s="12">
        <f t="shared" ref="C1674:C1737" si="596">IF(ISBLANK(M1674),"",MONTH(O1674))</f>
        <v>1</v>
      </c>
      <c r="D1674" s="1" t="str">
        <f t="shared" ref="D1674:D1737" si="597">IF(ISBLANK(N1674),"",WEEKNUM(O1674))</f>
        <v/>
      </c>
      <c r="E1674" s="1" t="str">
        <f t="shared" ref="E1674:E1737" si="598">S1674&amp;R1674</f>
        <v/>
      </c>
      <c r="H1674" s="1" t="str">
        <f>IF(ISBLANK(N1674),"",IF(SUM(AC1674:CO1674)=0,"other",INDEX(AC$6:CO$6,MATCH(1,AC1674:CO1674,0))))</f>
        <v/>
      </c>
      <c r="I1674" s="1" t="str" cm="1">
        <f t="array" ref="I1674">IF(ISBLANK(N1674),"",INDEX($AC$7:$CO$7,,MATCH(H1674,$AC$6:$CO$6,0)))</f>
        <v/>
      </c>
      <c r="L1674" s="1" t="str">
        <f t="shared" ref="L1674:L1737" si="599">IF(ISBLANK(J1674),H1674,J1674)</f>
        <v/>
      </c>
      <c r="M1674" s="1" t="str">
        <f t="shared" ref="M1674:M1737" si="600">IF(ISBLANK(K1674),I1674,K1674)</f>
        <v/>
      </c>
    </row>
    <row r="1675" spans="2:13" x14ac:dyDescent="0.2">
      <c r="B1675" s="1" t="str">
        <f t="shared" si="595"/>
        <v/>
      </c>
      <c r="C1675" s="12">
        <f t="shared" si="596"/>
        <v>1</v>
      </c>
      <c r="D1675" s="1" t="str">
        <f t="shared" si="597"/>
        <v/>
      </c>
      <c r="E1675" s="1" t="str">
        <f t="shared" si="598"/>
        <v/>
      </c>
      <c r="H1675" s="1" t="str">
        <f>IF(ISBLANK(N1675),"",IF(SUM(AC1675:CO1675)=0,"other",INDEX(AC$6:CO$6,MATCH(1,AC1675:CO1675,0))))</f>
        <v/>
      </c>
      <c r="I1675" s="1" t="str" cm="1">
        <f t="array" ref="I1675">IF(ISBLANK(N1675),"",INDEX($AC$7:$CO$7,,MATCH(H1675,$AC$6:$CO$6,0)))</f>
        <v/>
      </c>
      <c r="L1675" s="1" t="str">
        <f t="shared" si="599"/>
        <v/>
      </c>
      <c r="M1675" s="1" t="str">
        <f t="shared" si="600"/>
        <v/>
      </c>
    </row>
    <row r="1676" spans="2:13" x14ac:dyDescent="0.2">
      <c r="B1676" s="1" t="str">
        <f t="shared" si="595"/>
        <v/>
      </c>
      <c r="C1676" s="12">
        <f t="shared" si="596"/>
        <v>1</v>
      </c>
      <c r="D1676" s="1" t="str">
        <f t="shared" si="597"/>
        <v/>
      </c>
      <c r="E1676" s="1" t="str">
        <f t="shared" si="598"/>
        <v/>
      </c>
      <c r="H1676" s="1" t="str">
        <f>IF(ISBLANK(N1676),"",IF(SUM(AC1676:CO1676)=0,"other",INDEX(AC$6:CO$6,MATCH(1,AC1676:CO1676,0))))</f>
        <v/>
      </c>
      <c r="I1676" s="1" t="str" cm="1">
        <f t="array" ref="I1676">IF(ISBLANK(N1676),"",INDEX($AC$7:$CO$7,,MATCH(H1676,$AC$6:$CO$6,0)))</f>
        <v/>
      </c>
      <c r="L1676" s="1" t="str">
        <f t="shared" si="599"/>
        <v/>
      </c>
      <c r="M1676" s="1" t="str">
        <f t="shared" si="600"/>
        <v/>
      </c>
    </row>
    <row r="1677" spans="2:13" x14ac:dyDescent="0.2">
      <c r="B1677" s="1" t="str">
        <f t="shared" si="595"/>
        <v/>
      </c>
      <c r="C1677" s="12">
        <f t="shared" si="596"/>
        <v>1</v>
      </c>
      <c r="D1677" s="1" t="str">
        <f t="shared" si="597"/>
        <v/>
      </c>
      <c r="E1677" s="1" t="str">
        <f t="shared" si="598"/>
        <v/>
      </c>
      <c r="H1677" s="1" t="str">
        <f>IF(ISBLANK(N1677),"",IF(SUM(AC1677:CO1677)=0,"other",INDEX(AC$6:CO$6,MATCH(1,AC1677:CO1677,0))))</f>
        <v/>
      </c>
      <c r="I1677" s="1" t="str" cm="1">
        <f t="array" ref="I1677">IF(ISBLANK(N1677),"",INDEX($AC$7:$CO$7,,MATCH(H1677,$AC$6:$CO$6,0)))</f>
        <v/>
      </c>
      <c r="L1677" s="1" t="str">
        <f t="shared" si="599"/>
        <v/>
      </c>
      <c r="M1677" s="1" t="str">
        <f t="shared" si="600"/>
        <v/>
      </c>
    </row>
    <row r="1678" spans="2:13" x14ac:dyDescent="0.2">
      <c r="B1678" s="1" t="str">
        <f t="shared" si="595"/>
        <v/>
      </c>
      <c r="C1678" s="12">
        <f t="shared" si="596"/>
        <v>1</v>
      </c>
      <c r="D1678" s="1" t="str">
        <f t="shared" si="597"/>
        <v/>
      </c>
      <c r="E1678" s="1" t="str">
        <f t="shared" si="598"/>
        <v/>
      </c>
      <c r="H1678" s="1" t="str">
        <f>IF(ISBLANK(N1678),"",IF(SUM(AC1678:CO1678)=0,"other",INDEX(AC$6:CO$6,MATCH(1,AC1678:CO1678,0))))</f>
        <v/>
      </c>
      <c r="I1678" s="1" t="str" cm="1">
        <f t="array" ref="I1678">IF(ISBLANK(N1678),"",INDEX($AC$7:$CO$7,,MATCH(H1678,$AC$6:$CO$6,0)))</f>
        <v/>
      </c>
      <c r="L1678" s="1" t="str">
        <f t="shared" si="599"/>
        <v/>
      </c>
      <c r="M1678" s="1" t="str">
        <f t="shared" si="600"/>
        <v/>
      </c>
    </row>
    <row r="1679" spans="2:13" x14ac:dyDescent="0.2">
      <c r="B1679" s="1" t="str">
        <f t="shared" si="595"/>
        <v/>
      </c>
      <c r="C1679" s="12">
        <f t="shared" si="596"/>
        <v>1</v>
      </c>
      <c r="D1679" s="1" t="str">
        <f t="shared" si="597"/>
        <v/>
      </c>
      <c r="E1679" s="1" t="str">
        <f t="shared" si="598"/>
        <v/>
      </c>
      <c r="H1679" s="1" t="str">
        <f>IF(ISBLANK(N1679),"",IF(SUM(AC1679:CO1679)=0,"other",INDEX(AC$6:CO$6,MATCH(1,AC1679:CO1679,0))))</f>
        <v/>
      </c>
      <c r="I1679" s="1" t="str" cm="1">
        <f t="array" ref="I1679">IF(ISBLANK(N1679),"",INDEX($AC$7:$CO$7,,MATCH(H1679,$AC$6:$CO$6,0)))</f>
        <v/>
      </c>
      <c r="L1679" s="1" t="str">
        <f t="shared" si="599"/>
        <v/>
      </c>
      <c r="M1679" s="1" t="str">
        <f t="shared" si="600"/>
        <v/>
      </c>
    </row>
    <row r="1680" spans="2:13" x14ac:dyDescent="0.2">
      <c r="B1680" s="1" t="str">
        <f t="shared" si="595"/>
        <v/>
      </c>
      <c r="C1680" s="12">
        <f t="shared" si="596"/>
        <v>1</v>
      </c>
      <c r="D1680" s="1" t="str">
        <f t="shared" si="597"/>
        <v/>
      </c>
      <c r="E1680" s="1" t="str">
        <f t="shared" si="598"/>
        <v/>
      </c>
      <c r="H1680" s="1" t="str">
        <f>IF(ISBLANK(N1680),"",IF(SUM(AC1680:CO1680)=0,"other",INDEX(AC$6:CO$6,MATCH(1,AC1680:CO1680,0))))</f>
        <v/>
      </c>
      <c r="I1680" s="1" t="str" cm="1">
        <f t="array" ref="I1680">IF(ISBLANK(N1680),"",INDEX($AC$7:$CO$7,,MATCH(H1680,$AC$6:$CO$6,0)))</f>
        <v/>
      </c>
      <c r="L1680" s="1" t="str">
        <f t="shared" si="599"/>
        <v/>
      </c>
      <c r="M1680" s="1" t="str">
        <f t="shared" si="600"/>
        <v/>
      </c>
    </row>
    <row r="1681" spans="2:13" x14ac:dyDescent="0.2">
      <c r="B1681" s="1" t="str">
        <f t="shared" si="595"/>
        <v/>
      </c>
      <c r="C1681" s="12">
        <f t="shared" si="596"/>
        <v>1</v>
      </c>
      <c r="D1681" s="1" t="str">
        <f t="shared" si="597"/>
        <v/>
      </c>
      <c r="E1681" s="1" t="str">
        <f t="shared" si="598"/>
        <v/>
      </c>
      <c r="H1681" s="1" t="str">
        <f>IF(ISBLANK(N1681),"",IF(SUM(AC1681:CO1681)=0,"other",INDEX(AC$6:CO$6,MATCH(1,AC1681:CO1681,0))))</f>
        <v/>
      </c>
      <c r="I1681" s="1" t="str" cm="1">
        <f t="array" ref="I1681">IF(ISBLANK(N1681),"",INDEX($AC$7:$CO$7,,MATCH(H1681,$AC$6:$CO$6,0)))</f>
        <v/>
      </c>
      <c r="L1681" s="1" t="str">
        <f t="shared" si="599"/>
        <v/>
      </c>
      <c r="M1681" s="1" t="str">
        <f t="shared" si="600"/>
        <v/>
      </c>
    </row>
    <row r="1682" spans="2:13" x14ac:dyDescent="0.2">
      <c r="B1682" s="1" t="str">
        <f t="shared" si="595"/>
        <v/>
      </c>
      <c r="C1682" s="12">
        <f t="shared" si="596"/>
        <v>1</v>
      </c>
      <c r="D1682" s="1" t="str">
        <f t="shared" si="597"/>
        <v/>
      </c>
      <c r="E1682" s="1" t="str">
        <f t="shared" si="598"/>
        <v/>
      </c>
      <c r="H1682" s="1" t="str">
        <f>IF(ISBLANK(N1682),"",IF(SUM(AC1682:CO1682)=0,"other",INDEX(AC$6:CO$6,MATCH(1,AC1682:CO1682,0))))</f>
        <v/>
      </c>
      <c r="I1682" s="1" t="str" cm="1">
        <f t="array" ref="I1682">IF(ISBLANK(N1682),"",INDEX($AC$7:$CO$7,,MATCH(H1682,$AC$6:$CO$6,0)))</f>
        <v/>
      </c>
      <c r="L1682" s="1" t="str">
        <f t="shared" si="599"/>
        <v/>
      </c>
      <c r="M1682" s="1" t="str">
        <f t="shared" si="600"/>
        <v/>
      </c>
    </row>
    <row r="1683" spans="2:13" x14ac:dyDescent="0.2">
      <c r="B1683" s="1" t="str">
        <f t="shared" si="595"/>
        <v/>
      </c>
      <c r="C1683" s="12">
        <f t="shared" si="596"/>
        <v>1</v>
      </c>
      <c r="D1683" s="1" t="str">
        <f t="shared" si="597"/>
        <v/>
      </c>
      <c r="E1683" s="1" t="str">
        <f t="shared" si="598"/>
        <v/>
      </c>
      <c r="H1683" s="1" t="str">
        <f>IF(ISBLANK(N1683),"",IF(SUM(AC1683:CO1683)=0,"other",INDEX(AC$6:CO$6,MATCH(1,AC1683:CO1683,0))))</f>
        <v/>
      </c>
      <c r="I1683" s="1" t="str" cm="1">
        <f t="array" ref="I1683">IF(ISBLANK(N1683),"",INDEX($AC$7:$CO$7,,MATCH(H1683,$AC$6:$CO$6,0)))</f>
        <v/>
      </c>
      <c r="L1683" s="1" t="str">
        <f t="shared" si="599"/>
        <v/>
      </c>
      <c r="M1683" s="1" t="str">
        <f t="shared" si="600"/>
        <v/>
      </c>
    </row>
    <row r="1684" spans="2:13" x14ac:dyDescent="0.2">
      <c r="B1684" s="1" t="str">
        <f t="shared" si="595"/>
        <v/>
      </c>
      <c r="C1684" s="12">
        <f t="shared" si="596"/>
        <v>1</v>
      </c>
      <c r="D1684" s="1" t="str">
        <f t="shared" si="597"/>
        <v/>
      </c>
      <c r="E1684" s="1" t="str">
        <f t="shared" si="598"/>
        <v/>
      </c>
      <c r="H1684" s="1" t="str">
        <f>IF(ISBLANK(N1684),"",IF(SUM(AC1684:CO1684)=0,"other",INDEX(AC$6:CO$6,MATCH(1,AC1684:CO1684,0))))</f>
        <v/>
      </c>
      <c r="I1684" s="1" t="str" cm="1">
        <f t="array" ref="I1684">IF(ISBLANK(N1684),"",INDEX($AC$7:$CO$7,,MATCH(H1684,$AC$6:$CO$6,0)))</f>
        <v/>
      </c>
      <c r="L1684" s="1" t="str">
        <f t="shared" si="599"/>
        <v/>
      </c>
      <c r="M1684" s="1" t="str">
        <f t="shared" si="600"/>
        <v/>
      </c>
    </row>
    <row r="1685" spans="2:13" x14ac:dyDescent="0.2">
      <c r="B1685" s="1" t="str">
        <f t="shared" si="595"/>
        <v/>
      </c>
      <c r="C1685" s="12">
        <f t="shared" si="596"/>
        <v>1</v>
      </c>
      <c r="D1685" s="1" t="str">
        <f t="shared" si="597"/>
        <v/>
      </c>
      <c r="E1685" s="1" t="str">
        <f t="shared" si="598"/>
        <v/>
      </c>
      <c r="H1685" s="1" t="str">
        <f>IF(ISBLANK(N1685),"",IF(SUM(AC1685:CO1685)=0,"other",INDEX(AC$6:CO$6,MATCH(1,AC1685:CO1685,0))))</f>
        <v/>
      </c>
      <c r="I1685" s="1" t="str" cm="1">
        <f t="array" ref="I1685">IF(ISBLANK(N1685),"",INDEX($AC$7:$CO$7,,MATCH(H1685,$AC$6:$CO$6,0)))</f>
        <v/>
      </c>
      <c r="L1685" s="1" t="str">
        <f t="shared" si="599"/>
        <v/>
      </c>
      <c r="M1685" s="1" t="str">
        <f t="shared" si="600"/>
        <v/>
      </c>
    </row>
    <row r="1686" spans="2:13" x14ac:dyDescent="0.2">
      <c r="B1686" s="1" t="str">
        <f t="shared" si="595"/>
        <v/>
      </c>
      <c r="C1686" s="12">
        <f t="shared" si="596"/>
        <v>1</v>
      </c>
      <c r="D1686" s="1" t="str">
        <f t="shared" si="597"/>
        <v/>
      </c>
      <c r="E1686" s="1" t="str">
        <f t="shared" si="598"/>
        <v/>
      </c>
      <c r="H1686" s="1" t="str">
        <f>IF(ISBLANK(N1686),"",IF(SUM(AC1686:CO1686)=0,"other",INDEX(AC$6:CO$6,MATCH(1,AC1686:CO1686,0))))</f>
        <v/>
      </c>
      <c r="I1686" s="1" t="str" cm="1">
        <f t="array" ref="I1686">IF(ISBLANK(N1686),"",INDEX($AC$7:$CO$7,,MATCH(H1686,$AC$6:$CO$6,0)))</f>
        <v/>
      </c>
      <c r="L1686" s="1" t="str">
        <f t="shared" si="599"/>
        <v/>
      </c>
      <c r="M1686" s="1" t="str">
        <f t="shared" si="600"/>
        <v/>
      </c>
    </row>
    <row r="1687" spans="2:13" x14ac:dyDescent="0.2">
      <c r="B1687" s="1" t="str">
        <f t="shared" si="595"/>
        <v/>
      </c>
      <c r="C1687" s="12">
        <f t="shared" si="596"/>
        <v>1</v>
      </c>
      <c r="D1687" s="1" t="str">
        <f t="shared" si="597"/>
        <v/>
      </c>
      <c r="E1687" s="1" t="str">
        <f t="shared" si="598"/>
        <v/>
      </c>
      <c r="H1687" s="1" t="str">
        <f>IF(ISBLANK(N1687),"",IF(SUM(AC1687:CO1687)=0,"other",INDEX(AC$6:CO$6,MATCH(1,AC1687:CO1687,0))))</f>
        <v/>
      </c>
      <c r="I1687" s="1" t="str" cm="1">
        <f t="array" ref="I1687">IF(ISBLANK(N1687),"",INDEX($AC$7:$CO$7,,MATCH(H1687,$AC$6:$CO$6,0)))</f>
        <v/>
      </c>
      <c r="L1687" s="1" t="str">
        <f t="shared" si="599"/>
        <v/>
      </c>
      <c r="M1687" s="1" t="str">
        <f t="shared" si="600"/>
        <v/>
      </c>
    </row>
    <row r="1688" spans="2:13" x14ac:dyDescent="0.2">
      <c r="B1688" s="1" t="str">
        <f t="shared" si="595"/>
        <v/>
      </c>
      <c r="C1688" s="12">
        <f t="shared" si="596"/>
        <v>1</v>
      </c>
      <c r="D1688" s="1" t="str">
        <f t="shared" si="597"/>
        <v/>
      </c>
      <c r="E1688" s="1" t="str">
        <f t="shared" si="598"/>
        <v/>
      </c>
      <c r="H1688" s="1" t="str">
        <f>IF(ISBLANK(N1688),"",IF(SUM(AC1688:CO1688)=0,"other",INDEX(AC$6:CO$6,MATCH(1,AC1688:CO1688,0))))</f>
        <v/>
      </c>
      <c r="I1688" s="1" t="str" cm="1">
        <f t="array" ref="I1688">IF(ISBLANK(N1688),"",INDEX($AC$7:$CO$7,,MATCH(H1688,$AC$6:$CO$6,0)))</f>
        <v/>
      </c>
      <c r="L1688" s="1" t="str">
        <f t="shared" si="599"/>
        <v/>
      </c>
      <c r="M1688" s="1" t="str">
        <f t="shared" si="600"/>
        <v/>
      </c>
    </row>
    <row r="1689" spans="2:13" x14ac:dyDescent="0.2">
      <c r="B1689" s="1" t="str">
        <f t="shared" si="595"/>
        <v/>
      </c>
      <c r="C1689" s="12">
        <f t="shared" si="596"/>
        <v>1</v>
      </c>
      <c r="D1689" s="1" t="str">
        <f t="shared" si="597"/>
        <v/>
      </c>
      <c r="E1689" s="1" t="str">
        <f t="shared" si="598"/>
        <v/>
      </c>
      <c r="H1689" s="1" t="str">
        <f>IF(ISBLANK(N1689),"",IF(SUM(AC1689:CO1689)=0,"other",INDEX(AC$6:CO$6,MATCH(1,AC1689:CO1689,0))))</f>
        <v/>
      </c>
      <c r="I1689" s="1" t="str" cm="1">
        <f t="array" ref="I1689">IF(ISBLANK(N1689),"",INDEX($AC$7:$CO$7,,MATCH(H1689,$AC$6:$CO$6,0)))</f>
        <v/>
      </c>
      <c r="L1689" s="1" t="str">
        <f t="shared" si="599"/>
        <v/>
      </c>
      <c r="M1689" s="1" t="str">
        <f t="shared" si="600"/>
        <v/>
      </c>
    </row>
    <row r="1690" spans="2:13" x14ac:dyDescent="0.2">
      <c r="B1690" s="1" t="str">
        <f t="shared" si="595"/>
        <v/>
      </c>
      <c r="C1690" s="12">
        <f t="shared" si="596"/>
        <v>1</v>
      </c>
      <c r="D1690" s="1" t="str">
        <f t="shared" si="597"/>
        <v/>
      </c>
      <c r="E1690" s="1" t="str">
        <f t="shared" si="598"/>
        <v/>
      </c>
      <c r="H1690" s="1" t="str">
        <f>IF(ISBLANK(N1690),"",IF(SUM(AC1690:CO1690)=0,"other",INDEX(AC$6:CO$6,MATCH(1,AC1690:CO1690,0))))</f>
        <v/>
      </c>
      <c r="I1690" s="1" t="str" cm="1">
        <f t="array" ref="I1690">IF(ISBLANK(N1690),"",INDEX($AC$7:$CO$7,,MATCH(H1690,$AC$6:$CO$6,0)))</f>
        <v/>
      </c>
      <c r="L1690" s="1" t="str">
        <f t="shared" si="599"/>
        <v/>
      </c>
      <c r="M1690" s="1" t="str">
        <f t="shared" si="600"/>
        <v/>
      </c>
    </row>
    <row r="1691" spans="2:13" x14ac:dyDescent="0.2">
      <c r="B1691" s="1" t="str">
        <f t="shared" si="595"/>
        <v/>
      </c>
      <c r="C1691" s="12">
        <f t="shared" si="596"/>
        <v>1</v>
      </c>
      <c r="D1691" s="1" t="str">
        <f t="shared" si="597"/>
        <v/>
      </c>
      <c r="E1691" s="1" t="str">
        <f t="shared" si="598"/>
        <v/>
      </c>
      <c r="H1691" s="1" t="str">
        <f>IF(ISBLANK(N1691),"",IF(SUM(AC1691:CO1691)=0,"other",INDEX(AC$6:CO$6,MATCH(1,AC1691:CO1691,0))))</f>
        <v/>
      </c>
      <c r="I1691" s="1" t="str" cm="1">
        <f t="array" ref="I1691">IF(ISBLANK(N1691),"",INDEX($AC$7:$CO$7,,MATCH(H1691,$AC$6:$CO$6,0)))</f>
        <v/>
      </c>
      <c r="L1691" s="1" t="str">
        <f t="shared" si="599"/>
        <v/>
      </c>
      <c r="M1691" s="1" t="str">
        <f t="shared" si="600"/>
        <v/>
      </c>
    </row>
    <row r="1692" spans="2:13" x14ac:dyDescent="0.2">
      <c r="B1692" s="1" t="str">
        <f t="shared" si="595"/>
        <v/>
      </c>
      <c r="C1692" s="12">
        <f t="shared" si="596"/>
        <v>1</v>
      </c>
      <c r="D1692" s="1" t="str">
        <f t="shared" si="597"/>
        <v/>
      </c>
      <c r="E1692" s="1" t="str">
        <f t="shared" si="598"/>
        <v/>
      </c>
      <c r="H1692" s="1" t="str">
        <f>IF(ISBLANK(N1692),"",IF(SUM(AC1692:CO1692)=0,"other",INDEX(AC$6:CO$6,MATCH(1,AC1692:CO1692,0))))</f>
        <v/>
      </c>
      <c r="I1692" s="1" t="str" cm="1">
        <f t="array" ref="I1692">IF(ISBLANK(N1692),"",INDEX($AC$7:$CO$7,,MATCH(H1692,$AC$6:$CO$6,0)))</f>
        <v/>
      </c>
      <c r="L1692" s="1" t="str">
        <f t="shared" si="599"/>
        <v/>
      </c>
      <c r="M1692" s="1" t="str">
        <f t="shared" si="600"/>
        <v/>
      </c>
    </row>
    <row r="1693" spans="2:13" x14ac:dyDescent="0.2">
      <c r="B1693" s="1" t="str">
        <f t="shared" si="595"/>
        <v/>
      </c>
      <c r="C1693" s="12">
        <f t="shared" si="596"/>
        <v>1</v>
      </c>
      <c r="D1693" s="1" t="str">
        <f t="shared" si="597"/>
        <v/>
      </c>
      <c r="E1693" s="1" t="str">
        <f t="shared" si="598"/>
        <v/>
      </c>
      <c r="H1693" s="1" t="str">
        <f>IF(ISBLANK(N1693),"",IF(SUM(AC1693:CO1693)=0,"other",INDEX(AC$6:CO$6,MATCH(1,AC1693:CO1693,0))))</f>
        <v/>
      </c>
      <c r="I1693" s="1" t="str" cm="1">
        <f t="array" ref="I1693">IF(ISBLANK(N1693),"",INDEX($AC$7:$CO$7,,MATCH(H1693,$AC$6:$CO$6,0)))</f>
        <v/>
      </c>
      <c r="L1693" s="1" t="str">
        <f t="shared" si="599"/>
        <v/>
      </c>
      <c r="M1693" s="1" t="str">
        <f t="shared" si="600"/>
        <v/>
      </c>
    </row>
    <row r="1694" spans="2:13" x14ac:dyDescent="0.2">
      <c r="B1694" s="1" t="str">
        <f t="shared" si="595"/>
        <v/>
      </c>
      <c r="C1694" s="12">
        <f t="shared" si="596"/>
        <v>1</v>
      </c>
      <c r="D1694" s="1" t="str">
        <f t="shared" si="597"/>
        <v/>
      </c>
      <c r="E1694" s="1" t="str">
        <f t="shared" si="598"/>
        <v/>
      </c>
      <c r="H1694" s="1" t="str">
        <f>IF(ISBLANK(N1694),"",IF(SUM(AC1694:CO1694)=0,"other",INDEX(AC$6:CO$6,MATCH(1,AC1694:CO1694,0))))</f>
        <v/>
      </c>
      <c r="I1694" s="1" t="str" cm="1">
        <f t="array" ref="I1694">IF(ISBLANK(N1694),"",INDEX($AC$7:$CO$7,,MATCH(H1694,$AC$6:$CO$6,0)))</f>
        <v/>
      </c>
      <c r="L1694" s="1" t="str">
        <f t="shared" si="599"/>
        <v/>
      </c>
      <c r="M1694" s="1" t="str">
        <f t="shared" si="600"/>
        <v/>
      </c>
    </row>
    <row r="1695" spans="2:13" x14ac:dyDescent="0.2">
      <c r="B1695" s="1" t="str">
        <f t="shared" si="595"/>
        <v/>
      </c>
      <c r="C1695" s="12">
        <f t="shared" si="596"/>
        <v>1</v>
      </c>
      <c r="D1695" s="1" t="str">
        <f t="shared" si="597"/>
        <v/>
      </c>
      <c r="E1695" s="1" t="str">
        <f t="shared" si="598"/>
        <v/>
      </c>
      <c r="H1695" s="1" t="str">
        <f>IF(ISBLANK(N1695),"",IF(SUM(AC1695:CO1695)=0,"other",INDEX(AC$6:CO$6,MATCH(1,AC1695:CO1695,0))))</f>
        <v/>
      </c>
      <c r="I1695" s="1" t="str" cm="1">
        <f t="array" ref="I1695">IF(ISBLANK(N1695),"",INDEX($AC$7:$CO$7,,MATCH(H1695,$AC$6:$CO$6,0)))</f>
        <v/>
      </c>
      <c r="L1695" s="1" t="str">
        <f t="shared" si="599"/>
        <v/>
      </c>
      <c r="M1695" s="1" t="str">
        <f t="shared" si="600"/>
        <v/>
      </c>
    </row>
    <row r="1696" spans="2:13" x14ac:dyDescent="0.2">
      <c r="B1696" s="1" t="str">
        <f t="shared" si="595"/>
        <v/>
      </c>
      <c r="C1696" s="12">
        <f t="shared" si="596"/>
        <v>1</v>
      </c>
      <c r="D1696" s="1" t="str">
        <f t="shared" si="597"/>
        <v/>
      </c>
      <c r="E1696" s="1" t="str">
        <f t="shared" si="598"/>
        <v/>
      </c>
      <c r="H1696" s="1" t="str">
        <f>IF(ISBLANK(N1696),"",IF(SUM(AC1696:CO1696)=0,"other",INDEX(AC$6:CO$6,MATCH(1,AC1696:CO1696,0))))</f>
        <v/>
      </c>
      <c r="I1696" s="1" t="str" cm="1">
        <f t="array" ref="I1696">IF(ISBLANK(N1696),"",INDEX($AC$7:$CO$7,,MATCH(H1696,$AC$6:$CO$6,0)))</f>
        <v/>
      </c>
      <c r="L1696" s="1" t="str">
        <f t="shared" si="599"/>
        <v/>
      </c>
      <c r="M1696" s="1" t="str">
        <f t="shared" si="600"/>
        <v/>
      </c>
    </row>
    <row r="1697" spans="2:13" x14ac:dyDescent="0.2">
      <c r="B1697" s="1" t="str">
        <f t="shared" si="595"/>
        <v/>
      </c>
      <c r="C1697" s="12">
        <f t="shared" si="596"/>
        <v>1</v>
      </c>
      <c r="D1697" s="1" t="str">
        <f t="shared" si="597"/>
        <v/>
      </c>
      <c r="E1697" s="1" t="str">
        <f t="shared" si="598"/>
        <v/>
      </c>
      <c r="H1697" s="1" t="str">
        <f>IF(ISBLANK(N1697),"",IF(SUM(AC1697:CO1697)=0,"other",INDEX(AC$6:CO$6,MATCH(1,AC1697:CO1697,0))))</f>
        <v/>
      </c>
      <c r="I1697" s="1" t="str" cm="1">
        <f t="array" ref="I1697">IF(ISBLANK(N1697),"",INDEX($AC$7:$CO$7,,MATCH(H1697,$AC$6:$CO$6,0)))</f>
        <v/>
      </c>
      <c r="L1697" s="1" t="str">
        <f t="shared" si="599"/>
        <v/>
      </c>
      <c r="M1697" s="1" t="str">
        <f t="shared" si="600"/>
        <v/>
      </c>
    </row>
    <row r="1698" spans="2:13" x14ac:dyDescent="0.2">
      <c r="B1698" s="1" t="str">
        <f t="shared" si="595"/>
        <v/>
      </c>
      <c r="C1698" s="12">
        <f t="shared" si="596"/>
        <v>1</v>
      </c>
      <c r="D1698" s="1" t="str">
        <f t="shared" si="597"/>
        <v/>
      </c>
      <c r="E1698" s="1" t="str">
        <f t="shared" si="598"/>
        <v/>
      </c>
      <c r="H1698" s="1" t="str">
        <f>IF(ISBLANK(N1698),"",IF(SUM(AC1698:CO1698)=0,"other",INDEX(AC$6:CO$6,MATCH(1,AC1698:CO1698,0))))</f>
        <v/>
      </c>
      <c r="I1698" s="1" t="str" cm="1">
        <f t="array" ref="I1698">IF(ISBLANK(N1698),"",INDEX($AC$7:$CO$7,,MATCH(H1698,$AC$6:$CO$6,0)))</f>
        <v/>
      </c>
      <c r="L1698" s="1" t="str">
        <f t="shared" si="599"/>
        <v/>
      </c>
      <c r="M1698" s="1" t="str">
        <f t="shared" si="600"/>
        <v/>
      </c>
    </row>
    <row r="1699" spans="2:13" x14ac:dyDescent="0.2">
      <c r="B1699" s="1" t="str">
        <f t="shared" si="595"/>
        <v/>
      </c>
      <c r="C1699" s="12">
        <f t="shared" si="596"/>
        <v>1</v>
      </c>
      <c r="D1699" s="1" t="str">
        <f t="shared" si="597"/>
        <v/>
      </c>
      <c r="E1699" s="1" t="str">
        <f t="shared" si="598"/>
        <v/>
      </c>
      <c r="H1699" s="1" t="str">
        <f>IF(ISBLANK(N1699),"",IF(SUM(AC1699:CO1699)=0,"other",INDEX(AC$6:CO$6,MATCH(1,AC1699:CO1699,0))))</f>
        <v/>
      </c>
      <c r="I1699" s="1" t="str" cm="1">
        <f t="array" ref="I1699">IF(ISBLANK(N1699),"",INDEX($AC$7:$CO$7,,MATCH(H1699,$AC$6:$CO$6,0)))</f>
        <v/>
      </c>
      <c r="L1699" s="1" t="str">
        <f t="shared" si="599"/>
        <v/>
      </c>
      <c r="M1699" s="1" t="str">
        <f t="shared" si="600"/>
        <v/>
      </c>
    </row>
    <row r="1700" spans="2:13" x14ac:dyDescent="0.2">
      <c r="B1700" s="1" t="str">
        <f t="shared" si="595"/>
        <v/>
      </c>
      <c r="C1700" s="12">
        <f t="shared" si="596"/>
        <v>1</v>
      </c>
      <c r="D1700" s="1" t="str">
        <f t="shared" si="597"/>
        <v/>
      </c>
      <c r="E1700" s="1" t="str">
        <f t="shared" si="598"/>
        <v/>
      </c>
      <c r="H1700" s="1" t="str">
        <f>IF(ISBLANK(N1700),"",IF(SUM(AC1700:CO1700)=0,"other",INDEX(AC$6:CO$6,MATCH(1,AC1700:CO1700,0))))</f>
        <v/>
      </c>
      <c r="I1700" s="1" t="str" cm="1">
        <f t="array" ref="I1700">IF(ISBLANK(N1700),"",INDEX($AC$7:$CO$7,,MATCH(H1700,$AC$6:$CO$6,0)))</f>
        <v/>
      </c>
      <c r="L1700" s="1" t="str">
        <f t="shared" si="599"/>
        <v/>
      </c>
      <c r="M1700" s="1" t="str">
        <f t="shared" si="600"/>
        <v/>
      </c>
    </row>
    <row r="1701" spans="2:13" x14ac:dyDescent="0.2">
      <c r="B1701" s="1" t="str">
        <f t="shared" si="595"/>
        <v/>
      </c>
      <c r="C1701" s="12">
        <f t="shared" si="596"/>
        <v>1</v>
      </c>
      <c r="D1701" s="1" t="str">
        <f t="shared" si="597"/>
        <v/>
      </c>
      <c r="E1701" s="1" t="str">
        <f t="shared" si="598"/>
        <v/>
      </c>
      <c r="H1701" s="1" t="str">
        <f>IF(ISBLANK(N1701),"",IF(SUM(AC1701:CO1701)=0,"other",INDEX(AC$6:CO$6,MATCH(1,AC1701:CO1701,0))))</f>
        <v/>
      </c>
      <c r="I1701" s="1" t="str" cm="1">
        <f t="array" ref="I1701">IF(ISBLANK(N1701),"",INDEX($AC$7:$CO$7,,MATCH(H1701,$AC$6:$CO$6,0)))</f>
        <v/>
      </c>
      <c r="L1701" s="1" t="str">
        <f t="shared" si="599"/>
        <v/>
      </c>
      <c r="M1701" s="1" t="str">
        <f t="shared" si="600"/>
        <v/>
      </c>
    </row>
    <row r="1702" spans="2:13" x14ac:dyDescent="0.2">
      <c r="B1702" s="1" t="str">
        <f t="shared" si="595"/>
        <v/>
      </c>
      <c r="C1702" s="12">
        <f t="shared" si="596"/>
        <v>1</v>
      </c>
      <c r="D1702" s="1" t="str">
        <f t="shared" si="597"/>
        <v/>
      </c>
      <c r="E1702" s="1" t="str">
        <f t="shared" si="598"/>
        <v/>
      </c>
      <c r="H1702" s="1" t="str">
        <f>IF(ISBLANK(N1702),"",IF(SUM(AC1702:CO1702)=0,"other",INDEX(AC$6:CO$6,MATCH(1,AC1702:CO1702,0))))</f>
        <v/>
      </c>
      <c r="I1702" s="1" t="str" cm="1">
        <f t="array" ref="I1702">IF(ISBLANK(N1702),"",INDEX($AC$7:$CO$7,,MATCH(H1702,$AC$6:$CO$6,0)))</f>
        <v/>
      </c>
      <c r="L1702" s="1" t="str">
        <f t="shared" si="599"/>
        <v/>
      </c>
      <c r="M1702" s="1" t="str">
        <f t="shared" si="600"/>
        <v/>
      </c>
    </row>
    <row r="1703" spans="2:13" x14ac:dyDescent="0.2">
      <c r="B1703" s="1" t="str">
        <f t="shared" si="595"/>
        <v/>
      </c>
      <c r="C1703" s="12">
        <f t="shared" si="596"/>
        <v>1</v>
      </c>
      <c r="D1703" s="1" t="str">
        <f t="shared" si="597"/>
        <v/>
      </c>
      <c r="E1703" s="1" t="str">
        <f t="shared" si="598"/>
        <v/>
      </c>
      <c r="H1703" s="1" t="str">
        <f>IF(ISBLANK(N1703),"",IF(SUM(AC1703:CO1703)=0,"other",INDEX(AC$6:CO$6,MATCH(1,AC1703:CO1703,0))))</f>
        <v/>
      </c>
      <c r="I1703" s="1" t="str" cm="1">
        <f t="array" ref="I1703">IF(ISBLANK(N1703),"",INDEX($AC$7:$CO$7,,MATCH(H1703,$AC$6:$CO$6,0)))</f>
        <v/>
      </c>
      <c r="L1703" s="1" t="str">
        <f t="shared" si="599"/>
        <v/>
      </c>
      <c r="M1703" s="1" t="str">
        <f t="shared" si="600"/>
        <v/>
      </c>
    </row>
    <row r="1704" spans="2:13" x14ac:dyDescent="0.2">
      <c r="B1704" s="1" t="str">
        <f t="shared" si="595"/>
        <v/>
      </c>
      <c r="C1704" s="12">
        <f t="shared" si="596"/>
        <v>1</v>
      </c>
      <c r="D1704" s="1" t="str">
        <f t="shared" si="597"/>
        <v/>
      </c>
      <c r="E1704" s="1" t="str">
        <f t="shared" si="598"/>
        <v/>
      </c>
      <c r="H1704" s="1" t="str">
        <f>IF(ISBLANK(N1704),"",IF(SUM(AC1704:CO1704)=0,"other",INDEX(AC$6:CO$6,MATCH(1,AC1704:CO1704,0))))</f>
        <v/>
      </c>
      <c r="I1704" s="1" t="str" cm="1">
        <f t="array" ref="I1704">IF(ISBLANK(N1704),"",INDEX($AC$7:$CO$7,,MATCH(H1704,$AC$6:$CO$6,0)))</f>
        <v/>
      </c>
      <c r="L1704" s="1" t="str">
        <f t="shared" si="599"/>
        <v/>
      </c>
      <c r="M1704" s="1" t="str">
        <f t="shared" si="600"/>
        <v/>
      </c>
    </row>
    <row r="1705" spans="2:13" x14ac:dyDescent="0.2">
      <c r="B1705" s="1" t="str">
        <f t="shared" si="595"/>
        <v/>
      </c>
      <c r="C1705" s="12">
        <f t="shared" si="596"/>
        <v>1</v>
      </c>
      <c r="D1705" s="1" t="str">
        <f t="shared" si="597"/>
        <v/>
      </c>
      <c r="E1705" s="1" t="str">
        <f t="shared" si="598"/>
        <v/>
      </c>
      <c r="H1705" s="1" t="str">
        <f>IF(ISBLANK(N1705),"",IF(SUM(AC1705:CO1705)=0,"other",INDEX(AC$6:CO$6,MATCH(1,AC1705:CO1705,0))))</f>
        <v/>
      </c>
      <c r="I1705" s="1" t="str" cm="1">
        <f t="array" ref="I1705">IF(ISBLANK(N1705),"",INDEX($AC$7:$CO$7,,MATCH(H1705,$AC$6:$CO$6,0)))</f>
        <v/>
      </c>
      <c r="L1705" s="1" t="str">
        <f t="shared" si="599"/>
        <v/>
      </c>
      <c r="M1705" s="1" t="str">
        <f t="shared" si="600"/>
        <v/>
      </c>
    </row>
    <row r="1706" spans="2:13" x14ac:dyDescent="0.2">
      <c r="B1706" s="1" t="str">
        <f t="shared" si="595"/>
        <v/>
      </c>
      <c r="C1706" s="12">
        <f t="shared" si="596"/>
        <v>1</v>
      </c>
      <c r="D1706" s="1" t="str">
        <f t="shared" si="597"/>
        <v/>
      </c>
      <c r="E1706" s="1" t="str">
        <f t="shared" si="598"/>
        <v/>
      </c>
      <c r="H1706" s="1" t="str">
        <f>IF(ISBLANK(N1706),"",IF(SUM(AC1706:CO1706)=0,"other",INDEX(AC$6:CO$6,MATCH(1,AC1706:CO1706,0))))</f>
        <v/>
      </c>
      <c r="I1706" s="1" t="str" cm="1">
        <f t="array" ref="I1706">IF(ISBLANK(N1706),"",INDEX($AC$7:$CO$7,,MATCH(H1706,$AC$6:$CO$6,0)))</f>
        <v/>
      </c>
      <c r="L1706" s="1" t="str">
        <f t="shared" si="599"/>
        <v/>
      </c>
      <c r="M1706" s="1" t="str">
        <f t="shared" si="600"/>
        <v/>
      </c>
    </row>
    <row r="1707" spans="2:13" x14ac:dyDescent="0.2">
      <c r="B1707" s="1" t="str">
        <f t="shared" si="595"/>
        <v/>
      </c>
      <c r="C1707" s="12">
        <f t="shared" si="596"/>
        <v>1</v>
      </c>
      <c r="D1707" s="1" t="str">
        <f t="shared" si="597"/>
        <v/>
      </c>
      <c r="E1707" s="1" t="str">
        <f t="shared" si="598"/>
        <v/>
      </c>
      <c r="H1707" s="1" t="str">
        <f>IF(ISBLANK(N1707),"",IF(SUM(AC1707:CO1707)=0,"other",INDEX(AC$6:CO$6,MATCH(1,AC1707:CO1707,0))))</f>
        <v/>
      </c>
      <c r="I1707" s="1" t="str" cm="1">
        <f t="array" ref="I1707">IF(ISBLANK(N1707),"",INDEX($AC$7:$CO$7,,MATCH(H1707,$AC$6:$CO$6,0)))</f>
        <v/>
      </c>
      <c r="L1707" s="1" t="str">
        <f t="shared" si="599"/>
        <v/>
      </c>
      <c r="M1707" s="1" t="str">
        <f t="shared" si="600"/>
        <v/>
      </c>
    </row>
    <row r="1708" spans="2:13" x14ac:dyDescent="0.2">
      <c r="B1708" s="1" t="str">
        <f t="shared" si="595"/>
        <v/>
      </c>
      <c r="C1708" s="12">
        <f t="shared" si="596"/>
        <v>1</v>
      </c>
      <c r="D1708" s="1" t="str">
        <f t="shared" si="597"/>
        <v/>
      </c>
      <c r="E1708" s="1" t="str">
        <f t="shared" si="598"/>
        <v/>
      </c>
      <c r="H1708" s="1" t="str">
        <f>IF(ISBLANK(N1708),"",IF(SUM(AC1708:CO1708)=0,"other",INDEX(AC$6:CO$6,MATCH(1,AC1708:CO1708,0))))</f>
        <v/>
      </c>
      <c r="I1708" s="1" t="str" cm="1">
        <f t="array" ref="I1708">IF(ISBLANK(N1708),"",INDEX($AC$7:$CO$7,,MATCH(H1708,$AC$6:$CO$6,0)))</f>
        <v/>
      </c>
      <c r="L1708" s="1" t="str">
        <f t="shared" si="599"/>
        <v/>
      </c>
      <c r="M1708" s="1" t="str">
        <f t="shared" si="600"/>
        <v/>
      </c>
    </row>
    <row r="1709" spans="2:13" x14ac:dyDescent="0.2">
      <c r="B1709" s="1" t="str">
        <f t="shared" si="595"/>
        <v/>
      </c>
      <c r="C1709" s="12">
        <f t="shared" si="596"/>
        <v>1</v>
      </c>
      <c r="D1709" s="1" t="str">
        <f t="shared" si="597"/>
        <v/>
      </c>
      <c r="E1709" s="1" t="str">
        <f t="shared" si="598"/>
        <v/>
      </c>
      <c r="H1709" s="1" t="str">
        <f>IF(ISBLANK(N1709),"",IF(SUM(AC1709:CO1709)=0,"other",INDEX(AC$6:CO$6,MATCH(1,AC1709:CO1709,0))))</f>
        <v/>
      </c>
      <c r="I1709" s="1" t="str" cm="1">
        <f t="array" ref="I1709">IF(ISBLANK(N1709),"",INDEX($AC$7:$CO$7,,MATCH(H1709,$AC$6:$CO$6,0)))</f>
        <v/>
      </c>
      <c r="L1709" s="1" t="str">
        <f t="shared" si="599"/>
        <v/>
      </c>
      <c r="M1709" s="1" t="str">
        <f t="shared" si="600"/>
        <v/>
      </c>
    </row>
    <row r="1710" spans="2:13" x14ac:dyDescent="0.2">
      <c r="B1710" s="1" t="str">
        <f t="shared" si="595"/>
        <v/>
      </c>
      <c r="C1710" s="12">
        <f t="shared" si="596"/>
        <v>1</v>
      </c>
      <c r="D1710" s="1" t="str">
        <f t="shared" si="597"/>
        <v/>
      </c>
      <c r="E1710" s="1" t="str">
        <f t="shared" si="598"/>
        <v/>
      </c>
      <c r="H1710" s="1" t="str">
        <f>IF(ISBLANK(N1710),"",IF(SUM(AC1710:CO1710)=0,"other",INDEX(AC$6:CO$6,MATCH(1,AC1710:CO1710,0))))</f>
        <v/>
      </c>
      <c r="I1710" s="1" t="str" cm="1">
        <f t="array" ref="I1710">IF(ISBLANK(N1710),"",INDEX($AC$7:$CO$7,,MATCH(H1710,$AC$6:$CO$6,0)))</f>
        <v/>
      </c>
      <c r="L1710" s="1" t="str">
        <f t="shared" si="599"/>
        <v/>
      </c>
      <c r="M1710" s="1" t="str">
        <f t="shared" si="600"/>
        <v/>
      </c>
    </row>
    <row r="1711" spans="2:13" x14ac:dyDescent="0.2">
      <c r="B1711" s="1" t="str">
        <f t="shared" si="595"/>
        <v/>
      </c>
      <c r="C1711" s="12">
        <f t="shared" si="596"/>
        <v>1</v>
      </c>
      <c r="D1711" s="1" t="str">
        <f t="shared" si="597"/>
        <v/>
      </c>
      <c r="E1711" s="1" t="str">
        <f t="shared" si="598"/>
        <v/>
      </c>
      <c r="H1711" s="1" t="str">
        <f>IF(ISBLANK(N1711),"",IF(SUM(AC1711:CO1711)=0,"other",INDEX(AC$6:CO$6,MATCH(1,AC1711:CO1711,0))))</f>
        <v/>
      </c>
      <c r="I1711" s="1" t="str" cm="1">
        <f t="array" ref="I1711">IF(ISBLANK(N1711),"",INDEX($AC$7:$CO$7,,MATCH(H1711,$AC$6:$CO$6,0)))</f>
        <v/>
      </c>
      <c r="L1711" s="1" t="str">
        <f t="shared" si="599"/>
        <v/>
      </c>
      <c r="M1711" s="1" t="str">
        <f t="shared" si="600"/>
        <v/>
      </c>
    </row>
    <row r="1712" spans="2:13" x14ac:dyDescent="0.2">
      <c r="B1712" s="1" t="str">
        <f t="shared" si="595"/>
        <v/>
      </c>
      <c r="C1712" s="12">
        <f t="shared" si="596"/>
        <v>1</v>
      </c>
      <c r="D1712" s="1" t="str">
        <f t="shared" si="597"/>
        <v/>
      </c>
      <c r="E1712" s="1" t="str">
        <f t="shared" si="598"/>
        <v/>
      </c>
      <c r="H1712" s="1" t="str">
        <f>IF(ISBLANK(N1712),"",IF(SUM(AC1712:CO1712)=0,"other",INDEX(AC$6:CO$6,MATCH(1,AC1712:CO1712,0))))</f>
        <v/>
      </c>
      <c r="I1712" s="1" t="str" cm="1">
        <f t="array" ref="I1712">IF(ISBLANK(N1712),"",INDEX($AC$7:$CO$7,,MATCH(H1712,$AC$6:$CO$6,0)))</f>
        <v/>
      </c>
      <c r="L1712" s="1" t="str">
        <f t="shared" si="599"/>
        <v/>
      </c>
      <c r="M1712" s="1" t="str">
        <f t="shared" si="600"/>
        <v/>
      </c>
    </row>
    <row r="1713" spans="2:13" x14ac:dyDescent="0.2">
      <c r="B1713" s="1" t="str">
        <f t="shared" si="595"/>
        <v/>
      </c>
      <c r="C1713" s="12">
        <f t="shared" si="596"/>
        <v>1</v>
      </c>
      <c r="D1713" s="1" t="str">
        <f t="shared" si="597"/>
        <v/>
      </c>
      <c r="E1713" s="1" t="str">
        <f t="shared" si="598"/>
        <v/>
      </c>
      <c r="H1713" s="1" t="str">
        <f>IF(ISBLANK(N1713),"",IF(SUM(AC1713:CO1713)=0,"other",INDEX(AC$6:CO$6,MATCH(1,AC1713:CO1713,0))))</f>
        <v/>
      </c>
      <c r="I1713" s="1" t="str" cm="1">
        <f t="array" ref="I1713">IF(ISBLANK(N1713),"",INDEX($AC$7:$CO$7,,MATCH(H1713,$AC$6:$CO$6,0)))</f>
        <v/>
      </c>
      <c r="L1713" s="1" t="str">
        <f t="shared" si="599"/>
        <v/>
      </c>
      <c r="M1713" s="1" t="str">
        <f t="shared" si="600"/>
        <v/>
      </c>
    </row>
    <row r="1714" spans="2:13" x14ac:dyDescent="0.2">
      <c r="B1714" s="1" t="str">
        <f t="shared" si="595"/>
        <v/>
      </c>
      <c r="C1714" s="12">
        <f t="shared" si="596"/>
        <v>1</v>
      </c>
      <c r="D1714" s="1" t="str">
        <f t="shared" si="597"/>
        <v/>
      </c>
      <c r="E1714" s="1" t="str">
        <f t="shared" si="598"/>
        <v/>
      </c>
      <c r="H1714" s="1" t="str">
        <f>IF(ISBLANK(N1714),"",IF(SUM(AC1714:CO1714)=0,"other",INDEX(AC$6:CO$6,MATCH(1,AC1714:CO1714,0))))</f>
        <v/>
      </c>
      <c r="I1714" s="1" t="str" cm="1">
        <f t="array" ref="I1714">IF(ISBLANK(N1714),"",INDEX($AC$7:$CO$7,,MATCH(H1714,$AC$6:$CO$6,0)))</f>
        <v/>
      </c>
      <c r="L1714" s="1" t="str">
        <f t="shared" si="599"/>
        <v/>
      </c>
      <c r="M1714" s="1" t="str">
        <f t="shared" si="600"/>
        <v/>
      </c>
    </row>
    <row r="1715" spans="2:13" x14ac:dyDescent="0.2">
      <c r="B1715" s="1" t="str">
        <f t="shared" si="595"/>
        <v/>
      </c>
      <c r="C1715" s="12">
        <f t="shared" si="596"/>
        <v>1</v>
      </c>
      <c r="D1715" s="1" t="str">
        <f t="shared" si="597"/>
        <v/>
      </c>
      <c r="E1715" s="1" t="str">
        <f t="shared" si="598"/>
        <v/>
      </c>
      <c r="H1715" s="1" t="str">
        <f>IF(ISBLANK(N1715),"",IF(SUM(AC1715:CO1715)=0,"other",INDEX(AC$6:CO$6,MATCH(1,AC1715:CO1715,0))))</f>
        <v/>
      </c>
      <c r="I1715" s="1" t="str" cm="1">
        <f t="array" ref="I1715">IF(ISBLANK(N1715),"",INDEX($AC$7:$CO$7,,MATCH(H1715,$AC$6:$CO$6,0)))</f>
        <v/>
      </c>
      <c r="L1715" s="1" t="str">
        <f t="shared" si="599"/>
        <v/>
      </c>
      <c r="M1715" s="1" t="str">
        <f t="shared" si="600"/>
        <v/>
      </c>
    </row>
    <row r="1716" spans="2:13" x14ac:dyDescent="0.2">
      <c r="B1716" s="1" t="str">
        <f t="shared" si="595"/>
        <v/>
      </c>
      <c r="C1716" s="12">
        <f t="shared" si="596"/>
        <v>1</v>
      </c>
      <c r="D1716" s="1" t="str">
        <f t="shared" si="597"/>
        <v/>
      </c>
      <c r="E1716" s="1" t="str">
        <f t="shared" si="598"/>
        <v/>
      </c>
      <c r="H1716" s="1" t="str">
        <f>IF(ISBLANK(N1716),"",IF(SUM(AC1716:CO1716)=0,"other",INDEX(AC$6:CO$6,MATCH(1,AC1716:CO1716,0))))</f>
        <v/>
      </c>
      <c r="I1716" s="1" t="str" cm="1">
        <f t="array" ref="I1716">IF(ISBLANK(N1716),"",INDEX($AC$7:$CO$7,,MATCH(H1716,$AC$6:$CO$6,0)))</f>
        <v/>
      </c>
      <c r="L1716" s="1" t="str">
        <f t="shared" si="599"/>
        <v/>
      </c>
      <c r="M1716" s="1" t="str">
        <f t="shared" si="600"/>
        <v/>
      </c>
    </row>
    <row r="1717" spans="2:13" x14ac:dyDescent="0.2">
      <c r="B1717" s="1" t="str">
        <f t="shared" si="595"/>
        <v/>
      </c>
      <c r="C1717" s="12">
        <f t="shared" si="596"/>
        <v>1</v>
      </c>
      <c r="D1717" s="1" t="str">
        <f t="shared" si="597"/>
        <v/>
      </c>
      <c r="E1717" s="1" t="str">
        <f t="shared" si="598"/>
        <v/>
      </c>
      <c r="H1717" s="1" t="str">
        <f>IF(ISBLANK(N1717),"",IF(SUM(AC1717:CO1717)=0,"other",INDEX(AC$6:CO$6,MATCH(1,AC1717:CO1717,0))))</f>
        <v/>
      </c>
      <c r="I1717" s="1" t="str" cm="1">
        <f t="array" ref="I1717">IF(ISBLANK(N1717),"",INDEX($AC$7:$CO$7,,MATCH(H1717,$AC$6:$CO$6,0)))</f>
        <v/>
      </c>
      <c r="L1717" s="1" t="str">
        <f t="shared" si="599"/>
        <v/>
      </c>
      <c r="M1717" s="1" t="str">
        <f t="shared" si="600"/>
        <v/>
      </c>
    </row>
    <row r="1718" spans="2:13" x14ac:dyDescent="0.2">
      <c r="B1718" s="1" t="str">
        <f t="shared" si="595"/>
        <v/>
      </c>
      <c r="C1718" s="12">
        <f t="shared" si="596"/>
        <v>1</v>
      </c>
      <c r="D1718" s="1" t="str">
        <f t="shared" si="597"/>
        <v/>
      </c>
      <c r="E1718" s="1" t="str">
        <f t="shared" si="598"/>
        <v/>
      </c>
      <c r="H1718" s="1" t="str">
        <f>IF(ISBLANK(N1718),"",IF(SUM(AC1718:CO1718)=0,"other",INDEX(AC$6:CO$6,MATCH(1,AC1718:CO1718,0))))</f>
        <v/>
      </c>
      <c r="I1718" s="1" t="str" cm="1">
        <f t="array" ref="I1718">IF(ISBLANK(N1718),"",INDEX($AC$7:$CO$7,,MATCH(H1718,$AC$6:$CO$6,0)))</f>
        <v/>
      </c>
      <c r="L1718" s="1" t="str">
        <f t="shared" si="599"/>
        <v/>
      </c>
      <c r="M1718" s="1" t="str">
        <f t="shared" si="600"/>
        <v/>
      </c>
    </row>
    <row r="1719" spans="2:13" x14ac:dyDescent="0.2">
      <c r="B1719" s="1" t="str">
        <f t="shared" si="595"/>
        <v/>
      </c>
      <c r="C1719" s="12">
        <f t="shared" si="596"/>
        <v>1</v>
      </c>
      <c r="D1719" s="1" t="str">
        <f t="shared" si="597"/>
        <v/>
      </c>
      <c r="E1719" s="1" t="str">
        <f t="shared" si="598"/>
        <v/>
      </c>
      <c r="H1719" s="1" t="str">
        <f>IF(ISBLANK(N1719),"",IF(SUM(AC1719:CO1719)=0,"other",INDEX(AC$6:CO$6,MATCH(1,AC1719:CO1719,0))))</f>
        <v/>
      </c>
      <c r="I1719" s="1" t="str" cm="1">
        <f t="array" ref="I1719">IF(ISBLANK(N1719),"",INDEX($AC$7:$CO$7,,MATCH(H1719,$AC$6:$CO$6,0)))</f>
        <v/>
      </c>
      <c r="L1719" s="1" t="str">
        <f t="shared" si="599"/>
        <v/>
      </c>
      <c r="M1719" s="1" t="str">
        <f t="shared" si="600"/>
        <v/>
      </c>
    </row>
    <row r="1720" spans="2:13" x14ac:dyDescent="0.2">
      <c r="B1720" s="1" t="str">
        <f t="shared" si="595"/>
        <v/>
      </c>
      <c r="C1720" s="12">
        <f t="shared" si="596"/>
        <v>1</v>
      </c>
      <c r="D1720" s="1" t="str">
        <f t="shared" si="597"/>
        <v/>
      </c>
      <c r="E1720" s="1" t="str">
        <f t="shared" si="598"/>
        <v/>
      </c>
      <c r="H1720" s="1" t="str">
        <f>IF(ISBLANK(N1720),"",IF(SUM(AC1720:CO1720)=0,"other",INDEX(AC$6:CO$6,MATCH(1,AC1720:CO1720,0))))</f>
        <v/>
      </c>
      <c r="I1720" s="1" t="str" cm="1">
        <f t="array" ref="I1720">IF(ISBLANK(N1720),"",INDEX($AC$7:$CO$7,,MATCH(H1720,$AC$6:$CO$6,0)))</f>
        <v/>
      </c>
      <c r="L1720" s="1" t="str">
        <f t="shared" si="599"/>
        <v/>
      </c>
      <c r="M1720" s="1" t="str">
        <f t="shared" si="600"/>
        <v/>
      </c>
    </row>
    <row r="1721" spans="2:13" x14ac:dyDescent="0.2">
      <c r="B1721" s="1" t="str">
        <f t="shared" si="595"/>
        <v/>
      </c>
      <c r="C1721" s="12">
        <f t="shared" si="596"/>
        <v>1</v>
      </c>
      <c r="D1721" s="1" t="str">
        <f t="shared" si="597"/>
        <v/>
      </c>
      <c r="E1721" s="1" t="str">
        <f t="shared" si="598"/>
        <v/>
      </c>
      <c r="H1721" s="1" t="str">
        <f>IF(ISBLANK(N1721),"",IF(SUM(AC1721:CO1721)=0,"other",INDEX(AC$6:CO$6,MATCH(1,AC1721:CO1721,0))))</f>
        <v/>
      </c>
      <c r="I1721" s="1" t="str" cm="1">
        <f t="array" ref="I1721">IF(ISBLANK(N1721),"",INDEX($AC$7:$CO$7,,MATCH(H1721,$AC$6:$CO$6,0)))</f>
        <v/>
      </c>
      <c r="L1721" s="1" t="str">
        <f t="shared" si="599"/>
        <v/>
      </c>
      <c r="M1721" s="1" t="str">
        <f t="shared" si="600"/>
        <v/>
      </c>
    </row>
    <row r="1722" spans="2:13" x14ac:dyDescent="0.2">
      <c r="B1722" s="1" t="str">
        <f t="shared" si="595"/>
        <v/>
      </c>
      <c r="C1722" s="12">
        <f t="shared" si="596"/>
        <v>1</v>
      </c>
      <c r="D1722" s="1" t="str">
        <f t="shared" si="597"/>
        <v/>
      </c>
      <c r="E1722" s="1" t="str">
        <f t="shared" si="598"/>
        <v/>
      </c>
      <c r="H1722" s="1" t="str">
        <f>IF(ISBLANK(N1722),"",IF(SUM(AC1722:CO1722)=0,"other",INDEX(AC$6:CO$6,MATCH(1,AC1722:CO1722,0))))</f>
        <v/>
      </c>
      <c r="I1722" s="1" t="str" cm="1">
        <f t="array" ref="I1722">IF(ISBLANK(N1722),"",INDEX($AC$7:$CO$7,,MATCH(H1722,$AC$6:$CO$6,0)))</f>
        <v/>
      </c>
      <c r="L1722" s="1" t="str">
        <f t="shared" si="599"/>
        <v/>
      </c>
      <c r="M1722" s="1" t="str">
        <f t="shared" si="600"/>
        <v/>
      </c>
    </row>
    <row r="1723" spans="2:13" x14ac:dyDescent="0.2">
      <c r="B1723" s="1" t="str">
        <f t="shared" si="595"/>
        <v/>
      </c>
      <c r="C1723" s="12">
        <f t="shared" si="596"/>
        <v>1</v>
      </c>
      <c r="D1723" s="1" t="str">
        <f t="shared" si="597"/>
        <v/>
      </c>
      <c r="E1723" s="1" t="str">
        <f t="shared" si="598"/>
        <v/>
      </c>
      <c r="H1723" s="1" t="str">
        <f>IF(ISBLANK(N1723),"",IF(SUM(AC1723:CO1723)=0,"other",INDEX(AC$6:CO$6,MATCH(1,AC1723:CO1723,0))))</f>
        <v/>
      </c>
      <c r="I1723" s="1" t="str" cm="1">
        <f t="array" ref="I1723">IF(ISBLANK(N1723),"",INDEX($AC$7:$CO$7,,MATCH(H1723,$AC$6:$CO$6,0)))</f>
        <v/>
      </c>
      <c r="L1723" s="1" t="str">
        <f t="shared" si="599"/>
        <v/>
      </c>
      <c r="M1723" s="1" t="str">
        <f t="shared" si="600"/>
        <v/>
      </c>
    </row>
    <row r="1724" spans="2:13" x14ac:dyDescent="0.2">
      <c r="B1724" s="1" t="str">
        <f t="shared" si="595"/>
        <v/>
      </c>
      <c r="C1724" s="12">
        <f t="shared" si="596"/>
        <v>1</v>
      </c>
      <c r="D1724" s="1" t="str">
        <f t="shared" si="597"/>
        <v/>
      </c>
      <c r="E1724" s="1" t="str">
        <f t="shared" si="598"/>
        <v/>
      </c>
      <c r="H1724" s="1" t="str">
        <f>IF(ISBLANK(N1724),"",IF(SUM(AC1724:CO1724)=0,"other",INDEX(AC$6:CO$6,MATCH(1,AC1724:CO1724,0))))</f>
        <v/>
      </c>
      <c r="I1724" s="1" t="str" cm="1">
        <f t="array" ref="I1724">IF(ISBLANK(N1724),"",INDEX($AC$7:$CO$7,,MATCH(H1724,$AC$6:$CO$6,0)))</f>
        <v/>
      </c>
      <c r="L1724" s="1" t="str">
        <f t="shared" si="599"/>
        <v/>
      </c>
      <c r="M1724" s="1" t="str">
        <f t="shared" si="600"/>
        <v/>
      </c>
    </row>
    <row r="1725" spans="2:13" x14ac:dyDescent="0.2">
      <c r="B1725" s="1" t="str">
        <f t="shared" si="595"/>
        <v/>
      </c>
      <c r="C1725" s="12">
        <f t="shared" si="596"/>
        <v>1</v>
      </c>
      <c r="D1725" s="1" t="str">
        <f t="shared" si="597"/>
        <v/>
      </c>
      <c r="E1725" s="1" t="str">
        <f t="shared" si="598"/>
        <v/>
      </c>
      <c r="H1725" s="1" t="str">
        <f>IF(ISBLANK(N1725),"",IF(SUM(AC1725:CO1725)=0,"other",INDEX(AC$6:CO$6,MATCH(1,AC1725:CO1725,0))))</f>
        <v/>
      </c>
      <c r="I1725" s="1" t="str" cm="1">
        <f t="array" ref="I1725">IF(ISBLANK(N1725),"",INDEX($AC$7:$CO$7,,MATCH(H1725,$AC$6:$CO$6,0)))</f>
        <v/>
      </c>
      <c r="L1725" s="1" t="str">
        <f t="shared" si="599"/>
        <v/>
      </c>
      <c r="M1725" s="1" t="str">
        <f t="shared" si="600"/>
        <v/>
      </c>
    </row>
    <row r="1726" spans="2:13" x14ac:dyDescent="0.2">
      <c r="B1726" s="1" t="str">
        <f t="shared" si="595"/>
        <v/>
      </c>
      <c r="C1726" s="12">
        <f t="shared" si="596"/>
        <v>1</v>
      </c>
      <c r="D1726" s="1" t="str">
        <f t="shared" si="597"/>
        <v/>
      </c>
      <c r="E1726" s="1" t="str">
        <f t="shared" si="598"/>
        <v/>
      </c>
      <c r="H1726" s="1" t="str">
        <f>IF(ISBLANK(N1726),"",IF(SUM(AC1726:CO1726)=0,"other",INDEX(AC$6:CO$6,MATCH(1,AC1726:CO1726,0))))</f>
        <v/>
      </c>
      <c r="I1726" s="1" t="str" cm="1">
        <f t="array" ref="I1726">IF(ISBLANK(N1726),"",INDEX($AC$7:$CO$7,,MATCH(H1726,$AC$6:$CO$6,0)))</f>
        <v/>
      </c>
      <c r="L1726" s="1" t="str">
        <f t="shared" si="599"/>
        <v/>
      </c>
      <c r="M1726" s="1" t="str">
        <f t="shared" si="600"/>
        <v/>
      </c>
    </row>
    <row r="1727" spans="2:13" x14ac:dyDescent="0.2">
      <c r="B1727" s="1" t="str">
        <f t="shared" si="595"/>
        <v/>
      </c>
      <c r="C1727" s="12">
        <f t="shared" si="596"/>
        <v>1</v>
      </c>
      <c r="D1727" s="1" t="str">
        <f t="shared" si="597"/>
        <v/>
      </c>
      <c r="E1727" s="1" t="str">
        <f t="shared" si="598"/>
        <v/>
      </c>
      <c r="H1727" s="1" t="str">
        <f>IF(ISBLANK(N1727),"",IF(SUM(AC1727:CO1727)=0,"other",INDEX(AC$6:CO$6,MATCH(1,AC1727:CO1727,0))))</f>
        <v/>
      </c>
      <c r="I1727" s="1" t="str" cm="1">
        <f t="array" ref="I1727">IF(ISBLANK(N1727),"",INDEX($AC$7:$CO$7,,MATCH(H1727,$AC$6:$CO$6,0)))</f>
        <v/>
      </c>
      <c r="L1727" s="1" t="str">
        <f t="shared" si="599"/>
        <v/>
      </c>
      <c r="M1727" s="1" t="str">
        <f t="shared" si="600"/>
        <v/>
      </c>
    </row>
    <row r="1728" spans="2:13" x14ac:dyDescent="0.2">
      <c r="B1728" s="1" t="str">
        <f t="shared" si="595"/>
        <v/>
      </c>
      <c r="C1728" s="12">
        <f t="shared" si="596"/>
        <v>1</v>
      </c>
      <c r="D1728" s="1" t="str">
        <f t="shared" si="597"/>
        <v/>
      </c>
      <c r="E1728" s="1" t="str">
        <f t="shared" si="598"/>
        <v/>
      </c>
      <c r="H1728" s="1" t="str">
        <f>IF(ISBLANK(N1728),"",IF(SUM(AC1728:CO1728)=0,"other",INDEX(AC$6:CO$6,MATCH(1,AC1728:CO1728,0))))</f>
        <v/>
      </c>
      <c r="I1728" s="1" t="str" cm="1">
        <f t="array" ref="I1728">IF(ISBLANK(N1728),"",INDEX($AC$7:$CO$7,,MATCH(H1728,$AC$6:$CO$6,0)))</f>
        <v/>
      </c>
      <c r="L1728" s="1" t="str">
        <f t="shared" si="599"/>
        <v/>
      </c>
      <c r="M1728" s="1" t="str">
        <f t="shared" si="600"/>
        <v/>
      </c>
    </row>
    <row r="1729" spans="2:13" x14ac:dyDescent="0.2">
      <c r="B1729" s="1" t="str">
        <f t="shared" si="595"/>
        <v/>
      </c>
      <c r="C1729" s="12">
        <f t="shared" si="596"/>
        <v>1</v>
      </c>
      <c r="D1729" s="1" t="str">
        <f t="shared" si="597"/>
        <v/>
      </c>
      <c r="E1729" s="1" t="str">
        <f t="shared" si="598"/>
        <v/>
      </c>
      <c r="H1729" s="1" t="str">
        <f>IF(ISBLANK(N1729),"",IF(SUM(AC1729:CO1729)=0,"other",INDEX(AC$6:CO$6,MATCH(1,AC1729:CO1729,0))))</f>
        <v/>
      </c>
      <c r="I1729" s="1" t="str" cm="1">
        <f t="array" ref="I1729">IF(ISBLANK(N1729),"",INDEX($AC$7:$CO$7,,MATCH(H1729,$AC$6:$CO$6,0)))</f>
        <v/>
      </c>
      <c r="L1729" s="1" t="str">
        <f t="shared" si="599"/>
        <v/>
      </c>
      <c r="M1729" s="1" t="str">
        <f t="shared" si="600"/>
        <v/>
      </c>
    </row>
    <row r="1730" spans="2:13" x14ac:dyDescent="0.2">
      <c r="B1730" s="1" t="str">
        <f t="shared" si="595"/>
        <v/>
      </c>
      <c r="C1730" s="12">
        <f t="shared" si="596"/>
        <v>1</v>
      </c>
      <c r="D1730" s="1" t="str">
        <f t="shared" si="597"/>
        <v/>
      </c>
      <c r="E1730" s="1" t="str">
        <f t="shared" si="598"/>
        <v/>
      </c>
      <c r="H1730" s="1" t="str">
        <f>IF(ISBLANK(N1730),"",IF(SUM(AC1730:CO1730)=0,"other",INDEX(AC$6:CO$6,MATCH(1,AC1730:CO1730,0))))</f>
        <v/>
      </c>
      <c r="I1730" s="1" t="str" cm="1">
        <f t="array" ref="I1730">IF(ISBLANK(N1730),"",INDEX($AC$7:$CO$7,,MATCH(H1730,$AC$6:$CO$6,0)))</f>
        <v/>
      </c>
      <c r="L1730" s="1" t="str">
        <f t="shared" si="599"/>
        <v/>
      </c>
      <c r="M1730" s="1" t="str">
        <f t="shared" si="600"/>
        <v/>
      </c>
    </row>
    <row r="1731" spans="2:13" x14ac:dyDescent="0.2">
      <c r="B1731" s="1" t="str">
        <f t="shared" si="595"/>
        <v/>
      </c>
      <c r="C1731" s="12">
        <f t="shared" si="596"/>
        <v>1</v>
      </c>
      <c r="D1731" s="1" t="str">
        <f t="shared" si="597"/>
        <v/>
      </c>
      <c r="E1731" s="1" t="str">
        <f t="shared" si="598"/>
        <v/>
      </c>
      <c r="H1731" s="1" t="str">
        <f>IF(ISBLANK(N1731),"",IF(SUM(AC1731:CO1731)=0,"other",INDEX(AC$6:CO$6,MATCH(1,AC1731:CO1731,0))))</f>
        <v/>
      </c>
      <c r="I1731" s="1" t="str" cm="1">
        <f t="array" ref="I1731">IF(ISBLANK(N1731),"",INDEX($AC$7:$CO$7,,MATCH(H1731,$AC$6:$CO$6,0)))</f>
        <v/>
      </c>
      <c r="L1731" s="1" t="str">
        <f t="shared" si="599"/>
        <v/>
      </c>
      <c r="M1731" s="1" t="str">
        <f t="shared" si="600"/>
        <v/>
      </c>
    </row>
    <row r="1732" spans="2:13" x14ac:dyDescent="0.2">
      <c r="B1732" s="1" t="str">
        <f t="shared" si="595"/>
        <v/>
      </c>
      <c r="C1732" s="12">
        <f t="shared" si="596"/>
        <v>1</v>
      </c>
      <c r="D1732" s="1" t="str">
        <f t="shared" si="597"/>
        <v/>
      </c>
      <c r="E1732" s="1" t="str">
        <f t="shared" si="598"/>
        <v/>
      </c>
      <c r="H1732" s="1" t="str">
        <f>IF(ISBLANK(N1732),"",IF(SUM(AC1732:CO1732)=0,"other",INDEX(AC$6:CO$6,MATCH(1,AC1732:CO1732,0))))</f>
        <v/>
      </c>
      <c r="I1732" s="1" t="str" cm="1">
        <f t="array" ref="I1732">IF(ISBLANK(N1732),"",INDEX($AC$7:$CO$7,,MATCH(H1732,$AC$6:$CO$6,0)))</f>
        <v/>
      </c>
      <c r="L1732" s="1" t="str">
        <f t="shared" si="599"/>
        <v/>
      </c>
      <c r="M1732" s="1" t="str">
        <f t="shared" si="600"/>
        <v/>
      </c>
    </row>
    <row r="1733" spans="2:13" x14ac:dyDescent="0.2">
      <c r="B1733" s="1" t="str">
        <f t="shared" si="595"/>
        <v/>
      </c>
      <c r="C1733" s="12">
        <f t="shared" si="596"/>
        <v>1</v>
      </c>
      <c r="D1733" s="1" t="str">
        <f t="shared" si="597"/>
        <v/>
      </c>
      <c r="E1733" s="1" t="str">
        <f t="shared" si="598"/>
        <v/>
      </c>
      <c r="H1733" s="1" t="str">
        <f>IF(ISBLANK(N1733),"",IF(SUM(AC1733:CO1733)=0,"other",INDEX(AC$6:CO$6,MATCH(1,AC1733:CO1733,0))))</f>
        <v/>
      </c>
      <c r="I1733" s="1" t="str" cm="1">
        <f t="array" ref="I1733">IF(ISBLANK(N1733),"",INDEX($AC$7:$CO$7,,MATCH(H1733,$AC$6:$CO$6,0)))</f>
        <v/>
      </c>
      <c r="L1733" s="1" t="str">
        <f t="shared" si="599"/>
        <v/>
      </c>
      <c r="M1733" s="1" t="str">
        <f t="shared" si="600"/>
        <v/>
      </c>
    </row>
    <row r="1734" spans="2:13" x14ac:dyDescent="0.2">
      <c r="B1734" s="1" t="str">
        <f t="shared" si="595"/>
        <v/>
      </c>
      <c r="C1734" s="12">
        <f t="shared" si="596"/>
        <v>1</v>
      </c>
      <c r="D1734" s="1" t="str">
        <f t="shared" si="597"/>
        <v/>
      </c>
      <c r="E1734" s="1" t="str">
        <f t="shared" si="598"/>
        <v/>
      </c>
      <c r="H1734" s="1" t="str">
        <f>IF(ISBLANK(N1734),"",IF(SUM(AC1734:CO1734)=0,"other",INDEX(AC$6:CO$6,MATCH(1,AC1734:CO1734,0))))</f>
        <v/>
      </c>
      <c r="I1734" s="1" t="str" cm="1">
        <f t="array" ref="I1734">IF(ISBLANK(N1734),"",INDEX($AC$7:$CO$7,,MATCH(H1734,$AC$6:$CO$6,0)))</f>
        <v/>
      </c>
      <c r="L1734" s="1" t="str">
        <f t="shared" si="599"/>
        <v/>
      </c>
      <c r="M1734" s="1" t="str">
        <f t="shared" si="600"/>
        <v/>
      </c>
    </row>
    <row r="1735" spans="2:13" x14ac:dyDescent="0.2">
      <c r="B1735" s="1" t="str">
        <f t="shared" si="595"/>
        <v/>
      </c>
      <c r="C1735" s="12">
        <f t="shared" si="596"/>
        <v>1</v>
      </c>
      <c r="D1735" s="1" t="str">
        <f t="shared" si="597"/>
        <v/>
      </c>
      <c r="E1735" s="1" t="str">
        <f t="shared" si="598"/>
        <v/>
      </c>
      <c r="H1735" s="1" t="str">
        <f>IF(ISBLANK(N1735),"",IF(SUM(AC1735:CO1735)=0,"other",INDEX(AC$6:CO$6,MATCH(1,AC1735:CO1735,0))))</f>
        <v/>
      </c>
      <c r="I1735" s="1" t="str" cm="1">
        <f t="array" ref="I1735">IF(ISBLANK(N1735),"",INDEX($AC$7:$CO$7,,MATCH(H1735,$AC$6:$CO$6,0)))</f>
        <v/>
      </c>
      <c r="L1735" s="1" t="str">
        <f t="shared" si="599"/>
        <v/>
      </c>
      <c r="M1735" s="1" t="str">
        <f t="shared" si="600"/>
        <v/>
      </c>
    </row>
    <row r="1736" spans="2:13" x14ac:dyDescent="0.2">
      <c r="B1736" s="1" t="str">
        <f t="shared" si="595"/>
        <v/>
      </c>
      <c r="C1736" s="12">
        <f t="shared" si="596"/>
        <v>1</v>
      </c>
      <c r="D1736" s="1" t="str">
        <f t="shared" si="597"/>
        <v/>
      </c>
      <c r="E1736" s="1" t="str">
        <f t="shared" si="598"/>
        <v/>
      </c>
      <c r="H1736" s="1" t="str">
        <f>IF(ISBLANK(N1736),"",IF(SUM(AC1736:CO1736)=0,"other",INDEX(AC$6:CO$6,MATCH(1,AC1736:CO1736,0))))</f>
        <v/>
      </c>
      <c r="I1736" s="1" t="str" cm="1">
        <f t="array" ref="I1736">IF(ISBLANK(N1736),"",INDEX($AC$7:$CO$7,,MATCH(H1736,$AC$6:$CO$6,0)))</f>
        <v/>
      </c>
      <c r="L1736" s="1" t="str">
        <f t="shared" si="599"/>
        <v/>
      </c>
      <c r="M1736" s="1" t="str">
        <f t="shared" si="600"/>
        <v/>
      </c>
    </row>
    <row r="1737" spans="2:13" x14ac:dyDescent="0.2">
      <c r="B1737" s="1" t="str">
        <f t="shared" si="595"/>
        <v/>
      </c>
      <c r="C1737" s="12">
        <f t="shared" si="596"/>
        <v>1</v>
      </c>
      <c r="D1737" s="1" t="str">
        <f t="shared" si="597"/>
        <v/>
      </c>
      <c r="E1737" s="1" t="str">
        <f t="shared" si="598"/>
        <v/>
      </c>
      <c r="H1737" s="1" t="str">
        <f>IF(ISBLANK(N1737),"",IF(SUM(AC1737:CO1737)=0,"other",INDEX(AC$6:CO$6,MATCH(1,AC1737:CO1737,0))))</f>
        <v/>
      </c>
      <c r="I1737" s="1" t="str" cm="1">
        <f t="array" ref="I1737">IF(ISBLANK(N1737),"",INDEX($AC$7:$CO$7,,MATCH(H1737,$AC$6:$CO$6,0)))</f>
        <v/>
      </c>
      <c r="L1737" s="1" t="str">
        <f t="shared" si="599"/>
        <v/>
      </c>
      <c r="M1737" s="1" t="str">
        <f t="shared" si="600"/>
        <v/>
      </c>
    </row>
    <row r="1738" spans="2:13" x14ac:dyDescent="0.2">
      <c r="B1738" s="1" t="str">
        <f t="shared" ref="B1738:B1801" si="601">IF(ISBLANK(N1738),"",YEAR(O1738))</f>
        <v/>
      </c>
      <c r="C1738" s="12">
        <f t="shared" ref="C1738:C1801" si="602">IF(ISBLANK(M1738),"",MONTH(O1738))</f>
        <v>1</v>
      </c>
      <c r="D1738" s="1" t="str">
        <f t="shared" ref="D1738:D1801" si="603">IF(ISBLANK(N1738),"",WEEKNUM(O1738))</f>
        <v/>
      </c>
      <c r="E1738" s="1" t="str">
        <f t="shared" ref="E1738:E1801" si="604">S1738&amp;R1738</f>
        <v/>
      </c>
      <c r="H1738" s="1" t="str">
        <f>IF(ISBLANK(N1738),"",IF(SUM(AC1738:CO1738)=0,"other",INDEX(AC$6:CO$6,MATCH(1,AC1738:CO1738,0))))</f>
        <v/>
      </c>
      <c r="I1738" s="1" t="str" cm="1">
        <f t="array" ref="I1738">IF(ISBLANK(N1738),"",INDEX($AC$7:$CO$7,,MATCH(H1738,$AC$6:$CO$6,0)))</f>
        <v/>
      </c>
      <c r="L1738" s="1" t="str">
        <f t="shared" ref="L1738:L1801" si="605">IF(ISBLANK(J1738),H1738,J1738)</f>
        <v/>
      </c>
      <c r="M1738" s="1" t="str">
        <f t="shared" ref="M1738:M1801" si="606">IF(ISBLANK(K1738),I1738,K1738)</f>
        <v/>
      </c>
    </row>
    <row r="1739" spans="2:13" x14ac:dyDescent="0.2">
      <c r="B1739" s="1" t="str">
        <f t="shared" si="601"/>
        <v/>
      </c>
      <c r="C1739" s="12">
        <f t="shared" si="602"/>
        <v>1</v>
      </c>
      <c r="D1739" s="1" t="str">
        <f t="shared" si="603"/>
        <v/>
      </c>
      <c r="E1739" s="1" t="str">
        <f t="shared" si="604"/>
        <v/>
      </c>
      <c r="H1739" s="1" t="str">
        <f>IF(ISBLANK(N1739),"",IF(SUM(AC1739:CO1739)=0,"other",INDEX(AC$6:CO$6,MATCH(1,AC1739:CO1739,0))))</f>
        <v/>
      </c>
      <c r="I1739" s="1" t="str" cm="1">
        <f t="array" ref="I1739">IF(ISBLANK(N1739),"",INDEX($AC$7:$CO$7,,MATCH(H1739,$AC$6:$CO$6,0)))</f>
        <v/>
      </c>
      <c r="L1739" s="1" t="str">
        <f t="shared" si="605"/>
        <v/>
      </c>
      <c r="M1739" s="1" t="str">
        <f t="shared" si="606"/>
        <v/>
      </c>
    </row>
    <row r="1740" spans="2:13" x14ac:dyDescent="0.2">
      <c r="B1740" s="1" t="str">
        <f t="shared" si="601"/>
        <v/>
      </c>
      <c r="C1740" s="12">
        <f t="shared" si="602"/>
        <v>1</v>
      </c>
      <c r="D1740" s="1" t="str">
        <f t="shared" si="603"/>
        <v/>
      </c>
      <c r="E1740" s="1" t="str">
        <f t="shared" si="604"/>
        <v/>
      </c>
      <c r="H1740" s="1" t="str">
        <f>IF(ISBLANK(N1740),"",IF(SUM(AC1740:CO1740)=0,"other",INDEX(AC$6:CO$6,MATCH(1,AC1740:CO1740,0))))</f>
        <v/>
      </c>
      <c r="I1740" s="1" t="str" cm="1">
        <f t="array" ref="I1740">IF(ISBLANK(N1740),"",INDEX($AC$7:$CO$7,,MATCH(H1740,$AC$6:$CO$6,0)))</f>
        <v/>
      </c>
      <c r="L1740" s="1" t="str">
        <f t="shared" si="605"/>
        <v/>
      </c>
      <c r="M1740" s="1" t="str">
        <f t="shared" si="606"/>
        <v/>
      </c>
    </row>
    <row r="1741" spans="2:13" x14ac:dyDescent="0.2">
      <c r="B1741" s="1" t="str">
        <f t="shared" si="601"/>
        <v/>
      </c>
      <c r="C1741" s="12">
        <f t="shared" si="602"/>
        <v>1</v>
      </c>
      <c r="D1741" s="1" t="str">
        <f t="shared" si="603"/>
        <v/>
      </c>
      <c r="E1741" s="1" t="str">
        <f t="shared" si="604"/>
        <v/>
      </c>
      <c r="H1741" s="1" t="str">
        <f>IF(ISBLANK(N1741),"",IF(SUM(AC1741:CO1741)=0,"other",INDEX(AC$6:CO$6,MATCH(1,AC1741:CO1741,0))))</f>
        <v/>
      </c>
      <c r="I1741" s="1" t="str" cm="1">
        <f t="array" ref="I1741">IF(ISBLANK(N1741),"",INDEX($AC$7:$CO$7,,MATCH(H1741,$AC$6:$CO$6,0)))</f>
        <v/>
      </c>
      <c r="L1741" s="1" t="str">
        <f t="shared" si="605"/>
        <v/>
      </c>
      <c r="M1741" s="1" t="str">
        <f t="shared" si="606"/>
        <v/>
      </c>
    </row>
    <row r="1742" spans="2:13" x14ac:dyDescent="0.2">
      <c r="B1742" s="1" t="str">
        <f t="shared" si="601"/>
        <v/>
      </c>
      <c r="C1742" s="12">
        <f t="shared" si="602"/>
        <v>1</v>
      </c>
      <c r="D1742" s="1" t="str">
        <f t="shared" si="603"/>
        <v/>
      </c>
      <c r="E1742" s="1" t="str">
        <f t="shared" si="604"/>
        <v/>
      </c>
      <c r="H1742" s="1" t="str">
        <f>IF(ISBLANK(N1742),"",IF(SUM(AC1742:CO1742)=0,"other",INDEX(AC$6:CO$6,MATCH(1,AC1742:CO1742,0))))</f>
        <v/>
      </c>
      <c r="I1742" s="1" t="str" cm="1">
        <f t="array" ref="I1742">IF(ISBLANK(N1742),"",INDEX($AC$7:$CO$7,,MATCH(H1742,$AC$6:$CO$6,0)))</f>
        <v/>
      </c>
      <c r="L1742" s="1" t="str">
        <f t="shared" si="605"/>
        <v/>
      </c>
      <c r="M1742" s="1" t="str">
        <f t="shared" si="606"/>
        <v/>
      </c>
    </row>
    <row r="1743" spans="2:13" x14ac:dyDescent="0.2">
      <c r="B1743" s="1" t="str">
        <f t="shared" si="601"/>
        <v/>
      </c>
      <c r="C1743" s="12">
        <f t="shared" si="602"/>
        <v>1</v>
      </c>
      <c r="D1743" s="1" t="str">
        <f t="shared" si="603"/>
        <v/>
      </c>
      <c r="E1743" s="1" t="str">
        <f t="shared" si="604"/>
        <v/>
      </c>
      <c r="H1743" s="1" t="str">
        <f>IF(ISBLANK(N1743),"",IF(SUM(AC1743:CO1743)=0,"other",INDEX(AC$6:CO$6,MATCH(1,AC1743:CO1743,0))))</f>
        <v/>
      </c>
      <c r="I1743" s="1" t="str" cm="1">
        <f t="array" ref="I1743">IF(ISBLANK(N1743),"",INDEX($AC$7:$CO$7,,MATCH(H1743,$AC$6:$CO$6,0)))</f>
        <v/>
      </c>
      <c r="L1743" s="1" t="str">
        <f t="shared" si="605"/>
        <v/>
      </c>
      <c r="M1743" s="1" t="str">
        <f t="shared" si="606"/>
        <v/>
      </c>
    </row>
    <row r="1744" spans="2:13" x14ac:dyDescent="0.2">
      <c r="B1744" s="1" t="str">
        <f t="shared" si="601"/>
        <v/>
      </c>
      <c r="C1744" s="12">
        <f t="shared" si="602"/>
        <v>1</v>
      </c>
      <c r="D1744" s="1" t="str">
        <f t="shared" si="603"/>
        <v/>
      </c>
      <c r="E1744" s="1" t="str">
        <f t="shared" si="604"/>
        <v/>
      </c>
      <c r="H1744" s="1" t="str">
        <f>IF(ISBLANK(N1744),"",IF(SUM(AC1744:CO1744)=0,"other",INDEX(AC$6:CO$6,MATCH(1,AC1744:CO1744,0))))</f>
        <v/>
      </c>
      <c r="I1744" s="1" t="str" cm="1">
        <f t="array" ref="I1744">IF(ISBLANK(N1744),"",INDEX($AC$7:$CO$7,,MATCH(H1744,$AC$6:$CO$6,0)))</f>
        <v/>
      </c>
      <c r="L1744" s="1" t="str">
        <f t="shared" si="605"/>
        <v/>
      </c>
      <c r="M1744" s="1" t="str">
        <f t="shared" si="606"/>
        <v/>
      </c>
    </row>
    <row r="1745" spans="2:13" x14ac:dyDescent="0.2">
      <c r="B1745" s="1" t="str">
        <f t="shared" si="601"/>
        <v/>
      </c>
      <c r="C1745" s="12">
        <f t="shared" si="602"/>
        <v>1</v>
      </c>
      <c r="D1745" s="1" t="str">
        <f t="shared" si="603"/>
        <v/>
      </c>
      <c r="E1745" s="1" t="str">
        <f t="shared" si="604"/>
        <v/>
      </c>
      <c r="H1745" s="1" t="str">
        <f>IF(ISBLANK(N1745),"",IF(SUM(AC1745:CO1745)=0,"other",INDEX(AC$6:CO$6,MATCH(1,AC1745:CO1745,0))))</f>
        <v/>
      </c>
      <c r="I1745" s="1" t="str" cm="1">
        <f t="array" ref="I1745">IF(ISBLANK(N1745),"",INDEX($AC$7:$CO$7,,MATCH(H1745,$AC$6:$CO$6,0)))</f>
        <v/>
      </c>
      <c r="L1745" s="1" t="str">
        <f t="shared" si="605"/>
        <v/>
      </c>
      <c r="M1745" s="1" t="str">
        <f t="shared" si="606"/>
        <v/>
      </c>
    </row>
    <row r="1746" spans="2:13" x14ac:dyDescent="0.2">
      <c r="B1746" s="1" t="str">
        <f t="shared" si="601"/>
        <v/>
      </c>
      <c r="C1746" s="12">
        <f t="shared" si="602"/>
        <v>1</v>
      </c>
      <c r="D1746" s="1" t="str">
        <f t="shared" si="603"/>
        <v/>
      </c>
      <c r="E1746" s="1" t="str">
        <f t="shared" si="604"/>
        <v/>
      </c>
      <c r="H1746" s="1" t="str">
        <f>IF(ISBLANK(N1746),"",IF(SUM(AC1746:CO1746)=0,"other",INDEX(AC$6:CO$6,MATCH(1,AC1746:CO1746,0))))</f>
        <v/>
      </c>
      <c r="I1746" s="1" t="str" cm="1">
        <f t="array" ref="I1746">IF(ISBLANK(N1746),"",INDEX($AC$7:$CO$7,,MATCH(H1746,$AC$6:$CO$6,0)))</f>
        <v/>
      </c>
      <c r="L1746" s="1" t="str">
        <f t="shared" si="605"/>
        <v/>
      </c>
      <c r="M1746" s="1" t="str">
        <f t="shared" si="606"/>
        <v/>
      </c>
    </row>
    <row r="1747" spans="2:13" x14ac:dyDescent="0.2">
      <c r="B1747" s="1" t="str">
        <f t="shared" si="601"/>
        <v/>
      </c>
      <c r="C1747" s="12">
        <f t="shared" si="602"/>
        <v>1</v>
      </c>
      <c r="D1747" s="1" t="str">
        <f t="shared" si="603"/>
        <v/>
      </c>
      <c r="E1747" s="1" t="str">
        <f t="shared" si="604"/>
        <v/>
      </c>
      <c r="H1747" s="1" t="str">
        <f>IF(ISBLANK(N1747),"",IF(SUM(AC1747:CO1747)=0,"other",INDEX(AC$6:CO$6,MATCH(1,AC1747:CO1747,0))))</f>
        <v/>
      </c>
      <c r="I1747" s="1" t="str" cm="1">
        <f t="array" ref="I1747">IF(ISBLANK(N1747),"",INDEX($AC$7:$CO$7,,MATCH(H1747,$AC$6:$CO$6,0)))</f>
        <v/>
      </c>
      <c r="L1747" s="1" t="str">
        <f t="shared" si="605"/>
        <v/>
      </c>
      <c r="M1747" s="1" t="str">
        <f t="shared" si="606"/>
        <v/>
      </c>
    </row>
    <row r="1748" spans="2:13" x14ac:dyDescent="0.2">
      <c r="B1748" s="1" t="str">
        <f t="shared" si="601"/>
        <v/>
      </c>
      <c r="C1748" s="12">
        <f t="shared" si="602"/>
        <v>1</v>
      </c>
      <c r="D1748" s="1" t="str">
        <f t="shared" si="603"/>
        <v/>
      </c>
      <c r="E1748" s="1" t="str">
        <f t="shared" si="604"/>
        <v/>
      </c>
      <c r="H1748" s="1" t="str">
        <f>IF(ISBLANK(N1748),"",IF(SUM(AC1748:CO1748)=0,"other",INDEX(AC$6:CO$6,MATCH(1,AC1748:CO1748,0))))</f>
        <v/>
      </c>
      <c r="I1748" s="1" t="str" cm="1">
        <f t="array" ref="I1748">IF(ISBLANK(N1748),"",INDEX($AC$7:$CO$7,,MATCH(H1748,$AC$6:$CO$6,0)))</f>
        <v/>
      </c>
      <c r="L1748" s="1" t="str">
        <f t="shared" si="605"/>
        <v/>
      </c>
      <c r="M1748" s="1" t="str">
        <f t="shared" si="606"/>
        <v/>
      </c>
    </row>
    <row r="1749" spans="2:13" x14ac:dyDescent="0.2">
      <c r="B1749" s="1" t="str">
        <f t="shared" si="601"/>
        <v/>
      </c>
      <c r="C1749" s="12">
        <f t="shared" si="602"/>
        <v>1</v>
      </c>
      <c r="D1749" s="1" t="str">
        <f t="shared" si="603"/>
        <v/>
      </c>
      <c r="E1749" s="1" t="str">
        <f t="shared" si="604"/>
        <v/>
      </c>
      <c r="H1749" s="1" t="str">
        <f>IF(ISBLANK(N1749),"",IF(SUM(AC1749:CO1749)=0,"other",INDEX(AC$6:CO$6,MATCH(1,AC1749:CO1749,0))))</f>
        <v/>
      </c>
      <c r="I1749" s="1" t="str" cm="1">
        <f t="array" ref="I1749">IF(ISBLANK(N1749),"",INDEX($AC$7:$CO$7,,MATCH(H1749,$AC$6:$CO$6,0)))</f>
        <v/>
      </c>
      <c r="L1749" s="1" t="str">
        <f t="shared" si="605"/>
        <v/>
      </c>
      <c r="M1749" s="1" t="str">
        <f t="shared" si="606"/>
        <v/>
      </c>
    </row>
    <row r="1750" spans="2:13" x14ac:dyDescent="0.2">
      <c r="B1750" s="1" t="str">
        <f t="shared" si="601"/>
        <v/>
      </c>
      <c r="C1750" s="12">
        <f t="shared" si="602"/>
        <v>1</v>
      </c>
      <c r="D1750" s="1" t="str">
        <f t="shared" si="603"/>
        <v/>
      </c>
      <c r="E1750" s="1" t="str">
        <f t="shared" si="604"/>
        <v/>
      </c>
      <c r="H1750" s="1" t="str">
        <f>IF(ISBLANK(N1750),"",IF(SUM(AC1750:CO1750)=0,"other",INDEX(AC$6:CO$6,MATCH(1,AC1750:CO1750,0))))</f>
        <v/>
      </c>
      <c r="I1750" s="1" t="str" cm="1">
        <f t="array" ref="I1750">IF(ISBLANK(N1750),"",INDEX($AC$7:$CO$7,,MATCH(H1750,$AC$6:$CO$6,0)))</f>
        <v/>
      </c>
      <c r="L1750" s="1" t="str">
        <f t="shared" si="605"/>
        <v/>
      </c>
      <c r="M1750" s="1" t="str">
        <f t="shared" si="606"/>
        <v/>
      </c>
    </row>
    <row r="1751" spans="2:13" x14ac:dyDescent="0.2">
      <c r="B1751" s="1" t="str">
        <f t="shared" si="601"/>
        <v/>
      </c>
      <c r="C1751" s="12">
        <f t="shared" si="602"/>
        <v>1</v>
      </c>
      <c r="D1751" s="1" t="str">
        <f t="shared" si="603"/>
        <v/>
      </c>
      <c r="E1751" s="1" t="str">
        <f t="shared" si="604"/>
        <v/>
      </c>
      <c r="H1751" s="1" t="str">
        <f>IF(ISBLANK(N1751),"",IF(SUM(AC1751:CO1751)=0,"other",INDEX(AC$6:CO$6,MATCH(1,AC1751:CO1751,0))))</f>
        <v/>
      </c>
      <c r="I1751" s="1" t="str" cm="1">
        <f t="array" ref="I1751">IF(ISBLANK(N1751),"",INDEX($AC$7:$CO$7,,MATCH(H1751,$AC$6:$CO$6,0)))</f>
        <v/>
      </c>
      <c r="L1751" s="1" t="str">
        <f t="shared" si="605"/>
        <v/>
      </c>
      <c r="M1751" s="1" t="str">
        <f t="shared" si="606"/>
        <v/>
      </c>
    </row>
    <row r="1752" spans="2:13" x14ac:dyDescent="0.2">
      <c r="B1752" s="1" t="str">
        <f t="shared" si="601"/>
        <v/>
      </c>
      <c r="C1752" s="12">
        <f t="shared" si="602"/>
        <v>1</v>
      </c>
      <c r="D1752" s="1" t="str">
        <f t="shared" si="603"/>
        <v/>
      </c>
      <c r="E1752" s="1" t="str">
        <f t="shared" si="604"/>
        <v/>
      </c>
      <c r="H1752" s="1" t="str">
        <f>IF(ISBLANK(N1752),"",IF(SUM(AC1752:CO1752)=0,"other",INDEX(AC$6:CO$6,MATCH(1,AC1752:CO1752,0))))</f>
        <v/>
      </c>
      <c r="I1752" s="1" t="str" cm="1">
        <f t="array" ref="I1752">IF(ISBLANK(N1752),"",INDEX($AC$7:$CO$7,,MATCH(H1752,$AC$6:$CO$6,0)))</f>
        <v/>
      </c>
      <c r="L1752" s="1" t="str">
        <f t="shared" si="605"/>
        <v/>
      </c>
      <c r="M1752" s="1" t="str">
        <f t="shared" si="606"/>
        <v/>
      </c>
    </row>
    <row r="1753" spans="2:13" x14ac:dyDescent="0.2">
      <c r="B1753" s="1" t="str">
        <f t="shared" si="601"/>
        <v/>
      </c>
      <c r="C1753" s="12">
        <f t="shared" si="602"/>
        <v>1</v>
      </c>
      <c r="D1753" s="1" t="str">
        <f t="shared" si="603"/>
        <v/>
      </c>
      <c r="E1753" s="1" t="str">
        <f t="shared" si="604"/>
        <v/>
      </c>
      <c r="H1753" s="1" t="str">
        <f>IF(ISBLANK(N1753),"",IF(SUM(AC1753:CO1753)=0,"other",INDEX(AC$6:CO$6,MATCH(1,AC1753:CO1753,0))))</f>
        <v/>
      </c>
      <c r="I1753" s="1" t="str" cm="1">
        <f t="array" ref="I1753">IF(ISBLANK(N1753),"",INDEX($AC$7:$CO$7,,MATCH(H1753,$AC$6:$CO$6,0)))</f>
        <v/>
      </c>
      <c r="L1753" s="1" t="str">
        <f t="shared" si="605"/>
        <v/>
      </c>
      <c r="M1753" s="1" t="str">
        <f t="shared" si="606"/>
        <v/>
      </c>
    </row>
    <row r="1754" spans="2:13" x14ac:dyDescent="0.2">
      <c r="B1754" s="1" t="str">
        <f t="shared" si="601"/>
        <v/>
      </c>
      <c r="C1754" s="12">
        <f t="shared" si="602"/>
        <v>1</v>
      </c>
      <c r="D1754" s="1" t="str">
        <f t="shared" si="603"/>
        <v/>
      </c>
      <c r="E1754" s="1" t="str">
        <f t="shared" si="604"/>
        <v/>
      </c>
      <c r="H1754" s="1" t="str">
        <f>IF(ISBLANK(N1754),"",IF(SUM(AC1754:CO1754)=0,"other",INDEX(AC$6:CO$6,MATCH(1,AC1754:CO1754,0))))</f>
        <v/>
      </c>
      <c r="I1754" s="1" t="str" cm="1">
        <f t="array" ref="I1754">IF(ISBLANK(N1754),"",INDEX($AC$7:$CO$7,,MATCH(H1754,$AC$6:$CO$6,0)))</f>
        <v/>
      </c>
      <c r="L1754" s="1" t="str">
        <f t="shared" si="605"/>
        <v/>
      </c>
      <c r="M1754" s="1" t="str">
        <f t="shared" si="606"/>
        <v/>
      </c>
    </row>
    <row r="1755" spans="2:13" x14ac:dyDescent="0.2">
      <c r="B1755" s="1" t="str">
        <f t="shared" si="601"/>
        <v/>
      </c>
      <c r="C1755" s="12">
        <f t="shared" si="602"/>
        <v>1</v>
      </c>
      <c r="D1755" s="1" t="str">
        <f t="shared" si="603"/>
        <v/>
      </c>
      <c r="E1755" s="1" t="str">
        <f t="shared" si="604"/>
        <v/>
      </c>
      <c r="H1755" s="1" t="str">
        <f>IF(ISBLANK(N1755),"",IF(SUM(AC1755:CO1755)=0,"other",INDEX(AC$6:CO$6,MATCH(1,AC1755:CO1755,0))))</f>
        <v/>
      </c>
      <c r="I1755" s="1" t="str" cm="1">
        <f t="array" ref="I1755">IF(ISBLANK(N1755),"",INDEX($AC$7:$CO$7,,MATCH(H1755,$AC$6:$CO$6,0)))</f>
        <v/>
      </c>
      <c r="L1755" s="1" t="str">
        <f t="shared" si="605"/>
        <v/>
      </c>
      <c r="M1755" s="1" t="str">
        <f t="shared" si="606"/>
        <v/>
      </c>
    </row>
    <row r="1756" spans="2:13" x14ac:dyDescent="0.2">
      <c r="B1756" s="1" t="str">
        <f t="shared" si="601"/>
        <v/>
      </c>
      <c r="C1756" s="12">
        <f t="shared" si="602"/>
        <v>1</v>
      </c>
      <c r="D1756" s="1" t="str">
        <f t="shared" si="603"/>
        <v/>
      </c>
      <c r="E1756" s="1" t="str">
        <f t="shared" si="604"/>
        <v/>
      </c>
      <c r="H1756" s="1" t="str">
        <f>IF(ISBLANK(N1756),"",IF(SUM(AC1756:CO1756)=0,"other",INDEX(AC$6:CO$6,MATCH(1,AC1756:CO1756,0))))</f>
        <v/>
      </c>
      <c r="I1756" s="1" t="str" cm="1">
        <f t="array" ref="I1756">IF(ISBLANK(N1756),"",INDEX($AC$7:$CO$7,,MATCH(H1756,$AC$6:$CO$6,0)))</f>
        <v/>
      </c>
      <c r="L1756" s="1" t="str">
        <f t="shared" si="605"/>
        <v/>
      </c>
      <c r="M1756" s="1" t="str">
        <f t="shared" si="606"/>
        <v/>
      </c>
    </row>
    <row r="1757" spans="2:13" x14ac:dyDescent="0.2">
      <c r="B1757" s="1" t="str">
        <f t="shared" si="601"/>
        <v/>
      </c>
      <c r="C1757" s="12">
        <f t="shared" si="602"/>
        <v>1</v>
      </c>
      <c r="D1757" s="1" t="str">
        <f t="shared" si="603"/>
        <v/>
      </c>
      <c r="E1757" s="1" t="str">
        <f t="shared" si="604"/>
        <v/>
      </c>
      <c r="H1757" s="1" t="str">
        <f>IF(ISBLANK(N1757),"",IF(SUM(AC1757:CO1757)=0,"other",INDEX(AC$6:CO$6,MATCH(1,AC1757:CO1757,0))))</f>
        <v/>
      </c>
      <c r="I1757" s="1" t="str" cm="1">
        <f t="array" ref="I1757">IF(ISBLANK(N1757),"",INDEX($AC$7:$CO$7,,MATCH(H1757,$AC$6:$CO$6,0)))</f>
        <v/>
      </c>
      <c r="L1757" s="1" t="str">
        <f t="shared" si="605"/>
        <v/>
      </c>
      <c r="M1757" s="1" t="str">
        <f t="shared" si="606"/>
        <v/>
      </c>
    </row>
    <row r="1758" spans="2:13" x14ac:dyDescent="0.2">
      <c r="B1758" s="1" t="str">
        <f t="shared" si="601"/>
        <v/>
      </c>
      <c r="C1758" s="12">
        <f t="shared" si="602"/>
        <v>1</v>
      </c>
      <c r="D1758" s="1" t="str">
        <f t="shared" si="603"/>
        <v/>
      </c>
      <c r="E1758" s="1" t="str">
        <f t="shared" si="604"/>
        <v/>
      </c>
      <c r="H1758" s="1" t="str">
        <f>IF(ISBLANK(N1758),"",IF(SUM(AC1758:CO1758)=0,"other",INDEX(AC$6:CO$6,MATCH(1,AC1758:CO1758,0))))</f>
        <v/>
      </c>
      <c r="I1758" s="1" t="str" cm="1">
        <f t="array" ref="I1758">IF(ISBLANK(N1758),"",INDEX($AC$7:$CO$7,,MATCH(H1758,$AC$6:$CO$6,0)))</f>
        <v/>
      </c>
      <c r="L1758" s="1" t="str">
        <f t="shared" si="605"/>
        <v/>
      </c>
      <c r="M1758" s="1" t="str">
        <f t="shared" si="606"/>
        <v/>
      </c>
    </row>
    <row r="1759" spans="2:13" x14ac:dyDescent="0.2">
      <c r="B1759" s="1" t="str">
        <f t="shared" si="601"/>
        <v/>
      </c>
      <c r="C1759" s="12">
        <f t="shared" si="602"/>
        <v>1</v>
      </c>
      <c r="D1759" s="1" t="str">
        <f t="shared" si="603"/>
        <v/>
      </c>
      <c r="E1759" s="1" t="str">
        <f t="shared" si="604"/>
        <v/>
      </c>
      <c r="H1759" s="1" t="str">
        <f>IF(ISBLANK(N1759),"",IF(SUM(AC1759:CO1759)=0,"other",INDEX(AC$6:CO$6,MATCH(1,AC1759:CO1759,0))))</f>
        <v/>
      </c>
      <c r="I1759" s="1" t="str" cm="1">
        <f t="array" ref="I1759">IF(ISBLANK(N1759),"",INDEX($AC$7:$CO$7,,MATCH(H1759,$AC$6:$CO$6,0)))</f>
        <v/>
      </c>
      <c r="L1759" s="1" t="str">
        <f t="shared" si="605"/>
        <v/>
      </c>
      <c r="M1759" s="1" t="str">
        <f t="shared" si="606"/>
        <v/>
      </c>
    </row>
    <row r="1760" spans="2:13" x14ac:dyDescent="0.2">
      <c r="B1760" s="1" t="str">
        <f t="shared" si="601"/>
        <v/>
      </c>
      <c r="C1760" s="12">
        <f t="shared" si="602"/>
        <v>1</v>
      </c>
      <c r="D1760" s="1" t="str">
        <f t="shared" si="603"/>
        <v/>
      </c>
      <c r="E1760" s="1" t="str">
        <f t="shared" si="604"/>
        <v/>
      </c>
      <c r="H1760" s="1" t="str">
        <f>IF(ISBLANK(N1760),"",IF(SUM(AC1760:CO1760)=0,"other",INDEX(AC$6:CO$6,MATCH(1,AC1760:CO1760,0))))</f>
        <v/>
      </c>
      <c r="I1760" s="1" t="str" cm="1">
        <f t="array" ref="I1760">IF(ISBLANK(N1760),"",INDEX($AC$7:$CO$7,,MATCH(H1760,$AC$6:$CO$6,0)))</f>
        <v/>
      </c>
      <c r="L1760" s="1" t="str">
        <f t="shared" si="605"/>
        <v/>
      </c>
      <c r="M1760" s="1" t="str">
        <f t="shared" si="606"/>
        <v/>
      </c>
    </row>
    <row r="1761" spans="2:13" x14ac:dyDescent="0.2">
      <c r="B1761" s="1" t="str">
        <f t="shared" si="601"/>
        <v/>
      </c>
      <c r="C1761" s="12">
        <f t="shared" si="602"/>
        <v>1</v>
      </c>
      <c r="D1761" s="1" t="str">
        <f t="shared" si="603"/>
        <v/>
      </c>
      <c r="E1761" s="1" t="str">
        <f t="shared" si="604"/>
        <v/>
      </c>
      <c r="H1761" s="1" t="str">
        <f>IF(ISBLANK(N1761),"",IF(SUM(AC1761:CO1761)=0,"other",INDEX(AC$6:CO$6,MATCH(1,AC1761:CO1761,0))))</f>
        <v/>
      </c>
      <c r="I1761" s="1" t="str" cm="1">
        <f t="array" ref="I1761">IF(ISBLANK(N1761),"",INDEX($AC$7:$CO$7,,MATCH(H1761,$AC$6:$CO$6,0)))</f>
        <v/>
      </c>
      <c r="L1761" s="1" t="str">
        <f t="shared" si="605"/>
        <v/>
      </c>
      <c r="M1761" s="1" t="str">
        <f t="shared" si="606"/>
        <v/>
      </c>
    </row>
    <row r="1762" spans="2:13" x14ac:dyDescent="0.2">
      <c r="B1762" s="1" t="str">
        <f t="shared" si="601"/>
        <v/>
      </c>
      <c r="C1762" s="12">
        <f t="shared" si="602"/>
        <v>1</v>
      </c>
      <c r="D1762" s="1" t="str">
        <f t="shared" si="603"/>
        <v/>
      </c>
      <c r="E1762" s="1" t="str">
        <f t="shared" si="604"/>
        <v/>
      </c>
      <c r="H1762" s="1" t="str">
        <f>IF(ISBLANK(N1762),"",IF(SUM(AC1762:CO1762)=0,"other",INDEX(AC$6:CO$6,MATCH(1,AC1762:CO1762,0))))</f>
        <v/>
      </c>
      <c r="I1762" s="1" t="str" cm="1">
        <f t="array" ref="I1762">IF(ISBLANK(N1762),"",INDEX($AC$7:$CO$7,,MATCH(H1762,$AC$6:$CO$6,0)))</f>
        <v/>
      </c>
      <c r="L1762" s="1" t="str">
        <f t="shared" si="605"/>
        <v/>
      </c>
      <c r="M1762" s="1" t="str">
        <f t="shared" si="606"/>
        <v/>
      </c>
    </row>
    <row r="1763" spans="2:13" x14ac:dyDescent="0.2">
      <c r="B1763" s="1" t="str">
        <f t="shared" si="601"/>
        <v/>
      </c>
      <c r="C1763" s="12">
        <f t="shared" si="602"/>
        <v>1</v>
      </c>
      <c r="D1763" s="1" t="str">
        <f t="shared" si="603"/>
        <v/>
      </c>
      <c r="E1763" s="1" t="str">
        <f t="shared" si="604"/>
        <v/>
      </c>
      <c r="H1763" s="1" t="str">
        <f>IF(ISBLANK(N1763),"",IF(SUM(AC1763:CO1763)=0,"other",INDEX(AC$6:CO$6,MATCH(1,AC1763:CO1763,0))))</f>
        <v/>
      </c>
      <c r="I1763" s="1" t="str" cm="1">
        <f t="array" ref="I1763">IF(ISBLANK(N1763),"",INDEX($AC$7:$CO$7,,MATCH(H1763,$AC$6:$CO$6,0)))</f>
        <v/>
      </c>
      <c r="L1763" s="1" t="str">
        <f t="shared" si="605"/>
        <v/>
      </c>
      <c r="M1763" s="1" t="str">
        <f t="shared" si="606"/>
        <v/>
      </c>
    </row>
    <row r="1764" spans="2:13" x14ac:dyDescent="0.2">
      <c r="B1764" s="1" t="str">
        <f t="shared" si="601"/>
        <v/>
      </c>
      <c r="C1764" s="12">
        <f t="shared" si="602"/>
        <v>1</v>
      </c>
      <c r="D1764" s="1" t="str">
        <f t="shared" si="603"/>
        <v/>
      </c>
      <c r="E1764" s="1" t="str">
        <f t="shared" si="604"/>
        <v/>
      </c>
      <c r="H1764" s="1" t="str">
        <f>IF(ISBLANK(N1764),"",IF(SUM(AC1764:CO1764)=0,"other",INDEX(AC$6:CO$6,MATCH(1,AC1764:CO1764,0))))</f>
        <v/>
      </c>
      <c r="I1764" s="1" t="str" cm="1">
        <f t="array" ref="I1764">IF(ISBLANK(N1764),"",INDEX($AC$7:$CO$7,,MATCH(H1764,$AC$6:$CO$6,0)))</f>
        <v/>
      </c>
      <c r="L1764" s="1" t="str">
        <f t="shared" si="605"/>
        <v/>
      </c>
      <c r="M1764" s="1" t="str">
        <f t="shared" si="606"/>
        <v/>
      </c>
    </row>
    <row r="1765" spans="2:13" x14ac:dyDescent="0.2">
      <c r="B1765" s="1" t="str">
        <f t="shared" si="601"/>
        <v/>
      </c>
      <c r="C1765" s="12">
        <f t="shared" si="602"/>
        <v>1</v>
      </c>
      <c r="D1765" s="1" t="str">
        <f t="shared" si="603"/>
        <v/>
      </c>
      <c r="E1765" s="1" t="str">
        <f t="shared" si="604"/>
        <v/>
      </c>
      <c r="H1765" s="1" t="str">
        <f>IF(ISBLANK(N1765),"",IF(SUM(AC1765:CO1765)=0,"other",INDEX(AC$6:CO$6,MATCH(1,AC1765:CO1765,0))))</f>
        <v/>
      </c>
      <c r="I1765" s="1" t="str" cm="1">
        <f t="array" ref="I1765">IF(ISBLANK(N1765),"",INDEX($AC$7:$CO$7,,MATCH(H1765,$AC$6:$CO$6,0)))</f>
        <v/>
      </c>
      <c r="L1765" s="1" t="str">
        <f t="shared" si="605"/>
        <v/>
      </c>
      <c r="M1765" s="1" t="str">
        <f t="shared" si="606"/>
        <v/>
      </c>
    </row>
    <row r="1766" spans="2:13" x14ac:dyDescent="0.2">
      <c r="B1766" s="1" t="str">
        <f t="shared" si="601"/>
        <v/>
      </c>
      <c r="C1766" s="12">
        <f t="shared" si="602"/>
        <v>1</v>
      </c>
      <c r="D1766" s="1" t="str">
        <f t="shared" si="603"/>
        <v/>
      </c>
      <c r="E1766" s="1" t="str">
        <f t="shared" si="604"/>
        <v/>
      </c>
      <c r="H1766" s="1" t="str">
        <f>IF(ISBLANK(N1766),"",IF(SUM(AC1766:CO1766)=0,"other",INDEX(AC$6:CO$6,MATCH(1,AC1766:CO1766,0))))</f>
        <v/>
      </c>
      <c r="I1766" s="1" t="str" cm="1">
        <f t="array" ref="I1766">IF(ISBLANK(N1766),"",INDEX($AC$7:$CO$7,,MATCH(H1766,$AC$6:$CO$6,0)))</f>
        <v/>
      </c>
      <c r="L1766" s="1" t="str">
        <f t="shared" si="605"/>
        <v/>
      </c>
      <c r="M1766" s="1" t="str">
        <f t="shared" si="606"/>
        <v/>
      </c>
    </row>
    <row r="1767" spans="2:13" x14ac:dyDescent="0.2">
      <c r="B1767" s="1" t="str">
        <f t="shared" si="601"/>
        <v/>
      </c>
      <c r="C1767" s="12">
        <f t="shared" si="602"/>
        <v>1</v>
      </c>
      <c r="D1767" s="1" t="str">
        <f t="shared" si="603"/>
        <v/>
      </c>
      <c r="E1767" s="1" t="str">
        <f t="shared" si="604"/>
        <v/>
      </c>
      <c r="H1767" s="1" t="str">
        <f>IF(ISBLANK(N1767),"",IF(SUM(AC1767:CO1767)=0,"other",INDEX(AC$6:CO$6,MATCH(1,AC1767:CO1767,0))))</f>
        <v/>
      </c>
      <c r="I1767" s="1" t="str" cm="1">
        <f t="array" ref="I1767">IF(ISBLANK(N1767),"",INDEX($AC$7:$CO$7,,MATCH(H1767,$AC$6:$CO$6,0)))</f>
        <v/>
      </c>
      <c r="L1767" s="1" t="str">
        <f t="shared" si="605"/>
        <v/>
      </c>
      <c r="M1767" s="1" t="str">
        <f t="shared" si="606"/>
        <v/>
      </c>
    </row>
    <row r="1768" spans="2:13" x14ac:dyDescent="0.2">
      <c r="B1768" s="1" t="str">
        <f t="shared" si="601"/>
        <v/>
      </c>
      <c r="C1768" s="12">
        <f t="shared" si="602"/>
        <v>1</v>
      </c>
      <c r="D1768" s="1" t="str">
        <f t="shared" si="603"/>
        <v/>
      </c>
      <c r="E1768" s="1" t="str">
        <f t="shared" si="604"/>
        <v/>
      </c>
      <c r="H1768" s="1" t="str">
        <f>IF(ISBLANK(N1768),"",IF(SUM(AC1768:CO1768)=0,"other",INDEX(AC$6:CO$6,MATCH(1,AC1768:CO1768,0))))</f>
        <v/>
      </c>
      <c r="I1768" s="1" t="str" cm="1">
        <f t="array" ref="I1768">IF(ISBLANK(N1768),"",INDEX($AC$7:$CO$7,,MATCH(H1768,$AC$6:$CO$6,0)))</f>
        <v/>
      </c>
      <c r="L1768" s="1" t="str">
        <f t="shared" si="605"/>
        <v/>
      </c>
      <c r="M1768" s="1" t="str">
        <f t="shared" si="606"/>
        <v/>
      </c>
    </row>
    <row r="1769" spans="2:13" x14ac:dyDescent="0.2">
      <c r="B1769" s="1" t="str">
        <f t="shared" si="601"/>
        <v/>
      </c>
      <c r="C1769" s="12">
        <f t="shared" si="602"/>
        <v>1</v>
      </c>
      <c r="D1769" s="1" t="str">
        <f t="shared" si="603"/>
        <v/>
      </c>
      <c r="E1769" s="1" t="str">
        <f t="shared" si="604"/>
        <v/>
      </c>
      <c r="H1769" s="1" t="str">
        <f>IF(ISBLANK(N1769),"",IF(SUM(AC1769:CO1769)=0,"other",INDEX(AC$6:CO$6,MATCH(1,AC1769:CO1769,0))))</f>
        <v/>
      </c>
      <c r="I1769" s="1" t="str" cm="1">
        <f t="array" ref="I1769">IF(ISBLANK(N1769),"",INDEX($AC$7:$CO$7,,MATCH(H1769,$AC$6:$CO$6,0)))</f>
        <v/>
      </c>
      <c r="L1769" s="1" t="str">
        <f t="shared" si="605"/>
        <v/>
      </c>
      <c r="M1769" s="1" t="str">
        <f t="shared" si="606"/>
        <v/>
      </c>
    </row>
    <row r="1770" spans="2:13" x14ac:dyDescent="0.2">
      <c r="B1770" s="1" t="str">
        <f t="shared" si="601"/>
        <v/>
      </c>
      <c r="C1770" s="12">
        <f t="shared" si="602"/>
        <v>1</v>
      </c>
      <c r="D1770" s="1" t="str">
        <f t="shared" si="603"/>
        <v/>
      </c>
      <c r="E1770" s="1" t="str">
        <f t="shared" si="604"/>
        <v/>
      </c>
      <c r="H1770" s="1" t="str">
        <f>IF(ISBLANK(N1770),"",IF(SUM(AC1770:CO1770)=0,"other",INDEX(AC$6:CO$6,MATCH(1,AC1770:CO1770,0))))</f>
        <v/>
      </c>
      <c r="I1770" s="1" t="str" cm="1">
        <f t="array" ref="I1770">IF(ISBLANK(N1770),"",INDEX($AC$7:$CO$7,,MATCH(H1770,$AC$6:$CO$6,0)))</f>
        <v/>
      </c>
      <c r="L1770" s="1" t="str">
        <f t="shared" si="605"/>
        <v/>
      </c>
      <c r="M1770" s="1" t="str">
        <f t="shared" si="606"/>
        <v/>
      </c>
    </row>
    <row r="1771" spans="2:13" x14ac:dyDescent="0.2">
      <c r="B1771" s="1" t="str">
        <f t="shared" si="601"/>
        <v/>
      </c>
      <c r="C1771" s="12">
        <f t="shared" si="602"/>
        <v>1</v>
      </c>
      <c r="D1771" s="1" t="str">
        <f t="shared" si="603"/>
        <v/>
      </c>
      <c r="E1771" s="1" t="str">
        <f t="shared" si="604"/>
        <v/>
      </c>
      <c r="H1771" s="1" t="str">
        <f>IF(ISBLANK(N1771),"",IF(SUM(AC1771:CO1771)=0,"other",INDEX(AC$6:CO$6,MATCH(1,AC1771:CO1771,0))))</f>
        <v/>
      </c>
      <c r="I1771" s="1" t="str" cm="1">
        <f t="array" ref="I1771">IF(ISBLANK(N1771),"",INDEX($AC$7:$CO$7,,MATCH(H1771,$AC$6:$CO$6,0)))</f>
        <v/>
      </c>
      <c r="L1771" s="1" t="str">
        <f t="shared" si="605"/>
        <v/>
      </c>
      <c r="M1771" s="1" t="str">
        <f t="shared" si="606"/>
        <v/>
      </c>
    </row>
    <row r="1772" spans="2:13" x14ac:dyDescent="0.2">
      <c r="B1772" s="1" t="str">
        <f t="shared" si="601"/>
        <v/>
      </c>
      <c r="C1772" s="12">
        <f t="shared" si="602"/>
        <v>1</v>
      </c>
      <c r="D1772" s="1" t="str">
        <f t="shared" si="603"/>
        <v/>
      </c>
      <c r="E1772" s="1" t="str">
        <f t="shared" si="604"/>
        <v/>
      </c>
      <c r="H1772" s="1" t="str">
        <f>IF(ISBLANK(N1772),"",IF(SUM(AC1772:CO1772)=0,"other",INDEX(AC$6:CO$6,MATCH(1,AC1772:CO1772,0))))</f>
        <v/>
      </c>
      <c r="I1772" s="1" t="str" cm="1">
        <f t="array" ref="I1772">IF(ISBLANK(N1772),"",INDEX($AC$7:$CO$7,,MATCH(H1772,$AC$6:$CO$6,0)))</f>
        <v/>
      </c>
      <c r="L1772" s="1" t="str">
        <f t="shared" si="605"/>
        <v/>
      </c>
      <c r="M1772" s="1" t="str">
        <f t="shared" si="606"/>
        <v/>
      </c>
    </row>
    <row r="1773" spans="2:13" x14ac:dyDescent="0.2">
      <c r="B1773" s="1" t="str">
        <f t="shared" si="601"/>
        <v/>
      </c>
      <c r="C1773" s="12">
        <f t="shared" si="602"/>
        <v>1</v>
      </c>
      <c r="D1773" s="1" t="str">
        <f t="shared" si="603"/>
        <v/>
      </c>
      <c r="E1773" s="1" t="str">
        <f t="shared" si="604"/>
        <v/>
      </c>
      <c r="H1773" s="1" t="str">
        <f>IF(ISBLANK(N1773),"",IF(SUM(AC1773:CO1773)=0,"other",INDEX(AC$6:CO$6,MATCH(1,AC1773:CO1773,0))))</f>
        <v/>
      </c>
      <c r="I1773" s="1" t="str" cm="1">
        <f t="array" ref="I1773">IF(ISBLANK(N1773),"",INDEX($AC$7:$CO$7,,MATCH(H1773,$AC$6:$CO$6,0)))</f>
        <v/>
      </c>
      <c r="L1773" s="1" t="str">
        <f t="shared" si="605"/>
        <v/>
      </c>
      <c r="M1773" s="1" t="str">
        <f t="shared" si="606"/>
        <v/>
      </c>
    </row>
    <row r="1774" spans="2:13" x14ac:dyDescent="0.2">
      <c r="B1774" s="1" t="str">
        <f t="shared" si="601"/>
        <v/>
      </c>
      <c r="C1774" s="12">
        <f t="shared" si="602"/>
        <v>1</v>
      </c>
      <c r="D1774" s="1" t="str">
        <f t="shared" si="603"/>
        <v/>
      </c>
      <c r="E1774" s="1" t="str">
        <f t="shared" si="604"/>
        <v/>
      </c>
      <c r="H1774" s="1" t="str">
        <f>IF(ISBLANK(N1774),"",IF(SUM(AC1774:CO1774)=0,"other",INDEX(AC$6:CO$6,MATCH(1,AC1774:CO1774,0))))</f>
        <v/>
      </c>
      <c r="I1774" s="1" t="str" cm="1">
        <f t="array" ref="I1774">IF(ISBLANK(N1774),"",INDEX($AC$7:$CO$7,,MATCH(H1774,$AC$6:$CO$6,0)))</f>
        <v/>
      </c>
      <c r="L1774" s="1" t="str">
        <f t="shared" si="605"/>
        <v/>
      </c>
      <c r="M1774" s="1" t="str">
        <f t="shared" si="606"/>
        <v/>
      </c>
    </row>
    <row r="1775" spans="2:13" x14ac:dyDescent="0.2">
      <c r="B1775" s="1" t="str">
        <f t="shared" si="601"/>
        <v/>
      </c>
      <c r="C1775" s="12">
        <f t="shared" si="602"/>
        <v>1</v>
      </c>
      <c r="D1775" s="1" t="str">
        <f t="shared" si="603"/>
        <v/>
      </c>
      <c r="E1775" s="1" t="str">
        <f t="shared" si="604"/>
        <v/>
      </c>
      <c r="H1775" s="1" t="str">
        <f>IF(ISBLANK(N1775),"",IF(SUM(AC1775:CO1775)=0,"other",INDEX(AC$6:CO$6,MATCH(1,AC1775:CO1775,0))))</f>
        <v/>
      </c>
      <c r="I1775" s="1" t="str" cm="1">
        <f t="array" ref="I1775">IF(ISBLANK(N1775),"",INDEX($AC$7:$CO$7,,MATCH(H1775,$AC$6:$CO$6,0)))</f>
        <v/>
      </c>
      <c r="L1775" s="1" t="str">
        <f t="shared" si="605"/>
        <v/>
      </c>
      <c r="M1775" s="1" t="str">
        <f t="shared" si="606"/>
        <v/>
      </c>
    </row>
    <row r="1776" spans="2:13" x14ac:dyDescent="0.2">
      <c r="B1776" s="1" t="str">
        <f t="shared" si="601"/>
        <v/>
      </c>
      <c r="C1776" s="12">
        <f t="shared" si="602"/>
        <v>1</v>
      </c>
      <c r="D1776" s="1" t="str">
        <f t="shared" si="603"/>
        <v/>
      </c>
      <c r="E1776" s="1" t="str">
        <f t="shared" si="604"/>
        <v/>
      </c>
      <c r="H1776" s="1" t="str">
        <f>IF(ISBLANK(N1776),"",IF(SUM(AC1776:CO1776)=0,"other",INDEX(AC$6:CO$6,MATCH(1,AC1776:CO1776,0))))</f>
        <v/>
      </c>
      <c r="I1776" s="1" t="str" cm="1">
        <f t="array" ref="I1776">IF(ISBLANK(N1776),"",INDEX($AC$7:$CO$7,,MATCH(H1776,$AC$6:$CO$6,0)))</f>
        <v/>
      </c>
      <c r="L1776" s="1" t="str">
        <f t="shared" si="605"/>
        <v/>
      </c>
      <c r="M1776" s="1" t="str">
        <f t="shared" si="606"/>
        <v/>
      </c>
    </row>
    <row r="1777" spans="2:13" x14ac:dyDescent="0.2">
      <c r="B1777" s="1" t="str">
        <f t="shared" si="601"/>
        <v/>
      </c>
      <c r="C1777" s="12">
        <f t="shared" si="602"/>
        <v>1</v>
      </c>
      <c r="D1777" s="1" t="str">
        <f t="shared" si="603"/>
        <v/>
      </c>
      <c r="E1777" s="1" t="str">
        <f t="shared" si="604"/>
        <v/>
      </c>
      <c r="H1777" s="1" t="str">
        <f>IF(ISBLANK(N1777),"",IF(SUM(AC1777:CO1777)=0,"other",INDEX(AC$6:CO$6,MATCH(1,AC1777:CO1777,0))))</f>
        <v/>
      </c>
      <c r="I1777" s="1" t="str" cm="1">
        <f t="array" ref="I1777">IF(ISBLANK(N1777),"",INDEX($AC$7:$CO$7,,MATCH(H1777,$AC$6:$CO$6,0)))</f>
        <v/>
      </c>
      <c r="L1777" s="1" t="str">
        <f t="shared" si="605"/>
        <v/>
      </c>
      <c r="M1777" s="1" t="str">
        <f t="shared" si="606"/>
        <v/>
      </c>
    </row>
    <row r="1778" spans="2:13" x14ac:dyDescent="0.2">
      <c r="B1778" s="1" t="str">
        <f t="shared" si="601"/>
        <v/>
      </c>
      <c r="C1778" s="12">
        <f t="shared" si="602"/>
        <v>1</v>
      </c>
      <c r="D1778" s="1" t="str">
        <f t="shared" si="603"/>
        <v/>
      </c>
      <c r="E1778" s="1" t="str">
        <f t="shared" si="604"/>
        <v/>
      </c>
      <c r="H1778" s="1" t="str">
        <f>IF(ISBLANK(N1778),"",IF(SUM(AC1778:CO1778)=0,"other",INDEX(AC$6:CO$6,MATCH(1,AC1778:CO1778,0))))</f>
        <v/>
      </c>
      <c r="I1778" s="1" t="str" cm="1">
        <f t="array" ref="I1778">IF(ISBLANK(N1778),"",INDEX($AC$7:$CO$7,,MATCH(H1778,$AC$6:$CO$6,0)))</f>
        <v/>
      </c>
      <c r="L1778" s="1" t="str">
        <f t="shared" si="605"/>
        <v/>
      </c>
      <c r="M1778" s="1" t="str">
        <f t="shared" si="606"/>
        <v/>
      </c>
    </row>
    <row r="1779" spans="2:13" x14ac:dyDescent="0.2">
      <c r="B1779" s="1" t="str">
        <f t="shared" si="601"/>
        <v/>
      </c>
      <c r="C1779" s="12">
        <f t="shared" si="602"/>
        <v>1</v>
      </c>
      <c r="D1779" s="1" t="str">
        <f t="shared" si="603"/>
        <v/>
      </c>
      <c r="E1779" s="1" t="str">
        <f t="shared" si="604"/>
        <v/>
      </c>
      <c r="H1779" s="1" t="str">
        <f>IF(ISBLANK(N1779),"",IF(SUM(AC1779:CO1779)=0,"other",INDEX(AC$6:CO$6,MATCH(1,AC1779:CO1779,0))))</f>
        <v/>
      </c>
      <c r="I1779" s="1" t="str" cm="1">
        <f t="array" ref="I1779">IF(ISBLANK(N1779),"",INDEX($AC$7:$CO$7,,MATCH(H1779,$AC$6:$CO$6,0)))</f>
        <v/>
      </c>
      <c r="L1779" s="1" t="str">
        <f t="shared" si="605"/>
        <v/>
      </c>
      <c r="M1779" s="1" t="str">
        <f t="shared" si="606"/>
        <v/>
      </c>
    </row>
    <row r="1780" spans="2:13" x14ac:dyDescent="0.2">
      <c r="B1780" s="1" t="str">
        <f t="shared" si="601"/>
        <v/>
      </c>
      <c r="C1780" s="12">
        <f t="shared" si="602"/>
        <v>1</v>
      </c>
      <c r="D1780" s="1" t="str">
        <f t="shared" si="603"/>
        <v/>
      </c>
      <c r="E1780" s="1" t="str">
        <f t="shared" si="604"/>
        <v/>
      </c>
      <c r="H1780" s="1" t="str">
        <f>IF(ISBLANK(N1780),"",IF(SUM(AC1780:CO1780)=0,"other",INDEX(AC$6:CO$6,MATCH(1,AC1780:CO1780,0))))</f>
        <v/>
      </c>
      <c r="I1780" s="1" t="str" cm="1">
        <f t="array" ref="I1780">IF(ISBLANK(N1780),"",INDEX($AC$7:$CO$7,,MATCH(H1780,$AC$6:$CO$6,0)))</f>
        <v/>
      </c>
      <c r="L1780" s="1" t="str">
        <f t="shared" si="605"/>
        <v/>
      </c>
      <c r="M1780" s="1" t="str">
        <f t="shared" si="606"/>
        <v/>
      </c>
    </row>
    <row r="1781" spans="2:13" x14ac:dyDescent="0.2">
      <c r="B1781" s="1" t="str">
        <f t="shared" si="601"/>
        <v/>
      </c>
      <c r="C1781" s="12">
        <f t="shared" si="602"/>
        <v>1</v>
      </c>
      <c r="D1781" s="1" t="str">
        <f t="shared" si="603"/>
        <v/>
      </c>
      <c r="E1781" s="1" t="str">
        <f t="shared" si="604"/>
        <v/>
      </c>
      <c r="H1781" s="1" t="str">
        <f>IF(ISBLANK(N1781),"",IF(SUM(AC1781:CO1781)=0,"other",INDEX(AC$6:CO$6,MATCH(1,AC1781:CO1781,0))))</f>
        <v/>
      </c>
      <c r="I1781" s="1" t="str" cm="1">
        <f t="array" ref="I1781">IF(ISBLANK(N1781),"",INDEX($AC$7:$CO$7,,MATCH(H1781,$AC$6:$CO$6,0)))</f>
        <v/>
      </c>
      <c r="L1781" s="1" t="str">
        <f t="shared" si="605"/>
        <v/>
      </c>
      <c r="M1781" s="1" t="str">
        <f t="shared" si="606"/>
        <v/>
      </c>
    </row>
    <row r="1782" spans="2:13" x14ac:dyDescent="0.2">
      <c r="B1782" s="1" t="str">
        <f t="shared" si="601"/>
        <v/>
      </c>
      <c r="C1782" s="12">
        <f t="shared" si="602"/>
        <v>1</v>
      </c>
      <c r="D1782" s="1" t="str">
        <f t="shared" si="603"/>
        <v/>
      </c>
      <c r="E1782" s="1" t="str">
        <f t="shared" si="604"/>
        <v/>
      </c>
      <c r="H1782" s="1" t="str">
        <f>IF(ISBLANK(N1782),"",IF(SUM(AC1782:CO1782)=0,"other",INDEX(AC$6:CO$6,MATCH(1,AC1782:CO1782,0))))</f>
        <v/>
      </c>
      <c r="I1782" s="1" t="str" cm="1">
        <f t="array" ref="I1782">IF(ISBLANK(N1782),"",INDEX($AC$7:$CO$7,,MATCH(H1782,$AC$6:$CO$6,0)))</f>
        <v/>
      </c>
      <c r="L1782" s="1" t="str">
        <f t="shared" si="605"/>
        <v/>
      </c>
      <c r="M1782" s="1" t="str">
        <f t="shared" si="606"/>
        <v/>
      </c>
    </row>
    <row r="1783" spans="2:13" x14ac:dyDescent="0.2">
      <c r="B1783" s="1" t="str">
        <f t="shared" si="601"/>
        <v/>
      </c>
      <c r="C1783" s="12">
        <f t="shared" si="602"/>
        <v>1</v>
      </c>
      <c r="D1783" s="1" t="str">
        <f t="shared" si="603"/>
        <v/>
      </c>
      <c r="E1783" s="1" t="str">
        <f t="shared" si="604"/>
        <v/>
      </c>
      <c r="H1783" s="1" t="str">
        <f>IF(ISBLANK(N1783),"",IF(SUM(AC1783:CO1783)=0,"other",INDEX(AC$6:CO$6,MATCH(1,AC1783:CO1783,0))))</f>
        <v/>
      </c>
      <c r="I1783" s="1" t="str" cm="1">
        <f t="array" ref="I1783">IF(ISBLANK(N1783),"",INDEX($AC$7:$CO$7,,MATCH(H1783,$AC$6:$CO$6,0)))</f>
        <v/>
      </c>
      <c r="L1783" s="1" t="str">
        <f t="shared" si="605"/>
        <v/>
      </c>
      <c r="M1783" s="1" t="str">
        <f t="shared" si="606"/>
        <v/>
      </c>
    </row>
    <row r="1784" spans="2:13" x14ac:dyDescent="0.2">
      <c r="B1784" s="1" t="str">
        <f t="shared" si="601"/>
        <v/>
      </c>
      <c r="C1784" s="12">
        <f t="shared" si="602"/>
        <v>1</v>
      </c>
      <c r="D1784" s="1" t="str">
        <f t="shared" si="603"/>
        <v/>
      </c>
      <c r="E1784" s="1" t="str">
        <f t="shared" si="604"/>
        <v/>
      </c>
      <c r="H1784" s="1" t="str">
        <f>IF(ISBLANK(N1784),"",IF(SUM(AC1784:CO1784)=0,"other",INDEX(AC$6:CO$6,MATCH(1,AC1784:CO1784,0))))</f>
        <v/>
      </c>
      <c r="I1784" s="1" t="str" cm="1">
        <f t="array" ref="I1784">IF(ISBLANK(N1784),"",INDEX($AC$7:$CO$7,,MATCH(H1784,$AC$6:$CO$6,0)))</f>
        <v/>
      </c>
      <c r="L1784" s="1" t="str">
        <f t="shared" si="605"/>
        <v/>
      </c>
      <c r="M1784" s="1" t="str">
        <f t="shared" si="606"/>
        <v/>
      </c>
    </row>
    <row r="1785" spans="2:13" x14ac:dyDescent="0.2">
      <c r="B1785" s="1" t="str">
        <f t="shared" si="601"/>
        <v/>
      </c>
      <c r="C1785" s="12">
        <f t="shared" si="602"/>
        <v>1</v>
      </c>
      <c r="D1785" s="1" t="str">
        <f t="shared" si="603"/>
        <v/>
      </c>
      <c r="E1785" s="1" t="str">
        <f t="shared" si="604"/>
        <v/>
      </c>
      <c r="H1785" s="1" t="str">
        <f>IF(ISBLANK(N1785),"",IF(SUM(AC1785:CO1785)=0,"other",INDEX(AC$6:CO$6,MATCH(1,AC1785:CO1785,0))))</f>
        <v/>
      </c>
      <c r="I1785" s="1" t="str" cm="1">
        <f t="array" ref="I1785">IF(ISBLANK(N1785),"",INDEX($AC$7:$CO$7,,MATCH(H1785,$AC$6:$CO$6,0)))</f>
        <v/>
      </c>
      <c r="L1785" s="1" t="str">
        <f t="shared" si="605"/>
        <v/>
      </c>
      <c r="M1785" s="1" t="str">
        <f t="shared" si="606"/>
        <v/>
      </c>
    </row>
    <row r="1786" spans="2:13" x14ac:dyDescent="0.2">
      <c r="B1786" s="1" t="str">
        <f t="shared" si="601"/>
        <v/>
      </c>
      <c r="C1786" s="12">
        <f t="shared" si="602"/>
        <v>1</v>
      </c>
      <c r="D1786" s="1" t="str">
        <f t="shared" si="603"/>
        <v/>
      </c>
      <c r="E1786" s="1" t="str">
        <f t="shared" si="604"/>
        <v/>
      </c>
      <c r="H1786" s="1" t="str">
        <f>IF(ISBLANK(N1786),"",IF(SUM(AC1786:CO1786)=0,"other",INDEX(AC$6:CO$6,MATCH(1,AC1786:CO1786,0))))</f>
        <v/>
      </c>
      <c r="I1786" s="1" t="str" cm="1">
        <f t="array" ref="I1786">IF(ISBLANK(N1786),"",INDEX($AC$7:$CO$7,,MATCH(H1786,$AC$6:$CO$6,0)))</f>
        <v/>
      </c>
      <c r="L1786" s="1" t="str">
        <f t="shared" si="605"/>
        <v/>
      </c>
      <c r="M1786" s="1" t="str">
        <f t="shared" si="606"/>
        <v/>
      </c>
    </row>
    <row r="1787" spans="2:13" x14ac:dyDescent="0.2">
      <c r="B1787" s="1" t="str">
        <f t="shared" si="601"/>
        <v/>
      </c>
      <c r="C1787" s="12">
        <f t="shared" si="602"/>
        <v>1</v>
      </c>
      <c r="D1787" s="1" t="str">
        <f t="shared" si="603"/>
        <v/>
      </c>
      <c r="E1787" s="1" t="str">
        <f t="shared" si="604"/>
        <v/>
      </c>
      <c r="H1787" s="1" t="str">
        <f>IF(ISBLANK(N1787),"",IF(SUM(AC1787:CO1787)=0,"other",INDEX(AC$6:CO$6,MATCH(1,AC1787:CO1787,0))))</f>
        <v/>
      </c>
      <c r="I1787" s="1" t="str" cm="1">
        <f t="array" ref="I1787">IF(ISBLANK(N1787),"",INDEX($AC$7:$CO$7,,MATCH(H1787,$AC$6:$CO$6,0)))</f>
        <v/>
      </c>
      <c r="L1787" s="1" t="str">
        <f t="shared" si="605"/>
        <v/>
      </c>
      <c r="M1787" s="1" t="str">
        <f t="shared" si="606"/>
        <v/>
      </c>
    </row>
    <row r="1788" spans="2:13" x14ac:dyDescent="0.2">
      <c r="B1788" s="1" t="str">
        <f t="shared" si="601"/>
        <v/>
      </c>
      <c r="C1788" s="12">
        <f t="shared" si="602"/>
        <v>1</v>
      </c>
      <c r="D1788" s="1" t="str">
        <f t="shared" si="603"/>
        <v/>
      </c>
      <c r="E1788" s="1" t="str">
        <f t="shared" si="604"/>
        <v/>
      </c>
      <c r="H1788" s="1" t="str">
        <f>IF(ISBLANK(N1788),"",IF(SUM(AC1788:CO1788)=0,"other",INDEX(AC$6:CO$6,MATCH(1,AC1788:CO1788,0))))</f>
        <v/>
      </c>
      <c r="I1788" s="1" t="str" cm="1">
        <f t="array" ref="I1788">IF(ISBLANK(N1788),"",INDEX($AC$7:$CO$7,,MATCH(H1788,$AC$6:$CO$6,0)))</f>
        <v/>
      </c>
      <c r="L1788" s="1" t="str">
        <f t="shared" si="605"/>
        <v/>
      </c>
      <c r="M1788" s="1" t="str">
        <f t="shared" si="606"/>
        <v/>
      </c>
    </row>
    <row r="1789" spans="2:13" x14ac:dyDescent="0.2">
      <c r="B1789" s="1" t="str">
        <f t="shared" si="601"/>
        <v/>
      </c>
      <c r="C1789" s="12">
        <f t="shared" si="602"/>
        <v>1</v>
      </c>
      <c r="D1789" s="1" t="str">
        <f t="shared" si="603"/>
        <v/>
      </c>
      <c r="E1789" s="1" t="str">
        <f t="shared" si="604"/>
        <v/>
      </c>
      <c r="H1789" s="1" t="str">
        <f>IF(ISBLANK(N1789),"",IF(SUM(AC1789:CO1789)=0,"other",INDEX(AC$6:CO$6,MATCH(1,AC1789:CO1789,0))))</f>
        <v/>
      </c>
      <c r="I1789" s="1" t="str" cm="1">
        <f t="array" ref="I1789">IF(ISBLANK(N1789),"",INDEX($AC$7:$CO$7,,MATCH(H1789,$AC$6:$CO$6,0)))</f>
        <v/>
      </c>
      <c r="L1789" s="1" t="str">
        <f t="shared" si="605"/>
        <v/>
      </c>
      <c r="M1789" s="1" t="str">
        <f t="shared" si="606"/>
        <v/>
      </c>
    </row>
    <row r="1790" spans="2:13" x14ac:dyDescent="0.2">
      <c r="B1790" s="1" t="str">
        <f t="shared" si="601"/>
        <v/>
      </c>
      <c r="C1790" s="12">
        <f t="shared" si="602"/>
        <v>1</v>
      </c>
      <c r="D1790" s="1" t="str">
        <f t="shared" si="603"/>
        <v/>
      </c>
      <c r="E1790" s="1" t="str">
        <f t="shared" si="604"/>
        <v/>
      </c>
      <c r="H1790" s="1" t="str">
        <f>IF(ISBLANK(N1790),"",IF(SUM(AC1790:CO1790)=0,"other",INDEX(AC$6:CO$6,MATCH(1,AC1790:CO1790,0))))</f>
        <v/>
      </c>
      <c r="I1790" s="1" t="str" cm="1">
        <f t="array" ref="I1790">IF(ISBLANK(N1790),"",INDEX($AC$7:$CO$7,,MATCH(H1790,$AC$6:$CO$6,0)))</f>
        <v/>
      </c>
      <c r="L1790" s="1" t="str">
        <f t="shared" si="605"/>
        <v/>
      </c>
      <c r="M1790" s="1" t="str">
        <f t="shared" si="606"/>
        <v/>
      </c>
    </row>
    <row r="1791" spans="2:13" x14ac:dyDescent="0.2">
      <c r="B1791" s="1" t="str">
        <f t="shared" si="601"/>
        <v/>
      </c>
      <c r="C1791" s="12">
        <f t="shared" si="602"/>
        <v>1</v>
      </c>
      <c r="D1791" s="1" t="str">
        <f t="shared" si="603"/>
        <v/>
      </c>
      <c r="E1791" s="1" t="str">
        <f t="shared" si="604"/>
        <v/>
      </c>
      <c r="H1791" s="1" t="str">
        <f>IF(ISBLANK(N1791),"",IF(SUM(AC1791:CO1791)=0,"other",INDEX(AC$6:CO$6,MATCH(1,AC1791:CO1791,0))))</f>
        <v/>
      </c>
      <c r="I1791" s="1" t="str" cm="1">
        <f t="array" ref="I1791">IF(ISBLANK(N1791),"",INDEX($AC$7:$CO$7,,MATCH(H1791,$AC$6:$CO$6,0)))</f>
        <v/>
      </c>
      <c r="L1791" s="1" t="str">
        <f t="shared" si="605"/>
        <v/>
      </c>
      <c r="M1791" s="1" t="str">
        <f t="shared" si="606"/>
        <v/>
      </c>
    </row>
    <row r="1792" spans="2:13" x14ac:dyDescent="0.2">
      <c r="B1792" s="1" t="str">
        <f t="shared" si="601"/>
        <v/>
      </c>
      <c r="C1792" s="12">
        <f t="shared" si="602"/>
        <v>1</v>
      </c>
      <c r="D1792" s="1" t="str">
        <f t="shared" si="603"/>
        <v/>
      </c>
      <c r="E1792" s="1" t="str">
        <f t="shared" si="604"/>
        <v/>
      </c>
      <c r="H1792" s="1" t="str">
        <f>IF(ISBLANK(N1792),"",IF(SUM(AC1792:CO1792)=0,"other",INDEX(AC$6:CO$6,MATCH(1,AC1792:CO1792,0))))</f>
        <v/>
      </c>
      <c r="I1792" s="1" t="str" cm="1">
        <f t="array" ref="I1792">IF(ISBLANK(N1792),"",INDEX($AC$7:$CO$7,,MATCH(H1792,$AC$6:$CO$6,0)))</f>
        <v/>
      </c>
      <c r="L1792" s="1" t="str">
        <f t="shared" si="605"/>
        <v/>
      </c>
      <c r="M1792" s="1" t="str">
        <f t="shared" si="606"/>
        <v/>
      </c>
    </row>
    <row r="1793" spans="2:13" x14ac:dyDescent="0.2">
      <c r="B1793" s="1" t="str">
        <f t="shared" si="601"/>
        <v/>
      </c>
      <c r="C1793" s="12">
        <f t="shared" si="602"/>
        <v>1</v>
      </c>
      <c r="D1793" s="1" t="str">
        <f t="shared" si="603"/>
        <v/>
      </c>
      <c r="E1793" s="1" t="str">
        <f t="shared" si="604"/>
        <v/>
      </c>
      <c r="H1793" s="1" t="str">
        <f>IF(ISBLANK(N1793),"",IF(SUM(AC1793:CO1793)=0,"other",INDEX(AC$6:CO$6,MATCH(1,AC1793:CO1793,0))))</f>
        <v/>
      </c>
      <c r="I1793" s="1" t="str" cm="1">
        <f t="array" ref="I1793">IF(ISBLANK(N1793),"",INDEX($AC$7:$CO$7,,MATCH(H1793,$AC$6:$CO$6,0)))</f>
        <v/>
      </c>
      <c r="L1793" s="1" t="str">
        <f t="shared" si="605"/>
        <v/>
      </c>
      <c r="M1793" s="1" t="str">
        <f t="shared" si="606"/>
        <v/>
      </c>
    </row>
    <row r="1794" spans="2:13" x14ac:dyDescent="0.2">
      <c r="B1794" s="1" t="str">
        <f t="shared" si="601"/>
        <v/>
      </c>
      <c r="C1794" s="12">
        <f t="shared" si="602"/>
        <v>1</v>
      </c>
      <c r="D1794" s="1" t="str">
        <f t="shared" si="603"/>
        <v/>
      </c>
      <c r="E1794" s="1" t="str">
        <f t="shared" si="604"/>
        <v/>
      </c>
      <c r="H1794" s="1" t="str">
        <f>IF(ISBLANK(N1794),"",IF(SUM(AC1794:CO1794)=0,"other",INDEX(AC$6:CO$6,MATCH(1,AC1794:CO1794,0))))</f>
        <v/>
      </c>
      <c r="I1794" s="1" t="str" cm="1">
        <f t="array" ref="I1794">IF(ISBLANK(N1794),"",INDEX($AC$7:$CO$7,,MATCH(H1794,$AC$6:$CO$6,0)))</f>
        <v/>
      </c>
      <c r="L1794" s="1" t="str">
        <f t="shared" si="605"/>
        <v/>
      </c>
      <c r="M1794" s="1" t="str">
        <f t="shared" si="606"/>
        <v/>
      </c>
    </row>
    <row r="1795" spans="2:13" x14ac:dyDescent="0.2">
      <c r="B1795" s="1" t="str">
        <f t="shared" si="601"/>
        <v/>
      </c>
      <c r="C1795" s="12">
        <f t="shared" si="602"/>
        <v>1</v>
      </c>
      <c r="D1795" s="1" t="str">
        <f t="shared" si="603"/>
        <v/>
      </c>
      <c r="E1795" s="1" t="str">
        <f t="shared" si="604"/>
        <v/>
      </c>
      <c r="H1795" s="1" t="str">
        <f>IF(ISBLANK(N1795),"",IF(SUM(AC1795:CO1795)=0,"other",INDEX(AC$6:CO$6,MATCH(1,AC1795:CO1795,0))))</f>
        <v/>
      </c>
      <c r="I1795" s="1" t="str" cm="1">
        <f t="array" ref="I1795">IF(ISBLANK(N1795),"",INDEX($AC$7:$CO$7,,MATCH(H1795,$AC$6:$CO$6,0)))</f>
        <v/>
      </c>
      <c r="L1795" s="1" t="str">
        <f t="shared" si="605"/>
        <v/>
      </c>
      <c r="M1795" s="1" t="str">
        <f t="shared" si="606"/>
        <v/>
      </c>
    </row>
    <row r="1796" spans="2:13" x14ac:dyDescent="0.2">
      <c r="B1796" s="1" t="str">
        <f t="shared" si="601"/>
        <v/>
      </c>
      <c r="C1796" s="12">
        <f t="shared" si="602"/>
        <v>1</v>
      </c>
      <c r="D1796" s="1" t="str">
        <f t="shared" si="603"/>
        <v/>
      </c>
      <c r="E1796" s="1" t="str">
        <f t="shared" si="604"/>
        <v/>
      </c>
      <c r="H1796" s="1" t="str">
        <f>IF(ISBLANK(N1796),"",IF(SUM(AC1796:CO1796)=0,"other",INDEX(AC$6:CO$6,MATCH(1,AC1796:CO1796,0))))</f>
        <v/>
      </c>
      <c r="I1796" s="1" t="str" cm="1">
        <f t="array" ref="I1796">IF(ISBLANK(N1796),"",INDEX($AC$7:$CO$7,,MATCH(H1796,$AC$6:$CO$6,0)))</f>
        <v/>
      </c>
      <c r="L1796" s="1" t="str">
        <f t="shared" si="605"/>
        <v/>
      </c>
      <c r="M1796" s="1" t="str">
        <f t="shared" si="606"/>
        <v/>
      </c>
    </row>
    <row r="1797" spans="2:13" x14ac:dyDescent="0.2">
      <c r="B1797" s="1" t="str">
        <f t="shared" si="601"/>
        <v/>
      </c>
      <c r="C1797" s="12">
        <f t="shared" si="602"/>
        <v>1</v>
      </c>
      <c r="D1797" s="1" t="str">
        <f t="shared" si="603"/>
        <v/>
      </c>
      <c r="E1797" s="1" t="str">
        <f t="shared" si="604"/>
        <v/>
      </c>
      <c r="H1797" s="1" t="str">
        <f>IF(ISBLANK(N1797),"",IF(SUM(AC1797:CO1797)=0,"other",INDEX(AC$6:CO$6,MATCH(1,AC1797:CO1797,0))))</f>
        <v/>
      </c>
      <c r="I1797" s="1" t="str" cm="1">
        <f t="array" ref="I1797">IF(ISBLANK(N1797),"",INDEX($AC$7:$CO$7,,MATCH(H1797,$AC$6:$CO$6,0)))</f>
        <v/>
      </c>
      <c r="L1797" s="1" t="str">
        <f t="shared" si="605"/>
        <v/>
      </c>
      <c r="M1797" s="1" t="str">
        <f t="shared" si="606"/>
        <v/>
      </c>
    </row>
    <row r="1798" spans="2:13" x14ac:dyDescent="0.2">
      <c r="B1798" s="1" t="str">
        <f t="shared" si="601"/>
        <v/>
      </c>
      <c r="C1798" s="12">
        <f t="shared" si="602"/>
        <v>1</v>
      </c>
      <c r="D1798" s="1" t="str">
        <f t="shared" si="603"/>
        <v/>
      </c>
      <c r="E1798" s="1" t="str">
        <f t="shared" si="604"/>
        <v/>
      </c>
      <c r="H1798" s="1" t="str">
        <f>IF(ISBLANK(N1798),"",IF(SUM(AC1798:CO1798)=0,"other",INDEX(AC$6:CO$6,MATCH(1,AC1798:CO1798,0))))</f>
        <v/>
      </c>
      <c r="I1798" s="1" t="str" cm="1">
        <f t="array" ref="I1798">IF(ISBLANK(N1798),"",INDEX($AC$7:$CO$7,,MATCH(H1798,$AC$6:$CO$6,0)))</f>
        <v/>
      </c>
      <c r="L1798" s="1" t="str">
        <f t="shared" si="605"/>
        <v/>
      </c>
      <c r="M1798" s="1" t="str">
        <f t="shared" si="606"/>
        <v/>
      </c>
    </row>
    <row r="1799" spans="2:13" x14ac:dyDescent="0.2">
      <c r="B1799" s="1" t="str">
        <f t="shared" si="601"/>
        <v/>
      </c>
      <c r="C1799" s="12">
        <f t="shared" si="602"/>
        <v>1</v>
      </c>
      <c r="D1799" s="1" t="str">
        <f t="shared" si="603"/>
        <v/>
      </c>
      <c r="E1799" s="1" t="str">
        <f t="shared" si="604"/>
        <v/>
      </c>
      <c r="H1799" s="1" t="str">
        <f>IF(ISBLANK(N1799),"",IF(SUM(AC1799:CO1799)=0,"other",INDEX(AC$6:CO$6,MATCH(1,AC1799:CO1799,0))))</f>
        <v/>
      </c>
      <c r="I1799" s="1" t="str" cm="1">
        <f t="array" ref="I1799">IF(ISBLANK(N1799),"",INDEX($AC$7:$CO$7,,MATCH(H1799,$AC$6:$CO$6,0)))</f>
        <v/>
      </c>
      <c r="L1799" s="1" t="str">
        <f t="shared" si="605"/>
        <v/>
      </c>
      <c r="M1799" s="1" t="str">
        <f t="shared" si="606"/>
        <v/>
      </c>
    </row>
    <row r="1800" spans="2:13" x14ac:dyDescent="0.2">
      <c r="B1800" s="1" t="str">
        <f t="shared" si="601"/>
        <v/>
      </c>
      <c r="C1800" s="12">
        <f t="shared" si="602"/>
        <v>1</v>
      </c>
      <c r="D1800" s="1" t="str">
        <f t="shared" si="603"/>
        <v/>
      </c>
      <c r="E1800" s="1" t="str">
        <f t="shared" si="604"/>
        <v/>
      </c>
      <c r="H1800" s="1" t="str">
        <f>IF(ISBLANK(N1800),"",IF(SUM(AC1800:CO1800)=0,"other",INDEX(AC$6:CO$6,MATCH(1,AC1800:CO1800,0))))</f>
        <v/>
      </c>
      <c r="I1800" s="1" t="str" cm="1">
        <f t="array" ref="I1800">IF(ISBLANK(N1800),"",INDEX($AC$7:$CO$7,,MATCH(H1800,$AC$6:$CO$6,0)))</f>
        <v/>
      </c>
      <c r="L1800" s="1" t="str">
        <f t="shared" si="605"/>
        <v/>
      </c>
      <c r="M1800" s="1" t="str">
        <f t="shared" si="606"/>
        <v/>
      </c>
    </row>
    <row r="1801" spans="2:13" x14ac:dyDescent="0.2">
      <c r="B1801" s="1" t="str">
        <f t="shared" si="601"/>
        <v/>
      </c>
      <c r="C1801" s="12">
        <f t="shared" si="602"/>
        <v>1</v>
      </c>
      <c r="D1801" s="1" t="str">
        <f t="shared" si="603"/>
        <v/>
      </c>
      <c r="E1801" s="1" t="str">
        <f t="shared" si="604"/>
        <v/>
      </c>
      <c r="H1801" s="1" t="str">
        <f>IF(ISBLANK(N1801),"",IF(SUM(AC1801:CO1801)=0,"other",INDEX(AC$6:CO$6,MATCH(1,AC1801:CO1801,0))))</f>
        <v/>
      </c>
      <c r="I1801" s="1" t="str" cm="1">
        <f t="array" ref="I1801">IF(ISBLANK(N1801),"",INDEX($AC$7:$CO$7,,MATCH(H1801,$AC$6:$CO$6,0)))</f>
        <v/>
      </c>
      <c r="L1801" s="1" t="str">
        <f t="shared" si="605"/>
        <v/>
      </c>
      <c r="M1801" s="1" t="str">
        <f t="shared" si="606"/>
        <v/>
      </c>
    </row>
    <row r="1802" spans="2:13" x14ac:dyDescent="0.2">
      <c r="B1802" s="1" t="str">
        <f t="shared" ref="B1802:B1865" si="607">IF(ISBLANK(N1802),"",YEAR(O1802))</f>
        <v/>
      </c>
      <c r="C1802" s="12">
        <f t="shared" ref="C1802:C1865" si="608">IF(ISBLANK(M1802),"",MONTH(O1802))</f>
        <v>1</v>
      </c>
      <c r="D1802" s="1" t="str">
        <f t="shared" ref="D1802:D1865" si="609">IF(ISBLANK(N1802),"",WEEKNUM(O1802))</f>
        <v/>
      </c>
      <c r="E1802" s="1" t="str">
        <f t="shared" ref="E1802:E1865" si="610">S1802&amp;R1802</f>
        <v/>
      </c>
      <c r="H1802" s="1" t="str">
        <f>IF(ISBLANK(N1802),"",IF(SUM(AC1802:CO1802)=0,"other",INDEX(AC$6:CO$6,MATCH(1,AC1802:CO1802,0))))</f>
        <v/>
      </c>
      <c r="I1802" s="1" t="str" cm="1">
        <f t="array" ref="I1802">IF(ISBLANK(N1802),"",INDEX($AC$7:$CO$7,,MATCH(H1802,$AC$6:$CO$6,0)))</f>
        <v/>
      </c>
      <c r="L1802" s="1" t="str">
        <f t="shared" ref="L1802:L1865" si="611">IF(ISBLANK(J1802),H1802,J1802)</f>
        <v/>
      </c>
      <c r="M1802" s="1" t="str">
        <f t="shared" ref="M1802:M1865" si="612">IF(ISBLANK(K1802),I1802,K1802)</f>
        <v/>
      </c>
    </row>
    <row r="1803" spans="2:13" x14ac:dyDescent="0.2">
      <c r="B1803" s="1" t="str">
        <f t="shared" si="607"/>
        <v/>
      </c>
      <c r="C1803" s="12">
        <f t="shared" si="608"/>
        <v>1</v>
      </c>
      <c r="D1803" s="1" t="str">
        <f t="shared" si="609"/>
        <v/>
      </c>
      <c r="E1803" s="1" t="str">
        <f t="shared" si="610"/>
        <v/>
      </c>
      <c r="H1803" s="1" t="str">
        <f>IF(ISBLANK(N1803),"",IF(SUM(AC1803:CO1803)=0,"other",INDEX(AC$6:CO$6,MATCH(1,AC1803:CO1803,0))))</f>
        <v/>
      </c>
      <c r="I1803" s="1" t="str" cm="1">
        <f t="array" ref="I1803">IF(ISBLANK(N1803),"",INDEX($AC$7:$CO$7,,MATCH(H1803,$AC$6:$CO$6,0)))</f>
        <v/>
      </c>
      <c r="L1803" s="1" t="str">
        <f t="shared" si="611"/>
        <v/>
      </c>
      <c r="M1803" s="1" t="str">
        <f t="shared" si="612"/>
        <v/>
      </c>
    </row>
    <row r="1804" spans="2:13" x14ac:dyDescent="0.2">
      <c r="B1804" s="1" t="str">
        <f t="shared" si="607"/>
        <v/>
      </c>
      <c r="C1804" s="12">
        <f t="shared" si="608"/>
        <v>1</v>
      </c>
      <c r="D1804" s="1" t="str">
        <f t="shared" si="609"/>
        <v/>
      </c>
      <c r="E1804" s="1" t="str">
        <f t="shared" si="610"/>
        <v/>
      </c>
      <c r="H1804" s="1" t="str">
        <f>IF(ISBLANK(N1804),"",IF(SUM(AC1804:CO1804)=0,"other",INDEX(AC$6:CO$6,MATCH(1,AC1804:CO1804,0))))</f>
        <v/>
      </c>
      <c r="I1804" s="1" t="str" cm="1">
        <f t="array" ref="I1804">IF(ISBLANK(N1804),"",INDEX($AC$7:$CO$7,,MATCH(H1804,$AC$6:$CO$6,0)))</f>
        <v/>
      </c>
      <c r="L1804" s="1" t="str">
        <f t="shared" si="611"/>
        <v/>
      </c>
      <c r="M1804" s="1" t="str">
        <f t="shared" si="612"/>
        <v/>
      </c>
    </row>
    <row r="1805" spans="2:13" x14ac:dyDescent="0.2">
      <c r="B1805" s="1" t="str">
        <f t="shared" si="607"/>
        <v/>
      </c>
      <c r="C1805" s="12">
        <f t="shared" si="608"/>
        <v>1</v>
      </c>
      <c r="D1805" s="1" t="str">
        <f t="shared" si="609"/>
        <v/>
      </c>
      <c r="E1805" s="1" t="str">
        <f t="shared" si="610"/>
        <v/>
      </c>
      <c r="H1805" s="1" t="str">
        <f>IF(ISBLANK(N1805),"",IF(SUM(AC1805:CO1805)=0,"other",INDEX(AC$6:CO$6,MATCH(1,AC1805:CO1805,0))))</f>
        <v/>
      </c>
      <c r="I1805" s="1" t="str" cm="1">
        <f t="array" ref="I1805">IF(ISBLANK(N1805),"",INDEX($AC$7:$CO$7,,MATCH(H1805,$AC$6:$CO$6,0)))</f>
        <v/>
      </c>
      <c r="L1805" s="1" t="str">
        <f t="shared" si="611"/>
        <v/>
      </c>
      <c r="M1805" s="1" t="str">
        <f t="shared" si="612"/>
        <v/>
      </c>
    </row>
    <row r="1806" spans="2:13" x14ac:dyDescent="0.2">
      <c r="B1806" s="1" t="str">
        <f t="shared" si="607"/>
        <v/>
      </c>
      <c r="C1806" s="12">
        <f t="shared" si="608"/>
        <v>1</v>
      </c>
      <c r="D1806" s="1" t="str">
        <f t="shared" si="609"/>
        <v/>
      </c>
      <c r="E1806" s="1" t="str">
        <f t="shared" si="610"/>
        <v/>
      </c>
      <c r="H1806" s="1" t="str">
        <f>IF(ISBLANK(N1806),"",IF(SUM(AC1806:CO1806)=0,"other",INDEX(AC$6:CO$6,MATCH(1,AC1806:CO1806,0))))</f>
        <v/>
      </c>
      <c r="I1806" s="1" t="str" cm="1">
        <f t="array" ref="I1806">IF(ISBLANK(N1806),"",INDEX($AC$7:$CO$7,,MATCH(H1806,$AC$6:$CO$6,0)))</f>
        <v/>
      </c>
      <c r="L1806" s="1" t="str">
        <f t="shared" si="611"/>
        <v/>
      </c>
      <c r="M1806" s="1" t="str">
        <f t="shared" si="612"/>
        <v/>
      </c>
    </row>
    <row r="1807" spans="2:13" x14ac:dyDescent="0.2">
      <c r="B1807" s="1" t="str">
        <f t="shared" si="607"/>
        <v/>
      </c>
      <c r="C1807" s="12">
        <f t="shared" si="608"/>
        <v>1</v>
      </c>
      <c r="D1807" s="1" t="str">
        <f t="shared" si="609"/>
        <v/>
      </c>
      <c r="E1807" s="1" t="str">
        <f t="shared" si="610"/>
        <v/>
      </c>
      <c r="H1807" s="1" t="str">
        <f>IF(ISBLANK(N1807),"",IF(SUM(AC1807:CO1807)=0,"other",INDEX(AC$6:CO$6,MATCH(1,AC1807:CO1807,0))))</f>
        <v/>
      </c>
      <c r="I1807" s="1" t="str" cm="1">
        <f t="array" ref="I1807">IF(ISBLANK(N1807),"",INDEX($AC$7:$CO$7,,MATCH(H1807,$AC$6:$CO$6,0)))</f>
        <v/>
      </c>
      <c r="L1807" s="1" t="str">
        <f t="shared" si="611"/>
        <v/>
      </c>
      <c r="M1807" s="1" t="str">
        <f t="shared" si="612"/>
        <v/>
      </c>
    </row>
    <row r="1808" spans="2:13" x14ac:dyDescent="0.2">
      <c r="B1808" s="1" t="str">
        <f t="shared" si="607"/>
        <v/>
      </c>
      <c r="C1808" s="12">
        <f t="shared" si="608"/>
        <v>1</v>
      </c>
      <c r="D1808" s="1" t="str">
        <f t="shared" si="609"/>
        <v/>
      </c>
      <c r="E1808" s="1" t="str">
        <f t="shared" si="610"/>
        <v/>
      </c>
      <c r="H1808" s="1" t="str">
        <f>IF(ISBLANK(N1808),"",IF(SUM(AC1808:CO1808)=0,"other",INDEX(AC$6:CO$6,MATCH(1,AC1808:CO1808,0))))</f>
        <v/>
      </c>
      <c r="I1808" s="1" t="str" cm="1">
        <f t="array" ref="I1808">IF(ISBLANK(N1808),"",INDEX($AC$7:$CO$7,,MATCH(H1808,$AC$6:$CO$6,0)))</f>
        <v/>
      </c>
      <c r="L1808" s="1" t="str">
        <f t="shared" si="611"/>
        <v/>
      </c>
      <c r="M1808" s="1" t="str">
        <f t="shared" si="612"/>
        <v/>
      </c>
    </row>
    <row r="1809" spans="2:13" x14ac:dyDescent="0.2">
      <c r="B1809" s="1" t="str">
        <f t="shared" si="607"/>
        <v/>
      </c>
      <c r="C1809" s="12">
        <f t="shared" si="608"/>
        <v>1</v>
      </c>
      <c r="D1809" s="1" t="str">
        <f t="shared" si="609"/>
        <v/>
      </c>
      <c r="E1809" s="1" t="str">
        <f t="shared" si="610"/>
        <v/>
      </c>
      <c r="H1809" s="1" t="str">
        <f>IF(ISBLANK(N1809),"",IF(SUM(AC1809:CO1809)=0,"other",INDEX(AC$6:CO$6,MATCH(1,AC1809:CO1809,0))))</f>
        <v/>
      </c>
      <c r="I1809" s="1" t="str" cm="1">
        <f t="array" ref="I1809">IF(ISBLANK(N1809),"",INDEX($AC$7:$CO$7,,MATCH(H1809,$AC$6:$CO$6,0)))</f>
        <v/>
      </c>
      <c r="L1809" s="1" t="str">
        <f t="shared" si="611"/>
        <v/>
      </c>
      <c r="M1809" s="1" t="str">
        <f t="shared" si="612"/>
        <v/>
      </c>
    </row>
    <row r="1810" spans="2:13" x14ac:dyDescent="0.2">
      <c r="B1810" s="1" t="str">
        <f t="shared" si="607"/>
        <v/>
      </c>
      <c r="C1810" s="12">
        <f t="shared" si="608"/>
        <v>1</v>
      </c>
      <c r="D1810" s="1" t="str">
        <f t="shared" si="609"/>
        <v/>
      </c>
      <c r="E1810" s="1" t="str">
        <f t="shared" si="610"/>
        <v/>
      </c>
      <c r="H1810" s="1" t="str">
        <f>IF(ISBLANK(N1810),"",IF(SUM(AC1810:CO1810)=0,"other",INDEX(AC$6:CO$6,MATCH(1,AC1810:CO1810,0))))</f>
        <v/>
      </c>
      <c r="I1810" s="1" t="str" cm="1">
        <f t="array" ref="I1810">IF(ISBLANK(N1810),"",INDEX($AC$7:$CO$7,,MATCH(H1810,$AC$6:$CO$6,0)))</f>
        <v/>
      </c>
      <c r="L1810" s="1" t="str">
        <f t="shared" si="611"/>
        <v/>
      </c>
      <c r="M1810" s="1" t="str">
        <f t="shared" si="612"/>
        <v/>
      </c>
    </row>
    <row r="1811" spans="2:13" x14ac:dyDescent="0.2">
      <c r="B1811" s="1" t="str">
        <f t="shared" si="607"/>
        <v/>
      </c>
      <c r="C1811" s="12">
        <f t="shared" si="608"/>
        <v>1</v>
      </c>
      <c r="D1811" s="1" t="str">
        <f t="shared" si="609"/>
        <v/>
      </c>
      <c r="E1811" s="1" t="str">
        <f t="shared" si="610"/>
        <v/>
      </c>
      <c r="H1811" s="1" t="str">
        <f>IF(ISBLANK(N1811),"",IF(SUM(AC1811:CO1811)=0,"other",INDEX(AC$6:CO$6,MATCH(1,AC1811:CO1811,0))))</f>
        <v/>
      </c>
      <c r="I1811" s="1" t="str" cm="1">
        <f t="array" ref="I1811">IF(ISBLANK(N1811),"",INDEX($AC$7:$CO$7,,MATCH(H1811,$AC$6:$CO$6,0)))</f>
        <v/>
      </c>
      <c r="L1811" s="1" t="str">
        <f t="shared" si="611"/>
        <v/>
      </c>
      <c r="M1811" s="1" t="str">
        <f t="shared" si="612"/>
        <v/>
      </c>
    </row>
    <row r="1812" spans="2:13" x14ac:dyDescent="0.2">
      <c r="B1812" s="1" t="str">
        <f t="shared" si="607"/>
        <v/>
      </c>
      <c r="C1812" s="12">
        <f t="shared" si="608"/>
        <v>1</v>
      </c>
      <c r="D1812" s="1" t="str">
        <f t="shared" si="609"/>
        <v/>
      </c>
      <c r="E1812" s="1" t="str">
        <f t="shared" si="610"/>
        <v/>
      </c>
      <c r="H1812" s="1" t="str">
        <f>IF(ISBLANK(N1812),"",IF(SUM(AC1812:CO1812)=0,"other",INDEX(AC$6:CO$6,MATCH(1,AC1812:CO1812,0))))</f>
        <v/>
      </c>
      <c r="I1812" s="1" t="str" cm="1">
        <f t="array" ref="I1812">IF(ISBLANK(N1812),"",INDEX($AC$7:$CO$7,,MATCH(H1812,$AC$6:$CO$6,0)))</f>
        <v/>
      </c>
      <c r="L1812" s="1" t="str">
        <f t="shared" si="611"/>
        <v/>
      </c>
      <c r="M1812" s="1" t="str">
        <f t="shared" si="612"/>
        <v/>
      </c>
    </row>
    <row r="1813" spans="2:13" x14ac:dyDescent="0.2">
      <c r="B1813" s="1" t="str">
        <f t="shared" si="607"/>
        <v/>
      </c>
      <c r="C1813" s="12">
        <f t="shared" si="608"/>
        <v>1</v>
      </c>
      <c r="D1813" s="1" t="str">
        <f t="shared" si="609"/>
        <v/>
      </c>
      <c r="E1813" s="1" t="str">
        <f t="shared" si="610"/>
        <v/>
      </c>
      <c r="H1813" s="1" t="str">
        <f>IF(ISBLANK(N1813),"",IF(SUM(AC1813:CO1813)=0,"other",INDEX(AC$6:CO$6,MATCH(1,AC1813:CO1813,0))))</f>
        <v/>
      </c>
      <c r="I1813" s="1" t="str" cm="1">
        <f t="array" ref="I1813">IF(ISBLANK(N1813),"",INDEX($AC$7:$CO$7,,MATCH(H1813,$AC$6:$CO$6,0)))</f>
        <v/>
      </c>
      <c r="L1813" s="1" t="str">
        <f t="shared" si="611"/>
        <v/>
      </c>
      <c r="M1813" s="1" t="str">
        <f t="shared" si="612"/>
        <v/>
      </c>
    </row>
    <row r="1814" spans="2:13" x14ac:dyDescent="0.2">
      <c r="B1814" s="1" t="str">
        <f t="shared" si="607"/>
        <v/>
      </c>
      <c r="C1814" s="12">
        <f t="shared" si="608"/>
        <v>1</v>
      </c>
      <c r="D1814" s="1" t="str">
        <f t="shared" si="609"/>
        <v/>
      </c>
      <c r="E1814" s="1" t="str">
        <f t="shared" si="610"/>
        <v/>
      </c>
      <c r="H1814" s="1" t="str">
        <f>IF(ISBLANK(N1814),"",IF(SUM(AC1814:CO1814)=0,"other",INDEX(AC$6:CO$6,MATCH(1,AC1814:CO1814,0))))</f>
        <v/>
      </c>
      <c r="I1814" s="1" t="str" cm="1">
        <f t="array" ref="I1814">IF(ISBLANK(N1814),"",INDEX($AC$7:$CO$7,,MATCH(H1814,$AC$6:$CO$6,0)))</f>
        <v/>
      </c>
      <c r="L1814" s="1" t="str">
        <f t="shared" si="611"/>
        <v/>
      </c>
      <c r="M1814" s="1" t="str">
        <f t="shared" si="612"/>
        <v/>
      </c>
    </row>
    <row r="1815" spans="2:13" x14ac:dyDescent="0.2">
      <c r="B1815" s="1" t="str">
        <f t="shared" si="607"/>
        <v/>
      </c>
      <c r="C1815" s="12">
        <f t="shared" si="608"/>
        <v>1</v>
      </c>
      <c r="D1815" s="1" t="str">
        <f t="shared" si="609"/>
        <v/>
      </c>
      <c r="E1815" s="1" t="str">
        <f t="shared" si="610"/>
        <v/>
      </c>
      <c r="H1815" s="1" t="str">
        <f>IF(ISBLANK(N1815),"",IF(SUM(AC1815:CO1815)=0,"other",INDEX(AC$6:CO$6,MATCH(1,AC1815:CO1815,0))))</f>
        <v/>
      </c>
      <c r="I1815" s="1" t="str" cm="1">
        <f t="array" ref="I1815">IF(ISBLANK(N1815),"",INDEX($AC$7:$CO$7,,MATCH(H1815,$AC$6:$CO$6,0)))</f>
        <v/>
      </c>
      <c r="L1815" s="1" t="str">
        <f t="shared" si="611"/>
        <v/>
      </c>
      <c r="M1815" s="1" t="str">
        <f t="shared" si="612"/>
        <v/>
      </c>
    </row>
    <row r="1816" spans="2:13" x14ac:dyDescent="0.2">
      <c r="B1816" s="1" t="str">
        <f t="shared" si="607"/>
        <v/>
      </c>
      <c r="C1816" s="12">
        <f t="shared" si="608"/>
        <v>1</v>
      </c>
      <c r="D1816" s="1" t="str">
        <f t="shared" si="609"/>
        <v/>
      </c>
      <c r="E1816" s="1" t="str">
        <f t="shared" si="610"/>
        <v/>
      </c>
      <c r="H1816" s="1" t="str">
        <f>IF(ISBLANK(N1816),"",IF(SUM(AC1816:CO1816)=0,"other",INDEX(AC$6:CO$6,MATCH(1,AC1816:CO1816,0))))</f>
        <v/>
      </c>
      <c r="I1816" s="1" t="str" cm="1">
        <f t="array" ref="I1816">IF(ISBLANK(N1816),"",INDEX($AC$7:$CO$7,,MATCH(H1816,$AC$6:$CO$6,0)))</f>
        <v/>
      </c>
      <c r="L1816" s="1" t="str">
        <f t="shared" si="611"/>
        <v/>
      </c>
      <c r="M1816" s="1" t="str">
        <f t="shared" si="612"/>
        <v/>
      </c>
    </row>
    <row r="1817" spans="2:13" x14ac:dyDescent="0.2">
      <c r="B1817" s="1" t="str">
        <f t="shared" si="607"/>
        <v/>
      </c>
      <c r="C1817" s="12">
        <f t="shared" si="608"/>
        <v>1</v>
      </c>
      <c r="D1817" s="1" t="str">
        <f t="shared" si="609"/>
        <v/>
      </c>
      <c r="E1817" s="1" t="str">
        <f t="shared" si="610"/>
        <v/>
      </c>
      <c r="H1817" s="1" t="str">
        <f>IF(ISBLANK(N1817),"",IF(SUM(AC1817:CO1817)=0,"other",INDEX(AC$6:CO$6,MATCH(1,AC1817:CO1817,0))))</f>
        <v/>
      </c>
      <c r="I1817" s="1" t="str" cm="1">
        <f t="array" ref="I1817">IF(ISBLANK(N1817),"",INDEX($AC$7:$CO$7,,MATCH(H1817,$AC$6:$CO$6,0)))</f>
        <v/>
      </c>
      <c r="L1817" s="1" t="str">
        <f t="shared" si="611"/>
        <v/>
      </c>
      <c r="M1817" s="1" t="str">
        <f t="shared" si="612"/>
        <v/>
      </c>
    </row>
    <row r="1818" spans="2:13" x14ac:dyDescent="0.2">
      <c r="B1818" s="1" t="str">
        <f t="shared" si="607"/>
        <v/>
      </c>
      <c r="C1818" s="12">
        <f t="shared" si="608"/>
        <v>1</v>
      </c>
      <c r="D1818" s="1" t="str">
        <f t="shared" si="609"/>
        <v/>
      </c>
      <c r="E1818" s="1" t="str">
        <f t="shared" si="610"/>
        <v/>
      </c>
      <c r="H1818" s="1" t="str">
        <f>IF(ISBLANK(N1818),"",IF(SUM(AC1818:CO1818)=0,"other",INDEX(AC$6:CO$6,MATCH(1,AC1818:CO1818,0))))</f>
        <v/>
      </c>
      <c r="I1818" s="1" t="str" cm="1">
        <f t="array" ref="I1818">IF(ISBLANK(N1818),"",INDEX($AC$7:$CO$7,,MATCH(H1818,$AC$6:$CO$6,0)))</f>
        <v/>
      </c>
      <c r="L1818" s="1" t="str">
        <f t="shared" si="611"/>
        <v/>
      </c>
      <c r="M1818" s="1" t="str">
        <f t="shared" si="612"/>
        <v/>
      </c>
    </row>
    <row r="1819" spans="2:13" x14ac:dyDescent="0.2">
      <c r="B1819" s="1" t="str">
        <f t="shared" si="607"/>
        <v/>
      </c>
      <c r="C1819" s="12">
        <f t="shared" si="608"/>
        <v>1</v>
      </c>
      <c r="D1819" s="1" t="str">
        <f t="shared" si="609"/>
        <v/>
      </c>
      <c r="E1819" s="1" t="str">
        <f t="shared" si="610"/>
        <v/>
      </c>
      <c r="H1819" s="1" t="str">
        <f>IF(ISBLANK(N1819),"",IF(SUM(AC1819:CO1819)=0,"other",INDEX(AC$6:CO$6,MATCH(1,AC1819:CO1819,0))))</f>
        <v/>
      </c>
      <c r="I1819" s="1" t="str" cm="1">
        <f t="array" ref="I1819">IF(ISBLANK(N1819),"",INDEX($AC$7:$CO$7,,MATCH(H1819,$AC$6:$CO$6,0)))</f>
        <v/>
      </c>
      <c r="L1819" s="1" t="str">
        <f t="shared" si="611"/>
        <v/>
      </c>
      <c r="M1819" s="1" t="str">
        <f t="shared" si="612"/>
        <v/>
      </c>
    </row>
    <row r="1820" spans="2:13" x14ac:dyDescent="0.2">
      <c r="B1820" s="1" t="str">
        <f t="shared" si="607"/>
        <v/>
      </c>
      <c r="C1820" s="12">
        <f t="shared" si="608"/>
        <v>1</v>
      </c>
      <c r="D1820" s="1" t="str">
        <f t="shared" si="609"/>
        <v/>
      </c>
      <c r="E1820" s="1" t="str">
        <f t="shared" si="610"/>
        <v/>
      </c>
      <c r="H1820" s="1" t="str">
        <f>IF(ISBLANK(N1820),"",IF(SUM(AC1820:CO1820)=0,"other",INDEX(AC$6:CO$6,MATCH(1,AC1820:CO1820,0))))</f>
        <v/>
      </c>
      <c r="I1820" s="1" t="str" cm="1">
        <f t="array" ref="I1820">IF(ISBLANK(N1820),"",INDEX($AC$7:$CO$7,,MATCH(H1820,$AC$6:$CO$6,0)))</f>
        <v/>
      </c>
      <c r="L1820" s="1" t="str">
        <f t="shared" si="611"/>
        <v/>
      </c>
      <c r="M1820" s="1" t="str">
        <f t="shared" si="612"/>
        <v/>
      </c>
    </row>
    <row r="1821" spans="2:13" x14ac:dyDescent="0.2">
      <c r="B1821" s="1" t="str">
        <f t="shared" si="607"/>
        <v/>
      </c>
      <c r="C1821" s="12">
        <f t="shared" si="608"/>
        <v>1</v>
      </c>
      <c r="D1821" s="1" t="str">
        <f t="shared" si="609"/>
        <v/>
      </c>
      <c r="E1821" s="1" t="str">
        <f t="shared" si="610"/>
        <v/>
      </c>
      <c r="H1821" s="1" t="str">
        <f>IF(ISBLANK(N1821),"",IF(SUM(AC1821:CO1821)=0,"other",INDEX(AC$6:CO$6,MATCH(1,AC1821:CO1821,0))))</f>
        <v/>
      </c>
      <c r="I1821" s="1" t="str" cm="1">
        <f t="array" ref="I1821">IF(ISBLANK(N1821),"",INDEX($AC$7:$CO$7,,MATCH(H1821,$AC$6:$CO$6,0)))</f>
        <v/>
      </c>
      <c r="L1821" s="1" t="str">
        <f t="shared" si="611"/>
        <v/>
      </c>
      <c r="M1821" s="1" t="str">
        <f t="shared" si="612"/>
        <v/>
      </c>
    </row>
    <row r="1822" spans="2:13" x14ac:dyDescent="0.2">
      <c r="B1822" s="1" t="str">
        <f t="shared" si="607"/>
        <v/>
      </c>
      <c r="C1822" s="12">
        <f t="shared" si="608"/>
        <v>1</v>
      </c>
      <c r="D1822" s="1" t="str">
        <f t="shared" si="609"/>
        <v/>
      </c>
      <c r="E1822" s="1" t="str">
        <f t="shared" si="610"/>
        <v/>
      </c>
      <c r="H1822" s="1" t="str">
        <f>IF(ISBLANK(N1822),"",IF(SUM(AC1822:CO1822)=0,"other",INDEX(AC$6:CO$6,MATCH(1,AC1822:CO1822,0))))</f>
        <v/>
      </c>
      <c r="I1822" s="1" t="str" cm="1">
        <f t="array" ref="I1822">IF(ISBLANK(N1822),"",INDEX($AC$7:$CO$7,,MATCH(H1822,$AC$6:$CO$6,0)))</f>
        <v/>
      </c>
      <c r="L1822" s="1" t="str">
        <f t="shared" si="611"/>
        <v/>
      </c>
      <c r="M1822" s="1" t="str">
        <f t="shared" si="612"/>
        <v/>
      </c>
    </row>
    <row r="1823" spans="2:13" x14ac:dyDescent="0.2">
      <c r="B1823" s="1" t="str">
        <f t="shared" si="607"/>
        <v/>
      </c>
      <c r="C1823" s="12">
        <f t="shared" si="608"/>
        <v>1</v>
      </c>
      <c r="D1823" s="1" t="str">
        <f t="shared" si="609"/>
        <v/>
      </c>
      <c r="E1823" s="1" t="str">
        <f t="shared" si="610"/>
        <v/>
      </c>
      <c r="H1823" s="1" t="str">
        <f>IF(ISBLANK(N1823),"",IF(SUM(AC1823:CO1823)=0,"other",INDEX(AC$6:CO$6,MATCH(1,AC1823:CO1823,0))))</f>
        <v/>
      </c>
      <c r="I1823" s="1" t="str" cm="1">
        <f t="array" ref="I1823">IF(ISBLANK(N1823),"",INDEX($AC$7:$CO$7,,MATCH(H1823,$AC$6:$CO$6,0)))</f>
        <v/>
      </c>
      <c r="L1823" s="1" t="str">
        <f t="shared" si="611"/>
        <v/>
      </c>
      <c r="M1823" s="1" t="str">
        <f t="shared" si="612"/>
        <v/>
      </c>
    </row>
    <row r="1824" spans="2:13" x14ac:dyDescent="0.2">
      <c r="B1824" s="1" t="str">
        <f t="shared" si="607"/>
        <v/>
      </c>
      <c r="C1824" s="12">
        <f t="shared" si="608"/>
        <v>1</v>
      </c>
      <c r="D1824" s="1" t="str">
        <f t="shared" si="609"/>
        <v/>
      </c>
      <c r="E1824" s="1" t="str">
        <f t="shared" si="610"/>
        <v/>
      </c>
      <c r="H1824" s="1" t="str">
        <f>IF(ISBLANK(N1824),"",IF(SUM(AC1824:CO1824)=0,"other",INDEX(AC$6:CO$6,MATCH(1,AC1824:CO1824,0))))</f>
        <v/>
      </c>
      <c r="I1824" s="1" t="str" cm="1">
        <f t="array" ref="I1824">IF(ISBLANK(N1824),"",INDEX($AC$7:$CO$7,,MATCH(H1824,$AC$6:$CO$6,0)))</f>
        <v/>
      </c>
      <c r="L1824" s="1" t="str">
        <f t="shared" si="611"/>
        <v/>
      </c>
      <c r="M1824" s="1" t="str">
        <f t="shared" si="612"/>
        <v/>
      </c>
    </row>
    <row r="1825" spans="2:13" x14ac:dyDescent="0.2">
      <c r="B1825" s="1" t="str">
        <f t="shared" si="607"/>
        <v/>
      </c>
      <c r="C1825" s="12">
        <f t="shared" si="608"/>
        <v>1</v>
      </c>
      <c r="D1825" s="1" t="str">
        <f t="shared" si="609"/>
        <v/>
      </c>
      <c r="E1825" s="1" t="str">
        <f t="shared" si="610"/>
        <v/>
      </c>
      <c r="H1825" s="1" t="str">
        <f>IF(ISBLANK(N1825),"",IF(SUM(AC1825:CO1825)=0,"other",INDEX(AC$6:CO$6,MATCH(1,AC1825:CO1825,0))))</f>
        <v/>
      </c>
      <c r="I1825" s="1" t="str" cm="1">
        <f t="array" ref="I1825">IF(ISBLANK(N1825),"",INDEX($AC$7:$CO$7,,MATCH(H1825,$AC$6:$CO$6,0)))</f>
        <v/>
      </c>
      <c r="L1825" s="1" t="str">
        <f t="shared" si="611"/>
        <v/>
      </c>
      <c r="M1825" s="1" t="str">
        <f t="shared" si="612"/>
        <v/>
      </c>
    </row>
    <row r="1826" spans="2:13" x14ac:dyDescent="0.2">
      <c r="B1826" s="1" t="str">
        <f t="shared" si="607"/>
        <v/>
      </c>
      <c r="C1826" s="12">
        <f t="shared" si="608"/>
        <v>1</v>
      </c>
      <c r="D1826" s="1" t="str">
        <f t="shared" si="609"/>
        <v/>
      </c>
      <c r="E1826" s="1" t="str">
        <f t="shared" si="610"/>
        <v/>
      </c>
      <c r="H1826" s="1" t="str">
        <f>IF(ISBLANK(N1826),"",IF(SUM(AC1826:CO1826)=0,"other",INDEX(AC$6:CO$6,MATCH(1,AC1826:CO1826,0))))</f>
        <v/>
      </c>
      <c r="I1826" s="1" t="str" cm="1">
        <f t="array" ref="I1826">IF(ISBLANK(N1826),"",INDEX($AC$7:$CO$7,,MATCH(H1826,$AC$6:$CO$6,0)))</f>
        <v/>
      </c>
      <c r="L1826" s="1" t="str">
        <f t="shared" si="611"/>
        <v/>
      </c>
      <c r="M1826" s="1" t="str">
        <f t="shared" si="612"/>
        <v/>
      </c>
    </row>
    <row r="1827" spans="2:13" x14ac:dyDescent="0.2">
      <c r="B1827" s="1" t="str">
        <f t="shared" si="607"/>
        <v/>
      </c>
      <c r="C1827" s="12">
        <f t="shared" si="608"/>
        <v>1</v>
      </c>
      <c r="D1827" s="1" t="str">
        <f t="shared" si="609"/>
        <v/>
      </c>
      <c r="E1827" s="1" t="str">
        <f t="shared" si="610"/>
        <v/>
      </c>
      <c r="H1827" s="1" t="str">
        <f>IF(ISBLANK(N1827),"",IF(SUM(AC1827:CO1827)=0,"other",INDEX(AC$6:CO$6,MATCH(1,AC1827:CO1827,0))))</f>
        <v/>
      </c>
      <c r="I1827" s="1" t="str" cm="1">
        <f t="array" ref="I1827">IF(ISBLANK(N1827),"",INDEX($AC$7:$CO$7,,MATCH(H1827,$AC$6:$CO$6,0)))</f>
        <v/>
      </c>
      <c r="L1827" s="1" t="str">
        <f t="shared" si="611"/>
        <v/>
      </c>
      <c r="M1827" s="1" t="str">
        <f t="shared" si="612"/>
        <v/>
      </c>
    </row>
    <row r="1828" spans="2:13" x14ac:dyDescent="0.2">
      <c r="B1828" s="1" t="str">
        <f t="shared" si="607"/>
        <v/>
      </c>
      <c r="C1828" s="12">
        <f t="shared" si="608"/>
        <v>1</v>
      </c>
      <c r="D1828" s="1" t="str">
        <f t="shared" si="609"/>
        <v/>
      </c>
      <c r="E1828" s="1" t="str">
        <f t="shared" si="610"/>
        <v/>
      </c>
      <c r="H1828" s="1" t="str">
        <f>IF(ISBLANK(N1828),"",IF(SUM(AC1828:CO1828)=0,"other",INDEX(AC$6:CO$6,MATCH(1,AC1828:CO1828,0))))</f>
        <v/>
      </c>
      <c r="I1828" s="1" t="str" cm="1">
        <f t="array" ref="I1828">IF(ISBLANK(N1828),"",INDEX($AC$7:$CO$7,,MATCH(H1828,$AC$6:$CO$6,0)))</f>
        <v/>
      </c>
      <c r="L1828" s="1" t="str">
        <f t="shared" si="611"/>
        <v/>
      </c>
      <c r="M1828" s="1" t="str">
        <f t="shared" si="612"/>
        <v/>
      </c>
    </row>
    <row r="1829" spans="2:13" x14ac:dyDescent="0.2">
      <c r="B1829" s="1" t="str">
        <f t="shared" si="607"/>
        <v/>
      </c>
      <c r="C1829" s="12">
        <f t="shared" si="608"/>
        <v>1</v>
      </c>
      <c r="D1829" s="1" t="str">
        <f t="shared" si="609"/>
        <v/>
      </c>
      <c r="E1829" s="1" t="str">
        <f t="shared" si="610"/>
        <v/>
      </c>
      <c r="H1829" s="1" t="str">
        <f>IF(ISBLANK(N1829),"",IF(SUM(AC1829:CO1829)=0,"other",INDEX(AC$6:CO$6,MATCH(1,AC1829:CO1829,0))))</f>
        <v/>
      </c>
      <c r="I1829" s="1" t="str" cm="1">
        <f t="array" ref="I1829">IF(ISBLANK(N1829),"",INDEX($AC$7:$CO$7,,MATCH(H1829,$AC$6:$CO$6,0)))</f>
        <v/>
      </c>
      <c r="L1829" s="1" t="str">
        <f t="shared" si="611"/>
        <v/>
      </c>
      <c r="M1829" s="1" t="str">
        <f t="shared" si="612"/>
        <v/>
      </c>
    </row>
    <row r="1830" spans="2:13" x14ac:dyDescent="0.2">
      <c r="B1830" s="1" t="str">
        <f t="shared" si="607"/>
        <v/>
      </c>
      <c r="C1830" s="12">
        <f t="shared" si="608"/>
        <v>1</v>
      </c>
      <c r="D1830" s="1" t="str">
        <f t="shared" si="609"/>
        <v/>
      </c>
      <c r="E1830" s="1" t="str">
        <f t="shared" si="610"/>
        <v/>
      </c>
      <c r="H1830" s="1" t="str">
        <f>IF(ISBLANK(N1830),"",IF(SUM(AC1830:CO1830)=0,"other",INDEX(AC$6:CO$6,MATCH(1,AC1830:CO1830,0))))</f>
        <v/>
      </c>
      <c r="I1830" s="1" t="str" cm="1">
        <f t="array" ref="I1830">IF(ISBLANK(N1830),"",INDEX($AC$7:$CO$7,,MATCH(H1830,$AC$6:$CO$6,0)))</f>
        <v/>
      </c>
      <c r="L1830" s="1" t="str">
        <f t="shared" si="611"/>
        <v/>
      </c>
      <c r="M1830" s="1" t="str">
        <f t="shared" si="612"/>
        <v/>
      </c>
    </row>
    <row r="1831" spans="2:13" x14ac:dyDescent="0.2">
      <c r="B1831" s="1" t="str">
        <f t="shared" si="607"/>
        <v/>
      </c>
      <c r="C1831" s="12">
        <f t="shared" si="608"/>
        <v>1</v>
      </c>
      <c r="D1831" s="1" t="str">
        <f t="shared" si="609"/>
        <v/>
      </c>
      <c r="E1831" s="1" t="str">
        <f t="shared" si="610"/>
        <v/>
      </c>
      <c r="H1831" s="1" t="str">
        <f>IF(ISBLANK(N1831),"",IF(SUM(AC1831:CO1831)=0,"other",INDEX(AC$6:CO$6,MATCH(1,AC1831:CO1831,0))))</f>
        <v/>
      </c>
      <c r="I1831" s="1" t="str" cm="1">
        <f t="array" ref="I1831">IF(ISBLANK(N1831),"",INDEX($AC$7:$CO$7,,MATCH(H1831,$AC$6:$CO$6,0)))</f>
        <v/>
      </c>
      <c r="L1831" s="1" t="str">
        <f t="shared" si="611"/>
        <v/>
      </c>
      <c r="M1831" s="1" t="str">
        <f t="shared" si="612"/>
        <v/>
      </c>
    </row>
    <row r="1832" spans="2:13" x14ac:dyDescent="0.2">
      <c r="B1832" s="1" t="str">
        <f t="shared" si="607"/>
        <v/>
      </c>
      <c r="C1832" s="12">
        <f t="shared" si="608"/>
        <v>1</v>
      </c>
      <c r="D1832" s="1" t="str">
        <f t="shared" si="609"/>
        <v/>
      </c>
      <c r="E1832" s="1" t="str">
        <f t="shared" si="610"/>
        <v/>
      </c>
      <c r="H1832" s="1" t="str">
        <f>IF(ISBLANK(N1832),"",IF(SUM(AC1832:CO1832)=0,"other",INDEX(AC$6:CO$6,MATCH(1,AC1832:CO1832,0))))</f>
        <v/>
      </c>
      <c r="I1832" s="1" t="str" cm="1">
        <f t="array" ref="I1832">IF(ISBLANK(N1832),"",INDEX($AC$7:$CO$7,,MATCH(H1832,$AC$6:$CO$6,0)))</f>
        <v/>
      </c>
      <c r="L1832" s="1" t="str">
        <f t="shared" si="611"/>
        <v/>
      </c>
      <c r="M1832" s="1" t="str">
        <f t="shared" si="612"/>
        <v/>
      </c>
    </row>
    <row r="1833" spans="2:13" x14ac:dyDescent="0.2">
      <c r="B1833" s="1" t="str">
        <f t="shared" si="607"/>
        <v/>
      </c>
      <c r="C1833" s="12">
        <f t="shared" si="608"/>
        <v>1</v>
      </c>
      <c r="D1833" s="1" t="str">
        <f t="shared" si="609"/>
        <v/>
      </c>
      <c r="E1833" s="1" t="str">
        <f t="shared" si="610"/>
        <v/>
      </c>
      <c r="H1833" s="1" t="str">
        <f>IF(ISBLANK(N1833),"",IF(SUM(AC1833:CO1833)=0,"other",INDEX(AC$6:CO$6,MATCH(1,AC1833:CO1833,0))))</f>
        <v/>
      </c>
      <c r="I1833" s="1" t="str" cm="1">
        <f t="array" ref="I1833">IF(ISBLANK(N1833),"",INDEX($AC$7:$CO$7,,MATCH(H1833,$AC$6:$CO$6,0)))</f>
        <v/>
      </c>
      <c r="L1833" s="1" t="str">
        <f t="shared" si="611"/>
        <v/>
      </c>
      <c r="M1833" s="1" t="str">
        <f t="shared" si="612"/>
        <v/>
      </c>
    </row>
    <row r="1834" spans="2:13" x14ac:dyDescent="0.2">
      <c r="B1834" s="1" t="str">
        <f t="shared" si="607"/>
        <v/>
      </c>
      <c r="C1834" s="12">
        <f t="shared" si="608"/>
        <v>1</v>
      </c>
      <c r="D1834" s="1" t="str">
        <f t="shared" si="609"/>
        <v/>
      </c>
      <c r="E1834" s="1" t="str">
        <f t="shared" si="610"/>
        <v/>
      </c>
      <c r="H1834" s="1" t="str">
        <f>IF(ISBLANK(N1834),"",IF(SUM(AC1834:CO1834)=0,"other",INDEX(AC$6:CO$6,MATCH(1,AC1834:CO1834,0))))</f>
        <v/>
      </c>
      <c r="I1834" s="1" t="str" cm="1">
        <f t="array" ref="I1834">IF(ISBLANK(N1834),"",INDEX($AC$7:$CO$7,,MATCH(H1834,$AC$6:$CO$6,0)))</f>
        <v/>
      </c>
      <c r="L1834" s="1" t="str">
        <f t="shared" si="611"/>
        <v/>
      </c>
      <c r="M1834" s="1" t="str">
        <f t="shared" si="612"/>
        <v/>
      </c>
    </row>
    <row r="1835" spans="2:13" x14ac:dyDescent="0.2">
      <c r="B1835" s="1" t="str">
        <f t="shared" si="607"/>
        <v/>
      </c>
      <c r="C1835" s="12">
        <f t="shared" si="608"/>
        <v>1</v>
      </c>
      <c r="D1835" s="1" t="str">
        <f t="shared" si="609"/>
        <v/>
      </c>
      <c r="E1835" s="1" t="str">
        <f t="shared" si="610"/>
        <v/>
      </c>
      <c r="H1835" s="1" t="str">
        <f>IF(ISBLANK(N1835),"",IF(SUM(AC1835:CO1835)=0,"other",INDEX(AC$6:CO$6,MATCH(1,AC1835:CO1835,0))))</f>
        <v/>
      </c>
      <c r="I1835" s="1" t="str" cm="1">
        <f t="array" ref="I1835">IF(ISBLANK(N1835),"",INDEX($AC$7:$CO$7,,MATCH(H1835,$AC$6:$CO$6,0)))</f>
        <v/>
      </c>
      <c r="L1835" s="1" t="str">
        <f t="shared" si="611"/>
        <v/>
      </c>
      <c r="M1835" s="1" t="str">
        <f t="shared" si="612"/>
        <v/>
      </c>
    </row>
    <row r="1836" spans="2:13" x14ac:dyDescent="0.2">
      <c r="B1836" s="1" t="str">
        <f t="shared" si="607"/>
        <v/>
      </c>
      <c r="C1836" s="12">
        <f t="shared" si="608"/>
        <v>1</v>
      </c>
      <c r="D1836" s="1" t="str">
        <f t="shared" si="609"/>
        <v/>
      </c>
      <c r="E1836" s="1" t="str">
        <f t="shared" si="610"/>
        <v/>
      </c>
      <c r="H1836" s="1" t="str">
        <f>IF(ISBLANK(N1836),"",IF(SUM(AC1836:CO1836)=0,"other",INDEX(AC$6:CO$6,MATCH(1,AC1836:CO1836,0))))</f>
        <v/>
      </c>
      <c r="I1836" s="1" t="str" cm="1">
        <f t="array" ref="I1836">IF(ISBLANK(N1836),"",INDEX($AC$7:$CO$7,,MATCH(H1836,$AC$6:$CO$6,0)))</f>
        <v/>
      </c>
      <c r="L1836" s="1" t="str">
        <f t="shared" si="611"/>
        <v/>
      </c>
      <c r="M1836" s="1" t="str">
        <f t="shared" si="612"/>
        <v/>
      </c>
    </row>
    <row r="1837" spans="2:13" x14ac:dyDescent="0.2">
      <c r="B1837" s="1" t="str">
        <f t="shared" si="607"/>
        <v/>
      </c>
      <c r="C1837" s="12">
        <f t="shared" si="608"/>
        <v>1</v>
      </c>
      <c r="D1837" s="1" t="str">
        <f t="shared" si="609"/>
        <v/>
      </c>
      <c r="E1837" s="1" t="str">
        <f t="shared" si="610"/>
        <v/>
      </c>
      <c r="H1837" s="1" t="str">
        <f>IF(ISBLANK(N1837),"",IF(SUM(AC1837:CO1837)=0,"other",INDEX(AC$6:CO$6,MATCH(1,AC1837:CO1837,0))))</f>
        <v/>
      </c>
      <c r="I1837" s="1" t="str" cm="1">
        <f t="array" ref="I1837">IF(ISBLANK(N1837),"",INDEX($AC$7:$CO$7,,MATCH(H1837,$AC$6:$CO$6,0)))</f>
        <v/>
      </c>
      <c r="L1837" s="1" t="str">
        <f t="shared" si="611"/>
        <v/>
      </c>
      <c r="M1837" s="1" t="str">
        <f t="shared" si="612"/>
        <v/>
      </c>
    </row>
    <row r="1838" spans="2:13" x14ac:dyDescent="0.2">
      <c r="B1838" s="1" t="str">
        <f t="shared" si="607"/>
        <v/>
      </c>
      <c r="C1838" s="12">
        <f t="shared" si="608"/>
        <v>1</v>
      </c>
      <c r="D1838" s="1" t="str">
        <f t="shared" si="609"/>
        <v/>
      </c>
      <c r="E1838" s="1" t="str">
        <f t="shared" si="610"/>
        <v/>
      </c>
      <c r="H1838" s="1" t="str">
        <f>IF(ISBLANK(N1838),"",IF(SUM(AC1838:CO1838)=0,"other",INDEX(AC$6:CO$6,MATCH(1,AC1838:CO1838,0))))</f>
        <v/>
      </c>
      <c r="I1838" s="1" t="str" cm="1">
        <f t="array" ref="I1838">IF(ISBLANK(N1838),"",INDEX($AC$7:$CO$7,,MATCH(H1838,$AC$6:$CO$6,0)))</f>
        <v/>
      </c>
      <c r="L1838" s="1" t="str">
        <f t="shared" si="611"/>
        <v/>
      </c>
      <c r="M1838" s="1" t="str">
        <f t="shared" si="612"/>
        <v/>
      </c>
    </row>
    <row r="1839" spans="2:13" x14ac:dyDescent="0.2">
      <c r="B1839" s="1" t="str">
        <f t="shared" si="607"/>
        <v/>
      </c>
      <c r="C1839" s="12">
        <f t="shared" si="608"/>
        <v>1</v>
      </c>
      <c r="D1839" s="1" t="str">
        <f t="shared" si="609"/>
        <v/>
      </c>
      <c r="E1839" s="1" t="str">
        <f t="shared" si="610"/>
        <v/>
      </c>
      <c r="H1839" s="1" t="str">
        <f>IF(ISBLANK(N1839),"",IF(SUM(AC1839:CO1839)=0,"other",INDEX(AC$6:CO$6,MATCH(1,AC1839:CO1839,0))))</f>
        <v/>
      </c>
      <c r="I1839" s="1" t="str" cm="1">
        <f t="array" ref="I1839">IF(ISBLANK(N1839),"",INDEX($AC$7:$CO$7,,MATCH(H1839,$AC$6:$CO$6,0)))</f>
        <v/>
      </c>
      <c r="L1839" s="1" t="str">
        <f t="shared" si="611"/>
        <v/>
      </c>
      <c r="M1839" s="1" t="str">
        <f t="shared" si="612"/>
        <v/>
      </c>
    </row>
    <row r="1840" spans="2:13" x14ac:dyDescent="0.2">
      <c r="B1840" s="1" t="str">
        <f t="shared" si="607"/>
        <v/>
      </c>
      <c r="C1840" s="12">
        <f t="shared" si="608"/>
        <v>1</v>
      </c>
      <c r="D1840" s="1" t="str">
        <f t="shared" si="609"/>
        <v/>
      </c>
      <c r="E1840" s="1" t="str">
        <f t="shared" si="610"/>
        <v/>
      </c>
      <c r="H1840" s="1" t="str">
        <f>IF(ISBLANK(N1840),"",IF(SUM(AC1840:CO1840)=0,"other",INDEX(AC$6:CO$6,MATCH(1,AC1840:CO1840,0))))</f>
        <v/>
      </c>
      <c r="I1840" s="1" t="str" cm="1">
        <f t="array" ref="I1840">IF(ISBLANK(N1840),"",INDEX($AC$7:$CO$7,,MATCH(H1840,$AC$6:$CO$6,0)))</f>
        <v/>
      </c>
      <c r="L1840" s="1" t="str">
        <f t="shared" si="611"/>
        <v/>
      </c>
      <c r="M1840" s="1" t="str">
        <f t="shared" si="612"/>
        <v/>
      </c>
    </row>
    <row r="1841" spans="2:13" x14ac:dyDescent="0.2">
      <c r="B1841" s="1" t="str">
        <f t="shared" si="607"/>
        <v/>
      </c>
      <c r="C1841" s="12">
        <f t="shared" si="608"/>
        <v>1</v>
      </c>
      <c r="D1841" s="1" t="str">
        <f t="shared" si="609"/>
        <v/>
      </c>
      <c r="E1841" s="1" t="str">
        <f t="shared" si="610"/>
        <v/>
      </c>
      <c r="H1841" s="1" t="str">
        <f>IF(ISBLANK(N1841),"",IF(SUM(AC1841:CO1841)=0,"other",INDEX(AC$6:CO$6,MATCH(1,AC1841:CO1841,0))))</f>
        <v/>
      </c>
      <c r="I1841" s="1" t="str" cm="1">
        <f t="array" ref="I1841">IF(ISBLANK(N1841),"",INDEX($AC$7:$CO$7,,MATCH(H1841,$AC$6:$CO$6,0)))</f>
        <v/>
      </c>
      <c r="L1841" s="1" t="str">
        <f t="shared" si="611"/>
        <v/>
      </c>
      <c r="M1841" s="1" t="str">
        <f t="shared" si="612"/>
        <v/>
      </c>
    </row>
    <row r="1842" spans="2:13" x14ac:dyDescent="0.2">
      <c r="B1842" s="1" t="str">
        <f t="shared" si="607"/>
        <v/>
      </c>
      <c r="C1842" s="12">
        <f t="shared" si="608"/>
        <v>1</v>
      </c>
      <c r="D1842" s="1" t="str">
        <f t="shared" si="609"/>
        <v/>
      </c>
      <c r="E1842" s="1" t="str">
        <f t="shared" si="610"/>
        <v/>
      </c>
      <c r="H1842" s="1" t="str">
        <f>IF(ISBLANK(N1842),"",IF(SUM(AC1842:CO1842)=0,"other",INDEX(AC$6:CO$6,MATCH(1,AC1842:CO1842,0))))</f>
        <v/>
      </c>
      <c r="I1842" s="1" t="str" cm="1">
        <f t="array" ref="I1842">IF(ISBLANK(N1842),"",INDEX($AC$7:$CO$7,,MATCH(H1842,$AC$6:$CO$6,0)))</f>
        <v/>
      </c>
      <c r="L1842" s="1" t="str">
        <f t="shared" si="611"/>
        <v/>
      </c>
      <c r="M1842" s="1" t="str">
        <f t="shared" si="612"/>
        <v/>
      </c>
    </row>
    <row r="1843" spans="2:13" x14ac:dyDescent="0.2">
      <c r="B1843" s="1" t="str">
        <f t="shared" si="607"/>
        <v/>
      </c>
      <c r="C1843" s="12">
        <f t="shared" si="608"/>
        <v>1</v>
      </c>
      <c r="D1843" s="1" t="str">
        <f t="shared" si="609"/>
        <v/>
      </c>
      <c r="E1843" s="1" t="str">
        <f t="shared" si="610"/>
        <v/>
      </c>
      <c r="H1843" s="1" t="str">
        <f>IF(ISBLANK(N1843),"",IF(SUM(AC1843:CO1843)=0,"other",INDEX(AC$6:CO$6,MATCH(1,AC1843:CO1843,0))))</f>
        <v/>
      </c>
      <c r="I1843" s="1" t="str" cm="1">
        <f t="array" ref="I1843">IF(ISBLANK(N1843),"",INDEX($AC$7:$CO$7,,MATCH(H1843,$AC$6:$CO$6,0)))</f>
        <v/>
      </c>
      <c r="L1843" s="1" t="str">
        <f t="shared" si="611"/>
        <v/>
      </c>
      <c r="M1843" s="1" t="str">
        <f t="shared" si="612"/>
        <v/>
      </c>
    </row>
    <row r="1844" spans="2:13" x14ac:dyDescent="0.2">
      <c r="B1844" s="1" t="str">
        <f t="shared" si="607"/>
        <v/>
      </c>
      <c r="C1844" s="12">
        <f t="shared" si="608"/>
        <v>1</v>
      </c>
      <c r="D1844" s="1" t="str">
        <f t="shared" si="609"/>
        <v/>
      </c>
      <c r="E1844" s="1" t="str">
        <f t="shared" si="610"/>
        <v/>
      </c>
      <c r="H1844" s="1" t="str">
        <f>IF(ISBLANK(N1844),"",IF(SUM(AC1844:CO1844)=0,"other",INDEX(AC$6:CO$6,MATCH(1,AC1844:CO1844,0))))</f>
        <v/>
      </c>
      <c r="I1844" s="1" t="str" cm="1">
        <f t="array" ref="I1844">IF(ISBLANK(N1844),"",INDEX($AC$7:$CO$7,,MATCH(H1844,$AC$6:$CO$6,0)))</f>
        <v/>
      </c>
      <c r="L1844" s="1" t="str">
        <f t="shared" si="611"/>
        <v/>
      </c>
      <c r="M1844" s="1" t="str">
        <f t="shared" si="612"/>
        <v/>
      </c>
    </row>
    <row r="1845" spans="2:13" x14ac:dyDescent="0.2">
      <c r="B1845" s="1" t="str">
        <f t="shared" si="607"/>
        <v/>
      </c>
      <c r="C1845" s="12">
        <f t="shared" si="608"/>
        <v>1</v>
      </c>
      <c r="D1845" s="1" t="str">
        <f t="shared" si="609"/>
        <v/>
      </c>
      <c r="E1845" s="1" t="str">
        <f t="shared" si="610"/>
        <v/>
      </c>
      <c r="H1845" s="1" t="str">
        <f>IF(ISBLANK(N1845),"",IF(SUM(AC1845:CO1845)=0,"other",INDEX(AC$6:CO$6,MATCH(1,AC1845:CO1845,0))))</f>
        <v/>
      </c>
      <c r="I1845" s="1" t="str" cm="1">
        <f t="array" ref="I1845">IF(ISBLANK(N1845),"",INDEX($AC$7:$CO$7,,MATCH(H1845,$AC$6:$CO$6,0)))</f>
        <v/>
      </c>
      <c r="L1845" s="1" t="str">
        <f t="shared" si="611"/>
        <v/>
      </c>
      <c r="M1845" s="1" t="str">
        <f t="shared" si="612"/>
        <v/>
      </c>
    </row>
    <row r="1846" spans="2:13" x14ac:dyDescent="0.2">
      <c r="B1846" s="1" t="str">
        <f t="shared" si="607"/>
        <v/>
      </c>
      <c r="C1846" s="12">
        <f t="shared" si="608"/>
        <v>1</v>
      </c>
      <c r="D1846" s="1" t="str">
        <f t="shared" si="609"/>
        <v/>
      </c>
      <c r="E1846" s="1" t="str">
        <f t="shared" si="610"/>
        <v/>
      </c>
      <c r="H1846" s="1" t="str">
        <f>IF(ISBLANK(N1846),"",IF(SUM(AC1846:CO1846)=0,"other",INDEX(AC$6:CO$6,MATCH(1,AC1846:CO1846,0))))</f>
        <v/>
      </c>
      <c r="I1846" s="1" t="str" cm="1">
        <f t="array" ref="I1846">IF(ISBLANK(N1846),"",INDEX($AC$7:$CO$7,,MATCH(H1846,$AC$6:$CO$6,0)))</f>
        <v/>
      </c>
      <c r="L1846" s="1" t="str">
        <f t="shared" si="611"/>
        <v/>
      </c>
      <c r="M1846" s="1" t="str">
        <f t="shared" si="612"/>
        <v/>
      </c>
    </row>
    <row r="1847" spans="2:13" x14ac:dyDescent="0.2">
      <c r="B1847" s="1" t="str">
        <f t="shared" si="607"/>
        <v/>
      </c>
      <c r="C1847" s="12">
        <f t="shared" si="608"/>
        <v>1</v>
      </c>
      <c r="D1847" s="1" t="str">
        <f t="shared" si="609"/>
        <v/>
      </c>
      <c r="E1847" s="1" t="str">
        <f t="shared" si="610"/>
        <v/>
      </c>
      <c r="H1847" s="1" t="str">
        <f>IF(ISBLANK(N1847),"",IF(SUM(AC1847:CO1847)=0,"other",INDEX(AC$6:CO$6,MATCH(1,AC1847:CO1847,0))))</f>
        <v/>
      </c>
      <c r="I1847" s="1" t="str" cm="1">
        <f t="array" ref="I1847">IF(ISBLANK(N1847),"",INDEX($AC$7:$CO$7,,MATCH(H1847,$AC$6:$CO$6,0)))</f>
        <v/>
      </c>
      <c r="L1847" s="1" t="str">
        <f t="shared" si="611"/>
        <v/>
      </c>
      <c r="M1847" s="1" t="str">
        <f t="shared" si="612"/>
        <v/>
      </c>
    </row>
    <row r="1848" spans="2:13" x14ac:dyDescent="0.2">
      <c r="B1848" s="1" t="str">
        <f t="shared" si="607"/>
        <v/>
      </c>
      <c r="C1848" s="12">
        <f t="shared" si="608"/>
        <v>1</v>
      </c>
      <c r="D1848" s="1" t="str">
        <f t="shared" si="609"/>
        <v/>
      </c>
      <c r="E1848" s="1" t="str">
        <f t="shared" si="610"/>
        <v/>
      </c>
      <c r="H1848" s="1" t="str">
        <f>IF(ISBLANK(N1848),"",IF(SUM(AC1848:CO1848)=0,"other",INDEX(AC$6:CO$6,MATCH(1,AC1848:CO1848,0))))</f>
        <v/>
      </c>
      <c r="I1848" s="1" t="str" cm="1">
        <f t="array" ref="I1848">IF(ISBLANK(N1848),"",INDEX($AC$7:$CO$7,,MATCH(H1848,$AC$6:$CO$6,0)))</f>
        <v/>
      </c>
      <c r="L1848" s="1" t="str">
        <f t="shared" si="611"/>
        <v/>
      </c>
      <c r="M1848" s="1" t="str">
        <f t="shared" si="612"/>
        <v/>
      </c>
    </row>
    <row r="1849" spans="2:13" x14ac:dyDescent="0.2">
      <c r="B1849" s="1" t="str">
        <f t="shared" si="607"/>
        <v/>
      </c>
      <c r="C1849" s="12">
        <f t="shared" si="608"/>
        <v>1</v>
      </c>
      <c r="D1849" s="1" t="str">
        <f t="shared" si="609"/>
        <v/>
      </c>
      <c r="E1849" s="1" t="str">
        <f t="shared" si="610"/>
        <v/>
      </c>
      <c r="H1849" s="1" t="str">
        <f>IF(ISBLANK(N1849),"",IF(SUM(AC1849:CO1849)=0,"other",INDEX(AC$6:CO$6,MATCH(1,AC1849:CO1849,0))))</f>
        <v/>
      </c>
      <c r="I1849" s="1" t="str" cm="1">
        <f t="array" ref="I1849">IF(ISBLANK(N1849),"",INDEX($AC$7:$CO$7,,MATCH(H1849,$AC$6:$CO$6,0)))</f>
        <v/>
      </c>
      <c r="L1849" s="1" t="str">
        <f t="shared" si="611"/>
        <v/>
      </c>
      <c r="M1849" s="1" t="str">
        <f t="shared" si="612"/>
        <v/>
      </c>
    </row>
    <row r="1850" spans="2:13" x14ac:dyDescent="0.2">
      <c r="B1850" s="1" t="str">
        <f t="shared" si="607"/>
        <v/>
      </c>
      <c r="C1850" s="12">
        <f t="shared" si="608"/>
        <v>1</v>
      </c>
      <c r="D1850" s="1" t="str">
        <f t="shared" si="609"/>
        <v/>
      </c>
      <c r="E1850" s="1" t="str">
        <f t="shared" si="610"/>
        <v/>
      </c>
      <c r="H1850" s="1" t="str">
        <f>IF(ISBLANK(N1850),"",IF(SUM(AC1850:CO1850)=0,"other",INDEX(AC$6:CO$6,MATCH(1,AC1850:CO1850,0))))</f>
        <v/>
      </c>
      <c r="I1850" s="1" t="str" cm="1">
        <f t="array" ref="I1850">IF(ISBLANK(N1850),"",INDEX($AC$7:$CO$7,,MATCH(H1850,$AC$6:$CO$6,0)))</f>
        <v/>
      </c>
      <c r="L1850" s="1" t="str">
        <f t="shared" si="611"/>
        <v/>
      </c>
      <c r="M1850" s="1" t="str">
        <f t="shared" si="612"/>
        <v/>
      </c>
    </row>
    <row r="1851" spans="2:13" x14ac:dyDescent="0.2">
      <c r="B1851" s="1" t="str">
        <f t="shared" si="607"/>
        <v/>
      </c>
      <c r="C1851" s="12">
        <f t="shared" si="608"/>
        <v>1</v>
      </c>
      <c r="D1851" s="1" t="str">
        <f t="shared" si="609"/>
        <v/>
      </c>
      <c r="E1851" s="1" t="str">
        <f t="shared" si="610"/>
        <v/>
      </c>
      <c r="H1851" s="1" t="str">
        <f>IF(ISBLANK(N1851),"",IF(SUM(AC1851:CO1851)=0,"other",INDEX(AC$6:CO$6,MATCH(1,AC1851:CO1851,0))))</f>
        <v/>
      </c>
      <c r="I1851" s="1" t="str" cm="1">
        <f t="array" ref="I1851">IF(ISBLANK(N1851),"",INDEX($AC$7:$CO$7,,MATCH(H1851,$AC$6:$CO$6,0)))</f>
        <v/>
      </c>
      <c r="L1851" s="1" t="str">
        <f t="shared" si="611"/>
        <v/>
      </c>
      <c r="M1851" s="1" t="str">
        <f t="shared" si="612"/>
        <v/>
      </c>
    </row>
    <row r="1852" spans="2:13" x14ac:dyDescent="0.2">
      <c r="B1852" s="1" t="str">
        <f t="shared" si="607"/>
        <v/>
      </c>
      <c r="C1852" s="12">
        <f t="shared" si="608"/>
        <v>1</v>
      </c>
      <c r="D1852" s="1" t="str">
        <f t="shared" si="609"/>
        <v/>
      </c>
      <c r="E1852" s="1" t="str">
        <f t="shared" si="610"/>
        <v/>
      </c>
      <c r="H1852" s="1" t="str">
        <f>IF(ISBLANK(N1852),"",IF(SUM(AC1852:CO1852)=0,"other",INDEX(AC$6:CO$6,MATCH(1,AC1852:CO1852,0))))</f>
        <v/>
      </c>
      <c r="I1852" s="1" t="str" cm="1">
        <f t="array" ref="I1852">IF(ISBLANK(N1852),"",INDEX($AC$7:$CO$7,,MATCH(H1852,$AC$6:$CO$6,0)))</f>
        <v/>
      </c>
      <c r="L1852" s="1" t="str">
        <f t="shared" si="611"/>
        <v/>
      </c>
      <c r="M1852" s="1" t="str">
        <f t="shared" si="612"/>
        <v/>
      </c>
    </row>
    <row r="1853" spans="2:13" x14ac:dyDescent="0.2">
      <c r="B1853" s="1" t="str">
        <f t="shared" si="607"/>
        <v/>
      </c>
      <c r="C1853" s="12">
        <f t="shared" si="608"/>
        <v>1</v>
      </c>
      <c r="D1853" s="1" t="str">
        <f t="shared" si="609"/>
        <v/>
      </c>
      <c r="E1853" s="1" t="str">
        <f t="shared" si="610"/>
        <v/>
      </c>
      <c r="H1853" s="1" t="str">
        <f>IF(ISBLANK(N1853),"",IF(SUM(AC1853:CO1853)=0,"other",INDEX(AC$6:CO$6,MATCH(1,AC1853:CO1853,0))))</f>
        <v/>
      </c>
      <c r="I1853" s="1" t="str" cm="1">
        <f t="array" ref="I1853">IF(ISBLANK(N1853),"",INDEX($AC$7:$CO$7,,MATCH(H1853,$AC$6:$CO$6,0)))</f>
        <v/>
      </c>
      <c r="L1853" s="1" t="str">
        <f t="shared" si="611"/>
        <v/>
      </c>
      <c r="M1853" s="1" t="str">
        <f t="shared" si="612"/>
        <v/>
      </c>
    </row>
    <row r="1854" spans="2:13" x14ac:dyDescent="0.2">
      <c r="B1854" s="1" t="str">
        <f t="shared" si="607"/>
        <v/>
      </c>
      <c r="C1854" s="12">
        <f t="shared" si="608"/>
        <v>1</v>
      </c>
      <c r="D1854" s="1" t="str">
        <f t="shared" si="609"/>
        <v/>
      </c>
      <c r="E1854" s="1" t="str">
        <f t="shared" si="610"/>
        <v/>
      </c>
      <c r="H1854" s="1" t="str">
        <f>IF(ISBLANK(N1854),"",IF(SUM(AC1854:CO1854)=0,"other",INDEX(AC$6:CO$6,MATCH(1,AC1854:CO1854,0))))</f>
        <v/>
      </c>
      <c r="I1854" s="1" t="str" cm="1">
        <f t="array" ref="I1854">IF(ISBLANK(N1854),"",INDEX($AC$7:$CO$7,,MATCH(H1854,$AC$6:$CO$6,0)))</f>
        <v/>
      </c>
      <c r="L1854" s="1" t="str">
        <f t="shared" si="611"/>
        <v/>
      </c>
      <c r="M1854" s="1" t="str">
        <f t="shared" si="612"/>
        <v/>
      </c>
    </row>
    <row r="1855" spans="2:13" x14ac:dyDescent="0.2">
      <c r="B1855" s="1" t="str">
        <f t="shared" si="607"/>
        <v/>
      </c>
      <c r="C1855" s="12">
        <f t="shared" si="608"/>
        <v>1</v>
      </c>
      <c r="D1855" s="1" t="str">
        <f t="shared" si="609"/>
        <v/>
      </c>
      <c r="E1855" s="1" t="str">
        <f t="shared" si="610"/>
        <v/>
      </c>
      <c r="H1855" s="1" t="str">
        <f>IF(ISBLANK(N1855),"",IF(SUM(AC1855:CO1855)=0,"other",INDEX(AC$6:CO$6,MATCH(1,AC1855:CO1855,0))))</f>
        <v/>
      </c>
      <c r="I1855" s="1" t="str" cm="1">
        <f t="array" ref="I1855">IF(ISBLANK(N1855),"",INDEX($AC$7:$CO$7,,MATCH(H1855,$AC$6:$CO$6,0)))</f>
        <v/>
      </c>
      <c r="L1855" s="1" t="str">
        <f t="shared" si="611"/>
        <v/>
      </c>
      <c r="M1855" s="1" t="str">
        <f t="shared" si="612"/>
        <v/>
      </c>
    </row>
    <row r="1856" spans="2:13" x14ac:dyDescent="0.2">
      <c r="B1856" s="1" t="str">
        <f t="shared" si="607"/>
        <v/>
      </c>
      <c r="C1856" s="12">
        <f t="shared" si="608"/>
        <v>1</v>
      </c>
      <c r="D1856" s="1" t="str">
        <f t="shared" si="609"/>
        <v/>
      </c>
      <c r="E1856" s="1" t="str">
        <f t="shared" si="610"/>
        <v/>
      </c>
      <c r="H1856" s="1" t="str">
        <f>IF(ISBLANK(N1856),"",IF(SUM(AC1856:CO1856)=0,"other",INDEX(AC$6:CO$6,MATCH(1,AC1856:CO1856,0))))</f>
        <v/>
      </c>
      <c r="I1856" s="1" t="str" cm="1">
        <f t="array" ref="I1856">IF(ISBLANK(N1856),"",INDEX($AC$7:$CO$7,,MATCH(H1856,$AC$6:$CO$6,0)))</f>
        <v/>
      </c>
      <c r="L1856" s="1" t="str">
        <f t="shared" si="611"/>
        <v/>
      </c>
      <c r="M1856" s="1" t="str">
        <f t="shared" si="612"/>
        <v/>
      </c>
    </row>
    <row r="1857" spans="2:13" x14ac:dyDescent="0.2">
      <c r="B1857" s="1" t="str">
        <f t="shared" si="607"/>
        <v/>
      </c>
      <c r="C1857" s="12">
        <f t="shared" si="608"/>
        <v>1</v>
      </c>
      <c r="D1857" s="1" t="str">
        <f t="shared" si="609"/>
        <v/>
      </c>
      <c r="E1857" s="1" t="str">
        <f t="shared" si="610"/>
        <v/>
      </c>
      <c r="H1857" s="1" t="str">
        <f>IF(ISBLANK(N1857),"",IF(SUM(AC1857:CO1857)=0,"other",INDEX(AC$6:CO$6,MATCH(1,AC1857:CO1857,0))))</f>
        <v/>
      </c>
      <c r="I1857" s="1" t="str" cm="1">
        <f t="array" ref="I1857">IF(ISBLANK(N1857),"",INDEX($AC$7:$CO$7,,MATCH(H1857,$AC$6:$CO$6,0)))</f>
        <v/>
      </c>
      <c r="L1857" s="1" t="str">
        <f t="shared" si="611"/>
        <v/>
      </c>
      <c r="M1857" s="1" t="str">
        <f t="shared" si="612"/>
        <v/>
      </c>
    </row>
    <row r="1858" spans="2:13" x14ac:dyDescent="0.2">
      <c r="B1858" s="1" t="str">
        <f t="shared" si="607"/>
        <v/>
      </c>
      <c r="C1858" s="12">
        <f t="shared" si="608"/>
        <v>1</v>
      </c>
      <c r="D1858" s="1" t="str">
        <f t="shared" si="609"/>
        <v/>
      </c>
      <c r="E1858" s="1" t="str">
        <f t="shared" si="610"/>
        <v/>
      </c>
      <c r="H1858" s="1" t="str">
        <f>IF(ISBLANK(N1858),"",IF(SUM(AC1858:CO1858)=0,"other",INDEX(AC$6:CO$6,MATCH(1,AC1858:CO1858,0))))</f>
        <v/>
      </c>
      <c r="I1858" s="1" t="str" cm="1">
        <f t="array" ref="I1858">IF(ISBLANK(N1858),"",INDEX($AC$7:$CO$7,,MATCH(H1858,$AC$6:$CO$6,0)))</f>
        <v/>
      </c>
      <c r="L1858" s="1" t="str">
        <f t="shared" si="611"/>
        <v/>
      </c>
      <c r="M1858" s="1" t="str">
        <f t="shared" si="612"/>
        <v/>
      </c>
    </row>
    <row r="1859" spans="2:13" x14ac:dyDescent="0.2">
      <c r="B1859" s="1" t="str">
        <f t="shared" si="607"/>
        <v/>
      </c>
      <c r="C1859" s="12">
        <f t="shared" si="608"/>
        <v>1</v>
      </c>
      <c r="D1859" s="1" t="str">
        <f t="shared" si="609"/>
        <v/>
      </c>
      <c r="E1859" s="1" t="str">
        <f t="shared" si="610"/>
        <v/>
      </c>
      <c r="H1859" s="1" t="str">
        <f>IF(ISBLANK(N1859),"",IF(SUM(AC1859:CO1859)=0,"other",INDEX(AC$6:CO$6,MATCH(1,AC1859:CO1859,0))))</f>
        <v/>
      </c>
      <c r="I1859" s="1" t="str" cm="1">
        <f t="array" ref="I1859">IF(ISBLANK(N1859),"",INDEX($AC$7:$CO$7,,MATCH(H1859,$AC$6:$CO$6,0)))</f>
        <v/>
      </c>
      <c r="L1859" s="1" t="str">
        <f t="shared" si="611"/>
        <v/>
      </c>
      <c r="M1859" s="1" t="str">
        <f t="shared" si="612"/>
        <v/>
      </c>
    </row>
    <row r="1860" spans="2:13" x14ac:dyDescent="0.2">
      <c r="B1860" s="1" t="str">
        <f t="shared" si="607"/>
        <v/>
      </c>
      <c r="C1860" s="12">
        <f t="shared" si="608"/>
        <v>1</v>
      </c>
      <c r="D1860" s="1" t="str">
        <f t="shared" si="609"/>
        <v/>
      </c>
      <c r="E1860" s="1" t="str">
        <f t="shared" si="610"/>
        <v/>
      </c>
      <c r="H1860" s="1" t="str">
        <f>IF(ISBLANK(N1860),"",IF(SUM(AC1860:CO1860)=0,"other",INDEX(AC$6:CO$6,MATCH(1,AC1860:CO1860,0))))</f>
        <v/>
      </c>
      <c r="I1860" s="1" t="str" cm="1">
        <f t="array" ref="I1860">IF(ISBLANK(N1860),"",INDEX($AC$7:$CO$7,,MATCH(H1860,$AC$6:$CO$6,0)))</f>
        <v/>
      </c>
      <c r="L1860" s="1" t="str">
        <f t="shared" si="611"/>
        <v/>
      </c>
      <c r="M1860" s="1" t="str">
        <f t="shared" si="612"/>
        <v/>
      </c>
    </row>
    <row r="1861" spans="2:13" x14ac:dyDescent="0.2">
      <c r="B1861" s="1" t="str">
        <f t="shared" si="607"/>
        <v/>
      </c>
      <c r="C1861" s="12">
        <f t="shared" si="608"/>
        <v>1</v>
      </c>
      <c r="D1861" s="1" t="str">
        <f t="shared" si="609"/>
        <v/>
      </c>
      <c r="E1861" s="1" t="str">
        <f t="shared" si="610"/>
        <v/>
      </c>
      <c r="H1861" s="1" t="str">
        <f>IF(ISBLANK(N1861),"",IF(SUM(AC1861:CO1861)=0,"other",INDEX(AC$6:CO$6,MATCH(1,AC1861:CO1861,0))))</f>
        <v/>
      </c>
      <c r="I1861" s="1" t="str" cm="1">
        <f t="array" ref="I1861">IF(ISBLANK(N1861),"",INDEX($AC$7:$CO$7,,MATCH(H1861,$AC$6:$CO$6,0)))</f>
        <v/>
      </c>
      <c r="L1861" s="1" t="str">
        <f t="shared" si="611"/>
        <v/>
      </c>
      <c r="M1861" s="1" t="str">
        <f t="shared" si="612"/>
        <v/>
      </c>
    </row>
    <row r="1862" spans="2:13" x14ac:dyDescent="0.2">
      <c r="B1862" s="1" t="str">
        <f t="shared" si="607"/>
        <v/>
      </c>
      <c r="C1862" s="12">
        <f t="shared" si="608"/>
        <v>1</v>
      </c>
      <c r="D1862" s="1" t="str">
        <f t="shared" si="609"/>
        <v/>
      </c>
      <c r="E1862" s="1" t="str">
        <f t="shared" si="610"/>
        <v/>
      </c>
      <c r="H1862" s="1" t="str">
        <f>IF(ISBLANK(N1862),"",IF(SUM(AC1862:CO1862)=0,"other",INDEX(AC$6:CO$6,MATCH(1,AC1862:CO1862,0))))</f>
        <v/>
      </c>
      <c r="I1862" s="1" t="str" cm="1">
        <f t="array" ref="I1862">IF(ISBLANK(N1862),"",INDEX($AC$7:$CO$7,,MATCH(H1862,$AC$6:$CO$6,0)))</f>
        <v/>
      </c>
      <c r="L1862" s="1" t="str">
        <f t="shared" si="611"/>
        <v/>
      </c>
      <c r="M1862" s="1" t="str">
        <f t="shared" si="612"/>
        <v/>
      </c>
    </row>
    <row r="1863" spans="2:13" x14ac:dyDescent="0.2">
      <c r="B1863" s="1" t="str">
        <f t="shared" si="607"/>
        <v/>
      </c>
      <c r="C1863" s="12">
        <f t="shared" si="608"/>
        <v>1</v>
      </c>
      <c r="D1863" s="1" t="str">
        <f t="shared" si="609"/>
        <v/>
      </c>
      <c r="E1863" s="1" t="str">
        <f t="shared" si="610"/>
        <v/>
      </c>
      <c r="H1863" s="1" t="str">
        <f>IF(ISBLANK(N1863),"",IF(SUM(AC1863:CO1863)=0,"other",INDEX(AC$6:CO$6,MATCH(1,AC1863:CO1863,0))))</f>
        <v/>
      </c>
      <c r="I1863" s="1" t="str" cm="1">
        <f t="array" ref="I1863">IF(ISBLANK(N1863),"",INDEX($AC$7:$CO$7,,MATCH(H1863,$AC$6:$CO$6,0)))</f>
        <v/>
      </c>
      <c r="L1863" s="1" t="str">
        <f t="shared" si="611"/>
        <v/>
      </c>
      <c r="M1863" s="1" t="str">
        <f t="shared" si="612"/>
        <v/>
      </c>
    </row>
    <row r="1864" spans="2:13" x14ac:dyDescent="0.2">
      <c r="B1864" s="1" t="str">
        <f t="shared" si="607"/>
        <v/>
      </c>
      <c r="C1864" s="12">
        <f t="shared" si="608"/>
        <v>1</v>
      </c>
      <c r="D1864" s="1" t="str">
        <f t="shared" si="609"/>
        <v/>
      </c>
      <c r="E1864" s="1" t="str">
        <f t="shared" si="610"/>
        <v/>
      </c>
      <c r="H1864" s="1" t="str">
        <f>IF(ISBLANK(N1864),"",IF(SUM(AC1864:CO1864)=0,"other",INDEX(AC$6:CO$6,MATCH(1,AC1864:CO1864,0))))</f>
        <v/>
      </c>
      <c r="I1864" s="1" t="str" cm="1">
        <f t="array" ref="I1864">IF(ISBLANK(N1864),"",INDEX($AC$7:$CO$7,,MATCH(H1864,$AC$6:$CO$6,0)))</f>
        <v/>
      </c>
      <c r="L1864" s="1" t="str">
        <f t="shared" si="611"/>
        <v/>
      </c>
      <c r="M1864" s="1" t="str">
        <f t="shared" si="612"/>
        <v/>
      </c>
    </row>
    <row r="1865" spans="2:13" x14ac:dyDescent="0.2">
      <c r="B1865" s="1" t="str">
        <f t="shared" si="607"/>
        <v/>
      </c>
      <c r="C1865" s="12">
        <f t="shared" si="608"/>
        <v>1</v>
      </c>
      <c r="D1865" s="1" t="str">
        <f t="shared" si="609"/>
        <v/>
      </c>
      <c r="E1865" s="1" t="str">
        <f t="shared" si="610"/>
        <v/>
      </c>
      <c r="H1865" s="1" t="str">
        <f>IF(ISBLANK(N1865),"",IF(SUM(AC1865:CO1865)=0,"other",INDEX(AC$6:CO$6,MATCH(1,AC1865:CO1865,0))))</f>
        <v/>
      </c>
      <c r="I1865" s="1" t="str" cm="1">
        <f t="array" ref="I1865">IF(ISBLANK(N1865),"",INDEX($AC$7:$CO$7,,MATCH(H1865,$AC$6:$CO$6,0)))</f>
        <v/>
      </c>
      <c r="L1865" s="1" t="str">
        <f t="shared" si="611"/>
        <v/>
      </c>
      <c r="M1865" s="1" t="str">
        <f t="shared" si="612"/>
        <v/>
      </c>
    </row>
    <row r="1866" spans="2:13" x14ac:dyDescent="0.2">
      <c r="B1866" s="1" t="str">
        <f t="shared" ref="B1866:B1929" si="613">IF(ISBLANK(N1866),"",YEAR(O1866))</f>
        <v/>
      </c>
      <c r="C1866" s="12">
        <f t="shared" ref="C1866:C1929" si="614">IF(ISBLANK(M1866),"",MONTH(O1866))</f>
        <v>1</v>
      </c>
      <c r="D1866" s="1" t="str">
        <f t="shared" ref="D1866:D1929" si="615">IF(ISBLANK(N1866),"",WEEKNUM(O1866))</f>
        <v/>
      </c>
      <c r="E1866" s="1" t="str">
        <f t="shared" ref="E1866:E1929" si="616">S1866&amp;R1866</f>
        <v/>
      </c>
      <c r="H1866" s="1" t="str">
        <f>IF(ISBLANK(N1866),"",IF(SUM(AC1866:CO1866)=0,"other",INDEX(AC$6:CO$6,MATCH(1,AC1866:CO1866,0))))</f>
        <v/>
      </c>
      <c r="I1866" s="1" t="str" cm="1">
        <f t="array" ref="I1866">IF(ISBLANK(N1866),"",INDEX($AC$7:$CO$7,,MATCH(H1866,$AC$6:$CO$6,0)))</f>
        <v/>
      </c>
      <c r="L1866" s="1" t="str">
        <f t="shared" ref="L1866:L1929" si="617">IF(ISBLANK(J1866),H1866,J1866)</f>
        <v/>
      </c>
      <c r="M1866" s="1" t="str">
        <f t="shared" ref="M1866:M1929" si="618">IF(ISBLANK(K1866),I1866,K1866)</f>
        <v/>
      </c>
    </row>
    <row r="1867" spans="2:13" x14ac:dyDescent="0.2">
      <c r="B1867" s="1" t="str">
        <f t="shared" si="613"/>
        <v/>
      </c>
      <c r="C1867" s="12">
        <f t="shared" si="614"/>
        <v>1</v>
      </c>
      <c r="D1867" s="1" t="str">
        <f t="shared" si="615"/>
        <v/>
      </c>
      <c r="E1867" s="1" t="str">
        <f t="shared" si="616"/>
        <v/>
      </c>
      <c r="H1867" s="1" t="str">
        <f>IF(ISBLANK(N1867),"",IF(SUM(AC1867:CO1867)=0,"other",INDEX(AC$6:CO$6,MATCH(1,AC1867:CO1867,0))))</f>
        <v/>
      </c>
      <c r="I1867" s="1" t="str" cm="1">
        <f t="array" ref="I1867">IF(ISBLANK(N1867),"",INDEX($AC$7:$CO$7,,MATCH(H1867,$AC$6:$CO$6,0)))</f>
        <v/>
      </c>
      <c r="L1867" s="1" t="str">
        <f t="shared" si="617"/>
        <v/>
      </c>
      <c r="M1867" s="1" t="str">
        <f t="shared" si="618"/>
        <v/>
      </c>
    </row>
    <row r="1868" spans="2:13" x14ac:dyDescent="0.2">
      <c r="B1868" s="1" t="str">
        <f t="shared" si="613"/>
        <v/>
      </c>
      <c r="C1868" s="12">
        <f t="shared" si="614"/>
        <v>1</v>
      </c>
      <c r="D1868" s="1" t="str">
        <f t="shared" si="615"/>
        <v/>
      </c>
      <c r="E1868" s="1" t="str">
        <f t="shared" si="616"/>
        <v/>
      </c>
      <c r="H1868" s="1" t="str">
        <f>IF(ISBLANK(N1868),"",IF(SUM(AC1868:CO1868)=0,"other",INDEX(AC$6:CO$6,MATCH(1,AC1868:CO1868,0))))</f>
        <v/>
      </c>
      <c r="I1868" s="1" t="str" cm="1">
        <f t="array" ref="I1868">IF(ISBLANK(N1868),"",INDEX($AC$7:$CO$7,,MATCH(H1868,$AC$6:$CO$6,0)))</f>
        <v/>
      </c>
      <c r="L1868" s="1" t="str">
        <f t="shared" si="617"/>
        <v/>
      </c>
      <c r="M1868" s="1" t="str">
        <f t="shared" si="618"/>
        <v/>
      </c>
    </row>
    <row r="1869" spans="2:13" x14ac:dyDescent="0.2">
      <c r="B1869" s="1" t="str">
        <f t="shared" si="613"/>
        <v/>
      </c>
      <c r="C1869" s="12">
        <f t="shared" si="614"/>
        <v>1</v>
      </c>
      <c r="D1869" s="1" t="str">
        <f t="shared" si="615"/>
        <v/>
      </c>
      <c r="E1869" s="1" t="str">
        <f t="shared" si="616"/>
        <v/>
      </c>
      <c r="H1869" s="1" t="str">
        <f>IF(ISBLANK(N1869),"",IF(SUM(AC1869:CO1869)=0,"other",INDEX(AC$6:CO$6,MATCH(1,AC1869:CO1869,0))))</f>
        <v/>
      </c>
      <c r="I1869" s="1" t="str" cm="1">
        <f t="array" ref="I1869">IF(ISBLANK(N1869),"",INDEX($AC$7:$CO$7,,MATCH(H1869,$AC$6:$CO$6,0)))</f>
        <v/>
      </c>
      <c r="L1869" s="1" t="str">
        <f t="shared" si="617"/>
        <v/>
      </c>
      <c r="M1869" s="1" t="str">
        <f t="shared" si="618"/>
        <v/>
      </c>
    </row>
    <row r="1870" spans="2:13" x14ac:dyDescent="0.2">
      <c r="B1870" s="1" t="str">
        <f t="shared" si="613"/>
        <v/>
      </c>
      <c r="C1870" s="12">
        <f t="shared" si="614"/>
        <v>1</v>
      </c>
      <c r="D1870" s="1" t="str">
        <f t="shared" si="615"/>
        <v/>
      </c>
      <c r="E1870" s="1" t="str">
        <f t="shared" si="616"/>
        <v/>
      </c>
      <c r="H1870" s="1" t="str">
        <f>IF(ISBLANK(N1870),"",IF(SUM(AC1870:CO1870)=0,"other",INDEX(AC$6:CO$6,MATCH(1,AC1870:CO1870,0))))</f>
        <v/>
      </c>
      <c r="I1870" s="1" t="str" cm="1">
        <f t="array" ref="I1870">IF(ISBLANK(N1870),"",INDEX($AC$7:$CO$7,,MATCH(H1870,$AC$6:$CO$6,0)))</f>
        <v/>
      </c>
      <c r="L1870" s="1" t="str">
        <f t="shared" si="617"/>
        <v/>
      </c>
      <c r="M1870" s="1" t="str">
        <f t="shared" si="618"/>
        <v/>
      </c>
    </row>
    <row r="1871" spans="2:13" x14ac:dyDescent="0.2">
      <c r="B1871" s="1" t="str">
        <f t="shared" si="613"/>
        <v/>
      </c>
      <c r="C1871" s="12">
        <f t="shared" si="614"/>
        <v>1</v>
      </c>
      <c r="D1871" s="1" t="str">
        <f t="shared" si="615"/>
        <v/>
      </c>
      <c r="E1871" s="1" t="str">
        <f t="shared" si="616"/>
        <v/>
      </c>
      <c r="H1871" s="1" t="str">
        <f>IF(ISBLANK(N1871),"",IF(SUM(AC1871:CO1871)=0,"other",INDEX(AC$6:CO$6,MATCH(1,AC1871:CO1871,0))))</f>
        <v/>
      </c>
      <c r="I1871" s="1" t="str" cm="1">
        <f t="array" ref="I1871">IF(ISBLANK(N1871),"",INDEX($AC$7:$CO$7,,MATCH(H1871,$AC$6:$CO$6,0)))</f>
        <v/>
      </c>
      <c r="L1871" s="1" t="str">
        <f t="shared" si="617"/>
        <v/>
      </c>
      <c r="M1871" s="1" t="str">
        <f t="shared" si="618"/>
        <v/>
      </c>
    </row>
    <row r="1872" spans="2:13" x14ac:dyDescent="0.2">
      <c r="B1872" s="1" t="str">
        <f t="shared" si="613"/>
        <v/>
      </c>
      <c r="C1872" s="12">
        <f t="shared" si="614"/>
        <v>1</v>
      </c>
      <c r="D1872" s="1" t="str">
        <f t="shared" si="615"/>
        <v/>
      </c>
      <c r="E1872" s="1" t="str">
        <f t="shared" si="616"/>
        <v/>
      </c>
      <c r="H1872" s="1" t="str">
        <f>IF(ISBLANK(N1872),"",IF(SUM(AC1872:CO1872)=0,"other",INDEX(AC$6:CO$6,MATCH(1,AC1872:CO1872,0))))</f>
        <v/>
      </c>
      <c r="I1872" s="1" t="str" cm="1">
        <f t="array" ref="I1872">IF(ISBLANK(N1872),"",INDEX($AC$7:$CO$7,,MATCH(H1872,$AC$6:$CO$6,0)))</f>
        <v/>
      </c>
      <c r="L1872" s="1" t="str">
        <f t="shared" si="617"/>
        <v/>
      </c>
      <c r="M1872" s="1" t="str">
        <f t="shared" si="618"/>
        <v/>
      </c>
    </row>
    <row r="1873" spans="2:13" x14ac:dyDescent="0.2">
      <c r="B1873" s="1" t="str">
        <f t="shared" si="613"/>
        <v/>
      </c>
      <c r="C1873" s="12">
        <f t="shared" si="614"/>
        <v>1</v>
      </c>
      <c r="D1873" s="1" t="str">
        <f t="shared" si="615"/>
        <v/>
      </c>
      <c r="E1873" s="1" t="str">
        <f t="shared" si="616"/>
        <v/>
      </c>
      <c r="H1873" s="1" t="str">
        <f>IF(ISBLANK(N1873),"",IF(SUM(AC1873:CO1873)=0,"other",INDEX(AC$6:CO$6,MATCH(1,AC1873:CO1873,0))))</f>
        <v/>
      </c>
      <c r="I1873" s="1" t="str" cm="1">
        <f t="array" ref="I1873">IF(ISBLANK(N1873),"",INDEX($AC$7:$CO$7,,MATCH(H1873,$AC$6:$CO$6,0)))</f>
        <v/>
      </c>
      <c r="L1873" s="1" t="str">
        <f t="shared" si="617"/>
        <v/>
      </c>
      <c r="M1873" s="1" t="str">
        <f t="shared" si="618"/>
        <v/>
      </c>
    </row>
    <row r="1874" spans="2:13" x14ac:dyDescent="0.2">
      <c r="B1874" s="1" t="str">
        <f t="shared" si="613"/>
        <v/>
      </c>
      <c r="C1874" s="12">
        <f t="shared" si="614"/>
        <v>1</v>
      </c>
      <c r="D1874" s="1" t="str">
        <f t="shared" si="615"/>
        <v/>
      </c>
      <c r="E1874" s="1" t="str">
        <f t="shared" si="616"/>
        <v/>
      </c>
      <c r="H1874" s="1" t="str">
        <f>IF(ISBLANK(N1874),"",IF(SUM(AC1874:CO1874)=0,"other",INDEX(AC$6:CO$6,MATCH(1,AC1874:CO1874,0))))</f>
        <v/>
      </c>
      <c r="I1874" s="1" t="str" cm="1">
        <f t="array" ref="I1874">IF(ISBLANK(N1874),"",INDEX($AC$7:$CO$7,,MATCH(H1874,$AC$6:$CO$6,0)))</f>
        <v/>
      </c>
      <c r="L1874" s="1" t="str">
        <f t="shared" si="617"/>
        <v/>
      </c>
      <c r="M1874" s="1" t="str">
        <f t="shared" si="618"/>
        <v/>
      </c>
    </row>
    <row r="1875" spans="2:13" x14ac:dyDescent="0.2">
      <c r="B1875" s="1" t="str">
        <f t="shared" si="613"/>
        <v/>
      </c>
      <c r="C1875" s="12">
        <f t="shared" si="614"/>
        <v>1</v>
      </c>
      <c r="D1875" s="1" t="str">
        <f t="shared" si="615"/>
        <v/>
      </c>
      <c r="E1875" s="1" t="str">
        <f t="shared" si="616"/>
        <v/>
      </c>
      <c r="H1875" s="1" t="str">
        <f>IF(ISBLANK(N1875),"",IF(SUM(AC1875:CO1875)=0,"other",INDEX(AC$6:CO$6,MATCH(1,AC1875:CO1875,0))))</f>
        <v/>
      </c>
      <c r="I1875" s="1" t="str" cm="1">
        <f t="array" ref="I1875">IF(ISBLANK(N1875),"",INDEX($AC$7:$CO$7,,MATCH(H1875,$AC$6:$CO$6,0)))</f>
        <v/>
      </c>
      <c r="L1875" s="1" t="str">
        <f t="shared" si="617"/>
        <v/>
      </c>
      <c r="M1875" s="1" t="str">
        <f t="shared" si="618"/>
        <v/>
      </c>
    </row>
    <row r="1876" spans="2:13" x14ac:dyDescent="0.2">
      <c r="B1876" s="1" t="str">
        <f t="shared" si="613"/>
        <v/>
      </c>
      <c r="C1876" s="12">
        <f t="shared" si="614"/>
        <v>1</v>
      </c>
      <c r="D1876" s="1" t="str">
        <f t="shared" si="615"/>
        <v/>
      </c>
      <c r="E1876" s="1" t="str">
        <f t="shared" si="616"/>
        <v/>
      </c>
      <c r="H1876" s="1" t="str">
        <f>IF(ISBLANK(N1876),"",IF(SUM(AC1876:CO1876)=0,"other",INDEX(AC$6:CO$6,MATCH(1,AC1876:CO1876,0))))</f>
        <v/>
      </c>
      <c r="I1876" s="1" t="str" cm="1">
        <f t="array" ref="I1876">IF(ISBLANK(N1876),"",INDEX($AC$7:$CO$7,,MATCH(H1876,$AC$6:$CO$6,0)))</f>
        <v/>
      </c>
      <c r="L1876" s="1" t="str">
        <f t="shared" si="617"/>
        <v/>
      </c>
      <c r="M1876" s="1" t="str">
        <f t="shared" si="618"/>
        <v/>
      </c>
    </row>
    <row r="1877" spans="2:13" x14ac:dyDescent="0.2">
      <c r="B1877" s="1" t="str">
        <f t="shared" si="613"/>
        <v/>
      </c>
      <c r="C1877" s="12">
        <f t="shared" si="614"/>
        <v>1</v>
      </c>
      <c r="D1877" s="1" t="str">
        <f t="shared" si="615"/>
        <v/>
      </c>
      <c r="E1877" s="1" t="str">
        <f t="shared" si="616"/>
        <v/>
      </c>
      <c r="H1877" s="1" t="str">
        <f>IF(ISBLANK(N1877),"",IF(SUM(AC1877:CO1877)=0,"other",INDEX(AC$6:CO$6,MATCH(1,AC1877:CO1877,0))))</f>
        <v/>
      </c>
      <c r="I1877" s="1" t="str" cm="1">
        <f t="array" ref="I1877">IF(ISBLANK(N1877),"",INDEX($AC$7:$CO$7,,MATCH(H1877,$AC$6:$CO$6,0)))</f>
        <v/>
      </c>
      <c r="L1877" s="1" t="str">
        <f t="shared" si="617"/>
        <v/>
      </c>
      <c r="M1877" s="1" t="str">
        <f t="shared" si="618"/>
        <v/>
      </c>
    </row>
    <row r="1878" spans="2:13" x14ac:dyDescent="0.2">
      <c r="B1878" s="1" t="str">
        <f t="shared" si="613"/>
        <v/>
      </c>
      <c r="C1878" s="12">
        <f t="shared" si="614"/>
        <v>1</v>
      </c>
      <c r="D1878" s="1" t="str">
        <f t="shared" si="615"/>
        <v/>
      </c>
      <c r="E1878" s="1" t="str">
        <f t="shared" si="616"/>
        <v/>
      </c>
      <c r="H1878" s="1" t="str">
        <f>IF(ISBLANK(N1878),"",IF(SUM(AC1878:CO1878)=0,"other",INDEX(AC$6:CO$6,MATCH(1,AC1878:CO1878,0))))</f>
        <v/>
      </c>
      <c r="I1878" s="1" t="str" cm="1">
        <f t="array" ref="I1878">IF(ISBLANK(N1878),"",INDEX($AC$7:$CO$7,,MATCH(H1878,$AC$6:$CO$6,0)))</f>
        <v/>
      </c>
      <c r="L1878" s="1" t="str">
        <f t="shared" si="617"/>
        <v/>
      </c>
      <c r="M1878" s="1" t="str">
        <f t="shared" si="618"/>
        <v/>
      </c>
    </row>
    <row r="1879" spans="2:13" x14ac:dyDescent="0.2">
      <c r="B1879" s="1" t="str">
        <f t="shared" si="613"/>
        <v/>
      </c>
      <c r="C1879" s="12">
        <f t="shared" si="614"/>
        <v>1</v>
      </c>
      <c r="D1879" s="1" t="str">
        <f t="shared" si="615"/>
        <v/>
      </c>
      <c r="E1879" s="1" t="str">
        <f t="shared" si="616"/>
        <v/>
      </c>
      <c r="H1879" s="1" t="str">
        <f>IF(ISBLANK(N1879),"",IF(SUM(AC1879:CO1879)=0,"other",INDEX(AC$6:CO$6,MATCH(1,AC1879:CO1879,0))))</f>
        <v/>
      </c>
      <c r="I1879" s="1" t="str" cm="1">
        <f t="array" ref="I1879">IF(ISBLANK(N1879),"",INDEX($AC$7:$CO$7,,MATCH(H1879,$AC$6:$CO$6,0)))</f>
        <v/>
      </c>
      <c r="L1879" s="1" t="str">
        <f t="shared" si="617"/>
        <v/>
      </c>
      <c r="M1879" s="1" t="str">
        <f t="shared" si="618"/>
        <v/>
      </c>
    </row>
    <row r="1880" spans="2:13" x14ac:dyDescent="0.2">
      <c r="B1880" s="1" t="str">
        <f t="shared" si="613"/>
        <v/>
      </c>
      <c r="C1880" s="12">
        <f t="shared" si="614"/>
        <v>1</v>
      </c>
      <c r="D1880" s="1" t="str">
        <f t="shared" si="615"/>
        <v/>
      </c>
      <c r="E1880" s="1" t="str">
        <f t="shared" si="616"/>
        <v/>
      </c>
      <c r="H1880" s="1" t="str">
        <f>IF(ISBLANK(N1880),"",IF(SUM(AC1880:CO1880)=0,"other",INDEX(AC$6:CO$6,MATCH(1,AC1880:CO1880,0))))</f>
        <v/>
      </c>
      <c r="I1880" s="1" t="str" cm="1">
        <f t="array" ref="I1880">IF(ISBLANK(N1880),"",INDEX($AC$7:$CO$7,,MATCH(H1880,$AC$6:$CO$6,0)))</f>
        <v/>
      </c>
      <c r="L1880" s="1" t="str">
        <f t="shared" si="617"/>
        <v/>
      </c>
      <c r="M1880" s="1" t="str">
        <f t="shared" si="618"/>
        <v/>
      </c>
    </row>
    <row r="1881" spans="2:13" x14ac:dyDescent="0.2">
      <c r="B1881" s="1" t="str">
        <f t="shared" si="613"/>
        <v/>
      </c>
      <c r="C1881" s="12">
        <f t="shared" si="614"/>
        <v>1</v>
      </c>
      <c r="D1881" s="1" t="str">
        <f t="shared" si="615"/>
        <v/>
      </c>
      <c r="E1881" s="1" t="str">
        <f t="shared" si="616"/>
        <v/>
      </c>
      <c r="H1881" s="1" t="str">
        <f>IF(ISBLANK(N1881),"",IF(SUM(AC1881:CO1881)=0,"other",INDEX(AC$6:CO$6,MATCH(1,AC1881:CO1881,0))))</f>
        <v/>
      </c>
      <c r="I1881" s="1" t="str" cm="1">
        <f t="array" ref="I1881">IF(ISBLANK(N1881),"",INDEX($AC$7:$CO$7,,MATCH(H1881,$AC$6:$CO$6,0)))</f>
        <v/>
      </c>
      <c r="L1881" s="1" t="str">
        <f t="shared" si="617"/>
        <v/>
      </c>
      <c r="M1881" s="1" t="str">
        <f t="shared" si="618"/>
        <v/>
      </c>
    </row>
    <row r="1882" spans="2:13" x14ac:dyDescent="0.2">
      <c r="B1882" s="1" t="str">
        <f t="shared" si="613"/>
        <v/>
      </c>
      <c r="C1882" s="12">
        <f t="shared" si="614"/>
        <v>1</v>
      </c>
      <c r="D1882" s="1" t="str">
        <f t="shared" si="615"/>
        <v/>
      </c>
      <c r="E1882" s="1" t="str">
        <f t="shared" si="616"/>
        <v/>
      </c>
      <c r="H1882" s="1" t="str">
        <f>IF(ISBLANK(N1882),"",IF(SUM(AC1882:CO1882)=0,"other",INDEX(AC$6:CO$6,MATCH(1,AC1882:CO1882,0))))</f>
        <v/>
      </c>
      <c r="I1882" s="1" t="str" cm="1">
        <f t="array" ref="I1882">IF(ISBLANK(N1882),"",INDEX($AC$7:$CO$7,,MATCH(H1882,$AC$6:$CO$6,0)))</f>
        <v/>
      </c>
      <c r="L1882" s="1" t="str">
        <f t="shared" si="617"/>
        <v/>
      </c>
      <c r="M1882" s="1" t="str">
        <f t="shared" si="618"/>
        <v/>
      </c>
    </row>
    <row r="1883" spans="2:13" x14ac:dyDescent="0.2">
      <c r="B1883" s="1" t="str">
        <f t="shared" si="613"/>
        <v/>
      </c>
      <c r="C1883" s="12">
        <f t="shared" si="614"/>
        <v>1</v>
      </c>
      <c r="D1883" s="1" t="str">
        <f t="shared" si="615"/>
        <v/>
      </c>
      <c r="E1883" s="1" t="str">
        <f t="shared" si="616"/>
        <v/>
      </c>
      <c r="H1883" s="1" t="str">
        <f>IF(ISBLANK(N1883),"",IF(SUM(AC1883:CO1883)=0,"other",INDEX(AC$6:CO$6,MATCH(1,AC1883:CO1883,0))))</f>
        <v/>
      </c>
      <c r="I1883" s="1" t="str" cm="1">
        <f t="array" ref="I1883">IF(ISBLANK(N1883),"",INDEX($AC$7:$CO$7,,MATCH(H1883,$AC$6:$CO$6,0)))</f>
        <v/>
      </c>
      <c r="L1883" s="1" t="str">
        <f t="shared" si="617"/>
        <v/>
      </c>
      <c r="M1883" s="1" t="str">
        <f t="shared" si="618"/>
        <v/>
      </c>
    </row>
    <row r="1884" spans="2:13" x14ac:dyDescent="0.2">
      <c r="B1884" s="1" t="str">
        <f t="shared" si="613"/>
        <v/>
      </c>
      <c r="C1884" s="12">
        <f t="shared" si="614"/>
        <v>1</v>
      </c>
      <c r="D1884" s="1" t="str">
        <f t="shared" si="615"/>
        <v/>
      </c>
      <c r="E1884" s="1" t="str">
        <f t="shared" si="616"/>
        <v/>
      </c>
      <c r="H1884" s="1" t="str">
        <f>IF(ISBLANK(N1884),"",IF(SUM(AC1884:CO1884)=0,"other",INDEX(AC$6:CO$6,MATCH(1,AC1884:CO1884,0))))</f>
        <v/>
      </c>
      <c r="I1884" s="1" t="str" cm="1">
        <f t="array" ref="I1884">IF(ISBLANK(N1884),"",INDEX($AC$7:$CO$7,,MATCH(H1884,$AC$6:$CO$6,0)))</f>
        <v/>
      </c>
      <c r="L1884" s="1" t="str">
        <f t="shared" si="617"/>
        <v/>
      </c>
      <c r="M1884" s="1" t="str">
        <f t="shared" si="618"/>
        <v/>
      </c>
    </row>
    <row r="1885" spans="2:13" x14ac:dyDescent="0.2">
      <c r="B1885" s="1" t="str">
        <f t="shared" si="613"/>
        <v/>
      </c>
      <c r="C1885" s="12">
        <f t="shared" si="614"/>
        <v>1</v>
      </c>
      <c r="D1885" s="1" t="str">
        <f t="shared" si="615"/>
        <v/>
      </c>
      <c r="E1885" s="1" t="str">
        <f t="shared" si="616"/>
        <v/>
      </c>
      <c r="H1885" s="1" t="str">
        <f>IF(ISBLANK(N1885),"",IF(SUM(AC1885:CO1885)=0,"other",INDEX(AC$6:CO$6,MATCH(1,AC1885:CO1885,0))))</f>
        <v/>
      </c>
      <c r="I1885" s="1" t="str" cm="1">
        <f t="array" ref="I1885">IF(ISBLANK(N1885),"",INDEX($AC$7:$CO$7,,MATCH(H1885,$AC$6:$CO$6,0)))</f>
        <v/>
      </c>
      <c r="L1885" s="1" t="str">
        <f t="shared" si="617"/>
        <v/>
      </c>
      <c r="M1885" s="1" t="str">
        <f t="shared" si="618"/>
        <v/>
      </c>
    </row>
    <row r="1886" spans="2:13" x14ac:dyDescent="0.2">
      <c r="B1886" s="1" t="str">
        <f t="shared" si="613"/>
        <v/>
      </c>
      <c r="C1886" s="12">
        <f t="shared" si="614"/>
        <v>1</v>
      </c>
      <c r="D1886" s="1" t="str">
        <f t="shared" si="615"/>
        <v/>
      </c>
      <c r="E1886" s="1" t="str">
        <f t="shared" si="616"/>
        <v/>
      </c>
      <c r="H1886" s="1" t="str">
        <f>IF(ISBLANK(N1886),"",IF(SUM(AC1886:CO1886)=0,"other",INDEX(AC$6:CO$6,MATCH(1,AC1886:CO1886,0))))</f>
        <v/>
      </c>
      <c r="I1886" s="1" t="str" cm="1">
        <f t="array" ref="I1886">IF(ISBLANK(N1886),"",INDEX($AC$7:$CO$7,,MATCH(H1886,$AC$6:$CO$6,0)))</f>
        <v/>
      </c>
      <c r="L1886" s="1" t="str">
        <f t="shared" si="617"/>
        <v/>
      </c>
      <c r="M1886" s="1" t="str">
        <f t="shared" si="618"/>
        <v/>
      </c>
    </row>
    <row r="1887" spans="2:13" x14ac:dyDescent="0.2">
      <c r="B1887" s="1" t="str">
        <f t="shared" si="613"/>
        <v/>
      </c>
      <c r="C1887" s="12">
        <f t="shared" si="614"/>
        <v>1</v>
      </c>
      <c r="D1887" s="1" t="str">
        <f t="shared" si="615"/>
        <v/>
      </c>
      <c r="E1887" s="1" t="str">
        <f t="shared" si="616"/>
        <v/>
      </c>
      <c r="H1887" s="1" t="str">
        <f>IF(ISBLANK(N1887),"",IF(SUM(AC1887:CO1887)=0,"other",INDEX(AC$6:CO$6,MATCH(1,AC1887:CO1887,0))))</f>
        <v/>
      </c>
      <c r="I1887" s="1" t="str" cm="1">
        <f t="array" ref="I1887">IF(ISBLANK(N1887),"",INDEX($AC$7:$CO$7,,MATCH(H1887,$AC$6:$CO$6,0)))</f>
        <v/>
      </c>
      <c r="L1887" s="1" t="str">
        <f t="shared" si="617"/>
        <v/>
      </c>
      <c r="M1887" s="1" t="str">
        <f t="shared" si="618"/>
        <v/>
      </c>
    </row>
    <row r="1888" spans="2:13" x14ac:dyDescent="0.2">
      <c r="B1888" s="1" t="str">
        <f t="shared" si="613"/>
        <v/>
      </c>
      <c r="C1888" s="12">
        <f t="shared" si="614"/>
        <v>1</v>
      </c>
      <c r="D1888" s="1" t="str">
        <f t="shared" si="615"/>
        <v/>
      </c>
      <c r="E1888" s="1" t="str">
        <f t="shared" si="616"/>
        <v/>
      </c>
      <c r="H1888" s="1" t="str">
        <f>IF(ISBLANK(N1888),"",IF(SUM(AC1888:CO1888)=0,"other",INDEX(AC$6:CO$6,MATCH(1,AC1888:CO1888,0))))</f>
        <v/>
      </c>
      <c r="I1888" s="1" t="str" cm="1">
        <f t="array" ref="I1888">IF(ISBLANK(N1888),"",INDEX($AC$7:$CO$7,,MATCH(H1888,$AC$6:$CO$6,0)))</f>
        <v/>
      </c>
      <c r="L1888" s="1" t="str">
        <f t="shared" si="617"/>
        <v/>
      </c>
      <c r="M1888" s="1" t="str">
        <f t="shared" si="618"/>
        <v/>
      </c>
    </row>
    <row r="1889" spans="2:13" x14ac:dyDescent="0.2">
      <c r="B1889" s="1" t="str">
        <f t="shared" si="613"/>
        <v/>
      </c>
      <c r="C1889" s="12">
        <f t="shared" si="614"/>
        <v>1</v>
      </c>
      <c r="D1889" s="1" t="str">
        <f t="shared" si="615"/>
        <v/>
      </c>
      <c r="E1889" s="1" t="str">
        <f t="shared" si="616"/>
        <v/>
      </c>
      <c r="H1889" s="1" t="str">
        <f>IF(ISBLANK(N1889),"",IF(SUM(AC1889:CO1889)=0,"other",INDEX(AC$6:CO$6,MATCH(1,AC1889:CO1889,0))))</f>
        <v/>
      </c>
      <c r="I1889" s="1" t="str" cm="1">
        <f t="array" ref="I1889">IF(ISBLANK(N1889),"",INDEX($AC$7:$CO$7,,MATCH(H1889,$AC$6:$CO$6,0)))</f>
        <v/>
      </c>
      <c r="L1889" s="1" t="str">
        <f t="shared" si="617"/>
        <v/>
      </c>
      <c r="M1889" s="1" t="str">
        <f t="shared" si="618"/>
        <v/>
      </c>
    </row>
    <row r="1890" spans="2:13" x14ac:dyDescent="0.2">
      <c r="B1890" s="1" t="str">
        <f t="shared" si="613"/>
        <v/>
      </c>
      <c r="C1890" s="12">
        <f t="shared" si="614"/>
        <v>1</v>
      </c>
      <c r="D1890" s="1" t="str">
        <f t="shared" si="615"/>
        <v/>
      </c>
      <c r="E1890" s="1" t="str">
        <f t="shared" si="616"/>
        <v/>
      </c>
      <c r="H1890" s="1" t="str">
        <f>IF(ISBLANK(N1890),"",IF(SUM(AC1890:CO1890)=0,"other",INDEX(AC$6:CO$6,MATCH(1,AC1890:CO1890,0))))</f>
        <v/>
      </c>
      <c r="I1890" s="1" t="str" cm="1">
        <f t="array" ref="I1890">IF(ISBLANK(N1890),"",INDEX($AC$7:$CO$7,,MATCH(H1890,$AC$6:$CO$6,0)))</f>
        <v/>
      </c>
      <c r="L1890" s="1" t="str">
        <f t="shared" si="617"/>
        <v/>
      </c>
      <c r="M1890" s="1" t="str">
        <f t="shared" si="618"/>
        <v/>
      </c>
    </row>
    <row r="1891" spans="2:13" x14ac:dyDescent="0.2">
      <c r="B1891" s="1" t="str">
        <f t="shared" si="613"/>
        <v/>
      </c>
      <c r="C1891" s="12">
        <f t="shared" si="614"/>
        <v>1</v>
      </c>
      <c r="D1891" s="1" t="str">
        <f t="shared" si="615"/>
        <v/>
      </c>
      <c r="E1891" s="1" t="str">
        <f t="shared" si="616"/>
        <v/>
      </c>
      <c r="H1891" s="1" t="str">
        <f>IF(ISBLANK(N1891),"",IF(SUM(AC1891:CO1891)=0,"other",INDEX(AC$6:CO$6,MATCH(1,AC1891:CO1891,0))))</f>
        <v/>
      </c>
      <c r="I1891" s="1" t="str" cm="1">
        <f t="array" ref="I1891">IF(ISBLANK(N1891),"",INDEX($AC$7:$CO$7,,MATCH(H1891,$AC$6:$CO$6,0)))</f>
        <v/>
      </c>
      <c r="L1891" s="1" t="str">
        <f t="shared" si="617"/>
        <v/>
      </c>
      <c r="M1891" s="1" t="str">
        <f t="shared" si="618"/>
        <v/>
      </c>
    </row>
    <row r="1892" spans="2:13" x14ac:dyDescent="0.2">
      <c r="B1892" s="1" t="str">
        <f t="shared" si="613"/>
        <v/>
      </c>
      <c r="C1892" s="12">
        <f t="shared" si="614"/>
        <v>1</v>
      </c>
      <c r="D1892" s="1" t="str">
        <f t="shared" si="615"/>
        <v/>
      </c>
      <c r="E1892" s="1" t="str">
        <f t="shared" si="616"/>
        <v/>
      </c>
      <c r="H1892" s="1" t="str">
        <f>IF(ISBLANK(N1892),"",IF(SUM(AC1892:CO1892)=0,"other",INDEX(AC$6:CO$6,MATCH(1,AC1892:CO1892,0))))</f>
        <v/>
      </c>
      <c r="I1892" s="1" t="str" cm="1">
        <f t="array" ref="I1892">IF(ISBLANK(N1892),"",INDEX($AC$7:$CO$7,,MATCH(H1892,$AC$6:$CO$6,0)))</f>
        <v/>
      </c>
      <c r="L1892" s="1" t="str">
        <f t="shared" si="617"/>
        <v/>
      </c>
      <c r="M1892" s="1" t="str">
        <f t="shared" si="618"/>
        <v/>
      </c>
    </row>
    <row r="1893" spans="2:13" x14ac:dyDescent="0.2">
      <c r="B1893" s="1" t="str">
        <f t="shared" si="613"/>
        <v/>
      </c>
      <c r="C1893" s="12">
        <f t="shared" si="614"/>
        <v>1</v>
      </c>
      <c r="D1893" s="1" t="str">
        <f t="shared" si="615"/>
        <v/>
      </c>
      <c r="E1893" s="1" t="str">
        <f t="shared" si="616"/>
        <v/>
      </c>
      <c r="H1893" s="1" t="str">
        <f>IF(ISBLANK(N1893),"",IF(SUM(AC1893:CO1893)=0,"other",INDEX(AC$6:CO$6,MATCH(1,AC1893:CO1893,0))))</f>
        <v/>
      </c>
      <c r="I1893" s="1" t="str" cm="1">
        <f t="array" ref="I1893">IF(ISBLANK(N1893),"",INDEX($AC$7:$CO$7,,MATCH(H1893,$AC$6:$CO$6,0)))</f>
        <v/>
      </c>
      <c r="L1893" s="1" t="str">
        <f t="shared" si="617"/>
        <v/>
      </c>
      <c r="M1893" s="1" t="str">
        <f t="shared" si="618"/>
        <v/>
      </c>
    </row>
    <row r="1894" spans="2:13" x14ac:dyDescent="0.2">
      <c r="B1894" s="1" t="str">
        <f t="shared" si="613"/>
        <v/>
      </c>
      <c r="C1894" s="12">
        <f t="shared" si="614"/>
        <v>1</v>
      </c>
      <c r="D1894" s="1" t="str">
        <f t="shared" si="615"/>
        <v/>
      </c>
      <c r="E1894" s="1" t="str">
        <f t="shared" si="616"/>
        <v/>
      </c>
      <c r="H1894" s="1" t="str">
        <f>IF(ISBLANK(N1894),"",IF(SUM(AC1894:CO1894)=0,"other",INDEX(AC$6:CO$6,MATCH(1,AC1894:CO1894,0))))</f>
        <v/>
      </c>
      <c r="I1894" s="1" t="str" cm="1">
        <f t="array" ref="I1894">IF(ISBLANK(N1894),"",INDEX($AC$7:$CO$7,,MATCH(H1894,$AC$6:$CO$6,0)))</f>
        <v/>
      </c>
      <c r="L1894" s="1" t="str">
        <f t="shared" si="617"/>
        <v/>
      </c>
      <c r="M1894" s="1" t="str">
        <f t="shared" si="618"/>
        <v/>
      </c>
    </row>
    <row r="1895" spans="2:13" x14ac:dyDescent="0.2">
      <c r="B1895" s="1" t="str">
        <f t="shared" si="613"/>
        <v/>
      </c>
      <c r="C1895" s="12">
        <f t="shared" si="614"/>
        <v>1</v>
      </c>
      <c r="D1895" s="1" t="str">
        <f t="shared" si="615"/>
        <v/>
      </c>
      <c r="E1895" s="1" t="str">
        <f t="shared" si="616"/>
        <v/>
      </c>
      <c r="H1895" s="1" t="str">
        <f>IF(ISBLANK(N1895),"",IF(SUM(AC1895:CO1895)=0,"other",INDEX(AC$6:CO$6,MATCH(1,AC1895:CO1895,0))))</f>
        <v/>
      </c>
      <c r="I1895" s="1" t="str" cm="1">
        <f t="array" ref="I1895">IF(ISBLANK(N1895),"",INDEX($AC$7:$CO$7,,MATCH(H1895,$AC$6:$CO$6,0)))</f>
        <v/>
      </c>
      <c r="L1895" s="1" t="str">
        <f t="shared" si="617"/>
        <v/>
      </c>
      <c r="M1895" s="1" t="str">
        <f t="shared" si="618"/>
        <v/>
      </c>
    </row>
    <row r="1896" spans="2:13" x14ac:dyDescent="0.2">
      <c r="B1896" s="1" t="str">
        <f t="shared" si="613"/>
        <v/>
      </c>
      <c r="C1896" s="12">
        <f t="shared" si="614"/>
        <v>1</v>
      </c>
      <c r="D1896" s="1" t="str">
        <f t="shared" si="615"/>
        <v/>
      </c>
      <c r="E1896" s="1" t="str">
        <f t="shared" si="616"/>
        <v/>
      </c>
      <c r="H1896" s="1" t="str">
        <f>IF(ISBLANK(N1896),"",IF(SUM(AC1896:CO1896)=0,"other",INDEX(AC$6:CO$6,MATCH(1,AC1896:CO1896,0))))</f>
        <v/>
      </c>
      <c r="I1896" s="1" t="str" cm="1">
        <f t="array" ref="I1896">IF(ISBLANK(N1896),"",INDEX($AC$7:$CO$7,,MATCH(H1896,$AC$6:$CO$6,0)))</f>
        <v/>
      </c>
      <c r="L1896" s="1" t="str">
        <f t="shared" si="617"/>
        <v/>
      </c>
      <c r="M1896" s="1" t="str">
        <f t="shared" si="618"/>
        <v/>
      </c>
    </row>
    <row r="1897" spans="2:13" x14ac:dyDescent="0.2">
      <c r="B1897" s="1" t="str">
        <f t="shared" si="613"/>
        <v/>
      </c>
      <c r="C1897" s="12">
        <f t="shared" si="614"/>
        <v>1</v>
      </c>
      <c r="D1897" s="1" t="str">
        <f t="shared" si="615"/>
        <v/>
      </c>
      <c r="E1897" s="1" t="str">
        <f t="shared" si="616"/>
        <v/>
      </c>
      <c r="H1897" s="1" t="str">
        <f>IF(ISBLANK(N1897),"",IF(SUM(AC1897:CO1897)=0,"other",INDEX(AC$6:CO$6,MATCH(1,AC1897:CO1897,0))))</f>
        <v/>
      </c>
      <c r="I1897" s="1" t="str" cm="1">
        <f t="array" ref="I1897">IF(ISBLANK(N1897),"",INDEX($AC$7:$CO$7,,MATCH(H1897,$AC$6:$CO$6,0)))</f>
        <v/>
      </c>
      <c r="L1897" s="1" t="str">
        <f t="shared" si="617"/>
        <v/>
      </c>
      <c r="M1897" s="1" t="str">
        <f t="shared" si="618"/>
        <v/>
      </c>
    </row>
    <row r="1898" spans="2:13" x14ac:dyDescent="0.2">
      <c r="B1898" s="1" t="str">
        <f t="shared" si="613"/>
        <v/>
      </c>
      <c r="C1898" s="12">
        <f t="shared" si="614"/>
        <v>1</v>
      </c>
      <c r="D1898" s="1" t="str">
        <f t="shared" si="615"/>
        <v/>
      </c>
      <c r="E1898" s="1" t="str">
        <f t="shared" si="616"/>
        <v/>
      </c>
      <c r="H1898" s="1" t="str">
        <f>IF(ISBLANK(N1898),"",IF(SUM(AC1898:CO1898)=0,"other",INDEX(AC$6:CO$6,MATCH(1,AC1898:CO1898,0))))</f>
        <v/>
      </c>
      <c r="I1898" s="1" t="str" cm="1">
        <f t="array" ref="I1898">IF(ISBLANK(N1898),"",INDEX($AC$7:$CO$7,,MATCH(H1898,$AC$6:$CO$6,0)))</f>
        <v/>
      </c>
      <c r="L1898" s="1" t="str">
        <f t="shared" si="617"/>
        <v/>
      </c>
      <c r="M1898" s="1" t="str">
        <f t="shared" si="618"/>
        <v/>
      </c>
    </row>
    <row r="1899" spans="2:13" x14ac:dyDescent="0.2">
      <c r="B1899" s="1" t="str">
        <f t="shared" si="613"/>
        <v/>
      </c>
      <c r="C1899" s="12">
        <f t="shared" si="614"/>
        <v>1</v>
      </c>
      <c r="D1899" s="1" t="str">
        <f t="shared" si="615"/>
        <v/>
      </c>
      <c r="E1899" s="1" t="str">
        <f t="shared" si="616"/>
        <v/>
      </c>
      <c r="H1899" s="1" t="str">
        <f>IF(ISBLANK(N1899),"",IF(SUM(AC1899:CO1899)=0,"other",INDEX(AC$6:CO$6,MATCH(1,AC1899:CO1899,0))))</f>
        <v/>
      </c>
      <c r="I1899" s="1" t="str" cm="1">
        <f t="array" ref="I1899">IF(ISBLANK(N1899),"",INDEX($AC$7:$CO$7,,MATCH(H1899,$AC$6:$CO$6,0)))</f>
        <v/>
      </c>
      <c r="L1899" s="1" t="str">
        <f t="shared" si="617"/>
        <v/>
      </c>
      <c r="M1899" s="1" t="str">
        <f t="shared" si="618"/>
        <v/>
      </c>
    </row>
    <row r="1900" spans="2:13" x14ac:dyDescent="0.2">
      <c r="B1900" s="1" t="str">
        <f t="shared" si="613"/>
        <v/>
      </c>
      <c r="C1900" s="12">
        <f t="shared" si="614"/>
        <v>1</v>
      </c>
      <c r="D1900" s="1" t="str">
        <f t="shared" si="615"/>
        <v/>
      </c>
      <c r="E1900" s="1" t="str">
        <f t="shared" si="616"/>
        <v/>
      </c>
      <c r="H1900" s="1" t="str">
        <f>IF(ISBLANK(N1900),"",IF(SUM(AC1900:CO1900)=0,"other",INDEX(AC$6:CO$6,MATCH(1,AC1900:CO1900,0))))</f>
        <v/>
      </c>
      <c r="I1900" s="1" t="str" cm="1">
        <f t="array" ref="I1900">IF(ISBLANK(N1900),"",INDEX($AC$7:$CO$7,,MATCH(H1900,$AC$6:$CO$6,0)))</f>
        <v/>
      </c>
      <c r="L1900" s="1" t="str">
        <f t="shared" si="617"/>
        <v/>
      </c>
      <c r="M1900" s="1" t="str">
        <f t="shared" si="618"/>
        <v/>
      </c>
    </row>
    <row r="1901" spans="2:13" x14ac:dyDescent="0.2">
      <c r="B1901" s="1" t="str">
        <f t="shared" si="613"/>
        <v/>
      </c>
      <c r="C1901" s="12">
        <f t="shared" si="614"/>
        <v>1</v>
      </c>
      <c r="D1901" s="1" t="str">
        <f t="shared" si="615"/>
        <v/>
      </c>
      <c r="E1901" s="1" t="str">
        <f t="shared" si="616"/>
        <v/>
      </c>
      <c r="H1901" s="1" t="str">
        <f>IF(ISBLANK(N1901),"",IF(SUM(AC1901:CO1901)=0,"other",INDEX(AC$6:CO$6,MATCH(1,AC1901:CO1901,0))))</f>
        <v/>
      </c>
      <c r="I1901" s="1" t="str" cm="1">
        <f t="array" ref="I1901">IF(ISBLANK(N1901),"",INDEX($AC$7:$CO$7,,MATCH(H1901,$AC$6:$CO$6,0)))</f>
        <v/>
      </c>
      <c r="L1901" s="1" t="str">
        <f t="shared" si="617"/>
        <v/>
      </c>
      <c r="M1901" s="1" t="str">
        <f t="shared" si="618"/>
        <v/>
      </c>
    </row>
    <row r="1902" spans="2:13" x14ac:dyDescent="0.2">
      <c r="B1902" s="1" t="str">
        <f t="shared" si="613"/>
        <v/>
      </c>
      <c r="C1902" s="12">
        <f t="shared" si="614"/>
        <v>1</v>
      </c>
      <c r="D1902" s="1" t="str">
        <f t="shared" si="615"/>
        <v/>
      </c>
      <c r="E1902" s="1" t="str">
        <f t="shared" si="616"/>
        <v/>
      </c>
      <c r="H1902" s="1" t="str">
        <f>IF(ISBLANK(N1902),"",IF(SUM(AC1902:CO1902)=0,"other",INDEX(AC$6:CO$6,MATCH(1,AC1902:CO1902,0))))</f>
        <v/>
      </c>
      <c r="I1902" s="1" t="str" cm="1">
        <f t="array" ref="I1902">IF(ISBLANK(N1902),"",INDEX($AC$7:$CO$7,,MATCH(H1902,$AC$6:$CO$6,0)))</f>
        <v/>
      </c>
      <c r="L1902" s="1" t="str">
        <f t="shared" si="617"/>
        <v/>
      </c>
      <c r="M1902" s="1" t="str">
        <f t="shared" si="618"/>
        <v/>
      </c>
    </row>
    <row r="1903" spans="2:13" x14ac:dyDescent="0.2">
      <c r="B1903" s="1" t="str">
        <f t="shared" si="613"/>
        <v/>
      </c>
      <c r="C1903" s="12">
        <f t="shared" si="614"/>
        <v>1</v>
      </c>
      <c r="D1903" s="1" t="str">
        <f t="shared" si="615"/>
        <v/>
      </c>
      <c r="E1903" s="1" t="str">
        <f t="shared" si="616"/>
        <v/>
      </c>
      <c r="H1903" s="1" t="str">
        <f>IF(ISBLANK(N1903),"",IF(SUM(AC1903:CO1903)=0,"other",INDEX(AC$6:CO$6,MATCH(1,AC1903:CO1903,0))))</f>
        <v/>
      </c>
      <c r="I1903" s="1" t="str" cm="1">
        <f t="array" ref="I1903">IF(ISBLANK(N1903),"",INDEX($AC$7:$CO$7,,MATCH(H1903,$AC$6:$CO$6,0)))</f>
        <v/>
      </c>
      <c r="L1903" s="1" t="str">
        <f t="shared" si="617"/>
        <v/>
      </c>
      <c r="M1903" s="1" t="str">
        <f t="shared" si="618"/>
        <v/>
      </c>
    </row>
    <row r="1904" spans="2:13" x14ac:dyDescent="0.2">
      <c r="B1904" s="1" t="str">
        <f t="shared" si="613"/>
        <v/>
      </c>
      <c r="C1904" s="12">
        <f t="shared" si="614"/>
        <v>1</v>
      </c>
      <c r="D1904" s="1" t="str">
        <f t="shared" si="615"/>
        <v/>
      </c>
      <c r="E1904" s="1" t="str">
        <f t="shared" si="616"/>
        <v/>
      </c>
      <c r="H1904" s="1" t="str">
        <f>IF(ISBLANK(N1904),"",IF(SUM(AC1904:CO1904)=0,"other",INDEX(AC$6:CO$6,MATCH(1,AC1904:CO1904,0))))</f>
        <v/>
      </c>
      <c r="I1904" s="1" t="str" cm="1">
        <f t="array" ref="I1904">IF(ISBLANK(N1904),"",INDEX($AC$7:$CO$7,,MATCH(H1904,$AC$6:$CO$6,0)))</f>
        <v/>
      </c>
      <c r="L1904" s="1" t="str">
        <f t="shared" si="617"/>
        <v/>
      </c>
      <c r="M1904" s="1" t="str">
        <f t="shared" si="618"/>
        <v/>
      </c>
    </row>
    <row r="1905" spans="2:13" x14ac:dyDescent="0.2">
      <c r="B1905" s="1" t="str">
        <f t="shared" si="613"/>
        <v/>
      </c>
      <c r="C1905" s="12">
        <f t="shared" si="614"/>
        <v>1</v>
      </c>
      <c r="D1905" s="1" t="str">
        <f t="shared" si="615"/>
        <v/>
      </c>
      <c r="E1905" s="1" t="str">
        <f t="shared" si="616"/>
        <v/>
      </c>
      <c r="H1905" s="1" t="str">
        <f>IF(ISBLANK(N1905),"",IF(SUM(AC1905:CO1905)=0,"other",INDEX(AC$6:CO$6,MATCH(1,AC1905:CO1905,0))))</f>
        <v/>
      </c>
      <c r="I1905" s="1" t="str" cm="1">
        <f t="array" ref="I1905">IF(ISBLANK(N1905),"",INDEX($AC$7:$CO$7,,MATCH(H1905,$AC$6:$CO$6,0)))</f>
        <v/>
      </c>
      <c r="L1905" s="1" t="str">
        <f t="shared" si="617"/>
        <v/>
      </c>
      <c r="M1905" s="1" t="str">
        <f t="shared" si="618"/>
        <v/>
      </c>
    </row>
    <row r="1906" spans="2:13" x14ac:dyDescent="0.2">
      <c r="B1906" s="1" t="str">
        <f t="shared" si="613"/>
        <v/>
      </c>
      <c r="C1906" s="12">
        <f t="shared" si="614"/>
        <v>1</v>
      </c>
      <c r="D1906" s="1" t="str">
        <f t="shared" si="615"/>
        <v/>
      </c>
      <c r="E1906" s="1" t="str">
        <f t="shared" si="616"/>
        <v/>
      </c>
      <c r="H1906" s="1" t="str">
        <f>IF(ISBLANK(N1906),"",IF(SUM(AC1906:CO1906)=0,"other",INDEX(AC$6:CO$6,MATCH(1,AC1906:CO1906,0))))</f>
        <v/>
      </c>
      <c r="I1906" s="1" t="str" cm="1">
        <f t="array" ref="I1906">IF(ISBLANK(N1906),"",INDEX($AC$7:$CO$7,,MATCH(H1906,$AC$6:$CO$6,0)))</f>
        <v/>
      </c>
      <c r="L1906" s="1" t="str">
        <f t="shared" si="617"/>
        <v/>
      </c>
      <c r="M1906" s="1" t="str">
        <f t="shared" si="618"/>
        <v/>
      </c>
    </row>
    <row r="1907" spans="2:13" x14ac:dyDescent="0.2">
      <c r="B1907" s="1" t="str">
        <f t="shared" si="613"/>
        <v/>
      </c>
      <c r="C1907" s="12">
        <f t="shared" si="614"/>
        <v>1</v>
      </c>
      <c r="D1907" s="1" t="str">
        <f t="shared" si="615"/>
        <v/>
      </c>
      <c r="E1907" s="1" t="str">
        <f t="shared" si="616"/>
        <v/>
      </c>
      <c r="H1907" s="1" t="str">
        <f>IF(ISBLANK(N1907),"",IF(SUM(AC1907:CO1907)=0,"other",INDEX(AC$6:CO$6,MATCH(1,AC1907:CO1907,0))))</f>
        <v/>
      </c>
      <c r="I1907" s="1" t="str" cm="1">
        <f t="array" ref="I1907">IF(ISBLANK(N1907),"",INDEX($AC$7:$CO$7,,MATCH(H1907,$AC$6:$CO$6,0)))</f>
        <v/>
      </c>
      <c r="L1907" s="1" t="str">
        <f t="shared" si="617"/>
        <v/>
      </c>
      <c r="M1907" s="1" t="str">
        <f t="shared" si="618"/>
        <v/>
      </c>
    </row>
    <row r="1908" spans="2:13" x14ac:dyDescent="0.2">
      <c r="B1908" s="1" t="str">
        <f t="shared" si="613"/>
        <v/>
      </c>
      <c r="C1908" s="12">
        <f t="shared" si="614"/>
        <v>1</v>
      </c>
      <c r="D1908" s="1" t="str">
        <f t="shared" si="615"/>
        <v/>
      </c>
      <c r="E1908" s="1" t="str">
        <f t="shared" si="616"/>
        <v/>
      </c>
      <c r="H1908" s="1" t="str">
        <f>IF(ISBLANK(N1908),"",IF(SUM(AC1908:CO1908)=0,"other",INDEX(AC$6:CO$6,MATCH(1,AC1908:CO1908,0))))</f>
        <v/>
      </c>
      <c r="I1908" s="1" t="str" cm="1">
        <f t="array" ref="I1908">IF(ISBLANK(N1908),"",INDEX($AC$7:$CO$7,,MATCH(H1908,$AC$6:$CO$6,0)))</f>
        <v/>
      </c>
      <c r="L1908" s="1" t="str">
        <f t="shared" si="617"/>
        <v/>
      </c>
      <c r="M1908" s="1" t="str">
        <f t="shared" si="618"/>
        <v/>
      </c>
    </row>
    <row r="1909" spans="2:13" x14ac:dyDescent="0.2">
      <c r="B1909" s="1" t="str">
        <f t="shared" si="613"/>
        <v/>
      </c>
      <c r="C1909" s="12">
        <f t="shared" si="614"/>
        <v>1</v>
      </c>
      <c r="D1909" s="1" t="str">
        <f t="shared" si="615"/>
        <v/>
      </c>
      <c r="E1909" s="1" t="str">
        <f t="shared" si="616"/>
        <v/>
      </c>
      <c r="H1909" s="1" t="str">
        <f>IF(ISBLANK(N1909),"",IF(SUM(AC1909:CO1909)=0,"other",INDEX(AC$6:CO$6,MATCH(1,AC1909:CO1909,0))))</f>
        <v/>
      </c>
      <c r="I1909" s="1" t="str" cm="1">
        <f t="array" ref="I1909">IF(ISBLANK(N1909),"",INDEX($AC$7:$CO$7,,MATCH(H1909,$AC$6:$CO$6,0)))</f>
        <v/>
      </c>
      <c r="L1909" s="1" t="str">
        <f t="shared" si="617"/>
        <v/>
      </c>
      <c r="M1909" s="1" t="str">
        <f t="shared" si="618"/>
        <v/>
      </c>
    </row>
    <row r="1910" spans="2:13" x14ac:dyDescent="0.2">
      <c r="B1910" s="1" t="str">
        <f t="shared" si="613"/>
        <v/>
      </c>
      <c r="C1910" s="12">
        <f t="shared" si="614"/>
        <v>1</v>
      </c>
      <c r="D1910" s="1" t="str">
        <f t="shared" si="615"/>
        <v/>
      </c>
      <c r="E1910" s="1" t="str">
        <f t="shared" si="616"/>
        <v/>
      </c>
      <c r="H1910" s="1" t="str">
        <f>IF(ISBLANK(N1910),"",IF(SUM(AC1910:CO1910)=0,"other",INDEX(AC$6:CO$6,MATCH(1,AC1910:CO1910,0))))</f>
        <v/>
      </c>
      <c r="I1910" s="1" t="str" cm="1">
        <f t="array" ref="I1910">IF(ISBLANK(N1910),"",INDEX($AC$7:$CO$7,,MATCH(H1910,$AC$6:$CO$6,0)))</f>
        <v/>
      </c>
      <c r="L1910" s="1" t="str">
        <f t="shared" si="617"/>
        <v/>
      </c>
      <c r="M1910" s="1" t="str">
        <f t="shared" si="618"/>
        <v/>
      </c>
    </row>
    <row r="1911" spans="2:13" x14ac:dyDescent="0.2">
      <c r="B1911" s="1" t="str">
        <f t="shared" si="613"/>
        <v/>
      </c>
      <c r="C1911" s="12">
        <f t="shared" si="614"/>
        <v>1</v>
      </c>
      <c r="D1911" s="1" t="str">
        <f t="shared" si="615"/>
        <v/>
      </c>
      <c r="E1911" s="1" t="str">
        <f t="shared" si="616"/>
        <v/>
      </c>
      <c r="H1911" s="1" t="str">
        <f>IF(ISBLANK(N1911),"",IF(SUM(AC1911:CO1911)=0,"other",INDEX(AC$6:CO$6,MATCH(1,AC1911:CO1911,0))))</f>
        <v/>
      </c>
      <c r="I1911" s="1" t="str" cm="1">
        <f t="array" ref="I1911">IF(ISBLANK(N1911),"",INDEX($AC$7:$CO$7,,MATCH(H1911,$AC$6:$CO$6,0)))</f>
        <v/>
      </c>
      <c r="L1911" s="1" t="str">
        <f t="shared" si="617"/>
        <v/>
      </c>
      <c r="M1911" s="1" t="str">
        <f t="shared" si="618"/>
        <v/>
      </c>
    </row>
    <row r="1912" spans="2:13" x14ac:dyDescent="0.2">
      <c r="B1912" s="1" t="str">
        <f t="shared" si="613"/>
        <v/>
      </c>
      <c r="C1912" s="12">
        <f t="shared" si="614"/>
        <v>1</v>
      </c>
      <c r="D1912" s="1" t="str">
        <f t="shared" si="615"/>
        <v/>
      </c>
      <c r="E1912" s="1" t="str">
        <f t="shared" si="616"/>
        <v/>
      </c>
      <c r="H1912" s="1" t="str">
        <f>IF(ISBLANK(N1912),"",IF(SUM(AC1912:CO1912)=0,"other",INDEX(AC$6:CO$6,MATCH(1,AC1912:CO1912,0))))</f>
        <v/>
      </c>
      <c r="I1912" s="1" t="str" cm="1">
        <f t="array" ref="I1912">IF(ISBLANK(N1912),"",INDEX($AC$7:$CO$7,,MATCH(H1912,$AC$6:$CO$6,0)))</f>
        <v/>
      </c>
      <c r="L1912" s="1" t="str">
        <f t="shared" si="617"/>
        <v/>
      </c>
      <c r="M1912" s="1" t="str">
        <f t="shared" si="618"/>
        <v/>
      </c>
    </row>
    <row r="1913" spans="2:13" x14ac:dyDescent="0.2">
      <c r="B1913" s="1" t="str">
        <f t="shared" si="613"/>
        <v/>
      </c>
      <c r="C1913" s="12">
        <f t="shared" si="614"/>
        <v>1</v>
      </c>
      <c r="D1913" s="1" t="str">
        <f t="shared" si="615"/>
        <v/>
      </c>
      <c r="E1913" s="1" t="str">
        <f t="shared" si="616"/>
        <v/>
      </c>
      <c r="H1913" s="1" t="str">
        <f>IF(ISBLANK(N1913),"",IF(SUM(AC1913:CO1913)=0,"other",INDEX(AC$6:CO$6,MATCH(1,AC1913:CO1913,0))))</f>
        <v/>
      </c>
      <c r="I1913" s="1" t="str" cm="1">
        <f t="array" ref="I1913">IF(ISBLANK(N1913),"",INDEX($AC$7:$CO$7,,MATCH(H1913,$AC$6:$CO$6,0)))</f>
        <v/>
      </c>
      <c r="L1913" s="1" t="str">
        <f t="shared" si="617"/>
        <v/>
      </c>
      <c r="M1913" s="1" t="str">
        <f t="shared" si="618"/>
        <v/>
      </c>
    </row>
    <row r="1914" spans="2:13" x14ac:dyDescent="0.2">
      <c r="B1914" s="1" t="str">
        <f t="shared" si="613"/>
        <v/>
      </c>
      <c r="C1914" s="12">
        <f t="shared" si="614"/>
        <v>1</v>
      </c>
      <c r="D1914" s="1" t="str">
        <f t="shared" si="615"/>
        <v/>
      </c>
      <c r="E1914" s="1" t="str">
        <f t="shared" si="616"/>
        <v/>
      </c>
      <c r="H1914" s="1" t="str">
        <f>IF(ISBLANK(N1914),"",IF(SUM(AC1914:CO1914)=0,"other",INDEX(AC$6:CO$6,MATCH(1,AC1914:CO1914,0))))</f>
        <v/>
      </c>
      <c r="I1914" s="1" t="str" cm="1">
        <f t="array" ref="I1914">IF(ISBLANK(N1914),"",INDEX($AC$7:$CO$7,,MATCH(H1914,$AC$6:$CO$6,0)))</f>
        <v/>
      </c>
      <c r="L1914" s="1" t="str">
        <f t="shared" si="617"/>
        <v/>
      </c>
      <c r="M1914" s="1" t="str">
        <f t="shared" si="618"/>
        <v/>
      </c>
    </row>
    <row r="1915" spans="2:13" x14ac:dyDescent="0.2">
      <c r="B1915" s="1" t="str">
        <f t="shared" si="613"/>
        <v/>
      </c>
      <c r="C1915" s="12">
        <f t="shared" si="614"/>
        <v>1</v>
      </c>
      <c r="D1915" s="1" t="str">
        <f t="shared" si="615"/>
        <v/>
      </c>
      <c r="E1915" s="1" t="str">
        <f t="shared" si="616"/>
        <v/>
      </c>
      <c r="H1915" s="1" t="str">
        <f>IF(ISBLANK(N1915),"",IF(SUM(AC1915:CO1915)=0,"other",INDEX(AC$6:CO$6,MATCH(1,AC1915:CO1915,0))))</f>
        <v/>
      </c>
      <c r="I1915" s="1" t="str" cm="1">
        <f t="array" ref="I1915">IF(ISBLANK(N1915),"",INDEX($AC$7:$CO$7,,MATCH(H1915,$AC$6:$CO$6,0)))</f>
        <v/>
      </c>
      <c r="L1915" s="1" t="str">
        <f t="shared" si="617"/>
        <v/>
      </c>
      <c r="M1915" s="1" t="str">
        <f t="shared" si="618"/>
        <v/>
      </c>
    </row>
    <row r="1916" spans="2:13" x14ac:dyDescent="0.2">
      <c r="B1916" s="1" t="str">
        <f t="shared" si="613"/>
        <v/>
      </c>
      <c r="C1916" s="12">
        <f t="shared" si="614"/>
        <v>1</v>
      </c>
      <c r="D1916" s="1" t="str">
        <f t="shared" si="615"/>
        <v/>
      </c>
      <c r="E1916" s="1" t="str">
        <f t="shared" si="616"/>
        <v/>
      </c>
      <c r="H1916" s="1" t="str">
        <f>IF(ISBLANK(N1916),"",IF(SUM(AC1916:CO1916)=0,"other",INDEX(AC$6:CO$6,MATCH(1,AC1916:CO1916,0))))</f>
        <v/>
      </c>
      <c r="I1916" s="1" t="str" cm="1">
        <f t="array" ref="I1916">IF(ISBLANK(N1916),"",INDEX($AC$7:$CO$7,,MATCH(H1916,$AC$6:$CO$6,0)))</f>
        <v/>
      </c>
      <c r="L1916" s="1" t="str">
        <f t="shared" si="617"/>
        <v/>
      </c>
      <c r="M1916" s="1" t="str">
        <f t="shared" si="618"/>
        <v/>
      </c>
    </row>
    <row r="1917" spans="2:13" x14ac:dyDescent="0.2">
      <c r="B1917" s="1" t="str">
        <f t="shared" si="613"/>
        <v/>
      </c>
      <c r="C1917" s="12">
        <f t="shared" si="614"/>
        <v>1</v>
      </c>
      <c r="D1917" s="1" t="str">
        <f t="shared" si="615"/>
        <v/>
      </c>
      <c r="E1917" s="1" t="str">
        <f t="shared" si="616"/>
        <v/>
      </c>
      <c r="H1917" s="1" t="str">
        <f>IF(ISBLANK(N1917),"",IF(SUM(AC1917:CO1917)=0,"other",INDEX(AC$6:CO$6,MATCH(1,AC1917:CO1917,0))))</f>
        <v/>
      </c>
      <c r="I1917" s="1" t="str" cm="1">
        <f t="array" ref="I1917">IF(ISBLANK(N1917),"",INDEX($AC$7:$CO$7,,MATCH(H1917,$AC$6:$CO$6,0)))</f>
        <v/>
      </c>
      <c r="L1917" s="1" t="str">
        <f t="shared" si="617"/>
        <v/>
      </c>
      <c r="M1917" s="1" t="str">
        <f t="shared" si="618"/>
        <v/>
      </c>
    </row>
    <row r="1918" spans="2:13" x14ac:dyDescent="0.2">
      <c r="B1918" s="1" t="str">
        <f t="shared" si="613"/>
        <v/>
      </c>
      <c r="C1918" s="12">
        <f t="shared" si="614"/>
        <v>1</v>
      </c>
      <c r="D1918" s="1" t="str">
        <f t="shared" si="615"/>
        <v/>
      </c>
      <c r="E1918" s="1" t="str">
        <f t="shared" si="616"/>
        <v/>
      </c>
      <c r="H1918" s="1" t="str">
        <f>IF(ISBLANK(N1918),"",IF(SUM(AC1918:CO1918)=0,"other",INDEX(AC$6:CO$6,MATCH(1,AC1918:CO1918,0))))</f>
        <v/>
      </c>
      <c r="I1918" s="1" t="str" cm="1">
        <f t="array" ref="I1918">IF(ISBLANK(N1918),"",INDEX($AC$7:$CO$7,,MATCH(H1918,$AC$6:$CO$6,0)))</f>
        <v/>
      </c>
      <c r="L1918" s="1" t="str">
        <f t="shared" si="617"/>
        <v/>
      </c>
      <c r="M1918" s="1" t="str">
        <f t="shared" si="618"/>
        <v/>
      </c>
    </row>
    <row r="1919" spans="2:13" x14ac:dyDescent="0.2">
      <c r="B1919" s="1" t="str">
        <f t="shared" si="613"/>
        <v/>
      </c>
      <c r="C1919" s="12">
        <f t="shared" si="614"/>
        <v>1</v>
      </c>
      <c r="D1919" s="1" t="str">
        <f t="shared" si="615"/>
        <v/>
      </c>
      <c r="E1919" s="1" t="str">
        <f t="shared" si="616"/>
        <v/>
      </c>
      <c r="H1919" s="1" t="str">
        <f>IF(ISBLANK(N1919),"",IF(SUM(AC1919:CO1919)=0,"other",INDEX(AC$6:CO$6,MATCH(1,AC1919:CO1919,0))))</f>
        <v/>
      </c>
      <c r="I1919" s="1" t="str" cm="1">
        <f t="array" ref="I1919">IF(ISBLANK(N1919),"",INDEX($AC$7:$CO$7,,MATCH(H1919,$AC$6:$CO$6,0)))</f>
        <v/>
      </c>
      <c r="L1919" s="1" t="str">
        <f t="shared" si="617"/>
        <v/>
      </c>
      <c r="M1919" s="1" t="str">
        <f t="shared" si="618"/>
        <v/>
      </c>
    </row>
    <row r="1920" spans="2:13" x14ac:dyDescent="0.2">
      <c r="B1920" s="1" t="str">
        <f t="shared" si="613"/>
        <v/>
      </c>
      <c r="C1920" s="12">
        <f t="shared" si="614"/>
        <v>1</v>
      </c>
      <c r="D1920" s="1" t="str">
        <f t="shared" si="615"/>
        <v/>
      </c>
      <c r="E1920" s="1" t="str">
        <f t="shared" si="616"/>
        <v/>
      </c>
      <c r="H1920" s="1" t="str">
        <f>IF(ISBLANK(N1920),"",IF(SUM(AC1920:CO1920)=0,"other",INDEX(AC$6:CO$6,MATCH(1,AC1920:CO1920,0))))</f>
        <v/>
      </c>
      <c r="I1920" s="1" t="str" cm="1">
        <f t="array" ref="I1920">IF(ISBLANK(N1920),"",INDEX($AC$7:$CO$7,,MATCH(H1920,$AC$6:$CO$6,0)))</f>
        <v/>
      </c>
      <c r="L1920" s="1" t="str">
        <f t="shared" si="617"/>
        <v/>
      </c>
      <c r="M1920" s="1" t="str">
        <f t="shared" si="618"/>
        <v/>
      </c>
    </row>
    <row r="1921" spans="2:13" x14ac:dyDescent="0.2">
      <c r="B1921" s="1" t="str">
        <f t="shared" si="613"/>
        <v/>
      </c>
      <c r="C1921" s="12">
        <f t="shared" si="614"/>
        <v>1</v>
      </c>
      <c r="D1921" s="1" t="str">
        <f t="shared" si="615"/>
        <v/>
      </c>
      <c r="E1921" s="1" t="str">
        <f t="shared" si="616"/>
        <v/>
      </c>
      <c r="H1921" s="1" t="str">
        <f>IF(ISBLANK(N1921),"",IF(SUM(AC1921:CO1921)=0,"other",INDEX(AC$6:CO$6,MATCH(1,AC1921:CO1921,0))))</f>
        <v/>
      </c>
      <c r="I1921" s="1" t="str" cm="1">
        <f t="array" ref="I1921">IF(ISBLANK(N1921),"",INDEX($AC$7:$CO$7,,MATCH(H1921,$AC$6:$CO$6,0)))</f>
        <v/>
      </c>
      <c r="L1921" s="1" t="str">
        <f t="shared" si="617"/>
        <v/>
      </c>
      <c r="M1921" s="1" t="str">
        <f t="shared" si="618"/>
        <v/>
      </c>
    </row>
    <row r="1922" spans="2:13" x14ac:dyDescent="0.2">
      <c r="B1922" s="1" t="str">
        <f t="shared" si="613"/>
        <v/>
      </c>
      <c r="C1922" s="12">
        <f t="shared" si="614"/>
        <v>1</v>
      </c>
      <c r="D1922" s="1" t="str">
        <f t="shared" si="615"/>
        <v/>
      </c>
      <c r="E1922" s="1" t="str">
        <f t="shared" si="616"/>
        <v/>
      </c>
      <c r="H1922" s="1" t="str">
        <f>IF(ISBLANK(N1922),"",IF(SUM(AC1922:CO1922)=0,"other",INDEX(AC$6:CO$6,MATCH(1,AC1922:CO1922,0))))</f>
        <v/>
      </c>
      <c r="I1922" s="1" t="str" cm="1">
        <f t="array" ref="I1922">IF(ISBLANK(N1922),"",INDEX($AC$7:$CO$7,,MATCH(H1922,$AC$6:$CO$6,0)))</f>
        <v/>
      </c>
      <c r="L1922" s="1" t="str">
        <f t="shared" si="617"/>
        <v/>
      </c>
      <c r="M1922" s="1" t="str">
        <f t="shared" si="618"/>
        <v/>
      </c>
    </row>
    <row r="1923" spans="2:13" x14ac:dyDescent="0.2">
      <c r="B1923" s="1" t="str">
        <f t="shared" si="613"/>
        <v/>
      </c>
      <c r="C1923" s="12">
        <f t="shared" si="614"/>
        <v>1</v>
      </c>
      <c r="D1923" s="1" t="str">
        <f t="shared" si="615"/>
        <v/>
      </c>
      <c r="E1923" s="1" t="str">
        <f t="shared" si="616"/>
        <v/>
      </c>
      <c r="H1923" s="1" t="str">
        <f>IF(ISBLANK(N1923),"",IF(SUM(AC1923:CO1923)=0,"other",INDEX(AC$6:CO$6,MATCH(1,AC1923:CO1923,0))))</f>
        <v/>
      </c>
      <c r="I1923" s="1" t="str" cm="1">
        <f t="array" ref="I1923">IF(ISBLANK(N1923),"",INDEX($AC$7:$CO$7,,MATCH(H1923,$AC$6:$CO$6,0)))</f>
        <v/>
      </c>
      <c r="L1923" s="1" t="str">
        <f t="shared" si="617"/>
        <v/>
      </c>
      <c r="M1923" s="1" t="str">
        <f t="shared" si="618"/>
        <v/>
      </c>
    </row>
    <row r="1924" spans="2:13" x14ac:dyDescent="0.2">
      <c r="B1924" s="1" t="str">
        <f t="shared" si="613"/>
        <v/>
      </c>
      <c r="C1924" s="12">
        <f t="shared" si="614"/>
        <v>1</v>
      </c>
      <c r="D1924" s="1" t="str">
        <f t="shared" si="615"/>
        <v/>
      </c>
      <c r="E1924" s="1" t="str">
        <f t="shared" si="616"/>
        <v/>
      </c>
      <c r="H1924" s="1" t="str">
        <f>IF(ISBLANK(N1924),"",IF(SUM(AC1924:CO1924)=0,"other",INDEX(AC$6:CO$6,MATCH(1,AC1924:CO1924,0))))</f>
        <v/>
      </c>
      <c r="I1924" s="1" t="str" cm="1">
        <f t="array" ref="I1924">IF(ISBLANK(N1924),"",INDEX($AC$7:$CO$7,,MATCH(H1924,$AC$6:$CO$6,0)))</f>
        <v/>
      </c>
      <c r="L1924" s="1" t="str">
        <f t="shared" si="617"/>
        <v/>
      </c>
      <c r="M1924" s="1" t="str">
        <f t="shared" si="618"/>
        <v/>
      </c>
    </row>
    <row r="1925" spans="2:13" x14ac:dyDescent="0.2">
      <c r="B1925" s="1" t="str">
        <f t="shared" si="613"/>
        <v/>
      </c>
      <c r="C1925" s="12">
        <f t="shared" si="614"/>
        <v>1</v>
      </c>
      <c r="D1925" s="1" t="str">
        <f t="shared" si="615"/>
        <v/>
      </c>
      <c r="E1925" s="1" t="str">
        <f t="shared" si="616"/>
        <v/>
      </c>
      <c r="H1925" s="1" t="str">
        <f>IF(ISBLANK(N1925),"",IF(SUM(AC1925:CO1925)=0,"other",INDEX(AC$6:CO$6,MATCH(1,AC1925:CO1925,0))))</f>
        <v/>
      </c>
      <c r="I1925" s="1" t="str" cm="1">
        <f t="array" ref="I1925">IF(ISBLANK(N1925),"",INDEX($AC$7:$CO$7,,MATCH(H1925,$AC$6:$CO$6,0)))</f>
        <v/>
      </c>
      <c r="L1925" s="1" t="str">
        <f t="shared" si="617"/>
        <v/>
      </c>
      <c r="M1925" s="1" t="str">
        <f t="shared" si="618"/>
        <v/>
      </c>
    </row>
    <row r="1926" spans="2:13" x14ac:dyDescent="0.2">
      <c r="B1926" s="1" t="str">
        <f t="shared" si="613"/>
        <v/>
      </c>
      <c r="C1926" s="12">
        <f t="shared" si="614"/>
        <v>1</v>
      </c>
      <c r="D1926" s="1" t="str">
        <f t="shared" si="615"/>
        <v/>
      </c>
      <c r="E1926" s="1" t="str">
        <f t="shared" si="616"/>
        <v/>
      </c>
      <c r="H1926" s="1" t="str">
        <f>IF(ISBLANK(N1926),"",IF(SUM(AC1926:CO1926)=0,"other",INDEX(AC$6:CO$6,MATCH(1,AC1926:CO1926,0))))</f>
        <v/>
      </c>
      <c r="I1926" s="1" t="str" cm="1">
        <f t="array" ref="I1926">IF(ISBLANK(N1926),"",INDEX($AC$7:$CO$7,,MATCH(H1926,$AC$6:$CO$6,0)))</f>
        <v/>
      </c>
      <c r="L1926" s="1" t="str">
        <f t="shared" si="617"/>
        <v/>
      </c>
      <c r="M1926" s="1" t="str">
        <f t="shared" si="618"/>
        <v/>
      </c>
    </row>
    <row r="1927" spans="2:13" x14ac:dyDescent="0.2">
      <c r="B1927" s="1" t="str">
        <f t="shared" si="613"/>
        <v/>
      </c>
      <c r="C1927" s="12">
        <f t="shared" si="614"/>
        <v>1</v>
      </c>
      <c r="D1927" s="1" t="str">
        <f t="shared" si="615"/>
        <v/>
      </c>
      <c r="E1927" s="1" t="str">
        <f t="shared" si="616"/>
        <v/>
      </c>
      <c r="H1927" s="1" t="str">
        <f>IF(ISBLANK(N1927),"",IF(SUM(AC1927:CO1927)=0,"other",INDEX(AC$6:CO$6,MATCH(1,AC1927:CO1927,0))))</f>
        <v/>
      </c>
      <c r="I1927" s="1" t="str" cm="1">
        <f t="array" ref="I1927">IF(ISBLANK(N1927),"",INDEX($AC$7:$CO$7,,MATCH(H1927,$AC$6:$CO$6,0)))</f>
        <v/>
      </c>
      <c r="L1927" s="1" t="str">
        <f t="shared" si="617"/>
        <v/>
      </c>
      <c r="M1927" s="1" t="str">
        <f t="shared" si="618"/>
        <v/>
      </c>
    </row>
    <row r="1928" spans="2:13" x14ac:dyDescent="0.2">
      <c r="B1928" s="1" t="str">
        <f t="shared" si="613"/>
        <v/>
      </c>
      <c r="C1928" s="12">
        <f t="shared" si="614"/>
        <v>1</v>
      </c>
      <c r="D1928" s="1" t="str">
        <f t="shared" si="615"/>
        <v/>
      </c>
      <c r="E1928" s="1" t="str">
        <f t="shared" si="616"/>
        <v/>
      </c>
      <c r="H1928" s="1" t="str">
        <f>IF(ISBLANK(N1928),"",IF(SUM(AC1928:CO1928)=0,"other",INDEX(AC$6:CO$6,MATCH(1,AC1928:CO1928,0))))</f>
        <v/>
      </c>
      <c r="I1928" s="1" t="str" cm="1">
        <f t="array" ref="I1928">IF(ISBLANK(N1928),"",INDEX($AC$7:$CO$7,,MATCH(H1928,$AC$6:$CO$6,0)))</f>
        <v/>
      </c>
      <c r="L1928" s="1" t="str">
        <f t="shared" si="617"/>
        <v/>
      </c>
      <c r="M1928" s="1" t="str">
        <f t="shared" si="618"/>
        <v/>
      </c>
    </row>
    <row r="1929" spans="2:13" x14ac:dyDescent="0.2">
      <c r="B1929" s="1" t="str">
        <f t="shared" si="613"/>
        <v/>
      </c>
      <c r="C1929" s="12">
        <f t="shared" si="614"/>
        <v>1</v>
      </c>
      <c r="D1929" s="1" t="str">
        <f t="shared" si="615"/>
        <v/>
      </c>
      <c r="E1929" s="1" t="str">
        <f t="shared" si="616"/>
        <v/>
      </c>
      <c r="H1929" s="1" t="str">
        <f>IF(ISBLANK(N1929),"",IF(SUM(AC1929:CO1929)=0,"other",INDEX(AC$6:CO$6,MATCH(1,AC1929:CO1929,0))))</f>
        <v/>
      </c>
      <c r="I1929" s="1" t="str" cm="1">
        <f t="array" ref="I1929">IF(ISBLANK(N1929),"",INDEX($AC$7:$CO$7,,MATCH(H1929,$AC$6:$CO$6,0)))</f>
        <v/>
      </c>
      <c r="L1929" s="1" t="str">
        <f t="shared" si="617"/>
        <v/>
      </c>
      <c r="M1929" s="1" t="str">
        <f t="shared" si="618"/>
        <v/>
      </c>
    </row>
    <row r="1930" spans="2:13" x14ac:dyDescent="0.2">
      <c r="B1930" s="1" t="str">
        <f t="shared" ref="B1930:B1993" si="619">IF(ISBLANK(N1930),"",YEAR(O1930))</f>
        <v/>
      </c>
      <c r="C1930" s="12">
        <f t="shared" ref="C1930:C1993" si="620">IF(ISBLANK(M1930),"",MONTH(O1930))</f>
        <v>1</v>
      </c>
      <c r="D1930" s="1" t="str">
        <f t="shared" ref="D1930:D1993" si="621">IF(ISBLANK(N1930),"",WEEKNUM(O1930))</f>
        <v/>
      </c>
      <c r="E1930" s="1" t="str">
        <f t="shared" ref="E1930:E1993" si="622">S1930&amp;R1930</f>
        <v/>
      </c>
      <c r="H1930" s="1" t="str">
        <f>IF(ISBLANK(N1930),"",IF(SUM(AC1930:CO1930)=0,"other",INDEX(AC$6:CO$6,MATCH(1,AC1930:CO1930,0))))</f>
        <v/>
      </c>
      <c r="I1930" s="1" t="str" cm="1">
        <f t="array" ref="I1930">IF(ISBLANK(N1930),"",INDEX($AC$7:$CO$7,,MATCH(H1930,$AC$6:$CO$6,0)))</f>
        <v/>
      </c>
      <c r="L1930" s="1" t="str">
        <f t="shared" ref="L1930:L1993" si="623">IF(ISBLANK(J1930),H1930,J1930)</f>
        <v/>
      </c>
      <c r="M1930" s="1" t="str">
        <f t="shared" ref="M1930:M1993" si="624">IF(ISBLANK(K1930),I1930,K1930)</f>
        <v/>
      </c>
    </row>
    <row r="1931" spans="2:13" x14ac:dyDescent="0.2">
      <c r="B1931" s="1" t="str">
        <f t="shared" si="619"/>
        <v/>
      </c>
      <c r="C1931" s="12">
        <f t="shared" si="620"/>
        <v>1</v>
      </c>
      <c r="D1931" s="1" t="str">
        <f t="shared" si="621"/>
        <v/>
      </c>
      <c r="E1931" s="1" t="str">
        <f t="shared" si="622"/>
        <v/>
      </c>
      <c r="H1931" s="1" t="str">
        <f>IF(ISBLANK(N1931),"",IF(SUM(AC1931:CO1931)=0,"other",INDEX(AC$6:CO$6,MATCH(1,AC1931:CO1931,0))))</f>
        <v/>
      </c>
      <c r="I1931" s="1" t="str" cm="1">
        <f t="array" ref="I1931">IF(ISBLANK(N1931),"",INDEX($AC$7:$CO$7,,MATCH(H1931,$AC$6:$CO$6,0)))</f>
        <v/>
      </c>
      <c r="L1931" s="1" t="str">
        <f t="shared" si="623"/>
        <v/>
      </c>
      <c r="M1931" s="1" t="str">
        <f t="shared" si="624"/>
        <v/>
      </c>
    </row>
    <row r="1932" spans="2:13" x14ac:dyDescent="0.2">
      <c r="B1932" s="1" t="str">
        <f t="shared" si="619"/>
        <v/>
      </c>
      <c r="C1932" s="12">
        <f t="shared" si="620"/>
        <v>1</v>
      </c>
      <c r="D1932" s="1" t="str">
        <f t="shared" si="621"/>
        <v/>
      </c>
      <c r="E1932" s="1" t="str">
        <f t="shared" si="622"/>
        <v/>
      </c>
      <c r="H1932" s="1" t="str">
        <f>IF(ISBLANK(N1932),"",IF(SUM(AC1932:CO1932)=0,"other",INDEX(AC$6:CO$6,MATCH(1,AC1932:CO1932,0))))</f>
        <v/>
      </c>
      <c r="I1932" s="1" t="str" cm="1">
        <f t="array" ref="I1932">IF(ISBLANK(N1932),"",INDEX($AC$7:$CO$7,,MATCH(H1932,$AC$6:$CO$6,0)))</f>
        <v/>
      </c>
      <c r="L1932" s="1" t="str">
        <f t="shared" si="623"/>
        <v/>
      </c>
      <c r="M1932" s="1" t="str">
        <f t="shared" si="624"/>
        <v/>
      </c>
    </row>
    <row r="1933" spans="2:13" x14ac:dyDescent="0.2">
      <c r="B1933" s="1" t="str">
        <f t="shared" si="619"/>
        <v/>
      </c>
      <c r="C1933" s="12">
        <f t="shared" si="620"/>
        <v>1</v>
      </c>
      <c r="D1933" s="1" t="str">
        <f t="shared" si="621"/>
        <v/>
      </c>
      <c r="E1933" s="1" t="str">
        <f t="shared" si="622"/>
        <v/>
      </c>
      <c r="H1933" s="1" t="str">
        <f>IF(ISBLANK(N1933),"",IF(SUM(AC1933:CO1933)=0,"other",INDEX(AC$6:CO$6,MATCH(1,AC1933:CO1933,0))))</f>
        <v/>
      </c>
      <c r="I1933" s="1" t="str" cm="1">
        <f t="array" ref="I1933">IF(ISBLANK(N1933),"",INDEX($AC$7:$CO$7,,MATCH(H1933,$AC$6:$CO$6,0)))</f>
        <v/>
      </c>
      <c r="L1933" s="1" t="str">
        <f t="shared" si="623"/>
        <v/>
      </c>
      <c r="M1933" s="1" t="str">
        <f t="shared" si="624"/>
        <v/>
      </c>
    </row>
    <row r="1934" spans="2:13" x14ac:dyDescent="0.2">
      <c r="B1934" s="1" t="str">
        <f t="shared" si="619"/>
        <v/>
      </c>
      <c r="C1934" s="12">
        <f t="shared" si="620"/>
        <v>1</v>
      </c>
      <c r="D1934" s="1" t="str">
        <f t="shared" si="621"/>
        <v/>
      </c>
      <c r="E1934" s="1" t="str">
        <f t="shared" si="622"/>
        <v/>
      </c>
      <c r="H1934" s="1" t="str">
        <f>IF(ISBLANK(N1934),"",IF(SUM(AC1934:CO1934)=0,"other",INDEX(AC$6:CO$6,MATCH(1,AC1934:CO1934,0))))</f>
        <v/>
      </c>
      <c r="I1934" s="1" t="str" cm="1">
        <f t="array" ref="I1934">IF(ISBLANK(N1934),"",INDEX($AC$7:$CO$7,,MATCH(H1934,$AC$6:$CO$6,0)))</f>
        <v/>
      </c>
      <c r="L1934" s="1" t="str">
        <f t="shared" si="623"/>
        <v/>
      </c>
      <c r="M1934" s="1" t="str">
        <f t="shared" si="624"/>
        <v/>
      </c>
    </row>
    <row r="1935" spans="2:13" x14ac:dyDescent="0.2">
      <c r="B1935" s="1" t="str">
        <f t="shared" si="619"/>
        <v/>
      </c>
      <c r="C1935" s="12">
        <f t="shared" si="620"/>
        <v>1</v>
      </c>
      <c r="D1935" s="1" t="str">
        <f t="shared" si="621"/>
        <v/>
      </c>
      <c r="E1935" s="1" t="str">
        <f t="shared" si="622"/>
        <v/>
      </c>
      <c r="H1935" s="1" t="str">
        <f>IF(ISBLANK(N1935),"",IF(SUM(AC1935:CO1935)=0,"other",INDEX(AC$6:CO$6,MATCH(1,AC1935:CO1935,0))))</f>
        <v/>
      </c>
      <c r="I1935" s="1" t="str" cm="1">
        <f t="array" ref="I1935">IF(ISBLANK(N1935),"",INDEX($AC$7:$CO$7,,MATCH(H1935,$AC$6:$CO$6,0)))</f>
        <v/>
      </c>
      <c r="L1935" s="1" t="str">
        <f t="shared" si="623"/>
        <v/>
      </c>
      <c r="M1935" s="1" t="str">
        <f t="shared" si="624"/>
        <v/>
      </c>
    </row>
    <row r="1936" spans="2:13" x14ac:dyDescent="0.2">
      <c r="B1936" s="1" t="str">
        <f t="shared" si="619"/>
        <v/>
      </c>
      <c r="C1936" s="12">
        <f t="shared" si="620"/>
        <v>1</v>
      </c>
      <c r="D1936" s="1" t="str">
        <f t="shared" si="621"/>
        <v/>
      </c>
      <c r="E1936" s="1" t="str">
        <f t="shared" si="622"/>
        <v/>
      </c>
      <c r="H1936" s="1" t="str">
        <f>IF(ISBLANK(N1936),"",IF(SUM(AC1936:CO1936)=0,"other",INDEX(AC$6:CO$6,MATCH(1,AC1936:CO1936,0))))</f>
        <v/>
      </c>
      <c r="I1936" s="1" t="str" cm="1">
        <f t="array" ref="I1936">IF(ISBLANK(N1936),"",INDEX($AC$7:$CO$7,,MATCH(H1936,$AC$6:$CO$6,0)))</f>
        <v/>
      </c>
      <c r="L1936" s="1" t="str">
        <f t="shared" si="623"/>
        <v/>
      </c>
      <c r="M1936" s="1" t="str">
        <f t="shared" si="624"/>
        <v/>
      </c>
    </row>
    <row r="1937" spans="2:13" x14ac:dyDescent="0.2">
      <c r="B1937" s="1" t="str">
        <f t="shared" si="619"/>
        <v/>
      </c>
      <c r="C1937" s="12">
        <f t="shared" si="620"/>
        <v>1</v>
      </c>
      <c r="D1937" s="1" t="str">
        <f t="shared" si="621"/>
        <v/>
      </c>
      <c r="E1937" s="1" t="str">
        <f t="shared" si="622"/>
        <v/>
      </c>
      <c r="H1937" s="1" t="str">
        <f>IF(ISBLANK(N1937),"",IF(SUM(AC1937:CO1937)=0,"other",INDEX(AC$6:CO$6,MATCH(1,AC1937:CO1937,0))))</f>
        <v/>
      </c>
      <c r="I1937" s="1" t="str" cm="1">
        <f t="array" ref="I1937">IF(ISBLANK(N1937),"",INDEX($AC$7:$CO$7,,MATCH(H1937,$AC$6:$CO$6,0)))</f>
        <v/>
      </c>
      <c r="L1937" s="1" t="str">
        <f t="shared" si="623"/>
        <v/>
      </c>
      <c r="M1937" s="1" t="str">
        <f t="shared" si="624"/>
        <v/>
      </c>
    </row>
    <row r="1938" spans="2:13" x14ac:dyDescent="0.2">
      <c r="B1938" s="1" t="str">
        <f t="shared" si="619"/>
        <v/>
      </c>
      <c r="C1938" s="12">
        <f t="shared" si="620"/>
        <v>1</v>
      </c>
      <c r="D1938" s="1" t="str">
        <f t="shared" si="621"/>
        <v/>
      </c>
      <c r="E1938" s="1" t="str">
        <f t="shared" si="622"/>
        <v/>
      </c>
      <c r="H1938" s="1" t="str">
        <f>IF(ISBLANK(N1938),"",IF(SUM(AC1938:CO1938)=0,"other",INDEX(AC$6:CO$6,MATCH(1,AC1938:CO1938,0))))</f>
        <v/>
      </c>
      <c r="I1938" s="1" t="str" cm="1">
        <f t="array" ref="I1938">IF(ISBLANK(N1938),"",INDEX($AC$7:$CO$7,,MATCH(H1938,$AC$6:$CO$6,0)))</f>
        <v/>
      </c>
      <c r="L1938" s="1" t="str">
        <f t="shared" si="623"/>
        <v/>
      </c>
      <c r="M1938" s="1" t="str">
        <f t="shared" si="624"/>
        <v/>
      </c>
    </row>
    <row r="1939" spans="2:13" x14ac:dyDescent="0.2">
      <c r="B1939" s="1" t="str">
        <f t="shared" si="619"/>
        <v/>
      </c>
      <c r="C1939" s="12">
        <f t="shared" si="620"/>
        <v>1</v>
      </c>
      <c r="D1939" s="1" t="str">
        <f t="shared" si="621"/>
        <v/>
      </c>
      <c r="E1939" s="1" t="str">
        <f t="shared" si="622"/>
        <v/>
      </c>
      <c r="H1939" s="1" t="str">
        <f>IF(ISBLANK(N1939),"",IF(SUM(AC1939:CO1939)=0,"other",INDEX(AC$6:CO$6,MATCH(1,AC1939:CO1939,0))))</f>
        <v/>
      </c>
      <c r="I1939" s="1" t="str" cm="1">
        <f t="array" ref="I1939">IF(ISBLANK(N1939),"",INDEX($AC$7:$CO$7,,MATCH(H1939,$AC$6:$CO$6,0)))</f>
        <v/>
      </c>
      <c r="L1939" s="1" t="str">
        <f t="shared" si="623"/>
        <v/>
      </c>
      <c r="M1939" s="1" t="str">
        <f t="shared" si="624"/>
        <v/>
      </c>
    </row>
    <row r="1940" spans="2:13" x14ac:dyDescent="0.2">
      <c r="B1940" s="1" t="str">
        <f t="shared" si="619"/>
        <v/>
      </c>
      <c r="C1940" s="12">
        <f t="shared" si="620"/>
        <v>1</v>
      </c>
      <c r="D1940" s="1" t="str">
        <f t="shared" si="621"/>
        <v/>
      </c>
      <c r="E1940" s="1" t="str">
        <f t="shared" si="622"/>
        <v/>
      </c>
      <c r="H1940" s="1" t="str">
        <f>IF(ISBLANK(N1940),"",IF(SUM(AC1940:CO1940)=0,"other",INDEX(AC$6:CO$6,MATCH(1,AC1940:CO1940,0))))</f>
        <v/>
      </c>
      <c r="I1940" s="1" t="str" cm="1">
        <f t="array" ref="I1940">IF(ISBLANK(N1940),"",INDEX($AC$7:$CO$7,,MATCH(H1940,$AC$6:$CO$6,0)))</f>
        <v/>
      </c>
      <c r="L1940" s="1" t="str">
        <f t="shared" si="623"/>
        <v/>
      </c>
      <c r="M1940" s="1" t="str">
        <f t="shared" si="624"/>
        <v/>
      </c>
    </row>
    <row r="1941" spans="2:13" x14ac:dyDescent="0.2">
      <c r="B1941" s="1" t="str">
        <f t="shared" si="619"/>
        <v/>
      </c>
      <c r="C1941" s="12">
        <f t="shared" si="620"/>
        <v>1</v>
      </c>
      <c r="D1941" s="1" t="str">
        <f t="shared" si="621"/>
        <v/>
      </c>
      <c r="E1941" s="1" t="str">
        <f t="shared" si="622"/>
        <v/>
      </c>
      <c r="H1941" s="1" t="str">
        <f>IF(ISBLANK(N1941),"",IF(SUM(AC1941:CO1941)=0,"other",INDEX(AC$6:CO$6,MATCH(1,AC1941:CO1941,0))))</f>
        <v/>
      </c>
      <c r="I1941" s="1" t="str" cm="1">
        <f t="array" ref="I1941">IF(ISBLANK(N1941),"",INDEX($AC$7:$CO$7,,MATCH(H1941,$AC$6:$CO$6,0)))</f>
        <v/>
      </c>
      <c r="L1941" s="1" t="str">
        <f t="shared" si="623"/>
        <v/>
      </c>
      <c r="M1941" s="1" t="str">
        <f t="shared" si="624"/>
        <v/>
      </c>
    </row>
    <row r="1942" spans="2:13" x14ac:dyDescent="0.2">
      <c r="B1942" s="1" t="str">
        <f t="shared" si="619"/>
        <v/>
      </c>
      <c r="C1942" s="12">
        <f t="shared" si="620"/>
        <v>1</v>
      </c>
      <c r="D1942" s="1" t="str">
        <f t="shared" si="621"/>
        <v/>
      </c>
      <c r="E1942" s="1" t="str">
        <f t="shared" si="622"/>
        <v/>
      </c>
      <c r="H1942" s="1" t="str">
        <f>IF(ISBLANK(N1942),"",IF(SUM(AC1942:CO1942)=0,"other",INDEX(AC$6:CO$6,MATCH(1,AC1942:CO1942,0))))</f>
        <v/>
      </c>
      <c r="I1942" s="1" t="str" cm="1">
        <f t="array" ref="I1942">IF(ISBLANK(N1942),"",INDEX($AC$7:$CO$7,,MATCH(H1942,$AC$6:$CO$6,0)))</f>
        <v/>
      </c>
      <c r="L1942" s="1" t="str">
        <f t="shared" si="623"/>
        <v/>
      </c>
      <c r="M1942" s="1" t="str">
        <f t="shared" si="624"/>
        <v/>
      </c>
    </row>
    <row r="1943" spans="2:13" x14ac:dyDescent="0.2">
      <c r="B1943" s="1" t="str">
        <f t="shared" si="619"/>
        <v/>
      </c>
      <c r="C1943" s="12">
        <f t="shared" si="620"/>
        <v>1</v>
      </c>
      <c r="D1943" s="1" t="str">
        <f t="shared" si="621"/>
        <v/>
      </c>
      <c r="E1943" s="1" t="str">
        <f t="shared" si="622"/>
        <v/>
      </c>
      <c r="H1943" s="1" t="str">
        <f>IF(ISBLANK(N1943),"",IF(SUM(AC1943:CO1943)=0,"other",INDEX(AC$6:CO$6,MATCH(1,AC1943:CO1943,0))))</f>
        <v/>
      </c>
      <c r="I1943" s="1" t="str" cm="1">
        <f t="array" ref="I1943">IF(ISBLANK(N1943),"",INDEX($AC$7:$CO$7,,MATCH(H1943,$AC$6:$CO$6,0)))</f>
        <v/>
      </c>
      <c r="L1943" s="1" t="str">
        <f t="shared" si="623"/>
        <v/>
      </c>
      <c r="M1943" s="1" t="str">
        <f t="shared" si="624"/>
        <v/>
      </c>
    </row>
    <row r="1944" spans="2:13" x14ac:dyDescent="0.2">
      <c r="B1944" s="1" t="str">
        <f t="shared" si="619"/>
        <v/>
      </c>
      <c r="C1944" s="12">
        <f t="shared" si="620"/>
        <v>1</v>
      </c>
      <c r="D1944" s="1" t="str">
        <f t="shared" si="621"/>
        <v/>
      </c>
      <c r="E1944" s="1" t="str">
        <f t="shared" si="622"/>
        <v/>
      </c>
      <c r="H1944" s="1" t="str">
        <f>IF(ISBLANK(N1944),"",IF(SUM(AC1944:CO1944)=0,"other",INDEX(AC$6:CO$6,MATCH(1,AC1944:CO1944,0))))</f>
        <v/>
      </c>
      <c r="I1944" s="1" t="str" cm="1">
        <f t="array" ref="I1944">IF(ISBLANK(N1944),"",INDEX($AC$7:$CO$7,,MATCH(H1944,$AC$6:$CO$6,0)))</f>
        <v/>
      </c>
      <c r="L1944" s="1" t="str">
        <f t="shared" si="623"/>
        <v/>
      </c>
      <c r="M1944" s="1" t="str">
        <f t="shared" si="624"/>
        <v/>
      </c>
    </row>
    <row r="1945" spans="2:13" x14ac:dyDescent="0.2">
      <c r="B1945" s="1" t="str">
        <f t="shared" si="619"/>
        <v/>
      </c>
      <c r="C1945" s="12">
        <f t="shared" si="620"/>
        <v>1</v>
      </c>
      <c r="D1945" s="1" t="str">
        <f t="shared" si="621"/>
        <v/>
      </c>
      <c r="E1945" s="1" t="str">
        <f t="shared" si="622"/>
        <v/>
      </c>
      <c r="H1945" s="1" t="str">
        <f>IF(ISBLANK(N1945),"",IF(SUM(AC1945:CO1945)=0,"other",INDEX(AC$6:CO$6,MATCH(1,AC1945:CO1945,0))))</f>
        <v/>
      </c>
      <c r="I1945" s="1" t="str" cm="1">
        <f t="array" ref="I1945">IF(ISBLANK(N1945),"",INDEX($AC$7:$CO$7,,MATCH(H1945,$AC$6:$CO$6,0)))</f>
        <v/>
      </c>
      <c r="L1945" s="1" t="str">
        <f t="shared" si="623"/>
        <v/>
      </c>
      <c r="M1945" s="1" t="str">
        <f t="shared" si="624"/>
        <v/>
      </c>
    </row>
    <row r="1946" spans="2:13" x14ac:dyDescent="0.2">
      <c r="B1946" s="1" t="str">
        <f t="shared" si="619"/>
        <v/>
      </c>
      <c r="C1946" s="12">
        <f t="shared" si="620"/>
        <v>1</v>
      </c>
      <c r="D1946" s="1" t="str">
        <f t="shared" si="621"/>
        <v/>
      </c>
      <c r="E1946" s="1" t="str">
        <f t="shared" si="622"/>
        <v/>
      </c>
      <c r="H1946" s="1" t="str">
        <f>IF(ISBLANK(N1946),"",IF(SUM(AC1946:CO1946)=0,"other",INDEX(AC$6:CO$6,MATCH(1,AC1946:CO1946,0))))</f>
        <v/>
      </c>
      <c r="I1946" s="1" t="str" cm="1">
        <f t="array" ref="I1946">IF(ISBLANK(N1946),"",INDEX($AC$7:$CO$7,,MATCH(H1946,$AC$6:$CO$6,0)))</f>
        <v/>
      </c>
      <c r="L1946" s="1" t="str">
        <f t="shared" si="623"/>
        <v/>
      </c>
      <c r="M1946" s="1" t="str">
        <f t="shared" si="624"/>
        <v/>
      </c>
    </row>
    <row r="1947" spans="2:13" x14ac:dyDescent="0.2">
      <c r="B1947" s="1" t="str">
        <f t="shared" si="619"/>
        <v/>
      </c>
      <c r="C1947" s="12">
        <f t="shared" si="620"/>
        <v>1</v>
      </c>
      <c r="D1947" s="1" t="str">
        <f t="shared" si="621"/>
        <v/>
      </c>
      <c r="E1947" s="1" t="str">
        <f t="shared" si="622"/>
        <v/>
      </c>
      <c r="H1947" s="1" t="str">
        <f>IF(ISBLANK(N1947),"",IF(SUM(AC1947:CO1947)=0,"other",INDEX(AC$6:CO$6,MATCH(1,AC1947:CO1947,0))))</f>
        <v/>
      </c>
      <c r="I1947" s="1" t="str" cm="1">
        <f t="array" ref="I1947">IF(ISBLANK(N1947),"",INDEX($AC$7:$CO$7,,MATCH(H1947,$AC$6:$CO$6,0)))</f>
        <v/>
      </c>
      <c r="L1947" s="1" t="str">
        <f t="shared" si="623"/>
        <v/>
      </c>
      <c r="M1947" s="1" t="str">
        <f t="shared" si="624"/>
        <v/>
      </c>
    </row>
    <row r="1948" spans="2:13" x14ac:dyDescent="0.2">
      <c r="B1948" s="1" t="str">
        <f t="shared" si="619"/>
        <v/>
      </c>
      <c r="C1948" s="12">
        <f t="shared" si="620"/>
        <v>1</v>
      </c>
      <c r="D1948" s="1" t="str">
        <f t="shared" si="621"/>
        <v/>
      </c>
      <c r="E1948" s="1" t="str">
        <f t="shared" si="622"/>
        <v/>
      </c>
      <c r="H1948" s="1" t="str">
        <f>IF(ISBLANK(N1948),"",IF(SUM(AC1948:CO1948)=0,"other",INDEX(AC$6:CO$6,MATCH(1,AC1948:CO1948,0))))</f>
        <v/>
      </c>
      <c r="I1948" s="1" t="str" cm="1">
        <f t="array" ref="I1948">IF(ISBLANK(N1948),"",INDEX($AC$7:$CO$7,,MATCH(H1948,$AC$6:$CO$6,0)))</f>
        <v/>
      </c>
      <c r="L1948" s="1" t="str">
        <f t="shared" si="623"/>
        <v/>
      </c>
      <c r="M1948" s="1" t="str">
        <f t="shared" si="624"/>
        <v/>
      </c>
    </row>
    <row r="1949" spans="2:13" x14ac:dyDescent="0.2">
      <c r="B1949" s="1" t="str">
        <f t="shared" si="619"/>
        <v/>
      </c>
      <c r="C1949" s="12">
        <f t="shared" si="620"/>
        <v>1</v>
      </c>
      <c r="D1949" s="1" t="str">
        <f t="shared" si="621"/>
        <v/>
      </c>
      <c r="E1949" s="1" t="str">
        <f t="shared" si="622"/>
        <v/>
      </c>
      <c r="H1949" s="1" t="str">
        <f>IF(ISBLANK(N1949),"",IF(SUM(AC1949:CO1949)=0,"other",INDEX(AC$6:CO$6,MATCH(1,AC1949:CO1949,0))))</f>
        <v/>
      </c>
      <c r="I1949" s="1" t="str" cm="1">
        <f t="array" ref="I1949">IF(ISBLANK(N1949),"",INDEX($AC$7:$CO$7,,MATCH(H1949,$AC$6:$CO$6,0)))</f>
        <v/>
      </c>
      <c r="L1949" s="1" t="str">
        <f t="shared" si="623"/>
        <v/>
      </c>
      <c r="M1949" s="1" t="str">
        <f t="shared" si="624"/>
        <v/>
      </c>
    </row>
    <row r="1950" spans="2:13" x14ac:dyDescent="0.2">
      <c r="B1950" s="1" t="str">
        <f t="shared" si="619"/>
        <v/>
      </c>
      <c r="C1950" s="12">
        <f t="shared" si="620"/>
        <v>1</v>
      </c>
      <c r="D1950" s="1" t="str">
        <f t="shared" si="621"/>
        <v/>
      </c>
      <c r="E1950" s="1" t="str">
        <f t="shared" si="622"/>
        <v/>
      </c>
      <c r="H1950" s="1" t="str">
        <f>IF(ISBLANK(N1950),"",IF(SUM(AC1950:CO1950)=0,"other",INDEX(AC$6:CO$6,MATCH(1,AC1950:CO1950,0))))</f>
        <v/>
      </c>
      <c r="I1950" s="1" t="str" cm="1">
        <f t="array" ref="I1950">IF(ISBLANK(N1950),"",INDEX($AC$7:$CO$7,,MATCH(H1950,$AC$6:$CO$6,0)))</f>
        <v/>
      </c>
      <c r="L1950" s="1" t="str">
        <f t="shared" si="623"/>
        <v/>
      </c>
      <c r="M1950" s="1" t="str">
        <f t="shared" si="624"/>
        <v/>
      </c>
    </row>
    <row r="1951" spans="2:13" x14ac:dyDescent="0.2">
      <c r="B1951" s="1" t="str">
        <f t="shared" si="619"/>
        <v/>
      </c>
      <c r="C1951" s="12">
        <f t="shared" si="620"/>
        <v>1</v>
      </c>
      <c r="D1951" s="1" t="str">
        <f t="shared" si="621"/>
        <v/>
      </c>
      <c r="E1951" s="1" t="str">
        <f t="shared" si="622"/>
        <v/>
      </c>
      <c r="H1951" s="1" t="str">
        <f>IF(ISBLANK(N1951),"",IF(SUM(AC1951:CO1951)=0,"other",INDEX(AC$6:CO$6,MATCH(1,AC1951:CO1951,0))))</f>
        <v/>
      </c>
      <c r="I1951" s="1" t="str" cm="1">
        <f t="array" ref="I1951">IF(ISBLANK(N1951),"",INDEX($AC$7:$CO$7,,MATCH(H1951,$AC$6:$CO$6,0)))</f>
        <v/>
      </c>
      <c r="L1951" s="1" t="str">
        <f t="shared" si="623"/>
        <v/>
      </c>
      <c r="M1951" s="1" t="str">
        <f t="shared" si="624"/>
        <v/>
      </c>
    </row>
    <row r="1952" spans="2:13" x14ac:dyDescent="0.2">
      <c r="B1952" s="1" t="str">
        <f t="shared" si="619"/>
        <v/>
      </c>
      <c r="C1952" s="12">
        <f t="shared" si="620"/>
        <v>1</v>
      </c>
      <c r="D1952" s="1" t="str">
        <f t="shared" si="621"/>
        <v/>
      </c>
      <c r="E1952" s="1" t="str">
        <f t="shared" si="622"/>
        <v/>
      </c>
      <c r="H1952" s="1" t="str">
        <f>IF(ISBLANK(N1952),"",IF(SUM(AC1952:CO1952)=0,"other",INDEX(AC$6:CO$6,MATCH(1,AC1952:CO1952,0))))</f>
        <v/>
      </c>
      <c r="I1952" s="1" t="str" cm="1">
        <f t="array" ref="I1952">IF(ISBLANK(N1952),"",INDEX($AC$7:$CO$7,,MATCH(H1952,$AC$6:$CO$6,0)))</f>
        <v/>
      </c>
      <c r="L1952" s="1" t="str">
        <f t="shared" si="623"/>
        <v/>
      </c>
      <c r="M1952" s="1" t="str">
        <f t="shared" si="624"/>
        <v/>
      </c>
    </row>
    <row r="1953" spans="2:13" x14ac:dyDescent="0.2">
      <c r="B1953" s="1" t="str">
        <f t="shared" si="619"/>
        <v/>
      </c>
      <c r="C1953" s="12">
        <f t="shared" si="620"/>
        <v>1</v>
      </c>
      <c r="D1953" s="1" t="str">
        <f t="shared" si="621"/>
        <v/>
      </c>
      <c r="E1953" s="1" t="str">
        <f t="shared" si="622"/>
        <v/>
      </c>
      <c r="H1953" s="1" t="str">
        <f>IF(ISBLANK(N1953),"",IF(SUM(AC1953:CO1953)=0,"other",INDEX(AC$6:CO$6,MATCH(1,AC1953:CO1953,0))))</f>
        <v/>
      </c>
      <c r="I1953" s="1" t="str" cm="1">
        <f t="array" ref="I1953">IF(ISBLANK(N1953),"",INDEX($AC$7:$CO$7,,MATCH(H1953,$AC$6:$CO$6,0)))</f>
        <v/>
      </c>
      <c r="L1953" s="1" t="str">
        <f t="shared" si="623"/>
        <v/>
      </c>
      <c r="M1953" s="1" t="str">
        <f t="shared" si="624"/>
        <v/>
      </c>
    </row>
    <row r="1954" spans="2:13" x14ac:dyDescent="0.2">
      <c r="B1954" s="1" t="str">
        <f t="shared" si="619"/>
        <v/>
      </c>
      <c r="C1954" s="12">
        <f t="shared" si="620"/>
        <v>1</v>
      </c>
      <c r="D1954" s="1" t="str">
        <f t="shared" si="621"/>
        <v/>
      </c>
      <c r="E1954" s="1" t="str">
        <f t="shared" si="622"/>
        <v/>
      </c>
      <c r="H1954" s="1" t="str">
        <f>IF(ISBLANK(N1954),"",IF(SUM(AC1954:CO1954)=0,"other",INDEX(AC$6:CO$6,MATCH(1,AC1954:CO1954,0))))</f>
        <v/>
      </c>
      <c r="I1954" s="1" t="str" cm="1">
        <f t="array" ref="I1954">IF(ISBLANK(N1954),"",INDEX($AC$7:$CO$7,,MATCH(H1954,$AC$6:$CO$6,0)))</f>
        <v/>
      </c>
      <c r="L1954" s="1" t="str">
        <f t="shared" si="623"/>
        <v/>
      </c>
      <c r="M1954" s="1" t="str">
        <f t="shared" si="624"/>
        <v/>
      </c>
    </row>
    <row r="1955" spans="2:13" x14ac:dyDescent="0.2">
      <c r="B1955" s="1" t="str">
        <f t="shared" si="619"/>
        <v/>
      </c>
      <c r="C1955" s="12">
        <f t="shared" si="620"/>
        <v>1</v>
      </c>
      <c r="D1955" s="1" t="str">
        <f t="shared" si="621"/>
        <v/>
      </c>
      <c r="E1955" s="1" t="str">
        <f t="shared" si="622"/>
        <v/>
      </c>
      <c r="H1955" s="1" t="str">
        <f>IF(ISBLANK(N1955),"",IF(SUM(AC1955:CO1955)=0,"other",INDEX(AC$6:CO$6,MATCH(1,AC1955:CO1955,0))))</f>
        <v/>
      </c>
      <c r="I1955" s="1" t="str" cm="1">
        <f t="array" ref="I1955">IF(ISBLANK(N1955),"",INDEX($AC$7:$CO$7,,MATCH(H1955,$AC$6:$CO$6,0)))</f>
        <v/>
      </c>
      <c r="L1955" s="1" t="str">
        <f t="shared" si="623"/>
        <v/>
      </c>
      <c r="M1955" s="1" t="str">
        <f t="shared" si="624"/>
        <v/>
      </c>
    </row>
    <row r="1956" spans="2:13" x14ac:dyDescent="0.2">
      <c r="B1956" s="1" t="str">
        <f t="shared" si="619"/>
        <v/>
      </c>
      <c r="C1956" s="12">
        <f t="shared" si="620"/>
        <v>1</v>
      </c>
      <c r="D1956" s="1" t="str">
        <f t="shared" si="621"/>
        <v/>
      </c>
      <c r="E1956" s="1" t="str">
        <f t="shared" si="622"/>
        <v/>
      </c>
      <c r="H1956" s="1" t="str">
        <f>IF(ISBLANK(N1956),"",IF(SUM(AC1956:CO1956)=0,"other",INDEX(AC$6:CO$6,MATCH(1,AC1956:CO1956,0))))</f>
        <v/>
      </c>
      <c r="I1956" s="1" t="str" cm="1">
        <f t="array" ref="I1956">IF(ISBLANK(N1956),"",INDEX($AC$7:$CO$7,,MATCH(H1956,$AC$6:$CO$6,0)))</f>
        <v/>
      </c>
      <c r="L1956" s="1" t="str">
        <f t="shared" si="623"/>
        <v/>
      </c>
      <c r="M1956" s="1" t="str">
        <f t="shared" si="624"/>
        <v/>
      </c>
    </row>
    <row r="1957" spans="2:13" x14ac:dyDescent="0.2">
      <c r="B1957" s="1" t="str">
        <f t="shared" si="619"/>
        <v/>
      </c>
      <c r="C1957" s="12">
        <f t="shared" si="620"/>
        <v>1</v>
      </c>
      <c r="D1957" s="1" t="str">
        <f t="shared" si="621"/>
        <v/>
      </c>
      <c r="E1957" s="1" t="str">
        <f t="shared" si="622"/>
        <v/>
      </c>
      <c r="H1957" s="1" t="str">
        <f>IF(ISBLANK(N1957),"",IF(SUM(AC1957:CO1957)=0,"other",INDEX(AC$6:CO$6,MATCH(1,AC1957:CO1957,0))))</f>
        <v/>
      </c>
      <c r="I1957" s="1" t="str" cm="1">
        <f t="array" ref="I1957">IF(ISBLANK(N1957),"",INDEX($AC$7:$CO$7,,MATCH(H1957,$AC$6:$CO$6,0)))</f>
        <v/>
      </c>
      <c r="L1957" s="1" t="str">
        <f t="shared" si="623"/>
        <v/>
      </c>
      <c r="M1957" s="1" t="str">
        <f t="shared" si="624"/>
        <v/>
      </c>
    </row>
    <row r="1958" spans="2:13" x14ac:dyDescent="0.2">
      <c r="B1958" s="1" t="str">
        <f t="shared" si="619"/>
        <v/>
      </c>
      <c r="C1958" s="12">
        <f t="shared" si="620"/>
        <v>1</v>
      </c>
      <c r="D1958" s="1" t="str">
        <f t="shared" si="621"/>
        <v/>
      </c>
      <c r="E1958" s="1" t="str">
        <f t="shared" si="622"/>
        <v/>
      </c>
      <c r="H1958" s="1" t="str">
        <f>IF(ISBLANK(N1958),"",IF(SUM(AC1958:CO1958)=0,"other",INDEX(AC$6:CO$6,MATCH(1,AC1958:CO1958,0))))</f>
        <v/>
      </c>
      <c r="I1958" s="1" t="str" cm="1">
        <f t="array" ref="I1958">IF(ISBLANK(N1958),"",INDEX($AC$7:$CO$7,,MATCH(H1958,$AC$6:$CO$6,0)))</f>
        <v/>
      </c>
      <c r="L1958" s="1" t="str">
        <f t="shared" si="623"/>
        <v/>
      </c>
      <c r="M1958" s="1" t="str">
        <f t="shared" si="624"/>
        <v/>
      </c>
    </row>
    <row r="1959" spans="2:13" x14ac:dyDescent="0.2">
      <c r="B1959" s="1" t="str">
        <f t="shared" si="619"/>
        <v/>
      </c>
      <c r="C1959" s="12">
        <f t="shared" si="620"/>
        <v>1</v>
      </c>
      <c r="D1959" s="1" t="str">
        <f t="shared" si="621"/>
        <v/>
      </c>
      <c r="E1959" s="1" t="str">
        <f t="shared" si="622"/>
        <v/>
      </c>
      <c r="H1959" s="1" t="str">
        <f>IF(ISBLANK(N1959),"",IF(SUM(AC1959:CO1959)=0,"other",INDEX(AC$6:CO$6,MATCH(1,AC1959:CO1959,0))))</f>
        <v/>
      </c>
      <c r="I1959" s="1" t="str" cm="1">
        <f t="array" ref="I1959">IF(ISBLANK(N1959),"",INDEX($AC$7:$CO$7,,MATCH(H1959,$AC$6:$CO$6,0)))</f>
        <v/>
      </c>
      <c r="L1959" s="1" t="str">
        <f t="shared" si="623"/>
        <v/>
      </c>
      <c r="M1959" s="1" t="str">
        <f t="shared" si="624"/>
        <v/>
      </c>
    </row>
    <row r="1960" spans="2:13" x14ac:dyDescent="0.2">
      <c r="B1960" s="1" t="str">
        <f t="shared" si="619"/>
        <v/>
      </c>
      <c r="C1960" s="12">
        <f t="shared" si="620"/>
        <v>1</v>
      </c>
      <c r="D1960" s="1" t="str">
        <f t="shared" si="621"/>
        <v/>
      </c>
      <c r="E1960" s="1" t="str">
        <f t="shared" si="622"/>
        <v/>
      </c>
      <c r="H1960" s="1" t="str">
        <f>IF(ISBLANK(N1960),"",IF(SUM(AC1960:CO1960)=0,"other",INDEX(AC$6:CO$6,MATCH(1,AC1960:CO1960,0))))</f>
        <v/>
      </c>
      <c r="I1960" s="1" t="str" cm="1">
        <f t="array" ref="I1960">IF(ISBLANK(N1960),"",INDEX($AC$7:$CO$7,,MATCH(H1960,$AC$6:$CO$6,0)))</f>
        <v/>
      </c>
      <c r="L1960" s="1" t="str">
        <f t="shared" si="623"/>
        <v/>
      </c>
      <c r="M1960" s="1" t="str">
        <f t="shared" si="624"/>
        <v/>
      </c>
    </row>
    <row r="1961" spans="2:13" x14ac:dyDescent="0.2">
      <c r="B1961" s="1" t="str">
        <f t="shared" si="619"/>
        <v/>
      </c>
      <c r="C1961" s="12">
        <f t="shared" si="620"/>
        <v>1</v>
      </c>
      <c r="D1961" s="1" t="str">
        <f t="shared" si="621"/>
        <v/>
      </c>
      <c r="E1961" s="1" t="str">
        <f t="shared" si="622"/>
        <v/>
      </c>
      <c r="H1961" s="1" t="str">
        <f>IF(ISBLANK(N1961),"",IF(SUM(AC1961:CO1961)=0,"other",INDEX(AC$6:CO$6,MATCH(1,AC1961:CO1961,0))))</f>
        <v/>
      </c>
      <c r="I1961" s="1" t="str" cm="1">
        <f t="array" ref="I1961">IF(ISBLANK(N1961),"",INDEX($AC$7:$CO$7,,MATCH(H1961,$AC$6:$CO$6,0)))</f>
        <v/>
      </c>
      <c r="L1961" s="1" t="str">
        <f t="shared" si="623"/>
        <v/>
      </c>
      <c r="M1961" s="1" t="str">
        <f t="shared" si="624"/>
        <v/>
      </c>
    </row>
    <row r="1962" spans="2:13" x14ac:dyDescent="0.2">
      <c r="B1962" s="1" t="str">
        <f t="shared" si="619"/>
        <v/>
      </c>
      <c r="C1962" s="12">
        <f t="shared" si="620"/>
        <v>1</v>
      </c>
      <c r="D1962" s="1" t="str">
        <f t="shared" si="621"/>
        <v/>
      </c>
      <c r="E1962" s="1" t="str">
        <f t="shared" si="622"/>
        <v/>
      </c>
      <c r="H1962" s="1" t="str">
        <f>IF(ISBLANK(N1962),"",IF(SUM(AC1962:CO1962)=0,"other",INDEX(AC$6:CO$6,MATCH(1,AC1962:CO1962,0))))</f>
        <v/>
      </c>
      <c r="I1962" s="1" t="str" cm="1">
        <f t="array" ref="I1962">IF(ISBLANK(N1962),"",INDEX($AC$7:$CO$7,,MATCH(H1962,$AC$6:$CO$6,0)))</f>
        <v/>
      </c>
      <c r="L1962" s="1" t="str">
        <f t="shared" si="623"/>
        <v/>
      </c>
      <c r="M1962" s="1" t="str">
        <f t="shared" si="624"/>
        <v/>
      </c>
    </row>
    <row r="1963" spans="2:13" x14ac:dyDescent="0.2">
      <c r="B1963" s="1" t="str">
        <f t="shared" si="619"/>
        <v/>
      </c>
      <c r="C1963" s="12">
        <f t="shared" si="620"/>
        <v>1</v>
      </c>
      <c r="D1963" s="1" t="str">
        <f t="shared" si="621"/>
        <v/>
      </c>
      <c r="E1963" s="1" t="str">
        <f t="shared" si="622"/>
        <v/>
      </c>
      <c r="H1963" s="1" t="str">
        <f>IF(ISBLANK(N1963),"",IF(SUM(AC1963:CO1963)=0,"other",INDEX(AC$6:CO$6,MATCH(1,AC1963:CO1963,0))))</f>
        <v/>
      </c>
      <c r="I1963" s="1" t="str" cm="1">
        <f t="array" ref="I1963">IF(ISBLANK(N1963),"",INDEX($AC$7:$CO$7,,MATCH(H1963,$AC$6:$CO$6,0)))</f>
        <v/>
      </c>
      <c r="L1963" s="1" t="str">
        <f t="shared" si="623"/>
        <v/>
      </c>
      <c r="M1963" s="1" t="str">
        <f t="shared" si="624"/>
        <v/>
      </c>
    </row>
    <row r="1964" spans="2:13" x14ac:dyDescent="0.2">
      <c r="B1964" s="1" t="str">
        <f t="shared" si="619"/>
        <v/>
      </c>
      <c r="C1964" s="12">
        <f t="shared" si="620"/>
        <v>1</v>
      </c>
      <c r="D1964" s="1" t="str">
        <f t="shared" si="621"/>
        <v/>
      </c>
      <c r="E1964" s="1" t="str">
        <f t="shared" si="622"/>
        <v/>
      </c>
      <c r="H1964" s="1" t="str">
        <f>IF(ISBLANK(N1964),"",IF(SUM(AC1964:CO1964)=0,"other",INDEX(AC$6:CO$6,MATCH(1,AC1964:CO1964,0))))</f>
        <v/>
      </c>
      <c r="I1964" s="1" t="str" cm="1">
        <f t="array" ref="I1964">IF(ISBLANK(N1964),"",INDEX($AC$7:$CO$7,,MATCH(H1964,$AC$6:$CO$6,0)))</f>
        <v/>
      </c>
      <c r="L1964" s="1" t="str">
        <f t="shared" si="623"/>
        <v/>
      </c>
      <c r="M1964" s="1" t="str">
        <f t="shared" si="624"/>
        <v/>
      </c>
    </row>
    <row r="1965" spans="2:13" x14ac:dyDescent="0.2">
      <c r="B1965" s="1" t="str">
        <f t="shared" si="619"/>
        <v/>
      </c>
      <c r="C1965" s="12">
        <f t="shared" si="620"/>
        <v>1</v>
      </c>
      <c r="D1965" s="1" t="str">
        <f t="shared" si="621"/>
        <v/>
      </c>
      <c r="E1965" s="1" t="str">
        <f t="shared" si="622"/>
        <v/>
      </c>
      <c r="H1965" s="1" t="str">
        <f>IF(ISBLANK(N1965),"",IF(SUM(AC1965:CO1965)=0,"other",INDEX(AC$6:CO$6,MATCH(1,AC1965:CO1965,0))))</f>
        <v/>
      </c>
      <c r="I1965" s="1" t="str" cm="1">
        <f t="array" ref="I1965">IF(ISBLANK(N1965),"",INDEX($AC$7:$CO$7,,MATCH(H1965,$AC$6:$CO$6,0)))</f>
        <v/>
      </c>
      <c r="L1965" s="1" t="str">
        <f t="shared" si="623"/>
        <v/>
      </c>
      <c r="M1965" s="1" t="str">
        <f t="shared" si="624"/>
        <v/>
      </c>
    </row>
    <row r="1966" spans="2:13" x14ac:dyDescent="0.2">
      <c r="B1966" s="1" t="str">
        <f t="shared" si="619"/>
        <v/>
      </c>
      <c r="C1966" s="12">
        <f t="shared" si="620"/>
        <v>1</v>
      </c>
      <c r="D1966" s="1" t="str">
        <f t="shared" si="621"/>
        <v/>
      </c>
      <c r="E1966" s="1" t="str">
        <f t="shared" si="622"/>
        <v/>
      </c>
      <c r="H1966" s="1" t="str">
        <f>IF(ISBLANK(N1966),"",IF(SUM(AC1966:CO1966)=0,"other",INDEX(AC$6:CO$6,MATCH(1,AC1966:CO1966,0))))</f>
        <v/>
      </c>
      <c r="I1966" s="1" t="str" cm="1">
        <f t="array" ref="I1966">IF(ISBLANK(N1966),"",INDEX($AC$7:$CO$7,,MATCH(H1966,$AC$6:$CO$6,0)))</f>
        <v/>
      </c>
      <c r="L1966" s="1" t="str">
        <f t="shared" si="623"/>
        <v/>
      </c>
      <c r="M1966" s="1" t="str">
        <f t="shared" si="624"/>
        <v/>
      </c>
    </row>
    <row r="1967" spans="2:13" x14ac:dyDescent="0.2">
      <c r="B1967" s="1" t="str">
        <f t="shared" si="619"/>
        <v/>
      </c>
      <c r="C1967" s="12">
        <f t="shared" si="620"/>
        <v>1</v>
      </c>
      <c r="D1967" s="1" t="str">
        <f t="shared" si="621"/>
        <v/>
      </c>
      <c r="E1967" s="1" t="str">
        <f t="shared" si="622"/>
        <v/>
      </c>
      <c r="H1967" s="1" t="str">
        <f>IF(ISBLANK(N1967),"",IF(SUM(AC1967:CO1967)=0,"other",INDEX(AC$6:CO$6,MATCH(1,AC1967:CO1967,0))))</f>
        <v/>
      </c>
      <c r="I1967" s="1" t="str" cm="1">
        <f t="array" ref="I1967">IF(ISBLANK(N1967),"",INDEX($AC$7:$CO$7,,MATCH(H1967,$AC$6:$CO$6,0)))</f>
        <v/>
      </c>
      <c r="L1967" s="1" t="str">
        <f t="shared" si="623"/>
        <v/>
      </c>
      <c r="M1967" s="1" t="str">
        <f t="shared" si="624"/>
        <v/>
      </c>
    </row>
    <row r="1968" spans="2:13" x14ac:dyDescent="0.2">
      <c r="B1968" s="1" t="str">
        <f t="shared" si="619"/>
        <v/>
      </c>
      <c r="C1968" s="12">
        <f t="shared" si="620"/>
        <v>1</v>
      </c>
      <c r="D1968" s="1" t="str">
        <f t="shared" si="621"/>
        <v/>
      </c>
      <c r="E1968" s="1" t="str">
        <f t="shared" si="622"/>
        <v/>
      </c>
      <c r="H1968" s="1" t="str">
        <f>IF(ISBLANK(N1968),"",IF(SUM(AC1968:CO1968)=0,"other",INDEX(AC$6:CO$6,MATCH(1,AC1968:CO1968,0))))</f>
        <v/>
      </c>
      <c r="I1968" s="1" t="str" cm="1">
        <f t="array" ref="I1968">IF(ISBLANK(N1968),"",INDEX($AC$7:$CO$7,,MATCH(H1968,$AC$6:$CO$6,0)))</f>
        <v/>
      </c>
      <c r="L1968" s="1" t="str">
        <f t="shared" si="623"/>
        <v/>
      </c>
      <c r="M1968" s="1" t="str">
        <f t="shared" si="624"/>
        <v/>
      </c>
    </row>
    <row r="1969" spans="2:13" x14ac:dyDescent="0.2">
      <c r="B1969" s="1" t="str">
        <f t="shared" si="619"/>
        <v/>
      </c>
      <c r="C1969" s="12">
        <f t="shared" si="620"/>
        <v>1</v>
      </c>
      <c r="D1969" s="1" t="str">
        <f t="shared" si="621"/>
        <v/>
      </c>
      <c r="E1969" s="1" t="str">
        <f t="shared" si="622"/>
        <v/>
      </c>
      <c r="H1969" s="1" t="str">
        <f>IF(ISBLANK(N1969),"",IF(SUM(AC1969:CO1969)=0,"other",INDEX(AC$6:CO$6,MATCH(1,AC1969:CO1969,0))))</f>
        <v/>
      </c>
      <c r="I1969" s="1" t="str" cm="1">
        <f t="array" ref="I1969">IF(ISBLANK(N1969),"",INDEX($AC$7:$CO$7,,MATCH(H1969,$AC$6:$CO$6,0)))</f>
        <v/>
      </c>
      <c r="L1969" s="1" t="str">
        <f t="shared" si="623"/>
        <v/>
      </c>
      <c r="M1969" s="1" t="str">
        <f t="shared" si="624"/>
        <v/>
      </c>
    </row>
    <row r="1970" spans="2:13" x14ac:dyDescent="0.2">
      <c r="B1970" s="1" t="str">
        <f t="shared" si="619"/>
        <v/>
      </c>
      <c r="C1970" s="12">
        <f t="shared" si="620"/>
        <v>1</v>
      </c>
      <c r="D1970" s="1" t="str">
        <f t="shared" si="621"/>
        <v/>
      </c>
      <c r="E1970" s="1" t="str">
        <f t="shared" si="622"/>
        <v/>
      </c>
      <c r="H1970" s="1" t="str">
        <f>IF(ISBLANK(N1970),"",IF(SUM(AC1970:CO1970)=0,"other",INDEX(AC$6:CO$6,MATCH(1,AC1970:CO1970,0))))</f>
        <v/>
      </c>
      <c r="I1970" s="1" t="str" cm="1">
        <f t="array" ref="I1970">IF(ISBLANK(N1970),"",INDEX($AC$7:$CO$7,,MATCH(H1970,$AC$6:$CO$6,0)))</f>
        <v/>
      </c>
      <c r="L1970" s="1" t="str">
        <f t="shared" si="623"/>
        <v/>
      </c>
      <c r="M1970" s="1" t="str">
        <f t="shared" si="624"/>
        <v/>
      </c>
    </row>
    <row r="1971" spans="2:13" x14ac:dyDescent="0.2">
      <c r="B1971" s="1" t="str">
        <f t="shared" si="619"/>
        <v/>
      </c>
      <c r="C1971" s="12">
        <f t="shared" si="620"/>
        <v>1</v>
      </c>
      <c r="D1971" s="1" t="str">
        <f t="shared" si="621"/>
        <v/>
      </c>
      <c r="E1971" s="1" t="str">
        <f t="shared" si="622"/>
        <v/>
      </c>
      <c r="H1971" s="1" t="str">
        <f>IF(ISBLANK(N1971),"",IF(SUM(AC1971:CO1971)=0,"other",INDEX(AC$6:CO$6,MATCH(1,AC1971:CO1971,0))))</f>
        <v/>
      </c>
      <c r="I1971" s="1" t="str" cm="1">
        <f t="array" ref="I1971">IF(ISBLANK(N1971),"",INDEX($AC$7:$CO$7,,MATCH(H1971,$AC$6:$CO$6,0)))</f>
        <v/>
      </c>
      <c r="L1971" s="1" t="str">
        <f t="shared" si="623"/>
        <v/>
      </c>
      <c r="M1971" s="1" t="str">
        <f t="shared" si="624"/>
        <v/>
      </c>
    </row>
    <row r="1972" spans="2:13" x14ac:dyDescent="0.2">
      <c r="B1972" s="1" t="str">
        <f t="shared" si="619"/>
        <v/>
      </c>
      <c r="C1972" s="12">
        <f t="shared" si="620"/>
        <v>1</v>
      </c>
      <c r="D1972" s="1" t="str">
        <f t="shared" si="621"/>
        <v/>
      </c>
      <c r="E1972" s="1" t="str">
        <f t="shared" si="622"/>
        <v/>
      </c>
      <c r="H1972" s="1" t="str">
        <f>IF(ISBLANK(N1972),"",IF(SUM(AC1972:CO1972)=0,"other",INDEX(AC$6:CO$6,MATCH(1,AC1972:CO1972,0))))</f>
        <v/>
      </c>
      <c r="I1972" s="1" t="str" cm="1">
        <f t="array" ref="I1972">IF(ISBLANK(N1972),"",INDEX($AC$7:$CO$7,,MATCH(H1972,$AC$6:$CO$6,0)))</f>
        <v/>
      </c>
      <c r="L1972" s="1" t="str">
        <f t="shared" si="623"/>
        <v/>
      </c>
      <c r="M1972" s="1" t="str">
        <f t="shared" si="624"/>
        <v/>
      </c>
    </row>
    <row r="1973" spans="2:13" x14ac:dyDescent="0.2">
      <c r="B1973" s="1" t="str">
        <f t="shared" si="619"/>
        <v/>
      </c>
      <c r="C1973" s="12">
        <f t="shared" si="620"/>
        <v>1</v>
      </c>
      <c r="D1973" s="1" t="str">
        <f t="shared" si="621"/>
        <v/>
      </c>
      <c r="E1973" s="1" t="str">
        <f t="shared" si="622"/>
        <v/>
      </c>
      <c r="H1973" s="1" t="str">
        <f>IF(ISBLANK(N1973),"",IF(SUM(AC1973:CO1973)=0,"other",INDEX(AC$6:CO$6,MATCH(1,AC1973:CO1973,0))))</f>
        <v/>
      </c>
      <c r="I1973" s="1" t="str" cm="1">
        <f t="array" ref="I1973">IF(ISBLANK(N1973),"",INDEX($AC$7:$CO$7,,MATCH(H1973,$AC$6:$CO$6,0)))</f>
        <v/>
      </c>
      <c r="L1973" s="1" t="str">
        <f t="shared" si="623"/>
        <v/>
      </c>
      <c r="M1973" s="1" t="str">
        <f t="shared" si="624"/>
        <v/>
      </c>
    </row>
    <row r="1974" spans="2:13" x14ac:dyDescent="0.2">
      <c r="B1974" s="1" t="str">
        <f t="shared" si="619"/>
        <v/>
      </c>
      <c r="C1974" s="12">
        <f t="shared" si="620"/>
        <v>1</v>
      </c>
      <c r="D1974" s="1" t="str">
        <f t="shared" si="621"/>
        <v/>
      </c>
      <c r="E1974" s="1" t="str">
        <f t="shared" si="622"/>
        <v/>
      </c>
      <c r="H1974" s="1" t="str">
        <f>IF(ISBLANK(N1974),"",IF(SUM(AC1974:CO1974)=0,"other",INDEX(AC$6:CO$6,MATCH(1,AC1974:CO1974,0))))</f>
        <v/>
      </c>
      <c r="I1974" s="1" t="str" cm="1">
        <f t="array" ref="I1974">IF(ISBLANK(N1974),"",INDEX($AC$7:$CO$7,,MATCH(H1974,$AC$6:$CO$6,0)))</f>
        <v/>
      </c>
      <c r="L1974" s="1" t="str">
        <f t="shared" si="623"/>
        <v/>
      </c>
      <c r="M1974" s="1" t="str">
        <f t="shared" si="624"/>
        <v/>
      </c>
    </row>
    <row r="1975" spans="2:13" x14ac:dyDescent="0.2">
      <c r="B1975" s="1" t="str">
        <f t="shared" si="619"/>
        <v/>
      </c>
      <c r="C1975" s="12">
        <f t="shared" si="620"/>
        <v>1</v>
      </c>
      <c r="D1975" s="1" t="str">
        <f t="shared" si="621"/>
        <v/>
      </c>
      <c r="E1975" s="1" t="str">
        <f t="shared" si="622"/>
        <v/>
      </c>
      <c r="H1975" s="1" t="str">
        <f>IF(ISBLANK(N1975),"",IF(SUM(AC1975:CO1975)=0,"other",INDEX(AC$6:CO$6,MATCH(1,AC1975:CO1975,0))))</f>
        <v/>
      </c>
      <c r="I1975" s="1" t="str" cm="1">
        <f t="array" ref="I1975">IF(ISBLANK(N1975),"",INDEX($AC$7:$CO$7,,MATCH(H1975,$AC$6:$CO$6,0)))</f>
        <v/>
      </c>
      <c r="L1975" s="1" t="str">
        <f t="shared" si="623"/>
        <v/>
      </c>
      <c r="M1975" s="1" t="str">
        <f t="shared" si="624"/>
        <v/>
      </c>
    </row>
    <row r="1976" spans="2:13" x14ac:dyDescent="0.2">
      <c r="B1976" s="1" t="str">
        <f t="shared" si="619"/>
        <v/>
      </c>
      <c r="C1976" s="12">
        <f t="shared" si="620"/>
        <v>1</v>
      </c>
      <c r="D1976" s="1" t="str">
        <f t="shared" si="621"/>
        <v/>
      </c>
      <c r="E1976" s="1" t="str">
        <f t="shared" si="622"/>
        <v/>
      </c>
      <c r="H1976" s="1" t="str">
        <f>IF(ISBLANK(N1976),"",IF(SUM(AC1976:CO1976)=0,"other",INDEX(AC$6:CO$6,MATCH(1,AC1976:CO1976,0))))</f>
        <v/>
      </c>
      <c r="I1976" s="1" t="str" cm="1">
        <f t="array" ref="I1976">IF(ISBLANK(N1976),"",INDEX($AC$7:$CO$7,,MATCH(H1976,$AC$6:$CO$6,0)))</f>
        <v/>
      </c>
      <c r="L1976" s="1" t="str">
        <f t="shared" si="623"/>
        <v/>
      </c>
      <c r="M1976" s="1" t="str">
        <f t="shared" si="624"/>
        <v/>
      </c>
    </row>
    <row r="1977" spans="2:13" x14ac:dyDescent="0.2">
      <c r="B1977" s="1" t="str">
        <f t="shared" si="619"/>
        <v/>
      </c>
      <c r="C1977" s="12">
        <f t="shared" si="620"/>
        <v>1</v>
      </c>
      <c r="D1977" s="1" t="str">
        <f t="shared" si="621"/>
        <v/>
      </c>
      <c r="E1977" s="1" t="str">
        <f t="shared" si="622"/>
        <v/>
      </c>
      <c r="H1977" s="1" t="str">
        <f>IF(ISBLANK(N1977),"",IF(SUM(AC1977:CO1977)=0,"other",INDEX(AC$6:CO$6,MATCH(1,AC1977:CO1977,0))))</f>
        <v/>
      </c>
      <c r="I1977" s="1" t="str" cm="1">
        <f t="array" ref="I1977">IF(ISBLANK(N1977),"",INDEX($AC$7:$CO$7,,MATCH(H1977,$AC$6:$CO$6,0)))</f>
        <v/>
      </c>
      <c r="L1977" s="1" t="str">
        <f t="shared" si="623"/>
        <v/>
      </c>
      <c r="M1977" s="1" t="str">
        <f t="shared" si="624"/>
        <v/>
      </c>
    </row>
    <row r="1978" spans="2:13" x14ac:dyDescent="0.2">
      <c r="B1978" s="1" t="str">
        <f t="shared" si="619"/>
        <v/>
      </c>
      <c r="C1978" s="12">
        <f t="shared" si="620"/>
        <v>1</v>
      </c>
      <c r="D1978" s="1" t="str">
        <f t="shared" si="621"/>
        <v/>
      </c>
      <c r="E1978" s="1" t="str">
        <f t="shared" si="622"/>
        <v/>
      </c>
      <c r="H1978" s="1" t="str">
        <f>IF(ISBLANK(N1978),"",IF(SUM(AC1978:CO1978)=0,"other",INDEX(AC$6:CO$6,MATCH(1,AC1978:CO1978,0))))</f>
        <v/>
      </c>
      <c r="I1978" s="1" t="str" cm="1">
        <f t="array" ref="I1978">IF(ISBLANK(N1978),"",INDEX($AC$7:$CO$7,,MATCH(H1978,$AC$6:$CO$6,0)))</f>
        <v/>
      </c>
      <c r="L1978" s="1" t="str">
        <f t="shared" si="623"/>
        <v/>
      </c>
      <c r="M1978" s="1" t="str">
        <f t="shared" si="624"/>
        <v/>
      </c>
    </row>
    <row r="1979" spans="2:13" x14ac:dyDescent="0.2">
      <c r="B1979" s="1" t="str">
        <f t="shared" si="619"/>
        <v/>
      </c>
      <c r="C1979" s="12">
        <f t="shared" si="620"/>
        <v>1</v>
      </c>
      <c r="D1979" s="1" t="str">
        <f t="shared" si="621"/>
        <v/>
      </c>
      <c r="E1979" s="1" t="str">
        <f t="shared" si="622"/>
        <v/>
      </c>
      <c r="H1979" s="1" t="str">
        <f>IF(ISBLANK(N1979),"",IF(SUM(AC1979:CO1979)=0,"other",INDEX(AC$6:CO$6,MATCH(1,AC1979:CO1979,0))))</f>
        <v/>
      </c>
      <c r="I1979" s="1" t="str" cm="1">
        <f t="array" ref="I1979">IF(ISBLANK(N1979),"",INDEX($AC$7:$CO$7,,MATCH(H1979,$AC$6:$CO$6,0)))</f>
        <v/>
      </c>
      <c r="L1979" s="1" t="str">
        <f t="shared" si="623"/>
        <v/>
      </c>
      <c r="M1979" s="1" t="str">
        <f t="shared" si="624"/>
        <v/>
      </c>
    </row>
    <row r="1980" spans="2:13" x14ac:dyDescent="0.2">
      <c r="B1980" s="1" t="str">
        <f t="shared" si="619"/>
        <v/>
      </c>
      <c r="C1980" s="12">
        <f t="shared" si="620"/>
        <v>1</v>
      </c>
      <c r="D1980" s="1" t="str">
        <f t="shared" si="621"/>
        <v/>
      </c>
      <c r="E1980" s="1" t="str">
        <f t="shared" si="622"/>
        <v/>
      </c>
      <c r="H1980" s="1" t="str">
        <f>IF(ISBLANK(N1980),"",IF(SUM(AC1980:CO1980)=0,"other",INDEX(AC$6:CO$6,MATCH(1,AC1980:CO1980,0))))</f>
        <v/>
      </c>
      <c r="I1980" s="1" t="str" cm="1">
        <f t="array" ref="I1980">IF(ISBLANK(N1980),"",INDEX($AC$7:$CO$7,,MATCH(H1980,$AC$6:$CO$6,0)))</f>
        <v/>
      </c>
      <c r="L1980" s="1" t="str">
        <f t="shared" si="623"/>
        <v/>
      </c>
      <c r="M1980" s="1" t="str">
        <f t="shared" si="624"/>
        <v/>
      </c>
    </row>
    <row r="1981" spans="2:13" x14ac:dyDescent="0.2">
      <c r="B1981" s="1" t="str">
        <f t="shared" si="619"/>
        <v/>
      </c>
      <c r="C1981" s="12">
        <f t="shared" si="620"/>
        <v>1</v>
      </c>
      <c r="D1981" s="1" t="str">
        <f t="shared" si="621"/>
        <v/>
      </c>
      <c r="E1981" s="1" t="str">
        <f t="shared" si="622"/>
        <v/>
      </c>
      <c r="H1981" s="1" t="str">
        <f>IF(ISBLANK(N1981),"",IF(SUM(AC1981:CO1981)=0,"other",INDEX(AC$6:CO$6,MATCH(1,AC1981:CO1981,0))))</f>
        <v/>
      </c>
      <c r="I1981" s="1" t="str" cm="1">
        <f t="array" ref="I1981">IF(ISBLANK(N1981),"",INDEX($AC$7:$CO$7,,MATCH(H1981,$AC$6:$CO$6,0)))</f>
        <v/>
      </c>
      <c r="L1981" s="1" t="str">
        <f t="shared" si="623"/>
        <v/>
      </c>
      <c r="M1981" s="1" t="str">
        <f t="shared" si="624"/>
        <v/>
      </c>
    </row>
    <row r="1982" spans="2:13" x14ac:dyDescent="0.2">
      <c r="B1982" s="1" t="str">
        <f t="shared" si="619"/>
        <v/>
      </c>
      <c r="C1982" s="12">
        <f t="shared" si="620"/>
        <v>1</v>
      </c>
      <c r="D1982" s="1" t="str">
        <f t="shared" si="621"/>
        <v/>
      </c>
      <c r="E1982" s="1" t="str">
        <f t="shared" si="622"/>
        <v/>
      </c>
      <c r="H1982" s="1" t="str">
        <f>IF(ISBLANK(N1982),"",IF(SUM(AC1982:CO1982)=0,"other",INDEX(AC$6:CO$6,MATCH(1,AC1982:CO1982,0))))</f>
        <v/>
      </c>
      <c r="I1982" s="1" t="str" cm="1">
        <f t="array" ref="I1982">IF(ISBLANK(N1982),"",INDEX($AC$7:$CO$7,,MATCH(H1982,$AC$6:$CO$6,0)))</f>
        <v/>
      </c>
      <c r="L1982" s="1" t="str">
        <f t="shared" si="623"/>
        <v/>
      </c>
      <c r="M1982" s="1" t="str">
        <f t="shared" si="624"/>
        <v/>
      </c>
    </row>
    <row r="1983" spans="2:13" x14ac:dyDescent="0.2">
      <c r="B1983" s="1" t="str">
        <f t="shared" si="619"/>
        <v/>
      </c>
      <c r="C1983" s="12">
        <f t="shared" si="620"/>
        <v>1</v>
      </c>
      <c r="D1983" s="1" t="str">
        <f t="shared" si="621"/>
        <v/>
      </c>
      <c r="E1983" s="1" t="str">
        <f t="shared" si="622"/>
        <v/>
      </c>
      <c r="H1983" s="1" t="str">
        <f>IF(ISBLANK(N1983),"",IF(SUM(AC1983:CO1983)=0,"other",INDEX(AC$6:CO$6,MATCH(1,AC1983:CO1983,0))))</f>
        <v/>
      </c>
      <c r="I1983" s="1" t="str" cm="1">
        <f t="array" ref="I1983">IF(ISBLANK(N1983),"",INDEX($AC$7:$CO$7,,MATCH(H1983,$AC$6:$CO$6,0)))</f>
        <v/>
      </c>
      <c r="L1983" s="1" t="str">
        <f t="shared" si="623"/>
        <v/>
      </c>
      <c r="M1983" s="1" t="str">
        <f t="shared" si="624"/>
        <v/>
      </c>
    </row>
    <row r="1984" spans="2:13" x14ac:dyDescent="0.2">
      <c r="B1984" s="1" t="str">
        <f t="shared" si="619"/>
        <v/>
      </c>
      <c r="C1984" s="12">
        <f t="shared" si="620"/>
        <v>1</v>
      </c>
      <c r="D1984" s="1" t="str">
        <f t="shared" si="621"/>
        <v/>
      </c>
      <c r="E1984" s="1" t="str">
        <f t="shared" si="622"/>
        <v/>
      </c>
      <c r="H1984" s="1" t="str">
        <f>IF(ISBLANK(N1984),"",IF(SUM(AC1984:CO1984)=0,"other",INDEX(AC$6:CO$6,MATCH(1,AC1984:CO1984,0))))</f>
        <v/>
      </c>
      <c r="I1984" s="1" t="str" cm="1">
        <f t="array" ref="I1984">IF(ISBLANK(N1984),"",INDEX($AC$7:$CO$7,,MATCH(H1984,$AC$6:$CO$6,0)))</f>
        <v/>
      </c>
      <c r="L1984" s="1" t="str">
        <f t="shared" si="623"/>
        <v/>
      </c>
      <c r="M1984" s="1" t="str">
        <f t="shared" si="624"/>
        <v/>
      </c>
    </row>
    <row r="1985" spans="2:13" x14ac:dyDescent="0.2">
      <c r="B1985" s="1" t="str">
        <f t="shared" si="619"/>
        <v/>
      </c>
      <c r="C1985" s="12">
        <f t="shared" si="620"/>
        <v>1</v>
      </c>
      <c r="D1985" s="1" t="str">
        <f t="shared" si="621"/>
        <v/>
      </c>
      <c r="E1985" s="1" t="str">
        <f t="shared" si="622"/>
        <v/>
      </c>
      <c r="H1985" s="1" t="str">
        <f>IF(ISBLANK(N1985),"",IF(SUM(AC1985:CO1985)=0,"other",INDEX(AC$6:CO$6,MATCH(1,AC1985:CO1985,0))))</f>
        <v/>
      </c>
      <c r="I1985" s="1" t="str" cm="1">
        <f t="array" ref="I1985">IF(ISBLANK(N1985),"",INDEX($AC$7:$CO$7,,MATCH(H1985,$AC$6:$CO$6,0)))</f>
        <v/>
      </c>
      <c r="L1985" s="1" t="str">
        <f t="shared" si="623"/>
        <v/>
      </c>
      <c r="M1985" s="1" t="str">
        <f t="shared" si="624"/>
        <v/>
      </c>
    </row>
    <row r="1986" spans="2:13" x14ac:dyDescent="0.2">
      <c r="B1986" s="1" t="str">
        <f t="shared" si="619"/>
        <v/>
      </c>
      <c r="C1986" s="12">
        <f t="shared" si="620"/>
        <v>1</v>
      </c>
      <c r="D1986" s="1" t="str">
        <f t="shared" si="621"/>
        <v/>
      </c>
      <c r="E1986" s="1" t="str">
        <f t="shared" si="622"/>
        <v/>
      </c>
      <c r="H1986" s="1" t="str">
        <f>IF(ISBLANK(N1986),"",IF(SUM(AC1986:CO1986)=0,"other",INDEX(AC$6:CO$6,MATCH(1,AC1986:CO1986,0))))</f>
        <v/>
      </c>
      <c r="I1986" s="1" t="str" cm="1">
        <f t="array" ref="I1986">IF(ISBLANK(N1986),"",INDEX($AC$7:$CO$7,,MATCH(H1986,$AC$6:$CO$6,0)))</f>
        <v/>
      </c>
      <c r="L1986" s="1" t="str">
        <f t="shared" si="623"/>
        <v/>
      </c>
      <c r="M1986" s="1" t="str">
        <f t="shared" si="624"/>
        <v/>
      </c>
    </row>
    <row r="1987" spans="2:13" x14ac:dyDescent="0.2">
      <c r="B1987" s="1" t="str">
        <f t="shared" si="619"/>
        <v/>
      </c>
      <c r="C1987" s="12">
        <f t="shared" si="620"/>
        <v>1</v>
      </c>
      <c r="D1987" s="1" t="str">
        <f t="shared" si="621"/>
        <v/>
      </c>
      <c r="E1987" s="1" t="str">
        <f t="shared" si="622"/>
        <v/>
      </c>
      <c r="H1987" s="1" t="str">
        <f>IF(ISBLANK(N1987),"",IF(SUM(AC1987:CO1987)=0,"other",INDEX(AC$6:CO$6,MATCH(1,AC1987:CO1987,0))))</f>
        <v/>
      </c>
      <c r="I1987" s="1" t="str" cm="1">
        <f t="array" ref="I1987">IF(ISBLANK(N1987),"",INDEX($AC$7:$CO$7,,MATCH(H1987,$AC$6:$CO$6,0)))</f>
        <v/>
      </c>
      <c r="L1987" s="1" t="str">
        <f t="shared" si="623"/>
        <v/>
      </c>
      <c r="M1987" s="1" t="str">
        <f t="shared" si="624"/>
        <v/>
      </c>
    </row>
    <row r="1988" spans="2:13" x14ac:dyDescent="0.2">
      <c r="B1988" s="1" t="str">
        <f t="shared" si="619"/>
        <v/>
      </c>
      <c r="C1988" s="12">
        <f t="shared" si="620"/>
        <v>1</v>
      </c>
      <c r="D1988" s="1" t="str">
        <f t="shared" si="621"/>
        <v/>
      </c>
      <c r="E1988" s="1" t="str">
        <f t="shared" si="622"/>
        <v/>
      </c>
      <c r="H1988" s="1" t="str">
        <f>IF(ISBLANK(N1988),"",IF(SUM(AC1988:CO1988)=0,"other",INDEX(AC$6:CO$6,MATCH(1,AC1988:CO1988,0))))</f>
        <v/>
      </c>
      <c r="I1988" s="1" t="str" cm="1">
        <f t="array" ref="I1988">IF(ISBLANK(N1988),"",INDEX($AC$7:$CO$7,,MATCH(H1988,$AC$6:$CO$6,0)))</f>
        <v/>
      </c>
      <c r="L1988" s="1" t="str">
        <f t="shared" si="623"/>
        <v/>
      </c>
      <c r="M1988" s="1" t="str">
        <f t="shared" si="624"/>
        <v/>
      </c>
    </row>
    <row r="1989" spans="2:13" x14ac:dyDescent="0.2">
      <c r="B1989" s="1" t="str">
        <f t="shared" si="619"/>
        <v/>
      </c>
      <c r="C1989" s="12">
        <f t="shared" si="620"/>
        <v>1</v>
      </c>
      <c r="D1989" s="1" t="str">
        <f t="shared" si="621"/>
        <v/>
      </c>
      <c r="E1989" s="1" t="str">
        <f t="shared" si="622"/>
        <v/>
      </c>
      <c r="H1989" s="1" t="str">
        <f>IF(ISBLANK(N1989),"",IF(SUM(AC1989:CO1989)=0,"other",INDEX(AC$6:CO$6,MATCH(1,AC1989:CO1989,0))))</f>
        <v/>
      </c>
      <c r="I1989" s="1" t="str" cm="1">
        <f t="array" ref="I1989">IF(ISBLANK(N1989),"",INDEX($AC$7:$CO$7,,MATCH(H1989,$AC$6:$CO$6,0)))</f>
        <v/>
      </c>
      <c r="L1989" s="1" t="str">
        <f t="shared" si="623"/>
        <v/>
      </c>
      <c r="M1989" s="1" t="str">
        <f t="shared" si="624"/>
        <v/>
      </c>
    </row>
    <row r="1990" spans="2:13" x14ac:dyDescent="0.2">
      <c r="B1990" s="1" t="str">
        <f t="shared" si="619"/>
        <v/>
      </c>
      <c r="C1990" s="12">
        <f t="shared" si="620"/>
        <v>1</v>
      </c>
      <c r="D1990" s="1" t="str">
        <f t="shared" si="621"/>
        <v/>
      </c>
      <c r="E1990" s="1" t="str">
        <f t="shared" si="622"/>
        <v/>
      </c>
      <c r="H1990" s="1" t="str">
        <f>IF(ISBLANK(N1990),"",IF(SUM(AC1990:CO1990)=0,"other",INDEX(AC$6:CO$6,MATCH(1,AC1990:CO1990,0))))</f>
        <v/>
      </c>
      <c r="I1990" s="1" t="str" cm="1">
        <f t="array" ref="I1990">IF(ISBLANK(N1990),"",INDEX($AC$7:$CO$7,,MATCH(H1990,$AC$6:$CO$6,0)))</f>
        <v/>
      </c>
      <c r="L1990" s="1" t="str">
        <f t="shared" si="623"/>
        <v/>
      </c>
      <c r="M1990" s="1" t="str">
        <f t="shared" si="624"/>
        <v/>
      </c>
    </row>
    <row r="1991" spans="2:13" x14ac:dyDescent="0.2">
      <c r="B1991" s="1" t="str">
        <f t="shared" si="619"/>
        <v/>
      </c>
      <c r="C1991" s="12">
        <f t="shared" si="620"/>
        <v>1</v>
      </c>
      <c r="D1991" s="1" t="str">
        <f t="shared" si="621"/>
        <v/>
      </c>
      <c r="E1991" s="1" t="str">
        <f t="shared" si="622"/>
        <v/>
      </c>
      <c r="H1991" s="1" t="str">
        <f>IF(ISBLANK(N1991),"",IF(SUM(AC1991:CO1991)=0,"other",INDEX(AC$6:CO$6,MATCH(1,AC1991:CO1991,0))))</f>
        <v/>
      </c>
      <c r="I1991" s="1" t="str" cm="1">
        <f t="array" ref="I1991">IF(ISBLANK(N1991),"",INDEX($AC$7:$CO$7,,MATCH(H1991,$AC$6:$CO$6,0)))</f>
        <v/>
      </c>
      <c r="L1991" s="1" t="str">
        <f t="shared" si="623"/>
        <v/>
      </c>
      <c r="M1991" s="1" t="str">
        <f t="shared" si="624"/>
        <v/>
      </c>
    </row>
    <row r="1992" spans="2:13" x14ac:dyDescent="0.2">
      <c r="B1992" s="1" t="str">
        <f t="shared" si="619"/>
        <v/>
      </c>
      <c r="C1992" s="12">
        <f t="shared" si="620"/>
        <v>1</v>
      </c>
      <c r="D1992" s="1" t="str">
        <f t="shared" si="621"/>
        <v/>
      </c>
      <c r="E1992" s="1" t="str">
        <f t="shared" si="622"/>
        <v/>
      </c>
      <c r="H1992" s="1" t="str">
        <f>IF(ISBLANK(N1992),"",IF(SUM(AC1992:CO1992)=0,"other",INDEX(AC$6:CO$6,MATCH(1,AC1992:CO1992,0))))</f>
        <v/>
      </c>
      <c r="I1992" s="1" t="str" cm="1">
        <f t="array" ref="I1992">IF(ISBLANK(N1992),"",INDEX($AC$7:$CO$7,,MATCH(H1992,$AC$6:$CO$6,0)))</f>
        <v/>
      </c>
      <c r="L1992" s="1" t="str">
        <f t="shared" si="623"/>
        <v/>
      </c>
      <c r="M1992" s="1" t="str">
        <f t="shared" si="624"/>
        <v/>
      </c>
    </row>
    <row r="1993" spans="2:13" x14ac:dyDescent="0.2">
      <c r="B1993" s="1" t="str">
        <f t="shared" si="619"/>
        <v/>
      </c>
      <c r="C1993" s="12">
        <f t="shared" si="620"/>
        <v>1</v>
      </c>
      <c r="D1993" s="1" t="str">
        <f t="shared" si="621"/>
        <v/>
      </c>
      <c r="E1993" s="1" t="str">
        <f t="shared" si="622"/>
        <v/>
      </c>
      <c r="H1993" s="1" t="str">
        <f>IF(ISBLANK(N1993),"",IF(SUM(AC1993:CO1993)=0,"other",INDEX(AC$6:CO$6,MATCH(1,AC1993:CO1993,0))))</f>
        <v/>
      </c>
      <c r="I1993" s="1" t="str" cm="1">
        <f t="array" ref="I1993">IF(ISBLANK(N1993),"",INDEX($AC$7:$CO$7,,MATCH(H1993,$AC$6:$CO$6,0)))</f>
        <v/>
      </c>
      <c r="L1993" s="1" t="str">
        <f t="shared" si="623"/>
        <v/>
      </c>
      <c r="M1993" s="1" t="str">
        <f t="shared" si="624"/>
        <v/>
      </c>
    </row>
    <row r="1994" spans="2:13" x14ac:dyDescent="0.2">
      <c r="B1994" s="1" t="str">
        <f t="shared" ref="B1994:B2057" si="625">IF(ISBLANK(N1994),"",YEAR(O1994))</f>
        <v/>
      </c>
      <c r="C1994" s="12">
        <f t="shared" ref="C1994:C2057" si="626">IF(ISBLANK(M1994),"",MONTH(O1994))</f>
        <v>1</v>
      </c>
      <c r="D1994" s="1" t="str">
        <f t="shared" ref="D1994:D2057" si="627">IF(ISBLANK(N1994),"",WEEKNUM(O1994))</f>
        <v/>
      </c>
      <c r="E1994" s="1" t="str">
        <f t="shared" ref="E1994:E2057" si="628">S1994&amp;R1994</f>
        <v/>
      </c>
      <c r="H1994" s="1" t="str">
        <f>IF(ISBLANK(N1994),"",IF(SUM(AC1994:CO1994)=0,"other",INDEX(AC$6:CO$6,MATCH(1,AC1994:CO1994,0))))</f>
        <v/>
      </c>
      <c r="I1994" s="1" t="str" cm="1">
        <f t="array" ref="I1994">IF(ISBLANK(N1994),"",INDEX($AC$7:$CO$7,,MATCH(H1994,$AC$6:$CO$6,0)))</f>
        <v/>
      </c>
      <c r="L1994" s="1" t="str">
        <f t="shared" ref="L1994:L2057" si="629">IF(ISBLANK(J1994),H1994,J1994)</f>
        <v/>
      </c>
      <c r="M1994" s="1" t="str">
        <f t="shared" ref="M1994:M2057" si="630">IF(ISBLANK(K1994),I1994,K1994)</f>
        <v/>
      </c>
    </row>
    <row r="1995" spans="2:13" x14ac:dyDescent="0.2">
      <c r="B1995" s="1" t="str">
        <f t="shared" si="625"/>
        <v/>
      </c>
      <c r="C1995" s="12">
        <f t="shared" si="626"/>
        <v>1</v>
      </c>
      <c r="D1995" s="1" t="str">
        <f t="shared" si="627"/>
        <v/>
      </c>
      <c r="E1995" s="1" t="str">
        <f t="shared" si="628"/>
        <v/>
      </c>
      <c r="H1995" s="1" t="str">
        <f>IF(ISBLANK(N1995),"",IF(SUM(AC1995:CO1995)=0,"other",INDEX(AC$6:CO$6,MATCH(1,AC1995:CO1995,0))))</f>
        <v/>
      </c>
      <c r="I1995" s="1" t="str" cm="1">
        <f t="array" ref="I1995">IF(ISBLANK(N1995),"",INDEX($AC$7:$CO$7,,MATCH(H1995,$AC$6:$CO$6,0)))</f>
        <v/>
      </c>
      <c r="L1995" s="1" t="str">
        <f t="shared" si="629"/>
        <v/>
      </c>
      <c r="M1995" s="1" t="str">
        <f t="shared" si="630"/>
        <v/>
      </c>
    </row>
    <row r="1996" spans="2:13" x14ac:dyDescent="0.2">
      <c r="B1996" s="1" t="str">
        <f t="shared" si="625"/>
        <v/>
      </c>
      <c r="C1996" s="12">
        <f t="shared" si="626"/>
        <v>1</v>
      </c>
      <c r="D1996" s="1" t="str">
        <f t="shared" si="627"/>
        <v/>
      </c>
      <c r="E1996" s="1" t="str">
        <f t="shared" si="628"/>
        <v/>
      </c>
      <c r="H1996" s="1" t="str">
        <f>IF(ISBLANK(N1996),"",IF(SUM(AC1996:CO1996)=0,"other",INDEX(AC$6:CO$6,MATCH(1,AC1996:CO1996,0))))</f>
        <v/>
      </c>
      <c r="I1996" s="1" t="str" cm="1">
        <f t="array" ref="I1996">IF(ISBLANK(N1996),"",INDEX($AC$7:$CO$7,,MATCH(H1996,$AC$6:$CO$6,0)))</f>
        <v/>
      </c>
      <c r="L1996" s="1" t="str">
        <f t="shared" si="629"/>
        <v/>
      </c>
      <c r="M1996" s="1" t="str">
        <f t="shared" si="630"/>
        <v/>
      </c>
    </row>
    <row r="1997" spans="2:13" x14ac:dyDescent="0.2">
      <c r="B1997" s="1" t="str">
        <f t="shared" si="625"/>
        <v/>
      </c>
      <c r="C1997" s="12">
        <f t="shared" si="626"/>
        <v>1</v>
      </c>
      <c r="D1997" s="1" t="str">
        <f t="shared" si="627"/>
        <v/>
      </c>
      <c r="E1997" s="1" t="str">
        <f t="shared" si="628"/>
        <v/>
      </c>
      <c r="H1997" s="1" t="str">
        <f>IF(ISBLANK(N1997),"",IF(SUM(AC1997:CO1997)=0,"other",INDEX(AC$6:CO$6,MATCH(1,AC1997:CO1997,0))))</f>
        <v/>
      </c>
      <c r="I1997" s="1" t="str" cm="1">
        <f t="array" ref="I1997">IF(ISBLANK(N1997),"",INDEX($AC$7:$CO$7,,MATCH(H1997,$AC$6:$CO$6,0)))</f>
        <v/>
      </c>
      <c r="L1997" s="1" t="str">
        <f t="shared" si="629"/>
        <v/>
      </c>
      <c r="M1997" s="1" t="str">
        <f t="shared" si="630"/>
        <v/>
      </c>
    </row>
    <row r="1998" spans="2:13" x14ac:dyDescent="0.2">
      <c r="B1998" s="1" t="str">
        <f t="shared" si="625"/>
        <v/>
      </c>
      <c r="C1998" s="12">
        <f t="shared" si="626"/>
        <v>1</v>
      </c>
      <c r="D1998" s="1" t="str">
        <f t="shared" si="627"/>
        <v/>
      </c>
      <c r="E1998" s="1" t="str">
        <f t="shared" si="628"/>
        <v/>
      </c>
      <c r="H1998" s="1" t="str">
        <f>IF(ISBLANK(N1998),"",IF(SUM(AC1998:CO1998)=0,"other",INDEX(AC$6:CO$6,MATCH(1,AC1998:CO1998,0))))</f>
        <v/>
      </c>
      <c r="I1998" s="1" t="str" cm="1">
        <f t="array" ref="I1998">IF(ISBLANK(N1998),"",INDEX($AC$7:$CO$7,,MATCH(H1998,$AC$6:$CO$6,0)))</f>
        <v/>
      </c>
      <c r="L1998" s="1" t="str">
        <f t="shared" si="629"/>
        <v/>
      </c>
      <c r="M1998" s="1" t="str">
        <f t="shared" si="630"/>
        <v/>
      </c>
    </row>
    <row r="1999" spans="2:13" x14ac:dyDescent="0.2">
      <c r="B1999" s="1" t="str">
        <f t="shared" si="625"/>
        <v/>
      </c>
      <c r="C1999" s="12">
        <f t="shared" si="626"/>
        <v>1</v>
      </c>
      <c r="D1999" s="1" t="str">
        <f t="shared" si="627"/>
        <v/>
      </c>
      <c r="E1999" s="1" t="str">
        <f t="shared" si="628"/>
        <v/>
      </c>
      <c r="H1999" s="1" t="str">
        <f>IF(ISBLANK(N1999),"",IF(SUM(AC1999:CO1999)=0,"other",INDEX(AC$6:CO$6,MATCH(1,AC1999:CO1999,0))))</f>
        <v/>
      </c>
      <c r="I1999" s="1" t="str" cm="1">
        <f t="array" ref="I1999">IF(ISBLANK(N1999),"",INDEX($AC$7:$CO$7,,MATCH(H1999,$AC$6:$CO$6,0)))</f>
        <v/>
      </c>
      <c r="L1999" s="1" t="str">
        <f t="shared" si="629"/>
        <v/>
      </c>
      <c r="M1999" s="1" t="str">
        <f t="shared" si="630"/>
        <v/>
      </c>
    </row>
    <row r="2000" spans="2:13" x14ac:dyDescent="0.2">
      <c r="B2000" s="1" t="str">
        <f t="shared" si="625"/>
        <v/>
      </c>
      <c r="C2000" s="12">
        <f t="shared" si="626"/>
        <v>1</v>
      </c>
      <c r="D2000" s="1" t="str">
        <f t="shared" si="627"/>
        <v/>
      </c>
      <c r="E2000" s="1" t="str">
        <f t="shared" si="628"/>
        <v/>
      </c>
      <c r="H2000" s="1" t="str">
        <f>IF(ISBLANK(N2000),"",IF(SUM(AC2000:CO2000)=0,"other",INDEX(AC$6:CO$6,MATCH(1,AC2000:CO2000,0))))</f>
        <v/>
      </c>
      <c r="I2000" s="1" t="str" cm="1">
        <f t="array" ref="I2000">IF(ISBLANK(N2000),"",INDEX($AC$7:$CO$7,,MATCH(H2000,$AC$6:$CO$6,0)))</f>
        <v/>
      </c>
      <c r="L2000" s="1" t="str">
        <f t="shared" si="629"/>
        <v/>
      </c>
      <c r="M2000" s="1" t="str">
        <f t="shared" si="630"/>
        <v/>
      </c>
    </row>
    <row r="2001" spans="2:13" x14ac:dyDescent="0.2">
      <c r="B2001" s="1" t="str">
        <f t="shared" si="625"/>
        <v/>
      </c>
      <c r="C2001" s="12">
        <f t="shared" si="626"/>
        <v>1</v>
      </c>
      <c r="D2001" s="1" t="str">
        <f t="shared" si="627"/>
        <v/>
      </c>
      <c r="E2001" s="1" t="str">
        <f t="shared" si="628"/>
        <v/>
      </c>
      <c r="H2001" s="1" t="str">
        <f>IF(ISBLANK(N2001),"",IF(SUM(AC2001:CO2001)=0,"other",INDEX(AC$6:CO$6,MATCH(1,AC2001:CO2001,0))))</f>
        <v/>
      </c>
      <c r="I2001" s="1" t="str" cm="1">
        <f t="array" ref="I2001">IF(ISBLANK(N2001),"",INDEX($AC$7:$CO$7,,MATCH(H2001,$AC$6:$CO$6,0)))</f>
        <v/>
      </c>
      <c r="L2001" s="1" t="str">
        <f t="shared" si="629"/>
        <v/>
      </c>
      <c r="M2001" s="1" t="str">
        <f t="shared" si="630"/>
        <v/>
      </c>
    </row>
    <row r="2002" spans="2:13" x14ac:dyDescent="0.2">
      <c r="B2002" s="1" t="str">
        <f t="shared" si="625"/>
        <v/>
      </c>
      <c r="C2002" s="12">
        <f t="shared" si="626"/>
        <v>1</v>
      </c>
      <c r="D2002" s="1" t="str">
        <f t="shared" si="627"/>
        <v/>
      </c>
      <c r="E2002" s="1" t="str">
        <f t="shared" si="628"/>
        <v/>
      </c>
      <c r="H2002" s="1" t="str">
        <f>IF(ISBLANK(N2002),"",IF(SUM(AC2002:CO2002)=0,"other",INDEX(AC$6:CO$6,MATCH(1,AC2002:CO2002,0))))</f>
        <v/>
      </c>
      <c r="I2002" s="1" t="str" cm="1">
        <f t="array" ref="I2002">IF(ISBLANK(N2002),"",INDEX($AC$7:$CO$7,,MATCH(H2002,$AC$6:$CO$6,0)))</f>
        <v/>
      </c>
      <c r="L2002" s="1" t="str">
        <f t="shared" si="629"/>
        <v/>
      </c>
      <c r="M2002" s="1" t="str">
        <f t="shared" si="630"/>
        <v/>
      </c>
    </row>
    <row r="2003" spans="2:13" x14ac:dyDescent="0.2">
      <c r="B2003" s="1" t="str">
        <f t="shared" si="625"/>
        <v/>
      </c>
      <c r="C2003" s="12">
        <f t="shared" si="626"/>
        <v>1</v>
      </c>
      <c r="D2003" s="1" t="str">
        <f t="shared" si="627"/>
        <v/>
      </c>
      <c r="E2003" s="1" t="str">
        <f t="shared" si="628"/>
        <v/>
      </c>
      <c r="H2003" s="1" t="str">
        <f>IF(ISBLANK(N2003),"",IF(SUM(AC2003:CO2003)=0,"other",INDEX(AC$6:CO$6,MATCH(1,AC2003:CO2003,0))))</f>
        <v/>
      </c>
      <c r="I2003" s="1" t="str" cm="1">
        <f t="array" ref="I2003">IF(ISBLANK(N2003),"",INDEX($AC$7:$CO$7,,MATCH(H2003,$AC$6:$CO$6,0)))</f>
        <v/>
      </c>
      <c r="L2003" s="1" t="str">
        <f t="shared" si="629"/>
        <v/>
      </c>
      <c r="M2003" s="1" t="str">
        <f t="shared" si="630"/>
        <v/>
      </c>
    </row>
    <row r="2004" spans="2:13" x14ac:dyDescent="0.2">
      <c r="B2004" s="1" t="str">
        <f t="shared" si="625"/>
        <v/>
      </c>
      <c r="C2004" s="12">
        <f t="shared" si="626"/>
        <v>1</v>
      </c>
      <c r="D2004" s="1" t="str">
        <f t="shared" si="627"/>
        <v/>
      </c>
      <c r="E2004" s="1" t="str">
        <f t="shared" si="628"/>
        <v/>
      </c>
      <c r="H2004" s="1" t="str">
        <f>IF(ISBLANK(N2004),"",IF(SUM(AC2004:CO2004)=0,"other",INDEX(AC$6:CO$6,MATCH(1,AC2004:CO2004,0))))</f>
        <v/>
      </c>
      <c r="I2004" s="1" t="str" cm="1">
        <f t="array" ref="I2004">IF(ISBLANK(N2004),"",INDEX($AC$7:$CO$7,,MATCH(H2004,$AC$6:$CO$6,0)))</f>
        <v/>
      </c>
      <c r="L2004" s="1" t="str">
        <f t="shared" si="629"/>
        <v/>
      </c>
      <c r="M2004" s="1" t="str">
        <f t="shared" si="630"/>
        <v/>
      </c>
    </row>
    <row r="2005" spans="2:13" x14ac:dyDescent="0.2">
      <c r="B2005" s="1" t="str">
        <f t="shared" si="625"/>
        <v/>
      </c>
      <c r="C2005" s="12">
        <f t="shared" si="626"/>
        <v>1</v>
      </c>
      <c r="D2005" s="1" t="str">
        <f t="shared" si="627"/>
        <v/>
      </c>
      <c r="E2005" s="1" t="str">
        <f t="shared" si="628"/>
        <v/>
      </c>
      <c r="H2005" s="1" t="str">
        <f>IF(ISBLANK(N2005),"",IF(SUM(AC2005:CO2005)=0,"other",INDEX(AC$6:CO$6,MATCH(1,AC2005:CO2005,0))))</f>
        <v/>
      </c>
      <c r="I2005" s="1" t="str" cm="1">
        <f t="array" ref="I2005">IF(ISBLANK(N2005),"",INDEX($AC$7:$CO$7,,MATCH(H2005,$AC$6:$CO$6,0)))</f>
        <v/>
      </c>
      <c r="L2005" s="1" t="str">
        <f t="shared" si="629"/>
        <v/>
      </c>
      <c r="M2005" s="1" t="str">
        <f t="shared" si="630"/>
        <v/>
      </c>
    </row>
    <row r="2006" spans="2:13" x14ac:dyDescent="0.2">
      <c r="B2006" s="1" t="str">
        <f t="shared" si="625"/>
        <v/>
      </c>
      <c r="C2006" s="12">
        <f t="shared" si="626"/>
        <v>1</v>
      </c>
      <c r="D2006" s="1" t="str">
        <f t="shared" si="627"/>
        <v/>
      </c>
      <c r="E2006" s="1" t="str">
        <f t="shared" si="628"/>
        <v/>
      </c>
      <c r="H2006" s="1" t="str">
        <f>IF(ISBLANK(N2006),"",IF(SUM(AC2006:CO2006)=0,"other",INDEX(AC$6:CO$6,MATCH(1,AC2006:CO2006,0))))</f>
        <v/>
      </c>
      <c r="I2006" s="1" t="str" cm="1">
        <f t="array" ref="I2006">IF(ISBLANK(N2006),"",INDEX($AC$7:$CO$7,,MATCH(H2006,$AC$6:$CO$6,0)))</f>
        <v/>
      </c>
      <c r="L2006" s="1" t="str">
        <f t="shared" si="629"/>
        <v/>
      </c>
      <c r="M2006" s="1" t="str">
        <f t="shared" si="630"/>
        <v/>
      </c>
    </row>
    <row r="2007" spans="2:13" x14ac:dyDescent="0.2">
      <c r="B2007" s="1" t="str">
        <f t="shared" si="625"/>
        <v/>
      </c>
      <c r="C2007" s="12">
        <f t="shared" si="626"/>
        <v>1</v>
      </c>
      <c r="D2007" s="1" t="str">
        <f t="shared" si="627"/>
        <v/>
      </c>
      <c r="E2007" s="1" t="str">
        <f t="shared" si="628"/>
        <v/>
      </c>
      <c r="H2007" s="1" t="str">
        <f>IF(ISBLANK(N2007),"",IF(SUM(AC2007:CO2007)=0,"other",INDEX(AC$6:CO$6,MATCH(1,AC2007:CO2007,0))))</f>
        <v/>
      </c>
      <c r="I2007" s="1" t="str" cm="1">
        <f t="array" ref="I2007">IF(ISBLANK(N2007),"",INDEX($AC$7:$CO$7,,MATCH(H2007,$AC$6:$CO$6,0)))</f>
        <v/>
      </c>
      <c r="L2007" s="1" t="str">
        <f t="shared" si="629"/>
        <v/>
      </c>
      <c r="M2007" s="1" t="str">
        <f t="shared" si="630"/>
        <v/>
      </c>
    </row>
    <row r="2008" spans="2:13" x14ac:dyDescent="0.2">
      <c r="B2008" s="1" t="str">
        <f t="shared" si="625"/>
        <v/>
      </c>
      <c r="C2008" s="12">
        <f t="shared" si="626"/>
        <v>1</v>
      </c>
      <c r="D2008" s="1" t="str">
        <f t="shared" si="627"/>
        <v/>
      </c>
      <c r="E2008" s="1" t="str">
        <f t="shared" si="628"/>
        <v/>
      </c>
      <c r="H2008" s="1" t="str">
        <f>IF(ISBLANK(N2008),"",IF(SUM(AC2008:CO2008)=0,"other",INDEX(AC$6:CO$6,MATCH(1,AC2008:CO2008,0))))</f>
        <v/>
      </c>
      <c r="I2008" s="1" t="str" cm="1">
        <f t="array" ref="I2008">IF(ISBLANK(N2008),"",INDEX($AC$7:$CO$7,,MATCH(H2008,$AC$6:$CO$6,0)))</f>
        <v/>
      </c>
      <c r="L2008" s="1" t="str">
        <f t="shared" si="629"/>
        <v/>
      </c>
      <c r="M2008" s="1" t="str">
        <f t="shared" si="630"/>
        <v/>
      </c>
    </row>
    <row r="2009" spans="2:13" x14ac:dyDescent="0.2">
      <c r="B2009" s="1" t="str">
        <f t="shared" si="625"/>
        <v/>
      </c>
      <c r="C2009" s="12">
        <f t="shared" si="626"/>
        <v>1</v>
      </c>
      <c r="D2009" s="1" t="str">
        <f t="shared" si="627"/>
        <v/>
      </c>
      <c r="E2009" s="1" t="str">
        <f t="shared" si="628"/>
        <v/>
      </c>
      <c r="H2009" s="1" t="str">
        <f>IF(ISBLANK(N2009),"",IF(SUM(AC2009:CO2009)=0,"other",INDEX(AC$6:CO$6,MATCH(1,AC2009:CO2009,0))))</f>
        <v/>
      </c>
      <c r="I2009" s="1" t="str" cm="1">
        <f t="array" ref="I2009">IF(ISBLANK(N2009),"",INDEX($AC$7:$CO$7,,MATCH(H2009,$AC$6:$CO$6,0)))</f>
        <v/>
      </c>
      <c r="L2009" s="1" t="str">
        <f t="shared" si="629"/>
        <v/>
      </c>
      <c r="M2009" s="1" t="str">
        <f t="shared" si="630"/>
        <v/>
      </c>
    </row>
    <row r="2010" spans="2:13" x14ac:dyDescent="0.2">
      <c r="B2010" s="1" t="str">
        <f t="shared" si="625"/>
        <v/>
      </c>
      <c r="C2010" s="12">
        <f t="shared" si="626"/>
        <v>1</v>
      </c>
      <c r="D2010" s="1" t="str">
        <f t="shared" si="627"/>
        <v/>
      </c>
      <c r="E2010" s="1" t="str">
        <f t="shared" si="628"/>
        <v/>
      </c>
      <c r="H2010" s="1" t="str">
        <f>IF(ISBLANK(N2010),"",IF(SUM(AC2010:CO2010)=0,"other",INDEX(AC$6:CO$6,MATCH(1,AC2010:CO2010,0))))</f>
        <v/>
      </c>
      <c r="I2010" s="1" t="str" cm="1">
        <f t="array" ref="I2010">IF(ISBLANK(N2010),"",INDEX($AC$7:$CO$7,,MATCH(H2010,$AC$6:$CO$6,0)))</f>
        <v/>
      </c>
      <c r="L2010" s="1" t="str">
        <f t="shared" si="629"/>
        <v/>
      </c>
      <c r="M2010" s="1" t="str">
        <f t="shared" si="630"/>
        <v/>
      </c>
    </row>
    <row r="2011" spans="2:13" x14ac:dyDescent="0.2">
      <c r="B2011" s="1" t="str">
        <f t="shared" si="625"/>
        <v/>
      </c>
      <c r="C2011" s="12">
        <f t="shared" si="626"/>
        <v>1</v>
      </c>
      <c r="D2011" s="1" t="str">
        <f t="shared" si="627"/>
        <v/>
      </c>
      <c r="E2011" s="1" t="str">
        <f t="shared" si="628"/>
        <v/>
      </c>
      <c r="H2011" s="1" t="str">
        <f>IF(ISBLANK(N2011),"",IF(SUM(AC2011:CO2011)=0,"other",INDEX(AC$6:CO$6,MATCH(1,AC2011:CO2011,0))))</f>
        <v/>
      </c>
      <c r="I2011" s="1" t="str" cm="1">
        <f t="array" ref="I2011">IF(ISBLANK(N2011),"",INDEX($AC$7:$CO$7,,MATCH(H2011,$AC$6:$CO$6,0)))</f>
        <v/>
      </c>
      <c r="L2011" s="1" t="str">
        <f t="shared" si="629"/>
        <v/>
      </c>
      <c r="M2011" s="1" t="str">
        <f t="shared" si="630"/>
        <v/>
      </c>
    </row>
    <row r="2012" spans="2:13" x14ac:dyDescent="0.2">
      <c r="B2012" s="1" t="str">
        <f t="shared" si="625"/>
        <v/>
      </c>
      <c r="C2012" s="12">
        <f t="shared" si="626"/>
        <v>1</v>
      </c>
      <c r="D2012" s="1" t="str">
        <f t="shared" si="627"/>
        <v/>
      </c>
      <c r="E2012" s="1" t="str">
        <f t="shared" si="628"/>
        <v/>
      </c>
      <c r="H2012" s="1" t="str">
        <f>IF(ISBLANK(N2012),"",IF(SUM(AC2012:CO2012)=0,"other",INDEX(AC$6:CO$6,MATCH(1,AC2012:CO2012,0))))</f>
        <v/>
      </c>
      <c r="I2012" s="1" t="str" cm="1">
        <f t="array" ref="I2012">IF(ISBLANK(N2012),"",INDEX($AC$7:$CO$7,,MATCH(H2012,$AC$6:$CO$6,0)))</f>
        <v/>
      </c>
      <c r="L2012" s="1" t="str">
        <f t="shared" si="629"/>
        <v/>
      </c>
      <c r="M2012" s="1" t="str">
        <f t="shared" si="630"/>
        <v/>
      </c>
    </row>
    <row r="2013" spans="2:13" x14ac:dyDescent="0.2">
      <c r="B2013" s="1" t="str">
        <f t="shared" si="625"/>
        <v/>
      </c>
      <c r="C2013" s="12">
        <f t="shared" si="626"/>
        <v>1</v>
      </c>
      <c r="D2013" s="1" t="str">
        <f t="shared" si="627"/>
        <v/>
      </c>
      <c r="E2013" s="1" t="str">
        <f t="shared" si="628"/>
        <v/>
      </c>
      <c r="H2013" s="1" t="str">
        <f>IF(ISBLANK(N2013),"",IF(SUM(AC2013:CO2013)=0,"other",INDEX(AC$6:CO$6,MATCH(1,AC2013:CO2013,0))))</f>
        <v/>
      </c>
      <c r="I2013" s="1" t="str" cm="1">
        <f t="array" ref="I2013">IF(ISBLANK(N2013),"",INDEX($AC$7:$CO$7,,MATCH(H2013,$AC$6:$CO$6,0)))</f>
        <v/>
      </c>
      <c r="L2013" s="1" t="str">
        <f t="shared" si="629"/>
        <v/>
      </c>
      <c r="M2013" s="1" t="str">
        <f t="shared" si="630"/>
        <v/>
      </c>
    </row>
    <row r="2014" spans="2:13" x14ac:dyDescent="0.2">
      <c r="B2014" s="1" t="str">
        <f t="shared" si="625"/>
        <v/>
      </c>
      <c r="C2014" s="12">
        <f t="shared" si="626"/>
        <v>1</v>
      </c>
      <c r="D2014" s="1" t="str">
        <f t="shared" si="627"/>
        <v/>
      </c>
      <c r="E2014" s="1" t="str">
        <f t="shared" si="628"/>
        <v/>
      </c>
      <c r="H2014" s="1" t="str">
        <f>IF(ISBLANK(N2014),"",IF(SUM(AC2014:CO2014)=0,"other",INDEX(AC$6:CO$6,MATCH(1,AC2014:CO2014,0))))</f>
        <v/>
      </c>
      <c r="I2014" s="1" t="str" cm="1">
        <f t="array" ref="I2014">IF(ISBLANK(N2014),"",INDEX($AC$7:$CO$7,,MATCH(H2014,$AC$6:$CO$6,0)))</f>
        <v/>
      </c>
      <c r="L2014" s="1" t="str">
        <f t="shared" si="629"/>
        <v/>
      </c>
      <c r="M2014" s="1" t="str">
        <f t="shared" si="630"/>
        <v/>
      </c>
    </row>
    <row r="2015" spans="2:13" x14ac:dyDescent="0.2">
      <c r="B2015" s="1" t="str">
        <f t="shared" si="625"/>
        <v/>
      </c>
      <c r="C2015" s="12">
        <f t="shared" si="626"/>
        <v>1</v>
      </c>
      <c r="D2015" s="1" t="str">
        <f t="shared" si="627"/>
        <v/>
      </c>
      <c r="E2015" s="1" t="str">
        <f t="shared" si="628"/>
        <v/>
      </c>
      <c r="H2015" s="1" t="str">
        <f>IF(ISBLANK(N2015),"",IF(SUM(AC2015:CO2015)=0,"other",INDEX(AC$6:CO$6,MATCH(1,AC2015:CO2015,0))))</f>
        <v/>
      </c>
      <c r="I2015" s="1" t="str" cm="1">
        <f t="array" ref="I2015">IF(ISBLANK(N2015),"",INDEX($AC$7:$CO$7,,MATCH(H2015,$AC$6:$CO$6,0)))</f>
        <v/>
      </c>
      <c r="L2015" s="1" t="str">
        <f t="shared" si="629"/>
        <v/>
      </c>
      <c r="M2015" s="1" t="str">
        <f t="shared" si="630"/>
        <v/>
      </c>
    </row>
    <row r="2016" spans="2:13" x14ac:dyDescent="0.2">
      <c r="B2016" s="1" t="str">
        <f t="shared" si="625"/>
        <v/>
      </c>
      <c r="C2016" s="12">
        <f t="shared" si="626"/>
        <v>1</v>
      </c>
      <c r="D2016" s="1" t="str">
        <f t="shared" si="627"/>
        <v/>
      </c>
      <c r="E2016" s="1" t="str">
        <f t="shared" si="628"/>
        <v/>
      </c>
      <c r="H2016" s="1" t="str">
        <f>IF(ISBLANK(N2016),"",IF(SUM(AC2016:CO2016)=0,"other",INDEX(AC$6:CO$6,MATCH(1,AC2016:CO2016,0))))</f>
        <v/>
      </c>
      <c r="I2016" s="1" t="str" cm="1">
        <f t="array" ref="I2016">IF(ISBLANK(N2016),"",INDEX($AC$7:$CO$7,,MATCH(H2016,$AC$6:$CO$6,0)))</f>
        <v/>
      </c>
      <c r="L2016" s="1" t="str">
        <f t="shared" si="629"/>
        <v/>
      </c>
      <c r="M2016" s="1" t="str">
        <f t="shared" si="630"/>
        <v/>
      </c>
    </row>
    <row r="2017" spans="2:13" x14ac:dyDescent="0.2">
      <c r="B2017" s="1" t="str">
        <f t="shared" si="625"/>
        <v/>
      </c>
      <c r="C2017" s="12">
        <f t="shared" si="626"/>
        <v>1</v>
      </c>
      <c r="D2017" s="1" t="str">
        <f t="shared" si="627"/>
        <v/>
      </c>
      <c r="E2017" s="1" t="str">
        <f t="shared" si="628"/>
        <v/>
      </c>
      <c r="H2017" s="1" t="str">
        <f>IF(ISBLANK(N2017),"",IF(SUM(AC2017:CO2017)=0,"other",INDEX(AC$6:CO$6,MATCH(1,AC2017:CO2017,0))))</f>
        <v/>
      </c>
      <c r="I2017" s="1" t="str" cm="1">
        <f t="array" ref="I2017">IF(ISBLANK(N2017),"",INDEX($AC$7:$CO$7,,MATCH(H2017,$AC$6:$CO$6,0)))</f>
        <v/>
      </c>
      <c r="L2017" s="1" t="str">
        <f t="shared" si="629"/>
        <v/>
      </c>
      <c r="M2017" s="1" t="str">
        <f t="shared" si="630"/>
        <v/>
      </c>
    </row>
    <row r="2018" spans="2:13" x14ac:dyDescent="0.2">
      <c r="B2018" s="1" t="str">
        <f t="shared" si="625"/>
        <v/>
      </c>
      <c r="C2018" s="12">
        <f t="shared" si="626"/>
        <v>1</v>
      </c>
      <c r="D2018" s="1" t="str">
        <f t="shared" si="627"/>
        <v/>
      </c>
      <c r="E2018" s="1" t="str">
        <f t="shared" si="628"/>
        <v/>
      </c>
      <c r="H2018" s="1" t="str">
        <f>IF(ISBLANK(N2018),"",IF(SUM(AC2018:CO2018)=0,"other",INDEX(AC$6:CO$6,MATCH(1,AC2018:CO2018,0))))</f>
        <v/>
      </c>
      <c r="I2018" s="1" t="str" cm="1">
        <f t="array" ref="I2018">IF(ISBLANK(N2018),"",INDEX($AC$7:$CO$7,,MATCH(H2018,$AC$6:$CO$6,0)))</f>
        <v/>
      </c>
      <c r="L2018" s="1" t="str">
        <f t="shared" si="629"/>
        <v/>
      </c>
      <c r="M2018" s="1" t="str">
        <f t="shared" si="630"/>
        <v/>
      </c>
    </row>
    <row r="2019" spans="2:13" x14ac:dyDescent="0.2">
      <c r="B2019" s="1" t="str">
        <f t="shared" si="625"/>
        <v/>
      </c>
      <c r="C2019" s="12">
        <f t="shared" si="626"/>
        <v>1</v>
      </c>
      <c r="D2019" s="1" t="str">
        <f t="shared" si="627"/>
        <v/>
      </c>
      <c r="E2019" s="1" t="str">
        <f t="shared" si="628"/>
        <v/>
      </c>
      <c r="H2019" s="1" t="str">
        <f>IF(ISBLANK(N2019),"",IF(SUM(AC2019:CO2019)=0,"other",INDEX(AC$6:CO$6,MATCH(1,AC2019:CO2019,0))))</f>
        <v/>
      </c>
      <c r="I2019" s="1" t="str" cm="1">
        <f t="array" ref="I2019">IF(ISBLANK(N2019),"",INDEX($AC$7:$CO$7,,MATCH(H2019,$AC$6:$CO$6,0)))</f>
        <v/>
      </c>
      <c r="L2019" s="1" t="str">
        <f t="shared" si="629"/>
        <v/>
      </c>
      <c r="M2019" s="1" t="str">
        <f t="shared" si="630"/>
        <v/>
      </c>
    </row>
    <row r="2020" spans="2:13" x14ac:dyDescent="0.2">
      <c r="B2020" s="1" t="str">
        <f t="shared" si="625"/>
        <v/>
      </c>
      <c r="C2020" s="12">
        <f t="shared" si="626"/>
        <v>1</v>
      </c>
      <c r="D2020" s="1" t="str">
        <f t="shared" si="627"/>
        <v/>
      </c>
      <c r="E2020" s="1" t="str">
        <f t="shared" si="628"/>
        <v/>
      </c>
      <c r="H2020" s="1" t="str">
        <f>IF(ISBLANK(N2020),"",IF(SUM(AC2020:CO2020)=0,"other",INDEX(AC$6:CO$6,MATCH(1,AC2020:CO2020,0))))</f>
        <v/>
      </c>
      <c r="I2020" s="1" t="str" cm="1">
        <f t="array" ref="I2020">IF(ISBLANK(N2020),"",INDEX($AC$7:$CO$7,,MATCH(H2020,$AC$6:$CO$6,0)))</f>
        <v/>
      </c>
      <c r="L2020" s="1" t="str">
        <f t="shared" si="629"/>
        <v/>
      </c>
      <c r="M2020" s="1" t="str">
        <f t="shared" si="630"/>
        <v/>
      </c>
    </row>
    <row r="2021" spans="2:13" x14ac:dyDescent="0.2">
      <c r="B2021" s="1" t="str">
        <f t="shared" si="625"/>
        <v/>
      </c>
      <c r="C2021" s="12">
        <f t="shared" si="626"/>
        <v>1</v>
      </c>
      <c r="D2021" s="1" t="str">
        <f t="shared" si="627"/>
        <v/>
      </c>
      <c r="E2021" s="1" t="str">
        <f t="shared" si="628"/>
        <v/>
      </c>
      <c r="H2021" s="1" t="str">
        <f>IF(ISBLANK(N2021),"",IF(SUM(AC2021:CO2021)=0,"other",INDEX(AC$6:CO$6,MATCH(1,AC2021:CO2021,0))))</f>
        <v/>
      </c>
      <c r="I2021" s="1" t="str" cm="1">
        <f t="array" ref="I2021">IF(ISBLANK(N2021),"",INDEX($AC$7:$CO$7,,MATCH(H2021,$AC$6:$CO$6,0)))</f>
        <v/>
      </c>
      <c r="L2021" s="1" t="str">
        <f t="shared" si="629"/>
        <v/>
      </c>
      <c r="M2021" s="1" t="str">
        <f t="shared" si="630"/>
        <v/>
      </c>
    </row>
    <row r="2022" spans="2:13" x14ac:dyDescent="0.2">
      <c r="B2022" s="1" t="str">
        <f t="shared" si="625"/>
        <v/>
      </c>
      <c r="C2022" s="12">
        <f t="shared" si="626"/>
        <v>1</v>
      </c>
      <c r="D2022" s="1" t="str">
        <f t="shared" si="627"/>
        <v/>
      </c>
      <c r="E2022" s="1" t="str">
        <f t="shared" si="628"/>
        <v/>
      </c>
      <c r="H2022" s="1" t="str">
        <f>IF(ISBLANK(N2022),"",IF(SUM(AC2022:CO2022)=0,"other",INDEX(AC$6:CO$6,MATCH(1,AC2022:CO2022,0))))</f>
        <v/>
      </c>
      <c r="I2022" s="1" t="str" cm="1">
        <f t="array" ref="I2022">IF(ISBLANK(N2022),"",INDEX($AC$7:$CO$7,,MATCH(H2022,$AC$6:$CO$6,0)))</f>
        <v/>
      </c>
      <c r="L2022" s="1" t="str">
        <f t="shared" si="629"/>
        <v/>
      </c>
      <c r="M2022" s="1" t="str">
        <f t="shared" si="630"/>
        <v/>
      </c>
    </row>
    <row r="2023" spans="2:13" x14ac:dyDescent="0.2">
      <c r="B2023" s="1" t="str">
        <f t="shared" si="625"/>
        <v/>
      </c>
      <c r="C2023" s="12">
        <f t="shared" si="626"/>
        <v>1</v>
      </c>
      <c r="D2023" s="1" t="str">
        <f t="shared" si="627"/>
        <v/>
      </c>
      <c r="E2023" s="1" t="str">
        <f t="shared" si="628"/>
        <v/>
      </c>
      <c r="H2023" s="1" t="str">
        <f>IF(ISBLANK(N2023),"",IF(SUM(AC2023:CO2023)=0,"other",INDEX(AC$6:CO$6,MATCH(1,AC2023:CO2023,0))))</f>
        <v/>
      </c>
      <c r="I2023" s="1" t="str" cm="1">
        <f t="array" ref="I2023">IF(ISBLANK(N2023),"",INDEX($AC$7:$CO$7,,MATCH(H2023,$AC$6:$CO$6,0)))</f>
        <v/>
      </c>
      <c r="L2023" s="1" t="str">
        <f t="shared" si="629"/>
        <v/>
      </c>
      <c r="M2023" s="1" t="str">
        <f t="shared" si="630"/>
        <v/>
      </c>
    </row>
    <row r="2024" spans="2:13" x14ac:dyDescent="0.2">
      <c r="B2024" s="1" t="str">
        <f t="shared" si="625"/>
        <v/>
      </c>
      <c r="C2024" s="12">
        <f t="shared" si="626"/>
        <v>1</v>
      </c>
      <c r="D2024" s="1" t="str">
        <f t="shared" si="627"/>
        <v/>
      </c>
      <c r="E2024" s="1" t="str">
        <f t="shared" si="628"/>
        <v/>
      </c>
      <c r="H2024" s="1" t="str">
        <f>IF(ISBLANK(N2024),"",IF(SUM(AC2024:CO2024)=0,"other",INDEX(AC$6:CO$6,MATCH(1,AC2024:CO2024,0))))</f>
        <v/>
      </c>
      <c r="I2024" s="1" t="str" cm="1">
        <f t="array" ref="I2024">IF(ISBLANK(N2024),"",INDEX($AC$7:$CO$7,,MATCH(H2024,$AC$6:$CO$6,0)))</f>
        <v/>
      </c>
      <c r="L2024" s="1" t="str">
        <f t="shared" si="629"/>
        <v/>
      </c>
      <c r="M2024" s="1" t="str">
        <f t="shared" si="630"/>
        <v/>
      </c>
    </row>
    <row r="2025" spans="2:13" x14ac:dyDescent="0.2">
      <c r="B2025" s="1" t="str">
        <f t="shared" si="625"/>
        <v/>
      </c>
      <c r="C2025" s="12">
        <f t="shared" si="626"/>
        <v>1</v>
      </c>
      <c r="D2025" s="1" t="str">
        <f t="shared" si="627"/>
        <v/>
      </c>
      <c r="E2025" s="1" t="str">
        <f t="shared" si="628"/>
        <v/>
      </c>
      <c r="H2025" s="1" t="str">
        <f>IF(ISBLANK(N2025),"",IF(SUM(AC2025:CO2025)=0,"other",INDEX(AC$6:CO$6,MATCH(1,AC2025:CO2025,0))))</f>
        <v/>
      </c>
      <c r="I2025" s="1" t="str" cm="1">
        <f t="array" ref="I2025">IF(ISBLANK(N2025),"",INDEX($AC$7:$CO$7,,MATCH(H2025,$AC$6:$CO$6,0)))</f>
        <v/>
      </c>
      <c r="L2025" s="1" t="str">
        <f t="shared" si="629"/>
        <v/>
      </c>
      <c r="M2025" s="1" t="str">
        <f t="shared" si="630"/>
        <v/>
      </c>
    </row>
    <row r="2026" spans="2:13" x14ac:dyDescent="0.2">
      <c r="B2026" s="1" t="str">
        <f t="shared" si="625"/>
        <v/>
      </c>
      <c r="C2026" s="12">
        <f t="shared" si="626"/>
        <v>1</v>
      </c>
      <c r="D2026" s="1" t="str">
        <f t="shared" si="627"/>
        <v/>
      </c>
      <c r="E2026" s="1" t="str">
        <f t="shared" si="628"/>
        <v/>
      </c>
      <c r="H2026" s="1" t="str">
        <f>IF(ISBLANK(N2026),"",IF(SUM(AC2026:CO2026)=0,"other",INDEX(AC$6:CO$6,MATCH(1,AC2026:CO2026,0))))</f>
        <v/>
      </c>
      <c r="I2026" s="1" t="str" cm="1">
        <f t="array" ref="I2026">IF(ISBLANK(N2026),"",INDEX($AC$7:$CO$7,,MATCH(H2026,$AC$6:$CO$6,0)))</f>
        <v/>
      </c>
      <c r="L2026" s="1" t="str">
        <f t="shared" si="629"/>
        <v/>
      </c>
      <c r="M2026" s="1" t="str">
        <f t="shared" si="630"/>
        <v/>
      </c>
    </row>
    <row r="2027" spans="2:13" x14ac:dyDescent="0.2">
      <c r="B2027" s="1" t="str">
        <f t="shared" si="625"/>
        <v/>
      </c>
      <c r="C2027" s="12">
        <f t="shared" si="626"/>
        <v>1</v>
      </c>
      <c r="D2027" s="1" t="str">
        <f t="shared" si="627"/>
        <v/>
      </c>
      <c r="E2027" s="1" t="str">
        <f t="shared" si="628"/>
        <v/>
      </c>
      <c r="H2027" s="1" t="str">
        <f>IF(ISBLANK(N2027),"",IF(SUM(AC2027:CO2027)=0,"other",INDEX(AC$6:CO$6,MATCH(1,AC2027:CO2027,0))))</f>
        <v/>
      </c>
      <c r="I2027" s="1" t="str" cm="1">
        <f t="array" ref="I2027">IF(ISBLANK(N2027),"",INDEX($AC$7:$CO$7,,MATCH(H2027,$AC$6:$CO$6,0)))</f>
        <v/>
      </c>
      <c r="L2027" s="1" t="str">
        <f t="shared" si="629"/>
        <v/>
      </c>
      <c r="M2027" s="1" t="str">
        <f t="shared" si="630"/>
        <v/>
      </c>
    </row>
    <row r="2028" spans="2:13" x14ac:dyDescent="0.2">
      <c r="B2028" s="1" t="str">
        <f t="shared" si="625"/>
        <v/>
      </c>
      <c r="C2028" s="12">
        <f t="shared" si="626"/>
        <v>1</v>
      </c>
      <c r="D2028" s="1" t="str">
        <f t="shared" si="627"/>
        <v/>
      </c>
      <c r="E2028" s="1" t="str">
        <f t="shared" si="628"/>
        <v/>
      </c>
      <c r="H2028" s="1" t="str">
        <f>IF(ISBLANK(N2028),"",IF(SUM(AC2028:CO2028)=0,"other",INDEX(AC$6:CO$6,MATCH(1,AC2028:CO2028,0))))</f>
        <v/>
      </c>
      <c r="I2028" s="1" t="str" cm="1">
        <f t="array" ref="I2028">IF(ISBLANK(N2028),"",INDEX($AC$7:$CO$7,,MATCH(H2028,$AC$6:$CO$6,0)))</f>
        <v/>
      </c>
      <c r="L2028" s="1" t="str">
        <f t="shared" si="629"/>
        <v/>
      </c>
      <c r="M2028" s="1" t="str">
        <f t="shared" si="630"/>
        <v/>
      </c>
    </row>
    <row r="2029" spans="2:13" x14ac:dyDescent="0.2">
      <c r="B2029" s="1" t="str">
        <f t="shared" si="625"/>
        <v/>
      </c>
      <c r="C2029" s="12">
        <f t="shared" si="626"/>
        <v>1</v>
      </c>
      <c r="D2029" s="1" t="str">
        <f t="shared" si="627"/>
        <v/>
      </c>
      <c r="E2029" s="1" t="str">
        <f t="shared" si="628"/>
        <v/>
      </c>
      <c r="H2029" s="1" t="str">
        <f>IF(ISBLANK(N2029),"",IF(SUM(AC2029:CO2029)=0,"other",INDEX(AC$6:CO$6,MATCH(1,AC2029:CO2029,0))))</f>
        <v/>
      </c>
      <c r="I2029" s="1" t="str" cm="1">
        <f t="array" ref="I2029">IF(ISBLANK(N2029),"",INDEX($AC$7:$CO$7,,MATCH(H2029,$AC$6:$CO$6,0)))</f>
        <v/>
      </c>
      <c r="L2029" s="1" t="str">
        <f t="shared" si="629"/>
        <v/>
      </c>
      <c r="M2029" s="1" t="str">
        <f t="shared" si="630"/>
        <v/>
      </c>
    </row>
    <row r="2030" spans="2:13" x14ac:dyDescent="0.2">
      <c r="B2030" s="1" t="str">
        <f t="shared" si="625"/>
        <v/>
      </c>
      <c r="C2030" s="12">
        <f t="shared" si="626"/>
        <v>1</v>
      </c>
      <c r="D2030" s="1" t="str">
        <f t="shared" si="627"/>
        <v/>
      </c>
      <c r="E2030" s="1" t="str">
        <f t="shared" si="628"/>
        <v/>
      </c>
      <c r="H2030" s="1" t="str">
        <f>IF(ISBLANK(N2030),"",IF(SUM(AC2030:CO2030)=0,"other",INDEX(AC$6:CO$6,MATCH(1,AC2030:CO2030,0))))</f>
        <v/>
      </c>
      <c r="I2030" s="1" t="str" cm="1">
        <f t="array" ref="I2030">IF(ISBLANK(N2030),"",INDEX($AC$7:$CO$7,,MATCH(H2030,$AC$6:$CO$6,0)))</f>
        <v/>
      </c>
      <c r="L2030" s="1" t="str">
        <f t="shared" si="629"/>
        <v/>
      </c>
      <c r="M2030" s="1" t="str">
        <f t="shared" si="630"/>
        <v/>
      </c>
    </row>
    <row r="2031" spans="2:13" x14ac:dyDescent="0.2">
      <c r="B2031" s="1" t="str">
        <f t="shared" si="625"/>
        <v/>
      </c>
      <c r="C2031" s="12">
        <f t="shared" si="626"/>
        <v>1</v>
      </c>
      <c r="D2031" s="1" t="str">
        <f t="shared" si="627"/>
        <v/>
      </c>
      <c r="E2031" s="1" t="str">
        <f t="shared" si="628"/>
        <v/>
      </c>
      <c r="H2031" s="1" t="str">
        <f>IF(ISBLANK(N2031),"",IF(SUM(AC2031:CO2031)=0,"other",INDEX(AC$6:CO$6,MATCH(1,AC2031:CO2031,0))))</f>
        <v/>
      </c>
      <c r="I2031" s="1" t="str" cm="1">
        <f t="array" ref="I2031">IF(ISBLANK(N2031),"",INDEX($AC$7:$CO$7,,MATCH(H2031,$AC$6:$CO$6,0)))</f>
        <v/>
      </c>
      <c r="L2031" s="1" t="str">
        <f t="shared" si="629"/>
        <v/>
      </c>
      <c r="M2031" s="1" t="str">
        <f t="shared" si="630"/>
        <v/>
      </c>
    </row>
    <row r="2032" spans="2:13" x14ac:dyDescent="0.2">
      <c r="B2032" s="1" t="str">
        <f t="shared" si="625"/>
        <v/>
      </c>
      <c r="C2032" s="12">
        <f t="shared" si="626"/>
        <v>1</v>
      </c>
      <c r="D2032" s="1" t="str">
        <f t="shared" si="627"/>
        <v/>
      </c>
      <c r="E2032" s="1" t="str">
        <f t="shared" si="628"/>
        <v/>
      </c>
      <c r="H2032" s="1" t="str">
        <f>IF(ISBLANK(N2032),"",IF(SUM(AC2032:CO2032)=0,"other",INDEX(AC$6:CO$6,MATCH(1,AC2032:CO2032,0))))</f>
        <v/>
      </c>
      <c r="I2032" s="1" t="str" cm="1">
        <f t="array" ref="I2032">IF(ISBLANK(N2032),"",INDEX($AC$7:$CO$7,,MATCH(H2032,$AC$6:$CO$6,0)))</f>
        <v/>
      </c>
      <c r="L2032" s="1" t="str">
        <f t="shared" si="629"/>
        <v/>
      </c>
      <c r="M2032" s="1" t="str">
        <f t="shared" si="630"/>
        <v/>
      </c>
    </row>
    <row r="2033" spans="2:13" x14ac:dyDescent="0.2">
      <c r="B2033" s="1" t="str">
        <f t="shared" si="625"/>
        <v/>
      </c>
      <c r="C2033" s="12">
        <f t="shared" si="626"/>
        <v>1</v>
      </c>
      <c r="D2033" s="1" t="str">
        <f t="shared" si="627"/>
        <v/>
      </c>
      <c r="E2033" s="1" t="str">
        <f t="shared" si="628"/>
        <v/>
      </c>
      <c r="H2033" s="1" t="str">
        <f>IF(ISBLANK(N2033),"",IF(SUM(AC2033:CO2033)=0,"other",INDEX(AC$6:CO$6,MATCH(1,AC2033:CO2033,0))))</f>
        <v/>
      </c>
      <c r="I2033" s="1" t="str" cm="1">
        <f t="array" ref="I2033">IF(ISBLANK(N2033),"",INDEX($AC$7:$CO$7,,MATCH(H2033,$AC$6:$CO$6,0)))</f>
        <v/>
      </c>
      <c r="L2033" s="1" t="str">
        <f t="shared" si="629"/>
        <v/>
      </c>
      <c r="M2033" s="1" t="str">
        <f t="shared" si="630"/>
        <v/>
      </c>
    </row>
    <row r="2034" spans="2:13" x14ac:dyDescent="0.2">
      <c r="B2034" s="1" t="str">
        <f t="shared" si="625"/>
        <v/>
      </c>
      <c r="C2034" s="12">
        <f t="shared" si="626"/>
        <v>1</v>
      </c>
      <c r="D2034" s="1" t="str">
        <f t="shared" si="627"/>
        <v/>
      </c>
      <c r="E2034" s="1" t="str">
        <f t="shared" si="628"/>
        <v/>
      </c>
      <c r="H2034" s="1" t="str">
        <f>IF(ISBLANK(N2034),"",IF(SUM(AC2034:CO2034)=0,"other",INDEX(AC$6:CO$6,MATCH(1,AC2034:CO2034,0))))</f>
        <v/>
      </c>
      <c r="I2034" s="1" t="str" cm="1">
        <f t="array" ref="I2034">IF(ISBLANK(N2034),"",INDEX($AC$7:$CO$7,,MATCH(H2034,$AC$6:$CO$6,0)))</f>
        <v/>
      </c>
      <c r="L2034" s="1" t="str">
        <f t="shared" si="629"/>
        <v/>
      </c>
      <c r="M2034" s="1" t="str">
        <f t="shared" si="630"/>
        <v/>
      </c>
    </row>
    <row r="2035" spans="2:13" x14ac:dyDescent="0.2">
      <c r="B2035" s="1" t="str">
        <f t="shared" si="625"/>
        <v/>
      </c>
      <c r="C2035" s="12">
        <f t="shared" si="626"/>
        <v>1</v>
      </c>
      <c r="D2035" s="1" t="str">
        <f t="shared" si="627"/>
        <v/>
      </c>
      <c r="E2035" s="1" t="str">
        <f t="shared" si="628"/>
        <v/>
      </c>
      <c r="H2035" s="1" t="str">
        <f>IF(ISBLANK(N2035),"",IF(SUM(AC2035:CO2035)=0,"other",INDEX(AC$6:CO$6,MATCH(1,AC2035:CO2035,0))))</f>
        <v/>
      </c>
      <c r="I2035" s="1" t="str" cm="1">
        <f t="array" ref="I2035">IF(ISBLANK(N2035),"",INDEX($AC$7:$CO$7,,MATCH(H2035,$AC$6:$CO$6,0)))</f>
        <v/>
      </c>
      <c r="L2035" s="1" t="str">
        <f t="shared" si="629"/>
        <v/>
      </c>
      <c r="M2035" s="1" t="str">
        <f t="shared" si="630"/>
        <v/>
      </c>
    </row>
    <row r="2036" spans="2:13" x14ac:dyDescent="0.2">
      <c r="B2036" s="1" t="str">
        <f t="shared" si="625"/>
        <v/>
      </c>
      <c r="C2036" s="12">
        <f t="shared" si="626"/>
        <v>1</v>
      </c>
      <c r="D2036" s="1" t="str">
        <f t="shared" si="627"/>
        <v/>
      </c>
      <c r="E2036" s="1" t="str">
        <f t="shared" si="628"/>
        <v/>
      </c>
      <c r="H2036" s="1" t="str">
        <f>IF(ISBLANK(N2036),"",IF(SUM(AC2036:CO2036)=0,"other",INDEX(AC$6:CO$6,MATCH(1,AC2036:CO2036,0))))</f>
        <v/>
      </c>
      <c r="I2036" s="1" t="str" cm="1">
        <f t="array" ref="I2036">IF(ISBLANK(N2036),"",INDEX($AC$7:$CO$7,,MATCH(H2036,$AC$6:$CO$6,0)))</f>
        <v/>
      </c>
      <c r="L2036" s="1" t="str">
        <f t="shared" si="629"/>
        <v/>
      </c>
      <c r="M2036" s="1" t="str">
        <f t="shared" si="630"/>
        <v/>
      </c>
    </row>
    <row r="2037" spans="2:13" x14ac:dyDescent="0.2">
      <c r="B2037" s="1" t="str">
        <f t="shared" si="625"/>
        <v/>
      </c>
      <c r="C2037" s="12">
        <f t="shared" si="626"/>
        <v>1</v>
      </c>
      <c r="D2037" s="1" t="str">
        <f t="shared" si="627"/>
        <v/>
      </c>
      <c r="E2037" s="1" t="str">
        <f t="shared" si="628"/>
        <v/>
      </c>
      <c r="H2037" s="1" t="str">
        <f>IF(ISBLANK(N2037),"",IF(SUM(AC2037:CO2037)=0,"other",INDEX(AC$6:CO$6,MATCH(1,AC2037:CO2037,0))))</f>
        <v/>
      </c>
      <c r="I2037" s="1" t="str" cm="1">
        <f t="array" ref="I2037">IF(ISBLANK(N2037),"",INDEX($AC$7:$CO$7,,MATCH(H2037,$AC$6:$CO$6,0)))</f>
        <v/>
      </c>
      <c r="L2037" s="1" t="str">
        <f t="shared" si="629"/>
        <v/>
      </c>
      <c r="M2037" s="1" t="str">
        <f t="shared" si="630"/>
        <v/>
      </c>
    </row>
    <row r="2038" spans="2:13" x14ac:dyDescent="0.2">
      <c r="B2038" s="1" t="str">
        <f t="shared" si="625"/>
        <v/>
      </c>
      <c r="C2038" s="12">
        <f t="shared" si="626"/>
        <v>1</v>
      </c>
      <c r="D2038" s="1" t="str">
        <f t="shared" si="627"/>
        <v/>
      </c>
      <c r="E2038" s="1" t="str">
        <f t="shared" si="628"/>
        <v/>
      </c>
      <c r="H2038" s="1" t="str">
        <f>IF(ISBLANK(N2038),"",IF(SUM(AC2038:CO2038)=0,"other",INDEX(AC$6:CO$6,MATCH(1,AC2038:CO2038,0))))</f>
        <v/>
      </c>
      <c r="I2038" s="1" t="str" cm="1">
        <f t="array" ref="I2038">IF(ISBLANK(N2038),"",INDEX($AC$7:$CO$7,,MATCH(H2038,$AC$6:$CO$6,0)))</f>
        <v/>
      </c>
      <c r="L2038" s="1" t="str">
        <f t="shared" si="629"/>
        <v/>
      </c>
      <c r="M2038" s="1" t="str">
        <f t="shared" si="630"/>
        <v/>
      </c>
    </row>
    <row r="2039" spans="2:13" x14ac:dyDescent="0.2">
      <c r="B2039" s="1" t="str">
        <f t="shared" si="625"/>
        <v/>
      </c>
      <c r="C2039" s="12">
        <f t="shared" si="626"/>
        <v>1</v>
      </c>
      <c r="D2039" s="1" t="str">
        <f t="shared" si="627"/>
        <v/>
      </c>
      <c r="E2039" s="1" t="str">
        <f t="shared" si="628"/>
        <v/>
      </c>
      <c r="H2039" s="1" t="str">
        <f>IF(ISBLANK(N2039),"",IF(SUM(AC2039:CO2039)=0,"other",INDEX(AC$6:CO$6,MATCH(1,AC2039:CO2039,0))))</f>
        <v/>
      </c>
      <c r="I2039" s="1" t="str" cm="1">
        <f t="array" ref="I2039">IF(ISBLANK(N2039),"",INDEX($AC$7:$CO$7,,MATCH(H2039,$AC$6:$CO$6,0)))</f>
        <v/>
      </c>
      <c r="L2039" s="1" t="str">
        <f t="shared" si="629"/>
        <v/>
      </c>
      <c r="M2039" s="1" t="str">
        <f t="shared" si="630"/>
        <v/>
      </c>
    </row>
    <row r="2040" spans="2:13" x14ac:dyDescent="0.2">
      <c r="B2040" s="1" t="str">
        <f t="shared" si="625"/>
        <v/>
      </c>
      <c r="C2040" s="12">
        <f t="shared" si="626"/>
        <v>1</v>
      </c>
      <c r="D2040" s="1" t="str">
        <f t="shared" si="627"/>
        <v/>
      </c>
      <c r="E2040" s="1" t="str">
        <f t="shared" si="628"/>
        <v/>
      </c>
      <c r="H2040" s="1" t="str">
        <f>IF(ISBLANK(N2040),"",IF(SUM(AC2040:CO2040)=0,"other",INDEX(AC$6:CO$6,MATCH(1,AC2040:CO2040,0))))</f>
        <v/>
      </c>
      <c r="I2040" s="1" t="str" cm="1">
        <f t="array" ref="I2040">IF(ISBLANK(N2040),"",INDEX($AC$7:$CO$7,,MATCH(H2040,$AC$6:$CO$6,0)))</f>
        <v/>
      </c>
      <c r="L2040" s="1" t="str">
        <f t="shared" si="629"/>
        <v/>
      </c>
      <c r="M2040" s="1" t="str">
        <f t="shared" si="630"/>
        <v/>
      </c>
    </row>
    <row r="2041" spans="2:13" x14ac:dyDescent="0.2">
      <c r="B2041" s="1" t="str">
        <f t="shared" si="625"/>
        <v/>
      </c>
      <c r="C2041" s="12">
        <f t="shared" si="626"/>
        <v>1</v>
      </c>
      <c r="D2041" s="1" t="str">
        <f t="shared" si="627"/>
        <v/>
      </c>
      <c r="E2041" s="1" t="str">
        <f t="shared" si="628"/>
        <v/>
      </c>
      <c r="H2041" s="1" t="str">
        <f>IF(ISBLANK(N2041),"",IF(SUM(AC2041:CO2041)=0,"other",INDEX(AC$6:CO$6,MATCH(1,AC2041:CO2041,0))))</f>
        <v/>
      </c>
      <c r="I2041" s="1" t="str" cm="1">
        <f t="array" ref="I2041">IF(ISBLANK(N2041),"",INDEX($AC$7:$CO$7,,MATCH(H2041,$AC$6:$CO$6,0)))</f>
        <v/>
      </c>
      <c r="L2041" s="1" t="str">
        <f t="shared" si="629"/>
        <v/>
      </c>
      <c r="M2041" s="1" t="str">
        <f t="shared" si="630"/>
        <v/>
      </c>
    </row>
    <row r="2042" spans="2:13" x14ac:dyDescent="0.2">
      <c r="B2042" s="1" t="str">
        <f t="shared" si="625"/>
        <v/>
      </c>
      <c r="C2042" s="12">
        <f t="shared" si="626"/>
        <v>1</v>
      </c>
      <c r="D2042" s="1" t="str">
        <f t="shared" si="627"/>
        <v/>
      </c>
      <c r="E2042" s="1" t="str">
        <f t="shared" si="628"/>
        <v/>
      </c>
      <c r="H2042" s="1" t="str">
        <f>IF(ISBLANK(N2042),"",IF(SUM(AC2042:CO2042)=0,"other",INDEX(AC$6:CO$6,MATCH(1,AC2042:CO2042,0))))</f>
        <v/>
      </c>
      <c r="I2042" s="1" t="str" cm="1">
        <f t="array" ref="I2042">IF(ISBLANK(N2042),"",INDEX($AC$7:$CO$7,,MATCH(H2042,$AC$6:$CO$6,0)))</f>
        <v/>
      </c>
      <c r="L2042" s="1" t="str">
        <f t="shared" si="629"/>
        <v/>
      </c>
      <c r="M2042" s="1" t="str">
        <f t="shared" si="630"/>
        <v/>
      </c>
    </row>
    <row r="2043" spans="2:13" x14ac:dyDescent="0.2">
      <c r="B2043" s="1" t="str">
        <f t="shared" si="625"/>
        <v/>
      </c>
      <c r="C2043" s="12">
        <f t="shared" si="626"/>
        <v>1</v>
      </c>
      <c r="D2043" s="1" t="str">
        <f t="shared" si="627"/>
        <v/>
      </c>
      <c r="E2043" s="1" t="str">
        <f t="shared" si="628"/>
        <v/>
      </c>
      <c r="H2043" s="1" t="str">
        <f>IF(ISBLANK(N2043),"",IF(SUM(AC2043:CO2043)=0,"other",INDEX(AC$6:CO$6,MATCH(1,AC2043:CO2043,0))))</f>
        <v/>
      </c>
      <c r="I2043" s="1" t="str" cm="1">
        <f t="array" ref="I2043">IF(ISBLANK(N2043),"",INDEX($AC$7:$CO$7,,MATCH(H2043,$AC$6:$CO$6,0)))</f>
        <v/>
      </c>
      <c r="L2043" s="1" t="str">
        <f t="shared" si="629"/>
        <v/>
      </c>
      <c r="M2043" s="1" t="str">
        <f t="shared" si="630"/>
        <v/>
      </c>
    </row>
    <row r="2044" spans="2:13" x14ac:dyDescent="0.2">
      <c r="B2044" s="1" t="str">
        <f t="shared" si="625"/>
        <v/>
      </c>
      <c r="C2044" s="12">
        <f t="shared" si="626"/>
        <v>1</v>
      </c>
      <c r="D2044" s="1" t="str">
        <f t="shared" si="627"/>
        <v/>
      </c>
      <c r="E2044" s="1" t="str">
        <f t="shared" si="628"/>
        <v/>
      </c>
      <c r="H2044" s="1" t="str">
        <f>IF(ISBLANK(N2044),"",IF(SUM(AC2044:CO2044)=0,"other",INDEX(AC$6:CO$6,MATCH(1,AC2044:CO2044,0))))</f>
        <v/>
      </c>
      <c r="I2044" s="1" t="str" cm="1">
        <f t="array" ref="I2044">IF(ISBLANK(N2044),"",INDEX($AC$7:$CO$7,,MATCH(H2044,$AC$6:$CO$6,0)))</f>
        <v/>
      </c>
      <c r="L2044" s="1" t="str">
        <f t="shared" si="629"/>
        <v/>
      </c>
      <c r="M2044" s="1" t="str">
        <f t="shared" si="630"/>
        <v/>
      </c>
    </row>
    <row r="2045" spans="2:13" x14ac:dyDescent="0.2">
      <c r="B2045" s="1" t="str">
        <f t="shared" si="625"/>
        <v/>
      </c>
      <c r="C2045" s="12">
        <f t="shared" si="626"/>
        <v>1</v>
      </c>
      <c r="D2045" s="1" t="str">
        <f t="shared" si="627"/>
        <v/>
      </c>
      <c r="E2045" s="1" t="str">
        <f t="shared" si="628"/>
        <v/>
      </c>
      <c r="H2045" s="1" t="str">
        <f>IF(ISBLANK(N2045),"",IF(SUM(AC2045:CO2045)=0,"other",INDEX(AC$6:CO$6,MATCH(1,AC2045:CO2045,0))))</f>
        <v/>
      </c>
      <c r="I2045" s="1" t="str" cm="1">
        <f t="array" ref="I2045">IF(ISBLANK(N2045),"",INDEX($AC$7:$CO$7,,MATCH(H2045,$AC$6:$CO$6,0)))</f>
        <v/>
      </c>
      <c r="L2045" s="1" t="str">
        <f t="shared" si="629"/>
        <v/>
      </c>
      <c r="M2045" s="1" t="str">
        <f t="shared" si="630"/>
        <v/>
      </c>
    </row>
    <row r="2046" spans="2:13" x14ac:dyDescent="0.2">
      <c r="B2046" s="1" t="str">
        <f t="shared" si="625"/>
        <v/>
      </c>
      <c r="C2046" s="12">
        <f t="shared" si="626"/>
        <v>1</v>
      </c>
      <c r="D2046" s="1" t="str">
        <f t="shared" si="627"/>
        <v/>
      </c>
      <c r="E2046" s="1" t="str">
        <f t="shared" si="628"/>
        <v/>
      </c>
      <c r="H2046" s="1" t="str">
        <f>IF(ISBLANK(N2046),"",IF(SUM(AC2046:CO2046)=0,"other",INDEX(AC$6:CO$6,MATCH(1,AC2046:CO2046,0))))</f>
        <v/>
      </c>
      <c r="I2046" s="1" t="str" cm="1">
        <f t="array" ref="I2046">IF(ISBLANK(N2046),"",INDEX($AC$7:$CO$7,,MATCH(H2046,$AC$6:$CO$6,0)))</f>
        <v/>
      </c>
      <c r="L2046" s="1" t="str">
        <f t="shared" si="629"/>
        <v/>
      </c>
      <c r="M2046" s="1" t="str">
        <f t="shared" si="630"/>
        <v/>
      </c>
    </row>
    <row r="2047" spans="2:13" x14ac:dyDescent="0.2">
      <c r="B2047" s="1" t="str">
        <f t="shared" si="625"/>
        <v/>
      </c>
      <c r="C2047" s="12">
        <f t="shared" si="626"/>
        <v>1</v>
      </c>
      <c r="D2047" s="1" t="str">
        <f t="shared" si="627"/>
        <v/>
      </c>
      <c r="E2047" s="1" t="str">
        <f t="shared" si="628"/>
        <v/>
      </c>
      <c r="H2047" s="1" t="str">
        <f>IF(ISBLANK(N2047),"",IF(SUM(AC2047:CO2047)=0,"other",INDEX(AC$6:CO$6,MATCH(1,AC2047:CO2047,0))))</f>
        <v/>
      </c>
      <c r="I2047" s="1" t="str" cm="1">
        <f t="array" ref="I2047">IF(ISBLANK(N2047),"",INDEX($AC$7:$CO$7,,MATCH(H2047,$AC$6:$CO$6,0)))</f>
        <v/>
      </c>
      <c r="L2047" s="1" t="str">
        <f t="shared" si="629"/>
        <v/>
      </c>
      <c r="M2047" s="1" t="str">
        <f t="shared" si="630"/>
        <v/>
      </c>
    </row>
    <row r="2048" spans="2:13" x14ac:dyDescent="0.2">
      <c r="B2048" s="1" t="str">
        <f t="shared" si="625"/>
        <v/>
      </c>
      <c r="C2048" s="12">
        <f t="shared" si="626"/>
        <v>1</v>
      </c>
      <c r="D2048" s="1" t="str">
        <f t="shared" si="627"/>
        <v/>
      </c>
      <c r="E2048" s="1" t="str">
        <f t="shared" si="628"/>
        <v/>
      </c>
      <c r="H2048" s="1" t="str">
        <f>IF(ISBLANK(N2048),"",IF(SUM(AC2048:CO2048)=0,"other",INDEX(AC$6:CO$6,MATCH(1,AC2048:CO2048,0))))</f>
        <v/>
      </c>
      <c r="I2048" s="1" t="str" cm="1">
        <f t="array" ref="I2048">IF(ISBLANK(N2048),"",INDEX($AC$7:$CO$7,,MATCH(H2048,$AC$6:$CO$6,0)))</f>
        <v/>
      </c>
      <c r="L2048" s="1" t="str">
        <f t="shared" si="629"/>
        <v/>
      </c>
      <c r="M2048" s="1" t="str">
        <f t="shared" si="630"/>
        <v/>
      </c>
    </row>
    <row r="2049" spans="2:13" x14ac:dyDescent="0.2">
      <c r="B2049" s="1" t="str">
        <f t="shared" si="625"/>
        <v/>
      </c>
      <c r="C2049" s="12">
        <f t="shared" si="626"/>
        <v>1</v>
      </c>
      <c r="D2049" s="1" t="str">
        <f t="shared" si="627"/>
        <v/>
      </c>
      <c r="E2049" s="1" t="str">
        <f t="shared" si="628"/>
        <v/>
      </c>
      <c r="H2049" s="1" t="str">
        <f>IF(ISBLANK(N2049),"",IF(SUM(AC2049:CO2049)=0,"other",INDEX(AC$6:CO$6,MATCH(1,AC2049:CO2049,0))))</f>
        <v/>
      </c>
      <c r="I2049" s="1" t="str" cm="1">
        <f t="array" ref="I2049">IF(ISBLANK(N2049),"",INDEX($AC$7:$CO$7,,MATCH(H2049,$AC$6:$CO$6,0)))</f>
        <v/>
      </c>
      <c r="L2049" s="1" t="str">
        <f t="shared" si="629"/>
        <v/>
      </c>
      <c r="M2049" s="1" t="str">
        <f t="shared" si="630"/>
        <v/>
      </c>
    </row>
    <row r="2050" spans="2:13" x14ac:dyDescent="0.2">
      <c r="B2050" s="1" t="str">
        <f t="shared" si="625"/>
        <v/>
      </c>
      <c r="C2050" s="12">
        <f t="shared" si="626"/>
        <v>1</v>
      </c>
      <c r="D2050" s="1" t="str">
        <f t="shared" si="627"/>
        <v/>
      </c>
      <c r="E2050" s="1" t="str">
        <f t="shared" si="628"/>
        <v/>
      </c>
      <c r="H2050" s="1" t="str">
        <f>IF(ISBLANK(N2050),"",IF(SUM(AC2050:CO2050)=0,"other",INDEX(AC$6:CO$6,MATCH(1,AC2050:CO2050,0))))</f>
        <v/>
      </c>
      <c r="I2050" s="1" t="str" cm="1">
        <f t="array" ref="I2050">IF(ISBLANK(N2050),"",INDEX($AC$7:$CO$7,,MATCH(H2050,$AC$6:$CO$6,0)))</f>
        <v/>
      </c>
      <c r="L2050" s="1" t="str">
        <f t="shared" si="629"/>
        <v/>
      </c>
      <c r="M2050" s="1" t="str">
        <f t="shared" si="630"/>
        <v/>
      </c>
    </row>
    <row r="2051" spans="2:13" x14ac:dyDescent="0.2">
      <c r="B2051" s="1" t="str">
        <f t="shared" si="625"/>
        <v/>
      </c>
      <c r="C2051" s="12">
        <f t="shared" si="626"/>
        <v>1</v>
      </c>
      <c r="D2051" s="1" t="str">
        <f t="shared" si="627"/>
        <v/>
      </c>
      <c r="E2051" s="1" t="str">
        <f t="shared" si="628"/>
        <v/>
      </c>
      <c r="H2051" s="1" t="str">
        <f>IF(ISBLANK(N2051),"",IF(SUM(AC2051:CO2051)=0,"other",INDEX(AC$6:CO$6,MATCH(1,AC2051:CO2051,0))))</f>
        <v/>
      </c>
      <c r="I2051" s="1" t="str" cm="1">
        <f t="array" ref="I2051">IF(ISBLANK(N2051),"",INDEX($AC$7:$CO$7,,MATCH(H2051,$AC$6:$CO$6,0)))</f>
        <v/>
      </c>
      <c r="L2051" s="1" t="str">
        <f t="shared" si="629"/>
        <v/>
      </c>
      <c r="M2051" s="1" t="str">
        <f t="shared" si="630"/>
        <v/>
      </c>
    </row>
    <row r="2052" spans="2:13" x14ac:dyDescent="0.2">
      <c r="B2052" s="1" t="str">
        <f t="shared" si="625"/>
        <v/>
      </c>
      <c r="C2052" s="12">
        <f t="shared" si="626"/>
        <v>1</v>
      </c>
      <c r="D2052" s="1" t="str">
        <f t="shared" si="627"/>
        <v/>
      </c>
      <c r="E2052" s="1" t="str">
        <f t="shared" si="628"/>
        <v/>
      </c>
      <c r="H2052" s="1" t="str">
        <f>IF(ISBLANK(N2052),"",IF(SUM(AC2052:CO2052)=0,"other",INDEX(AC$6:CO$6,MATCH(1,AC2052:CO2052,0))))</f>
        <v/>
      </c>
      <c r="I2052" s="1" t="str" cm="1">
        <f t="array" ref="I2052">IF(ISBLANK(N2052),"",INDEX($AC$7:$CO$7,,MATCH(H2052,$AC$6:$CO$6,0)))</f>
        <v/>
      </c>
      <c r="L2052" s="1" t="str">
        <f t="shared" si="629"/>
        <v/>
      </c>
      <c r="M2052" s="1" t="str">
        <f t="shared" si="630"/>
        <v/>
      </c>
    </row>
    <row r="2053" spans="2:13" x14ac:dyDescent="0.2">
      <c r="B2053" s="1" t="str">
        <f t="shared" si="625"/>
        <v/>
      </c>
      <c r="C2053" s="12">
        <f t="shared" si="626"/>
        <v>1</v>
      </c>
      <c r="D2053" s="1" t="str">
        <f t="shared" si="627"/>
        <v/>
      </c>
      <c r="E2053" s="1" t="str">
        <f t="shared" si="628"/>
        <v/>
      </c>
      <c r="H2053" s="1" t="str">
        <f>IF(ISBLANK(N2053),"",IF(SUM(AC2053:CO2053)=0,"other",INDEX(AC$6:CO$6,MATCH(1,AC2053:CO2053,0))))</f>
        <v/>
      </c>
      <c r="I2053" s="1" t="str" cm="1">
        <f t="array" ref="I2053">IF(ISBLANK(N2053),"",INDEX($AC$7:$CO$7,,MATCH(H2053,$AC$6:$CO$6,0)))</f>
        <v/>
      </c>
      <c r="L2053" s="1" t="str">
        <f t="shared" si="629"/>
        <v/>
      </c>
      <c r="M2053" s="1" t="str">
        <f t="shared" si="630"/>
        <v/>
      </c>
    </row>
    <row r="2054" spans="2:13" x14ac:dyDescent="0.2">
      <c r="B2054" s="1" t="str">
        <f t="shared" si="625"/>
        <v/>
      </c>
      <c r="C2054" s="12">
        <f t="shared" si="626"/>
        <v>1</v>
      </c>
      <c r="D2054" s="1" t="str">
        <f t="shared" si="627"/>
        <v/>
      </c>
      <c r="E2054" s="1" t="str">
        <f t="shared" si="628"/>
        <v/>
      </c>
      <c r="H2054" s="1" t="str">
        <f>IF(ISBLANK(N2054),"",IF(SUM(AC2054:CO2054)=0,"other",INDEX(AC$6:CO$6,MATCH(1,AC2054:CO2054,0))))</f>
        <v/>
      </c>
      <c r="I2054" s="1" t="str" cm="1">
        <f t="array" ref="I2054">IF(ISBLANK(N2054),"",INDEX($AC$7:$CO$7,,MATCH(H2054,$AC$6:$CO$6,0)))</f>
        <v/>
      </c>
      <c r="L2054" s="1" t="str">
        <f t="shared" si="629"/>
        <v/>
      </c>
      <c r="M2054" s="1" t="str">
        <f t="shared" si="630"/>
        <v/>
      </c>
    </row>
    <row r="2055" spans="2:13" x14ac:dyDescent="0.2">
      <c r="B2055" s="1" t="str">
        <f t="shared" si="625"/>
        <v/>
      </c>
      <c r="C2055" s="12">
        <f t="shared" si="626"/>
        <v>1</v>
      </c>
      <c r="D2055" s="1" t="str">
        <f t="shared" si="627"/>
        <v/>
      </c>
      <c r="E2055" s="1" t="str">
        <f t="shared" si="628"/>
        <v/>
      </c>
      <c r="H2055" s="1" t="str">
        <f>IF(ISBLANK(N2055),"",IF(SUM(AC2055:CO2055)=0,"other",INDEX(AC$6:CO$6,MATCH(1,AC2055:CO2055,0))))</f>
        <v/>
      </c>
      <c r="I2055" s="1" t="str" cm="1">
        <f t="array" ref="I2055">IF(ISBLANK(N2055),"",INDEX($AC$7:$CO$7,,MATCH(H2055,$AC$6:$CO$6,0)))</f>
        <v/>
      </c>
      <c r="L2055" s="1" t="str">
        <f t="shared" si="629"/>
        <v/>
      </c>
      <c r="M2055" s="1" t="str">
        <f t="shared" si="630"/>
        <v/>
      </c>
    </row>
    <row r="2056" spans="2:13" x14ac:dyDescent="0.2">
      <c r="B2056" s="1" t="str">
        <f t="shared" si="625"/>
        <v/>
      </c>
      <c r="C2056" s="12">
        <f t="shared" si="626"/>
        <v>1</v>
      </c>
      <c r="D2056" s="1" t="str">
        <f t="shared" si="627"/>
        <v/>
      </c>
      <c r="E2056" s="1" t="str">
        <f t="shared" si="628"/>
        <v/>
      </c>
      <c r="H2056" s="1" t="str">
        <f>IF(ISBLANK(N2056),"",IF(SUM(AC2056:CO2056)=0,"other",INDEX(AC$6:CO$6,MATCH(1,AC2056:CO2056,0))))</f>
        <v/>
      </c>
      <c r="I2056" s="1" t="str" cm="1">
        <f t="array" ref="I2056">IF(ISBLANK(N2056),"",INDEX($AC$7:$CO$7,,MATCH(H2056,$AC$6:$CO$6,0)))</f>
        <v/>
      </c>
      <c r="L2056" s="1" t="str">
        <f t="shared" si="629"/>
        <v/>
      </c>
      <c r="M2056" s="1" t="str">
        <f t="shared" si="630"/>
        <v/>
      </c>
    </row>
    <row r="2057" spans="2:13" x14ac:dyDescent="0.2">
      <c r="B2057" s="1" t="str">
        <f t="shared" si="625"/>
        <v/>
      </c>
      <c r="C2057" s="12">
        <f t="shared" si="626"/>
        <v>1</v>
      </c>
      <c r="D2057" s="1" t="str">
        <f t="shared" si="627"/>
        <v/>
      </c>
      <c r="E2057" s="1" t="str">
        <f t="shared" si="628"/>
        <v/>
      </c>
      <c r="H2057" s="1" t="str">
        <f>IF(ISBLANK(N2057),"",IF(SUM(AC2057:CO2057)=0,"other",INDEX(AC$6:CO$6,MATCH(1,AC2057:CO2057,0))))</f>
        <v/>
      </c>
      <c r="I2057" s="1" t="str" cm="1">
        <f t="array" ref="I2057">IF(ISBLANK(N2057),"",INDEX($AC$7:$CO$7,,MATCH(H2057,$AC$6:$CO$6,0)))</f>
        <v/>
      </c>
      <c r="L2057" s="1" t="str">
        <f t="shared" si="629"/>
        <v/>
      </c>
      <c r="M2057" s="1" t="str">
        <f t="shared" si="630"/>
        <v/>
      </c>
    </row>
    <row r="2058" spans="2:13" x14ac:dyDescent="0.2">
      <c r="B2058" s="1" t="str">
        <f t="shared" ref="B2058:B2121" si="631">IF(ISBLANK(N2058),"",YEAR(O2058))</f>
        <v/>
      </c>
      <c r="C2058" s="12">
        <f t="shared" ref="C2058:C2121" si="632">IF(ISBLANK(M2058),"",MONTH(O2058))</f>
        <v>1</v>
      </c>
      <c r="D2058" s="1" t="str">
        <f t="shared" ref="D2058:D2121" si="633">IF(ISBLANK(N2058),"",WEEKNUM(O2058))</f>
        <v/>
      </c>
      <c r="E2058" s="1" t="str">
        <f t="shared" ref="E2058:E2121" si="634">S2058&amp;R2058</f>
        <v/>
      </c>
      <c r="H2058" s="1" t="str">
        <f>IF(ISBLANK(N2058),"",IF(SUM(AC2058:CO2058)=0,"other",INDEX(AC$6:CO$6,MATCH(1,AC2058:CO2058,0))))</f>
        <v/>
      </c>
      <c r="I2058" s="1" t="str" cm="1">
        <f t="array" ref="I2058">IF(ISBLANK(N2058),"",INDEX($AC$7:$CO$7,,MATCH(H2058,$AC$6:$CO$6,0)))</f>
        <v/>
      </c>
      <c r="L2058" s="1" t="str">
        <f t="shared" ref="L2058:L2121" si="635">IF(ISBLANK(J2058),H2058,J2058)</f>
        <v/>
      </c>
      <c r="M2058" s="1" t="str">
        <f t="shared" ref="M2058:M2121" si="636">IF(ISBLANK(K2058),I2058,K2058)</f>
        <v/>
      </c>
    </row>
    <row r="2059" spans="2:13" x14ac:dyDescent="0.2">
      <c r="B2059" s="1" t="str">
        <f t="shared" si="631"/>
        <v/>
      </c>
      <c r="C2059" s="12">
        <f t="shared" si="632"/>
        <v>1</v>
      </c>
      <c r="D2059" s="1" t="str">
        <f t="shared" si="633"/>
        <v/>
      </c>
      <c r="E2059" s="1" t="str">
        <f t="shared" si="634"/>
        <v/>
      </c>
      <c r="H2059" s="1" t="str">
        <f>IF(ISBLANK(N2059),"",IF(SUM(AC2059:CO2059)=0,"other",INDEX(AC$6:CO$6,MATCH(1,AC2059:CO2059,0))))</f>
        <v/>
      </c>
      <c r="I2059" s="1" t="str" cm="1">
        <f t="array" ref="I2059">IF(ISBLANK(N2059),"",INDEX($AC$7:$CO$7,,MATCH(H2059,$AC$6:$CO$6,0)))</f>
        <v/>
      </c>
      <c r="L2059" s="1" t="str">
        <f t="shared" si="635"/>
        <v/>
      </c>
      <c r="M2059" s="1" t="str">
        <f t="shared" si="636"/>
        <v/>
      </c>
    </row>
    <row r="2060" spans="2:13" x14ac:dyDescent="0.2">
      <c r="B2060" s="1" t="str">
        <f t="shared" si="631"/>
        <v/>
      </c>
      <c r="C2060" s="12">
        <f t="shared" si="632"/>
        <v>1</v>
      </c>
      <c r="D2060" s="1" t="str">
        <f t="shared" si="633"/>
        <v/>
      </c>
      <c r="E2060" s="1" t="str">
        <f t="shared" si="634"/>
        <v/>
      </c>
      <c r="H2060" s="1" t="str">
        <f>IF(ISBLANK(N2060),"",IF(SUM(AC2060:CO2060)=0,"other",INDEX(AC$6:CO$6,MATCH(1,AC2060:CO2060,0))))</f>
        <v/>
      </c>
      <c r="I2060" s="1" t="str" cm="1">
        <f t="array" ref="I2060">IF(ISBLANK(N2060),"",INDEX($AC$7:$CO$7,,MATCH(H2060,$AC$6:$CO$6,0)))</f>
        <v/>
      </c>
      <c r="L2060" s="1" t="str">
        <f t="shared" si="635"/>
        <v/>
      </c>
      <c r="M2060" s="1" t="str">
        <f t="shared" si="636"/>
        <v/>
      </c>
    </row>
    <row r="2061" spans="2:13" x14ac:dyDescent="0.2">
      <c r="B2061" s="1" t="str">
        <f t="shared" si="631"/>
        <v/>
      </c>
      <c r="C2061" s="12">
        <f t="shared" si="632"/>
        <v>1</v>
      </c>
      <c r="D2061" s="1" t="str">
        <f t="shared" si="633"/>
        <v/>
      </c>
      <c r="E2061" s="1" t="str">
        <f t="shared" si="634"/>
        <v/>
      </c>
      <c r="H2061" s="1" t="str">
        <f>IF(ISBLANK(N2061),"",IF(SUM(AC2061:CO2061)=0,"other",INDEX(AC$6:CO$6,MATCH(1,AC2061:CO2061,0))))</f>
        <v/>
      </c>
      <c r="I2061" s="1" t="str" cm="1">
        <f t="array" ref="I2061">IF(ISBLANK(N2061),"",INDEX($AC$7:$CO$7,,MATCH(H2061,$AC$6:$CO$6,0)))</f>
        <v/>
      </c>
      <c r="L2061" s="1" t="str">
        <f t="shared" si="635"/>
        <v/>
      </c>
      <c r="M2061" s="1" t="str">
        <f t="shared" si="636"/>
        <v/>
      </c>
    </row>
    <row r="2062" spans="2:13" x14ac:dyDescent="0.2">
      <c r="B2062" s="1" t="str">
        <f t="shared" si="631"/>
        <v/>
      </c>
      <c r="C2062" s="12">
        <f t="shared" si="632"/>
        <v>1</v>
      </c>
      <c r="D2062" s="1" t="str">
        <f t="shared" si="633"/>
        <v/>
      </c>
      <c r="E2062" s="1" t="str">
        <f t="shared" si="634"/>
        <v/>
      </c>
      <c r="H2062" s="1" t="str">
        <f>IF(ISBLANK(N2062),"",IF(SUM(AC2062:CO2062)=0,"other",INDEX(AC$6:CO$6,MATCH(1,AC2062:CO2062,0))))</f>
        <v/>
      </c>
      <c r="I2062" s="1" t="str" cm="1">
        <f t="array" ref="I2062">IF(ISBLANK(N2062),"",INDEX($AC$7:$CO$7,,MATCH(H2062,$AC$6:$CO$6,0)))</f>
        <v/>
      </c>
      <c r="L2062" s="1" t="str">
        <f t="shared" si="635"/>
        <v/>
      </c>
      <c r="M2062" s="1" t="str">
        <f t="shared" si="636"/>
        <v/>
      </c>
    </row>
    <row r="2063" spans="2:13" x14ac:dyDescent="0.2">
      <c r="B2063" s="1" t="str">
        <f t="shared" si="631"/>
        <v/>
      </c>
      <c r="C2063" s="12">
        <f t="shared" si="632"/>
        <v>1</v>
      </c>
      <c r="D2063" s="1" t="str">
        <f t="shared" si="633"/>
        <v/>
      </c>
      <c r="E2063" s="1" t="str">
        <f t="shared" si="634"/>
        <v/>
      </c>
      <c r="H2063" s="1" t="str">
        <f>IF(ISBLANK(N2063),"",IF(SUM(AC2063:CO2063)=0,"other",INDEX(AC$6:CO$6,MATCH(1,AC2063:CO2063,0))))</f>
        <v/>
      </c>
      <c r="I2063" s="1" t="str" cm="1">
        <f t="array" ref="I2063">IF(ISBLANK(N2063),"",INDEX($AC$7:$CO$7,,MATCH(H2063,$AC$6:$CO$6,0)))</f>
        <v/>
      </c>
      <c r="L2063" s="1" t="str">
        <f t="shared" si="635"/>
        <v/>
      </c>
      <c r="M2063" s="1" t="str">
        <f t="shared" si="636"/>
        <v/>
      </c>
    </row>
    <row r="2064" spans="2:13" x14ac:dyDescent="0.2">
      <c r="B2064" s="1" t="str">
        <f t="shared" si="631"/>
        <v/>
      </c>
      <c r="C2064" s="12">
        <f t="shared" si="632"/>
        <v>1</v>
      </c>
      <c r="D2064" s="1" t="str">
        <f t="shared" si="633"/>
        <v/>
      </c>
      <c r="E2064" s="1" t="str">
        <f t="shared" si="634"/>
        <v/>
      </c>
      <c r="H2064" s="1" t="str">
        <f>IF(ISBLANK(N2064),"",IF(SUM(AC2064:CO2064)=0,"other",INDEX(AC$6:CO$6,MATCH(1,AC2064:CO2064,0))))</f>
        <v/>
      </c>
      <c r="I2064" s="1" t="str" cm="1">
        <f t="array" ref="I2064">IF(ISBLANK(N2064),"",INDEX($AC$7:$CO$7,,MATCH(H2064,$AC$6:$CO$6,0)))</f>
        <v/>
      </c>
      <c r="L2064" s="1" t="str">
        <f t="shared" si="635"/>
        <v/>
      </c>
      <c r="M2064" s="1" t="str">
        <f t="shared" si="636"/>
        <v/>
      </c>
    </row>
    <row r="2065" spans="2:13" x14ac:dyDescent="0.2">
      <c r="B2065" s="1" t="str">
        <f t="shared" si="631"/>
        <v/>
      </c>
      <c r="C2065" s="12">
        <f t="shared" si="632"/>
        <v>1</v>
      </c>
      <c r="D2065" s="1" t="str">
        <f t="shared" si="633"/>
        <v/>
      </c>
      <c r="E2065" s="1" t="str">
        <f t="shared" si="634"/>
        <v/>
      </c>
      <c r="H2065" s="1" t="str">
        <f>IF(ISBLANK(N2065),"",IF(SUM(AC2065:CO2065)=0,"other",INDEX(AC$6:CO$6,MATCH(1,AC2065:CO2065,0))))</f>
        <v/>
      </c>
      <c r="I2065" s="1" t="str" cm="1">
        <f t="array" ref="I2065">IF(ISBLANK(N2065),"",INDEX($AC$7:$CO$7,,MATCH(H2065,$AC$6:$CO$6,0)))</f>
        <v/>
      </c>
      <c r="L2065" s="1" t="str">
        <f t="shared" si="635"/>
        <v/>
      </c>
      <c r="M2065" s="1" t="str">
        <f t="shared" si="636"/>
        <v/>
      </c>
    </row>
    <row r="2066" spans="2:13" x14ac:dyDescent="0.2">
      <c r="B2066" s="1" t="str">
        <f t="shared" si="631"/>
        <v/>
      </c>
      <c r="C2066" s="12">
        <f t="shared" si="632"/>
        <v>1</v>
      </c>
      <c r="D2066" s="1" t="str">
        <f t="shared" si="633"/>
        <v/>
      </c>
      <c r="E2066" s="1" t="str">
        <f t="shared" si="634"/>
        <v/>
      </c>
      <c r="H2066" s="1" t="str">
        <f>IF(ISBLANK(N2066),"",IF(SUM(AC2066:CO2066)=0,"other",INDEX(AC$6:CO$6,MATCH(1,AC2066:CO2066,0))))</f>
        <v/>
      </c>
      <c r="I2066" s="1" t="str" cm="1">
        <f t="array" ref="I2066">IF(ISBLANK(N2066),"",INDEX($AC$7:$CO$7,,MATCH(H2066,$AC$6:$CO$6,0)))</f>
        <v/>
      </c>
      <c r="L2066" s="1" t="str">
        <f t="shared" si="635"/>
        <v/>
      </c>
      <c r="M2066" s="1" t="str">
        <f t="shared" si="636"/>
        <v/>
      </c>
    </row>
    <row r="2067" spans="2:13" x14ac:dyDescent="0.2">
      <c r="B2067" s="1" t="str">
        <f t="shared" si="631"/>
        <v/>
      </c>
      <c r="C2067" s="12">
        <f t="shared" si="632"/>
        <v>1</v>
      </c>
      <c r="D2067" s="1" t="str">
        <f t="shared" si="633"/>
        <v/>
      </c>
      <c r="E2067" s="1" t="str">
        <f t="shared" si="634"/>
        <v/>
      </c>
      <c r="H2067" s="1" t="str">
        <f>IF(ISBLANK(N2067),"",IF(SUM(AC2067:CO2067)=0,"other",INDEX(AC$6:CO$6,MATCH(1,AC2067:CO2067,0))))</f>
        <v/>
      </c>
      <c r="I2067" s="1" t="str" cm="1">
        <f t="array" ref="I2067">IF(ISBLANK(N2067),"",INDEX($AC$7:$CO$7,,MATCH(H2067,$AC$6:$CO$6,0)))</f>
        <v/>
      </c>
      <c r="L2067" s="1" t="str">
        <f t="shared" si="635"/>
        <v/>
      </c>
      <c r="M2067" s="1" t="str">
        <f t="shared" si="636"/>
        <v/>
      </c>
    </row>
    <row r="2068" spans="2:13" x14ac:dyDescent="0.2">
      <c r="B2068" s="1" t="str">
        <f t="shared" si="631"/>
        <v/>
      </c>
      <c r="C2068" s="12">
        <f t="shared" si="632"/>
        <v>1</v>
      </c>
      <c r="D2068" s="1" t="str">
        <f t="shared" si="633"/>
        <v/>
      </c>
      <c r="E2068" s="1" t="str">
        <f t="shared" si="634"/>
        <v/>
      </c>
      <c r="H2068" s="1" t="str">
        <f>IF(ISBLANK(N2068),"",IF(SUM(AC2068:CO2068)=0,"other",INDEX(AC$6:CO$6,MATCH(1,AC2068:CO2068,0))))</f>
        <v/>
      </c>
      <c r="I2068" s="1" t="str" cm="1">
        <f t="array" ref="I2068">IF(ISBLANK(N2068),"",INDEX($AC$7:$CO$7,,MATCH(H2068,$AC$6:$CO$6,0)))</f>
        <v/>
      </c>
      <c r="L2068" s="1" t="str">
        <f t="shared" si="635"/>
        <v/>
      </c>
      <c r="M2068" s="1" t="str">
        <f t="shared" si="636"/>
        <v/>
      </c>
    </row>
    <row r="2069" spans="2:13" x14ac:dyDescent="0.2">
      <c r="B2069" s="1" t="str">
        <f t="shared" si="631"/>
        <v/>
      </c>
      <c r="C2069" s="12">
        <f t="shared" si="632"/>
        <v>1</v>
      </c>
      <c r="D2069" s="1" t="str">
        <f t="shared" si="633"/>
        <v/>
      </c>
      <c r="E2069" s="1" t="str">
        <f t="shared" si="634"/>
        <v/>
      </c>
      <c r="H2069" s="1" t="str">
        <f>IF(ISBLANK(N2069),"",IF(SUM(AC2069:CO2069)=0,"other",INDEX(AC$6:CO$6,MATCH(1,AC2069:CO2069,0))))</f>
        <v/>
      </c>
      <c r="I2069" s="1" t="str" cm="1">
        <f t="array" ref="I2069">IF(ISBLANK(N2069),"",INDEX($AC$7:$CO$7,,MATCH(H2069,$AC$6:$CO$6,0)))</f>
        <v/>
      </c>
      <c r="L2069" s="1" t="str">
        <f t="shared" si="635"/>
        <v/>
      </c>
      <c r="M2069" s="1" t="str">
        <f t="shared" si="636"/>
        <v/>
      </c>
    </row>
    <row r="2070" spans="2:13" x14ac:dyDescent="0.2">
      <c r="B2070" s="1" t="str">
        <f t="shared" si="631"/>
        <v/>
      </c>
      <c r="C2070" s="12">
        <f t="shared" si="632"/>
        <v>1</v>
      </c>
      <c r="D2070" s="1" t="str">
        <f t="shared" si="633"/>
        <v/>
      </c>
      <c r="E2070" s="1" t="str">
        <f t="shared" si="634"/>
        <v/>
      </c>
      <c r="H2070" s="1" t="str">
        <f>IF(ISBLANK(N2070),"",IF(SUM(AC2070:CO2070)=0,"other",INDEX(AC$6:CO$6,MATCH(1,AC2070:CO2070,0))))</f>
        <v/>
      </c>
      <c r="I2070" s="1" t="str" cm="1">
        <f t="array" ref="I2070">IF(ISBLANK(N2070),"",INDEX($AC$7:$CO$7,,MATCH(H2070,$AC$6:$CO$6,0)))</f>
        <v/>
      </c>
      <c r="L2070" s="1" t="str">
        <f t="shared" si="635"/>
        <v/>
      </c>
      <c r="M2070" s="1" t="str">
        <f t="shared" si="636"/>
        <v/>
      </c>
    </row>
    <row r="2071" spans="2:13" x14ac:dyDescent="0.2">
      <c r="B2071" s="1" t="str">
        <f t="shared" si="631"/>
        <v/>
      </c>
      <c r="C2071" s="12">
        <f t="shared" si="632"/>
        <v>1</v>
      </c>
      <c r="D2071" s="1" t="str">
        <f t="shared" si="633"/>
        <v/>
      </c>
      <c r="E2071" s="1" t="str">
        <f t="shared" si="634"/>
        <v/>
      </c>
      <c r="H2071" s="1" t="str">
        <f>IF(ISBLANK(N2071),"",IF(SUM(AC2071:CO2071)=0,"other",INDEX(AC$6:CO$6,MATCH(1,AC2071:CO2071,0))))</f>
        <v/>
      </c>
      <c r="I2071" s="1" t="str" cm="1">
        <f t="array" ref="I2071">IF(ISBLANK(N2071),"",INDEX($AC$7:$CO$7,,MATCH(H2071,$AC$6:$CO$6,0)))</f>
        <v/>
      </c>
      <c r="L2071" s="1" t="str">
        <f t="shared" si="635"/>
        <v/>
      </c>
      <c r="M2071" s="1" t="str">
        <f t="shared" si="636"/>
        <v/>
      </c>
    </row>
    <row r="2072" spans="2:13" x14ac:dyDescent="0.2">
      <c r="B2072" s="1" t="str">
        <f t="shared" si="631"/>
        <v/>
      </c>
      <c r="C2072" s="12">
        <f t="shared" si="632"/>
        <v>1</v>
      </c>
      <c r="D2072" s="1" t="str">
        <f t="shared" si="633"/>
        <v/>
      </c>
      <c r="E2072" s="1" t="str">
        <f t="shared" si="634"/>
        <v/>
      </c>
      <c r="H2072" s="1" t="str">
        <f>IF(ISBLANK(N2072),"",IF(SUM(AC2072:CO2072)=0,"other",INDEX(AC$6:CO$6,MATCH(1,AC2072:CO2072,0))))</f>
        <v/>
      </c>
      <c r="I2072" s="1" t="str" cm="1">
        <f t="array" ref="I2072">IF(ISBLANK(N2072),"",INDEX($AC$7:$CO$7,,MATCH(H2072,$AC$6:$CO$6,0)))</f>
        <v/>
      </c>
      <c r="L2072" s="1" t="str">
        <f t="shared" si="635"/>
        <v/>
      </c>
      <c r="M2072" s="1" t="str">
        <f t="shared" si="636"/>
        <v/>
      </c>
    </row>
    <row r="2073" spans="2:13" x14ac:dyDescent="0.2">
      <c r="B2073" s="1" t="str">
        <f t="shared" si="631"/>
        <v/>
      </c>
      <c r="C2073" s="12">
        <f t="shared" si="632"/>
        <v>1</v>
      </c>
      <c r="D2073" s="1" t="str">
        <f t="shared" si="633"/>
        <v/>
      </c>
      <c r="E2073" s="1" t="str">
        <f t="shared" si="634"/>
        <v/>
      </c>
      <c r="H2073" s="1" t="str">
        <f>IF(ISBLANK(N2073),"",IF(SUM(AC2073:CO2073)=0,"other",INDEX(AC$6:CO$6,MATCH(1,AC2073:CO2073,0))))</f>
        <v/>
      </c>
      <c r="I2073" s="1" t="str" cm="1">
        <f t="array" ref="I2073">IF(ISBLANK(N2073),"",INDEX($AC$7:$CO$7,,MATCH(H2073,$AC$6:$CO$6,0)))</f>
        <v/>
      </c>
      <c r="L2073" s="1" t="str">
        <f t="shared" si="635"/>
        <v/>
      </c>
      <c r="M2073" s="1" t="str">
        <f t="shared" si="636"/>
        <v/>
      </c>
    </row>
    <row r="2074" spans="2:13" x14ac:dyDescent="0.2">
      <c r="B2074" s="1" t="str">
        <f t="shared" si="631"/>
        <v/>
      </c>
      <c r="C2074" s="12">
        <f t="shared" si="632"/>
        <v>1</v>
      </c>
      <c r="D2074" s="1" t="str">
        <f t="shared" si="633"/>
        <v/>
      </c>
      <c r="E2074" s="1" t="str">
        <f t="shared" si="634"/>
        <v/>
      </c>
      <c r="H2074" s="1" t="str">
        <f>IF(ISBLANK(N2074),"",IF(SUM(AC2074:CO2074)=0,"other",INDEX(AC$6:CO$6,MATCH(1,AC2074:CO2074,0))))</f>
        <v/>
      </c>
      <c r="I2074" s="1" t="str" cm="1">
        <f t="array" ref="I2074">IF(ISBLANK(N2074),"",INDEX($AC$7:$CO$7,,MATCH(H2074,$AC$6:$CO$6,0)))</f>
        <v/>
      </c>
      <c r="L2074" s="1" t="str">
        <f t="shared" si="635"/>
        <v/>
      </c>
      <c r="M2074" s="1" t="str">
        <f t="shared" si="636"/>
        <v/>
      </c>
    </row>
    <row r="2075" spans="2:13" x14ac:dyDescent="0.2">
      <c r="B2075" s="1" t="str">
        <f t="shared" si="631"/>
        <v/>
      </c>
      <c r="C2075" s="12">
        <f t="shared" si="632"/>
        <v>1</v>
      </c>
      <c r="D2075" s="1" t="str">
        <f t="shared" si="633"/>
        <v/>
      </c>
      <c r="E2075" s="1" t="str">
        <f t="shared" si="634"/>
        <v/>
      </c>
      <c r="H2075" s="1" t="str">
        <f>IF(ISBLANK(N2075),"",IF(SUM(AC2075:CO2075)=0,"other",INDEX(AC$6:CO$6,MATCH(1,AC2075:CO2075,0))))</f>
        <v/>
      </c>
      <c r="I2075" s="1" t="str" cm="1">
        <f t="array" ref="I2075">IF(ISBLANK(N2075),"",INDEX($AC$7:$CO$7,,MATCH(H2075,$AC$6:$CO$6,0)))</f>
        <v/>
      </c>
      <c r="L2075" s="1" t="str">
        <f t="shared" si="635"/>
        <v/>
      </c>
      <c r="M2075" s="1" t="str">
        <f t="shared" si="636"/>
        <v/>
      </c>
    </row>
    <row r="2076" spans="2:13" x14ac:dyDescent="0.2">
      <c r="B2076" s="1" t="str">
        <f t="shared" si="631"/>
        <v/>
      </c>
      <c r="C2076" s="12">
        <f t="shared" si="632"/>
        <v>1</v>
      </c>
      <c r="D2076" s="1" t="str">
        <f t="shared" si="633"/>
        <v/>
      </c>
      <c r="E2076" s="1" t="str">
        <f t="shared" si="634"/>
        <v/>
      </c>
      <c r="H2076" s="1" t="str">
        <f>IF(ISBLANK(N2076),"",IF(SUM(AC2076:CO2076)=0,"other",INDEX(AC$6:CO$6,MATCH(1,AC2076:CO2076,0))))</f>
        <v/>
      </c>
      <c r="I2076" s="1" t="str" cm="1">
        <f t="array" ref="I2076">IF(ISBLANK(N2076),"",INDEX($AC$7:$CO$7,,MATCH(H2076,$AC$6:$CO$6,0)))</f>
        <v/>
      </c>
      <c r="L2076" s="1" t="str">
        <f t="shared" si="635"/>
        <v/>
      </c>
      <c r="M2076" s="1" t="str">
        <f t="shared" si="636"/>
        <v/>
      </c>
    </row>
    <row r="2077" spans="2:13" x14ac:dyDescent="0.2">
      <c r="B2077" s="1" t="str">
        <f t="shared" si="631"/>
        <v/>
      </c>
      <c r="C2077" s="12">
        <f t="shared" si="632"/>
        <v>1</v>
      </c>
      <c r="D2077" s="1" t="str">
        <f t="shared" si="633"/>
        <v/>
      </c>
      <c r="E2077" s="1" t="str">
        <f t="shared" si="634"/>
        <v/>
      </c>
      <c r="H2077" s="1" t="str">
        <f>IF(ISBLANK(N2077),"",IF(SUM(AC2077:CO2077)=0,"other",INDEX(AC$6:CO$6,MATCH(1,AC2077:CO2077,0))))</f>
        <v/>
      </c>
      <c r="I2077" s="1" t="str" cm="1">
        <f t="array" ref="I2077">IF(ISBLANK(N2077),"",INDEX($AC$7:$CO$7,,MATCH(H2077,$AC$6:$CO$6,0)))</f>
        <v/>
      </c>
      <c r="L2077" s="1" t="str">
        <f t="shared" si="635"/>
        <v/>
      </c>
      <c r="M2077" s="1" t="str">
        <f t="shared" si="636"/>
        <v/>
      </c>
    </row>
    <row r="2078" spans="2:13" x14ac:dyDescent="0.2">
      <c r="B2078" s="1" t="str">
        <f t="shared" si="631"/>
        <v/>
      </c>
      <c r="C2078" s="12">
        <f t="shared" si="632"/>
        <v>1</v>
      </c>
      <c r="D2078" s="1" t="str">
        <f t="shared" si="633"/>
        <v/>
      </c>
      <c r="E2078" s="1" t="str">
        <f t="shared" si="634"/>
        <v/>
      </c>
      <c r="H2078" s="1" t="str">
        <f>IF(ISBLANK(N2078),"",IF(SUM(AC2078:CO2078)=0,"other",INDEX(AC$6:CO$6,MATCH(1,AC2078:CO2078,0))))</f>
        <v/>
      </c>
      <c r="I2078" s="1" t="str" cm="1">
        <f t="array" ref="I2078">IF(ISBLANK(N2078),"",INDEX($AC$7:$CO$7,,MATCH(H2078,$AC$6:$CO$6,0)))</f>
        <v/>
      </c>
      <c r="L2078" s="1" t="str">
        <f t="shared" si="635"/>
        <v/>
      </c>
      <c r="M2078" s="1" t="str">
        <f t="shared" si="636"/>
        <v/>
      </c>
    </row>
    <row r="2079" spans="2:13" x14ac:dyDescent="0.2">
      <c r="B2079" s="1" t="str">
        <f t="shared" si="631"/>
        <v/>
      </c>
      <c r="C2079" s="12">
        <f t="shared" si="632"/>
        <v>1</v>
      </c>
      <c r="D2079" s="1" t="str">
        <f t="shared" si="633"/>
        <v/>
      </c>
      <c r="E2079" s="1" t="str">
        <f t="shared" si="634"/>
        <v/>
      </c>
      <c r="H2079" s="1" t="str">
        <f>IF(ISBLANK(N2079),"",IF(SUM(AC2079:CO2079)=0,"other",INDEX(AC$6:CO$6,MATCH(1,AC2079:CO2079,0))))</f>
        <v/>
      </c>
      <c r="I2079" s="1" t="str" cm="1">
        <f t="array" ref="I2079">IF(ISBLANK(N2079),"",INDEX($AC$7:$CO$7,,MATCH(H2079,$AC$6:$CO$6,0)))</f>
        <v/>
      </c>
      <c r="L2079" s="1" t="str">
        <f t="shared" si="635"/>
        <v/>
      </c>
      <c r="M2079" s="1" t="str">
        <f t="shared" si="636"/>
        <v/>
      </c>
    </row>
    <row r="2080" spans="2:13" x14ac:dyDescent="0.2">
      <c r="B2080" s="1" t="str">
        <f t="shared" si="631"/>
        <v/>
      </c>
      <c r="C2080" s="12">
        <f t="shared" si="632"/>
        <v>1</v>
      </c>
      <c r="D2080" s="1" t="str">
        <f t="shared" si="633"/>
        <v/>
      </c>
      <c r="E2080" s="1" t="str">
        <f t="shared" si="634"/>
        <v/>
      </c>
      <c r="H2080" s="1" t="str">
        <f>IF(ISBLANK(N2080),"",IF(SUM(AC2080:CO2080)=0,"other",INDEX(AC$6:CO$6,MATCH(1,AC2080:CO2080,0))))</f>
        <v/>
      </c>
      <c r="I2080" s="1" t="str" cm="1">
        <f t="array" ref="I2080">IF(ISBLANK(N2080),"",INDEX($AC$7:$CO$7,,MATCH(H2080,$AC$6:$CO$6,0)))</f>
        <v/>
      </c>
      <c r="L2080" s="1" t="str">
        <f t="shared" si="635"/>
        <v/>
      </c>
      <c r="M2080" s="1" t="str">
        <f t="shared" si="636"/>
        <v/>
      </c>
    </row>
    <row r="2081" spans="2:13" x14ac:dyDescent="0.2">
      <c r="B2081" s="1" t="str">
        <f t="shared" si="631"/>
        <v/>
      </c>
      <c r="C2081" s="12">
        <f t="shared" si="632"/>
        <v>1</v>
      </c>
      <c r="D2081" s="1" t="str">
        <f t="shared" si="633"/>
        <v/>
      </c>
      <c r="E2081" s="1" t="str">
        <f t="shared" si="634"/>
        <v/>
      </c>
      <c r="H2081" s="1" t="str">
        <f>IF(ISBLANK(N2081),"",IF(SUM(AC2081:CO2081)=0,"other",INDEX(AC$6:CO$6,MATCH(1,AC2081:CO2081,0))))</f>
        <v/>
      </c>
      <c r="I2081" s="1" t="str" cm="1">
        <f t="array" ref="I2081">IF(ISBLANK(N2081),"",INDEX($AC$7:$CO$7,,MATCH(H2081,$AC$6:$CO$6,0)))</f>
        <v/>
      </c>
      <c r="L2081" s="1" t="str">
        <f t="shared" si="635"/>
        <v/>
      </c>
      <c r="M2081" s="1" t="str">
        <f t="shared" si="636"/>
        <v/>
      </c>
    </row>
    <row r="2082" spans="2:13" x14ac:dyDescent="0.2">
      <c r="B2082" s="1" t="str">
        <f t="shared" si="631"/>
        <v/>
      </c>
      <c r="C2082" s="12">
        <f t="shared" si="632"/>
        <v>1</v>
      </c>
      <c r="D2082" s="1" t="str">
        <f t="shared" si="633"/>
        <v/>
      </c>
      <c r="E2082" s="1" t="str">
        <f t="shared" si="634"/>
        <v/>
      </c>
      <c r="H2082" s="1" t="str">
        <f>IF(ISBLANK(N2082),"",IF(SUM(AC2082:CO2082)=0,"other",INDEX(AC$6:CO$6,MATCH(1,AC2082:CO2082,0))))</f>
        <v/>
      </c>
      <c r="I2082" s="1" t="str" cm="1">
        <f t="array" ref="I2082">IF(ISBLANK(N2082),"",INDEX($AC$7:$CO$7,,MATCH(H2082,$AC$6:$CO$6,0)))</f>
        <v/>
      </c>
      <c r="L2082" s="1" t="str">
        <f t="shared" si="635"/>
        <v/>
      </c>
      <c r="M2082" s="1" t="str">
        <f t="shared" si="636"/>
        <v/>
      </c>
    </row>
    <row r="2083" spans="2:13" x14ac:dyDescent="0.2">
      <c r="B2083" s="1" t="str">
        <f t="shared" si="631"/>
        <v/>
      </c>
      <c r="C2083" s="12">
        <f t="shared" si="632"/>
        <v>1</v>
      </c>
      <c r="D2083" s="1" t="str">
        <f t="shared" si="633"/>
        <v/>
      </c>
      <c r="E2083" s="1" t="str">
        <f t="shared" si="634"/>
        <v/>
      </c>
      <c r="H2083" s="1" t="str">
        <f>IF(ISBLANK(N2083),"",IF(SUM(AC2083:CO2083)=0,"other",INDEX(AC$6:CO$6,MATCH(1,AC2083:CO2083,0))))</f>
        <v/>
      </c>
      <c r="I2083" s="1" t="str" cm="1">
        <f t="array" ref="I2083">IF(ISBLANK(N2083),"",INDEX($AC$7:$CO$7,,MATCH(H2083,$AC$6:$CO$6,0)))</f>
        <v/>
      </c>
      <c r="L2083" s="1" t="str">
        <f t="shared" si="635"/>
        <v/>
      </c>
      <c r="M2083" s="1" t="str">
        <f t="shared" si="636"/>
        <v/>
      </c>
    </row>
    <row r="2084" spans="2:13" x14ac:dyDescent="0.2">
      <c r="B2084" s="1" t="str">
        <f t="shared" si="631"/>
        <v/>
      </c>
      <c r="C2084" s="12">
        <f t="shared" si="632"/>
        <v>1</v>
      </c>
      <c r="D2084" s="1" t="str">
        <f t="shared" si="633"/>
        <v/>
      </c>
      <c r="E2084" s="1" t="str">
        <f t="shared" si="634"/>
        <v/>
      </c>
      <c r="H2084" s="1" t="str">
        <f>IF(ISBLANK(N2084),"",IF(SUM(AC2084:CO2084)=0,"other",INDEX(AC$6:CO$6,MATCH(1,AC2084:CO2084,0))))</f>
        <v/>
      </c>
      <c r="I2084" s="1" t="str" cm="1">
        <f t="array" ref="I2084">IF(ISBLANK(N2084),"",INDEX($AC$7:$CO$7,,MATCH(H2084,$AC$6:$CO$6,0)))</f>
        <v/>
      </c>
      <c r="L2084" s="1" t="str">
        <f t="shared" si="635"/>
        <v/>
      </c>
      <c r="M2084" s="1" t="str">
        <f t="shared" si="636"/>
        <v/>
      </c>
    </row>
    <row r="2085" spans="2:13" x14ac:dyDescent="0.2">
      <c r="B2085" s="1" t="str">
        <f t="shared" si="631"/>
        <v/>
      </c>
      <c r="C2085" s="12">
        <f t="shared" si="632"/>
        <v>1</v>
      </c>
      <c r="D2085" s="1" t="str">
        <f t="shared" si="633"/>
        <v/>
      </c>
      <c r="E2085" s="1" t="str">
        <f t="shared" si="634"/>
        <v/>
      </c>
      <c r="H2085" s="1" t="str">
        <f>IF(ISBLANK(N2085),"",IF(SUM(AC2085:CO2085)=0,"other",INDEX(AC$6:CO$6,MATCH(1,AC2085:CO2085,0))))</f>
        <v/>
      </c>
      <c r="I2085" s="1" t="str" cm="1">
        <f t="array" ref="I2085">IF(ISBLANK(N2085),"",INDEX($AC$7:$CO$7,,MATCH(H2085,$AC$6:$CO$6,0)))</f>
        <v/>
      </c>
      <c r="L2085" s="1" t="str">
        <f t="shared" si="635"/>
        <v/>
      </c>
      <c r="M2085" s="1" t="str">
        <f t="shared" si="636"/>
        <v/>
      </c>
    </row>
    <row r="2086" spans="2:13" x14ac:dyDescent="0.2">
      <c r="B2086" s="1" t="str">
        <f t="shared" si="631"/>
        <v/>
      </c>
      <c r="C2086" s="12">
        <f t="shared" si="632"/>
        <v>1</v>
      </c>
      <c r="D2086" s="1" t="str">
        <f t="shared" si="633"/>
        <v/>
      </c>
      <c r="E2086" s="1" t="str">
        <f t="shared" si="634"/>
        <v/>
      </c>
      <c r="H2086" s="1" t="str">
        <f>IF(ISBLANK(N2086),"",IF(SUM(AC2086:CO2086)=0,"other",INDEX(AC$6:CO$6,MATCH(1,AC2086:CO2086,0))))</f>
        <v/>
      </c>
      <c r="I2086" s="1" t="str" cm="1">
        <f t="array" ref="I2086">IF(ISBLANK(N2086),"",INDEX($AC$7:$CO$7,,MATCH(H2086,$AC$6:$CO$6,0)))</f>
        <v/>
      </c>
      <c r="L2086" s="1" t="str">
        <f t="shared" si="635"/>
        <v/>
      </c>
      <c r="M2086" s="1" t="str">
        <f t="shared" si="636"/>
        <v/>
      </c>
    </row>
    <row r="2087" spans="2:13" x14ac:dyDescent="0.2">
      <c r="B2087" s="1" t="str">
        <f t="shared" si="631"/>
        <v/>
      </c>
      <c r="C2087" s="12">
        <f t="shared" si="632"/>
        <v>1</v>
      </c>
      <c r="D2087" s="1" t="str">
        <f t="shared" si="633"/>
        <v/>
      </c>
      <c r="E2087" s="1" t="str">
        <f t="shared" si="634"/>
        <v/>
      </c>
      <c r="H2087" s="1" t="str">
        <f>IF(ISBLANK(N2087),"",IF(SUM(AC2087:CO2087)=0,"other",INDEX(AC$6:CO$6,MATCH(1,AC2087:CO2087,0))))</f>
        <v/>
      </c>
      <c r="I2087" s="1" t="str" cm="1">
        <f t="array" ref="I2087">IF(ISBLANK(N2087),"",INDEX($AC$7:$CO$7,,MATCH(H2087,$AC$6:$CO$6,0)))</f>
        <v/>
      </c>
      <c r="L2087" s="1" t="str">
        <f t="shared" si="635"/>
        <v/>
      </c>
      <c r="M2087" s="1" t="str">
        <f t="shared" si="636"/>
        <v/>
      </c>
    </row>
    <row r="2088" spans="2:13" x14ac:dyDescent="0.2">
      <c r="B2088" s="1" t="str">
        <f t="shared" si="631"/>
        <v/>
      </c>
      <c r="C2088" s="12">
        <f t="shared" si="632"/>
        <v>1</v>
      </c>
      <c r="D2088" s="1" t="str">
        <f t="shared" si="633"/>
        <v/>
      </c>
      <c r="E2088" s="1" t="str">
        <f t="shared" si="634"/>
        <v/>
      </c>
      <c r="H2088" s="1" t="str">
        <f>IF(ISBLANK(N2088),"",IF(SUM(AC2088:CO2088)=0,"other",INDEX(AC$6:CO$6,MATCH(1,AC2088:CO2088,0))))</f>
        <v/>
      </c>
      <c r="I2088" s="1" t="str" cm="1">
        <f t="array" ref="I2088">IF(ISBLANK(N2088),"",INDEX($AC$7:$CO$7,,MATCH(H2088,$AC$6:$CO$6,0)))</f>
        <v/>
      </c>
      <c r="L2088" s="1" t="str">
        <f t="shared" si="635"/>
        <v/>
      </c>
      <c r="M2088" s="1" t="str">
        <f t="shared" si="636"/>
        <v/>
      </c>
    </row>
    <row r="2089" spans="2:13" x14ac:dyDescent="0.2">
      <c r="B2089" s="1" t="str">
        <f t="shared" si="631"/>
        <v/>
      </c>
      <c r="C2089" s="12">
        <f t="shared" si="632"/>
        <v>1</v>
      </c>
      <c r="D2089" s="1" t="str">
        <f t="shared" si="633"/>
        <v/>
      </c>
      <c r="E2089" s="1" t="str">
        <f t="shared" si="634"/>
        <v/>
      </c>
      <c r="H2089" s="1" t="str">
        <f>IF(ISBLANK(N2089),"",IF(SUM(AC2089:CO2089)=0,"other",INDEX(AC$6:CO$6,MATCH(1,AC2089:CO2089,0))))</f>
        <v/>
      </c>
      <c r="I2089" s="1" t="str" cm="1">
        <f t="array" ref="I2089">IF(ISBLANK(N2089),"",INDEX($AC$7:$CO$7,,MATCH(H2089,$AC$6:$CO$6,0)))</f>
        <v/>
      </c>
      <c r="L2089" s="1" t="str">
        <f t="shared" si="635"/>
        <v/>
      </c>
      <c r="M2089" s="1" t="str">
        <f t="shared" si="636"/>
        <v/>
      </c>
    </row>
    <row r="2090" spans="2:13" x14ac:dyDescent="0.2">
      <c r="B2090" s="1" t="str">
        <f t="shared" si="631"/>
        <v/>
      </c>
      <c r="C2090" s="12">
        <f t="shared" si="632"/>
        <v>1</v>
      </c>
      <c r="D2090" s="1" t="str">
        <f t="shared" si="633"/>
        <v/>
      </c>
      <c r="E2090" s="1" t="str">
        <f t="shared" si="634"/>
        <v/>
      </c>
      <c r="H2090" s="1" t="str">
        <f>IF(ISBLANK(N2090),"",IF(SUM(AC2090:CO2090)=0,"other",INDEX(AC$6:CO$6,MATCH(1,AC2090:CO2090,0))))</f>
        <v/>
      </c>
      <c r="I2090" s="1" t="str" cm="1">
        <f t="array" ref="I2090">IF(ISBLANK(N2090),"",INDEX($AC$7:$CO$7,,MATCH(H2090,$AC$6:$CO$6,0)))</f>
        <v/>
      </c>
      <c r="L2090" s="1" t="str">
        <f t="shared" si="635"/>
        <v/>
      </c>
      <c r="M2090" s="1" t="str">
        <f t="shared" si="636"/>
        <v/>
      </c>
    </row>
    <row r="2091" spans="2:13" x14ac:dyDescent="0.2">
      <c r="B2091" s="1" t="str">
        <f t="shared" si="631"/>
        <v/>
      </c>
      <c r="C2091" s="12">
        <f t="shared" si="632"/>
        <v>1</v>
      </c>
      <c r="D2091" s="1" t="str">
        <f t="shared" si="633"/>
        <v/>
      </c>
      <c r="E2091" s="1" t="str">
        <f t="shared" si="634"/>
        <v/>
      </c>
      <c r="H2091" s="1" t="str">
        <f>IF(ISBLANK(N2091),"",IF(SUM(AC2091:CO2091)=0,"other",INDEX(AC$6:CO$6,MATCH(1,AC2091:CO2091,0))))</f>
        <v/>
      </c>
      <c r="I2091" s="1" t="str" cm="1">
        <f t="array" ref="I2091">IF(ISBLANK(N2091),"",INDEX($AC$7:$CO$7,,MATCH(H2091,$AC$6:$CO$6,0)))</f>
        <v/>
      </c>
      <c r="L2091" s="1" t="str">
        <f t="shared" si="635"/>
        <v/>
      </c>
      <c r="M2091" s="1" t="str">
        <f t="shared" si="636"/>
        <v/>
      </c>
    </row>
    <row r="2092" spans="2:13" x14ac:dyDescent="0.2">
      <c r="B2092" s="1" t="str">
        <f t="shared" si="631"/>
        <v/>
      </c>
      <c r="C2092" s="12">
        <f t="shared" si="632"/>
        <v>1</v>
      </c>
      <c r="D2092" s="1" t="str">
        <f t="shared" si="633"/>
        <v/>
      </c>
      <c r="E2092" s="1" t="str">
        <f t="shared" si="634"/>
        <v/>
      </c>
      <c r="H2092" s="1" t="str">
        <f>IF(ISBLANK(N2092),"",IF(SUM(AC2092:CO2092)=0,"other",INDEX(AC$6:CO$6,MATCH(1,AC2092:CO2092,0))))</f>
        <v/>
      </c>
      <c r="I2092" s="1" t="str" cm="1">
        <f t="array" ref="I2092">IF(ISBLANK(N2092),"",INDEX($AC$7:$CO$7,,MATCH(H2092,$AC$6:$CO$6,0)))</f>
        <v/>
      </c>
      <c r="L2092" s="1" t="str">
        <f t="shared" si="635"/>
        <v/>
      </c>
      <c r="M2092" s="1" t="str">
        <f t="shared" si="636"/>
        <v/>
      </c>
    </row>
    <row r="2093" spans="2:13" x14ac:dyDescent="0.2">
      <c r="B2093" s="1" t="str">
        <f t="shared" si="631"/>
        <v/>
      </c>
      <c r="C2093" s="12">
        <f t="shared" si="632"/>
        <v>1</v>
      </c>
      <c r="D2093" s="1" t="str">
        <f t="shared" si="633"/>
        <v/>
      </c>
      <c r="E2093" s="1" t="str">
        <f t="shared" si="634"/>
        <v/>
      </c>
      <c r="H2093" s="1" t="str">
        <f>IF(ISBLANK(N2093),"",IF(SUM(AC2093:CO2093)=0,"other",INDEX(AC$6:CO$6,MATCH(1,AC2093:CO2093,0))))</f>
        <v/>
      </c>
      <c r="I2093" s="1" t="str" cm="1">
        <f t="array" ref="I2093">IF(ISBLANK(N2093),"",INDEX($AC$7:$CO$7,,MATCH(H2093,$AC$6:$CO$6,0)))</f>
        <v/>
      </c>
      <c r="L2093" s="1" t="str">
        <f t="shared" si="635"/>
        <v/>
      </c>
      <c r="M2093" s="1" t="str">
        <f t="shared" si="636"/>
        <v/>
      </c>
    </row>
    <row r="2094" spans="2:13" x14ac:dyDescent="0.2">
      <c r="B2094" s="1" t="str">
        <f t="shared" si="631"/>
        <v/>
      </c>
      <c r="C2094" s="12">
        <f t="shared" si="632"/>
        <v>1</v>
      </c>
      <c r="D2094" s="1" t="str">
        <f t="shared" si="633"/>
        <v/>
      </c>
      <c r="E2094" s="1" t="str">
        <f t="shared" si="634"/>
        <v/>
      </c>
      <c r="H2094" s="1" t="str">
        <f>IF(ISBLANK(N2094),"",IF(SUM(AC2094:CO2094)=0,"other",INDEX(AC$6:CO$6,MATCH(1,AC2094:CO2094,0))))</f>
        <v/>
      </c>
      <c r="I2094" s="1" t="str" cm="1">
        <f t="array" ref="I2094">IF(ISBLANK(N2094),"",INDEX($AC$7:$CO$7,,MATCH(H2094,$AC$6:$CO$6,0)))</f>
        <v/>
      </c>
      <c r="L2094" s="1" t="str">
        <f t="shared" si="635"/>
        <v/>
      </c>
      <c r="M2094" s="1" t="str">
        <f t="shared" si="636"/>
        <v/>
      </c>
    </row>
    <row r="2095" spans="2:13" x14ac:dyDescent="0.2">
      <c r="B2095" s="1" t="str">
        <f t="shared" si="631"/>
        <v/>
      </c>
      <c r="C2095" s="12">
        <f t="shared" si="632"/>
        <v>1</v>
      </c>
      <c r="D2095" s="1" t="str">
        <f t="shared" si="633"/>
        <v/>
      </c>
      <c r="E2095" s="1" t="str">
        <f t="shared" si="634"/>
        <v/>
      </c>
      <c r="H2095" s="1" t="str">
        <f>IF(ISBLANK(N2095),"",IF(SUM(AC2095:CO2095)=0,"other",INDEX(AC$6:CO$6,MATCH(1,AC2095:CO2095,0))))</f>
        <v/>
      </c>
      <c r="I2095" s="1" t="str" cm="1">
        <f t="array" ref="I2095">IF(ISBLANK(N2095),"",INDEX($AC$7:$CO$7,,MATCH(H2095,$AC$6:$CO$6,0)))</f>
        <v/>
      </c>
      <c r="L2095" s="1" t="str">
        <f t="shared" si="635"/>
        <v/>
      </c>
      <c r="M2095" s="1" t="str">
        <f t="shared" si="636"/>
        <v/>
      </c>
    </row>
    <row r="2096" spans="2:13" x14ac:dyDescent="0.2">
      <c r="B2096" s="1" t="str">
        <f t="shared" si="631"/>
        <v/>
      </c>
      <c r="C2096" s="12">
        <f t="shared" si="632"/>
        <v>1</v>
      </c>
      <c r="D2096" s="1" t="str">
        <f t="shared" si="633"/>
        <v/>
      </c>
      <c r="E2096" s="1" t="str">
        <f t="shared" si="634"/>
        <v/>
      </c>
      <c r="H2096" s="1" t="str">
        <f>IF(ISBLANK(N2096),"",IF(SUM(AC2096:CO2096)=0,"other",INDEX(AC$6:CO$6,MATCH(1,AC2096:CO2096,0))))</f>
        <v/>
      </c>
      <c r="I2096" s="1" t="str" cm="1">
        <f t="array" ref="I2096">IF(ISBLANK(N2096),"",INDEX($AC$7:$CO$7,,MATCH(H2096,$AC$6:$CO$6,0)))</f>
        <v/>
      </c>
      <c r="L2096" s="1" t="str">
        <f t="shared" si="635"/>
        <v/>
      </c>
      <c r="M2096" s="1" t="str">
        <f t="shared" si="636"/>
        <v/>
      </c>
    </row>
    <row r="2097" spans="2:13" x14ac:dyDescent="0.2">
      <c r="B2097" s="1" t="str">
        <f t="shared" si="631"/>
        <v/>
      </c>
      <c r="C2097" s="12">
        <f t="shared" si="632"/>
        <v>1</v>
      </c>
      <c r="D2097" s="1" t="str">
        <f t="shared" si="633"/>
        <v/>
      </c>
      <c r="E2097" s="1" t="str">
        <f t="shared" si="634"/>
        <v/>
      </c>
      <c r="H2097" s="1" t="str">
        <f>IF(ISBLANK(N2097),"",IF(SUM(AC2097:CO2097)=0,"other",INDEX(AC$6:CO$6,MATCH(1,AC2097:CO2097,0))))</f>
        <v/>
      </c>
      <c r="I2097" s="1" t="str" cm="1">
        <f t="array" ref="I2097">IF(ISBLANK(N2097),"",INDEX($AC$7:$CO$7,,MATCH(H2097,$AC$6:$CO$6,0)))</f>
        <v/>
      </c>
      <c r="L2097" s="1" t="str">
        <f t="shared" si="635"/>
        <v/>
      </c>
      <c r="M2097" s="1" t="str">
        <f t="shared" si="636"/>
        <v/>
      </c>
    </row>
    <row r="2098" spans="2:13" x14ac:dyDescent="0.2">
      <c r="B2098" s="1" t="str">
        <f t="shared" si="631"/>
        <v/>
      </c>
      <c r="C2098" s="12">
        <f t="shared" si="632"/>
        <v>1</v>
      </c>
      <c r="D2098" s="1" t="str">
        <f t="shared" si="633"/>
        <v/>
      </c>
      <c r="E2098" s="1" t="str">
        <f t="shared" si="634"/>
        <v/>
      </c>
      <c r="H2098" s="1" t="str">
        <f>IF(ISBLANK(N2098),"",IF(SUM(AC2098:CO2098)=0,"other",INDEX(AC$6:CO$6,MATCH(1,AC2098:CO2098,0))))</f>
        <v/>
      </c>
      <c r="I2098" s="1" t="str" cm="1">
        <f t="array" ref="I2098">IF(ISBLANK(N2098),"",INDEX($AC$7:$CO$7,,MATCH(H2098,$AC$6:$CO$6,0)))</f>
        <v/>
      </c>
      <c r="L2098" s="1" t="str">
        <f t="shared" si="635"/>
        <v/>
      </c>
      <c r="M2098" s="1" t="str">
        <f t="shared" si="636"/>
        <v/>
      </c>
    </row>
    <row r="2099" spans="2:13" x14ac:dyDescent="0.2">
      <c r="B2099" s="1" t="str">
        <f t="shared" si="631"/>
        <v/>
      </c>
      <c r="C2099" s="12">
        <f t="shared" si="632"/>
        <v>1</v>
      </c>
      <c r="D2099" s="1" t="str">
        <f t="shared" si="633"/>
        <v/>
      </c>
      <c r="E2099" s="1" t="str">
        <f t="shared" si="634"/>
        <v/>
      </c>
      <c r="H2099" s="1" t="str">
        <f>IF(ISBLANK(N2099),"",IF(SUM(AC2099:CO2099)=0,"other",INDEX(AC$6:CO$6,MATCH(1,AC2099:CO2099,0))))</f>
        <v/>
      </c>
      <c r="I2099" s="1" t="str" cm="1">
        <f t="array" ref="I2099">IF(ISBLANK(N2099),"",INDEX($AC$7:$CO$7,,MATCH(H2099,$AC$6:$CO$6,0)))</f>
        <v/>
      </c>
      <c r="L2099" s="1" t="str">
        <f t="shared" si="635"/>
        <v/>
      </c>
      <c r="M2099" s="1" t="str">
        <f t="shared" si="636"/>
        <v/>
      </c>
    </row>
    <row r="2100" spans="2:13" x14ac:dyDescent="0.2">
      <c r="B2100" s="1" t="str">
        <f t="shared" si="631"/>
        <v/>
      </c>
      <c r="C2100" s="12">
        <f t="shared" si="632"/>
        <v>1</v>
      </c>
      <c r="D2100" s="1" t="str">
        <f t="shared" si="633"/>
        <v/>
      </c>
      <c r="E2100" s="1" t="str">
        <f t="shared" si="634"/>
        <v/>
      </c>
      <c r="H2100" s="1" t="str">
        <f>IF(ISBLANK(N2100),"",IF(SUM(AC2100:CO2100)=0,"other",INDEX(AC$6:CO$6,MATCH(1,AC2100:CO2100,0))))</f>
        <v/>
      </c>
      <c r="I2100" s="1" t="str" cm="1">
        <f t="array" ref="I2100">IF(ISBLANK(N2100),"",INDEX($AC$7:$CO$7,,MATCH(H2100,$AC$6:$CO$6,0)))</f>
        <v/>
      </c>
      <c r="L2100" s="1" t="str">
        <f t="shared" si="635"/>
        <v/>
      </c>
      <c r="M2100" s="1" t="str">
        <f t="shared" si="636"/>
        <v/>
      </c>
    </row>
    <row r="2101" spans="2:13" x14ac:dyDescent="0.2">
      <c r="B2101" s="1" t="str">
        <f t="shared" si="631"/>
        <v/>
      </c>
      <c r="C2101" s="12">
        <f t="shared" si="632"/>
        <v>1</v>
      </c>
      <c r="D2101" s="1" t="str">
        <f t="shared" si="633"/>
        <v/>
      </c>
      <c r="E2101" s="1" t="str">
        <f t="shared" si="634"/>
        <v/>
      </c>
      <c r="H2101" s="1" t="str">
        <f>IF(ISBLANK(N2101),"",IF(SUM(AC2101:CO2101)=0,"other",INDEX(AC$6:CO$6,MATCH(1,AC2101:CO2101,0))))</f>
        <v/>
      </c>
      <c r="I2101" s="1" t="str" cm="1">
        <f t="array" ref="I2101">IF(ISBLANK(N2101),"",INDEX($AC$7:$CO$7,,MATCH(H2101,$AC$6:$CO$6,0)))</f>
        <v/>
      </c>
      <c r="L2101" s="1" t="str">
        <f t="shared" si="635"/>
        <v/>
      </c>
      <c r="M2101" s="1" t="str">
        <f t="shared" si="636"/>
        <v/>
      </c>
    </row>
    <row r="2102" spans="2:13" x14ac:dyDescent="0.2">
      <c r="B2102" s="1" t="str">
        <f t="shared" si="631"/>
        <v/>
      </c>
      <c r="C2102" s="12">
        <f t="shared" si="632"/>
        <v>1</v>
      </c>
      <c r="D2102" s="1" t="str">
        <f t="shared" si="633"/>
        <v/>
      </c>
      <c r="E2102" s="1" t="str">
        <f t="shared" si="634"/>
        <v/>
      </c>
      <c r="H2102" s="1" t="str">
        <f>IF(ISBLANK(N2102),"",IF(SUM(AC2102:CO2102)=0,"other",INDEX(AC$6:CO$6,MATCH(1,AC2102:CO2102,0))))</f>
        <v/>
      </c>
      <c r="I2102" s="1" t="str" cm="1">
        <f t="array" ref="I2102">IF(ISBLANK(N2102),"",INDEX($AC$7:$CO$7,,MATCH(H2102,$AC$6:$CO$6,0)))</f>
        <v/>
      </c>
      <c r="L2102" s="1" t="str">
        <f t="shared" si="635"/>
        <v/>
      </c>
      <c r="M2102" s="1" t="str">
        <f t="shared" si="636"/>
        <v/>
      </c>
    </row>
    <row r="2103" spans="2:13" x14ac:dyDescent="0.2">
      <c r="B2103" s="1" t="str">
        <f t="shared" si="631"/>
        <v/>
      </c>
      <c r="C2103" s="12">
        <f t="shared" si="632"/>
        <v>1</v>
      </c>
      <c r="D2103" s="1" t="str">
        <f t="shared" si="633"/>
        <v/>
      </c>
      <c r="E2103" s="1" t="str">
        <f t="shared" si="634"/>
        <v/>
      </c>
      <c r="H2103" s="1" t="str">
        <f>IF(ISBLANK(N2103),"",IF(SUM(AC2103:CO2103)=0,"other",INDEX(AC$6:CO$6,MATCH(1,AC2103:CO2103,0))))</f>
        <v/>
      </c>
      <c r="I2103" s="1" t="str" cm="1">
        <f t="array" ref="I2103">IF(ISBLANK(N2103),"",INDEX($AC$7:$CO$7,,MATCH(H2103,$AC$6:$CO$6,0)))</f>
        <v/>
      </c>
      <c r="L2103" s="1" t="str">
        <f t="shared" si="635"/>
        <v/>
      </c>
      <c r="M2103" s="1" t="str">
        <f t="shared" si="636"/>
        <v/>
      </c>
    </row>
    <row r="2104" spans="2:13" x14ac:dyDescent="0.2">
      <c r="B2104" s="1" t="str">
        <f t="shared" si="631"/>
        <v/>
      </c>
      <c r="C2104" s="12">
        <f t="shared" si="632"/>
        <v>1</v>
      </c>
      <c r="D2104" s="1" t="str">
        <f t="shared" si="633"/>
        <v/>
      </c>
      <c r="E2104" s="1" t="str">
        <f t="shared" si="634"/>
        <v/>
      </c>
      <c r="H2104" s="1" t="str">
        <f>IF(ISBLANK(N2104),"",IF(SUM(AC2104:CO2104)=0,"other",INDEX(AC$6:CO$6,MATCH(1,AC2104:CO2104,0))))</f>
        <v/>
      </c>
      <c r="I2104" s="1" t="str" cm="1">
        <f t="array" ref="I2104">IF(ISBLANK(N2104),"",INDEX($AC$7:$CO$7,,MATCH(H2104,$AC$6:$CO$6,0)))</f>
        <v/>
      </c>
      <c r="L2104" s="1" t="str">
        <f t="shared" si="635"/>
        <v/>
      </c>
      <c r="M2104" s="1" t="str">
        <f t="shared" si="636"/>
        <v/>
      </c>
    </row>
    <row r="2105" spans="2:13" x14ac:dyDescent="0.2">
      <c r="B2105" s="1" t="str">
        <f t="shared" si="631"/>
        <v/>
      </c>
      <c r="C2105" s="12">
        <f t="shared" si="632"/>
        <v>1</v>
      </c>
      <c r="D2105" s="1" t="str">
        <f t="shared" si="633"/>
        <v/>
      </c>
      <c r="E2105" s="1" t="str">
        <f t="shared" si="634"/>
        <v/>
      </c>
      <c r="H2105" s="1" t="str">
        <f>IF(ISBLANK(N2105),"",IF(SUM(AC2105:CO2105)=0,"other",INDEX(AC$6:CO$6,MATCH(1,AC2105:CO2105,0))))</f>
        <v/>
      </c>
      <c r="I2105" s="1" t="str" cm="1">
        <f t="array" ref="I2105">IF(ISBLANK(N2105),"",INDEX($AC$7:$CO$7,,MATCH(H2105,$AC$6:$CO$6,0)))</f>
        <v/>
      </c>
      <c r="L2105" s="1" t="str">
        <f t="shared" si="635"/>
        <v/>
      </c>
      <c r="M2105" s="1" t="str">
        <f t="shared" si="636"/>
        <v/>
      </c>
    </row>
    <row r="2106" spans="2:13" x14ac:dyDescent="0.2">
      <c r="B2106" s="1" t="str">
        <f t="shared" si="631"/>
        <v/>
      </c>
      <c r="C2106" s="12">
        <f t="shared" si="632"/>
        <v>1</v>
      </c>
      <c r="D2106" s="1" t="str">
        <f t="shared" si="633"/>
        <v/>
      </c>
      <c r="E2106" s="1" t="str">
        <f t="shared" si="634"/>
        <v/>
      </c>
      <c r="H2106" s="1" t="str">
        <f>IF(ISBLANK(N2106),"",IF(SUM(AC2106:CO2106)=0,"other",INDEX(AC$6:CO$6,MATCH(1,AC2106:CO2106,0))))</f>
        <v/>
      </c>
      <c r="I2106" s="1" t="str" cm="1">
        <f t="array" ref="I2106">IF(ISBLANK(N2106),"",INDEX($AC$7:$CO$7,,MATCH(H2106,$AC$6:$CO$6,0)))</f>
        <v/>
      </c>
      <c r="L2106" s="1" t="str">
        <f t="shared" si="635"/>
        <v/>
      </c>
      <c r="M2106" s="1" t="str">
        <f t="shared" si="636"/>
        <v/>
      </c>
    </row>
    <row r="2107" spans="2:13" x14ac:dyDescent="0.2">
      <c r="B2107" s="1" t="str">
        <f t="shared" si="631"/>
        <v/>
      </c>
      <c r="C2107" s="12">
        <f t="shared" si="632"/>
        <v>1</v>
      </c>
      <c r="D2107" s="1" t="str">
        <f t="shared" si="633"/>
        <v/>
      </c>
      <c r="E2107" s="1" t="str">
        <f t="shared" si="634"/>
        <v/>
      </c>
      <c r="H2107" s="1" t="str">
        <f>IF(ISBLANK(N2107),"",IF(SUM(AC2107:CO2107)=0,"other",INDEX(AC$6:CO$6,MATCH(1,AC2107:CO2107,0))))</f>
        <v/>
      </c>
      <c r="I2107" s="1" t="str" cm="1">
        <f t="array" ref="I2107">IF(ISBLANK(N2107),"",INDEX($AC$7:$CO$7,,MATCH(H2107,$AC$6:$CO$6,0)))</f>
        <v/>
      </c>
      <c r="L2107" s="1" t="str">
        <f t="shared" si="635"/>
        <v/>
      </c>
      <c r="M2107" s="1" t="str">
        <f t="shared" si="636"/>
        <v/>
      </c>
    </row>
    <row r="2108" spans="2:13" x14ac:dyDescent="0.2">
      <c r="B2108" s="1" t="str">
        <f t="shared" si="631"/>
        <v/>
      </c>
      <c r="C2108" s="12">
        <f t="shared" si="632"/>
        <v>1</v>
      </c>
      <c r="D2108" s="1" t="str">
        <f t="shared" si="633"/>
        <v/>
      </c>
      <c r="E2108" s="1" t="str">
        <f t="shared" si="634"/>
        <v/>
      </c>
      <c r="H2108" s="1" t="str">
        <f>IF(ISBLANK(N2108),"",IF(SUM(AC2108:CO2108)=0,"other",INDEX(AC$6:CO$6,MATCH(1,AC2108:CO2108,0))))</f>
        <v/>
      </c>
      <c r="I2108" s="1" t="str" cm="1">
        <f t="array" ref="I2108">IF(ISBLANK(N2108),"",INDEX($AC$7:$CO$7,,MATCH(H2108,$AC$6:$CO$6,0)))</f>
        <v/>
      </c>
      <c r="L2108" s="1" t="str">
        <f t="shared" si="635"/>
        <v/>
      </c>
      <c r="M2108" s="1" t="str">
        <f t="shared" si="636"/>
        <v/>
      </c>
    </row>
    <row r="2109" spans="2:13" x14ac:dyDescent="0.2">
      <c r="B2109" s="1" t="str">
        <f t="shared" si="631"/>
        <v/>
      </c>
      <c r="C2109" s="12">
        <f t="shared" si="632"/>
        <v>1</v>
      </c>
      <c r="D2109" s="1" t="str">
        <f t="shared" si="633"/>
        <v/>
      </c>
      <c r="E2109" s="1" t="str">
        <f t="shared" si="634"/>
        <v/>
      </c>
      <c r="H2109" s="1" t="str">
        <f>IF(ISBLANK(N2109),"",IF(SUM(AC2109:CO2109)=0,"other",INDEX(AC$6:CO$6,MATCH(1,AC2109:CO2109,0))))</f>
        <v/>
      </c>
      <c r="I2109" s="1" t="str" cm="1">
        <f t="array" ref="I2109">IF(ISBLANK(N2109),"",INDEX($AC$7:$CO$7,,MATCH(H2109,$AC$6:$CO$6,0)))</f>
        <v/>
      </c>
      <c r="L2109" s="1" t="str">
        <f t="shared" si="635"/>
        <v/>
      </c>
      <c r="M2109" s="1" t="str">
        <f t="shared" si="636"/>
        <v/>
      </c>
    </row>
    <row r="2110" spans="2:13" x14ac:dyDescent="0.2">
      <c r="B2110" s="1" t="str">
        <f t="shared" si="631"/>
        <v/>
      </c>
      <c r="C2110" s="12">
        <f t="shared" si="632"/>
        <v>1</v>
      </c>
      <c r="D2110" s="1" t="str">
        <f t="shared" si="633"/>
        <v/>
      </c>
      <c r="E2110" s="1" t="str">
        <f t="shared" si="634"/>
        <v/>
      </c>
      <c r="H2110" s="1" t="str">
        <f>IF(ISBLANK(N2110),"",IF(SUM(AC2110:CO2110)=0,"other",INDEX(AC$6:CO$6,MATCH(1,AC2110:CO2110,0))))</f>
        <v/>
      </c>
      <c r="I2110" s="1" t="str" cm="1">
        <f t="array" ref="I2110">IF(ISBLANK(N2110),"",INDEX($AC$7:$CO$7,,MATCH(H2110,$AC$6:$CO$6,0)))</f>
        <v/>
      </c>
      <c r="L2110" s="1" t="str">
        <f t="shared" si="635"/>
        <v/>
      </c>
      <c r="M2110" s="1" t="str">
        <f t="shared" si="636"/>
        <v/>
      </c>
    </row>
    <row r="2111" spans="2:13" x14ac:dyDescent="0.2">
      <c r="B2111" s="1" t="str">
        <f t="shared" si="631"/>
        <v/>
      </c>
      <c r="C2111" s="12">
        <f t="shared" si="632"/>
        <v>1</v>
      </c>
      <c r="D2111" s="1" t="str">
        <f t="shared" si="633"/>
        <v/>
      </c>
      <c r="E2111" s="1" t="str">
        <f t="shared" si="634"/>
        <v/>
      </c>
      <c r="H2111" s="1" t="str">
        <f>IF(ISBLANK(N2111),"",IF(SUM(AC2111:CO2111)=0,"other",INDEX(AC$6:CO$6,MATCH(1,AC2111:CO2111,0))))</f>
        <v/>
      </c>
      <c r="I2111" s="1" t="str" cm="1">
        <f t="array" ref="I2111">IF(ISBLANK(N2111),"",INDEX($AC$7:$CO$7,,MATCH(H2111,$AC$6:$CO$6,0)))</f>
        <v/>
      </c>
      <c r="L2111" s="1" t="str">
        <f t="shared" si="635"/>
        <v/>
      </c>
      <c r="M2111" s="1" t="str">
        <f t="shared" si="636"/>
        <v/>
      </c>
    </row>
    <row r="2112" spans="2:13" x14ac:dyDescent="0.2">
      <c r="B2112" s="1" t="str">
        <f t="shared" si="631"/>
        <v/>
      </c>
      <c r="C2112" s="12">
        <f t="shared" si="632"/>
        <v>1</v>
      </c>
      <c r="D2112" s="1" t="str">
        <f t="shared" si="633"/>
        <v/>
      </c>
      <c r="E2112" s="1" t="str">
        <f t="shared" si="634"/>
        <v/>
      </c>
      <c r="H2112" s="1" t="str">
        <f>IF(ISBLANK(N2112),"",IF(SUM(AC2112:CO2112)=0,"other",INDEX(AC$6:CO$6,MATCH(1,AC2112:CO2112,0))))</f>
        <v/>
      </c>
      <c r="I2112" s="1" t="str" cm="1">
        <f t="array" ref="I2112">IF(ISBLANK(N2112),"",INDEX($AC$7:$CO$7,,MATCH(H2112,$AC$6:$CO$6,0)))</f>
        <v/>
      </c>
      <c r="L2112" s="1" t="str">
        <f t="shared" si="635"/>
        <v/>
      </c>
      <c r="M2112" s="1" t="str">
        <f t="shared" si="636"/>
        <v/>
      </c>
    </row>
    <row r="2113" spans="2:13" x14ac:dyDescent="0.2">
      <c r="B2113" s="1" t="str">
        <f t="shared" si="631"/>
        <v/>
      </c>
      <c r="C2113" s="12">
        <f t="shared" si="632"/>
        <v>1</v>
      </c>
      <c r="D2113" s="1" t="str">
        <f t="shared" si="633"/>
        <v/>
      </c>
      <c r="E2113" s="1" t="str">
        <f t="shared" si="634"/>
        <v/>
      </c>
      <c r="H2113" s="1" t="str">
        <f>IF(ISBLANK(N2113),"",IF(SUM(AC2113:CO2113)=0,"other",INDEX(AC$6:CO$6,MATCH(1,AC2113:CO2113,0))))</f>
        <v/>
      </c>
      <c r="I2113" s="1" t="str" cm="1">
        <f t="array" ref="I2113">IF(ISBLANK(N2113),"",INDEX($AC$7:$CO$7,,MATCH(H2113,$AC$6:$CO$6,0)))</f>
        <v/>
      </c>
      <c r="L2113" s="1" t="str">
        <f t="shared" si="635"/>
        <v/>
      </c>
      <c r="M2113" s="1" t="str">
        <f t="shared" si="636"/>
        <v/>
      </c>
    </row>
    <row r="2114" spans="2:13" x14ac:dyDescent="0.2">
      <c r="B2114" s="1" t="str">
        <f t="shared" si="631"/>
        <v/>
      </c>
      <c r="C2114" s="12">
        <f t="shared" si="632"/>
        <v>1</v>
      </c>
      <c r="D2114" s="1" t="str">
        <f t="shared" si="633"/>
        <v/>
      </c>
      <c r="E2114" s="1" t="str">
        <f t="shared" si="634"/>
        <v/>
      </c>
      <c r="H2114" s="1" t="str">
        <f>IF(ISBLANK(N2114),"",IF(SUM(AC2114:CO2114)=0,"other",INDEX(AC$6:CO$6,MATCH(1,AC2114:CO2114,0))))</f>
        <v/>
      </c>
      <c r="I2114" s="1" t="str" cm="1">
        <f t="array" ref="I2114">IF(ISBLANK(N2114),"",INDEX($AC$7:$CO$7,,MATCH(H2114,$AC$6:$CO$6,0)))</f>
        <v/>
      </c>
      <c r="L2114" s="1" t="str">
        <f t="shared" si="635"/>
        <v/>
      </c>
      <c r="M2114" s="1" t="str">
        <f t="shared" si="636"/>
        <v/>
      </c>
    </row>
    <row r="2115" spans="2:13" x14ac:dyDescent="0.2">
      <c r="B2115" s="1" t="str">
        <f t="shared" si="631"/>
        <v/>
      </c>
      <c r="C2115" s="12">
        <f t="shared" si="632"/>
        <v>1</v>
      </c>
      <c r="D2115" s="1" t="str">
        <f t="shared" si="633"/>
        <v/>
      </c>
      <c r="E2115" s="1" t="str">
        <f t="shared" si="634"/>
        <v/>
      </c>
      <c r="H2115" s="1" t="str">
        <f>IF(ISBLANK(N2115),"",IF(SUM(AC2115:CO2115)=0,"other",INDEX(AC$6:CO$6,MATCH(1,AC2115:CO2115,0))))</f>
        <v/>
      </c>
      <c r="I2115" s="1" t="str" cm="1">
        <f t="array" ref="I2115">IF(ISBLANK(N2115),"",INDEX($AC$7:$CO$7,,MATCH(H2115,$AC$6:$CO$6,0)))</f>
        <v/>
      </c>
      <c r="L2115" s="1" t="str">
        <f t="shared" si="635"/>
        <v/>
      </c>
      <c r="M2115" s="1" t="str">
        <f t="shared" si="636"/>
        <v/>
      </c>
    </row>
    <row r="2116" spans="2:13" x14ac:dyDescent="0.2">
      <c r="B2116" s="1" t="str">
        <f t="shared" si="631"/>
        <v/>
      </c>
      <c r="C2116" s="12">
        <f t="shared" si="632"/>
        <v>1</v>
      </c>
      <c r="D2116" s="1" t="str">
        <f t="shared" si="633"/>
        <v/>
      </c>
      <c r="E2116" s="1" t="str">
        <f t="shared" si="634"/>
        <v/>
      </c>
      <c r="H2116" s="1" t="str">
        <f>IF(ISBLANK(N2116),"",IF(SUM(AC2116:CO2116)=0,"other",INDEX(AC$6:CO$6,MATCH(1,AC2116:CO2116,0))))</f>
        <v/>
      </c>
      <c r="I2116" s="1" t="str" cm="1">
        <f t="array" ref="I2116">IF(ISBLANK(N2116),"",INDEX($AC$7:$CO$7,,MATCH(H2116,$AC$6:$CO$6,0)))</f>
        <v/>
      </c>
      <c r="L2116" s="1" t="str">
        <f t="shared" si="635"/>
        <v/>
      </c>
      <c r="M2116" s="1" t="str">
        <f t="shared" si="636"/>
        <v/>
      </c>
    </row>
    <row r="2117" spans="2:13" x14ac:dyDescent="0.2">
      <c r="B2117" s="1" t="str">
        <f t="shared" si="631"/>
        <v/>
      </c>
      <c r="C2117" s="12">
        <f t="shared" si="632"/>
        <v>1</v>
      </c>
      <c r="D2117" s="1" t="str">
        <f t="shared" si="633"/>
        <v/>
      </c>
      <c r="E2117" s="1" t="str">
        <f t="shared" si="634"/>
        <v/>
      </c>
      <c r="H2117" s="1" t="str">
        <f>IF(ISBLANK(N2117),"",IF(SUM(AC2117:CO2117)=0,"other",INDEX(AC$6:CO$6,MATCH(1,AC2117:CO2117,0))))</f>
        <v/>
      </c>
      <c r="I2117" s="1" t="str" cm="1">
        <f t="array" ref="I2117">IF(ISBLANK(N2117),"",INDEX($AC$7:$CO$7,,MATCH(H2117,$AC$6:$CO$6,0)))</f>
        <v/>
      </c>
      <c r="L2117" s="1" t="str">
        <f t="shared" si="635"/>
        <v/>
      </c>
      <c r="M2117" s="1" t="str">
        <f t="shared" si="636"/>
        <v/>
      </c>
    </row>
    <row r="2118" spans="2:13" x14ac:dyDescent="0.2">
      <c r="B2118" s="1" t="str">
        <f t="shared" si="631"/>
        <v/>
      </c>
      <c r="C2118" s="12">
        <f t="shared" si="632"/>
        <v>1</v>
      </c>
      <c r="D2118" s="1" t="str">
        <f t="shared" si="633"/>
        <v/>
      </c>
      <c r="E2118" s="1" t="str">
        <f t="shared" si="634"/>
        <v/>
      </c>
      <c r="H2118" s="1" t="str">
        <f>IF(ISBLANK(N2118),"",IF(SUM(AC2118:CO2118)=0,"other",INDEX(AC$6:CO$6,MATCH(1,AC2118:CO2118,0))))</f>
        <v/>
      </c>
      <c r="I2118" s="1" t="str" cm="1">
        <f t="array" ref="I2118">IF(ISBLANK(N2118),"",INDEX($AC$7:$CO$7,,MATCH(H2118,$AC$6:$CO$6,0)))</f>
        <v/>
      </c>
      <c r="L2118" s="1" t="str">
        <f t="shared" si="635"/>
        <v/>
      </c>
      <c r="M2118" s="1" t="str">
        <f t="shared" si="636"/>
        <v/>
      </c>
    </row>
    <row r="2119" spans="2:13" x14ac:dyDescent="0.2">
      <c r="B2119" s="1" t="str">
        <f t="shared" si="631"/>
        <v/>
      </c>
      <c r="C2119" s="12">
        <f t="shared" si="632"/>
        <v>1</v>
      </c>
      <c r="D2119" s="1" t="str">
        <f t="shared" si="633"/>
        <v/>
      </c>
      <c r="E2119" s="1" t="str">
        <f t="shared" si="634"/>
        <v/>
      </c>
      <c r="H2119" s="1" t="str">
        <f>IF(ISBLANK(N2119),"",IF(SUM(AC2119:CO2119)=0,"other",INDEX(AC$6:CO$6,MATCH(1,AC2119:CO2119,0))))</f>
        <v/>
      </c>
      <c r="I2119" s="1" t="str" cm="1">
        <f t="array" ref="I2119">IF(ISBLANK(N2119),"",INDEX($AC$7:$CO$7,,MATCH(H2119,$AC$6:$CO$6,0)))</f>
        <v/>
      </c>
      <c r="L2119" s="1" t="str">
        <f t="shared" si="635"/>
        <v/>
      </c>
      <c r="M2119" s="1" t="str">
        <f t="shared" si="636"/>
        <v/>
      </c>
    </row>
    <row r="2120" spans="2:13" x14ac:dyDescent="0.2">
      <c r="B2120" s="1" t="str">
        <f t="shared" si="631"/>
        <v/>
      </c>
      <c r="C2120" s="12">
        <f t="shared" si="632"/>
        <v>1</v>
      </c>
      <c r="D2120" s="1" t="str">
        <f t="shared" si="633"/>
        <v/>
      </c>
      <c r="E2120" s="1" t="str">
        <f t="shared" si="634"/>
        <v/>
      </c>
      <c r="H2120" s="1" t="str">
        <f>IF(ISBLANK(N2120),"",IF(SUM(AC2120:CO2120)=0,"other",INDEX(AC$6:CO$6,MATCH(1,AC2120:CO2120,0))))</f>
        <v/>
      </c>
      <c r="I2120" s="1" t="str" cm="1">
        <f t="array" ref="I2120">IF(ISBLANK(N2120),"",INDEX($AC$7:$CO$7,,MATCH(H2120,$AC$6:$CO$6,0)))</f>
        <v/>
      </c>
      <c r="L2120" s="1" t="str">
        <f t="shared" si="635"/>
        <v/>
      </c>
      <c r="M2120" s="1" t="str">
        <f t="shared" si="636"/>
        <v/>
      </c>
    </row>
    <row r="2121" spans="2:13" x14ac:dyDescent="0.2">
      <c r="B2121" s="1" t="str">
        <f t="shared" si="631"/>
        <v/>
      </c>
      <c r="C2121" s="12">
        <f t="shared" si="632"/>
        <v>1</v>
      </c>
      <c r="D2121" s="1" t="str">
        <f t="shared" si="633"/>
        <v/>
      </c>
      <c r="E2121" s="1" t="str">
        <f t="shared" si="634"/>
        <v/>
      </c>
      <c r="H2121" s="1" t="str">
        <f>IF(ISBLANK(N2121),"",IF(SUM(AC2121:CO2121)=0,"other",INDEX(AC$6:CO$6,MATCH(1,AC2121:CO2121,0))))</f>
        <v/>
      </c>
      <c r="I2121" s="1" t="str" cm="1">
        <f t="array" ref="I2121">IF(ISBLANK(N2121),"",INDEX($AC$7:$CO$7,,MATCH(H2121,$AC$6:$CO$6,0)))</f>
        <v/>
      </c>
      <c r="L2121" s="1" t="str">
        <f t="shared" si="635"/>
        <v/>
      </c>
      <c r="M2121" s="1" t="str">
        <f t="shared" si="636"/>
        <v/>
      </c>
    </row>
    <row r="2122" spans="2:13" x14ac:dyDescent="0.2">
      <c r="B2122" s="1" t="str">
        <f t="shared" ref="B2122:B2185" si="637">IF(ISBLANK(N2122),"",YEAR(O2122))</f>
        <v/>
      </c>
      <c r="C2122" s="12">
        <f t="shared" ref="C2122:C2185" si="638">IF(ISBLANK(M2122),"",MONTH(O2122))</f>
        <v>1</v>
      </c>
      <c r="D2122" s="1" t="str">
        <f t="shared" ref="D2122:D2185" si="639">IF(ISBLANK(N2122),"",WEEKNUM(O2122))</f>
        <v/>
      </c>
      <c r="E2122" s="1" t="str">
        <f t="shared" ref="E2122:E2185" si="640">S2122&amp;R2122</f>
        <v/>
      </c>
      <c r="H2122" s="1" t="str">
        <f>IF(ISBLANK(N2122),"",IF(SUM(AC2122:CO2122)=0,"other",INDEX(AC$6:CO$6,MATCH(1,AC2122:CO2122,0))))</f>
        <v/>
      </c>
      <c r="I2122" s="1" t="str" cm="1">
        <f t="array" ref="I2122">IF(ISBLANK(N2122),"",INDEX($AC$7:$CO$7,,MATCH(H2122,$AC$6:$CO$6,0)))</f>
        <v/>
      </c>
      <c r="L2122" s="1" t="str">
        <f t="shared" ref="L2122:L2185" si="641">IF(ISBLANK(J2122),H2122,J2122)</f>
        <v/>
      </c>
      <c r="M2122" s="1" t="str">
        <f t="shared" ref="M2122:M2185" si="642">IF(ISBLANK(K2122),I2122,K2122)</f>
        <v/>
      </c>
    </row>
    <row r="2123" spans="2:13" x14ac:dyDescent="0.2">
      <c r="B2123" s="1" t="str">
        <f t="shared" si="637"/>
        <v/>
      </c>
      <c r="C2123" s="12">
        <f t="shared" si="638"/>
        <v>1</v>
      </c>
      <c r="D2123" s="1" t="str">
        <f t="shared" si="639"/>
        <v/>
      </c>
      <c r="E2123" s="1" t="str">
        <f t="shared" si="640"/>
        <v/>
      </c>
      <c r="H2123" s="1" t="str">
        <f>IF(ISBLANK(N2123),"",IF(SUM(AC2123:CO2123)=0,"other",INDEX(AC$6:CO$6,MATCH(1,AC2123:CO2123,0))))</f>
        <v/>
      </c>
      <c r="I2123" s="1" t="str" cm="1">
        <f t="array" ref="I2123">IF(ISBLANK(N2123),"",INDEX($AC$7:$CO$7,,MATCH(H2123,$AC$6:$CO$6,0)))</f>
        <v/>
      </c>
      <c r="L2123" s="1" t="str">
        <f t="shared" si="641"/>
        <v/>
      </c>
      <c r="M2123" s="1" t="str">
        <f t="shared" si="642"/>
        <v/>
      </c>
    </row>
    <row r="2124" spans="2:13" x14ac:dyDescent="0.2">
      <c r="B2124" s="1" t="str">
        <f t="shared" si="637"/>
        <v/>
      </c>
      <c r="C2124" s="12">
        <f t="shared" si="638"/>
        <v>1</v>
      </c>
      <c r="D2124" s="1" t="str">
        <f t="shared" si="639"/>
        <v/>
      </c>
      <c r="E2124" s="1" t="str">
        <f t="shared" si="640"/>
        <v/>
      </c>
      <c r="H2124" s="1" t="str">
        <f>IF(ISBLANK(N2124),"",IF(SUM(AC2124:CO2124)=0,"other",INDEX(AC$6:CO$6,MATCH(1,AC2124:CO2124,0))))</f>
        <v/>
      </c>
      <c r="I2124" s="1" t="str" cm="1">
        <f t="array" ref="I2124">IF(ISBLANK(N2124),"",INDEX($AC$7:$CO$7,,MATCH(H2124,$AC$6:$CO$6,0)))</f>
        <v/>
      </c>
      <c r="L2124" s="1" t="str">
        <f t="shared" si="641"/>
        <v/>
      </c>
      <c r="M2124" s="1" t="str">
        <f t="shared" si="642"/>
        <v/>
      </c>
    </row>
    <row r="2125" spans="2:13" x14ac:dyDescent="0.2">
      <c r="B2125" s="1" t="str">
        <f t="shared" si="637"/>
        <v/>
      </c>
      <c r="C2125" s="12">
        <f t="shared" si="638"/>
        <v>1</v>
      </c>
      <c r="D2125" s="1" t="str">
        <f t="shared" si="639"/>
        <v/>
      </c>
      <c r="E2125" s="1" t="str">
        <f t="shared" si="640"/>
        <v/>
      </c>
      <c r="H2125" s="1" t="str">
        <f>IF(ISBLANK(N2125),"",IF(SUM(AC2125:CO2125)=0,"other",INDEX(AC$6:CO$6,MATCH(1,AC2125:CO2125,0))))</f>
        <v/>
      </c>
      <c r="I2125" s="1" t="str" cm="1">
        <f t="array" ref="I2125">IF(ISBLANK(N2125),"",INDEX($AC$7:$CO$7,,MATCH(H2125,$AC$6:$CO$6,0)))</f>
        <v/>
      </c>
      <c r="L2125" s="1" t="str">
        <f t="shared" si="641"/>
        <v/>
      </c>
      <c r="M2125" s="1" t="str">
        <f t="shared" si="642"/>
        <v/>
      </c>
    </row>
    <row r="2126" spans="2:13" x14ac:dyDescent="0.2">
      <c r="B2126" s="1" t="str">
        <f t="shared" si="637"/>
        <v/>
      </c>
      <c r="C2126" s="12">
        <f t="shared" si="638"/>
        <v>1</v>
      </c>
      <c r="D2126" s="1" t="str">
        <f t="shared" si="639"/>
        <v/>
      </c>
      <c r="E2126" s="1" t="str">
        <f t="shared" si="640"/>
        <v/>
      </c>
      <c r="H2126" s="1" t="str">
        <f>IF(ISBLANK(N2126),"",IF(SUM(AC2126:CO2126)=0,"other",INDEX(AC$6:CO$6,MATCH(1,AC2126:CO2126,0))))</f>
        <v/>
      </c>
      <c r="I2126" s="1" t="str" cm="1">
        <f t="array" ref="I2126">IF(ISBLANK(N2126),"",INDEX($AC$7:$CO$7,,MATCH(H2126,$AC$6:$CO$6,0)))</f>
        <v/>
      </c>
      <c r="L2126" s="1" t="str">
        <f t="shared" si="641"/>
        <v/>
      </c>
      <c r="M2126" s="1" t="str">
        <f t="shared" si="642"/>
        <v/>
      </c>
    </row>
    <row r="2127" spans="2:13" x14ac:dyDescent="0.2">
      <c r="B2127" s="1" t="str">
        <f t="shared" si="637"/>
        <v/>
      </c>
      <c r="C2127" s="12">
        <f t="shared" si="638"/>
        <v>1</v>
      </c>
      <c r="D2127" s="1" t="str">
        <f t="shared" si="639"/>
        <v/>
      </c>
      <c r="E2127" s="1" t="str">
        <f t="shared" si="640"/>
        <v/>
      </c>
      <c r="H2127" s="1" t="str">
        <f>IF(ISBLANK(N2127),"",IF(SUM(AC2127:CO2127)=0,"other",INDEX(AC$6:CO$6,MATCH(1,AC2127:CO2127,0))))</f>
        <v/>
      </c>
      <c r="I2127" s="1" t="str" cm="1">
        <f t="array" ref="I2127">IF(ISBLANK(N2127),"",INDEX($AC$7:$CO$7,,MATCH(H2127,$AC$6:$CO$6,0)))</f>
        <v/>
      </c>
      <c r="L2127" s="1" t="str">
        <f t="shared" si="641"/>
        <v/>
      </c>
      <c r="M2127" s="1" t="str">
        <f t="shared" si="642"/>
        <v/>
      </c>
    </row>
    <row r="2128" spans="2:13" x14ac:dyDescent="0.2">
      <c r="B2128" s="1" t="str">
        <f t="shared" si="637"/>
        <v/>
      </c>
      <c r="C2128" s="12">
        <f t="shared" si="638"/>
        <v>1</v>
      </c>
      <c r="D2128" s="1" t="str">
        <f t="shared" si="639"/>
        <v/>
      </c>
      <c r="E2128" s="1" t="str">
        <f t="shared" si="640"/>
        <v/>
      </c>
      <c r="H2128" s="1" t="str">
        <f>IF(ISBLANK(N2128),"",IF(SUM(AC2128:CO2128)=0,"other",INDEX(AC$6:CO$6,MATCH(1,AC2128:CO2128,0))))</f>
        <v/>
      </c>
      <c r="I2128" s="1" t="str" cm="1">
        <f t="array" ref="I2128">IF(ISBLANK(N2128),"",INDEX($AC$7:$CO$7,,MATCH(H2128,$AC$6:$CO$6,0)))</f>
        <v/>
      </c>
      <c r="L2128" s="1" t="str">
        <f t="shared" si="641"/>
        <v/>
      </c>
      <c r="M2128" s="1" t="str">
        <f t="shared" si="642"/>
        <v/>
      </c>
    </row>
    <row r="2129" spans="2:13" x14ac:dyDescent="0.2">
      <c r="B2129" s="1" t="str">
        <f t="shared" si="637"/>
        <v/>
      </c>
      <c r="C2129" s="12">
        <f t="shared" si="638"/>
        <v>1</v>
      </c>
      <c r="D2129" s="1" t="str">
        <f t="shared" si="639"/>
        <v/>
      </c>
      <c r="E2129" s="1" t="str">
        <f t="shared" si="640"/>
        <v/>
      </c>
      <c r="H2129" s="1" t="str">
        <f>IF(ISBLANK(N2129),"",IF(SUM(AC2129:CO2129)=0,"other",INDEX(AC$6:CO$6,MATCH(1,AC2129:CO2129,0))))</f>
        <v/>
      </c>
      <c r="I2129" s="1" t="str" cm="1">
        <f t="array" ref="I2129">IF(ISBLANK(N2129),"",INDEX($AC$7:$CO$7,,MATCH(H2129,$AC$6:$CO$6,0)))</f>
        <v/>
      </c>
      <c r="L2129" s="1" t="str">
        <f t="shared" si="641"/>
        <v/>
      </c>
      <c r="M2129" s="1" t="str">
        <f t="shared" si="642"/>
        <v/>
      </c>
    </row>
    <row r="2130" spans="2:13" x14ac:dyDescent="0.2">
      <c r="B2130" s="1" t="str">
        <f t="shared" si="637"/>
        <v/>
      </c>
      <c r="C2130" s="12">
        <f t="shared" si="638"/>
        <v>1</v>
      </c>
      <c r="D2130" s="1" t="str">
        <f t="shared" si="639"/>
        <v/>
      </c>
      <c r="E2130" s="1" t="str">
        <f t="shared" si="640"/>
        <v/>
      </c>
      <c r="H2130" s="1" t="str">
        <f>IF(ISBLANK(N2130),"",IF(SUM(AC2130:CO2130)=0,"other",INDEX(AC$6:CO$6,MATCH(1,AC2130:CO2130,0))))</f>
        <v/>
      </c>
      <c r="I2130" s="1" t="str" cm="1">
        <f t="array" ref="I2130">IF(ISBLANK(N2130),"",INDEX($AC$7:$CO$7,,MATCH(H2130,$AC$6:$CO$6,0)))</f>
        <v/>
      </c>
      <c r="L2130" s="1" t="str">
        <f t="shared" si="641"/>
        <v/>
      </c>
      <c r="M2130" s="1" t="str">
        <f t="shared" si="642"/>
        <v/>
      </c>
    </row>
    <row r="2131" spans="2:13" x14ac:dyDescent="0.2">
      <c r="B2131" s="1" t="str">
        <f t="shared" si="637"/>
        <v/>
      </c>
      <c r="C2131" s="12">
        <f t="shared" si="638"/>
        <v>1</v>
      </c>
      <c r="D2131" s="1" t="str">
        <f t="shared" si="639"/>
        <v/>
      </c>
      <c r="E2131" s="1" t="str">
        <f t="shared" si="640"/>
        <v/>
      </c>
      <c r="H2131" s="1" t="str">
        <f>IF(ISBLANK(N2131),"",IF(SUM(AC2131:CO2131)=0,"other",INDEX(AC$6:CO$6,MATCH(1,AC2131:CO2131,0))))</f>
        <v/>
      </c>
      <c r="I2131" s="1" t="str" cm="1">
        <f t="array" ref="I2131">IF(ISBLANK(N2131),"",INDEX($AC$7:$CO$7,,MATCH(H2131,$AC$6:$CO$6,0)))</f>
        <v/>
      </c>
      <c r="L2131" s="1" t="str">
        <f t="shared" si="641"/>
        <v/>
      </c>
      <c r="M2131" s="1" t="str">
        <f t="shared" si="642"/>
        <v/>
      </c>
    </row>
    <row r="2132" spans="2:13" x14ac:dyDescent="0.2">
      <c r="B2132" s="1" t="str">
        <f t="shared" si="637"/>
        <v/>
      </c>
      <c r="C2132" s="12">
        <f t="shared" si="638"/>
        <v>1</v>
      </c>
      <c r="D2132" s="1" t="str">
        <f t="shared" si="639"/>
        <v/>
      </c>
      <c r="E2132" s="1" t="str">
        <f t="shared" si="640"/>
        <v/>
      </c>
      <c r="H2132" s="1" t="str">
        <f>IF(ISBLANK(N2132),"",IF(SUM(AC2132:CO2132)=0,"other",INDEX(AC$6:CO$6,MATCH(1,AC2132:CO2132,0))))</f>
        <v/>
      </c>
      <c r="I2132" s="1" t="str" cm="1">
        <f t="array" ref="I2132">IF(ISBLANK(N2132),"",INDEX($AC$7:$CO$7,,MATCH(H2132,$AC$6:$CO$6,0)))</f>
        <v/>
      </c>
      <c r="L2132" s="1" t="str">
        <f t="shared" si="641"/>
        <v/>
      </c>
      <c r="M2132" s="1" t="str">
        <f t="shared" si="642"/>
        <v/>
      </c>
    </row>
    <row r="2133" spans="2:13" x14ac:dyDescent="0.2">
      <c r="B2133" s="1" t="str">
        <f t="shared" si="637"/>
        <v/>
      </c>
      <c r="C2133" s="12">
        <f t="shared" si="638"/>
        <v>1</v>
      </c>
      <c r="D2133" s="1" t="str">
        <f t="shared" si="639"/>
        <v/>
      </c>
      <c r="E2133" s="1" t="str">
        <f t="shared" si="640"/>
        <v/>
      </c>
      <c r="H2133" s="1" t="str">
        <f>IF(ISBLANK(N2133),"",IF(SUM(AC2133:CO2133)=0,"other",INDEX(AC$6:CO$6,MATCH(1,AC2133:CO2133,0))))</f>
        <v/>
      </c>
      <c r="I2133" s="1" t="str" cm="1">
        <f t="array" ref="I2133">IF(ISBLANK(N2133),"",INDEX($AC$7:$CO$7,,MATCH(H2133,$AC$6:$CO$6,0)))</f>
        <v/>
      </c>
      <c r="L2133" s="1" t="str">
        <f t="shared" si="641"/>
        <v/>
      </c>
      <c r="M2133" s="1" t="str">
        <f t="shared" si="642"/>
        <v/>
      </c>
    </row>
    <row r="2134" spans="2:13" x14ac:dyDescent="0.2">
      <c r="B2134" s="1" t="str">
        <f t="shared" si="637"/>
        <v/>
      </c>
      <c r="C2134" s="12">
        <f t="shared" si="638"/>
        <v>1</v>
      </c>
      <c r="D2134" s="1" t="str">
        <f t="shared" si="639"/>
        <v/>
      </c>
      <c r="E2134" s="1" t="str">
        <f t="shared" si="640"/>
        <v/>
      </c>
      <c r="H2134" s="1" t="str">
        <f>IF(ISBLANK(N2134),"",IF(SUM(AC2134:CO2134)=0,"other",INDEX(AC$6:CO$6,MATCH(1,AC2134:CO2134,0))))</f>
        <v/>
      </c>
      <c r="I2134" s="1" t="str" cm="1">
        <f t="array" ref="I2134">IF(ISBLANK(N2134),"",INDEX($AC$7:$CO$7,,MATCH(H2134,$AC$6:$CO$6,0)))</f>
        <v/>
      </c>
      <c r="L2134" s="1" t="str">
        <f t="shared" si="641"/>
        <v/>
      </c>
      <c r="M2134" s="1" t="str">
        <f t="shared" si="642"/>
        <v/>
      </c>
    </row>
    <row r="2135" spans="2:13" x14ac:dyDescent="0.2">
      <c r="B2135" s="1" t="str">
        <f t="shared" si="637"/>
        <v/>
      </c>
      <c r="C2135" s="12">
        <f t="shared" si="638"/>
        <v>1</v>
      </c>
      <c r="D2135" s="1" t="str">
        <f t="shared" si="639"/>
        <v/>
      </c>
      <c r="E2135" s="1" t="str">
        <f t="shared" si="640"/>
        <v/>
      </c>
      <c r="H2135" s="1" t="str">
        <f>IF(ISBLANK(N2135),"",IF(SUM(AC2135:CO2135)=0,"other",INDEX(AC$6:CO$6,MATCH(1,AC2135:CO2135,0))))</f>
        <v/>
      </c>
      <c r="I2135" s="1" t="str" cm="1">
        <f t="array" ref="I2135">IF(ISBLANK(N2135),"",INDEX($AC$7:$CO$7,,MATCH(H2135,$AC$6:$CO$6,0)))</f>
        <v/>
      </c>
      <c r="L2135" s="1" t="str">
        <f t="shared" si="641"/>
        <v/>
      </c>
      <c r="M2135" s="1" t="str">
        <f t="shared" si="642"/>
        <v/>
      </c>
    </row>
    <row r="2136" spans="2:13" x14ac:dyDescent="0.2">
      <c r="B2136" s="1" t="str">
        <f t="shared" si="637"/>
        <v/>
      </c>
      <c r="C2136" s="12">
        <f t="shared" si="638"/>
        <v>1</v>
      </c>
      <c r="D2136" s="1" t="str">
        <f t="shared" si="639"/>
        <v/>
      </c>
      <c r="E2136" s="1" t="str">
        <f t="shared" si="640"/>
        <v/>
      </c>
      <c r="H2136" s="1" t="str">
        <f>IF(ISBLANK(N2136),"",IF(SUM(AC2136:CO2136)=0,"other",INDEX(AC$6:CO$6,MATCH(1,AC2136:CO2136,0))))</f>
        <v/>
      </c>
      <c r="I2136" s="1" t="str" cm="1">
        <f t="array" ref="I2136">IF(ISBLANK(N2136),"",INDEX($AC$7:$CO$7,,MATCH(H2136,$AC$6:$CO$6,0)))</f>
        <v/>
      </c>
      <c r="L2136" s="1" t="str">
        <f t="shared" si="641"/>
        <v/>
      </c>
      <c r="M2136" s="1" t="str">
        <f t="shared" si="642"/>
        <v/>
      </c>
    </row>
    <row r="2137" spans="2:13" x14ac:dyDescent="0.2">
      <c r="B2137" s="1" t="str">
        <f t="shared" si="637"/>
        <v/>
      </c>
      <c r="C2137" s="12">
        <f t="shared" si="638"/>
        <v>1</v>
      </c>
      <c r="D2137" s="1" t="str">
        <f t="shared" si="639"/>
        <v/>
      </c>
      <c r="E2137" s="1" t="str">
        <f t="shared" si="640"/>
        <v/>
      </c>
      <c r="H2137" s="1" t="str">
        <f>IF(ISBLANK(N2137),"",IF(SUM(AC2137:CO2137)=0,"other",INDEX(AC$6:CO$6,MATCH(1,AC2137:CO2137,0))))</f>
        <v/>
      </c>
      <c r="I2137" s="1" t="str" cm="1">
        <f t="array" ref="I2137">IF(ISBLANK(N2137),"",INDEX($AC$7:$CO$7,,MATCH(H2137,$AC$6:$CO$6,0)))</f>
        <v/>
      </c>
      <c r="L2137" s="1" t="str">
        <f t="shared" si="641"/>
        <v/>
      </c>
      <c r="M2137" s="1" t="str">
        <f t="shared" si="642"/>
        <v/>
      </c>
    </row>
    <row r="2138" spans="2:13" x14ac:dyDescent="0.2">
      <c r="B2138" s="1" t="str">
        <f t="shared" si="637"/>
        <v/>
      </c>
      <c r="C2138" s="12">
        <f t="shared" si="638"/>
        <v>1</v>
      </c>
      <c r="D2138" s="1" t="str">
        <f t="shared" si="639"/>
        <v/>
      </c>
      <c r="E2138" s="1" t="str">
        <f t="shared" si="640"/>
        <v/>
      </c>
      <c r="H2138" s="1" t="str">
        <f>IF(ISBLANK(N2138),"",IF(SUM(AC2138:CO2138)=0,"other",INDEX(AC$6:CO$6,MATCH(1,AC2138:CO2138,0))))</f>
        <v/>
      </c>
      <c r="I2138" s="1" t="str" cm="1">
        <f t="array" ref="I2138">IF(ISBLANK(N2138),"",INDEX($AC$7:$CO$7,,MATCH(H2138,$AC$6:$CO$6,0)))</f>
        <v/>
      </c>
      <c r="L2138" s="1" t="str">
        <f t="shared" si="641"/>
        <v/>
      </c>
      <c r="M2138" s="1" t="str">
        <f t="shared" si="642"/>
        <v/>
      </c>
    </row>
    <row r="2139" spans="2:13" x14ac:dyDescent="0.2">
      <c r="B2139" s="1" t="str">
        <f t="shared" si="637"/>
        <v/>
      </c>
      <c r="C2139" s="12">
        <f t="shared" si="638"/>
        <v>1</v>
      </c>
      <c r="D2139" s="1" t="str">
        <f t="shared" si="639"/>
        <v/>
      </c>
      <c r="E2139" s="1" t="str">
        <f t="shared" si="640"/>
        <v/>
      </c>
      <c r="H2139" s="1" t="str">
        <f>IF(ISBLANK(N2139),"",IF(SUM(AC2139:CO2139)=0,"other",INDEX(AC$6:CO$6,MATCH(1,AC2139:CO2139,0))))</f>
        <v/>
      </c>
      <c r="I2139" s="1" t="str" cm="1">
        <f t="array" ref="I2139">IF(ISBLANK(N2139),"",INDEX($AC$7:$CO$7,,MATCH(H2139,$AC$6:$CO$6,0)))</f>
        <v/>
      </c>
      <c r="L2139" s="1" t="str">
        <f t="shared" si="641"/>
        <v/>
      </c>
      <c r="M2139" s="1" t="str">
        <f t="shared" si="642"/>
        <v/>
      </c>
    </row>
    <row r="2140" spans="2:13" x14ac:dyDescent="0.2">
      <c r="B2140" s="1" t="str">
        <f t="shared" si="637"/>
        <v/>
      </c>
      <c r="C2140" s="12">
        <f t="shared" si="638"/>
        <v>1</v>
      </c>
      <c r="D2140" s="1" t="str">
        <f t="shared" si="639"/>
        <v/>
      </c>
      <c r="E2140" s="1" t="str">
        <f t="shared" si="640"/>
        <v/>
      </c>
      <c r="H2140" s="1" t="str">
        <f>IF(ISBLANK(N2140),"",IF(SUM(AC2140:CO2140)=0,"other",INDEX(AC$6:CO$6,MATCH(1,AC2140:CO2140,0))))</f>
        <v/>
      </c>
      <c r="I2140" s="1" t="str" cm="1">
        <f t="array" ref="I2140">IF(ISBLANK(N2140),"",INDEX($AC$7:$CO$7,,MATCH(H2140,$AC$6:$CO$6,0)))</f>
        <v/>
      </c>
      <c r="L2140" s="1" t="str">
        <f t="shared" si="641"/>
        <v/>
      </c>
      <c r="M2140" s="1" t="str">
        <f t="shared" si="642"/>
        <v/>
      </c>
    </row>
    <row r="2141" spans="2:13" x14ac:dyDescent="0.2">
      <c r="B2141" s="1" t="str">
        <f t="shared" si="637"/>
        <v/>
      </c>
      <c r="C2141" s="12">
        <f t="shared" si="638"/>
        <v>1</v>
      </c>
      <c r="D2141" s="1" t="str">
        <f t="shared" si="639"/>
        <v/>
      </c>
      <c r="E2141" s="1" t="str">
        <f t="shared" si="640"/>
        <v/>
      </c>
      <c r="H2141" s="1" t="str">
        <f>IF(ISBLANK(N2141),"",IF(SUM(AC2141:CO2141)=0,"other",INDEX(AC$6:CO$6,MATCH(1,AC2141:CO2141,0))))</f>
        <v/>
      </c>
      <c r="I2141" s="1" t="str" cm="1">
        <f t="array" ref="I2141">IF(ISBLANK(N2141),"",INDEX($AC$7:$CO$7,,MATCH(H2141,$AC$6:$CO$6,0)))</f>
        <v/>
      </c>
      <c r="L2141" s="1" t="str">
        <f t="shared" si="641"/>
        <v/>
      </c>
      <c r="M2141" s="1" t="str">
        <f t="shared" si="642"/>
        <v/>
      </c>
    </row>
    <row r="2142" spans="2:13" x14ac:dyDescent="0.2">
      <c r="B2142" s="1" t="str">
        <f t="shared" si="637"/>
        <v/>
      </c>
      <c r="C2142" s="12">
        <f t="shared" si="638"/>
        <v>1</v>
      </c>
      <c r="D2142" s="1" t="str">
        <f t="shared" si="639"/>
        <v/>
      </c>
      <c r="E2142" s="1" t="str">
        <f t="shared" si="640"/>
        <v/>
      </c>
      <c r="H2142" s="1" t="str">
        <f>IF(ISBLANK(N2142),"",IF(SUM(AC2142:CO2142)=0,"other",INDEX(AC$6:CO$6,MATCH(1,AC2142:CO2142,0))))</f>
        <v/>
      </c>
      <c r="I2142" s="1" t="str" cm="1">
        <f t="array" ref="I2142">IF(ISBLANK(N2142),"",INDEX($AC$7:$CO$7,,MATCH(H2142,$AC$6:$CO$6,0)))</f>
        <v/>
      </c>
      <c r="L2142" s="1" t="str">
        <f t="shared" si="641"/>
        <v/>
      </c>
      <c r="M2142" s="1" t="str">
        <f t="shared" si="642"/>
        <v/>
      </c>
    </row>
    <row r="2143" spans="2:13" x14ac:dyDescent="0.2">
      <c r="B2143" s="1" t="str">
        <f t="shared" si="637"/>
        <v/>
      </c>
      <c r="C2143" s="12">
        <f t="shared" si="638"/>
        <v>1</v>
      </c>
      <c r="D2143" s="1" t="str">
        <f t="shared" si="639"/>
        <v/>
      </c>
      <c r="E2143" s="1" t="str">
        <f t="shared" si="640"/>
        <v/>
      </c>
      <c r="H2143" s="1" t="str">
        <f>IF(ISBLANK(N2143),"",IF(SUM(AC2143:CO2143)=0,"other",INDEX(AC$6:CO$6,MATCH(1,AC2143:CO2143,0))))</f>
        <v/>
      </c>
      <c r="I2143" s="1" t="str" cm="1">
        <f t="array" ref="I2143">IF(ISBLANK(N2143),"",INDEX($AC$7:$CO$7,,MATCH(H2143,$AC$6:$CO$6,0)))</f>
        <v/>
      </c>
      <c r="L2143" s="1" t="str">
        <f t="shared" si="641"/>
        <v/>
      </c>
      <c r="M2143" s="1" t="str">
        <f t="shared" si="642"/>
        <v/>
      </c>
    </row>
    <row r="2144" spans="2:13" x14ac:dyDescent="0.2">
      <c r="B2144" s="1" t="str">
        <f t="shared" si="637"/>
        <v/>
      </c>
      <c r="C2144" s="12">
        <f t="shared" si="638"/>
        <v>1</v>
      </c>
      <c r="D2144" s="1" t="str">
        <f t="shared" si="639"/>
        <v/>
      </c>
      <c r="E2144" s="1" t="str">
        <f t="shared" si="640"/>
        <v/>
      </c>
      <c r="H2144" s="1" t="str">
        <f>IF(ISBLANK(N2144),"",IF(SUM(AC2144:CO2144)=0,"other",INDEX(AC$6:CO$6,MATCH(1,AC2144:CO2144,0))))</f>
        <v/>
      </c>
      <c r="I2144" s="1" t="str" cm="1">
        <f t="array" ref="I2144">IF(ISBLANK(N2144),"",INDEX($AC$7:$CO$7,,MATCH(H2144,$AC$6:$CO$6,0)))</f>
        <v/>
      </c>
      <c r="L2144" s="1" t="str">
        <f t="shared" si="641"/>
        <v/>
      </c>
      <c r="M2144" s="1" t="str">
        <f t="shared" si="642"/>
        <v/>
      </c>
    </row>
    <row r="2145" spans="2:13" x14ac:dyDescent="0.2">
      <c r="B2145" s="1" t="str">
        <f t="shared" si="637"/>
        <v/>
      </c>
      <c r="C2145" s="12">
        <f t="shared" si="638"/>
        <v>1</v>
      </c>
      <c r="D2145" s="1" t="str">
        <f t="shared" si="639"/>
        <v/>
      </c>
      <c r="E2145" s="1" t="str">
        <f t="shared" si="640"/>
        <v/>
      </c>
      <c r="H2145" s="1" t="str">
        <f>IF(ISBLANK(N2145),"",IF(SUM(AC2145:CO2145)=0,"other",INDEX(AC$6:CO$6,MATCH(1,AC2145:CO2145,0))))</f>
        <v/>
      </c>
      <c r="I2145" s="1" t="str" cm="1">
        <f t="array" ref="I2145">IF(ISBLANK(N2145),"",INDEX($AC$7:$CO$7,,MATCH(H2145,$AC$6:$CO$6,0)))</f>
        <v/>
      </c>
      <c r="L2145" s="1" t="str">
        <f t="shared" si="641"/>
        <v/>
      </c>
      <c r="M2145" s="1" t="str">
        <f t="shared" si="642"/>
        <v/>
      </c>
    </row>
    <row r="2146" spans="2:13" x14ac:dyDescent="0.2">
      <c r="B2146" s="1" t="str">
        <f t="shared" si="637"/>
        <v/>
      </c>
      <c r="C2146" s="12">
        <f t="shared" si="638"/>
        <v>1</v>
      </c>
      <c r="D2146" s="1" t="str">
        <f t="shared" si="639"/>
        <v/>
      </c>
      <c r="E2146" s="1" t="str">
        <f t="shared" si="640"/>
        <v/>
      </c>
      <c r="H2146" s="1" t="str">
        <f>IF(ISBLANK(N2146),"",IF(SUM(AC2146:CO2146)=0,"other",INDEX(AC$6:CO$6,MATCH(1,AC2146:CO2146,0))))</f>
        <v/>
      </c>
      <c r="I2146" s="1" t="str" cm="1">
        <f t="array" ref="I2146">IF(ISBLANK(N2146),"",INDEX($AC$7:$CO$7,,MATCH(H2146,$AC$6:$CO$6,0)))</f>
        <v/>
      </c>
      <c r="L2146" s="1" t="str">
        <f t="shared" si="641"/>
        <v/>
      </c>
      <c r="M2146" s="1" t="str">
        <f t="shared" si="642"/>
        <v/>
      </c>
    </row>
    <row r="2147" spans="2:13" x14ac:dyDescent="0.2">
      <c r="B2147" s="1" t="str">
        <f t="shared" si="637"/>
        <v/>
      </c>
      <c r="C2147" s="12">
        <f t="shared" si="638"/>
        <v>1</v>
      </c>
      <c r="D2147" s="1" t="str">
        <f t="shared" si="639"/>
        <v/>
      </c>
      <c r="E2147" s="1" t="str">
        <f t="shared" si="640"/>
        <v/>
      </c>
      <c r="H2147" s="1" t="str">
        <f>IF(ISBLANK(N2147),"",IF(SUM(AC2147:CO2147)=0,"other",INDEX(AC$6:CO$6,MATCH(1,AC2147:CO2147,0))))</f>
        <v/>
      </c>
      <c r="I2147" s="1" t="str" cm="1">
        <f t="array" ref="I2147">IF(ISBLANK(N2147),"",INDEX($AC$7:$CO$7,,MATCH(H2147,$AC$6:$CO$6,0)))</f>
        <v/>
      </c>
      <c r="L2147" s="1" t="str">
        <f t="shared" si="641"/>
        <v/>
      </c>
      <c r="M2147" s="1" t="str">
        <f t="shared" si="642"/>
        <v/>
      </c>
    </row>
    <row r="2148" spans="2:13" x14ac:dyDescent="0.2">
      <c r="B2148" s="1" t="str">
        <f t="shared" si="637"/>
        <v/>
      </c>
      <c r="C2148" s="12">
        <f t="shared" si="638"/>
        <v>1</v>
      </c>
      <c r="D2148" s="1" t="str">
        <f t="shared" si="639"/>
        <v/>
      </c>
      <c r="E2148" s="1" t="str">
        <f t="shared" si="640"/>
        <v/>
      </c>
      <c r="H2148" s="1" t="str">
        <f>IF(ISBLANK(N2148),"",IF(SUM(AC2148:CO2148)=0,"other",INDEX(AC$6:CO$6,MATCH(1,AC2148:CO2148,0))))</f>
        <v/>
      </c>
      <c r="I2148" s="1" t="str" cm="1">
        <f t="array" ref="I2148">IF(ISBLANK(N2148),"",INDEX($AC$7:$CO$7,,MATCH(H2148,$AC$6:$CO$6,0)))</f>
        <v/>
      </c>
      <c r="L2148" s="1" t="str">
        <f t="shared" si="641"/>
        <v/>
      </c>
      <c r="M2148" s="1" t="str">
        <f t="shared" si="642"/>
        <v/>
      </c>
    </row>
    <row r="2149" spans="2:13" x14ac:dyDescent="0.2">
      <c r="B2149" s="1" t="str">
        <f t="shared" si="637"/>
        <v/>
      </c>
      <c r="C2149" s="12">
        <f t="shared" si="638"/>
        <v>1</v>
      </c>
      <c r="D2149" s="1" t="str">
        <f t="shared" si="639"/>
        <v/>
      </c>
      <c r="E2149" s="1" t="str">
        <f t="shared" si="640"/>
        <v/>
      </c>
      <c r="H2149" s="1" t="str">
        <f>IF(ISBLANK(N2149),"",IF(SUM(AC2149:CO2149)=0,"other",INDEX(AC$6:CO$6,MATCH(1,AC2149:CO2149,0))))</f>
        <v/>
      </c>
      <c r="I2149" s="1" t="str" cm="1">
        <f t="array" ref="I2149">IF(ISBLANK(N2149),"",INDEX($AC$7:$CO$7,,MATCH(H2149,$AC$6:$CO$6,0)))</f>
        <v/>
      </c>
      <c r="L2149" s="1" t="str">
        <f t="shared" si="641"/>
        <v/>
      </c>
      <c r="M2149" s="1" t="str">
        <f t="shared" si="642"/>
        <v/>
      </c>
    </row>
    <row r="2150" spans="2:13" x14ac:dyDescent="0.2">
      <c r="B2150" s="1" t="str">
        <f t="shared" si="637"/>
        <v/>
      </c>
      <c r="C2150" s="12">
        <f t="shared" si="638"/>
        <v>1</v>
      </c>
      <c r="D2150" s="1" t="str">
        <f t="shared" si="639"/>
        <v/>
      </c>
      <c r="E2150" s="1" t="str">
        <f t="shared" si="640"/>
        <v/>
      </c>
      <c r="H2150" s="1" t="str">
        <f>IF(ISBLANK(N2150),"",IF(SUM(AC2150:CO2150)=0,"other",INDEX(AC$6:CO$6,MATCH(1,AC2150:CO2150,0))))</f>
        <v/>
      </c>
      <c r="I2150" s="1" t="str" cm="1">
        <f t="array" ref="I2150">IF(ISBLANK(N2150),"",INDEX($AC$7:$CO$7,,MATCH(H2150,$AC$6:$CO$6,0)))</f>
        <v/>
      </c>
      <c r="L2150" s="1" t="str">
        <f t="shared" si="641"/>
        <v/>
      </c>
      <c r="M2150" s="1" t="str">
        <f t="shared" si="642"/>
        <v/>
      </c>
    </row>
    <row r="2151" spans="2:13" x14ac:dyDescent="0.2">
      <c r="B2151" s="1" t="str">
        <f t="shared" si="637"/>
        <v/>
      </c>
      <c r="C2151" s="12">
        <f t="shared" si="638"/>
        <v>1</v>
      </c>
      <c r="D2151" s="1" t="str">
        <f t="shared" si="639"/>
        <v/>
      </c>
      <c r="E2151" s="1" t="str">
        <f t="shared" si="640"/>
        <v/>
      </c>
      <c r="H2151" s="1" t="str">
        <f>IF(ISBLANK(N2151),"",IF(SUM(AC2151:CO2151)=0,"other",INDEX(AC$6:CO$6,MATCH(1,AC2151:CO2151,0))))</f>
        <v/>
      </c>
      <c r="I2151" s="1" t="str" cm="1">
        <f t="array" ref="I2151">IF(ISBLANK(N2151),"",INDEX($AC$7:$CO$7,,MATCH(H2151,$AC$6:$CO$6,0)))</f>
        <v/>
      </c>
      <c r="L2151" s="1" t="str">
        <f t="shared" si="641"/>
        <v/>
      </c>
      <c r="M2151" s="1" t="str">
        <f t="shared" si="642"/>
        <v/>
      </c>
    </row>
    <row r="2152" spans="2:13" x14ac:dyDescent="0.2">
      <c r="B2152" s="1" t="str">
        <f t="shared" si="637"/>
        <v/>
      </c>
      <c r="C2152" s="12">
        <f t="shared" si="638"/>
        <v>1</v>
      </c>
      <c r="D2152" s="1" t="str">
        <f t="shared" si="639"/>
        <v/>
      </c>
      <c r="E2152" s="1" t="str">
        <f t="shared" si="640"/>
        <v/>
      </c>
      <c r="H2152" s="1" t="str">
        <f>IF(ISBLANK(N2152),"",IF(SUM(AC2152:CO2152)=0,"other",INDEX(AC$6:CO$6,MATCH(1,AC2152:CO2152,0))))</f>
        <v/>
      </c>
      <c r="I2152" s="1" t="str" cm="1">
        <f t="array" ref="I2152">IF(ISBLANK(N2152),"",INDEX($AC$7:$CO$7,,MATCH(H2152,$AC$6:$CO$6,0)))</f>
        <v/>
      </c>
      <c r="L2152" s="1" t="str">
        <f t="shared" si="641"/>
        <v/>
      </c>
      <c r="M2152" s="1" t="str">
        <f t="shared" si="642"/>
        <v/>
      </c>
    </row>
    <row r="2153" spans="2:13" x14ac:dyDescent="0.2">
      <c r="B2153" s="1" t="str">
        <f t="shared" si="637"/>
        <v/>
      </c>
      <c r="C2153" s="12">
        <f t="shared" si="638"/>
        <v>1</v>
      </c>
      <c r="D2153" s="1" t="str">
        <f t="shared" si="639"/>
        <v/>
      </c>
      <c r="E2153" s="1" t="str">
        <f t="shared" si="640"/>
        <v/>
      </c>
      <c r="H2153" s="1" t="str">
        <f>IF(ISBLANK(N2153),"",IF(SUM(AC2153:CO2153)=0,"other",INDEX(AC$6:CO$6,MATCH(1,AC2153:CO2153,0))))</f>
        <v/>
      </c>
      <c r="I2153" s="1" t="str" cm="1">
        <f t="array" ref="I2153">IF(ISBLANK(N2153),"",INDEX($AC$7:$CO$7,,MATCH(H2153,$AC$6:$CO$6,0)))</f>
        <v/>
      </c>
      <c r="L2153" s="1" t="str">
        <f t="shared" si="641"/>
        <v/>
      </c>
      <c r="M2153" s="1" t="str">
        <f t="shared" si="642"/>
        <v/>
      </c>
    </row>
    <row r="2154" spans="2:13" x14ac:dyDescent="0.2">
      <c r="B2154" s="1" t="str">
        <f t="shared" si="637"/>
        <v/>
      </c>
      <c r="C2154" s="12">
        <f t="shared" si="638"/>
        <v>1</v>
      </c>
      <c r="D2154" s="1" t="str">
        <f t="shared" si="639"/>
        <v/>
      </c>
      <c r="E2154" s="1" t="str">
        <f t="shared" si="640"/>
        <v/>
      </c>
      <c r="H2154" s="1" t="str">
        <f>IF(ISBLANK(N2154),"",IF(SUM(AC2154:CO2154)=0,"other",INDEX(AC$6:CO$6,MATCH(1,AC2154:CO2154,0))))</f>
        <v/>
      </c>
      <c r="I2154" s="1" t="str" cm="1">
        <f t="array" ref="I2154">IF(ISBLANK(N2154),"",INDEX($AC$7:$CO$7,,MATCH(H2154,$AC$6:$CO$6,0)))</f>
        <v/>
      </c>
      <c r="L2154" s="1" t="str">
        <f t="shared" si="641"/>
        <v/>
      </c>
      <c r="M2154" s="1" t="str">
        <f t="shared" si="642"/>
        <v/>
      </c>
    </row>
    <row r="2155" spans="2:13" x14ac:dyDescent="0.2">
      <c r="B2155" s="1" t="str">
        <f t="shared" si="637"/>
        <v/>
      </c>
      <c r="C2155" s="12">
        <f t="shared" si="638"/>
        <v>1</v>
      </c>
      <c r="D2155" s="1" t="str">
        <f t="shared" si="639"/>
        <v/>
      </c>
      <c r="E2155" s="1" t="str">
        <f t="shared" si="640"/>
        <v/>
      </c>
      <c r="H2155" s="1" t="str">
        <f>IF(ISBLANK(N2155),"",IF(SUM(AC2155:CO2155)=0,"other",INDEX(AC$6:CO$6,MATCH(1,AC2155:CO2155,0))))</f>
        <v/>
      </c>
      <c r="I2155" s="1" t="str" cm="1">
        <f t="array" ref="I2155">IF(ISBLANK(N2155),"",INDEX($AC$7:$CO$7,,MATCH(H2155,$AC$6:$CO$6,0)))</f>
        <v/>
      </c>
      <c r="L2155" s="1" t="str">
        <f t="shared" si="641"/>
        <v/>
      </c>
      <c r="M2155" s="1" t="str">
        <f t="shared" si="642"/>
        <v/>
      </c>
    </row>
    <row r="2156" spans="2:13" x14ac:dyDescent="0.2">
      <c r="B2156" s="1" t="str">
        <f t="shared" si="637"/>
        <v/>
      </c>
      <c r="C2156" s="12">
        <f t="shared" si="638"/>
        <v>1</v>
      </c>
      <c r="D2156" s="1" t="str">
        <f t="shared" si="639"/>
        <v/>
      </c>
      <c r="E2156" s="1" t="str">
        <f t="shared" si="640"/>
        <v/>
      </c>
      <c r="H2156" s="1" t="str">
        <f>IF(ISBLANK(N2156),"",IF(SUM(AC2156:CO2156)=0,"other",INDEX(AC$6:CO$6,MATCH(1,AC2156:CO2156,0))))</f>
        <v/>
      </c>
      <c r="I2156" s="1" t="str" cm="1">
        <f t="array" ref="I2156">IF(ISBLANK(N2156),"",INDEX($AC$7:$CO$7,,MATCH(H2156,$AC$6:$CO$6,0)))</f>
        <v/>
      </c>
      <c r="L2156" s="1" t="str">
        <f t="shared" si="641"/>
        <v/>
      </c>
      <c r="M2156" s="1" t="str">
        <f t="shared" si="642"/>
        <v/>
      </c>
    </row>
    <row r="2157" spans="2:13" x14ac:dyDescent="0.2">
      <c r="B2157" s="1" t="str">
        <f t="shared" si="637"/>
        <v/>
      </c>
      <c r="C2157" s="12">
        <f t="shared" si="638"/>
        <v>1</v>
      </c>
      <c r="D2157" s="1" t="str">
        <f t="shared" si="639"/>
        <v/>
      </c>
      <c r="E2157" s="1" t="str">
        <f t="shared" si="640"/>
        <v/>
      </c>
      <c r="H2157" s="1" t="str">
        <f>IF(ISBLANK(N2157),"",IF(SUM(AC2157:CO2157)=0,"other",INDEX(AC$6:CO$6,MATCH(1,AC2157:CO2157,0))))</f>
        <v/>
      </c>
      <c r="I2157" s="1" t="str" cm="1">
        <f t="array" ref="I2157">IF(ISBLANK(N2157),"",INDEX($AC$7:$CO$7,,MATCH(H2157,$AC$6:$CO$6,0)))</f>
        <v/>
      </c>
      <c r="L2157" s="1" t="str">
        <f t="shared" si="641"/>
        <v/>
      </c>
      <c r="M2157" s="1" t="str">
        <f t="shared" si="642"/>
        <v/>
      </c>
    </row>
    <row r="2158" spans="2:13" x14ac:dyDescent="0.2">
      <c r="B2158" s="1" t="str">
        <f t="shared" si="637"/>
        <v/>
      </c>
      <c r="C2158" s="12">
        <f t="shared" si="638"/>
        <v>1</v>
      </c>
      <c r="D2158" s="1" t="str">
        <f t="shared" si="639"/>
        <v/>
      </c>
      <c r="E2158" s="1" t="str">
        <f t="shared" si="640"/>
        <v/>
      </c>
      <c r="H2158" s="1" t="str">
        <f>IF(ISBLANK(N2158),"",IF(SUM(AC2158:CO2158)=0,"other",INDEX(AC$6:CO$6,MATCH(1,AC2158:CO2158,0))))</f>
        <v/>
      </c>
      <c r="I2158" s="1" t="str" cm="1">
        <f t="array" ref="I2158">IF(ISBLANK(N2158),"",INDEX($AC$7:$CO$7,,MATCH(H2158,$AC$6:$CO$6,0)))</f>
        <v/>
      </c>
      <c r="L2158" s="1" t="str">
        <f t="shared" si="641"/>
        <v/>
      </c>
      <c r="M2158" s="1" t="str">
        <f t="shared" si="642"/>
        <v/>
      </c>
    </row>
    <row r="2159" spans="2:13" x14ac:dyDescent="0.2">
      <c r="B2159" s="1" t="str">
        <f t="shared" si="637"/>
        <v/>
      </c>
      <c r="C2159" s="12">
        <f t="shared" si="638"/>
        <v>1</v>
      </c>
      <c r="D2159" s="1" t="str">
        <f t="shared" si="639"/>
        <v/>
      </c>
      <c r="E2159" s="1" t="str">
        <f t="shared" si="640"/>
        <v/>
      </c>
      <c r="H2159" s="1" t="str">
        <f>IF(ISBLANK(N2159),"",IF(SUM(AC2159:CO2159)=0,"other",INDEX(AC$6:CO$6,MATCH(1,AC2159:CO2159,0))))</f>
        <v/>
      </c>
      <c r="I2159" s="1" t="str" cm="1">
        <f t="array" ref="I2159">IF(ISBLANK(N2159),"",INDEX($AC$7:$CO$7,,MATCH(H2159,$AC$6:$CO$6,0)))</f>
        <v/>
      </c>
      <c r="L2159" s="1" t="str">
        <f t="shared" si="641"/>
        <v/>
      </c>
      <c r="M2159" s="1" t="str">
        <f t="shared" si="642"/>
        <v/>
      </c>
    </row>
    <row r="2160" spans="2:13" x14ac:dyDescent="0.2">
      <c r="B2160" s="1" t="str">
        <f t="shared" si="637"/>
        <v/>
      </c>
      <c r="C2160" s="12">
        <f t="shared" si="638"/>
        <v>1</v>
      </c>
      <c r="D2160" s="1" t="str">
        <f t="shared" si="639"/>
        <v/>
      </c>
      <c r="E2160" s="1" t="str">
        <f t="shared" si="640"/>
        <v/>
      </c>
      <c r="H2160" s="1" t="str">
        <f>IF(ISBLANK(N2160),"",IF(SUM(AC2160:CO2160)=0,"other",INDEX(AC$6:CO$6,MATCH(1,AC2160:CO2160,0))))</f>
        <v/>
      </c>
      <c r="I2160" s="1" t="str" cm="1">
        <f t="array" ref="I2160">IF(ISBLANK(N2160),"",INDEX($AC$7:$CO$7,,MATCH(H2160,$AC$6:$CO$6,0)))</f>
        <v/>
      </c>
      <c r="L2160" s="1" t="str">
        <f t="shared" si="641"/>
        <v/>
      </c>
      <c r="M2160" s="1" t="str">
        <f t="shared" si="642"/>
        <v/>
      </c>
    </row>
    <row r="2161" spans="2:13" x14ac:dyDescent="0.2">
      <c r="B2161" s="1" t="str">
        <f t="shared" si="637"/>
        <v/>
      </c>
      <c r="C2161" s="12">
        <f t="shared" si="638"/>
        <v>1</v>
      </c>
      <c r="D2161" s="1" t="str">
        <f t="shared" si="639"/>
        <v/>
      </c>
      <c r="E2161" s="1" t="str">
        <f t="shared" si="640"/>
        <v/>
      </c>
      <c r="H2161" s="1" t="str">
        <f>IF(ISBLANK(N2161),"",IF(SUM(AC2161:CO2161)=0,"other",INDEX(AC$6:CO$6,MATCH(1,AC2161:CO2161,0))))</f>
        <v/>
      </c>
      <c r="I2161" s="1" t="str" cm="1">
        <f t="array" ref="I2161">IF(ISBLANK(N2161),"",INDEX($AC$7:$CO$7,,MATCH(H2161,$AC$6:$CO$6,0)))</f>
        <v/>
      </c>
      <c r="L2161" s="1" t="str">
        <f t="shared" si="641"/>
        <v/>
      </c>
      <c r="M2161" s="1" t="str">
        <f t="shared" si="642"/>
        <v/>
      </c>
    </row>
    <row r="2162" spans="2:13" x14ac:dyDescent="0.2">
      <c r="B2162" s="1" t="str">
        <f t="shared" si="637"/>
        <v/>
      </c>
      <c r="C2162" s="12">
        <f t="shared" si="638"/>
        <v>1</v>
      </c>
      <c r="D2162" s="1" t="str">
        <f t="shared" si="639"/>
        <v/>
      </c>
      <c r="E2162" s="1" t="str">
        <f t="shared" si="640"/>
        <v/>
      </c>
      <c r="H2162" s="1" t="str">
        <f>IF(ISBLANK(N2162),"",IF(SUM(AC2162:CO2162)=0,"other",INDEX(AC$6:CO$6,MATCH(1,AC2162:CO2162,0))))</f>
        <v/>
      </c>
      <c r="I2162" s="1" t="str" cm="1">
        <f t="array" ref="I2162">IF(ISBLANK(N2162),"",INDEX($AC$7:$CO$7,,MATCH(H2162,$AC$6:$CO$6,0)))</f>
        <v/>
      </c>
      <c r="L2162" s="1" t="str">
        <f t="shared" si="641"/>
        <v/>
      </c>
      <c r="M2162" s="1" t="str">
        <f t="shared" si="642"/>
        <v/>
      </c>
    </row>
    <row r="2163" spans="2:13" x14ac:dyDescent="0.2">
      <c r="B2163" s="1" t="str">
        <f t="shared" si="637"/>
        <v/>
      </c>
      <c r="C2163" s="12">
        <f t="shared" si="638"/>
        <v>1</v>
      </c>
      <c r="D2163" s="1" t="str">
        <f t="shared" si="639"/>
        <v/>
      </c>
      <c r="E2163" s="1" t="str">
        <f t="shared" si="640"/>
        <v/>
      </c>
      <c r="H2163" s="1" t="str">
        <f>IF(ISBLANK(N2163),"",IF(SUM(AC2163:CO2163)=0,"other",INDEX(AC$6:CO$6,MATCH(1,AC2163:CO2163,0))))</f>
        <v/>
      </c>
      <c r="I2163" s="1" t="str" cm="1">
        <f t="array" ref="I2163">IF(ISBLANK(N2163),"",INDEX($AC$7:$CO$7,,MATCH(H2163,$AC$6:$CO$6,0)))</f>
        <v/>
      </c>
      <c r="L2163" s="1" t="str">
        <f t="shared" si="641"/>
        <v/>
      </c>
      <c r="M2163" s="1" t="str">
        <f t="shared" si="642"/>
        <v/>
      </c>
    </row>
    <row r="2164" spans="2:13" x14ac:dyDescent="0.2">
      <c r="B2164" s="1" t="str">
        <f t="shared" si="637"/>
        <v/>
      </c>
      <c r="C2164" s="12">
        <f t="shared" si="638"/>
        <v>1</v>
      </c>
      <c r="D2164" s="1" t="str">
        <f t="shared" si="639"/>
        <v/>
      </c>
      <c r="E2164" s="1" t="str">
        <f t="shared" si="640"/>
        <v/>
      </c>
      <c r="H2164" s="1" t="str">
        <f>IF(ISBLANK(N2164),"",IF(SUM(AC2164:CO2164)=0,"other",INDEX(AC$6:CO$6,MATCH(1,AC2164:CO2164,0))))</f>
        <v/>
      </c>
      <c r="I2164" s="1" t="str" cm="1">
        <f t="array" ref="I2164">IF(ISBLANK(N2164),"",INDEX($AC$7:$CO$7,,MATCH(H2164,$AC$6:$CO$6,0)))</f>
        <v/>
      </c>
      <c r="L2164" s="1" t="str">
        <f t="shared" si="641"/>
        <v/>
      </c>
      <c r="M2164" s="1" t="str">
        <f t="shared" si="642"/>
        <v/>
      </c>
    </row>
    <row r="2165" spans="2:13" x14ac:dyDescent="0.2">
      <c r="B2165" s="1" t="str">
        <f t="shared" si="637"/>
        <v/>
      </c>
      <c r="C2165" s="12">
        <f t="shared" si="638"/>
        <v>1</v>
      </c>
      <c r="D2165" s="1" t="str">
        <f t="shared" si="639"/>
        <v/>
      </c>
      <c r="E2165" s="1" t="str">
        <f t="shared" si="640"/>
        <v/>
      </c>
      <c r="H2165" s="1" t="str">
        <f>IF(ISBLANK(N2165),"",IF(SUM(AC2165:CO2165)=0,"other",INDEX(AC$6:CO$6,MATCH(1,AC2165:CO2165,0))))</f>
        <v/>
      </c>
      <c r="I2165" s="1" t="str" cm="1">
        <f t="array" ref="I2165">IF(ISBLANK(N2165),"",INDEX($AC$7:$CO$7,,MATCH(H2165,$AC$6:$CO$6,0)))</f>
        <v/>
      </c>
      <c r="L2165" s="1" t="str">
        <f t="shared" si="641"/>
        <v/>
      </c>
      <c r="M2165" s="1" t="str">
        <f t="shared" si="642"/>
        <v/>
      </c>
    </row>
    <row r="2166" spans="2:13" x14ac:dyDescent="0.2">
      <c r="B2166" s="1" t="str">
        <f t="shared" si="637"/>
        <v/>
      </c>
      <c r="C2166" s="12">
        <f t="shared" si="638"/>
        <v>1</v>
      </c>
      <c r="D2166" s="1" t="str">
        <f t="shared" si="639"/>
        <v/>
      </c>
      <c r="E2166" s="1" t="str">
        <f t="shared" si="640"/>
        <v/>
      </c>
      <c r="H2166" s="1" t="str">
        <f>IF(ISBLANK(N2166),"",IF(SUM(AC2166:CO2166)=0,"other",INDEX(AC$6:CO$6,MATCH(1,AC2166:CO2166,0))))</f>
        <v/>
      </c>
      <c r="I2166" s="1" t="str" cm="1">
        <f t="array" ref="I2166">IF(ISBLANK(N2166),"",INDEX($AC$7:$CO$7,,MATCH(H2166,$AC$6:$CO$6,0)))</f>
        <v/>
      </c>
      <c r="L2166" s="1" t="str">
        <f t="shared" si="641"/>
        <v/>
      </c>
      <c r="M2166" s="1" t="str">
        <f t="shared" si="642"/>
        <v/>
      </c>
    </row>
    <row r="2167" spans="2:13" x14ac:dyDescent="0.2">
      <c r="B2167" s="1" t="str">
        <f t="shared" si="637"/>
        <v/>
      </c>
      <c r="C2167" s="12">
        <f t="shared" si="638"/>
        <v>1</v>
      </c>
      <c r="D2167" s="1" t="str">
        <f t="shared" si="639"/>
        <v/>
      </c>
      <c r="E2167" s="1" t="str">
        <f t="shared" si="640"/>
        <v/>
      </c>
      <c r="H2167" s="1" t="str">
        <f>IF(ISBLANK(N2167),"",IF(SUM(AC2167:CO2167)=0,"other",INDEX(AC$6:CO$6,MATCH(1,AC2167:CO2167,0))))</f>
        <v/>
      </c>
      <c r="I2167" s="1" t="str" cm="1">
        <f t="array" ref="I2167">IF(ISBLANK(N2167),"",INDEX($AC$7:$CO$7,,MATCH(H2167,$AC$6:$CO$6,0)))</f>
        <v/>
      </c>
      <c r="L2167" s="1" t="str">
        <f t="shared" si="641"/>
        <v/>
      </c>
      <c r="M2167" s="1" t="str">
        <f t="shared" si="642"/>
        <v/>
      </c>
    </row>
    <row r="2168" spans="2:13" x14ac:dyDescent="0.2">
      <c r="B2168" s="1" t="str">
        <f t="shared" si="637"/>
        <v/>
      </c>
      <c r="C2168" s="12">
        <f t="shared" si="638"/>
        <v>1</v>
      </c>
      <c r="D2168" s="1" t="str">
        <f t="shared" si="639"/>
        <v/>
      </c>
      <c r="E2168" s="1" t="str">
        <f t="shared" si="640"/>
        <v/>
      </c>
      <c r="H2168" s="1" t="str">
        <f>IF(ISBLANK(N2168),"",IF(SUM(AC2168:CO2168)=0,"other",INDEX(AC$6:CO$6,MATCH(1,AC2168:CO2168,0))))</f>
        <v/>
      </c>
      <c r="I2168" s="1" t="str" cm="1">
        <f t="array" ref="I2168">IF(ISBLANK(N2168),"",INDEX($AC$7:$CO$7,,MATCH(H2168,$AC$6:$CO$6,0)))</f>
        <v/>
      </c>
      <c r="L2168" s="1" t="str">
        <f t="shared" si="641"/>
        <v/>
      </c>
      <c r="M2168" s="1" t="str">
        <f t="shared" si="642"/>
        <v/>
      </c>
    </row>
    <row r="2169" spans="2:13" x14ac:dyDescent="0.2">
      <c r="B2169" s="1" t="str">
        <f t="shared" si="637"/>
        <v/>
      </c>
      <c r="C2169" s="12">
        <f t="shared" si="638"/>
        <v>1</v>
      </c>
      <c r="D2169" s="1" t="str">
        <f t="shared" si="639"/>
        <v/>
      </c>
      <c r="E2169" s="1" t="str">
        <f t="shared" si="640"/>
        <v/>
      </c>
      <c r="H2169" s="1" t="str">
        <f>IF(ISBLANK(N2169),"",IF(SUM(AC2169:CO2169)=0,"other",INDEX(AC$6:CO$6,MATCH(1,AC2169:CO2169,0))))</f>
        <v/>
      </c>
      <c r="I2169" s="1" t="str" cm="1">
        <f t="array" ref="I2169">IF(ISBLANK(N2169),"",INDEX($AC$7:$CO$7,,MATCH(H2169,$AC$6:$CO$6,0)))</f>
        <v/>
      </c>
      <c r="L2169" s="1" t="str">
        <f t="shared" si="641"/>
        <v/>
      </c>
      <c r="M2169" s="1" t="str">
        <f t="shared" si="642"/>
        <v/>
      </c>
    </row>
    <row r="2170" spans="2:13" x14ac:dyDescent="0.2">
      <c r="B2170" s="1" t="str">
        <f t="shared" si="637"/>
        <v/>
      </c>
      <c r="C2170" s="12">
        <f t="shared" si="638"/>
        <v>1</v>
      </c>
      <c r="D2170" s="1" t="str">
        <f t="shared" si="639"/>
        <v/>
      </c>
      <c r="E2170" s="1" t="str">
        <f t="shared" si="640"/>
        <v/>
      </c>
      <c r="H2170" s="1" t="str">
        <f>IF(ISBLANK(N2170),"",IF(SUM(AC2170:CO2170)=0,"other",INDEX(AC$6:CO$6,MATCH(1,AC2170:CO2170,0))))</f>
        <v/>
      </c>
      <c r="I2170" s="1" t="str" cm="1">
        <f t="array" ref="I2170">IF(ISBLANK(N2170),"",INDEX($AC$7:$CO$7,,MATCH(H2170,$AC$6:$CO$6,0)))</f>
        <v/>
      </c>
      <c r="L2170" s="1" t="str">
        <f t="shared" si="641"/>
        <v/>
      </c>
      <c r="M2170" s="1" t="str">
        <f t="shared" si="642"/>
        <v/>
      </c>
    </row>
    <row r="2171" spans="2:13" x14ac:dyDescent="0.2">
      <c r="B2171" s="1" t="str">
        <f t="shared" si="637"/>
        <v/>
      </c>
      <c r="C2171" s="12">
        <f t="shared" si="638"/>
        <v>1</v>
      </c>
      <c r="D2171" s="1" t="str">
        <f t="shared" si="639"/>
        <v/>
      </c>
      <c r="E2171" s="1" t="str">
        <f t="shared" si="640"/>
        <v/>
      </c>
      <c r="H2171" s="1" t="str">
        <f>IF(ISBLANK(N2171),"",IF(SUM(AC2171:CO2171)=0,"other",INDEX(AC$6:CO$6,MATCH(1,AC2171:CO2171,0))))</f>
        <v/>
      </c>
      <c r="I2171" s="1" t="str" cm="1">
        <f t="array" ref="I2171">IF(ISBLANK(N2171),"",INDEX($AC$7:$CO$7,,MATCH(H2171,$AC$6:$CO$6,0)))</f>
        <v/>
      </c>
      <c r="L2171" s="1" t="str">
        <f t="shared" si="641"/>
        <v/>
      </c>
      <c r="M2171" s="1" t="str">
        <f t="shared" si="642"/>
        <v/>
      </c>
    </row>
    <row r="2172" spans="2:13" x14ac:dyDescent="0.2">
      <c r="B2172" s="1" t="str">
        <f t="shared" si="637"/>
        <v/>
      </c>
      <c r="C2172" s="12">
        <f t="shared" si="638"/>
        <v>1</v>
      </c>
      <c r="D2172" s="1" t="str">
        <f t="shared" si="639"/>
        <v/>
      </c>
      <c r="E2172" s="1" t="str">
        <f t="shared" si="640"/>
        <v/>
      </c>
      <c r="H2172" s="1" t="str">
        <f>IF(ISBLANK(N2172),"",IF(SUM(AC2172:CO2172)=0,"other",INDEX(AC$6:CO$6,MATCH(1,AC2172:CO2172,0))))</f>
        <v/>
      </c>
      <c r="I2172" s="1" t="str" cm="1">
        <f t="array" ref="I2172">IF(ISBLANK(N2172),"",INDEX($AC$7:$CO$7,,MATCH(H2172,$AC$6:$CO$6,0)))</f>
        <v/>
      </c>
      <c r="L2172" s="1" t="str">
        <f t="shared" si="641"/>
        <v/>
      </c>
      <c r="M2172" s="1" t="str">
        <f t="shared" si="642"/>
        <v/>
      </c>
    </row>
    <row r="2173" spans="2:13" x14ac:dyDescent="0.2">
      <c r="B2173" s="1" t="str">
        <f t="shared" si="637"/>
        <v/>
      </c>
      <c r="C2173" s="12">
        <f t="shared" si="638"/>
        <v>1</v>
      </c>
      <c r="D2173" s="1" t="str">
        <f t="shared" si="639"/>
        <v/>
      </c>
      <c r="E2173" s="1" t="str">
        <f t="shared" si="640"/>
        <v/>
      </c>
      <c r="H2173" s="1" t="str">
        <f>IF(ISBLANK(N2173),"",IF(SUM(AC2173:CO2173)=0,"other",INDEX(AC$6:CO$6,MATCH(1,AC2173:CO2173,0))))</f>
        <v/>
      </c>
      <c r="I2173" s="1" t="str" cm="1">
        <f t="array" ref="I2173">IF(ISBLANK(N2173),"",INDEX($AC$7:$CO$7,,MATCH(H2173,$AC$6:$CO$6,0)))</f>
        <v/>
      </c>
      <c r="L2173" s="1" t="str">
        <f t="shared" si="641"/>
        <v/>
      </c>
      <c r="M2173" s="1" t="str">
        <f t="shared" si="642"/>
        <v/>
      </c>
    </row>
    <row r="2174" spans="2:13" x14ac:dyDescent="0.2">
      <c r="B2174" s="1" t="str">
        <f t="shared" si="637"/>
        <v/>
      </c>
      <c r="C2174" s="12">
        <f t="shared" si="638"/>
        <v>1</v>
      </c>
      <c r="D2174" s="1" t="str">
        <f t="shared" si="639"/>
        <v/>
      </c>
      <c r="E2174" s="1" t="str">
        <f t="shared" si="640"/>
        <v/>
      </c>
      <c r="H2174" s="1" t="str">
        <f>IF(ISBLANK(N2174),"",IF(SUM(AC2174:CO2174)=0,"other",INDEX(AC$6:CO$6,MATCH(1,AC2174:CO2174,0))))</f>
        <v/>
      </c>
      <c r="I2174" s="1" t="str" cm="1">
        <f t="array" ref="I2174">IF(ISBLANK(N2174),"",INDEX($AC$7:$CO$7,,MATCH(H2174,$AC$6:$CO$6,0)))</f>
        <v/>
      </c>
      <c r="L2174" s="1" t="str">
        <f t="shared" si="641"/>
        <v/>
      </c>
      <c r="M2174" s="1" t="str">
        <f t="shared" si="642"/>
        <v/>
      </c>
    </row>
    <row r="2175" spans="2:13" x14ac:dyDescent="0.2">
      <c r="B2175" s="1" t="str">
        <f t="shared" si="637"/>
        <v/>
      </c>
      <c r="C2175" s="12">
        <f t="shared" si="638"/>
        <v>1</v>
      </c>
      <c r="D2175" s="1" t="str">
        <f t="shared" si="639"/>
        <v/>
      </c>
      <c r="E2175" s="1" t="str">
        <f t="shared" si="640"/>
        <v/>
      </c>
      <c r="H2175" s="1" t="str">
        <f>IF(ISBLANK(N2175),"",IF(SUM(AC2175:CO2175)=0,"other",INDEX(AC$6:CO$6,MATCH(1,AC2175:CO2175,0))))</f>
        <v/>
      </c>
      <c r="I2175" s="1" t="str" cm="1">
        <f t="array" ref="I2175">IF(ISBLANK(N2175),"",INDEX($AC$7:$CO$7,,MATCH(H2175,$AC$6:$CO$6,0)))</f>
        <v/>
      </c>
      <c r="L2175" s="1" t="str">
        <f t="shared" si="641"/>
        <v/>
      </c>
      <c r="M2175" s="1" t="str">
        <f t="shared" si="642"/>
        <v/>
      </c>
    </row>
    <row r="2176" spans="2:13" x14ac:dyDescent="0.2">
      <c r="B2176" s="1" t="str">
        <f t="shared" si="637"/>
        <v/>
      </c>
      <c r="C2176" s="12">
        <f t="shared" si="638"/>
        <v>1</v>
      </c>
      <c r="D2176" s="1" t="str">
        <f t="shared" si="639"/>
        <v/>
      </c>
      <c r="E2176" s="1" t="str">
        <f t="shared" si="640"/>
        <v/>
      </c>
      <c r="H2176" s="1" t="str">
        <f>IF(ISBLANK(N2176),"",IF(SUM(AC2176:CO2176)=0,"other",INDEX(AC$6:CO$6,MATCH(1,AC2176:CO2176,0))))</f>
        <v/>
      </c>
      <c r="I2176" s="1" t="str" cm="1">
        <f t="array" ref="I2176">IF(ISBLANK(N2176),"",INDEX($AC$7:$CO$7,,MATCH(H2176,$AC$6:$CO$6,0)))</f>
        <v/>
      </c>
      <c r="L2176" s="1" t="str">
        <f t="shared" si="641"/>
        <v/>
      </c>
      <c r="M2176" s="1" t="str">
        <f t="shared" si="642"/>
        <v/>
      </c>
    </row>
    <row r="2177" spans="2:13" x14ac:dyDescent="0.2">
      <c r="B2177" s="1" t="str">
        <f t="shared" si="637"/>
        <v/>
      </c>
      <c r="C2177" s="12">
        <f t="shared" si="638"/>
        <v>1</v>
      </c>
      <c r="D2177" s="1" t="str">
        <f t="shared" si="639"/>
        <v/>
      </c>
      <c r="E2177" s="1" t="str">
        <f t="shared" si="640"/>
        <v/>
      </c>
      <c r="H2177" s="1" t="str">
        <f>IF(ISBLANK(N2177),"",IF(SUM(AC2177:CO2177)=0,"other",INDEX(AC$6:CO$6,MATCH(1,AC2177:CO2177,0))))</f>
        <v/>
      </c>
      <c r="I2177" s="1" t="str" cm="1">
        <f t="array" ref="I2177">IF(ISBLANK(N2177),"",INDEX($AC$7:$CO$7,,MATCH(H2177,$AC$6:$CO$6,0)))</f>
        <v/>
      </c>
      <c r="L2177" s="1" t="str">
        <f t="shared" si="641"/>
        <v/>
      </c>
      <c r="M2177" s="1" t="str">
        <f t="shared" si="642"/>
        <v/>
      </c>
    </row>
    <row r="2178" spans="2:13" x14ac:dyDescent="0.2">
      <c r="B2178" s="1" t="str">
        <f t="shared" si="637"/>
        <v/>
      </c>
      <c r="C2178" s="12">
        <f t="shared" si="638"/>
        <v>1</v>
      </c>
      <c r="D2178" s="1" t="str">
        <f t="shared" si="639"/>
        <v/>
      </c>
      <c r="E2178" s="1" t="str">
        <f t="shared" si="640"/>
        <v/>
      </c>
      <c r="H2178" s="1" t="str">
        <f>IF(ISBLANK(N2178),"",IF(SUM(AC2178:CO2178)=0,"other",INDEX(AC$6:CO$6,MATCH(1,AC2178:CO2178,0))))</f>
        <v/>
      </c>
      <c r="I2178" s="1" t="str" cm="1">
        <f t="array" ref="I2178">IF(ISBLANK(N2178),"",INDEX($AC$7:$CO$7,,MATCH(H2178,$AC$6:$CO$6,0)))</f>
        <v/>
      </c>
      <c r="L2178" s="1" t="str">
        <f t="shared" si="641"/>
        <v/>
      </c>
      <c r="M2178" s="1" t="str">
        <f t="shared" si="642"/>
        <v/>
      </c>
    </row>
    <row r="2179" spans="2:13" x14ac:dyDescent="0.2">
      <c r="B2179" s="1" t="str">
        <f t="shared" si="637"/>
        <v/>
      </c>
      <c r="C2179" s="12">
        <f t="shared" si="638"/>
        <v>1</v>
      </c>
      <c r="D2179" s="1" t="str">
        <f t="shared" si="639"/>
        <v/>
      </c>
      <c r="E2179" s="1" t="str">
        <f t="shared" si="640"/>
        <v/>
      </c>
      <c r="H2179" s="1" t="str">
        <f>IF(ISBLANK(N2179),"",IF(SUM(AC2179:CO2179)=0,"other",INDEX(AC$6:CO$6,MATCH(1,AC2179:CO2179,0))))</f>
        <v/>
      </c>
      <c r="I2179" s="1" t="str" cm="1">
        <f t="array" ref="I2179">IF(ISBLANK(N2179),"",INDEX($AC$7:$CO$7,,MATCH(H2179,$AC$6:$CO$6,0)))</f>
        <v/>
      </c>
      <c r="L2179" s="1" t="str">
        <f t="shared" si="641"/>
        <v/>
      </c>
      <c r="M2179" s="1" t="str">
        <f t="shared" si="642"/>
        <v/>
      </c>
    </row>
    <row r="2180" spans="2:13" x14ac:dyDescent="0.2">
      <c r="B2180" s="1" t="str">
        <f t="shared" si="637"/>
        <v/>
      </c>
      <c r="C2180" s="12">
        <f t="shared" si="638"/>
        <v>1</v>
      </c>
      <c r="D2180" s="1" t="str">
        <f t="shared" si="639"/>
        <v/>
      </c>
      <c r="E2180" s="1" t="str">
        <f t="shared" si="640"/>
        <v/>
      </c>
      <c r="H2180" s="1" t="str">
        <f>IF(ISBLANK(N2180),"",IF(SUM(AC2180:CO2180)=0,"other",INDEX(AC$6:CO$6,MATCH(1,AC2180:CO2180,0))))</f>
        <v/>
      </c>
      <c r="I2180" s="1" t="str" cm="1">
        <f t="array" ref="I2180">IF(ISBLANK(N2180),"",INDEX($AC$7:$CO$7,,MATCH(H2180,$AC$6:$CO$6,0)))</f>
        <v/>
      </c>
      <c r="L2180" s="1" t="str">
        <f t="shared" si="641"/>
        <v/>
      </c>
      <c r="M2180" s="1" t="str">
        <f t="shared" si="642"/>
        <v/>
      </c>
    </row>
    <row r="2181" spans="2:13" x14ac:dyDescent="0.2">
      <c r="B2181" s="1" t="str">
        <f t="shared" si="637"/>
        <v/>
      </c>
      <c r="C2181" s="12">
        <f t="shared" si="638"/>
        <v>1</v>
      </c>
      <c r="D2181" s="1" t="str">
        <f t="shared" si="639"/>
        <v/>
      </c>
      <c r="E2181" s="1" t="str">
        <f t="shared" si="640"/>
        <v/>
      </c>
      <c r="H2181" s="1" t="str">
        <f>IF(ISBLANK(N2181),"",IF(SUM(AC2181:CO2181)=0,"other",INDEX(AC$6:CO$6,MATCH(1,AC2181:CO2181,0))))</f>
        <v/>
      </c>
      <c r="I2181" s="1" t="str" cm="1">
        <f t="array" ref="I2181">IF(ISBLANK(N2181),"",INDEX($AC$7:$CO$7,,MATCH(H2181,$AC$6:$CO$6,0)))</f>
        <v/>
      </c>
      <c r="L2181" s="1" t="str">
        <f t="shared" si="641"/>
        <v/>
      </c>
      <c r="M2181" s="1" t="str">
        <f t="shared" si="642"/>
        <v/>
      </c>
    </row>
    <row r="2182" spans="2:13" x14ac:dyDescent="0.2">
      <c r="B2182" s="1" t="str">
        <f t="shared" si="637"/>
        <v/>
      </c>
      <c r="C2182" s="12">
        <f t="shared" si="638"/>
        <v>1</v>
      </c>
      <c r="D2182" s="1" t="str">
        <f t="shared" si="639"/>
        <v/>
      </c>
      <c r="E2182" s="1" t="str">
        <f t="shared" si="640"/>
        <v/>
      </c>
      <c r="H2182" s="1" t="str">
        <f>IF(ISBLANK(N2182),"",IF(SUM(AC2182:CO2182)=0,"other",INDEX(AC$6:CO$6,MATCH(1,AC2182:CO2182,0))))</f>
        <v/>
      </c>
      <c r="I2182" s="1" t="str" cm="1">
        <f t="array" ref="I2182">IF(ISBLANK(N2182),"",INDEX($AC$7:$CO$7,,MATCH(H2182,$AC$6:$CO$6,0)))</f>
        <v/>
      </c>
      <c r="L2182" s="1" t="str">
        <f t="shared" si="641"/>
        <v/>
      </c>
      <c r="M2182" s="1" t="str">
        <f t="shared" si="642"/>
        <v/>
      </c>
    </row>
    <row r="2183" spans="2:13" x14ac:dyDescent="0.2">
      <c r="B2183" s="1" t="str">
        <f t="shared" si="637"/>
        <v/>
      </c>
      <c r="C2183" s="12">
        <f t="shared" si="638"/>
        <v>1</v>
      </c>
      <c r="D2183" s="1" t="str">
        <f t="shared" si="639"/>
        <v/>
      </c>
      <c r="E2183" s="1" t="str">
        <f t="shared" si="640"/>
        <v/>
      </c>
      <c r="H2183" s="1" t="str">
        <f>IF(ISBLANK(N2183),"",IF(SUM(AC2183:CO2183)=0,"other",INDEX(AC$6:CO$6,MATCH(1,AC2183:CO2183,0))))</f>
        <v/>
      </c>
      <c r="I2183" s="1" t="str" cm="1">
        <f t="array" ref="I2183">IF(ISBLANK(N2183),"",INDEX($AC$7:$CO$7,,MATCH(H2183,$AC$6:$CO$6,0)))</f>
        <v/>
      </c>
      <c r="L2183" s="1" t="str">
        <f t="shared" si="641"/>
        <v/>
      </c>
      <c r="M2183" s="1" t="str">
        <f t="shared" si="642"/>
        <v/>
      </c>
    </row>
    <row r="2184" spans="2:13" x14ac:dyDescent="0.2">
      <c r="B2184" s="1" t="str">
        <f t="shared" si="637"/>
        <v/>
      </c>
      <c r="C2184" s="12">
        <f t="shared" si="638"/>
        <v>1</v>
      </c>
      <c r="D2184" s="1" t="str">
        <f t="shared" si="639"/>
        <v/>
      </c>
      <c r="E2184" s="1" t="str">
        <f t="shared" si="640"/>
        <v/>
      </c>
      <c r="H2184" s="1" t="str">
        <f>IF(ISBLANK(N2184),"",IF(SUM(AC2184:CO2184)=0,"other",INDEX(AC$6:CO$6,MATCH(1,AC2184:CO2184,0))))</f>
        <v/>
      </c>
      <c r="I2184" s="1" t="str" cm="1">
        <f t="array" ref="I2184">IF(ISBLANK(N2184),"",INDEX($AC$7:$CO$7,,MATCH(H2184,$AC$6:$CO$6,0)))</f>
        <v/>
      </c>
      <c r="L2184" s="1" t="str">
        <f t="shared" si="641"/>
        <v/>
      </c>
      <c r="M2184" s="1" t="str">
        <f t="shared" si="642"/>
        <v/>
      </c>
    </row>
    <row r="2185" spans="2:13" x14ac:dyDescent="0.2">
      <c r="B2185" s="1" t="str">
        <f t="shared" si="637"/>
        <v/>
      </c>
      <c r="C2185" s="12">
        <f t="shared" si="638"/>
        <v>1</v>
      </c>
      <c r="D2185" s="1" t="str">
        <f t="shared" si="639"/>
        <v/>
      </c>
      <c r="E2185" s="1" t="str">
        <f t="shared" si="640"/>
        <v/>
      </c>
      <c r="H2185" s="1" t="str">
        <f>IF(ISBLANK(N2185),"",IF(SUM(AC2185:CO2185)=0,"other",INDEX(AC$6:CO$6,MATCH(1,AC2185:CO2185,0))))</f>
        <v/>
      </c>
      <c r="I2185" s="1" t="str" cm="1">
        <f t="array" ref="I2185">IF(ISBLANK(N2185),"",INDEX($AC$7:$CO$7,,MATCH(H2185,$AC$6:$CO$6,0)))</f>
        <v/>
      </c>
      <c r="L2185" s="1" t="str">
        <f t="shared" si="641"/>
        <v/>
      </c>
      <c r="M2185" s="1" t="str">
        <f t="shared" si="642"/>
        <v/>
      </c>
    </row>
    <row r="2186" spans="2:13" x14ac:dyDescent="0.2">
      <c r="B2186" s="1" t="str">
        <f t="shared" ref="B2186:B2249" si="643">IF(ISBLANK(N2186),"",YEAR(O2186))</f>
        <v/>
      </c>
      <c r="C2186" s="12">
        <f t="shared" ref="C2186:C2249" si="644">IF(ISBLANK(M2186),"",MONTH(O2186))</f>
        <v>1</v>
      </c>
      <c r="D2186" s="1" t="str">
        <f t="shared" ref="D2186:D2249" si="645">IF(ISBLANK(N2186),"",WEEKNUM(O2186))</f>
        <v/>
      </c>
      <c r="E2186" s="1" t="str">
        <f t="shared" ref="E2186:E2249" si="646">S2186&amp;R2186</f>
        <v/>
      </c>
      <c r="H2186" s="1" t="str">
        <f>IF(ISBLANK(N2186),"",IF(SUM(AC2186:CO2186)=0,"other",INDEX(AC$6:CO$6,MATCH(1,AC2186:CO2186,0))))</f>
        <v/>
      </c>
      <c r="I2186" s="1" t="str" cm="1">
        <f t="array" ref="I2186">IF(ISBLANK(N2186),"",INDEX($AC$7:$CO$7,,MATCH(H2186,$AC$6:$CO$6,0)))</f>
        <v/>
      </c>
      <c r="L2186" s="1" t="str">
        <f t="shared" ref="L2186:L2249" si="647">IF(ISBLANK(J2186),H2186,J2186)</f>
        <v/>
      </c>
      <c r="M2186" s="1" t="str">
        <f t="shared" ref="M2186:M2249" si="648">IF(ISBLANK(K2186),I2186,K2186)</f>
        <v/>
      </c>
    </row>
    <row r="2187" spans="2:13" x14ac:dyDescent="0.2">
      <c r="B2187" s="1" t="str">
        <f t="shared" si="643"/>
        <v/>
      </c>
      <c r="C2187" s="12">
        <f t="shared" si="644"/>
        <v>1</v>
      </c>
      <c r="D2187" s="1" t="str">
        <f t="shared" si="645"/>
        <v/>
      </c>
      <c r="E2187" s="1" t="str">
        <f t="shared" si="646"/>
        <v/>
      </c>
      <c r="H2187" s="1" t="str">
        <f>IF(ISBLANK(N2187),"",IF(SUM(AC2187:CO2187)=0,"other",INDEX(AC$6:CO$6,MATCH(1,AC2187:CO2187,0))))</f>
        <v/>
      </c>
      <c r="I2187" s="1" t="str" cm="1">
        <f t="array" ref="I2187">IF(ISBLANK(N2187),"",INDEX($AC$7:$CO$7,,MATCH(H2187,$AC$6:$CO$6,0)))</f>
        <v/>
      </c>
      <c r="L2187" s="1" t="str">
        <f t="shared" si="647"/>
        <v/>
      </c>
      <c r="M2187" s="1" t="str">
        <f t="shared" si="648"/>
        <v/>
      </c>
    </row>
    <row r="2188" spans="2:13" x14ac:dyDescent="0.2">
      <c r="B2188" s="1" t="str">
        <f t="shared" si="643"/>
        <v/>
      </c>
      <c r="C2188" s="12">
        <f t="shared" si="644"/>
        <v>1</v>
      </c>
      <c r="D2188" s="1" t="str">
        <f t="shared" si="645"/>
        <v/>
      </c>
      <c r="E2188" s="1" t="str">
        <f t="shared" si="646"/>
        <v/>
      </c>
      <c r="H2188" s="1" t="str">
        <f>IF(ISBLANK(N2188),"",IF(SUM(AC2188:CO2188)=0,"other",INDEX(AC$6:CO$6,MATCH(1,AC2188:CO2188,0))))</f>
        <v/>
      </c>
      <c r="I2188" s="1" t="str" cm="1">
        <f t="array" ref="I2188">IF(ISBLANK(N2188),"",INDEX($AC$7:$CO$7,,MATCH(H2188,$AC$6:$CO$6,0)))</f>
        <v/>
      </c>
      <c r="L2188" s="1" t="str">
        <f t="shared" si="647"/>
        <v/>
      </c>
      <c r="M2188" s="1" t="str">
        <f t="shared" si="648"/>
        <v/>
      </c>
    </row>
    <row r="2189" spans="2:13" x14ac:dyDescent="0.2">
      <c r="B2189" s="1" t="str">
        <f t="shared" si="643"/>
        <v/>
      </c>
      <c r="C2189" s="12">
        <f t="shared" si="644"/>
        <v>1</v>
      </c>
      <c r="D2189" s="1" t="str">
        <f t="shared" si="645"/>
        <v/>
      </c>
      <c r="E2189" s="1" t="str">
        <f t="shared" si="646"/>
        <v/>
      </c>
      <c r="H2189" s="1" t="str">
        <f>IF(ISBLANK(N2189),"",IF(SUM(AC2189:CO2189)=0,"other",INDEX(AC$6:CO$6,MATCH(1,AC2189:CO2189,0))))</f>
        <v/>
      </c>
      <c r="I2189" s="1" t="str" cm="1">
        <f t="array" ref="I2189">IF(ISBLANK(N2189),"",INDEX($AC$7:$CO$7,,MATCH(H2189,$AC$6:$CO$6,0)))</f>
        <v/>
      </c>
      <c r="L2189" s="1" t="str">
        <f t="shared" si="647"/>
        <v/>
      </c>
      <c r="M2189" s="1" t="str">
        <f t="shared" si="648"/>
        <v/>
      </c>
    </row>
    <row r="2190" spans="2:13" x14ac:dyDescent="0.2">
      <c r="B2190" s="1" t="str">
        <f t="shared" si="643"/>
        <v/>
      </c>
      <c r="C2190" s="12">
        <f t="shared" si="644"/>
        <v>1</v>
      </c>
      <c r="D2190" s="1" t="str">
        <f t="shared" si="645"/>
        <v/>
      </c>
      <c r="E2190" s="1" t="str">
        <f t="shared" si="646"/>
        <v/>
      </c>
      <c r="H2190" s="1" t="str">
        <f>IF(ISBLANK(N2190),"",IF(SUM(AC2190:CO2190)=0,"other",INDEX(AC$6:CO$6,MATCH(1,AC2190:CO2190,0))))</f>
        <v/>
      </c>
      <c r="I2190" s="1" t="str" cm="1">
        <f t="array" ref="I2190">IF(ISBLANK(N2190),"",INDEX($AC$7:$CO$7,,MATCH(H2190,$AC$6:$CO$6,0)))</f>
        <v/>
      </c>
      <c r="L2190" s="1" t="str">
        <f t="shared" si="647"/>
        <v/>
      </c>
      <c r="M2190" s="1" t="str">
        <f t="shared" si="648"/>
        <v/>
      </c>
    </row>
    <row r="2191" spans="2:13" x14ac:dyDescent="0.2">
      <c r="B2191" s="1" t="str">
        <f t="shared" si="643"/>
        <v/>
      </c>
      <c r="C2191" s="12">
        <f t="shared" si="644"/>
        <v>1</v>
      </c>
      <c r="D2191" s="1" t="str">
        <f t="shared" si="645"/>
        <v/>
      </c>
      <c r="E2191" s="1" t="str">
        <f t="shared" si="646"/>
        <v/>
      </c>
      <c r="H2191" s="1" t="str">
        <f>IF(ISBLANK(N2191),"",IF(SUM(AC2191:CO2191)=0,"other",INDEX(AC$6:CO$6,MATCH(1,AC2191:CO2191,0))))</f>
        <v/>
      </c>
      <c r="I2191" s="1" t="str" cm="1">
        <f t="array" ref="I2191">IF(ISBLANK(N2191),"",INDEX($AC$7:$CO$7,,MATCH(H2191,$AC$6:$CO$6,0)))</f>
        <v/>
      </c>
      <c r="L2191" s="1" t="str">
        <f t="shared" si="647"/>
        <v/>
      </c>
      <c r="M2191" s="1" t="str">
        <f t="shared" si="648"/>
        <v/>
      </c>
    </row>
    <row r="2192" spans="2:13" x14ac:dyDescent="0.2">
      <c r="B2192" s="1" t="str">
        <f t="shared" si="643"/>
        <v/>
      </c>
      <c r="C2192" s="12">
        <f t="shared" si="644"/>
        <v>1</v>
      </c>
      <c r="D2192" s="1" t="str">
        <f t="shared" si="645"/>
        <v/>
      </c>
      <c r="E2192" s="1" t="str">
        <f t="shared" si="646"/>
        <v/>
      </c>
      <c r="H2192" s="1" t="str">
        <f>IF(ISBLANK(N2192),"",IF(SUM(AC2192:CO2192)=0,"other",INDEX(AC$6:CO$6,MATCH(1,AC2192:CO2192,0))))</f>
        <v/>
      </c>
      <c r="I2192" s="1" t="str" cm="1">
        <f t="array" ref="I2192">IF(ISBLANK(N2192),"",INDEX($AC$7:$CO$7,,MATCH(H2192,$AC$6:$CO$6,0)))</f>
        <v/>
      </c>
      <c r="L2192" s="1" t="str">
        <f t="shared" si="647"/>
        <v/>
      </c>
      <c r="M2192" s="1" t="str">
        <f t="shared" si="648"/>
        <v/>
      </c>
    </row>
    <row r="2193" spans="2:13" x14ac:dyDescent="0.2">
      <c r="B2193" s="1" t="str">
        <f t="shared" si="643"/>
        <v/>
      </c>
      <c r="C2193" s="12">
        <f t="shared" si="644"/>
        <v>1</v>
      </c>
      <c r="D2193" s="1" t="str">
        <f t="shared" si="645"/>
        <v/>
      </c>
      <c r="E2193" s="1" t="str">
        <f t="shared" si="646"/>
        <v/>
      </c>
      <c r="H2193" s="1" t="str">
        <f>IF(ISBLANK(N2193),"",IF(SUM(AC2193:CO2193)=0,"other",INDEX(AC$6:CO$6,MATCH(1,AC2193:CO2193,0))))</f>
        <v/>
      </c>
      <c r="I2193" s="1" t="str" cm="1">
        <f t="array" ref="I2193">IF(ISBLANK(N2193),"",INDEX($AC$7:$CO$7,,MATCH(H2193,$AC$6:$CO$6,0)))</f>
        <v/>
      </c>
      <c r="L2193" s="1" t="str">
        <f t="shared" si="647"/>
        <v/>
      </c>
      <c r="M2193" s="1" t="str">
        <f t="shared" si="648"/>
        <v/>
      </c>
    </row>
    <row r="2194" spans="2:13" x14ac:dyDescent="0.2">
      <c r="B2194" s="1" t="str">
        <f t="shared" si="643"/>
        <v/>
      </c>
      <c r="C2194" s="12">
        <f t="shared" si="644"/>
        <v>1</v>
      </c>
      <c r="D2194" s="1" t="str">
        <f t="shared" si="645"/>
        <v/>
      </c>
      <c r="E2194" s="1" t="str">
        <f t="shared" si="646"/>
        <v/>
      </c>
      <c r="H2194" s="1" t="str">
        <f>IF(ISBLANK(N2194),"",IF(SUM(AC2194:CO2194)=0,"other",INDEX(AC$6:CO$6,MATCH(1,AC2194:CO2194,0))))</f>
        <v/>
      </c>
      <c r="I2194" s="1" t="str" cm="1">
        <f t="array" ref="I2194">IF(ISBLANK(N2194),"",INDEX($AC$7:$CO$7,,MATCH(H2194,$AC$6:$CO$6,0)))</f>
        <v/>
      </c>
      <c r="L2194" s="1" t="str">
        <f t="shared" si="647"/>
        <v/>
      </c>
      <c r="M2194" s="1" t="str">
        <f t="shared" si="648"/>
        <v/>
      </c>
    </row>
    <row r="2195" spans="2:13" x14ac:dyDescent="0.2">
      <c r="B2195" s="1" t="str">
        <f t="shared" si="643"/>
        <v/>
      </c>
      <c r="C2195" s="12">
        <f t="shared" si="644"/>
        <v>1</v>
      </c>
      <c r="D2195" s="1" t="str">
        <f t="shared" si="645"/>
        <v/>
      </c>
      <c r="E2195" s="1" t="str">
        <f t="shared" si="646"/>
        <v/>
      </c>
      <c r="H2195" s="1" t="str">
        <f>IF(ISBLANK(N2195),"",IF(SUM(AC2195:CO2195)=0,"other",INDEX(AC$6:CO$6,MATCH(1,AC2195:CO2195,0))))</f>
        <v/>
      </c>
      <c r="I2195" s="1" t="str" cm="1">
        <f t="array" ref="I2195">IF(ISBLANK(N2195),"",INDEX($AC$7:$CO$7,,MATCH(H2195,$AC$6:$CO$6,0)))</f>
        <v/>
      </c>
      <c r="L2195" s="1" t="str">
        <f t="shared" si="647"/>
        <v/>
      </c>
      <c r="M2195" s="1" t="str">
        <f t="shared" si="648"/>
        <v/>
      </c>
    </row>
    <row r="2196" spans="2:13" x14ac:dyDescent="0.2">
      <c r="B2196" s="1" t="str">
        <f t="shared" si="643"/>
        <v/>
      </c>
      <c r="C2196" s="12">
        <f t="shared" si="644"/>
        <v>1</v>
      </c>
      <c r="D2196" s="1" t="str">
        <f t="shared" si="645"/>
        <v/>
      </c>
      <c r="E2196" s="1" t="str">
        <f t="shared" si="646"/>
        <v/>
      </c>
      <c r="H2196" s="1" t="str">
        <f>IF(ISBLANK(N2196),"",IF(SUM(AC2196:CO2196)=0,"other",INDEX(AC$6:CO$6,MATCH(1,AC2196:CO2196,0))))</f>
        <v/>
      </c>
      <c r="I2196" s="1" t="str" cm="1">
        <f t="array" ref="I2196">IF(ISBLANK(N2196),"",INDEX($AC$7:$CO$7,,MATCH(H2196,$AC$6:$CO$6,0)))</f>
        <v/>
      </c>
      <c r="L2196" s="1" t="str">
        <f t="shared" si="647"/>
        <v/>
      </c>
      <c r="M2196" s="1" t="str">
        <f t="shared" si="648"/>
        <v/>
      </c>
    </row>
    <row r="2197" spans="2:13" x14ac:dyDescent="0.2">
      <c r="B2197" s="1" t="str">
        <f t="shared" si="643"/>
        <v/>
      </c>
      <c r="C2197" s="12">
        <f t="shared" si="644"/>
        <v>1</v>
      </c>
      <c r="D2197" s="1" t="str">
        <f t="shared" si="645"/>
        <v/>
      </c>
      <c r="E2197" s="1" t="str">
        <f t="shared" si="646"/>
        <v/>
      </c>
      <c r="H2197" s="1" t="str">
        <f>IF(ISBLANK(N2197),"",IF(SUM(AC2197:CO2197)=0,"other",INDEX(AC$6:CO$6,MATCH(1,AC2197:CO2197,0))))</f>
        <v/>
      </c>
      <c r="I2197" s="1" t="str" cm="1">
        <f t="array" ref="I2197">IF(ISBLANK(N2197),"",INDEX($AC$7:$CO$7,,MATCH(H2197,$AC$6:$CO$6,0)))</f>
        <v/>
      </c>
      <c r="L2197" s="1" t="str">
        <f t="shared" si="647"/>
        <v/>
      </c>
      <c r="M2197" s="1" t="str">
        <f t="shared" si="648"/>
        <v/>
      </c>
    </row>
    <row r="2198" spans="2:13" x14ac:dyDescent="0.2">
      <c r="B2198" s="1" t="str">
        <f t="shared" si="643"/>
        <v/>
      </c>
      <c r="C2198" s="12">
        <f t="shared" si="644"/>
        <v>1</v>
      </c>
      <c r="D2198" s="1" t="str">
        <f t="shared" si="645"/>
        <v/>
      </c>
      <c r="E2198" s="1" t="str">
        <f t="shared" si="646"/>
        <v/>
      </c>
      <c r="H2198" s="1" t="str">
        <f>IF(ISBLANK(N2198),"",IF(SUM(AC2198:CO2198)=0,"other",INDEX(AC$6:CO$6,MATCH(1,AC2198:CO2198,0))))</f>
        <v/>
      </c>
      <c r="I2198" s="1" t="str" cm="1">
        <f t="array" ref="I2198">IF(ISBLANK(N2198),"",INDEX($AC$7:$CO$7,,MATCH(H2198,$AC$6:$CO$6,0)))</f>
        <v/>
      </c>
      <c r="L2198" s="1" t="str">
        <f t="shared" si="647"/>
        <v/>
      </c>
      <c r="M2198" s="1" t="str">
        <f t="shared" si="648"/>
        <v/>
      </c>
    </row>
    <row r="2199" spans="2:13" x14ac:dyDescent="0.2">
      <c r="B2199" s="1" t="str">
        <f t="shared" si="643"/>
        <v/>
      </c>
      <c r="C2199" s="12">
        <f t="shared" si="644"/>
        <v>1</v>
      </c>
      <c r="D2199" s="1" t="str">
        <f t="shared" si="645"/>
        <v/>
      </c>
      <c r="E2199" s="1" t="str">
        <f t="shared" si="646"/>
        <v/>
      </c>
      <c r="H2199" s="1" t="str">
        <f>IF(ISBLANK(N2199),"",IF(SUM(AC2199:CO2199)=0,"other",INDEX(AC$6:CO$6,MATCH(1,AC2199:CO2199,0))))</f>
        <v/>
      </c>
      <c r="I2199" s="1" t="str" cm="1">
        <f t="array" ref="I2199">IF(ISBLANK(N2199),"",INDEX($AC$7:$CO$7,,MATCH(H2199,$AC$6:$CO$6,0)))</f>
        <v/>
      </c>
      <c r="L2199" s="1" t="str">
        <f t="shared" si="647"/>
        <v/>
      </c>
      <c r="M2199" s="1" t="str">
        <f t="shared" si="648"/>
        <v/>
      </c>
    </row>
    <row r="2200" spans="2:13" x14ac:dyDescent="0.2">
      <c r="B2200" s="1" t="str">
        <f t="shared" si="643"/>
        <v/>
      </c>
      <c r="C2200" s="12">
        <f t="shared" si="644"/>
        <v>1</v>
      </c>
      <c r="D2200" s="1" t="str">
        <f t="shared" si="645"/>
        <v/>
      </c>
      <c r="E2200" s="1" t="str">
        <f t="shared" si="646"/>
        <v/>
      </c>
      <c r="H2200" s="1" t="str">
        <f>IF(ISBLANK(N2200),"",IF(SUM(AC2200:CO2200)=0,"other",INDEX(AC$6:CO$6,MATCH(1,AC2200:CO2200,0))))</f>
        <v/>
      </c>
      <c r="I2200" s="1" t="str" cm="1">
        <f t="array" ref="I2200">IF(ISBLANK(N2200),"",INDEX($AC$7:$CO$7,,MATCH(H2200,$AC$6:$CO$6,0)))</f>
        <v/>
      </c>
      <c r="L2200" s="1" t="str">
        <f t="shared" si="647"/>
        <v/>
      </c>
      <c r="M2200" s="1" t="str">
        <f t="shared" si="648"/>
        <v/>
      </c>
    </row>
    <row r="2201" spans="2:13" x14ac:dyDescent="0.2">
      <c r="B2201" s="1" t="str">
        <f t="shared" si="643"/>
        <v/>
      </c>
      <c r="C2201" s="12">
        <f t="shared" si="644"/>
        <v>1</v>
      </c>
      <c r="D2201" s="1" t="str">
        <f t="shared" si="645"/>
        <v/>
      </c>
      <c r="E2201" s="1" t="str">
        <f t="shared" si="646"/>
        <v/>
      </c>
      <c r="H2201" s="1" t="str">
        <f>IF(ISBLANK(N2201),"",IF(SUM(AC2201:CO2201)=0,"other",INDEX(AC$6:CO$6,MATCH(1,AC2201:CO2201,0))))</f>
        <v/>
      </c>
      <c r="I2201" s="1" t="str" cm="1">
        <f t="array" ref="I2201">IF(ISBLANK(N2201),"",INDEX($AC$7:$CO$7,,MATCH(H2201,$AC$6:$CO$6,0)))</f>
        <v/>
      </c>
      <c r="L2201" s="1" t="str">
        <f t="shared" si="647"/>
        <v/>
      </c>
      <c r="M2201" s="1" t="str">
        <f t="shared" si="648"/>
        <v/>
      </c>
    </row>
    <row r="2202" spans="2:13" x14ac:dyDescent="0.2">
      <c r="B2202" s="1" t="str">
        <f t="shared" si="643"/>
        <v/>
      </c>
      <c r="C2202" s="12">
        <f t="shared" si="644"/>
        <v>1</v>
      </c>
      <c r="D2202" s="1" t="str">
        <f t="shared" si="645"/>
        <v/>
      </c>
      <c r="E2202" s="1" t="str">
        <f t="shared" si="646"/>
        <v/>
      </c>
      <c r="H2202" s="1" t="str">
        <f>IF(ISBLANK(N2202),"",IF(SUM(AC2202:CO2202)=0,"other",INDEX(AC$6:CO$6,MATCH(1,AC2202:CO2202,0))))</f>
        <v/>
      </c>
      <c r="I2202" s="1" t="str" cm="1">
        <f t="array" ref="I2202">IF(ISBLANK(N2202),"",INDEX($AC$7:$CO$7,,MATCH(H2202,$AC$6:$CO$6,0)))</f>
        <v/>
      </c>
      <c r="L2202" s="1" t="str">
        <f t="shared" si="647"/>
        <v/>
      </c>
      <c r="M2202" s="1" t="str">
        <f t="shared" si="648"/>
        <v/>
      </c>
    </row>
    <row r="2203" spans="2:13" x14ac:dyDescent="0.2">
      <c r="B2203" s="1" t="str">
        <f t="shared" si="643"/>
        <v/>
      </c>
      <c r="C2203" s="12">
        <f t="shared" si="644"/>
        <v>1</v>
      </c>
      <c r="D2203" s="1" t="str">
        <f t="shared" si="645"/>
        <v/>
      </c>
      <c r="E2203" s="1" t="str">
        <f t="shared" si="646"/>
        <v/>
      </c>
      <c r="H2203" s="1" t="str">
        <f>IF(ISBLANK(N2203),"",IF(SUM(AC2203:CO2203)=0,"other",INDEX(AC$6:CO$6,MATCH(1,AC2203:CO2203,0))))</f>
        <v/>
      </c>
      <c r="I2203" s="1" t="str" cm="1">
        <f t="array" ref="I2203">IF(ISBLANK(N2203),"",INDEX($AC$7:$CO$7,,MATCH(H2203,$AC$6:$CO$6,0)))</f>
        <v/>
      </c>
      <c r="L2203" s="1" t="str">
        <f t="shared" si="647"/>
        <v/>
      </c>
      <c r="M2203" s="1" t="str">
        <f t="shared" si="648"/>
        <v/>
      </c>
    </row>
    <row r="2204" spans="2:13" x14ac:dyDescent="0.2">
      <c r="B2204" s="1" t="str">
        <f t="shared" si="643"/>
        <v/>
      </c>
      <c r="C2204" s="12">
        <f t="shared" si="644"/>
        <v>1</v>
      </c>
      <c r="D2204" s="1" t="str">
        <f t="shared" si="645"/>
        <v/>
      </c>
      <c r="E2204" s="1" t="str">
        <f t="shared" si="646"/>
        <v/>
      </c>
      <c r="H2204" s="1" t="str">
        <f>IF(ISBLANK(N2204),"",IF(SUM(AC2204:CO2204)=0,"other",INDEX(AC$6:CO$6,MATCH(1,AC2204:CO2204,0))))</f>
        <v/>
      </c>
      <c r="I2204" s="1" t="str" cm="1">
        <f t="array" ref="I2204">IF(ISBLANK(N2204),"",INDEX($AC$7:$CO$7,,MATCH(H2204,$AC$6:$CO$6,0)))</f>
        <v/>
      </c>
      <c r="L2204" s="1" t="str">
        <f t="shared" si="647"/>
        <v/>
      </c>
      <c r="M2204" s="1" t="str">
        <f t="shared" si="648"/>
        <v/>
      </c>
    </row>
    <row r="2205" spans="2:13" x14ac:dyDescent="0.2">
      <c r="B2205" s="1" t="str">
        <f t="shared" si="643"/>
        <v/>
      </c>
      <c r="C2205" s="12">
        <f t="shared" si="644"/>
        <v>1</v>
      </c>
      <c r="D2205" s="1" t="str">
        <f t="shared" si="645"/>
        <v/>
      </c>
      <c r="E2205" s="1" t="str">
        <f t="shared" si="646"/>
        <v/>
      </c>
      <c r="H2205" s="1" t="str">
        <f>IF(ISBLANK(N2205),"",IF(SUM(AC2205:CO2205)=0,"other",INDEX(AC$6:CO$6,MATCH(1,AC2205:CO2205,0))))</f>
        <v/>
      </c>
      <c r="I2205" s="1" t="str" cm="1">
        <f t="array" ref="I2205">IF(ISBLANK(N2205),"",INDEX($AC$7:$CO$7,,MATCH(H2205,$AC$6:$CO$6,0)))</f>
        <v/>
      </c>
      <c r="L2205" s="1" t="str">
        <f t="shared" si="647"/>
        <v/>
      </c>
      <c r="M2205" s="1" t="str">
        <f t="shared" si="648"/>
        <v/>
      </c>
    </row>
    <row r="2206" spans="2:13" x14ac:dyDescent="0.2">
      <c r="B2206" s="1" t="str">
        <f t="shared" si="643"/>
        <v/>
      </c>
      <c r="C2206" s="12">
        <f t="shared" si="644"/>
        <v>1</v>
      </c>
      <c r="D2206" s="1" t="str">
        <f t="shared" si="645"/>
        <v/>
      </c>
      <c r="E2206" s="1" t="str">
        <f t="shared" si="646"/>
        <v/>
      </c>
      <c r="H2206" s="1" t="str">
        <f>IF(ISBLANK(N2206),"",IF(SUM(AC2206:CO2206)=0,"other",INDEX(AC$6:CO$6,MATCH(1,AC2206:CO2206,0))))</f>
        <v/>
      </c>
      <c r="I2206" s="1" t="str" cm="1">
        <f t="array" ref="I2206">IF(ISBLANK(N2206),"",INDEX($AC$7:$CO$7,,MATCH(H2206,$AC$6:$CO$6,0)))</f>
        <v/>
      </c>
      <c r="L2206" s="1" t="str">
        <f t="shared" si="647"/>
        <v/>
      </c>
      <c r="M2206" s="1" t="str">
        <f t="shared" si="648"/>
        <v/>
      </c>
    </row>
    <row r="2207" spans="2:13" x14ac:dyDescent="0.2">
      <c r="B2207" s="1" t="str">
        <f t="shared" si="643"/>
        <v/>
      </c>
      <c r="C2207" s="12">
        <f t="shared" si="644"/>
        <v>1</v>
      </c>
      <c r="D2207" s="1" t="str">
        <f t="shared" si="645"/>
        <v/>
      </c>
      <c r="E2207" s="1" t="str">
        <f t="shared" si="646"/>
        <v/>
      </c>
      <c r="H2207" s="1" t="str">
        <f>IF(ISBLANK(N2207),"",IF(SUM(AC2207:CO2207)=0,"other",INDEX(AC$6:CO$6,MATCH(1,AC2207:CO2207,0))))</f>
        <v/>
      </c>
      <c r="I2207" s="1" t="str" cm="1">
        <f t="array" ref="I2207">IF(ISBLANK(N2207),"",INDEX($AC$7:$CO$7,,MATCH(H2207,$AC$6:$CO$6,0)))</f>
        <v/>
      </c>
      <c r="L2207" s="1" t="str">
        <f t="shared" si="647"/>
        <v/>
      </c>
      <c r="M2207" s="1" t="str">
        <f t="shared" si="648"/>
        <v/>
      </c>
    </row>
    <row r="2208" spans="2:13" x14ac:dyDescent="0.2">
      <c r="B2208" s="1" t="str">
        <f t="shared" si="643"/>
        <v/>
      </c>
      <c r="C2208" s="12">
        <f t="shared" si="644"/>
        <v>1</v>
      </c>
      <c r="D2208" s="1" t="str">
        <f t="shared" si="645"/>
        <v/>
      </c>
      <c r="E2208" s="1" t="str">
        <f t="shared" si="646"/>
        <v/>
      </c>
      <c r="H2208" s="1" t="str">
        <f>IF(ISBLANK(N2208),"",IF(SUM(AC2208:CO2208)=0,"other",INDEX(AC$6:CO$6,MATCH(1,AC2208:CO2208,0))))</f>
        <v/>
      </c>
      <c r="I2208" s="1" t="str" cm="1">
        <f t="array" ref="I2208">IF(ISBLANK(N2208),"",INDEX($AC$7:$CO$7,,MATCH(H2208,$AC$6:$CO$6,0)))</f>
        <v/>
      </c>
      <c r="L2208" s="1" t="str">
        <f t="shared" si="647"/>
        <v/>
      </c>
      <c r="M2208" s="1" t="str">
        <f t="shared" si="648"/>
        <v/>
      </c>
    </row>
    <row r="2209" spans="2:13" x14ac:dyDescent="0.2">
      <c r="B2209" s="1" t="str">
        <f t="shared" si="643"/>
        <v/>
      </c>
      <c r="C2209" s="12">
        <f t="shared" si="644"/>
        <v>1</v>
      </c>
      <c r="D2209" s="1" t="str">
        <f t="shared" si="645"/>
        <v/>
      </c>
      <c r="E2209" s="1" t="str">
        <f t="shared" si="646"/>
        <v/>
      </c>
      <c r="H2209" s="1" t="str">
        <f>IF(ISBLANK(N2209),"",IF(SUM(AC2209:CO2209)=0,"other",INDEX(AC$6:CO$6,MATCH(1,AC2209:CO2209,0))))</f>
        <v/>
      </c>
      <c r="I2209" s="1" t="str" cm="1">
        <f t="array" ref="I2209">IF(ISBLANK(N2209),"",INDEX($AC$7:$CO$7,,MATCH(H2209,$AC$6:$CO$6,0)))</f>
        <v/>
      </c>
      <c r="L2209" s="1" t="str">
        <f t="shared" si="647"/>
        <v/>
      </c>
      <c r="M2209" s="1" t="str">
        <f t="shared" si="648"/>
        <v/>
      </c>
    </row>
    <row r="2210" spans="2:13" x14ac:dyDescent="0.2">
      <c r="B2210" s="1" t="str">
        <f t="shared" si="643"/>
        <v/>
      </c>
      <c r="C2210" s="12">
        <f t="shared" si="644"/>
        <v>1</v>
      </c>
      <c r="D2210" s="1" t="str">
        <f t="shared" si="645"/>
        <v/>
      </c>
      <c r="E2210" s="1" t="str">
        <f t="shared" si="646"/>
        <v/>
      </c>
      <c r="H2210" s="1" t="str">
        <f>IF(ISBLANK(N2210),"",IF(SUM(AC2210:CO2210)=0,"other",INDEX(AC$6:CO$6,MATCH(1,AC2210:CO2210,0))))</f>
        <v/>
      </c>
      <c r="I2210" s="1" t="str" cm="1">
        <f t="array" ref="I2210">IF(ISBLANK(N2210),"",INDEX($AC$7:$CO$7,,MATCH(H2210,$AC$6:$CO$6,0)))</f>
        <v/>
      </c>
      <c r="L2210" s="1" t="str">
        <f t="shared" si="647"/>
        <v/>
      </c>
      <c r="M2210" s="1" t="str">
        <f t="shared" si="648"/>
        <v/>
      </c>
    </row>
    <row r="2211" spans="2:13" x14ac:dyDescent="0.2">
      <c r="B2211" s="1" t="str">
        <f t="shared" si="643"/>
        <v/>
      </c>
      <c r="C2211" s="12">
        <f t="shared" si="644"/>
        <v>1</v>
      </c>
      <c r="D2211" s="1" t="str">
        <f t="shared" si="645"/>
        <v/>
      </c>
      <c r="E2211" s="1" t="str">
        <f t="shared" si="646"/>
        <v/>
      </c>
      <c r="H2211" s="1" t="str">
        <f>IF(ISBLANK(N2211),"",IF(SUM(AC2211:CO2211)=0,"other",INDEX(AC$6:CO$6,MATCH(1,AC2211:CO2211,0))))</f>
        <v/>
      </c>
      <c r="I2211" s="1" t="str" cm="1">
        <f t="array" ref="I2211">IF(ISBLANK(N2211),"",INDEX($AC$7:$CO$7,,MATCH(H2211,$AC$6:$CO$6,0)))</f>
        <v/>
      </c>
      <c r="L2211" s="1" t="str">
        <f t="shared" si="647"/>
        <v/>
      </c>
      <c r="M2211" s="1" t="str">
        <f t="shared" si="648"/>
        <v/>
      </c>
    </row>
    <row r="2212" spans="2:13" x14ac:dyDescent="0.2">
      <c r="B2212" s="1" t="str">
        <f t="shared" si="643"/>
        <v/>
      </c>
      <c r="C2212" s="12">
        <f t="shared" si="644"/>
        <v>1</v>
      </c>
      <c r="D2212" s="1" t="str">
        <f t="shared" si="645"/>
        <v/>
      </c>
      <c r="E2212" s="1" t="str">
        <f t="shared" si="646"/>
        <v/>
      </c>
      <c r="H2212" s="1" t="str">
        <f>IF(ISBLANK(N2212),"",IF(SUM(AC2212:CO2212)=0,"other",INDEX(AC$6:CO$6,MATCH(1,AC2212:CO2212,0))))</f>
        <v/>
      </c>
      <c r="I2212" s="1" t="str" cm="1">
        <f t="array" ref="I2212">IF(ISBLANK(N2212),"",INDEX($AC$7:$CO$7,,MATCH(H2212,$AC$6:$CO$6,0)))</f>
        <v/>
      </c>
      <c r="L2212" s="1" t="str">
        <f t="shared" si="647"/>
        <v/>
      </c>
      <c r="M2212" s="1" t="str">
        <f t="shared" si="648"/>
        <v/>
      </c>
    </row>
    <row r="2213" spans="2:13" x14ac:dyDescent="0.2">
      <c r="B2213" s="1" t="str">
        <f t="shared" si="643"/>
        <v/>
      </c>
      <c r="C2213" s="12">
        <f t="shared" si="644"/>
        <v>1</v>
      </c>
      <c r="D2213" s="1" t="str">
        <f t="shared" si="645"/>
        <v/>
      </c>
      <c r="E2213" s="1" t="str">
        <f t="shared" si="646"/>
        <v/>
      </c>
      <c r="H2213" s="1" t="str">
        <f>IF(ISBLANK(N2213),"",IF(SUM(AC2213:CO2213)=0,"other",INDEX(AC$6:CO$6,MATCH(1,AC2213:CO2213,0))))</f>
        <v/>
      </c>
      <c r="I2213" s="1" t="str" cm="1">
        <f t="array" ref="I2213">IF(ISBLANK(N2213),"",INDEX($AC$7:$CO$7,,MATCH(H2213,$AC$6:$CO$6,0)))</f>
        <v/>
      </c>
      <c r="L2213" s="1" t="str">
        <f t="shared" si="647"/>
        <v/>
      </c>
      <c r="M2213" s="1" t="str">
        <f t="shared" si="648"/>
        <v/>
      </c>
    </row>
    <row r="2214" spans="2:13" x14ac:dyDescent="0.2">
      <c r="B2214" s="1" t="str">
        <f t="shared" si="643"/>
        <v/>
      </c>
      <c r="C2214" s="12">
        <f t="shared" si="644"/>
        <v>1</v>
      </c>
      <c r="D2214" s="1" t="str">
        <f t="shared" si="645"/>
        <v/>
      </c>
      <c r="E2214" s="1" t="str">
        <f t="shared" si="646"/>
        <v/>
      </c>
      <c r="H2214" s="1" t="str">
        <f>IF(ISBLANK(N2214),"",IF(SUM(AC2214:CO2214)=0,"other",INDEX(AC$6:CO$6,MATCH(1,AC2214:CO2214,0))))</f>
        <v/>
      </c>
      <c r="I2214" s="1" t="str" cm="1">
        <f t="array" ref="I2214">IF(ISBLANK(N2214),"",INDEX($AC$7:$CO$7,,MATCH(H2214,$AC$6:$CO$6,0)))</f>
        <v/>
      </c>
      <c r="L2214" s="1" t="str">
        <f t="shared" si="647"/>
        <v/>
      </c>
      <c r="M2214" s="1" t="str">
        <f t="shared" si="648"/>
        <v/>
      </c>
    </row>
    <row r="2215" spans="2:13" x14ac:dyDescent="0.2">
      <c r="B2215" s="1" t="str">
        <f t="shared" si="643"/>
        <v/>
      </c>
      <c r="C2215" s="12">
        <f t="shared" si="644"/>
        <v>1</v>
      </c>
      <c r="D2215" s="1" t="str">
        <f t="shared" si="645"/>
        <v/>
      </c>
      <c r="E2215" s="1" t="str">
        <f t="shared" si="646"/>
        <v/>
      </c>
      <c r="H2215" s="1" t="str">
        <f>IF(ISBLANK(N2215),"",IF(SUM(AC2215:CO2215)=0,"other",INDEX(AC$6:CO$6,MATCH(1,AC2215:CO2215,0))))</f>
        <v/>
      </c>
      <c r="I2215" s="1" t="str" cm="1">
        <f t="array" ref="I2215">IF(ISBLANK(N2215),"",INDEX($AC$7:$CO$7,,MATCH(H2215,$AC$6:$CO$6,0)))</f>
        <v/>
      </c>
      <c r="L2215" s="1" t="str">
        <f t="shared" si="647"/>
        <v/>
      </c>
      <c r="M2215" s="1" t="str">
        <f t="shared" si="648"/>
        <v/>
      </c>
    </row>
    <row r="2216" spans="2:13" x14ac:dyDescent="0.2">
      <c r="B2216" s="1" t="str">
        <f t="shared" si="643"/>
        <v/>
      </c>
      <c r="C2216" s="12">
        <f t="shared" si="644"/>
        <v>1</v>
      </c>
      <c r="D2216" s="1" t="str">
        <f t="shared" si="645"/>
        <v/>
      </c>
      <c r="E2216" s="1" t="str">
        <f t="shared" si="646"/>
        <v/>
      </c>
      <c r="H2216" s="1" t="str">
        <f>IF(ISBLANK(N2216),"",IF(SUM(AC2216:CO2216)=0,"other",INDEX(AC$6:CO$6,MATCH(1,AC2216:CO2216,0))))</f>
        <v/>
      </c>
      <c r="I2216" s="1" t="str" cm="1">
        <f t="array" ref="I2216">IF(ISBLANK(N2216),"",INDEX($AC$7:$CO$7,,MATCH(H2216,$AC$6:$CO$6,0)))</f>
        <v/>
      </c>
      <c r="L2216" s="1" t="str">
        <f t="shared" si="647"/>
        <v/>
      </c>
      <c r="M2216" s="1" t="str">
        <f t="shared" si="648"/>
        <v/>
      </c>
    </row>
    <row r="2217" spans="2:13" x14ac:dyDescent="0.2">
      <c r="B2217" s="1" t="str">
        <f t="shared" si="643"/>
        <v/>
      </c>
      <c r="C2217" s="12">
        <f t="shared" si="644"/>
        <v>1</v>
      </c>
      <c r="D2217" s="1" t="str">
        <f t="shared" si="645"/>
        <v/>
      </c>
      <c r="E2217" s="1" t="str">
        <f t="shared" si="646"/>
        <v/>
      </c>
      <c r="H2217" s="1" t="str">
        <f>IF(ISBLANK(N2217),"",IF(SUM(AC2217:CO2217)=0,"other",INDEX(AC$6:CO$6,MATCH(1,AC2217:CO2217,0))))</f>
        <v/>
      </c>
      <c r="I2217" s="1" t="str" cm="1">
        <f t="array" ref="I2217">IF(ISBLANK(N2217),"",INDEX($AC$7:$CO$7,,MATCH(H2217,$AC$6:$CO$6,0)))</f>
        <v/>
      </c>
      <c r="L2217" s="1" t="str">
        <f t="shared" si="647"/>
        <v/>
      </c>
      <c r="M2217" s="1" t="str">
        <f t="shared" si="648"/>
        <v/>
      </c>
    </row>
    <row r="2218" spans="2:13" x14ac:dyDescent="0.2">
      <c r="B2218" s="1" t="str">
        <f t="shared" si="643"/>
        <v/>
      </c>
      <c r="C2218" s="12">
        <f t="shared" si="644"/>
        <v>1</v>
      </c>
      <c r="D2218" s="1" t="str">
        <f t="shared" si="645"/>
        <v/>
      </c>
      <c r="E2218" s="1" t="str">
        <f t="shared" si="646"/>
        <v/>
      </c>
      <c r="H2218" s="1" t="str">
        <f>IF(ISBLANK(N2218),"",IF(SUM(AC2218:CO2218)=0,"other",INDEX(AC$6:CO$6,MATCH(1,AC2218:CO2218,0))))</f>
        <v/>
      </c>
      <c r="I2218" s="1" t="str" cm="1">
        <f t="array" ref="I2218">IF(ISBLANK(N2218),"",INDEX($AC$7:$CO$7,,MATCH(H2218,$AC$6:$CO$6,0)))</f>
        <v/>
      </c>
      <c r="L2218" s="1" t="str">
        <f t="shared" si="647"/>
        <v/>
      </c>
      <c r="M2218" s="1" t="str">
        <f t="shared" si="648"/>
        <v/>
      </c>
    </row>
    <row r="2219" spans="2:13" x14ac:dyDescent="0.2">
      <c r="B2219" s="1" t="str">
        <f t="shared" si="643"/>
        <v/>
      </c>
      <c r="C2219" s="12">
        <f t="shared" si="644"/>
        <v>1</v>
      </c>
      <c r="D2219" s="1" t="str">
        <f t="shared" si="645"/>
        <v/>
      </c>
      <c r="E2219" s="1" t="str">
        <f t="shared" si="646"/>
        <v/>
      </c>
      <c r="H2219" s="1" t="str">
        <f>IF(ISBLANK(N2219),"",IF(SUM(AC2219:CO2219)=0,"other",INDEX(AC$6:CO$6,MATCH(1,AC2219:CO2219,0))))</f>
        <v/>
      </c>
      <c r="I2219" s="1" t="str" cm="1">
        <f t="array" ref="I2219">IF(ISBLANK(N2219),"",INDEX($AC$7:$CO$7,,MATCH(H2219,$AC$6:$CO$6,0)))</f>
        <v/>
      </c>
      <c r="L2219" s="1" t="str">
        <f t="shared" si="647"/>
        <v/>
      </c>
      <c r="M2219" s="1" t="str">
        <f t="shared" si="648"/>
        <v/>
      </c>
    </row>
    <row r="2220" spans="2:13" x14ac:dyDescent="0.2">
      <c r="B2220" s="1" t="str">
        <f t="shared" si="643"/>
        <v/>
      </c>
      <c r="C2220" s="12">
        <f t="shared" si="644"/>
        <v>1</v>
      </c>
      <c r="D2220" s="1" t="str">
        <f t="shared" si="645"/>
        <v/>
      </c>
      <c r="E2220" s="1" t="str">
        <f t="shared" si="646"/>
        <v/>
      </c>
      <c r="H2220" s="1" t="str">
        <f>IF(ISBLANK(N2220),"",IF(SUM(AC2220:CO2220)=0,"other",INDEX(AC$6:CO$6,MATCH(1,AC2220:CO2220,0))))</f>
        <v/>
      </c>
      <c r="I2220" s="1" t="str" cm="1">
        <f t="array" ref="I2220">IF(ISBLANK(N2220),"",INDEX($AC$7:$CO$7,,MATCH(H2220,$AC$6:$CO$6,0)))</f>
        <v/>
      </c>
      <c r="L2220" s="1" t="str">
        <f t="shared" si="647"/>
        <v/>
      </c>
      <c r="M2220" s="1" t="str">
        <f t="shared" si="648"/>
        <v/>
      </c>
    </row>
    <row r="2221" spans="2:13" x14ac:dyDescent="0.2">
      <c r="B2221" s="1" t="str">
        <f t="shared" si="643"/>
        <v/>
      </c>
      <c r="C2221" s="12">
        <f t="shared" si="644"/>
        <v>1</v>
      </c>
      <c r="D2221" s="1" t="str">
        <f t="shared" si="645"/>
        <v/>
      </c>
      <c r="E2221" s="1" t="str">
        <f t="shared" si="646"/>
        <v/>
      </c>
      <c r="H2221" s="1" t="str">
        <f>IF(ISBLANK(N2221),"",IF(SUM(AC2221:CO2221)=0,"other",INDEX(AC$6:CO$6,MATCH(1,AC2221:CO2221,0))))</f>
        <v/>
      </c>
      <c r="I2221" s="1" t="str" cm="1">
        <f t="array" ref="I2221">IF(ISBLANK(N2221),"",INDEX($AC$7:$CO$7,,MATCH(H2221,$AC$6:$CO$6,0)))</f>
        <v/>
      </c>
      <c r="L2221" s="1" t="str">
        <f t="shared" si="647"/>
        <v/>
      </c>
      <c r="M2221" s="1" t="str">
        <f t="shared" si="648"/>
        <v/>
      </c>
    </row>
    <row r="2222" spans="2:13" x14ac:dyDescent="0.2">
      <c r="B2222" s="1" t="str">
        <f t="shared" si="643"/>
        <v/>
      </c>
      <c r="C2222" s="12">
        <f t="shared" si="644"/>
        <v>1</v>
      </c>
      <c r="D2222" s="1" t="str">
        <f t="shared" si="645"/>
        <v/>
      </c>
      <c r="E2222" s="1" t="str">
        <f t="shared" si="646"/>
        <v/>
      </c>
      <c r="H2222" s="1" t="str">
        <f>IF(ISBLANK(N2222),"",IF(SUM(AC2222:CO2222)=0,"other",INDEX(AC$6:CO$6,MATCH(1,AC2222:CO2222,0))))</f>
        <v/>
      </c>
      <c r="I2222" s="1" t="str" cm="1">
        <f t="array" ref="I2222">IF(ISBLANK(N2222),"",INDEX($AC$7:$CO$7,,MATCH(H2222,$AC$6:$CO$6,0)))</f>
        <v/>
      </c>
      <c r="L2222" s="1" t="str">
        <f t="shared" si="647"/>
        <v/>
      </c>
      <c r="M2222" s="1" t="str">
        <f t="shared" si="648"/>
        <v/>
      </c>
    </row>
    <row r="2223" spans="2:13" x14ac:dyDescent="0.2">
      <c r="B2223" s="1" t="str">
        <f t="shared" si="643"/>
        <v/>
      </c>
      <c r="C2223" s="12">
        <f t="shared" si="644"/>
        <v>1</v>
      </c>
      <c r="D2223" s="1" t="str">
        <f t="shared" si="645"/>
        <v/>
      </c>
      <c r="E2223" s="1" t="str">
        <f t="shared" si="646"/>
        <v/>
      </c>
      <c r="H2223" s="1" t="str">
        <f>IF(ISBLANK(N2223),"",IF(SUM(AC2223:CO2223)=0,"other",INDEX(AC$6:CO$6,MATCH(1,AC2223:CO2223,0))))</f>
        <v/>
      </c>
      <c r="I2223" s="1" t="str" cm="1">
        <f t="array" ref="I2223">IF(ISBLANK(N2223),"",INDEX($AC$7:$CO$7,,MATCH(H2223,$AC$6:$CO$6,0)))</f>
        <v/>
      </c>
      <c r="L2223" s="1" t="str">
        <f t="shared" si="647"/>
        <v/>
      </c>
      <c r="M2223" s="1" t="str">
        <f t="shared" si="648"/>
        <v/>
      </c>
    </row>
    <row r="2224" spans="2:13" x14ac:dyDescent="0.2">
      <c r="B2224" s="1" t="str">
        <f t="shared" si="643"/>
        <v/>
      </c>
      <c r="C2224" s="12">
        <f t="shared" si="644"/>
        <v>1</v>
      </c>
      <c r="D2224" s="1" t="str">
        <f t="shared" si="645"/>
        <v/>
      </c>
      <c r="E2224" s="1" t="str">
        <f t="shared" si="646"/>
        <v/>
      </c>
      <c r="H2224" s="1" t="str">
        <f>IF(ISBLANK(N2224),"",IF(SUM(AC2224:CO2224)=0,"other",INDEX(AC$6:CO$6,MATCH(1,AC2224:CO2224,0))))</f>
        <v/>
      </c>
      <c r="I2224" s="1" t="str" cm="1">
        <f t="array" ref="I2224">IF(ISBLANK(N2224),"",INDEX($AC$7:$CO$7,,MATCH(H2224,$AC$6:$CO$6,0)))</f>
        <v/>
      </c>
      <c r="L2224" s="1" t="str">
        <f t="shared" si="647"/>
        <v/>
      </c>
      <c r="M2224" s="1" t="str">
        <f t="shared" si="648"/>
        <v/>
      </c>
    </row>
    <row r="2225" spans="2:13" x14ac:dyDescent="0.2">
      <c r="B2225" s="1" t="str">
        <f t="shared" si="643"/>
        <v/>
      </c>
      <c r="C2225" s="12">
        <f t="shared" si="644"/>
        <v>1</v>
      </c>
      <c r="D2225" s="1" t="str">
        <f t="shared" si="645"/>
        <v/>
      </c>
      <c r="E2225" s="1" t="str">
        <f t="shared" si="646"/>
        <v/>
      </c>
      <c r="H2225" s="1" t="str">
        <f>IF(ISBLANK(N2225),"",IF(SUM(AC2225:CO2225)=0,"other",INDEX(AC$6:CO$6,MATCH(1,AC2225:CO2225,0))))</f>
        <v/>
      </c>
      <c r="I2225" s="1" t="str" cm="1">
        <f t="array" ref="I2225">IF(ISBLANK(N2225),"",INDEX($AC$7:$CO$7,,MATCH(H2225,$AC$6:$CO$6,0)))</f>
        <v/>
      </c>
      <c r="L2225" s="1" t="str">
        <f t="shared" si="647"/>
        <v/>
      </c>
      <c r="M2225" s="1" t="str">
        <f t="shared" si="648"/>
        <v/>
      </c>
    </row>
    <row r="2226" spans="2:13" x14ac:dyDescent="0.2">
      <c r="B2226" s="1" t="str">
        <f t="shared" si="643"/>
        <v/>
      </c>
      <c r="C2226" s="12">
        <f t="shared" si="644"/>
        <v>1</v>
      </c>
      <c r="D2226" s="1" t="str">
        <f t="shared" si="645"/>
        <v/>
      </c>
      <c r="E2226" s="1" t="str">
        <f t="shared" si="646"/>
        <v/>
      </c>
      <c r="H2226" s="1" t="str">
        <f>IF(ISBLANK(N2226),"",IF(SUM(AC2226:CO2226)=0,"other",INDEX(AC$6:CO$6,MATCH(1,AC2226:CO2226,0))))</f>
        <v/>
      </c>
      <c r="I2226" s="1" t="str" cm="1">
        <f t="array" ref="I2226">IF(ISBLANK(N2226),"",INDEX($AC$7:$CO$7,,MATCH(H2226,$AC$6:$CO$6,0)))</f>
        <v/>
      </c>
      <c r="L2226" s="1" t="str">
        <f t="shared" si="647"/>
        <v/>
      </c>
      <c r="M2226" s="1" t="str">
        <f t="shared" si="648"/>
        <v/>
      </c>
    </row>
    <row r="2227" spans="2:13" x14ac:dyDescent="0.2">
      <c r="B2227" s="1" t="str">
        <f t="shared" si="643"/>
        <v/>
      </c>
      <c r="C2227" s="12">
        <f t="shared" si="644"/>
        <v>1</v>
      </c>
      <c r="D2227" s="1" t="str">
        <f t="shared" si="645"/>
        <v/>
      </c>
      <c r="E2227" s="1" t="str">
        <f t="shared" si="646"/>
        <v/>
      </c>
      <c r="H2227" s="1" t="str">
        <f>IF(ISBLANK(N2227),"",IF(SUM(AC2227:CO2227)=0,"other",INDEX(AC$6:CO$6,MATCH(1,AC2227:CO2227,0))))</f>
        <v/>
      </c>
      <c r="I2227" s="1" t="str" cm="1">
        <f t="array" ref="I2227">IF(ISBLANK(N2227),"",INDEX($AC$7:$CO$7,,MATCH(H2227,$AC$6:$CO$6,0)))</f>
        <v/>
      </c>
      <c r="L2227" s="1" t="str">
        <f t="shared" si="647"/>
        <v/>
      </c>
      <c r="M2227" s="1" t="str">
        <f t="shared" si="648"/>
        <v/>
      </c>
    </row>
    <row r="2228" spans="2:13" x14ac:dyDescent="0.2">
      <c r="B2228" s="1" t="str">
        <f t="shared" si="643"/>
        <v/>
      </c>
      <c r="C2228" s="12">
        <f t="shared" si="644"/>
        <v>1</v>
      </c>
      <c r="D2228" s="1" t="str">
        <f t="shared" si="645"/>
        <v/>
      </c>
      <c r="E2228" s="1" t="str">
        <f t="shared" si="646"/>
        <v/>
      </c>
      <c r="H2228" s="1" t="str">
        <f>IF(ISBLANK(N2228),"",IF(SUM(AC2228:CO2228)=0,"other",INDEX(AC$6:CO$6,MATCH(1,AC2228:CO2228,0))))</f>
        <v/>
      </c>
      <c r="I2228" s="1" t="str" cm="1">
        <f t="array" ref="I2228">IF(ISBLANK(N2228),"",INDEX($AC$7:$CO$7,,MATCH(H2228,$AC$6:$CO$6,0)))</f>
        <v/>
      </c>
      <c r="L2228" s="1" t="str">
        <f t="shared" si="647"/>
        <v/>
      </c>
      <c r="M2228" s="1" t="str">
        <f t="shared" si="648"/>
        <v/>
      </c>
    </row>
    <row r="2229" spans="2:13" x14ac:dyDescent="0.2">
      <c r="B2229" s="1" t="str">
        <f t="shared" si="643"/>
        <v/>
      </c>
      <c r="C2229" s="12">
        <f t="shared" si="644"/>
        <v>1</v>
      </c>
      <c r="D2229" s="1" t="str">
        <f t="shared" si="645"/>
        <v/>
      </c>
      <c r="E2229" s="1" t="str">
        <f t="shared" si="646"/>
        <v/>
      </c>
      <c r="H2229" s="1" t="str">
        <f>IF(ISBLANK(N2229),"",IF(SUM(AC2229:CO2229)=0,"other",INDEX(AC$6:CO$6,MATCH(1,AC2229:CO2229,0))))</f>
        <v/>
      </c>
      <c r="I2229" s="1" t="str" cm="1">
        <f t="array" ref="I2229">IF(ISBLANK(N2229),"",INDEX($AC$7:$CO$7,,MATCH(H2229,$AC$6:$CO$6,0)))</f>
        <v/>
      </c>
      <c r="L2229" s="1" t="str">
        <f t="shared" si="647"/>
        <v/>
      </c>
      <c r="M2229" s="1" t="str">
        <f t="shared" si="648"/>
        <v/>
      </c>
    </row>
    <row r="2230" spans="2:13" x14ac:dyDescent="0.2">
      <c r="B2230" s="1" t="str">
        <f t="shared" si="643"/>
        <v/>
      </c>
      <c r="C2230" s="12">
        <f t="shared" si="644"/>
        <v>1</v>
      </c>
      <c r="D2230" s="1" t="str">
        <f t="shared" si="645"/>
        <v/>
      </c>
      <c r="E2230" s="1" t="str">
        <f t="shared" si="646"/>
        <v/>
      </c>
      <c r="H2230" s="1" t="str">
        <f>IF(ISBLANK(N2230),"",IF(SUM(AC2230:CO2230)=0,"other",INDEX(AC$6:CO$6,MATCH(1,AC2230:CO2230,0))))</f>
        <v/>
      </c>
      <c r="I2230" s="1" t="str" cm="1">
        <f t="array" ref="I2230">IF(ISBLANK(N2230),"",INDEX($AC$7:$CO$7,,MATCH(H2230,$AC$6:$CO$6,0)))</f>
        <v/>
      </c>
      <c r="L2230" s="1" t="str">
        <f t="shared" si="647"/>
        <v/>
      </c>
      <c r="M2230" s="1" t="str">
        <f t="shared" si="648"/>
        <v/>
      </c>
    </row>
    <row r="2231" spans="2:13" x14ac:dyDescent="0.2">
      <c r="B2231" s="1" t="str">
        <f t="shared" si="643"/>
        <v/>
      </c>
      <c r="C2231" s="12">
        <f t="shared" si="644"/>
        <v>1</v>
      </c>
      <c r="D2231" s="1" t="str">
        <f t="shared" si="645"/>
        <v/>
      </c>
      <c r="E2231" s="1" t="str">
        <f t="shared" si="646"/>
        <v/>
      </c>
      <c r="H2231" s="1" t="str">
        <f>IF(ISBLANK(N2231),"",IF(SUM(AC2231:CO2231)=0,"other",INDEX(AC$6:CO$6,MATCH(1,AC2231:CO2231,0))))</f>
        <v/>
      </c>
      <c r="I2231" s="1" t="str" cm="1">
        <f t="array" ref="I2231">IF(ISBLANK(N2231),"",INDEX($AC$7:$CO$7,,MATCH(H2231,$AC$6:$CO$6,0)))</f>
        <v/>
      </c>
      <c r="L2231" s="1" t="str">
        <f t="shared" si="647"/>
        <v/>
      </c>
      <c r="M2231" s="1" t="str">
        <f t="shared" si="648"/>
        <v/>
      </c>
    </row>
    <row r="2232" spans="2:13" x14ac:dyDescent="0.2">
      <c r="B2232" s="1" t="str">
        <f t="shared" si="643"/>
        <v/>
      </c>
      <c r="C2232" s="12">
        <f t="shared" si="644"/>
        <v>1</v>
      </c>
      <c r="D2232" s="1" t="str">
        <f t="shared" si="645"/>
        <v/>
      </c>
      <c r="E2232" s="1" t="str">
        <f t="shared" si="646"/>
        <v/>
      </c>
      <c r="H2232" s="1" t="str">
        <f>IF(ISBLANK(N2232),"",IF(SUM(AC2232:CO2232)=0,"other",INDEX(AC$6:CO$6,MATCH(1,AC2232:CO2232,0))))</f>
        <v/>
      </c>
      <c r="I2232" s="1" t="str" cm="1">
        <f t="array" ref="I2232">IF(ISBLANK(N2232),"",INDEX($AC$7:$CO$7,,MATCH(H2232,$AC$6:$CO$6,0)))</f>
        <v/>
      </c>
      <c r="L2232" s="1" t="str">
        <f t="shared" si="647"/>
        <v/>
      </c>
      <c r="M2232" s="1" t="str">
        <f t="shared" si="648"/>
        <v/>
      </c>
    </row>
    <row r="2233" spans="2:13" x14ac:dyDescent="0.2">
      <c r="B2233" s="1" t="str">
        <f t="shared" si="643"/>
        <v/>
      </c>
      <c r="C2233" s="12">
        <f t="shared" si="644"/>
        <v>1</v>
      </c>
      <c r="D2233" s="1" t="str">
        <f t="shared" si="645"/>
        <v/>
      </c>
      <c r="E2233" s="1" t="str">
        <f t="shared" si="646"/>
        <v/>
      </c>
      <c r="H2233" s="1" t="str">
        <f>IF(ISBLANK(N2233),"",IF(SUM(AC2233:CO2233)=0,"other",INDEX(AC$6:CO$6,MATCH(1,AC2233:CO2233,0))))</f>
        <v/>
      </c>
      <c r="I2233" s="1" t="str" cm="1">
        <f t="array" ref="I2233">IF(ISBLANK(N2233),"",INDEX($AC$7:$CO$7,,MATCH(H2233,$AC$6:$CO$6,0)))</f>
        <v/>
      </c>
      <c r="L2233" s="1" t="str">
        <f t="shared" si="647"/>
        <v/>
      </c>
      <c r="M2233" s="1" t="str">
        <f t="shared" si="648"/>
        <v/>
      </c>
    </row>
    <row r="2234" spans="2:13" x14ac:dyDescent="0.2">
      <c r="B2234" s="1" t="str">
        <f t="shared" si="643"/>
        <v/>
      </c>
      <c r="C2234" s="12">
        <f t="shared" si="644"/>
        <v>1</v>
      </c>
      <c r="D2234" s="1" t="str">
        <f t="shared" si="645"/>
        <v/>
      </c>
      <c r="E2234" s="1" t="str">
        <f t="shared" si="646"/>
        <v/>
      </c>
      <c r="H2234" s="1" t="str">
        <f>IF(ISBLANK(N2234),"",IF(SUM(AC2234:CO2234)=0,"other",INDEX(AC$6:CO$6,MATCH(1,AC2234:CO2234,0))))</f>
        <v/>
      </c>
      <c r="I2234" s="1" t="str" cm="1">
        <f t="array" ref="I2234">IF(ISBLANK(N2234),"",INDEX($AC$7:$CO$7,,MATCH(H2234,$AC$6:$CO$6,0)))</f>
        <v/>
      </c>
      <c r="L2234" s="1" t="str">
        <f t="shared" si="647"/>
        <v/>
      </c>
      <c r="M2234" s="1" t="str">
        <f t="shared" si="648"/>
        <v/>
      </c>
    </row>
    <row r="2235" spans="2:13" x14ac:dyDescent="0.2">
      <c r="B2235" s="1" t="str">
        <f t="shared" si="643"/>
        <v/>
      </c>
      <c r="C2235" s="12">
        <f t="shared" si="644"/>
        <v>1</v>
      </c>
      <c r="D2235" s="1" t="str">
        <f t="shared" si="645"/>
        <v/>
      </c>
      <c r="E2235" s="1" t="str">
        <f t="shared" si="646"/>
        <v/>
      </c>
      <c r="H2235" s="1" t="str">
        <f>IF(ISBLANK(N2235),"",IF(SUM(AC2235:CO2235)=0,"other",INDEX(AC$6:CO$6,MATCH(1,AC2235:CO2235,0))))</f>
        <v/>
      </c>
      <c r="I2235" s="1" t="str" cm="1">
        <f t="array" ref="I2235">IF(ISBLANK(N2235),"",INDEX($AC$7:$CO$7,,MATCH(H2235,$AC$6:$CO$6,0)))</f>
        <v/>
      </c>
      <c r="L2235" s="1" t="str">
        <f t="shared" si="647"/>
        <v/>
      </c>
      <c r="M2235" s="1" t="str">
        <f t="shared" si="648"/>
        <v/>
      </c>
    </row>
    <row r="2236" spans="2:13" x14ac:dyDescent="0.2">
      <c r="B2236" s="1" t="str">
        <f t="shared" si="643"/>
        <v/>
      </c>
      <c r="C2236" s="12">
        <f t="shared" si="644"/>
        <v>1</v>
      </c>
      <c r="D2236" s="1" t="str">
        <f t="shared" si="645"/>
        <v/>
      </c>
      <c r="E2236" s="1" t="str">
        <f t="shared" si="646"/>
        <v/>
      </c>
      <c r="H2236" s="1" t="str">
        <f>IF(ISBLANK(N2236),"",IF(SUM(AC2236:CO2236)=0,"other",INDEX(AC$6:CO$6,MATCH(1,AC2236:CO2236,0))))</f>
        <v/>
      </c>
      <c r="I2236" s="1" t="str" cm="1">
        <f t="array" ref="I2236">IF(ISBLANK(N2236),"",INDEX($AC$7:$CO$7,,MATCH(H2236,$AC$6:$CO$6,0)))</f>
        <v/>
      </c>
      <c r="L2236" s="1" t="str">
        <f t="shared" si="647"/>
        <v/>
      </c>
      <c r="M2236" s="1" t="str">
        <f t="shared" si="648"/>
        <v/>
      </c>
    </row>
    <row r="2237" spans="2:13" x14ac:dyDescent="0.2">
      <c r="B2237" s="1" t="str">
        <f t="shared" si="643"/>
        <v/>
      </c>
      <c r="C2237" s="12">
        <f t="shared" si="644"/>
        <v>1</v>
      </c>
      <c r="D2237" s="1" t="str">
        <f t="shared" si="645"/>
        <v/>
      </c>
      <c r="E2237" s="1" t="str">
        <f t="shared" si="646"/>
        <v/>
      </c>
      <c r="H2237" s="1" t="str">
        <f>IF(ISBLANK(N2237),"",IF(SUM(AC2237:CO2237)=0,"other",INDEX(AC$6:CO$6,MATCH(1,AC2237:CO2237,0))))</f>
        <v/>
      </c>
      <c r="I2237" s="1" t="str" cm="1">
        <f t="array" ref="I2237">IF(ISBLANK(N2237),"",INDEX($AC$7:$CO$7,,MATCH(H2237,$AC$6:$CO$6,0)))</f>
        <v/>
      </c>
      <c r="L2237" s="1" t="str">
        <f t="shared" si="647"/>
        <v/>
      </c>
      <c r="M2237" s="1" t="str">
        <f t="shared" si="648"/>
        <v/>
      </c>
    </row>
    <row r="2238" spans="2:13" x14ac:dyDescent="0.2">
      <c r="B2238" s="1" t="str">
        <f t="shared" si="643"/>
        <v/>
      </c>
      <c r="C2238" s="12">
        <f t="shared" si="644"/>
        <v>1</v>
      </c>
      <c r="D2238" s="1" t="str">
        <f t="shared" si="645"/>
        <v/>
      </c>
      <c r="E2238" s="1" t="str">
        <f t="shared" si="646"/>
        <v/>
      </c>
      <c r="H2238" s="1" t="str">
        <f>IF(ISBLANK(N2238),"",IF(SUM(AC2238:CO2238)=0,"other",INDEX(AC$6:CO$6,MATCH(1,AC2238:CO2238,0))))</f>
        <v/>
      </c>
      <c r="I2238" s="1" t="str" cm="1">
        <f t="array" ref="I2238">IF(ISBLANK(N2238),"",INDEX($AC$7:$CO$7,,MATCH(H2238,$AC$6:$CO$6,0)))</f>
        <v/>
      </c>
      <c r="L2238" s="1" t="str">
        <f t="shared" si="647"/>
        <v/>
      </c>
      <c r="M2238" s="1" t="str">
        <f t="shared" si="648"/>
        <v/>
      </c>
    </row>
    <row r="2239" spans="2:13" x14ac:dyDescent="0.2">
      <c r="B2239" s="1" t="str">
        <f t="shared" si="643"/>
        <v/>
      </c>
      <c r="C2239" s="12">
        <f t="shared" si="644"/>
        <v>1</v>
      </c>
      <c r="D2239" s="1" t="str">
        <f t="shared" si="645"/>
        <v/>
      </c>
      <c r="E2239" s="1" t="str">
        <f t="shared" si="646"/>
        <v/>
      </c>
      <c r="H2239" s="1" t="str">
        <f>IF(ISBLANK(N2239),"",IF(SUM(AC2239:CO2239)=0,"other",INDEX(AC$6:CO$6,MATCH(1,AC2239:CO2239,0))))</f>
        <v/>
      </c>
      <c r="I2239" s="1" t="str" cm="1">
        <f t="array" ref="I2239">IF(ISBLANK(N2239),"",INDEX($AC$7:$CO$7,,MATCH(H2239,$AC$6:$CO$6,0)))</f>
        <v/>
      </c>
      <c r="L2239" s="1" t="str">
        <f t="shared" si="647"/>
        <v/>
      </c>
      <c r="M2239" s="1" t="str">
        <f t="shared" si="648"/>
        <v/>
      </c>
    </row>
    <row r="2240" spans="2:13" x14ac:dyDescent="0.2">
      <c r="B2240" s="1" t="str">
        <f t="shared" si="643"/>
        <v/>
      </c>
      <c r="C2240" s="12">
        <f t="shared" si="644"/>
        <v>1</v>
      </c>
      <c r="D2240" s="1" t="str">
        <f t="shared" si="645"/>
        <v/>
      </c>
      <c r="E2240" s="1" t="str">
        <f t="shared" si="646"/>
        <v/>
      </c>
      <c r="H2240" s="1" t="str">
        <f>IF(ISBLANK(N2240),"",IF(SUM(AC2240:CO2240)=0,"other",INDEX(AC$6:CO$6,MATCH(1,AC2240:CO2240,0))))</f>
        <v/>
      </c>
      <c r="I2240" s="1" t="str" cm="1">
        <f t="array" ref="I2240">IF(ISBLANK(N2240),"",INDEX($AC$7:$CO$7,,MATCH(H2240,$AC$6:$CO$6,0)))</f>
        <v/>
      </c>
      <c r="L2240" s="1" t="str">
        <f t="shared" si="647"/>
        <v/>
      </c>
      <c r="M2240" s="1" t="str">
        <f t="shared" si="648"/>
        <v/>
      </c>
    </row>
    <row r="2241" spans="2:13" x14ac:dyDescent="0.2">
      <c r="B2241" s="1" t="str">
        <f t="shared" si="643"/>
        <v/>
      </c>
      <c r="C2241" s="12">
        <f t="shared" si="644"/>
        <v>1</v>
      </c>
      <c r="D2241" s="1" t="str">
        <f t="shared" si="645"/>
        <v/>
      </c>
      <c r="E2241" s="1" t="str">
        <f t="shared" si="646"/>
        <v/>
      </c>
      <c r="H2241" s="1" t="str">
        <f>IF(ISBLANK(N2241),"",IF(SUM(AC2241:CO2241)=0,"other",INDEX(AC$6:CO$6,MATCH(1,AC2241:CO2241,0))))</f>
        <v/>
      </c>
      <c r="I2241" s="1" t="str" cm="1">
        <f t="array" ref="I2241">IF(ISBLANK(N2241),"",INDEX($AC$7:$CO$7,,MATCH(H2241,$AC$6:$CO$6,0)))</f>
        <v/>
      </c>
      <c r="L2241" s="1" t="str">
        <f t="shared" si="647"/>
        <v/>
      </c>
      <c r="M2241" s="1" t="str">
        <f t="shared" si="648"/>
        <v/>
      </c>
    </row>
    <row r="2242" spans="2:13" x14ac:dyDescent="0.2">
      <c r="B2242" s="1" t="str">
        <f t="shared" si="643"/>
        <v/>
      </c>
      <c r="C2242" s="12">
        <f t="shared" si="644"/>
        <v>1</v>
      </c>
      <c r="D2242" s="1" t="str">
        <f t="shared" si="645"/>
        <v/>
      </c>
      <c r="E2242" s="1" t="str">
        <f t="shared" si="646"/>
        <v/>
      </c>
      <c r="H2242" s="1" t="str">
        <f>IF(ISBLANK(N2242),"",IF(SUM(AC2242:CO2242)=0,"other",INDEX(AC$6:CO$6,MATCH(1,AC2242:CO2242,0))))</f>
        <v/>
      </c>
      <c r="I2242" s="1" t="str" cm="1">
        <f t="array" ref="I2242">IF(ISBLANK(N2242),"",INDEX($AC$7:$CO$7,,MATCH(H2242,$AC$6:$CO$6,0)))</f>
        <v/>
      </c>
      <c r="L2242" s="1" t="str">
        <f t="shared" si="647"/>
        <v/>
      </c>
      <c r="M2242" s="1" t="str">
        <f t="shared" si="648"/>
        <v/>
      </c>
    </row>
    <row r="2243" spans="2:13" x14ac:dyDescent="0.2">
      <c r="B2243" s="1" t="str">
        <f t="shared" si="643"/>
        <v/>
      </c>
      <c r="C2243" s="12">
        <f t="shared" si="644"/>
        <v>1</v>
      </c>
      <c r="D2243" s="1" t="str">
        <f t="shared" si="645"/>
        <v/>
      </c>
      <c r="E2243" s="1" t="str">
        <f t="shared" si="646"/>
        <v/>
      </c>
      <c r="H2243" s="1" t="str">
        <f>IF(ISBLANK(N2243),"",IF(SUM(AC2243:CO2243)=0,"other",INDEX(AC$6:CO$6,MATCH(1,AC2243:CO2243,0))))</f>
        <v/>
      </c>
      <c r="I2243" s="1" t="str" cm="1">
        <f t="array" ref="I2243">IF(ISBLANK(N2243),"",INDEX($AC$7:$CO$7,,MATCH(H2243,$AC$6:$CO$6,0)))</f>
        <v/>
      </c>
      <c r="L2243" s="1" t="str">
        <f t="shared" si="647"/>
        <v/>
      </c>
      <c r="M2243" s="1" t="str">
        <f t="shared" si="648"/>
        <v/>
      </c>
    </row>
    <row r="2244" spans="2:13" x14ac:dyDescent="0.2">
      <c r="B2244" s="1" t="str">
        <f t="shared" si="643"/>
        <v/>
      </c>
      <c r="C2244" s="12">
        <f t="shared" si="644"/>
        <v>1</v>
      </c>
      <c r="D2244" s="1" t="str">
        <f t="shared" si="645"/>
        <v/>
      </c>
      <c r="E2244" s="1" t="str">
        <f t="shared" si="646"/>
        <v/>
      </c>
      <c r="H2244" s="1" t="str">
        <f>IF(ISBLANK(N2244),"",IF(SUM(AC2244:CO2244)=0,"other",INDEX(AC$6:CO$6,MATCH(1,AC2244:CO2244,0))))</f>
        <v/>
      </c>
      <c r="I2244" s="1" t="str" cm="1">
        <f t="array" ref="I2244">IF(ISBLANK(N2244),"",INDEX($AC$7:$CO$7,,MATCH(H2244,$AC$6:$CO$6,0)))</f>
        <v/>
      </c>
      <c r="L2244" s="1" t="str">
        <f t="shared" si="647"/>
        <v/>
      </c>
      <c r="M2244" s="1" t="str">
        <f t="shared" si="648"/>
        <v/>
      </c>
    </row>
    <row r="2245" spans="2:13" x14ac:dyDescent="0.2">
      <c r="B2245" s="1" t="str">
        <f t="shared" si="643"/>
        <v/>
      </c>
      <c r="C2245" s="12">
        <f t="shared" si="644"/>
        <v>1</v>
      </c>
      <c r="D2245" s="1" t="str">
        <f t="shared" si="645"/>
        <v/>
      </c>
      <c r="E2245" s="1" t="str">
        <f t="shared" si="646"/>
        <v/>
      </c>
      <c r="H2245" s="1" t="str">
        <f>IF(ISBLANK(N2245),"",IF(SUM(AC2245:CO2245)=0,"other",INDEX(AC$6:CO$6,MATCH(1,AC2245:CO2245,0))))</f>
        <v/>
      </c>
      <c r="I2245" s="1" t="str" cm="1">
        <f t="array" ref="I2245">IF(ISBLANK(N2245),"",INDEX($AC$7:$CO$7,,MATCH(H2245,$AC$6:$CO$6,0)))</f>
        <v/>
      </c>
      <c r="L2245" s="1" t="str">
        <f t="shared" si="647"/>
        <v/>
      </c>
      <c r="M2245" s="1" t="str">
        <f t="shared" si="648"/>
        <v/>
      </c>
    </row>
    <row r="2246" spans="2:13" x14ac:dyDescent="0.2">
      <c r="B2246" s="1" t="str">
        <f t="shared" si="643"/>
        <v/>
      </c>
      <c r="C2246" s="12">
        <f t="shared" si="644"/>
        <v>1</v>
      </c>
      <c r="D2246" s="1" t="str">
        <f t="shared" si="645"/>
        <v/>
      </c>
      <c r="E2246" s="1" t="str">
        <f t="shared" si="646"/>
        <v/>
      </c>
      <c r="H2246" s="1" t="str">
        <f>IF(ISBLANK(N2246),"",IF(SUM(AC2246:CO2246)=0,"other",INDEX(AC$6:CO$6,MATCH(1,AC2246:CO2246,0))))</f>
        <v/>
      </c>
      <c r="I2246" s="1" t="str" cm="1">
        <f t="array" ref="I2246">IF(ISBLANK(N2246),"",INDEX($AC$7:$CO$7,,MATCH(H2246,$AC$6:$CO$6,0)))</f>
        <v/>
      </c>
      <c r="L2246" s="1" t="str">
        <f t="shared" si="647"/>
        <v/>
      </c>
      <c r="M2246" s="1" t="str">
        <f t="shared" si="648"/>
        <v/>
      </c>
    </row>
    <row r="2247" spans="2:13" x14ac:dyDescent="0.2">
      <c r="B2247" s="1" t="str">
        <f t="shared" si="643"/>
        <v/>
      </c>
      <c r="C2247" s="12">
        <f t="shared" si="644"/>
        <v>1</v>
      </c>
      <c r="D2247" s="1" t="str">
        <f t="shared" si="645"/>
        <v/>
      </c>
      <c r="E2247" s="1" t="str">
        <f t="shared" si="646"/>
        <v/>
      </c>
      <c r="H2247" s="1" t="str">
        <f>IF(ISBLANK(N2247),"",IF(SUM(AC2247:CO2247)=0,"other",INDEX(AC$6:CO$6,MATCH(1,AC2247:CO2247,0))))</f>
        <v/>
      </c>
      <c r="I2247" s="1" t="str" cm="1">
        <f t="array" ref="I2247">IF(ISBLANK(N2247),"",INDEX($AC$7:$CO$7,,MATCH(H2247,$AC$6:$CO$6,0)))</f>
        <v/>
      </c>
      <c r="L2247" s="1" t="str">
        <f t="shared" si="647"/>
        <v/>
      </c>
      <c r="M2247" s="1" t="str">
        <f t="shared" si="648"/>
        <v/>
      </c>
    </row>
    <row r="2248" spans="2:13" x14ac:dyDescent="0.2">
      <c r="B2248" s="1" t="str">
        <f t="shared" si="643"/>
        <v/>
      </c>
      <c r="C2248" s="12">
        <f t="shared" si="644"/>
        <v>1</v>
      </c>
      <c r="D2248" s="1" t="str">
        <f t="shared" si="645"/>
        <v/>
      </c>
      <c r="E2248" s="1" t="str">
        <f t="shared" si="646"/>
        <v/>
      </c>
      <c r="H2248" s="1" t="str">
        <f>IF(ISBLANK(N2248),"",IF(SUM(AC2248:CO2248)=0,"other",INDEX(AC$6:CO$6,MATCH(1,AC2248:CO2248,0))))</f>
        <v/>
      </c>
      <c r="I2248" s="1" t="str" cm="1">
        <f t="array" ref="I2248">IF(ISBLANK(N2248),"",INDEX($AC$7:$CO$7,,MATCH(H2248,$AC$6:$CO$6,0)))</f>
        <v/>
      </c>
      <c r="L2248" s="1" t="str">
        <f t="shared" si="647"/>
        <v/>
      </c>
      <c r="M2248" s="1" t="str">
        <f t="shared" si="648"/>
        <v/>
      </c>
    </row>
    <row r="2249" spans="2:13" x14ac:dyDescent="0.2">
      <c r="B2249" s="1" t="str">
        <f t="shared" si="643"/>
        <v/>
      </c>
      <c r="C2249" s="12">
        <f t="shared" si="644"/>
        <v>1</v>
      </c>
      <c r="D2249" s="1" t="str">
        <f t="shared" si="645"/>
        <v/>
      </c>
      <c r="E2249" s="1" t="str">
        <f t="shared" si="646"/>
        <v/>
      </c>
      <c r="H2249" s="1" t="str">
        <f>IF(ISBLANK(N2249),"",IF(SUM(AC2249:CO2249)=0,"other",INDEX(AC$6:CO$6,MATCH(1,AC2249:CO2249,0))))</f>
        <v/>
      </c>
      <c r="I2249" s="1" t="str" cm="1">
        <f t="array" ref="I2249">IF(ISBLANK(N2249),"",INDEX($AC$7:$CO$7,,MATCH(H2249,$AC$6:$CO$6,0)))</f>
        <v/>
      </c>
      <c r="L2249" s="1" t="str">
        <f t="shared" si="647"/>
        <v/>
      </c>
      <c r="M2249" s="1" t="str">
        <f t="shared" si="648"/>
        <v/>
      </c>
    </row>
    <row r="2250" spans="2:13" x14ac:dyDescent="0.2">
      <c r="B2250" s="1" t="str">
        <f t="shared" ref="B2250:B2313" si="649">IF(ISBLANK(N2250),"",YEAR(O2250))</f>
        <v/>
      </c>
      <c r="C2250" s="12">
        <f t="shared" ref="C2250:C2313" si="650">IF(ISBLANK(M2250),"",MONTH(O2250))</f>
        <v>1</v>
      </c>
      <c r="D2250" s="1" t="str">
        <f t="shared" ref="D2250:D2313" si="651">IF(ISBLANK(N2250),"",WEEKNUM(O2250))</f>
        <v/>
      </c>
      <c r="E2250" s="1" t="str">
        <f t="shared" ref="E2250:E2313" si="652">S2250&amp;R2250</f>
        <v/>
      </c>
      <c r="H2250" s="1" t="str">
        <f>IF(ISBLANK(N2250),"",IF(SUM(AC2250:CO2250)=0,"other",INDEX(AC$6:CO$6,MATCH(1,AC2250:CO2250,0))))</f>
        <v/>
      </c>
      <c r="I2250" s="1" t="str" cm="1">
        <f t="array" ref="I2250">IF(ISBLANK(N2250),"",INDEX($AC$7:$CO$7,,MATCH(H2250,$AC$6:$CO$6,0)))</f>
        <v/>
      </c>
      <c r="L2250" s="1" t="str">
        <f t="shared" ref="L2250:L2313" si="653">IF(ISBLANK(J2250),H2250,J2250)</f>
        <v/>
      </c>
      <c r="M2250" s="1" t="str">
        <f t="shared" ref="M2250:M2313" si="654">IF(ISBLANK(K2250),I2250,K2250)</f>
        <v/>
      </c>
    </row>
    <row r="2251" spans="2:13" x14ac:dyDescent="0.2">
      <c r="B2251" s="1" t="str">
        <f t="shared" si="649"/>
        <v/>
      </c>
      <c r="C2251" s="12">
        <f t="shared" si="650"/>
        <v>1</v>
      </c>
      <c r="D2251" s="1" t="str">
        <f t="shared" si="651"/>
        <v/>
      </c>
      <c r="E2251" s="1" t="str">
        <f t="shared" si="652"/>
        <v/>
      </c>
      <c r="H2251" s="1" t="str">
        <f>IF(ISBLANK(N2251),"",IF(SUM(AC2251:CO2251)=0,"other",INDEX(AC$6:CO$6,MATCH(1,AC2251:CO2251,0))))</f>
        <v/>
      </c>
      <c r="I2251" s="1" t="str" cm="1">
        <f t="array" ref="I2251">IF(ISBLANK(N2251),"",INDEX($AC$7:$CO$7,,MATCH(H2251,$AC$6:$CO$6,0)))</f>
        <v/>
      </c>
      <c r="L2251" s="1" t="str">
        <f t="shared" si="653"/>
        <v/>
      </c>
      <c r="M2251" s="1" t="str">
        <f t="shared" si="654"/>
        <v/>
      </c>
    </row>
    <row r="2252" spans="2:13" x14ac:dyDescent="0.2">
      <c r="B2252" s="1" t="str">
        <f t="shared" si="649"/>
        <v/>
      </c>
      <c r="C2252" s="12">
        <f t="shared" si="650"/>
        <v>1</v>
      </c>
      <c r="D2252" s="1" t="str">
        <f t="shared" si="651"/>
        <v/>
      </c>
      <c r="E2252" s="1" t="str">
        <f t="shared" si="652"/>
        <v/>
      </c>
      <c r="H2252" s="1" t="str">
        <f>IF(ISBLANK(N2252),"",IF(SUM(AC2252:CO2252)=0,"other",INDEX(AC$6:CO$6,MATCH(1,AC2252:CO2252,0))))</f>
        <v/>
      </c>
      <c r="I2252" s="1" t="str" cm="1">
        <f t="array" ref="I2252">IF(ISBLANK(N2252),"",INDEX($AC$7:$CO$7,,MATCH(H2252,$AC$6:$CO$6,0)))</f>
        <v/>
      </c>
      <c r="L2252" s="1" t="str">
        <f t="shared" si="653"/>
        <v/>
      </c>
      <c r="M2252" s="1" t="str">
        <f t="shared" si="654"/>
        <v/>
      </c>
    </row>
    <row r="2253" spans="2:13" x14ac:dyDescent="0.2">
      <c r="B2253" s="1" t="str">
        <f t="shared" si="649"/>
        <v/>
      </c>
      <c r="C2253" s="12">
        <f t="shared" si="650"/>
        <v>1</v>
      </c>
      <c r="D2253" s="1" t="str">
        <f t="shared" si="651"/>
        <v/>
      </c>
      <c r="E2253" s="1" t="str">
        <f t="shared" si="652"/>
        <v/>
      </c>
      <c r="H2253" s="1" t="str">
        <f>IF(ISBLANK(N2253),"",IF(SUM(AC2253:CO2253)=0,"other",INDEX(AC$6:CO$6,MATCH(1,AC2253:CO2253,0))))</f>
        <v/>
      </c>
      <c r="I2253" s="1" t="str" cm="1">
        <f t="array" ref="I2253">IF(ISBLANK(N2253),"",INDEX($AC$7:$CO$7,,MATCH(H2253,$AC$6:$CO$6,0)))</f>
        <v/>
      </c>
      <c r="L2253" s="1" t="str">
        <f t="shared" si="653"/>
        <v/>
      </c>
      <c r="M2253" s="1" t="str">
        <f t="shared" si="654"/>
        <v/>
      </c>
    </row>
    <row r="2254" spans="2:13" x14ac:dyDescent="0.2">
      <c r="B2254" s="1" t="str">
        <f t="shared" si="649"/>
        <v/>
      </c>
      <c r="C2254" s="12">
        <f t="shared" si="650"/>
        <v>1</v>
      </c>
      <c r="D2254" s="1" t="str">
        <f t="shared" si="651"/>
        <v/>
      </c>
      <c r="E2254" s="1" t="str">
        <f t="shared" si="652"/>
        <v/>
      </c>
      <c r="H2254" s="1" t="str">
        <f>IF(ISBLANK(N2254),"",IF(SUM(AC2254:CO2254)=0,"other",INDEX(AC$6:CO$6,MATCH(1,AC2254:CO2254,0))))</f>
        <v/>
      </c>
      <c r="I2254" s="1" t="str" cm="1">
        <f t="array" ref="I2254">IF(ISBLANK(N2254),"",INDEX($AC$7:$CO$7,,MATCH(H2254,$AC$6:$CO$6,0)))</f>
        <v/>
      </c>
      <c r="L2254" s="1" t="str">
        <f t="shared" si="653"/>
        <v/>
      </c>
      <c r="M2254" s="1" t="str">
        <f t="shared" si="654"/>
        <v/>
      </c>
    </row>
    <row r="2255" spans="2:13" x14ac:dyDescent="0.2">
      <c r="B2255" s="1" t="str">
        <f t="shared" si="649"/>
        <v/>
      </c>
      <c r="C2255" s="12">
        <f t="shared" si="650"/>
        <v>1</v>
      </c>
      <c r="D2255" s="1" t="str">
        <f t="shared" si="651"/>
        <v/>
      </c>
      <c r="E2255" s="1" t="str">
        <f t="shared" si="652"/>
        <v/>
      </c>
      <c r="H2255" s="1" t="str">
        <f>IF(ISBLANK(N2255),"",IF(SUM(AC2255:CO2255)=0,"other",INDEX(AC$6:CO$6,MATCH(1,AC2255:CO2255,0))))</f>
        <v/>
      </c>
      <c r="I2255" s="1" t="str" cm="1">
        <f t="array" ref="I2255">IF(ISBLANK(N2255),"",INDEX($AC$7:$CO$7,,MATCH(H2255,$AC$6:$CO$6,0)))</f>
        <v/>
      </c>
      <c r="L2255" s="1" t="str">
        <f t="shared" si="653"/>
        <v/>
      </c>
      <c r="M2255" s="1" t="str">
        <f t="shared" si="654"/>
        <v/>
      </c>
    </row>
    <row r="2256" spans="2:13" x14ac:dyDescent="0.2">
      <c r="B2256" s="1" t="str">
        <f t="shared" si="649"/>
        <v/>
      </c>
      <c r="C2256" s="12">
        <f t="shared" si="650"/>
        <v>1</v>
      </c>
      <c r="D2256" s="1" t="str">
        <f t="shared" si="651"/>
        <v/>
      </c>
      <c r="E2256" s="1" t="str">
        <f t="shared" si="652"/>
        <v/>
      </c>
      <c r="H2256" s="1" t="str">
        <f>IF(ISBLANK(N2256),"",IF(SUM(AC2256:CO2256)=0,"other",INDEX(AC$6:CO$6,MATCH(1,AC2256:CO2256,0))))</f>
        <v/>
      </c>
      <c r="I2256" s="1" t="str" cm="1">
        <f t="array" ref="I2256">IF(ISBLANK(N2256),"",INDEX($AC$7:$CO$7,,MATCH(H2256,$AC$6:$CO$6,0)))</f>
        <v/>
      </c>
      <c r="L2256" s="1" t="str">
        <f t="shared" si="653"/>
        <v/>
      </c>
      <c r="M2256" s="1" t="str">
        <f t="shared" si="654"/>
        <v/>
      </c>
    </row>
    <row r="2257" spans="2:13" x14ac:dyDescent="0.2">
      <c r="B2257" s="1" t="str">
        <f t="shared" si="649"/>
        <v/>
      </c>
      <c r="C2257" s="12">
        <f t="shared" si="650"/>
        <v>1</v>
      </c>
      <c r="D2257" s="1" t="str">
        <f t="shared" si="651"/>
        <v/>
      </c>
      <c r="E2257" s="1" t="str">
        <f t="shared" si="652"/>
        <v/>
      </c>
      <c r="H2257" s="1" t="str">
        <f>IF(ISBLANK(N2257),"",IF(SUM(AC2257:CO2257)=0,"other",INDEX(AC$6:CO$6,MATCH(1,AC2257:CO2257,0))))</f>
        <v/>
      </c>
      <c r="I2257" s="1" t="str" cm="1">
        <f t="array" ref="I2257">IF(ISBLANK(N2257),"",INDEX($AC$7:$CO$7,,MATCH(H2257,$AC$6:$CO$6,0)))</f>
        <v/>
      </c>
      <c r="L2257" s="1" t="str">
        <f t="shared" si="653"/>
        <v/>
      </c>
      <c r="M2257" s="1" t="str">
        <f t="shared" si="654"/>
        <v/>
      </c>
    </row>
    <row r="2258" spans="2:13" x14ac:dyDescent="0.2">
      <c r="B2258" s="1" t="str">
        <f t="shared" si="649"/>
        <v/>
      </c>
      <c r="C2258" s="12">
        <f t="shared" si="650"/>
        <v>1</v>
      </c>
      <c r="D2258" s="1" t="str">
        <f t="shared" si="651"/>
        <v/>
      </c>
      <c r="E2258" s="1" t="str">
        <f t="shared" si="652"/>
        <v/>
      </c>
      <c r="H2258" s="1" t="str">
        <f>IF(ISBLANK(N2258),"",IF(SUM(AC2258:CO2258)=0,"other",INDEX(AC$6:CO$6,MATCH(1,AC2258:CO2258,0))))</f>
        <v/>
      </c>
      <c r="I2258" s="1" t="str" cm="1">
        <f t="array" ref="I2258">IF(ISBLANK(N2258),"",INDEX($AC$7:$CO$7,,MATCH(H2258,$AC$6:$CO$6,0)))</f>
        <v/>
      </c>
      <c r="L2258" s="1" t="str">
        <f t="shared" si="653"/>
        <v/>
      </c>
      <c r="M2258" s="1" t="str">
        <f t="shared" si="654"/>
        <v/>
      </c>
    </row>
    <row r="2259" spans="2:13" x14ac:dyDescent="0.2">
      <c r="B2259" s="1" t="str">
        <f t="shared" si="649"/>
        <v/>
      </c>
      <c r="C2259" s="12">
        <f t="shared" si="650"/>
        <v>1</v>
      </c>
      <c r="D2259" s="1" t="str">
        <f t="shared" si="651"/>
        <v/>
      </c>
      <c r="E2259" s="1" t="str">
        <f t="shared" si="652"/>
        <v/>
      </c>
      <c r="H2259" s="1" t="str">
        <f>IF(ISBLANK(N2259),"",IF(SUM(AC2259:CO2259)=0,"other",INDEX(AC$6:CO$6,MATCH(1,AC2259:CO2259,0))))</f>
        <v/>
      </c>
      <c r="I2259" s="1" t="str" cm="1">
        <f t="array" ref="I2259">IF(ISBLANK(N2259),"",INDEX($AC$7:$CO$7,,MATCH(H2259,$AC$6:$CO$6,0)))</f>
        <v/>
      </c>
      <c r="L2259" s="1" t="str">
        <f t="shared" si="653"/>
        <v/>
      </c>
      <c r="M2259" s="1" t="str">
        <f t="shared" si="654"/>
        <v/>
      </c>
    </row>
    <row r="2260" spans="2:13" x14ac:dyDescent="0.2">
      <c r="B2260" s="1" t="str">
        <f t="shared" si="649"/>
        <v/>
      </c>
      <c r="C2260" s="12">
        <f t="shared" si="650"/>
        <v>1</v>
      </c>
      <c r="D2260" s="1" t="str">
        <f t="shared" si="651"/>
        <v/>
      </c>
      <c r="E2260" s="1" t="str">
        <f t="shared" si="652"/>
        <v/>
      </c>
      <c r="H2260" s="1" t="str">
        <f>IF(ISBLANK(N2260),"",IF(SUM(AC2260:CO2260)=0,"other",INDEX(AC$6:CO$6,MATCH(1,AC2260:CO2260,0))))</f>
        <v/>
      </c>
      <c r="I2260" s="1" t="str" cm="1">
        <f t="array" ref="I2260">IF(ISBLANK(N2260),"",INDEX($AC$7:$CO$7,,MATCH(H2260,$AC$6:$CO$6,0)))</f>
        <v/>
      </c>
      <c r="L2260" s="1" t="str">
        <f t="shared" si="653"/>
        <v/>
      </c>
      <c r="M2260" s="1" t="str">
        <f t="shared" si="654"/>
        <v/>
      </c>
    </row>
    <row r="2261" spans="2:13" x14ac:dyDescent="0.2">
      <c r="B2261" s="1" t="str">
        <f t="shared" si="649"/>
        <v/>
      </c>
      <c r="C2261" s="12">
        <f t="shared" si="650"/>
        <v>1</v>
      </c>
      <c r="D2261" s="1" t="str">
        <f t="shared" si="651"/>
        <v/>
      </c>
      <c r="E2261" s="1" t="str">
        <f t="shared" si="652"/>
        <v/>
      </c>
      <c r="H2261" s="1" t="str">
        <f>IF(ISBLANK(N2261),"",IF(SUM(AC2261:CO2261)=0,"other",INDEX(AC$6:CO$6,MATCH(1,AC2261:CO2261,0))))</f>
        <v/>
      </c>
      <c r="I2261" s="1" t="str" cm="1">
        <f t="array" ref="I2261">IF(ISBLANK(N2261),"",INDEX($AC$7:$CO$7,,MATCH(H2261,$AC$6:$CO$6,0)))</f>
        <v/>
      </c>
      <c r="L2261" s="1" t="str">
        <f t="shared" si="653"/>
        <v/>
      </c>
      <c r="M2261" s="1" t="str">
        <f t="shared" si="654"/>
        <v/>
      </c>
    </row>
    <row r="2262" spans="2:13" x14ac:dyDescent="0.2">
      <c r="B2262" s="1" t="str">
        <f t="shared" si="649"/>
        <v/>
      </c>
      <c r="C2262" s="12">
        <f t="shared" si="650"/>
        <v>1</v>
      </c>
      <c r="D2262" s="1" t="str">
        <f t="shared" si="651"/>
        <v/>
      </c>
      <c r="E2262" s="1" t="str">
        <f t="shared" si="652"/>
        <v/>
      </c>
      <c r="H2262" s="1" t="str">
        <f>IF(ISBLANK(N2262),"",IF(SUM(AC2262:CO2262)=0,"other",INDEX(AC$6:CO$6,MATCH(1,AC2262:CO2262,0))))</f>
        <v/>
      </c>
      <c r="I2262" s="1" t="str" cm="1">
        <f t="array" ref="I2262">IF(ISBLANK(N2262),"",INDEX($AC$7:$CO$7,,MATCH(H2262,$AC$6:$CO$6,0)))</f>
        <v/>
      </c>
      <c r="L2262" s="1" t="str">
        <f t="shared" si="653"/>
        <v/>
      </c>
      <c r="M2262" s="1" t="str">
        <f t="shared" si="654"/>
        <v/>
      </c>
    </row>
    <row r="2263" spans="2:13" x14ac:dyDescent="0.2">
      <c r="B2263" s="1" t="str">
        <f t="shared" si="649"/>
        <v/>
      </c>
      <c r="C2263" s="12">
        <f t="shared" si="650"/>
        <v>1</v>
      </c>
      <c r="D2263" s="1" t="str">
        <f t="shared" si="651"/>
        <v/>
      </c>
      <c r="E2263" s="1" t="str">
        <f t="shared" si="652"/>
        <v/>
      </c>
      <c r="H2263" s="1" t="str">
        <f>IF(ISBLANK(N2263),"",IF(SUM(AC2263:CO2263)=0,"other",INDEX(AC$6:CO$6,MATCH(1,AC2263:CO2263,0))))</f>
        <v/>
      </c>
      <c r="I2263" s="1" t="str" cm="1">
        <f t="array" ref="I2263">IF(ISBLANK(N2263),"",INDEX($AC$7:$CO$7,,MATCH(H2263,$AC$6:$CO$6,0)))</f>
        <v/>
      </c>
      <c r="L2263" s="1" t="str">
        <f t="shared" si="653"/>
        <v/>
      </c>
      <c r="M2263" s="1" t="str">
        <f t="shared" si="654"/>
        <v/>
      </c>
    </row>
    <row r="2264" spans="2:13" x14ac:dyDescent="0.2">
      <c r="B2264" s="1" t="str">
        <f t="shared" si="649"/>
        <v/>
      </c>
      <c r="C2264" s="12">
        <f t="shared" si="650"/>
        <v>1</v>
      </c>
      <c r="D2264" s="1" t="str">
        <f t="shared" si="651"/>
        <v/>
      </c>
      <c r="E2264" s="1" t="str">
        <f t="shared" si="652"/>
        <v/>
      </c>
      <c r="H2264" s="1" t="str">
        <f>IF(ISBLANK(N2264),"",IF(SUM(AC2264:CO2264)=0,"other",INDEX(AC$6:CO$6,MATCH(1,AC2264:CO2264,0))))</f>
        <v/>
      </c>
      <c r="I2264" s="1" t="str" cm="1">
        <f t="array" ref="I2264">IF(ISBLANK(N2264),"",INDEX($AC$7:$CO$7,,MATCH(H2264,$AC$6:$CO$6,0)))</f>
        <v/>
      </c>
      <c r="L2264" s="1" t="str">
        <f t="shared" si="653"/>
        <v/>
      </c>
      <c r="M2264" s="1" t="str">
        <f t="shared" si="654"/>
        <v/>
      </c>
    </row>
    <row r="2265" spans="2:13" x14ac:dyDescent="0.2">
      <c r="B2265" s="1" t="str">
        <f t="shared" si="649"/>
        <v/>
      </c>
      <c r="C2265" s="12">
        <f t="shared" si="650"/>
        <v>1</v>
      </c>
      <c r="D2265" s="1" t="str">
        <f t="shared" si="651"/>
        <v/>
      </c>
      <c r="E2265" s="1" t="str">
        <f t="shared" si="652"/>
        <v/>
      </c>
      <c r="H2265" s="1" t="str">
        <f>IF(ISBLANK(N2265),"",IF(SUM(AC2265:CO2265)=0,"other",INDEX(AC$6:CO$6,MATCH(1,AC2265:CO2265,0))))</f>
        <v/>
      </c>
      <c r="I2265" s="1" t="str" cm="1">
        <f t="array" ref="I2265">IF(ISBLANK(N2265),"",INDEX($AC$7:$CO$7,,MATCH(H2265,$AC$6:$CO$6,0)))</f>
        <v/>
      </c>
      <c r="L2265" s="1" t="str">
        <f t="shared" si="653"/>
        <v/>
      </c>
      <c r="M2265" s="1" t="str">
        <f t="shared" si="654"/>
        <v/>
      </c>
    </row>
    <row r="2266" spans="2:13" x14ac:dyDescent="0.2">
      <c r="B2266" s="1" t="str">
        <f t="shared" si="649"/>
        <v/>
      </c>
      <c r="C2266" s="12">
        <f t="shared" si="650"/>
        <v>1</v>
      </c>
      <c r="D2266" s="1" t="str">
        <f t="shared" si="651"/>
        <v/>
      </c>
      <c r="E2266" s="1" t="str">
        <f t="shared" si="652"/>
        <v/>
      </c>
      <c r="H2266" s="1" t="str">
        <f>IF(ISBLANK(N2266),"",IF(SUM(AC2266:CO2266)=0,"other",INDEX(AC$6:CO$6,MATCH(1,AC2266:CO2266,0))))</f>
        <v/>
      </c>
      <c r="I2266" s="1" t="str" cm="1">
        <f t="array" ref="I2266">IF(ISBLANK(N2266),"",INDEX($AC$7:$CO$7,,MATCH(H2266,$AC$6:$CO$6,0)))</f>
        <v/>
      </c>
      <c r="L2266" s="1" t="str">
        <f t="shared" si="653"/>
        <v/>
      </c>
      <c r="M2266" s="1" t="str">
        <f t="shared" si="654"/>
        <v/>
      </c>
    </row>
    <row r="2267" spans="2:13" x14ac:dyDescent="0.2">
      <c r="B2267" s="1" t="str">
        <f t="shared" si="649"/>
        <v/>
      </c>
      <c r="C2267" s="12">
        <f t="shared" si="650"/>
        <v>1</v>
      </c>
      <c r="D2267" s="1" t="str">
        <f t="shared" si="651"/>
        <v/>
      </c>
      <c r="E2267" s="1" t="str">
        <f t="shared" si="652"/>
        <v/>
      </c>
      <c r="H2267" s="1" t="str">
        <f>IF(ISBLANK(N2267),"",IF(SUM(AC2267:CO2267)=0,"other",INDEX(AC$6:CO$6,MATCH(1,AC2267:CO2267,0))))</f>
        <v/>
      </c>
      <c r="I2267" s="1" t="str" cm="1">
        <f t="array" ref="I2267">IF(ISBLANK(N2267),"",INDEX($AC$7:$CO$7,,MATCH(H2267,$AC$6:$CO$6,0)))</f>
        <v/>
      </c>
      <c r="L2267" s="1" t="str">
        <f t="shared" si="653"/>
        <v/>
      </c>
      <c r="M2267" s="1" t="str">
        <f t="shared" si="654"/>
        <v/>
      </c>
    </row>
    <row r="2268" spans="2:13" x14ac:dyDescent="0.2">
      <c r="B2268" s="1" t="str">
        <f t="shared" si="649"/>
        <v/>
      </c>
      <c r="C2268" s="12">
        <f t="shared" si="650"/>
        <v>1</v>
      </c>
      <c r="D2268" s="1" t="str">
        <f t="shared" si="651"/>
        <v/>
      </c>
      <c r="E2268" s="1" t="str">
        <f t="shared" si="652"/>
        <v/>
      </c>
      <c r="H2268" s="1" t="str">
        <f>IF(ISBLANK(N2268),"",IF(SUM(AC2268:CO2268)=0,"other",INDEX(AC$6:CO$6,MATCH(1,AC2268:CO2268,0))))</f>
        <v/>
      </c>
      <c r="I2268" s="1" t="str" cm="1">
        <f t="array" ref="I2268">IF(ISBLANK(N2268),"",INDEX($AC$7:$CO$7,,MATCH(H2268,$AC$6:$CO$6,0)))</f>
        <v/>
      </c>
      <c r="L2268" s="1" t="str">
        <f t="shared" si="653"/>
        <v/>
      </c>
      <c r="M2268" s="1" t="str">
        <f t="shared" si="654"/>
        <v/>
      </c>
    </row>
    <row r="2269" spans="2:13" x14ac:dyDescent="0.2">
      <c r="B2269" s="1" t="str">
        <f t="shared" si="649"/>
        <v/>
      </c>
      <c r="C2269" s="12">
        <f t="shared" si="650"/>
        <v>1</v>
      </c>
      <c r="D2269" s="1" t="str">
        <f t="shared" si="651"/>
        <v/>
      </c>
      <c r="E2269" s="1" t="str">
        <f t="shared" si="652"/>
        <v/>
      </c>
      <c r="H2269" s="1" t="str">
        <f>IF(ISBLANK(N2269),"",IF(SUM(AC2269:CO2269)=0,"other",INDEX(AC$6:CO$6,MATCH(1,AC2269:CO2269,0))))</f>
        <v/>
      </c>
      <c r="I2269" s="1" t="str" cm="1">
        <f t="array" ref="I2269">IF(ISBLANK(N2269),"",INDEX($AC$7:$CO$7,,MATCH(H2269,$AC$6:$CO$6,0)))</f>
        <v/>
      </c>
      <c r="L2269" s="1" t="str">
        <f t="shared" si="653"/>
        <v/>
      </c>
      <c r="M2269" s="1" t="str">
        <f t="shared" si="654"/>
        <v/>
      </c>
    </row>
    <row r="2270" spans="2:13" x14ac:dyDescent="0.2">
      <c r="B2270" s="1" t="str">
        <f t="shared" si="649"/>
        <v/>
      </c>
      <c r="C2270" s="12">
        <f t="shared" si="650"/>
        <v>1</v>
      </c>
      <c r="D2270" s="1" t="str">
        <f t="shared" si="651"/>
        <v/>
      </c>
      <c r="E2270" s="1" t="str">
        <f t="shared" si="652"/>
        <v/>
      </c>
      <c r="H2270" s="1" t="str">
        <f>IF(ISBLANK(N2270),"",IF(SUM(AC2270:CO2270)=0,"other",INDEX(AC$6:CO$6,MATCH(1,AC2270:CO2270,0))))</f>
        <v/>
      </c>
      <c r="I2270" s="1" t="str" cm="1">
        <f t="array" ref="I2270">IF(ISBLANK(N2270),"",INDEX($AC$7:$CO$7,,MATCH(H2270,$AC$6:$CO$6,0)))</f>
        <v/>
      </c>
      <c r="L2270" s="1" t="str">
        <f t="shared" si="653"/>
        <v/>
      </c>
      <c r="M2270" s="1" t="str">
        <f t="shared" si="654"/>
        <v/>
      </c>
    </row>
    <row r="2271" spans="2:13" x14ac:dyDescent="0.2">
      <c r="B2271" s="1" t="str">
        <f t="shared" si="649"/>
        <v/>
      </c>
      <c r="C2271" s="12">
        <f t="shared" si="650"/>
        <v>1</v>
      </c>
      <c r="D2271" s="1" t="str">
        <f t="shared" si="651"/>
        <v/>
      </c>
      <c r="E2271" s="1" t="str">
        <f t="shared" si="652"/>
        <v/>
      </c>
      <c r="H2271" s="1" t="str">
        <f>IF(ISBLANK(N2271),"",IF(SUM(AC2271:CO2271)=0,"other",INDEX(AC$6:CO$6,MATCH(1,AC2271:CO2271,0))))</f>
        <v/>
      </c>
      <c r="I2271" s="1" t="str" cm="1">
        <f t="array" ref="I2271">IF(ISBLANK(N2271),"",INDEX($AC$7:$CO$7,,MATCH(H2271,$AC$6:$CO$6,0)))</f>
        <v/>
      </c>
      <c r="L2271" s="1" t="str">
        <f t="shared" si="653"/>
        <v/>
      </c>
      <c r="M2271" s="1" t="str">
        <f t="shared" si="654"/>
        <v/>
      </c>
    </row>
    <row r="2272" spans="2:13" x14ac:dyDescent="0.2">
      <c r="B2272" s="1" t="str">
        <f t="shared" si="649"/>
        <v/>
      </c>
      <c r="C2272" s="12">
        <f t="shared" si="650"/>
        <v>1</v>
      </c>
      <c r="D2272" s="1" t="str">
        <f t="shared" si="651"/>
        <v/>
      </c>
      <c r="E2272" s="1" t="str">
        <f t="shared" si="652"/>
        <v/>
      </c>
      <c r="H2272" s="1" t="str">
        <f>IF(ISBLANK(N2272),"",IF(SUM(AC2272:CO2272)=0,"other",INDEX(AC$6:CO$6,MATCH(1,AC2272:CO2272,0))))</f>
        <v/>
      </c>
      <c r="I2272" s="1" t="str" cm="1">
        <f t="array" ref="I2272">IF(ISBLANK(N2272),"",INDEX($AC$7:$CO$7,,MATCH(H2272,$AC$6:$CO$6,0)))</f>
        <v/>
      </c>
      <c r="L2272" s="1" t="str">
        <f t="shared" si="653"/>
        <v/>
      </c>
      <c r="M2272" s="1" t="str">
        <f t="shared" si="654"/>
        <v/>
      </c>
    </row>
    <row r="2273" spans="2:13" x14ac:dyDescent="0.2">
      <c r="B2273" s="1" t="str">
        <f t="shared" si="649"/>
        <v/>
      </c>
      <c r="C2273" s="12">
        <f t="shared" si="650"/>
        <v>1</v>
      </c>
      <c r="D2273" s="1" t="str">
        <f t="shared" si="651"/>
        <v/>
      </c>
      <c r="E2273" s="1" t="str">
        <f t="shared" si="652"/>
        <v/>
      </c>
      <c r="H2273" s="1" t="str">
        <f>IF(ISBLANK(N2273),"",IF(SUM(AC2273:CO2273)=0,"other",INDEX(AC$6:CO$6,MATCH(1,AC2273:CO2273,0))))</f>
        <v/>
      </c>
      <c r="I2273" s="1" t="str" cm="1">
        <f t="array" ref="I2273">IF(ISBLANK(N2273),"",INDEX($AC$7:$CO$7,,MATCH(H2273,$AC$6:$CO$6,0)))</f>
        <v/>
      </c>
      <c r="L2273" s="1" t="str">
        <f t="shared" si="653"/>
        <v/>
      </c>
      <c r="M2273" s="1" t="str">
        <f t="shared" si="654"/>
        <v/>
      </c>
    </row>
    <row r="2274" spans="2:13" x14ac:dyDescent="0.2">
      <c r="B2274" s="1" t="str">
        <f t="shared" si="649"/>
        <v/>
      </c>
      <c r="C2274" s="12">
        <f t="shared" si="650"/>
        <v>1</v>
      </c>
      <c r="D2274" s="1" t="str">
        <f t="shared" si="651"/>
        <v/>
      </c>
      <c r="E2274" s="1" t="str">
        <f t="shared" si="652"/>
        <v/>
      </c>
      <c r="H2274" s="1" t="str">
        <f>IF(ISBLANK(N2274),"",IF(SUM(AC2274:CO2274)=0,"other",INDEX(AC$6:CO$6,MATCH(1,AC2274:CO2274,0))))</f>
        <v/>
      </c>
      <c r="I2274" s="1" t="str" cm="1">
        <f t="array" ref="I2274">IF(ISBLANK(N2274),"",INDEX($AC$7:$CO$7,,MATCH(H2274,$AC$6:$CO$6,0)))</f>
        <v/>
      </c>
      <c r="L2274" s="1" t="str">
        <f t="shared" si="653"/>
        <v/>
      </c>
      <c r="M2274" s="1" t="str">
        <f t="shared" si="654"/>
        <v/>
      </c>
    </row>
    <row r="2275" spans="2:13" x14ac:dyDescent="0.2">
      <c r="B2275" s="1" t="str">
        <f t="shared" si="649"/>
        <v/>
      </c>
      <c r="C2275" s="12">
        <f t="shared" si="650"/>
        <v>1</v>
      </c>
      <c r="D2275" s="1" t="str">
        <f t="shared" si="651"/>
        <v/>
      </c>
      <c r="E2275" s="1" t="str">
        <f t="shared" si="652"/>
        <v/>
      </c>
      <c r="H2275" s="1" t="str">
        <f>IF(ISBLANK(N2275),"",IF(SUM(AC2275:CO2275)=0,"other",INDEX(AC$6:CO$6,MATCH(1,AC2275:CO2275,0))))</f>
        <v/>
      </c>
      <c r="I2275" s="1" t="str" cm="1">
        <f t="array" ref="I2275">IF(ISBLANK(N2275),"",INDEX($AC$7:$CO$7,,MATCH(H2275,$AC$6:$CO$6,0)))</f>
        <v/>
      </c>
      <c r="L2275" s="1" t="str">
        <f t="shared" si="653"/>
        <v/>
      </c>
      <c r="M2275" s="1" t="str">
        <f t="shared" si="654"/>
        <v/>
      </c>
    </row>
    <row r="2276" spans="2:13" x14ac:dyDescent="0.2">
      <c r="B2276" s="1" t="str">
        <f t="shared" si="649"/>
        <v/>
      </c>
      <c r="C2276" s="12">
        <f t="shared" si="650"/>
        <v>1</v>
      </c>
      <c r="D2276" s="1" t="str">
        <f t="shared" si="651"/>
        <v/>
      </c>
      <c r="E2276" s="1" t="str">
        <f t="shared" si="652"/>
        <v/>
      </c>
      <c r="H2276" s="1" t="str">
        <f>IF(ISBLANK(N2276),"",IF(SUM(AC2276:CO2276)=0,"other",INDEX(AC$6:CO$6,MATCH(1,AC2276:CO2276,0))))</f>
        <v/>
      </c>
      <c r="I2276" s="1" t="str" cm="1">
        <f t="array" ref="I2276">IF(ISBLANK(N2276),"",INDEX($AC$7:$CO$7,,MATCH(H2276,$AC$6:$CO$6,0)))</f>
        <v/>
      </c>
      <c r="L2276" s="1" t="str">
        <f t="shared" si="653"/>
        <v/>
      </c>
      <c r="M2276" s="1" t="str">
        <f t="shared" si="654"/>
        <v/>
      </c>
    </row>
    <row r="2277" spans="2:13" x14ac:dyDescent="0.2">
      <c r="B2277" s="1" t="str">
        <f t="shared" si="649"/>
        <v/>
      </c>
      <c r="C2277" s="12">
        <f t="shared" si="650"/>
        <v>1</v>
      </c>
      <c r="D2277" s="1" t="str">
        <f t="shared" si="651"/>
        <v/>
      </c>
      <c r="E2277" s="1" t="str">
        <f t="shared" si="652"/>
        <v/>
      </c>
      <c r="H2277" s="1" t="str">
        <f>IF(ISBLANK(N2277),"",IF(SUM(AC2277:CO2277)=0,"other",INDEX(AC$6:CO$6,MATCH(1,AC2277:CO2277,0))))</f>
        <v/>
      </c>
      <c r="I2277" s="1" t="str" cm="1">
        <f t="array" ref="I2277">IF(ISBLANK(N2277),"",INDEX($AC$7:$CO$7,,MATCH(H2277,$AC$6:$CO$6,0)))</f>
        <v/>
      </c>
      <c r="L2277" s="1" t="str">
        <f t="shared" si="653"/>
        <v/>
      </c>
      <c r="M2277" s="1" t="str">
        <f t="shared" si="654"/>
        <v/>
      </c>
    </row>
    <row r="2278" spans="2:13" x14ac:dyDescent="0.2">
      <c r="B2278" s="1" t="str">
        <f t="shared" si="649"/>
        <v/>
      </c>
      <c r="C2278" s="12">
        <f t="shared" si="650"/>
        <v>1</v>
      </c>
      <c r="D2278" s="1" t="str">
        <f t="shared" si="651"/>
        <v/>
      </c>
      <c r="E2278" s="1" t="str">
        <f t="shared" si="652"/>
        <v/>
      </c>
      <c r="H2278" s="1" t="str">
        <f>IF(ISBLANK(N2278),"",IF(SUM(AC2278:CO2278)=0,"other",INDEX(AC$6:CO$6,MATCH(1,AC2278:CO2278,0))))</f>
        <v/>
      </c>
      <c r="I2278" s="1" t="str" cm="1">
        <f t="array" ref="I2278">IF(ISBLANK(N2278),"",INDEX($AC$7:$CO$7,,MATCH(H2278,$AC$6:$CO$6,0)))</f>
        <v/>
      </c>
      <c r="L2278" s="1" t="str">
        <f t="shared" si="653"/>
        <v/>
      </c>
      <c r="M2278" s="1" t="str">
        <f t="shared" si="654"/>
        <v/>
      </c>
    </row>
    <row r="2279" spans="2:13" x14ac:dyDescent="0.2">
      <c r="B2279" s="1" t="str">
        <f t="shared" si="649"/>
        <v/>
      </c>
      <c r="C2279" s="12">
        <f t="shared" si="650"/>
        <v>1</v>
      </c>
      <c r="D2279" s="1" t="str">
        <f t="shared" si="651"/>
        <v/>
      </c>
      <c r="E2279" s="1" t="str">
        <f t="shared" si="652"/>
        <v/>
      </c>
      <c r="H2279" s="1" t="str">
        <f>IF(ISBLANK(N2279),"",IF(SUM(AC2279:CO2279)=0,"other",INDEX(AC$6:CO$6,MATCH(1,AC2279:CO2279,0))))</f>
        <v/>
      </c>
      <c r="I2279" s="1" t="str" cm="1">
        <f t="array" ref="I2279">IF(ISBLANK(N2279),"",INDEX($AC$7:$CO$7,,MATCH(H2279,$AC$6:$CO$6,0)))</f>
        <v/>
      </c>
      <c r="L2279" s="1" t="str">
        <f t="shared" si="653"/>
        <v/>
      </c>
      <c r="M2279" s="1" t="str">
        <f t="shared" si="654"/>
        <v/>
      </c>
    </row>
    <row r="2280" spans="2:13" x14ac:dyDescent="0.2">
      <c r="B2280" s="1" t="str">
        <f t="shared" si="649"/>
        <v/>
      </c>
      <c r="C2280" s="12">
        <f t="shared" si="650"/>
        <v>1</v>
      </c>
      <c r="D2280" s="1" t="str">
        <f t="shared" si="651"/>
        <v/>
      </c>
      <c r="E2280" s="1" t="str">
        <f t="shared" si="652"/>
        <v/>
      </c>
      <c r="H2280" s="1" t="str">
        <f>IF(ISBLANK(N2280),"",IF(SUM(AC2280:CO2280)=0,"other",INDEX(AC$6:CO$6,MATCH(1,AC2280:CO2280,0))))</f>
        <v/>
      </c>
      <c r="I2280" s="1" t="str" cm="1">
        <f t="array" ref="I2280">IF(ISBLANK(N2280),"",INDEX($AC$7:$CO$7,,MATCH(H2280,$AC$6:$CO$6,0)))</f>
        <v/>
      </c>
      <c r="L2280" s="1" t="str">
        <f t="shared" si="653"/>
        <v/>
      </c>
      <c r="M2280" s="1" t="str">
        <f t="shared" si="654"/>
        <v/>
      </c>
    </row>
    <row r="2281" spans="2:13" x14ac:dyDescent="0.2">
      <c r="B2281" s="1" t="str">
        <f t="shared" si="649"/>
        <v/>
      </c>
      <c r="C2281" s="12">
        <f t="shared" si="650"/>
        <v>1</v>
      </c>
      <c r="D2281" s="1" t="str">
        <f t="shared" si="651"/>
        <v/>
      </c>
      <c r="E2281" s="1" t="str">
        <f t="shared" si="652"/>
        <v/>
      </c>
      <c r="H2281" s="1" t="str">
        <f>IF(ISBLANK(N2281),"",IF(SUM(AC2281:CO2281)=0,"other",INDEX(AC$6:CO$6,MATCH(1,AC2281:CO2281,0))))</f>
        <v/>
      </c>
      <c r="I2281" s="1" t="str" cm="1">
        <f t="array" ref="I2281">IF(ISBLANK(N2281),"",INDEX($AC$7:$CO$7,,MATCH(H2281,$AC$6:$CO$6,0)))</f>
        <v/>
      </c>
      <c r="L2281" s="1" t="str">
        <f t="shared" si="653"/>
        <v/>
      </c>
      <c r="M2281" s="1" t="str">
        <f t="shared" si="654"/>
        <v/>
      </c>
    </row>
    <row r="2282" spans="2:13" x14ac:dyDescent="0.2">
      <c r="B2282" s="1" t="str">
        <f t="shared" si="649"/>
        <v/>
      </c>
      <c r="C2282" s="12">
        <f t="shared" si="650"/>
        <v>1</v>
      </c>
      <c r="D2282" s="1" t="str">
        <f t="shared" si="651"/>
        <v/>
      </c>
      <c r="E2282" s="1" t="str">
        <f t="shared" si="652"/>
        <v/>
      </c>
      <c r="H2282" s="1" t="str">
        <f>IF(ISBLANK(N2282),"",IF(SUM(AC2282:CO2282)=0,"other",INDEX(AC$6:CO$6,MATCH(1,AC2282:CO2282,0))))</f>
        <v/>
      </c>
      <c r="I2282" s="1" t="str" cm="1">
        <f t="array" ref="I2282">IF(ISBLANK(N2282),"",INDEX($AC$7:$CO$7,,MATCH(H2282,$AC$6:$CO$6,0)))</f>
        <v/>
      </c>
      <c r="L2282" s="1" t="str">
        <f t="shared" si="653"/>
        <v/>
      </c>
      <c r="M2282" s="1" t="str">
        <f t="shared" si="654"/>
        <v/>
      </c>
    </row>
    <row r="2283" spans="2:13" x14ac:dyDescent="0.2">
      <c r="B2283" s="1" t="str">
        <f t="shared" si="649"/>
        <v/>
      </c>
      <c r="C2283" s="12">
        <f t="shared" si="650"/>
        <v>1</v>
      </c>
      <c r="D2283" s="1" t="str">
        <f t="shared" si="651"/>
        <v/>
      </c>
      <c r="E2283" s="1" t="str">
        <f t="shared" si="652"/>
        <v/>
      </c>
      <c r="H2283" s="1" t="str">
        <f>IF(ISBLANK(N2283),"",IF(SUM(AC2283:CO2283)=0,"other",INDEX(AC$6:CO$6,MATCH(1,AC2283:CO2283,0))))</f>
        <v/>
      </c>
      <c r="I2283" s="1" t="str" cm="1">
        <f t="array" ref="I2283">IF(ISBLANK(N2283),"",INDEX($AC$7:$CO$7,,MATCH(H2283,$AC$6:$CO$6,0)))</f>
        <v/>
      </c>
      <c r="L2283" s="1" t="str">
        <f t="shared" si="653"/>
        <v/>
      </c>
      <c r="M2283" s="1" t="str">
        <f t="shared" si="654"/>
        <v/>
      </c>
    </row>
    <row r="2284" spans="2:13" x14ac:dyDescent="0.2">
      <c r="B2284" s="1" t="str">
        <f t="shared" si="649"/>
        <v/>
      </c>
      <c r="C2284" s="12">
        <f t="shared" si="650"/>
        <v>1</v>
      </c>
      <c r="D2284" s="1" t="str">
        <f t="shared" si="651"/>
        <v/>
      </c>
      <c r="E2284" s="1" t="str">
        <f t="shared" si="652"/>
        <v/>
      </c>
      <c r="H2284" s="1" t="str">
        <f>IF(ISBLANK(N2284),"",IF(SUM(AC2284:CO2284)=0,"other",INDEX(AC$6:CO$6,MATCH(1,AC2284:CO2284,0))))</f>
        <v/>
      </c>
      <c r="I2284" s="1" t="str" cm="1">
        <f t="array" ref="I2284">IF(ISBLANK(N2284),"",INDEX($AC$7:$CO$7,,MATCH(H2284,$AC$6:$CO$6,0)))</f>
        <v/>
      </c>
      <c r="L2284" s="1" t="str">
        <f t="shared" si="653"/>
        <v/>
      </c>
      <c r="M2284" s="1" t="str">
        <f t="shared" si="654"/>
        <v/>
      </c>
    </row>
    <row r="2285" spans="2:13" x14ac:dyDescent="0.2">
      <c r="B2285" s="1" t="str">
        <f t="shared" si="649"/>
        <v/>
      </c>
      <c r="C2285" s="12">
        <f t="shared" si="650"/>
        <v>1</v>
      </c>
      <c r="D2285" s="1" t="str">
        <f t="shared" si="651"/>
        <v/>
      </c>
      <c r="E2285" s="1" t="str">
        <f t="shared" si="652"/>
        <v/>
      </c>
      <c r="H2285" s="1" t="str">
        <f>IF(ISBLANK(N2285),"",IF(SUM(AC2285:CO2285)=0,"other",INDEX(AC$6:CO$6,MATCH(1,AC2285:CO2285,0))))</f>
        <v/>
      </c>
      <c r="I2285" s="1" t="str" cm="1">
        <f t="array" ref="I2285">IF(ISBLANK(N2285),"",INDEX($AC$7:$CO$7,,MATCH(H2285,$AC$6:$CO$6,0)))</f>
        <v/>
      </c>
      <c r="L2285" s="1" t="str">
        <f t="shared" si="653"/>
        <v/>
      </c>
      <c r="M2285" s="1" t="str">
        <f t="shared" si="654"/>
        <v/>
      </c>
    </row>
    <row r="2286" spans="2:13" x14ac:dyDescent="0.2">
      <c r="B2286" s="1" t="str">
        <f t="shared" si="649"/>
        <v/>
      </c>
      <c r="C2286" s="12">
        <f t="shared" si="650"/>
        <v>1</v>
      </c>
      <c r="D2286" s="1" t="str">
        <f t="shared" si="651"/>
        <v/>
      </c>
      <c r="E2286" s="1" t="str">
        <f t="shared" si="652"/>
        <v/>
      </c>
      <c r="H2286" s="1" t="str">
        <f>IF(ISBLANK(N2286),"",IF(SUM(AC2286:CO2286)=0,"other",INDEX(AC$6:CO$6,MATCH(1,AC2286:CO2286,0))))</f>
        <v/>
      </c>
      <c r="I2286" s="1" t="str" cm="1">
        <f t="array" ref="I2286">IF(ISBLANK(N2286),"",INDEX($AC$7:$CO$7,,MATCH(H2286,$AC$6:$CO$6,0)))</f>
        <v/>
      </c>
      <c r="L2286" s="1" t="str">
        <f t="shared" si="653"/>
        <v/>
      </c>
      <c r="M2286" s="1" t="str">
        <f t="shared" si="654"/>
        <v/>
      </c>
    </row>
    <row r="2287" spans="2:13" x14ac:dyDescent="0.2">
      <c r="B2287" s="1" t="str">
        <f t="shared" si="649"/>
        <v/>
      </c>
      <c r="C2287" s="12">
        <f t="shared" si="650"/>
        <v>1</v>
      </c>
      <c r="D2287" s="1" t="str">
        <f t="shared" si="651"/>
        <v/>
      </c>
      <c r="E2287" s="1" t="str">
        <f t="shared" si="652"/>
        <v/>
      </c>
      <c r="H2287" s="1" t="str">
        <f>IF(ISBLANK(N2287),"",IF(SUM(AC2287:CO2287)=0,"other",INDEX(AC$6:CO$6,MATCH(1,AC2287:CO2287,0))))</f>
        <v/>
      </c>
      <c r="I2287" s="1" t="str" cm="1">
        <f t="array" ref="I2287">IF(ISBLANK(N2287),"",INDEX($AC$7:$CO$7,,MATCH(H2287,$AC$6:$CO$6,0)))</f>
        <v/>
      </c>
      <c r="L2287" s="1" t="str">
        <f t="shared" si="653"/>
        <v/>
      </c>
      <c r="M2287" s="1" t="str">
        <f t="shared" si="654"/>
        <v/>
      </c>
    </row>
    <row r="2288" spans="2:13" x14ac:dyDescent="0.2">
      <c r="B2288" s="1" t="str">
        <f t="shared" si="649"/>
        <v/>
      </c>
      <c r="C2288" s="12">
        <f t="shared" si="650"/>
        <v>1</v>
      </c>
      <c r="D2288" s="1" t="str">
        <f t="shared" si="651"/>
        <v/>
      </c>
      <c r="E2288" s="1" t="str">
        <f t="shared" si="652"/>
        <v/>
      </c>
      <c r="H2288" s="1" t="str">
        <f>IF(ISBLANK(N2288),"",IF(SUM(AC2288:CO2288)=0,"other",INDEX(AC$6:CO$6,MATCH(1,AC2288:CO2288,0))))</f>
        <v/>
      </c>
      <c r="I2288" s="1" t="str" cm="1">
        <f t="array" ref="I2288">IF(ISBLANK(N2288),"",INDEX($AC$7:$CO$7,,MATCH(H2288,$AC$6:$CO$6,0)))</f>
        <v/>
      </c>
      <c r="L2288" s="1" t="str">
        <f t="shared" si="653"/>
        <v/>
      </c>
      <c r="M2288" s="1" t="str">
        <f t="shared" si="654"/>
        <v/>
      </c>
    </row>
    <row r="2289" spans="2:13" x14ac:dyDescent="0.2">
      <c r="B2289" s="1" t="str">
        <f t="shared" si="649"/>
        <v/>
      </c>
      <c r="C2289" s="12">
        <f t="shared" si="650"/>
        <v>1</v>
      </c>
      <c r="D2289" s="1" t="str">
        <f t="shared" si="651"/>
        <v/>
      </c>
      <c r="E2289" s="1" t="str">
        <f t="shared" si="652"/>
        <v/>
      </c>
      <c r="H2289" s="1" t="str">
        <f>IF(ISBLANK(N2289),"",IF(SUM(AC2289:CO2289)=0,"other",INDEX(AC$6:CO$6,MATCH(1,AC2289:CO2289,0))))</f>
        <v/>
      </c>
      <c r="I2289" s="1" t="str" cm="1">
        <f t="array" ref="I2289">IF(ISBLANK(N2289),"",INDEX($AC$7:$CO$7,,MATCH(H2289,$AC$6:$CO$6,0)))</f>
        <v/>
      </c>
      <c r="L2289" s="1" t="str">
        <f t="shared" si="653"/>
        <v/>
      </c>
      <c r="M2289" s="1" t="str">
        <f t="shared" si="654"/>
        <v/>
      </c>
    </row>
    <row r="2290" spans="2:13" x14ac:dyDescent="0.2">
      <c r="B2290" s="1" t="str">
        <f t="shared" si="649"/>
        <v/>
      </c>
      <c r="C2290" s="12">
        <f t="shared" si="650"/>
        <v>1</v>
      </c>
      <c r="D2290" s="1" t="str">
        <f t="shared" si="651"/>
        <v/>
      </c>
      <c r="E2290" s="1" t="str">
        <f t="shared" si="652"/>
        <v/>
      </c>
      <c r="H2290" s="1" t="str">
        <f>IF(ISBLANK(N2290),"",IF(SUM(AC2290:CO2290)=0,"other",INDEX(AC$6:CO$6,MATCH(1,AC2290:CO2290,0))))</f>
        <v/>
      </c>
      <c r="I2290" s="1" t="str" cm="1">
        <f t="array" ref="I2290">IF(ISBLANK(N2290),"",INDEX($AC$7:$CO$7,,MATCH(H2290,$AC$6:$CO$6,0)))</f>
        <v/>
      </c>
      <c r="L2290" s="1" t="str">
        <f t="shared" si="653"/>
        <v/>
      </c>
      <c r="M2290" s="1" t="str">
        <f t="shared" si="654"/>
        <v/>
      </c>
    </row>
    <row r="2291" spans="2:13" x14ac:dyDescent="0.2">
      <c r="B2291" s="1" t="str">
        <f t="shared" si="649"/>
        <v/>
      </c>
      <c r="C2291" s="12">
        <f t="shared" si="650"/>
        <v>1</v>
      </c>
      <c r="D2291" s="1" t="str">
        <f t="shared" si="651"/>
        <v/>
      </c>
      <c r="E2291" s="1" t="str">
        <f t="shared" si="652"/>
        <v/>
      </c>
      <c r="H2291" s="1" t="str">
        <f>IF(ISBLANK(N2291),"",IF(SUM(AC2291:CO2291)=0,"other",INDEX(AC$6:CO$6,MATCH(1,AC2291:CO2291,0))))</f>
        <v/>
      </c>
      <c r="I2291" s="1" t="str" cm="1">
        <f t="array" ref="I2291">IF(ISBLANK(N2291),"",INDEX($AC$7:$CO$7,,MATCH(H2291,$AC$6:$CO$6,0)))</f>
        <v/>
      </c>
      <c r="L2291" s="1" t="str">
        <f t="shared" si="653"/>
        <v/>
      </c>
      <c r="M2291" s="1" t="str">
        <f t="shared" si="654"/>
        <v/>
      </c>
    </row>
    <row r="2292" spans="2:13" x14ac:dyDescent="0.2">
      <c r="B2292" s="1" t="str">
        <f t="shared" si="649"/>
        <v/>
      </c>
      <c r="C2292" s="12">
        <f t="shared" si="650"/>
        <v>1</v>
      </c>
      <c r="D2292" s="1" t="str">
        <f t="shared" si="651"/>
        <v/>
      </c>
      <c r="E2292" s="1" t="str">
        <f t="shared" si="652"/>
        <v/>
      </c>
      <c r="H2292" s="1" t="str">
        <f>IF(ISBLANK(N2292),"",IF(SUM(AC2292:CO2292)=0,"other",INDEX(AC$6:CO$6,MATCH(1,AC2292:CO2292,0))))</f>
        <v/>
      </c>
      <c r="I2292" s="1" t="str" cm="1">
        <f t="array" ref="I2292">IF(ISBLANK(N2292),"",INDEX($AC$7:$CO$7,,MATCH(H2292,$AC$6:$CO$6,0)))</f>
        <v/>
      </c>
      <c r="L2292" s="1" t="str">
        <f t="shared" si="653"/>
        <v/>
      </c>
      <c r="M2292" s="1" t="str">
        <f t="shared" si="654"/>
        <v/>
      </c>
    </row>
    <row r="2293" spans="2:13" x14ac:dyDescent="0.2">
      <c r="B2293" s="1" t="str">
        <f t="shared" si="649"/>
        <v/>
      </c>
      <c r="C2293" s="12">
        <f t="shared" si="650"/>
        <v>1</v>
      </c>
      <c r="D2293" s="1" t="str">
        <f t="shared" si="651"/>
        <v/>
      </c>
      <c r="E2293" s="1" t="str">
        <f t="shared" si="652"/>
        <v/>
      </c>
      <c r="H2293" s="1" t="str">
        <f>IF(ISBLANK(N2293),"",IF(SUM(AC2293:CO2293)=0,"other",INDEX(AC$6:CO$6,MATCH(1,AC2293:CO2293,0))))</f>
        <v/>
      </c>
      <c r="I2293" s="1" t="str" cm="1">
        <f t="array" ref="I2293">IF(ISBLANK(N2293),"",INDEX($AC$7:$CO$7,,MATCH(H2293,$AC$6:$CO$6,0)))</f>
        <v/>
      </c>
      <c r="L2293" s="1" t="str">
        <f t="shared" si="653"/>
        <v/>
      </c>
      <c r="M2293" s="1" t="str">
        <f t="shared" si="654"/>
        <v/>
      </c>
    </row>
    <row r="2294" spans="2:13" x14ac:dyDescent="0.2">
      <c r="B2294" s="1" t="str">
        <f t="shared" si="649"/>
        <v/>
      </c>
      <c r="C2294" s="12">
        <f t="shared" si="650"/>
        <v>1</v>
      </c>
      <c r="D2294" s="1" t="str">
        <f t="shared" si="651"/>
        <v/>
      </c>
      <c r="E2294" s="1" t="str">
        <f t="shared" si="652"/>
        <v/>
      </c>
      <c r="H2294" s="1" t="str">
        <f>IF(ISBLANK(N2294),"",IF(SUM(AC2294:CO2294)=0,"other",INDEX(AC$6:CO$6,MATCH(1,AC2294:CO2294,0))))</f>
        <v/>
      </c>
      <c r="I2294" s="1" t="str" cm="1">
        <f t="array" ref="I2294">IF(ISBLANK(N2294),"",INDEX($AC$7:$CO$7,,MATCH(H2294,$AC$6:$CO$6,0)))</f>
        <v/>
      </c>
      <c r="L2294" s="1" t="str">
        <f t="shared" si="653"/>
        <v/>
      </c>
      <c r="M2294" s="1" t="str">
        <f t="shared" si="654"/>
        <v/>
      </c>
    </row>
    <row r="2295" spans="2:13" x14ac:dyDescent="0.2">
      <c r="B2295" s="1" t="str">
        <f t="shared" si="649"/>
        <v/>
      </c>
      <c r="C2295" s="12">
        <f t="shared" si="650"/>
        <v>1</v>
      </c>
      <c r="D2295" s="1" t="str">
        <f t="shared" si="651"/>
        <v/>
      </c>
      <c r="E2295" s="1" t="str">
        <f t="shared" si="652"/>
        <v/>
      </c>
      <c r="H2295" s="1" t="str">
        <f>IF(ISBLANK(N2295),"",IF(SUM(AC2295:CO2295)=0,"other",INDEX(AC$6:CO$6,MATCH(1,AC2295:CO2295,0))))</f>
        <v/>
      </c>
      <c r="I2295" s="1" t="str" cm="1">
        <f t="array" ref="I2295">IF(ISBLANK(N2295),"",INDEX($AC$7:$CO$7,,MATCH(H2295,$AC$6:$CO$6,0)))</f>
        <v/>
      </c>
      <c r="L2295" s="1" t="str">
        <f t="shared" si="653"/>
        <v/>
      </c>
      <c r="M2295" s="1" t="str">
        <f t="shared" si="654"/>
        <v/>
      </c>
    </row>
    <row r="2296" spans="2:13" x14ac:dyDescent="0.2">
      <c r="B2296" s="1" t="str">
        <f t="shared" si="649"/>
        <v/>
      </c>
      <c r="C2296" s="12">
        <f t="shared" si="650"/>
        <v>1</v>
      </c>
      <c r="D2296" s="1" t="str">
        <f t="shared" si="651"/>
        <v/>
      </c>
      <c r="E2296" s="1" t="str">
        <f t="shared" si="652"/>
        <v/>
      </c>
      <c r="H2296" s="1" t="str">
        <f>IF(ISBLANK(N2296),"",IF(SUM(AC2296:CO2296)=0,"other",INDEX(AC$6:CO$6,MATCH(1,AC2296:CO2296,0))))</f>
        <v/>
      </c>
      <c r="I2296" s="1" t="str" cm="1">
        <f t="array" ref="I2296">IF(ISBLANK(N2296),"",INDEX($AC$7:$CO$7,,MATCH(H2296,$AC$6:$CO$6,0)))</f>
        <v/>
      </c>
      <c r="L2296" s="1" t="str">
        <f t="shared" si="653"/>
        <v/>
      </c>
      <c r="M2296" s="1" t="str">
        <f t="shared" si="654"/>
        <v/>
      </c>
    </row>
    <row r="2297" spans="2:13" x14ac:dyDescent="0.2">
      <c r="B2297" s="1" t="str">
        <f t="shared" si="649"/>
        <v/>
      </c>
      <c r="C2297" s="12">
        <f t="shared" si="650"/>
        <v>1</v>
      </c>
      <c r="D2297" s="1" t="str">
        <f t="shared" si="651"/>
        <v/>
      </c>
      <c r="E2297" s="1" t="str">
        <f t="shared" si="652"/>
        <v/>
      </c>
      <c r="H2297" s="1" t="str">
        <f>IF(ISBLANK(N2297),"",IF(SUM(AC2297:CO2297)=0,"other",INDEX(AC$6:CO$6,MATCH(1,AC2297:CO2297,0))))</f>
        <v/>
      </c>
      <c r="I2297" s="1" t="str" cm="1">
        <f t="array" ref="I2297">IF(ISBLANK(N2297),"",INDEX($AC$7:$CO$7,,MATCH(H2297,$AC$6:$CO$6,0)))</f>
        <v/>
      </c>
      <c r="L2297" s="1" t="str">
        <f t="shared" si="653"/>
        <v/>
      </c>
      <c r="M2297" s="1" t="str">
        <f t="shared" si="654"/>
        <v/>
      </c>
    </row>
    <row r="2298" spans="2:13" x14ac:dyDescent="0.2">
      <c r="B2298" s="1" t="str">
        <f t="shared" si="649"/>
        <v/>
      </c>
      <c r="C2298" s="12">
        <f t="shared" si="650"/>
        <v>1</v>
      </c>
      <c r="D2298" s="1" t="str">
        <f t="shared" si="651"/>
        <v/>
      </c>
      <c r="E2298" s="1" t="str">
        <f t="shared" si="652"/>
        <v/>
      </c>
      <c r="H2298" s="1" t="str">
        <f>IF(ISBLANK(N2298),"",IF(SUM(AC2298:CO2298)=0,"other",INDEX(AC$6:CO$6,MATCH(1,AC2298:CO2298,0))))</f>
        <v/>
      </c>
      <c r="I2298" s="1" t="str" cm="1">
        <f t="array" ref="I2298">IF(ISBLANK(N2298),"",INDEX($AC$7:$CO$7,,MATCH(H2298,$AC$6:$CO$6,0)))</f>
        <v/>
      </c>
      <c r="L2298" s="1" t="str">
        <f t="shared" si="653"/>
        <v/>
      </c>
      <c r="M2298" s="1" t="str">
        <f t="shared" si="654"/>
        <v/>
      </c>
    </row>
    <row r="2299" spans="2:13" x14ac:dyDescent="0.2">
      <c r="B2299" s="1" t="str">
        <f t="shared" si="649"/>
        <v/>
      </c>
      <c r="C2299" s="12">
        <f t="shared" si="650"/>
        <v>1</v>
      </c>
      <c r="D2299" s="1" t="str">
        <f t="shared" si="651"/>
        <v/>
      </c>
      <c r="E2299" s="1" t="str">
        <f t="shared" si="652"/>
        <v/>
      </c>
      <c r="H2299" s="1" t="str">
        <f>IF(ISBLANK(N2299),"",IF(SUM(AC2299:CO2299)=0,"other",INDEX(AC$6:CO$6,MATCH(1,AC2299:CO2299,0))))</f>
        <v/>
      </c>
      <c r="I2299" s="1" t="str" cm="1">
        <f t="array" ref="I2299">IF(ISBLANK(N2299),"",INDEX($AC$7:$CO$7,,MATCH(H2299,$AC$6:$CO$6,0)))</f>
        <v/>
      </c>
      <c r="L2299" s="1" t="str">
        <f t="shared" si="653"/>
        <v/>
      </c>
      <c r="M2299" s="1" t="str">
        <f t="shared" si="654"/>
        <v/>
      </c>
    </row>
    <row r="2300" spans="2:13" x14ac:dyDescent="0.2">
      <c r="B2300" s="1" t="str">
        <f t="shared" si="649"/>
        <v/>
      </c>
      <c r="C2300" s="12">
        <f t="shared" si="650"/>
        <v>1</v>
      </c>
      <c r="D2300" s="1" t="str">
        <f t="shared" si="651"/>
        <v/>
      </c>
      <c r="E2300" s="1" t="str">
        <f t="shared" si="652"/>
        <v/>
      </c>
      <c r="H2300" s="1" t="str">
        <f>IF(ISBLANK(N2300),"",IF(SUM(AC2300:CO2300)=0,"other",INDEX(AC$6:CO$6,MATCH(1,AC2300:CO2300,0))))</f>
        <v/>
      </c>
      <c r="I2300" s="1" t="str" cm="1">
        <f t="array" ref="I2300">IF(ISBLANK(N2300),"",INDEX($AC$7:$CO$7,,MATCH(H2300,$AC$6:$CO$6,0)))</f>
        <v/>
      </c>
      <c r="L2300" s="1" t="str">
        <f t="shared" si="653"/>
        <v/>
      </c>
      <c r="M2300" s="1" t="str">
        <f t="shared" si="654"/>
        <v/>
      </c>
    </row>
    <row r="2301" spans="2:13" x14ac:dyDescent="0.2">
      <c r="B2301" s="1" t="str">
        <f t="shared" si="649"/>
        <v/>
      </c>
      <c r="C2301" s="12">
        <f t="shared" si="650"/>
        <v>1</v>
      </c>
      <c r="D2301" s="1" t="str">
        <f t="shared" si="651"/>
        <v/>
      </c>
      <c r="E2301" s="1" t="str">
        <f t="shared" si="652"/>
        <v/>
      </c>
      <c r="H2301" s="1" t="str">
        <f>IF(ISBLANK(N2301),"",IF(SUM(AC2301:CO2301)=0,"other",INDEX(AC$6:CO$6,MATCH(1,AC2301:CO2301,0))))</f>
        <v/>
      </c>
      <c r="I2301" s="1" t="str" cm="1">
        <f t="array" ref="I2301">IF(ISBLANK(N2301),"",INDEX($AC$7:$CO$7,,MATCH(H2301,$AC$6:$CO$6,0)))</f>
        <v/>
      </c>
      <c r="L2301" s="1" t="str">
        <f t="shared" si="653"/>
        <v/>
      </c>
      <c r="M2301" s="1" t="str">
        <f t="shared" si="654"/>
        <v/>
      </c>
    </row>
    <row r="2302" spans="2:13" x14ac:dyDescent="0.2">
      <c r="B2302" s="1" t="str">
        <f t="shared" si="649"/>
        <v/>
      </c>
      <c r="C2302" s="12">
        <f t="shared" si="650"/>
        <v>1</v>
      </c>
      <c r="D2302" s="1" t="str">
        <f t="shared" si="651"/>
        <v/>
      </c>
      <c r="E2302" s="1" t="str">
        <f t="shared" si="652"/>
        <v/>
      </c>
      <c r="H2302" s="1" t="str">
        <f>IF(ISBLANK(N2302),"",IF(SUM(AC2302:CO2302)=0,"other",INDEX(AC$6:CO$6,MATCH(1,AC2302:CO2302,0))))</f>
        <v/>
      </c>
      <c r="I2302" s="1" t="str" cm="1">
        <f t="array" ref="I2302">IF(ISBLANK(N2302),"",INDEX($AC$7:$CO$7,,MATCH(H2302,$AC$6:$CO$6,0)))</f>
        <v/>
      </c>
      <c r="L2302" s="1" t="str">
        <f t="shared" si="653"/>
        <v/>
      </c>
      <c r="M2302" s="1" t="str">
        <f t="shared" si="654"/>
        <v/>
      </c>
    </row>
    <row r="2303" spans="2:13" x14ac:dyDescent="0.2">
      <c r="B2303" s="1" t="str">
        <f t="shared" si="649"/>
        <v/>
      </c>
      <c r="C2303" s="12">
        <f t="shared" si="650"/>
        <v>1</v>
      </c>
      <c r="D2303" s="1" t="str">
        <f t="shared" si="651"/>
        <v/>
      </c>
      <c r="E2303" s="1" t="str">
        <f t="shared" si="652"/>
        <v/>
      </c>
      <c r="H2303" s="1" t="str">
        <f>IF(ISBLANK(N2303),"",IF(SUM(AC2303:CO2303)=0,"other",INDEX(AC$6:CO$6,MATCH(1,AC2303:CO2303,0))))</f>
        <v/>
      </c>
      <c r="I2303" s="1" t="str" cm="1">
        <f t="array" ref="I2303">IF(ISBLANK(N2303),"",INDEX($AC$7:$CO$7,,MATCH(H2303,$AC$6:$CO$6,0)))</f>
        <v/>
      </c>
      <c r="L2303" s="1" t="str">
        <f t="shared" si="653"/>
        <v/>
      </c>
      <c r="M2303" s="1" t="str">
        <f t="shared" si="654"/>
        <v/>
      </c>
    </row>
    <row r="2304" spans="2:13" x14ac:dyDescent="0.2">
      <c r="B2304" s="1" t="str">
        <f t="shared" si="649"/>
        <v/>
      </c>
      <c r="C2304" s="12">
        <f t="shared" si="650"/>
        <v>1</v>
      </c>
      <c r="D2304" s="1" t="str">
        <f t="shared" si="651"/>
        <v/>
      </c>
      <c r="E2304" s="1" t="str">
        <f t="shared" si="652"/>
        <v/>
      </c>
      <c r="H2304" s="1" t="str">
        <f>IF(ISBLANK(N2304),"",IF(SUM(AC2304:CO2304)=0,"other",INDEX(AC$6:CO$6,MATCH(1,AC2304:CO2304,0))))</f>
        <v/>
      </c>
      <c r="I2304" s="1" t="str" cm="1">
        <f t="array" ref="I2304">IF(ISBLANK(N2304),"",INDEX($AC$7:$CO$7,,MATCH(H2304,$AC$6:$CO$6,0)))</f>
        <v/>
      </c>
      <c r="L2304" s="1" t="str">
        <f t="shared" si="653"/>
        <v/>
      </c>
      <c r="M2304" s="1" t="str">
        <f t="shared" si="654"/>
        <v/>
      </c>
    </row>
    <row r="2305" spans="2:13" x14ac:dyDescent="0.2">
      <c r="B2305" s="1" t="str">
        <f t="shared" si="649"/>
        <v/>
      </c>
      <c r="C2305" s="12">
        <f t="shared" si="650"/>
        <v>1</v>
      </c>
      <c r="D2305" s="1" t="str">
        <f t="shared" si="651"/>
        <v/>
      </c>
      <c r="E2305" s="1" t="str">
        <f t="shared" si="652"/>
        <v/>
      </c>
      <c r="H2305" s="1" t="str">
        <f>IF(ISBLANK(N2305),"",IF(SUM(AC2305:CO2305)=0,"other",INDEX(AC$6:CO$6,MATCH(1,AC2305:CO2305,0))))</f>
        <v/>
      </c>
      <c r="I2305" s="1" t="str" cm="1">
        <f t="array" ref="I2305">IF(ISBLANK(N2305),"",INDEX($AC$7:$CO$7,,MATCH(H2305,$AC$6:$CO$6,0)))</f>
        <v/>
      </c>
      <c r="L2305" s="1" t="str">
        <f t="shared" si="653"/>
        <v/>
      </c>
      <c r="M2305" s="1" t="str">
        <f t="shared" si="654"/>
        <v/>
      </c>
    </row>
    <row r="2306" spans="2:13" x14ac:dyDescent="0.2">
      <c r="B2306" s="1" t="str">
        <f t="shared" si="649"/>
        <v/>
      </c>
      <c r="C2306" s="12">
        <f t="shared" si="650"/>
        <v>1</v>
      </c>
      <c r="D2306" s="1" t="str">
        <f t="shared" si="651"/>
        <v/>
      </c>
      <c r="E2306" s="1" t="str">
        <f t="shared" si="652"/>
        <v/>
      </c>
      <c r="H2306" s="1" t="str">
        <f>IF(ISBLANK(N2306),"",IF(SUM(AC2306:CO2306)=0,"other",INDEX(AC$6:CO$6,MATCH(1,AC2306:CO2306,0))))</f>
        <v/>
      </c>
      <c r="I2306" s="1" t="str" cm="1">
        <f t="array" ref="I2306">IF(ISBLANK(N2306),"",INDEX($AC$7:$CO$7,,MATCH(H2306,$AC$6:$CO$6,0)))</f>
        <v/>
      </c>
      <c r="L2306" s="1" t="str">
        <f t="shared" si="653"/>
        <v/>
      </c>
      <c r="M2306" s="1" t="str">
        <f t="shared" si="654"/>
        <v/>
      </c>
    </row>
    <row r="2307" spans="2:13" x14ac:dyDescent="0.2">
      <c r="B2307" s="1" t="str">
        <f t="shared" si="649"/>
        <v/>
      </c>
      <c r="C2307" s="12">
        <f t="shared" si="650"/>
        <v>1</v>
      </c>
      <c r="D2307" s="1" t="str">
        <f t="shared" si="651"/>
        <v/>
      </c>
      <c r="E2307" s="1" t="str">
        <f t="shared" si="652"/>
        <v/>
      </c>
      <c r="H2307" s="1" t="str">
        <f>IF(ISBLANK(N2307),"",IF(SUM(AC2307:CO2307)=0,"other",INDEX(AC$6:CO$6,MATCH(1,AC2307:CO2307,0))))</f>
        <v/>
      </c>
      <c r="I2307" s="1" t="str" cm="1">
        <f t="array" ref="I2307">IF(ISBLANK(N2307),"",INDEX($AC$7:$CO$7,,MATCH(H2307,$AC$6:$CO$6,0)))</f>
        <v/>
      </c>
      <c r="L2307" s="1" t="str">
        <f t="shared" si="653"/>
        <v/>
      </c>
      <c r="M2307" s="1" t="str">
        <f t="shared" si="654"/>
        <v/>
      </c>
    </row>
    <row r="2308" spans="2:13" x14ac:dyDescent="0.2">
      <c r="B2308" s="1" t="str">
        <f t="shared" si="649"/>
        <v/>
      </c>
      <c r="C2308" s="12">
        <f t="shared" si="650"/>
        <v>1</v>
      </c>
      <c r="D2308" s="1" t="str">
        <f t="shared" si="651"/>
        <v/>
      </c>
      <c r="E2308" s="1" t="str">
        <f t="shared" si="652"/>
        <v/>
      </c>
      <c r="H2308" s="1" t="str">
        <f>IF(ISBLANK(N2308),"",IF(SUM(AC2308:CO2308)=0,"other",INDEX(AC$6:CO$6,MATCH(1,AC2308:CO2308,0))))</f>
        <v/>
      </c>
      <c r="I2308" s="1" t="str" cm="1">
        <f t="array" ref="I2308">IF(ISBLANK(N2308),"",INDEX($AC$7:$CO$7,,MATCH(H2308,$AC$6:$CO$6,0)))</f>
        <v/>
      </c>
      <c r="L2308" s="1" t="str">
        <f t="shared" si="653"/>
        <v/>
      </c>
      <c r="M2308" s="1" t="str">
        <f t="shared" si="654"/>
        <v/>
      </c>
    </row>
    <row r="2309" spans="2:13" x14ac:dyDescent="0.2">
      <c r="B2309" s="1" t="str">
        <f t="shared" si="649"/>
        <v/>
      </c>
      <c r="C2309" s="12">
        <f t="shared" si="650"/>
        <v>1</v>
      </c>
      <c r="D2309" s="1" t="str">
        <f t="shared" si="651"/>
        <v/>
      </c>
      <c r="E2309" s="1" t="str">
        <f t="shared" si="652"/>
        <v/>
      </c>
      <c r="H2309" s="1" t="str">
        <f>IF(ISBLANK(N2309),"",IF(SUM(AC2309:CO2309)=0,"other",INDEX(AC$6:CO$6,MATCH(1,AC2309:CO2309,0))))</f>
        <v/>
      </c>
      <c r="I2309" s="1" t="str" cm="1">
        <f t="array" ref="I2309">IF(ISBLANK(N2309),"",INDEX($AC$7:$CO$7,,MATCH(H2309,$AC$6:$CO$6,0)))</f>
        <v/>
      </c>
      <c r="L2309" s="1" t="str">
        <f t="shared" si="653"/>
        <v/>
      </c>
      <c r="M2309" s="1" t="str">
        <f t="shared" si="654"/>
        <v/>
      </c>
    </row>
    <row r="2310" spans="2:13" x14ac:dyDescent="0.2">
      <c r="B2310" s="1" t="str">
        <f t="shared" si="649"/>
        <v/>
      </c>
      <c r="C2310" s="12">
        <f t="shared" si="650"/>
        <v>1</v>
      </c>
      <c r="D2310" s="1" t="str">
        <f t="shared" si="651"/>
        <v/>
      </c>
      <c r="E2310" s="1" t="str">
        <f t="shared" si="652"/>
        <v/>
      </c>
      <c r="H2310" s="1" t="str">
        <f>IF(ISBLANK(N2310),"",IF(SUM(AC2310:CO2310)=0,"other",INDEX(AC$6:CO$6,MATCH(1,AC2310:CO2310,0))))</f>
        <v/>
      </c>
      <c r="I2310" s="1" t="str" cm="1">
        <f t="array" ref="I2310">IF(ISBLANK(N2310),"",INDEX($AC$7:$CO$7,,MATCH(H2310,$AC$6:$CO$6,0)))</f>
        <v/>
      </c>
      <c r="L2310" s="1" t="str">
        <f t="shared" si="653"/>
        <v/>
      </c>
      <c r="M2310" s="1" t="str">
        <f t="shared" si="654"/>
        <v/>
      </c>
    </row>
    <row r="2311" spans="2:13" x14ac:dyDescent="0.2">
      <c r="B2311" s="1" t="str">
        <f t="shared" si="649"/>
        <v/>
      </c>
      <c r="C2311" s="12">
        <f t="shared" si="650"/>
        <v>1</v>
      </c>
      <c r="D2311" s="1" t="str">
        <f t="shared" si="651"/>
        <v/>
      </c>
      <c r="E2311" s="1" t="str">
        <f t="shared" si="652"/>
        <v/>
      </c>
      <c r="H2311" s="1" t="str">
        <f>IF(ISBLANK(N2311),"",IF(SUM(AC2311:CO2311)=0,"other",INDEX(AC$6:CO$6,MATCH(1,AC2311:CO2311,0))))</f>
        <v/>
      </c>
      <c r="I2311" s="1" t="str" cm="1">
        <f t="array" ref="I2311">IF(ISBLANK(N2311),"",INDEX($AC$7:$CO$7,,MATCH(H2311,$AC$6:$CO$6,0)))</f>
        <v/>
      </c>
      <c r="L2311" s="1" t="str">
        <f t="shared" si="653"/>
        <v/>
      </c>
      <c r="M2311" s="1" t="str">
        <f t="shared" si="654"/>
        <v/>
      </c>
    </row>
    <row r="2312" spans="2:13" x14ac:dyDescent="0.2">
      <c r="B2312" s="1" t="str">
        <f t="shared" si="649"/>
        <v/>
      </c>
      <c r="C2312" s="12">
        <f t="shared" si="650"/>
        <v>1</v>
      </c>
      <c r="D2312" s="1" t="str">
        <f t="shared" si="651"/>
        <v/>
      </c>
      <c r="E2312" s="1" t="str">
        <f t="shared" si="652"/>
        <v/>
      </c>
      <c r="H2312" s="1" t="str">
        <f>IF(ISBLANK(N2312),"",IF(SUM(AC2312:CO2312)=0,"other",INDEX(AC$6:CO$6,MATCH(1,AC2312:CO2312,0))))</f>
        <v/>
      </c>
      <c r="I2312" s="1" t="str" cm="1">
        <f t="array" ref="I2312">IF(ISBLANK(N2312),"",INDEX($AC$7:$CO$7,,MATCH(H2312,$AC$6:$CO$6,0)))</f>
        <v/>
      </c>
      <c r="L2312" s="1" t="str">
        <f t="shared" si="653"/>
        <v/>
      </c>
      <c r="M2312" s="1" t="str">
        <f t="shared" si="654"/>
        <v/>
      </c>
    </row>
    <row r="2313" spans="2:13" x14ac:dyDescent="0.2">
      <c r="B2313" s="1" t="str">
        <f t="shared" si="649"/>
        <v/>
      </c>
      <c r="C2313" s="12">
        <f t="shared" si="650"/>
        <v>1</v>
      </c>
      <c r="D2313" s="1" t="str">
        <f t="shared" si="651"/>
        <v/>
      </c>
      <c r="E2313" s="1" t="str">
        <f t="shared" si="652"/>
        <v/>
      </c>
      <c r="H2313" s="1" t="str">
        <f>IF(ISBLANK(N2313),"",IF(SUM(AC2313:CO2313)=0,"other",INDEX(AC$6:CO$6,MATCH(1,AC2313:CO2313,0))))</f>
        <v/>
      </c>
      <c r="I2313" s="1" t="str" cm="1">
        <f t="array" ref="I2313">IF(ISBLANK(N2313),"",INDEX($AC$7:$CO$7,,MATCH(H2313,$AC$6:$CO$6,0)))</f>
        <v/>
      </c>
      <c r="L2313" s="1" t="str">
        <f t="shared" si="653"/>
        <v/>
      </c>
      <c r="M2313" s="1" t="str">
        <f t="shared" si="654"/>
        <v/>
      </c>
    </row>
    <row r="2314" spans="2:13" x14ac:dyDescent="0.2">
      <c r="B2314" s="1" t="str">
        <f t="shared" ref="B2314:B2377" si="655">IF(ISBLANK(N2314),"",YEAR(O2314))</f>
        <v/>
      </c>
      <c r="C2314" s="12">
        <f t="shared" ref="C2314:C2377" si="656">IF(ISBLANK(M2314),"",MONTH(O2314))</f>
        <v>1</v>
      </c>
      <c r="D2314" s="1" t="str">
        <f t="shared" ref="D2314:D2377" si="657">IF(ISBLANK(N2314),"",WEEKNUM(O2314))</f>
        <v/>
      </c>
      <c r="E2314" s="1" t="str">
        <f t="shared" ref="E2314:E2377" si="658">S2314&amp;R2314</f>
        <v/>
      </c>
      <c r="H2314" s="1" t="str">
        <f>IF(ISBLANK(N2314),"",IF(SUM(AC2314:CO2314)=0,"other",INDEX(AC$6:CO$6,MATCH(1,AC2314:CO2314,0))))</f>
        <v/>
      </c>
      <c r="I2314" s="1" t="str" cm="1">
        <f t="array" ref="I2314">IF(ISBLANK(N2314),"",INDEX($AC$7:$CO$7,,MATCH(H2314,$AC$6:$CO$6,0)))</f>
        <v/>
      </c>
      <c r="L2314" s="1" t="str">
        <f t="shared" ref="L2314:L2377" si="659">IF(ISBLANK(J2314),H2314,J2314)</f>
        <v/>
      </c>
      <c r="M2314" s="1" t="str">
        <f t="shared" ref="M2314:M2377" si="660">IF(ISBLANK(K2314),I2314,K2314)</f>
        <v/>
      </c>
    </row>
    <row r="2315" spans="2:13" x14ac:dyDescent="0.2">
      <c r="B2315" s="1" t="str">
        <f t="shared" si="655"/>
        <v/>
      </c>
      <c r="C2315" s="12">
        <f t="shared" si="656"/>
        <v>1</v>
      </c>
      <c r="D2315" s="1" t="str">
        <f t="shared" si="657"/>
        <v/>
      </c>
      <c r="E2315" s="1" t="str">
        <f t="shared" si="658"/>
        <v/>
      </c>
      <c r="H2315" s="1" t="str">
        <f>IF(ISBLANK(N2315),"",IF(SUM(AC2315:CO2315)=0,"other",INDEX(AC$6:CO$6,MATCH(1,AC2315:CO2315,0))))</f>
        <v/>
      </c>
      <c r="I2315" s="1" t="str" cm="1">
        <f t="array" ref="I2315">IF(ISBLANK(N2315),"",INDEX($AC$7:$CO$7,,MATCH(H2315,$AC$6:$CO$6,0)))</f>
        <v/>
      </c>
      <c r="L2315" s="1" t="str">
        <f t="shared" si="659"/>
        <v/>
      </c>
      <c r="M2315" s="1" t="str">
        <f t="shared" si="660"/>
        <v/>
      </c>
    </row>
    <row r="2316" spans="2:13" x14ac:dyDescent="0.2">
      <c r="B2316" s="1" t="str">
        <f t="shared" si="655"/>
        <v/>
      </c>
      <c r="C2316" s="12">
        <f t="shared" si="656"/>
        <v>1</v>
      </c>
      <c r="D2316" s="1" t="str">
        <f t="shared" si="657"/>
        <v/>
      </c>
      <c r="E2316" s="1" t="str">
        <f t="shared" si="658"/>
        <v/>
      </c>
      <c r="H2316" s="1" t="str">
        <f>IF(ISBLANK(N2316),"",IF(SUM(AC2316:CO2316)=0,"other",INDEX(AC$6:CO$6,MATCH(1,AC2316:CO2316,0))))</f>
        <v/>
      </c>
      <c r="I2316" s="1" t="str" cm="1">
        <f t="array" ref="I2316">IF(ISBLANK(N2316),"",INDEX($AC$7:$CO$7,,MATCH(H2316,$AC$6:$CO$6,0)))</f>
        <v/>
      </c>
      <c r="L2316" s="1" t="str">
        <f t="shared" si="659"/>
        <v/>
      </c>
      <c r="M2316" s="1" t="str">
        <f t="shared" si="660"/>
        <v/>
      </c>
    </row>
    <row r="2317" spans="2:13" x14ac:dyDescent="0.2">
      <c r="B2317" s="1" t="str">
        <f t="shared" si="655"/>
        <v/>
      </c>
      <c r="C2317" s="12">
        <f t="shared" si="656"/>
        <v>1</v>
      </c>
      <c r="D2317" s="1" t="str">
        <f t="shared" si="657"/>
        <v/>
      </c>
      <c r="E2317" s="1" t="str">
        <f t="shared" si="658"/>
        <v/>
      </c>
      <c r="H2317" s="1" t="str">
        <f>IF(ISBLANK(N2317),"",IF(SUM(AC2317:CO2317)=0,"other",INDEX(AC$6:CO$6,MATCH(1,AC2317:CO2317,0))))</f>
        <v/>
      </c>
      <c r="I2317" s="1" t="str" cm="1">
        <f t="array" ref="I2317">IF(ISBLANK(N2317),"",INDEX($AC$7:$CO$7,,MATCH(H2317,$AC$6:$CO$6,0)))</f>
        <v/>
      </c>
      <c r="L2317" s="1" t="str">
        <f t="shared" si="659"/>
        <v/>
      </c>
      <c r="M2317" s="1" t="str">
        <f t="shared" si="660"/>
        <v/>
      </c>
    </row>
    <row r="2318" spans="2:13" x14ac:dyDescent="0.2">
      <c r="B2318" s="1" t="str">
        <f t="shared" si="655"/>
        <v/>
      </c>
      <c r="C2318" s="12">
        <f t="shared" si="656"/>
        <v>1</v>
      </c>
      <c r="D2318" s="1" t="str">
        <f t="shared" si="657"/>
        <v/>
      </c>
      <c r="E2318" s="1" t="str">
        <f t="shared" si="658"/>
        <v/>
      </c>
      <c r="H2318" s="1" t="str">
        <f>IF(ISBLANK(N2318),"",IF(SUM(AC2318:CO2318)=0,"other",INDEX(AC$6:CO$6,MATCH(1,AC2318:CO2318,0))))</f>
        <v/>
      </c>
      <c r="I2318" s="1" t="str" cm="1">
        <f t="array" ref="I2318">IF(ISBLANK(N2318),"",INDEX($AC$7:$CO$7,,MATCH(H2318,$AC$6:$CO$6,0)))</f>
        <v/>
      </c>
      <c r="L2318" s="1" t="str">
        <f t="shared" si="659"/>
        <v/>
      </c>
      <c r="M2318" s="1" t="str">
        <f t="shared" si="660"/>
        <v/>
      </c>
    </row>
    <row r="2319" spans="2:13" x14ac:dyDescent="0.2">
      <c r="B2319" s="1" t="str">
        <f t="shared" si="655"/>
        <v/>
      </c>
      <c r="C2319" s="12">
        <f t="shared" si="656"/>
        <v>1</v>
      </c>
      <c r="D2319" s="1" t="str">
        <f t="shared" si="657"/>
        <v/>
      </c>
      <c r="E2319" s="1" t="str">
        <f t="shared" si="658"/>
        <v/>
      </c>
      <c r="H2319" s="1" t="str">
        <f>IF(ISBLANK(N2319),"",IF(SUM(AC2319:CO2319)=0,"other",INDEX(AC$6:CO$6,MATCH(1,AC2319:CO2319,0))))</f>
        <v/>
      </c>
      <c r="I2319" s="1" t="str" cm="1">
        <f t="array" ref="I2319">IF(ISBLANK(N2319),"",INDEX($AC$7:$CO$7,,MATCH(H2319,$AC$6:$CO$6,0)))</f>
        <v/>
      </c>
      <c r="L2319" s="1" t="str">
        <f t="shared" si="659"/>
        <v/>
      </c>
      <c r="M2319" s="1" t="str">
        <f t="shared" si="660"/>
        <v/>
      </c>
    </row>
    <row r="2320" spans="2:13" x14ac:dyDescent="0.2">
      <c r="B2320" s="1" t="str">
        <f t="shared" si="655"/>
        <v/>
      </c>
      <c r="C2320" s="12">
        <f t="shared" si="656"/>
        <v>1</v>
      </c>
      <c r="D2320" s="1" t="str">
        <f t="shared" si="657"/>
        <v/>
      </c>
      <c r="E2320" s="1" t="str">
        <f t="shared" si="658"/>
        <v/>
      </c>
      <c r="H2320" s="1" t="str">
        <f>IF(ISBLANK(N2320),"",IF(SUM(AC2320:CO2320)=0,"other",INDEX(AC$6:CO$6,MATCH(1,AC2320:CO2320,0))))</f>
        <v/>
      </c>
      <c r="I2320" s="1" t="str" cm="1">
        <f t="array" ref="I2320">IF(ISBLANK(N2320),"",INDEX($AC$7:$CO$7,,MATCH(H2320,$AC$6:$CO$6,0)))</f>
        <v/>
      </c>
      <c r="L2320" s="1" t="str">
        <f t="shared" si="659"/>
        <v/>
      </c>
      <c r="M2320" s="1" t="str">
        <f t="shared" si="660"/>
        <v/>
      </c>
    </row>
    <row r="2321" spans="2:13" x14ac:dyDescent="0.2">
      <c r="B2321" s="1" t="str">
        <f t="shared" si="655"/>
        <v/>
      </c>
      <c r="C2321" s="12">
        <f t="shared" si="656"/>
        <v>1</v>
      </c>
      <c r="D2321" s="1" t="str">
        <f t="shared" si="657"/>
        <v/>
      </c>
      <c r="E2321" s="1" t="str">
        <f t="shared" si="658"/>
        <v/>
      </c>
      <c r="H2321" s="1" t="str">
        <f>IF(ISBLANK(N2321),"",IF(SUM(AC2321:CO2321)=0,"other",INDEX(AC$6:CO$6,MATCH(1,AC2321:CO2321,0))))</f>
        <v/>
      </c>
      <c r="I2321" s="1" t="str" cm="1">
        <f t="array" ref="I2321">IF(ISBLANK(N2321),"",INDEX($AC$7:$CO$7,,MATCH(H2321,$AC$6:$CO$6,0)))</f>
        <v/>
      </c>
      <c r="L2321" s="1" t="str">
        <f t="shared" si="659"/>
        <v/>
      </c>
      <c r="M2321" s="1" t="str">
        <f t="shared" si="660"/>
        <v/>
      </c>
    </row>
    <row r="2322" spans="2:13" x14ac:dyDescent="0.2">
      <c r="B2322" s="1" t="str">
        <f t="shared" si="655"/>
        <v/>
      </c>
      <c r="C2322" s="12">
        <f t="shared" si="656"/>
        <v>1</v>
      </c>
      <c r="D2322" s="1" t="str">
        <f t="shared" si="657"/>
        <v/>
      </c>
      <c r="E2322" s="1" t="str">
        <f t="shared" si="658"/>
        <v/>
      </c>
      <c r="H2322" s="1" t="str">
        <f>IF(ISBLANK(N2322),"",IF(SUM(AC2322:CO2322)=0,"other",INDEX(AC$6:CO$6,MATCH(1,AC2322:CO2322,0))))</f>
        <v/>
      </c>
      <c r="I2322" s="1" t="str" cm="1">
        <f t="array" ref="I2322">IF(ISBLANK(N2322),"",INDEX($AC$7:$CO$7,,MATCH(H2322,$AC$6:$CO$6,0)))</f>
        <v/>
      </c>
      <c r="L2322" s="1" t="str">
        <f t="shared" si="659"/>
        <v/>
      </c>
      <c r="M2322" s="1" t="str">
        <f t="shared" si="660"/>
        <v/>
      </c>
    </row>
    <row r="2323" spans="2:13" x14ac:dyDescent="0.2">
      <c r="B2323" s="1" t="str">
        <f t="shared" si="655"/>
        <v/>
      </c>
      <c r="C2323" s="12">
        <f t="shared" si="656"/>
        <v>1</v>
      </c>
      <c r="D2323" s="1" t="str">
        <f t="shared" si="657"/>
        <v/>
      </c>
      <c r="E2323" s="1" t="str">
        <f t="shared" si="658"/>
        <v/>
      </c>
      <c r="H2323" s="1" t="str">
        <f>IF(ISBLANK(N2323),"",IF(SUM(AC2323:CO2323)=0,"other",INDEX(AC$6:CO$6,MATCH(1,AC2323:CO2323,0))))</f>
        <v/>
      </c>
      <c r="I2323" s="1" t="str" cm="1">
        <f t="array" ref="I2323">IF(ISBLANK(N2323),"",INDEX($AC$7:$CO$7,,MATCH(H2323,$AC$6:$CO$6,0)))</f>
        <v/>
      </c>
      <c r="L2323" s="1" t="str">
        <f t="shared" si="659"/>
        <v/>
      </c>
      <c r="M2323" s="1" t="str">
        <f t="shared" si="660"/>
        <v/>
      </c>
    </row>
    <row r="2324" spans="2:13" x14ac:dyDescent="0.2">
      <c r="B2324" s="1" t="str">
        <f t="shared" si="655"/>
        <v/>
      </c>
      <c r="C2324" s="12">
        <f t="shared" si="656"/>
        <v>1</v>
      </c>
      <c r="D2324" s="1" t="str">
        <f t="shared" si="657"/>
        <v/>
      </c>
      <c r="E2324" s="1" t="str">
        <f t="shared" si="658"/>
        <v/>
      </c>
      <c r="H2324" s="1" t="str">
        <f>IF(ISBLANK(N2324),"",IF(SUM(AC2324:CO2324)=0,"other",INDEX(AC$6:CO$6,MATCH(1,AC2324:CO2324,0))))</f>
        <v/>
      </c>
      <c r="I2324" s="1" t="str" cm="1">
        <f t="array" ref="I2324">IF(ISBLANK(N2324),"",INDEX($AC$7:$CO$7,,MATCH(H2324,$AC$6:$CO$6,0)))</f>
        <v/>
      </c>
      <c r="L2324" s="1" t="str">
        <f t="shared" si="659"/>
        <v/>
      </c>
      <c r="M2324" s="1" t="str">
        <f t="shared" si="660"/>
        <v/>
      </c>
    </row>
    <row r="2325" spans="2:13" x14ac:dyDescent="0.2">
      <c r="B2325" s="1" t="str">
        <f t="shared" si="655"/>
        <v/>
      </c>
      <c r="C2325" s="12">
        <f t="shared" si="656"/>
        <v>1</v>
      </c>
      <c r="D2325" s="1" t="str">
        <f t="shared" si="657"/>
        <v/>
      </c>
      <c r="E2325" s="1" t="str">
        <f t="shared" si="658"/>
        <v/>
      </c>
      <c r="H2325" s="1" t="str">
        <f>IF(ISBLANK(N2325),"",IF(SUM(AC2325:CO2325)=0,"other",INDEX(AC$6:CO$6,MATCH(1,AC2325:CO2325,0))))</f>
        <v/>
      </c>
      <c r="I2325" s="1" t="str" cm="1">
        <f t="array" ref="I2325">IF(ISBLANK(N2325),"",INDEX($AC$7:$CO$7,,MATCH(H2325,$AC$6:$CO$6,0)))</f>
        <v/>
      </c>
      <c r="L2325" s="1" t="str">
        <f t="shared" si="659"/>
        <v/>
      </c>
      <c r="M2325" s="1" t="str">
        <f t="shared" si="660"/>
        <v/>
      </c>
    </row>
    <row r="2326" spans="2:13" x14ac:dyDescent="0.2">
      <c r="B2326" s="1" t="str">
        <f t="shared" si="655"/>
        <v/>
      </c>
      <c r="C2326" s="12">
        <f t="shared" si="656"/>
        <v>1</v>
      </c>
      <c r="D2326" s="1" t="str">
        <f t="shared" si="657"/>
        <v/>
      </c>
      <c r="E2326" s="1" t="str">
        <f t="shared" si="658"/>
        <v/>
      </c>
      <c r="H2326" s="1" t="str">
        <f>IF(ISBLANK(N2326),"",IF(SUM(AC2326:CO2326)=0,"other",INDEX(AC$6:CO$6,MATCH(1,AC2326:CO2326,0))))</f>
        <v/>
      </c>
      <c r="I2326" s="1" t="str" cm="1">
        <f t="array" ref="I2326">IF(ISBLANK(N2326),"",INDEX($AC$7:$CO$7,,MATCH(H2326,$AC$6:$CO$6,0)))</f>
        <v/>
      </c>
      <c r="L2326" s="1" t="str">
        <f t="shared" si="659"/>
        <v/>
      </c>
      <c r="M2326" s="1" t="str">
        <f t="shared" si="660"/>
        <v/>
      </c>
    </row>
    <row r="2327" spans="2:13" x14ac:dyDescent="0.2">
      <c r="B2327" s="1" t="str">
        <f t="shared" si="655"/>
        <v/>
      </c>
      <c r="C2327" s="12">
        <f t="shared" si="656"/>
        <v>1</v>
      </c>
      <c r="D2327" s="1" t="str">
        <f t="shared" si="657"/>
        <v/>
      </c>
      <c r="E2327" s="1" t="str">
        <f t="shared" si="658"/>
        <v/>
      </c>
      <c r="H2327" s="1" t="str">
        <f>IF(ISBLANK(N2327),"",IF(SUM(AC2327:CO2327)=0,"other",INDEX(AC$6:CO$6,MATCH(1,AC2327:CO2327,0))))</f>
        <v/>
      </c>
      <c r="I2327" s="1" t="str" cm="1">
        <f t="array" ref="I2327">IF(ISBLANK(N2327),"",INDEX($AC$7:$CO$7,,MATCH(H2327,$AC$6:$CO$6,0)))</f>
        <v/>
      </c>
      <c r="L2327" s="1" t="str">
        <f t="shared" si="659"/>
        <v/>
      </c>
      <c r="M2327" s="1" t="str">
        <f t="shared" si="660"/>
        <v/>
      </c>
    </row>
    <row r="2328" spans="2:13" x14ac:dyDescent="0.2">
      <c r="B2328" s="1" t="str">
        <f t="shared" si="655"/>
        <v/>
      </c>
      <c r="C2328" s="12">
        <f t="shared" si="656"/>
        <v>1</v>
      </c>
      <c r="D2328" s="1" t="str">
        <f t="shared" si="657"/>
        <v/>
      </c>
      <c r="E2328" s="1" t="str">
        <f t="shared" si="658"/>
        <v/>
      </c>
      <c r="H2328" s="1" t="str">
        <f>IF(ISBLANK(N2328),"",IF(SUM(AC2328:CO2328)=0,"other",INDEX(AC$6:CO$6,MATCH(1,AC2328:CO2328,0))))</f>
        <v/>
      </c>
      <c r="I2328" s="1" t="str" cm="1">
        <f t="array" ref="I2328">IF(ISBLANK(N2328),"",INDEX($AC$7:$CO$7,,MATCH(H2328,$AC$6:$CO$6,0)))</f>
        <v/>
      </c>
      <c r="L2328" s="1" t="str">
        <f t="shared" si="659"/>
        <v/>
      </c>
      <c r="M2328" s="1" t="str">
        <f t="shared" si="660"/>
        <v/>
      </c>
    </row>
    <row r="2329" spans="2:13" x14ac:dyDescent="0.2">
      <c r="B2329" s="1" t="str">
        <f t="shared" si="655"/>
        <v/>
      </c>
      <c r="C2329" s="12">
        <f t="shared" si="656"/>
        <v>1</v>
      </c>
      <c r="D2329" s="1" t="str">
        <f t="shared" si="657"/>
        <v/>
      </c>
      <c r="E2329" s="1" t="str">
        <f t="shared" si="658"/>
        <v/>
      </c>
      <c r="H2329" s="1" t="str">
        <f>IF(ISBLANK(N2329),"",IF(SUM(AC2329:CO2329)=0,"other",INDEX(AC$6:CO$6,MATCH(1,AC2329:CO2329,0))))</f>
        <v/>
      </c>
      <c r="I2329" s="1" t="str" cm="1">
        <f t="array" ref="I2329">IF(ISBLANK(N2329),"",INDEX($AC$7:$CO$7,,MATCH(H2329,$AC$6:$CO$6,0)))</f>
        <v/>
      </c>
      <c r="L2329" s="1" t="str">
        <f t="shared" si="659"/>
        <v/>
      </c>
      <c r="M2329" s="1" t="str">
        <f t="shared" si="660"/>
        <v/>
      </c>
    </row>
    <row r="2330" spans="2:13" x14ac:dyDescent="0.2">
      <c r="B2330" s="1" t="str">
        <f t="shared" si="655"/>
        <v/>
      </c>
      <c r="C2330" s="12">
        <f t="shared" si="656"/>
        <v>1</v>
      </c>
      <c r="D2330" s="1" t="str">
        <f t="shared" si="657"/>
        <v/>
      </c>
      <c r="E2330" s="1" t="str">
        <f t="shared" si="658"/>
        <v/>
      </c>
      <c r="H2330" s="1" t="str">
        <f>IF(ISBLANK(N2330),"",IF(SUM(AC2330:CO2330)=0,"other",INDEX(AC$6:CO$6,MATCH(1,AC2330:CO2330,0))))</f>
        <v/>
      </c>
      <c r="I2330" s="1" t="str" cm="1">
        <f t="array" ref="I2330">IF(ISBLANK(N2330),"",INDEX($AC$7:$CO$7,,MATCH(H2330,$AC$6:$CO$6,0)))</f>
        <v/>
      </c>
      <c r="L2330" s="1" t="str">
        <f t="shared" si="659"/>
        <v/>
      </c>
      <c r="M2330" s="1" t="str">
        <f t="shared" si="660"/>
        <v/>
      </c>
    </row>
    <row r="2331" spans="2:13" x14ac:dyDescent="0.2">
      <c r="B2331" s="1" t="str">
        <f t="shared" si="655"/>
        <v/>
      </c>
      <c r="C2331" s="12">
        <f t="shared" si="656"/>
        <v>1</v>
      </c>
      <c r="D2331" s="1" t="str">
        <f t="shared" si="657"/>
        <v/>
      </c>
      <c r="E2331" s="1" t="str">
        <f t="shared" si="658"/>
        <v/>
      </c>
      <c r="H2331" s="1" t="str">
        <f>IF(ISBLANK(N2331),"",IF(SUM(AC2331:CO2331)=0,"other",INDEX(AC$6:CO$6,MATCH(1,AC2331:CO2331,0))))</f>
        <v/>
      </c>
      <c r="I2331" s="1" t="str" cm="1">
        <f t="array" ref="I2331">IF(ISBLANK(N2331),"",INDEX($AC$7:$CO$7,,MATCH(H2331,$AC$6:$CO$6,0)))</f>
        <v/>
      </c>
      <c r="L2331" s="1" t="str">
        <f t="shared" si="659"/>
        <v/>
      </c>
      <c r="M2331" s="1" t="str">
        <f t="shared" si="660"/>
        <v/>
      </c>
    </row>
    <row r="2332" spans="2:13" x14ac:dyDescent="0.2">
      <c r="B2332" s="1" t="str">
        <f t="shared" si="655"/>
        <v/>
      </c>
      <c r="C2332" s="12">
        <f t="shared" si="656"/>
        <v>1</v>
      </c>
      <c r="D2332" s="1" t="str">
        <f t="shared" si="657"/>
        <v/>
      </c>
      <c r="E2332" s="1" t="str">
        <f t="shared" si="658"/>
        <v/>
      </c>
      <c r="H2332" s="1" t="str">
        <f>IF(ISBLANK(N2332),"",IF(SUM(AC2332:CO2332)=0,"other",INDEX(AC$6:CO$6,MATCH(1,AC2332:CO2332,0))))</f>
        <v/>
      </c>
      <c r="I2332" s="1" t="str" cm="1">
        <f t="array" ref="I2332">IF(ISBLANK(N2332),"",INDEX($AC$7:$CO$7,,MATCH(H2332,$AC$6:$CO$6,0)))</f>
        <v/>
      </c>
      <c r="L2332" s="1" t="str">
        <f t="shared" si="659"/>
        <v/>
      </c>
      <c r="M2332" s="1" t="str">
        <f t="shared" si="660"/>
        <v/>
      </c>
    </row>
    <row r="2333" spans="2:13" x14ac:dyDescent="0.2">
      <c r="B2333" s="1" t="str">
        <f t="shared" si="655"/>
        <v/>
      </c>
      <c r="C2333" s="12">
        <f t="shared" si="656"/>
        <v>1</v>
      </c>
      <c r="D2333" s="1" t="str">
        <f t="shared" si="657"/>
        <v/>
      </c>
      <c r="E2333" s="1" t="str">
        <f t="shared" si="658"/>
        <v/>
      </c>
      <c r="H2333" s="1" t="str">
        <f>IF(ISBLANK(N2333),"",IF(SUM(AC2333:CO2333)=0,"other",INDEX(AC$6:CO$6,MATCH(1,AC2333:CO2333,0))))</f>
        <v/>
      </c>
      <c r="I2333" s="1" t="str" cm="1">
        <f t="array" ref="I2333">IF(ISBLANK(N2333),"",INDEX($AC$7:$CO$7,,MATCH(H2333,$AC$6:$CO$6,0)))</f>
        <v/>
      </c>
      <c r="L2333" s="1" t="str">
        <f t="shared" si="659"/>
        <v/>
      </c>
      <c r="M2333" s="1" t="str">
        <f t="shared" si="660"/>
        <v/>
      </c>
    </row>
    <row r="2334" spans="2:13" x14ac:dyDescent="0.2">
      <c r="B2334" s="1" t="str">
        <f t="shared" si="655"/>
        <v/>
      </c>
      <c r="C2334" s="12">
        <f t="shared" si="656"/>
        <v>1</v>
      </c>
      <c r="D2334" s="1" t="str">
        <f t="shared" si="657"/>
        <v/>
      </c>
      <c r="E2334" s="1" t="str">
        <f t="shared" si="658"/>
        <v/>
      </c>
      <c r="H2334" s="1" t="str">
        <f>IF(ISBLANK(N2334),"",IF(SUM(AC2334:CO2334)=0,"other",INDEX(AC$6:CO$6,MATCH(1,AC2334:CO2334,0))))</f>
        <v/>
      </c>
      <c r="I2334" s="1" t="str" cm="1">
        <f t="array" ref="I2334">IF(ISBLANK(N2334),"",INDEX($AC$7:$CO$7,,MATCH(H2334,$AC$6:$CO$6,0)))</f>
        <v/>
      </c>
      <c r="L2334" s="1" t="str">
        <f t="shared" si="659"/>
        <v/>
      </c>
      <c r="M2334" s="1" t="str">
        <f t="shared" si="660"/>
        <v/>
      </c>
    </row>
    <row r="2335" spans="2:13" x14ac:dyDescent="0.2">
      <c r="B2335" s="1" t="str">
        <f t="shared" si="655"/>
        <v/>
      </c>
      <c r="C2335" s="12">
        <f t="shared" si="656"/>
        <v>1</v>
      </c>
      <c r="D2335" s="1" t="str">
        <f t="shared" si="657"/>
        <v/>
      </c>
      <c r="E2335" s="1" t="str">
        <f t="shared" si="658"/>
        <v/>
      </c>
      <c r="H2335" s="1" t="str">
        <f>IF(ISBLANK(N2335),"",IF(SUM(AC2335:CO2335)=0,"other",INDEX(AC$6:CO$6,MATCH(1,AC2335:CO2335,0))))</f>
        <v/>
      </c>
      <c r="I2335" s="1" t="str" cm="1">
        <f t="array" ref="I2335">IF(ISBLANK(N2335),"",INDEX($AC$7:$CO$7,,MATCH(H2335,$AC$6:$CO$6,0)))</f>
        <v/>
      </c>
      <c r="L2335" s="1" t="str">
        <f t="shared" si="659"/>
        <v/>
      </c>
      <c r="M2335" s="1" t="str">
        <f t="shared" si="660"/>
        <v/>
      </c>
    </row>
    <row r="2336" spans="2:13" x14ac:dyDescent="0.2">
      <c r="B2336" s="1" t="str">
        <f t="shared" si="655"/>
        <v/>
      </c>
      <c r="C2336" s="12">
        <f t="shared" si="656"/>
        <v>1</v>
      </c>
      <c r="D2336" s="1" t="str">
        <f t="shared" si="657"/>
        <v/>
      </c>
      <c r="E2336" s="1" t="str">
        <f t="shared" si="658"/>
        <v/>
      </c>
      <c r="H2336" s="1" t="str">
        <f>IF(ISBLANK(N2336),"",IF(SUM(AC2336:CO2336)=0,"other",INDEX(AC$6:CO$6,MATCH(1,AC2336:CO2336,0))))</f>
        <v/>
      </c>
      <c r="I2336" s="1" t="str" cm="1">
        <f t="array" ref="I2336">IF(ISBLANK(N2336),"",INDEX($AC$7:$CO$7,,MATCH(H2336,$AC$6:$CO$6,0)))</f>
        <v/>
      </c>
      <c r="L2336" s="1" t="str">
        <f t="shared" si="659"/>
        <v/>
      </c>
      <c r="M2336" s="1" t="str">
        <f t="shared" si="660"/>
        <v/>
      </c>
    </row>
    <row r="2337" spans="2:13" x14ac:dyDescent="0.2">
      <c r="B2337" s="1" t="str">
        <f t="shared" si="655"/>
        <v/>
      </c>
      <c r="C2337" s="12">
        <f t="shared" si="656"/>
        <v>1</v>
      </c>
      <c r="D2337" s="1" t="str">
        <f t="shared" si="657"/>
        <v/>
      </c>
      <c r="E2337" s="1" t="str">
        <f t="shared" si="658"/>
        <v/>
      </c>
      <c r="H2337" s="1" t="str">
        <f>IF(ISBLANK(N2337),"",IF(SUM(AC2337:CO2337)=0,"other",INDEX(AC$6:CO$6,MATCH(1,AC2337:CO2337,0))))</f>
        <v/>
      </c>
      <c r="I2337" s="1" t="str" cm="1">
        <f t="array" ref="I2337">IF(ISBLANK(N2337),"",INDEX($AC$7:$CO$7,,MATCH(H2337,$AC$6:$CO$6,0)))</f>
        <v/>
      </c>
      <c r="L2337" s="1" t="str">
        <f t="shared" si="659"/>
        <v/>
      </c>
      <c r="M2337" s="1" t="str">
        <f t="shared" si="660"/>
        <v/>
      </c>
    </row>
    <row r="2338" spans="2:13" x14ac:dyDescent="0.2">
      <c r="B2338" s="1" t="str">
        <f t="shared" si="655"/>
        <v/>
      </c>
      <c r="C2338" s="12">
        <f t="shared" si="656"/>
        <v>1</v>
      </c>
      <c r="D2338" s="1" t="str">
        <f t="shared" si="657"/>
        <v/>
      </c>
      <c r="E2338" s="1" t="str">
        <f t="shared" si="658"/>
        <v/>
      </c>
      <c r="H2338" s="1" t="str">
        <f>IF(ISBLANK(N2338),"",IF(SUM(AC2338:CO2338)=0,"other",INDEX(AC$6:CO$6,MATCH(1,AC2338:CO2338,0))))</f>
        <v/>
      </c>
      <c r="I2338" s="1" t="str" cm="1">
        <f t="array" ref="I2338">IF(ISBLANK(N2338),"",INDEX($AC$7:$CO$7,,MATCH(H2338,$AC$6:$CO$6,0)))</f>
        <v/>
      </c>
      <c r="L2338" s="1" t="str">
        <f t="shared" si="659"/>
        <v/>
      </c>
      <c r="M2338" s="1" t="str">
        <f t="shared" si="660"/>
        <v/>
      </c>
    </row>
    <row r="2339" spans="2:13" x14ac:dyDescent="0.2">
      <c r="B2339" s="1" t="str">
        <f t="shared" si="655"/>
        <v/>
      </c>
      <c r="C2339" s="12">
        <f t="shared" si="656"/>
        <v>1</v>
      </c>
      <c r="D2339" s="1" t="str">
        <f t="shared" si="657"/>
        <v/>
      </c>
      <c r="E2339" s="1" t="str">
        <f t="shared" si="658"/>
        <v/>
      </c>
      <c r="H2339" s="1" t="str">
        <f>IF(ISBLANK(N2339),"",IF(SUM(AC2339:CO2339)=0,"other",INDEX(AC$6:CO$6,MATCH(1,AC2339:CO2339,0))))</f>
        <v/>
      </c>
      <c r="I2339" s="1" t="str" cm="1">
        <f t="array" ref="I2339">IF(ISBLANK(N2339),"",INDEX($AC$7:$CO$7,,MATCH(H2339,$AC$6:$CO$6,0)))</f>
        <v/>
      </c>
      <c r="L2339" s="1" t="str">
        <f t="shared" si="659"/>
        <v/>
      </c>
      <c r="M2339" s="1" t="str">
        <f t="shared" si="660"/>
        <v/>
      </c>
    </row>
    <row r="2340" spans="2:13" x14ac:dyDescent="0.2">
      <c r="B2340" s="1" t="str">
        <f t="shared" si="655"/>
        <v/>
      </c>
      <c r="C2340" s="12">
        <f t="shared" si="656"/>
        <v>1</v>
      </c>
      <c r="D2340" s="1" t="str">
        <f t="shared" si="657"/>
        <v/>
      </c>
      <c r="E2340" s="1" t="str">
        <f t="shared" si="658"/>
        <v/>
      </c>
      <c r="H2340" s="1" t="str">
        <f>IF(ISBLANK(N2340),"",IF(SUM(AC2340:CO2340)=0,"other",INDEX(AC$6:CO$6,MATCH(1,AC2340:CO2340,0))))</f>
        <v/>
      </c>
      <c r="I2340" s="1" t="str" cm="1">
        <f t="array" ref="I2340">IF(ISBLANK(N2340),"",INDEX($AC$7:$CO$7,,MATCH(H2340,$AC$6:$CO$6,0)))</f>
        <v/>
      </c>
      <c r="L2340" s="1" t="str">
        <f t="shared" si="659"/>
        <v/>
      </c>
      <c r="M2340" s="1" t="str">
        <f t="shared" si="660"/>
        <v/>
      </c>
    </row>
    <row r="2341" spans="2:13" x14ac:dyDescent="0.2">
      <c r="B2341" s="1" t="str">
        <f t="shared" si="655"/>
        <v/>
      </c>
      <c r="C2341" s="12">
        <f t="shared" si="656"/>
        <v>1</v>
      </c>
      <c r="D2341" s="1" t="str">
        <f t="shared" si="657"/>
        <v/>
      </c>
      <c r="E2341" s="1" t="str">
        <f t="shared" si="658"/>
        <v/>
      </c>
      <c r="H2341" s="1" t="str">
        <f>IF(ISBLANK(N2341),"",IF(SUM(AC2341:CO2341)=0,"other",INDEX(AC$6:CO$6,MATCH(1,AC2341:CO2341,0))))</f>
        <v/>
      </c>
      <c r="I2341" s="1" t="str" cm="1">
        <f t="array" ref="I2341">IF(ISBLANK(N2341),"",INDEX($AC$7:$CO$7,,MATCH(H2341,$AC$6:$CO$6,0)))</f>
        <v/>
      </c>
      <c r="L2341" s="1" t="str">
        <f t="shared" si="659"/>
        <v/>
      </c>
      <c r="M2341" s="1" t="str">
        <f t="shared" si="660"/>
        <v/>
      </c>
    </row>
    <row r="2342" spans="2:13" x14ac:dyDescent="0.2">
      <c r="B2342" s="1" t="str">
        <f t="shared" si="655"/>
        <v/>
      </c>
      <c r="C2342" s="12">
        <f t="shared" si="656"/>
        <v>1</v>
      </c>
      <c r="D2342" s="1" t="str">
        <f t="shared" si="657"/>
        <v/>
      </c>
      <c r="E2342" s="1" t="str">
        <f t="shared" si="658"/>
        <v/>
      </c>
      <c r="H2342" s="1" t="str">
        <f>IF(ISBLANK(N2342),"",IF(SUM(AC2342:CO2342)=0,"other",INDEX(AC$6:CO$6,MATCH(1,AC2342:CO2342,0))))</f>
        <v/>
      </c>
      <c r="I2342" s="1" t="str" cm="1">
        <f t="array" ref="I2342">IF(ISBLANK(N2342),"",INDEX($AC$7:$CO$7,,MATCH(H2342,$AC$6:$CO$6,0)))</f>
        <v/>
      </c>
      <c r="L2342" s="1" t="str">
        <f t="shared" si="659"/>
        <v/>
      </c>
      <c r="M2342" s="1" t="str">
        <f t="shared" si="660"/>
        <v/>
      </c>
    </row>
    <row r="2343" spans="2:13" x14ac:dyDescent="0.2">
      <c r="B2343" s="1" t="str">
        <f t="shared" si="655"/>
        <v/>
      </c>
      <c r="C2343" s="12">
        <f t="shared" si="656"/>
        <v>1</v>
      </c>
      <c r="D2343" s="1" t="str">
        <f t="shared" si="657"/>
        <v/>
      </c>
      <c r="E2343" s="1" t="str">
        <f t="shared" si="658"/>
        <v/>
      </c>
      <c r="H2343" s="1" t="str">
        <f>IF(ISBLANK(N2343),"",IF(SUM(AC2343:CO2343)=0,"other",INDEX(AC$6:CO$6,MATCH(1,AC2343:CO2343,0))))</f>
        <v/>
      </c>
      <c r="I2343" s="1" t="str" cm="1">
        <f t="array" ref="I2343">IF(ISBLANK(N2343),"",INDEX($AC$7:$CO$7,,MATCH(H2343,$AC$6:$CO$6,0)))</f>
        <v/>
      </c>
      <c r="L2343" s="1" t="str">
        <f t="shared" si="659"/>
        <v/>
      </c>
      <c r="M2343" s="1" t="str">
        <f t="shared" si="660"/>
        <v/>
      </c>
    </row>
    <row r="2344" spans="2:13" x14ac:dyDescent="0.2">
      <c r="B2344" s="1" t="str">
        <f t="shared" si="655"/>
        <v/>
      </c>
      <c r="C2344" s="12">
        <f t="shared" si="656"/>
        <v>1</v>
      </c>
      <c r="D2344" s="1" t="str">
        <f t="shared" si="657"/>
        <v/>
      </c>
      <c r="E2344" s="1" t="str">
        <f t="shared" si="658"/>
        <v/>
      </c>
      <c r="H2344" s="1" t="str">
        <f>IF(ISBLANK(N2344),"",IF(SUM(AC2344:CO2344)=0,"other",INDEX(AC$6:CO$6,MATCH(1,AC2344:CO2344,0))))</f>
        <v/>
      </c>
      <c r="I2344" s="1" t="str" cm="1">
        <f t="array" ref="I2344">IF(ISBLANK(N2344),"",INDEX($AC$7:$CO$7,,MATCH(H2344,$AC$6:$CO$6,0)))</f>
        <v/>
      </c>
      <c r="L2344" s="1" t="str">
        <f t="shared" si="659"/>
        <v/>
      </c>
      <c r="M2344" s="1" t="str">
        <f t="shared" si="660"/>
        <v/>
      </c>
    </row>
    <row r="2345" spans="2:13" x14ac:dyDescent="0.2">
      <c r="B2345" s="1" t="str">
        <f t="shared" si="655"/>
        <v/>
      </c>
      <c r="C2345" s="12">
        <f t="shared" si="656"/>
        <v>1</v>
      </c>
      <c r="D2345" s="1" t="str">
        <f t="shared" si="657"/>
        <v/>
      </c>
      <c r="E2345" s="1" t="str">
        <f t="shared" si="658"/>
        <v/>
      </c>
      <c r="H2345" s="1" t="str">
        <f>IF(ISBLANK(N2345),"",IF(SUM(AC2345:CO2345)=0,"other",INDEX(AC$6:CO$6,MATCH(1,AC2345:CO2345,0))))</f>
        <v/>
      </c>
      <c r="I2345" s="1" t="str" cm="1">
        <f t="array" ref="I2345">IF(ISBLANK(N2345),"",INDEX($AC$7:$CO$7,,MATCH(H2345,$AC$6:$CO$6,0)))</f>
        <v/>
      </c>
      <c r="L2345" s="1" t="str">
        <f t="shared" si="659"/>
        <v/>
      </c>
      <c r="M2345" s="1" t="str">
        <f t="shared" si="660"/>
        <v/>
      </c>
    </row>
    <row r="2346" spans="2:13" x14ac:dyDescent="0.2">
      <c r="B2346" s="1" t="str">
        <f t="shared" si="655"/>
        <v/>
      </c>
      <c r="C2346" s="12">
        <f t="shared" si="656"/>
        <v>1</v>
      </c>
      <c r="D2346" s="1" t="str">
        <f t="shared" si="657"/>
        <v/>
      </c>
      <c r="E2346" s="1" t="str">
        <f t="shared" si="658"/>
        <v/>
      </c>
      <c r="H2346" s="1" t="str">
        <f>IF(ISBLANK(N2346),"",IF(SUM(AC2346:CO2346)=0,"other",INDEX(AC$6:CO$6,MATCH(1,AC2346:CO2346,0))))</f>
        <v/>
      </c>
      <c r="I2346" s="1" t="str" cm="1">
        <f t="array" ref="I2346">IF(ISBLANK(N2346),"",INDEX($AC$7:$CO$7,,MATCH(H2346,$AC$6:$CO$6,0)))</f>
        <v/>
      </c>
      <c r="L2346" s="1" t="str">
        <f t="shared" si="659"/>
        <v/>
      </c>
      <c r="M2346" s="1" t="str">
        <f t="shared" si="660"/>
        <v/>
      </c>
    </row>
    <row r="2347" spans="2:13" x14ac:dyDescent="0.2">
      <c r="B2347" s="1" t="str">
        <f t="shared" si="655"/>
        <v/>
      </c>
      <c r="C2347" s="12">
        <f t="shared" si="656"/>
        <v>1</v>
      </c>
      <c r="D2347" s="1" t="str">
        <f t="shared" si="657"/>
        <v/>
      </c>
      <c r="E2347" s="1" t="str">
        <f t="shared" si="658"/>
        <v/>
      </c>
      <c r="H2347" s="1" t="str">
        <f>IF(ISBLANK(N2347),"",IF(SUM(AC2347:CO2347)=0,"other",INDEX(AC$6:CO$6,MATCH(1,AC2347:CO2347,0))))</f>
        <v/>
      </c>
      <c r="I2347" s="1" t="str" cm="1">
        <f t="array" ref="I2347">IF(ISBLANK(N2347),"",INDEX($AC$7:$CO$7,,MATCH(H2347,$AC$6:$CO$6,0)))</f>
        <v/>
      </c>
      <c r="L2347" s="1" t="str">
        <f t="shared" si="659"/>
        <v/>
      </c>
      <c r="M2347" s="1" t="str">
        <f t="shared" si="660"/>
        <v/>
      </c>
    </row>
    <row r="2348" spans="2:13" x14ac:dyDescent="0.2">
      <c r="B2348" s="1" t="str">
        <f t="shared" si="655"/>
        <v/>
      </c>
      <c r="C2348" s="12">
        <f t="shared" si="656"/>
        <v>1</v>
      </c>
      <c r="D2348" s="1" t="str">
        <f t="shared" si="657"/>
        <v/>
      </c>
      <c r="E2348" s="1" t="str">
        <f t="shared" si="658"/>
        <v/>
      </c>
      <c r="H2348" s="1" t="str">
        <f>IF(ISBLANK(N2348),"",IF(SUM(AC2348:CO2348)=0,"other",INDEX(AC$6:CO$6,MATCH(1,AC2348:CO2348,0))))</f>
        <v/>
      </c>
      <c r="I2348" s="1" t="str" cm="1">
        <f t="array" ref="I2348">IF(ISBLANK(N2348),"",INDEX($AC$7:$CO$7,,MATCH(H2348,$AC$6:$CO$6,0)))</f>
        <v/>
      </c>
      <c r="L2348" s="1" t="str">
        <f t="shared" si="659"/>
        <v/>
      </c>
      <c r="M2348" s="1" t="str">
        <f t="shared" si="660"/>
        <v/>
      </c>
    </row>
    <row r="2349" spans="2:13" x14ac:dyDescent="0.2">
      <c r="B2349" s="1" t="str">
        <f t="shared" si="655"/>
        <v/>
      </c>
      <c r="C2349" s="12">
        <f t="shared" si="656"/>
        <v>1</v>
      </c>
      <c r="D2349" s="1" t="str">
        <f t="shared" si="657"/>
        <v/>
      </c>
      <c r="E2349" s="1" t="str">
        <f t="shared" si="658"/>
        <v/>
      </c>
      <c r="H2349" s="1" t="str">
        <f>IF(ISBLANK(N2349),"",IF(SUM(AC2349:CO2349)=0,"other",INDEX(AC$6:CO$6,MATCH(1,AC2349:CO2349,0))))</f>
        <v/>
      </c>
      <c r="I2349" s="1" t="str" cm="1">
        <f t="array" ref="I2349">IF(ISBLANK(N2349),"",INDEX($AC$7:$CO$7,,MATCH(H2349,$AC$6:$CO$6,0)))</f>
        <v/>
      </c>
      <c r="L2349" s="1" t="str">
        <f t="shared" si="659"/>
        <v/>
      </c>
      <c r="M2349" s="1" t="str">
        <f t="shared" si="660"/>
        <v/>
      </c>
    </row>
    <row r="2350" spans="2:13" x14ac:dyDescent="0.2">
      <c r="B2350" s="1" t="str">
        <f t="shared" si="655"/>
        <v/>
      </c>
      <c r="C2350" s="12">
        <f t="shared" si="656"/>
        <v>1</v>
      </c>
      <c r="D2350" s="1" t="str">
        <f t="shared" si="657"/>
        <v/>
      </c>
      <c r="E2350" s="1" t="str">
        <f t="shared" si="658"/>
        <v/>
      </c>
      <c r="H2350" s="1" t="str">
        <f>IF(ISBLANK(N2350),"",IF(SUM(AC2350:CO2350)=0,"other",INDEX(AC$6:CO$6,MATCH(1,AC2350:CO2350,0))))</f>
        <v/>
      </c>
      <c r="I2350" s="1" t="str" cm="1">
        <f t="array" ref="I2350">IF(ISBLANK(N2350),"",INDEX($AC$7:$CO$7,,MATCH(H2350,$AC$6:$CO$6,0)))</f>
        <v/>
      </c>
      <c r="L2350" s="1" t="str">
        <f t="shared" si="659"/>
        <v/>
      </c>
      <c r="M2350" s="1" t="str">
        <f t="shared" si="660"/>
        <v/>
      </c>
    </row>
    <row r="2351" spans="2:13" x14ac:dyDescent="0.2">
      <c r="B2351" s="1" t="str">
        <f t="shared" si="655"/>
        <v/>
      </c>
      <c r="C2351" s="12">
        <f t="shared" si="656"/>
        <v>1</v>
      </c>
      <c r="D2351" s="1" t="str">
        <f t="shared" si="657"/>
        <v/>
      </c>
      <c r="E2351" s="1" t="str">
        <f t="shared" si="658"/>
        <v/>
      </c>
      <c r="H2351" s="1" t="str">
        <f>IF(ISBLANK(N2351),"",IF(SUM(AC2351:CO2351)=0,"other",INDEX(AC$6:CO$6,MATCH(1,AC2351:CO2351,0))))</f>
        <v/>
      </c>
      <c r="I2351" s="1" t="str" cm="1">
        <f t="array" ref="I2351">IF(ISBLANK(N2351),"",INDEX($AC$7:$CO$7,,MATCH(H2351,$AC$6:$CO$6,0)))</f>
        <v/>
      </c>
      <c r="L2351" s="1" t="str">
        <f t="shared" si="659"/>
        <v/>
      </c>
      <c r="M2351" s="1" t="str">
        <f t="shared" si="660"/>
        <v/>
      </c>
    </row>
    <row r="2352" spans="2:13" x14ac:dyDescent="0.2">
      <c r="B2352" s="1" t="str">
        <f t="shared" si="655"/>
        <v/>
      </c>
      <c r="C2352" s="12">
        <f t="shared" si="656"/>
        <v>1</v>
      </c>
      <c r="D2352" s="1" t="str">
        <f t="shared" si="657"/>
        <v/>
      </c>
      <c r="E2352" s="1" t="str">
        <f t="shared" si="658"/>
        <v/>
      </c>
      <c r="H2352" s="1" t="str">
        <f>IF(ISBLANK(N2352),"",IF(SUM(AC2352:CO2352)=0,"other",INDEX(AC$6:CO$6,MATCH(1,AC2352:CO2352,0))))</f>
        <v/>
      </c>
      <c r="I2352" s="1" t="str" cm="1">
        <f t="array" ref="I2352">IF(ISBLANK(N2352),"",INDEX($AC$7:$CO$7,,MATCH(H2352,$AC$6:$CO$6,0)))</f>
        <v/>
      </c>
      <c r="L2352" s="1" t="str">
        <f t="shared" si="659"/>
        <v/>
      </c>
      <c r="M2352" s="1" t="str">
        <f t="shared" si="660"/>
        <v/>
      </c>
    </row>
    <row r="2353" spans="2:13" x14ac:dyDescent="0.2">
      <c r="B2353" s="1" t="str">
        <f t="shared" si="655"/>
        <v/>
      </c>
      <c r="C2353" s="12">
        <f t="shared" si="656"/>
        <v>1</v>
      </c>
      <c r="D2353" s="1" t="str">
        <f t="shared" si="657"/>
        <v/>
      </c>
      <c r="E2353" s="1" t="str">
        <f t="shared" si="658"/>
        <v/>
      </c>
      <c r="H2353" s="1" t="str">
        <f>IF(ISBLANK(N2353),"",IF(SUM(AC2353:CO2353)=0,"other",INDEX(AC$6:CO$6,MATCH(1,AC2353:CO2353,0))))</f>
        <v/>
      </c>
      <c r="I2353" s="1" t="str" cm="1">
        <f t="array" ref="I2353">IF(ISBLANK(N2353),"",INDEX($AC$7:$CO$7,,MATCH(H2353,$AC$6:$CO$6,0)))</f>
        <v/>
      </c>
      <c r="L2353" s="1" t="str">
        <f t="shared" si="659"/>
        <v/>
      </c>
      <c r="M2353" s="1" t="str">
        <f t="shared" si="660"/>
        <v/>
      </c>
    </row>
    <row r="2354" spans="2:13" x14ac:dyDescent="0.2">
      <c r="B2354" s="1" t="str">
        <f t="shared" si="655"/>
        <v/>
      </c>
      <c r="C2354" s="12">
        <f t="shared" si="656"/>
        <v>1</v>
      </c>
      <c r="D2354" s="1" t="str">
        <f t="shared" si="657"/>
        <v/>
      </c>
      <c r="E2354" s="1" t="str">
        <f t="shared" si="658"/>
        <v/>
      </c>
      <c r="H2354" s="1" t="str">
        <f>IF(ISBLANK(N2354),"",IF(SUM(AC2354:CO2354)=0,"other",INDEX(AC$6:CO$6,MATCH(1,AC2354:CO2354,0))))</f>
        <v/>
      </c>
      <c r="I2354" s="1" t="str" cm="1">
        <f t="array" ref="I2354">IF(ISBLANK(N2354),"",INDEX($AC$7:$CO$7,,MATCH(H2354,$AC$6:$CO$6,0)))</f>
        <v/>
      </c>
      <c r="L2354" s="1" t="str">
        <f t="shared" si="659"/>
        <v/>
      </c>
      <c r="M2354" s="1" t="str">
        <f t="shared" si="660"/>
        <v/>
      </c>
    </row>
    <row r="2355" spans="2:13" x14ac:dyDescent="0.2">
      <c r="B2355" s="1" t="str">
        <f t="shared" si="655"/>
        <v/>
      </c>
      <c r="C2355" s="12">
        <f t="shared" si="656"/>
        <v>1</v>
      </c>
      <c r="D2355" s="1" t="str">
        <f t="shared" si="657"/>
        <v/>
      </c>
      <c r="E2355" s="1" t="str">
        <f t="shared" si="658"/>
        <v/>
      </c>
      <c r="H2355" s="1" t="str">
        <f>IF(ISBLANK(N2355),"",IF(SUM(AC2355:CO2355)=0,"other",INDEX(AC$6:CO$6,MATCH(1,AC2355:CO2355,0))))</f>
        <v/>
      </c>
      <c r="I2355" s="1" t="str" cm="1">
        <f t="array" ref="I2355">IF(ISBLANK(N2355),"",INDEX($AC$7:$CO$7,,MATCH(H2355,$AC$6:$CO$6,0)))</f>
        <v/>
      </c>
      <c r="L2355" s="1" t="str">
        <f t="shared" si="659"/>
        <v/>
      </c>
      <c r="M2355" s="1" t="str">
        <f t="shared" si="660"/>
        <v/>
      </c>
    </row>
    <row r="2356" spans="2:13" x14ac:dyDescent="0.2">
      <c r="B2356" s="1" t="str">
        <f t="shared" si="655"/>
        <v/>
      </c>
      <c r="C2356" s="12">
        <f t="shared" si="656"/>
        <v>1</v>
      </c>
      <c r="D2356" s="1" t="str">
        <f t="shared" si="657"/>
        <v/>
      </c>
      <c r="E2356" s="1" t="str">
        <f t="shared" si="658"/>
        <v/>
      </c>
      <c r="H2356" s="1" t="str">
        <f>IF(ISBLANK(N2356),"",IF(SUM(AC2356:CO2356)=0,"other",INDEX(AC$6:CO$6,MATCH(1,AC2356:CO2356,0))))</f>
        <v/>
      </c>
      <c r="I2356" s="1" t="str" cm="1">
        <f t="array" ref="I2356">IF(ISBLANK(N2356),"",INDEX($AC$7:$CO$7,,MATCH(H2356,$AC$6:$CO$6,0)))</f>
        <v/>
      </c>
      <c r="L2356" s="1" t="str">
        <f t="shared" si="659"/>
        <v/>
      </c>
      <c r="M2356" s="1" t="str">
        <f t="shared" si="660"/>
        <v/>
      </c>
    </row>
    <row r="2357" spans="2:13" x14ac:dyDescent="0.2">
      <c r="B2357" s="1" t="str">
        <f t="shared" si="655"/>
        <v/>
      </c>
      <c r="C2357" s="12">
        <f t="shared" si="656"/>
        <v>1</v>
      </c>
      <c r="D2357" s="1" t="str">
        <f t="shared" si="657"/>
        <v/>
      </c>
      <c r="E2357" s="1" t="str">
        <f t="shared" si="658"/>
        <v/>
      </c>
      <c r="H2357" s="1" t="str">
        <f>IF(ISBLANK(N2357),"",IF(SUM(AC2357:CO2357)=0,"other",INDEX(AC$6:CO$6,MATCH(1,AC2357:CO2357,0))))</f>
        <v/>
      </c>
      <c r="I2357" s="1" t="str" cm="1">
        <f t="array" ref="I2357">IF(ISBLANK(N2357),"",INDEX($AC$7:$CO$7,,MATCH(H2357,$AC$6:$CO$6,0)))</f>
        <v/>
      </c>
      <c r="L2357" s="1" t="str">
        <f t="shared" si="659"/>
        <v/>
      </c>
      <c r="M2357" s="1" t="str">
        <f t="shared" si="660"/>
        <v/>
      </c>
    </row>
    <row r="2358" spans="2:13" x14ac:dyDescent="0.2">
      <c r="B2358" s="1" t="str">
        <f t="shared" si="655"/>
        <v/>
      </c>
      <c r="C2358" s="12">
        <f t="shared" si="656"/>
        <v>1</v>
      </c>
      <c r="D2358" s="1" t="str">
        <f t="shared" si="657"/>
        <v/>
      </c>
      <c r="E2358" s="1" t="str">
        <f t="shared" si="658"/>
        <v/>
      </c>
      <c r="H2358" s="1" t="str">
        <f>IF(ISBLANK(N2358),"",IF(SUM(AC2358:CO2358)=0,"other",INDEX(AC$6:CO$6,MATCH(1,AC2358:CO2358,0))))</f>
        <v/>
      </c>
      <c r="I2358" s="1" t="str" cm="1">
        <f t="array" ref="I2358">IF(ISBLANK(N2358),"",INDEX($AC$7:$CO$7,,MATCH(H2358,$AC$6:$CO$6,0)))</f>
        <v/>
      </c>
      <c r="L2358" s="1" t="str">
        <f t="shared" si="659"/>
        <v/>
      </c>
      <c r="M2358" s="1" t="str">
        <f t="shared" si="660"/>
        <v/>
      </c>
    </row>
    <row r="2359" spans="2:13" x14ac:dyDescent="0.2">
      <c r="B2359" s="1" t="str">
        <f t="shared" si="655"/>
        <v/>
      </c>
      <c r="C2359" s="12">
        <f t="shared" si="656"/>
        <v>1</v>
      </c>
      <c r="D2359" s="1" t="str">
        <f t="shared" si="657"/>
        <v/>
      </c>
      <c r="E2359" s="1" t="str">
        <f t="shared" si="658"/>
        <v/>
      </c>
      <c r="H2359" s="1" t="str">
        <f>IF(ISBLANK(N2359),"",IF(SUM(AC2359:CO2359)=0,"other",INDEX(AC$6:CO$6,MATCH(1,AC2359:CO2359,0))))</f>
        <v/>
      </c>
      <c r="I2359" s="1" t="str" cm="1">
        <f t="array" ref="I2359">IF(ISBLANK(N2359),"",INDEX($AC$7:$CO$7,,MATCH(H2359,$AC$6:$CO$6,0)))</f>
        <v/>
      </c>
      <c r="L2359" s="1" t="str">
        <f t="shared" si="659"/>
        <v/>
      </c>
      <c r="M2359" s="1" t="str">
        <f t="shared" si="660"/>
        <v/>
      </c>
    </row>
    <row r="2360" spans="2:13" x14ac:dyDescent="0.2">
      <c r="B2360" s="1" t="str">
        <f t="shared" si="655"/>
        <v/>
      </c>
      <c r="C2360" s="12">
        <f t="shared" si="656"/>
        <v>1</v>
      </c>
      <c r="D2360" s="1" t="str">
        <f t="shared" si="657"/>
        <v/>
      </c>
      <c r="E2360" s="1" t="str">
        <f t="shared" si="658"/>
        <v/>
      </c>
      <c r="H2360" s="1" t="str">
        <f>IF(ISBLANK(N2360),"",IF(SUM(AC2360:CO2360)=0,"other",INDEX(AC$6:CO$6,MATCH(1,AC2360:CO2360,0))))</f>
        <v/>
      </c>
      <c r="I2360" s="1" t="str" cm="1">
        <f t="array" ref="I2360">IF(ISBLANK(N2360),"",INDEX($AC$7:$CO$7,,MATCH(H2360,$AC$6:$CO$6,0)))</f>
        <v/>
      </c>
      <c r="L2360" s="1" t="str">
        <f t="shared" si="659"/>
        <v/>
      </c>
      <c r="M2360" s="1" t="str">
        <f t="shared" si="660"/>
        <v/>
      </c>
    </row>
    <row r="2361" spans="2:13" x14ac:dyDescent="0.2">
      <c r="B2361" s="1" t="str">
        <f t="shared" si="655"/>
        <v/>
      </c>
      <c r="C2361" s="12">
        <f t="shared" si="656"/>
        <v>1</v>
      </c>
      <c r="D2361" s="1" t="str">
        <f t="shared" si="657"/>
        <v/>
      </c>
      <c r="E2361" s="1" t="str">
        <f t="shared" si="658"/>
        <v/>
      </c>
      <c r="H2361" s="1" t="str">
        <f>IF(ISBLANK(N2361),"",IF(SUM(AC2361:CO2361)=0,"other",INDEX(AC$6:CO$6,MATCH(1,AC2361:CO2361,0))))</f>
        <v/>
      </c>
      <c r="I2361" s="1" t="str" cm="1">
        <f t="array" ref="I2361">IF(ISBLANK(N2361),"",INDEX($AC$7:$CO$7,,MATCH(H2361,$AC$6:$CO$6,0)))</f>
        <v/>
      </c>
      <c r="L2361" s="1" t="str">
        <f t="shared" si="659"/>
        <v/>
      </c>
      <c r="M2361" s="1" t="str">
        <f t="shared" si="660"/>
        <v/>
      </c>
    </row>
    <row r="2362" spans="2:13" x14ac:dyDescent="0.2">
      <c r="B2362" s="1" t="str">
        <f t="shared" si="655"/>
        <v/>
      </c>
      <c r="C2362" s="12">
        <f t="shared" si="656"/>
        <v>1</v>
      </c>
      <c r="D2362" s="1" t="str">
        <f t="shared" si="657"/>
        <v/>
      </c>
      <c r="E2362" s="1" t="str">
        <f t="shared" si="658"/>
        <v/>
      </c>
      <c r="H2362" s="1" t="str">
        <f>IF(ISBLANK(N2362),"",IF(SUM(AC2362:CO2362)=0,"other",INDEX(AC$6:CO$6,MATCH(1,AC2362:CO2362,0))))</f>
        <v/>
      </c>
      <c r="I2362" s="1" t="str" cm="1">
        <f t="array" ref="I2362">IF(ISBLANK(N2362),"",INDEX($AC$7:$CO$7,,MATCH(H2362,$AC$6:$CO$6,0)))</f>
        <v/>
      </c>
      <c r="L2362" s="1" t="str">
        <f t="shared" si="659"/>
        <v/>
      </c>
      <c r="M2362" s="1" t="str">
        <f t="shared" si="660"/>
        <v/>
      </c>
    </row>
    <row r="2363" spans="2:13" x14ac:dyDescent="0.2">
      <c r="B2363" s="1" t="str">
        <f t="shared" si="655"/>
        <v/>
      </c>
      <c r="C2363" s="12">
        <f t="shared" si="656"/>
        <v>1</v>
      </c>
      <c r="D2363" s="1" t="str">
        <f t="shared" si="657"/>
        <v/>
      </c>
      <c r="E2363" s="1" t="str">
        <f t="shared" si="658"/>
        <v/>
      </c>
      <c r="H2363" s="1" t="str">
        <f>IF(ISBLANK(N2363),"",IF(SUM(AC2363:CO2363)=0,"other",INDEX(AC$6:CO$6,MATCH(1,AC2363:CO2363,0))))</f>
        <v/>
      </c>
      <c r="I2363" s="1" t="str" cm="1">
        <f t="array" ref="I2363">IF(ISBLANK(N2363),"",INDEX($AC$7:$CO$7,,MATCH(H2363,$AC$6:$CO$6,0)))</f>
        <v/>
      </c>
      <c r="L2363" s="1" t="str">
        <f t="shared" si="659"/>
        <v/>
      </c>
      <c r="M2363" s="1" t="str">
        <f t="shared" si="660"/>
        <v/>
      </c>
    </row>
    <row r="2364" spans="2:13" x14ac:dyDescent="0.2">
      <c r="B2364" s="1" t="str">
        <f t="shared" si="655"/>
        <v/>
      </c>
      <c r="C2364" s="12">
        <f t="shared" si="656"/>
        <v>1</v>
      </c>
      <c r="D2364" s="1" t="str">
        <f t="shared" si="657"/>
        <v/>
      </c>
      <c r="E2364" s="1" t="str">
        <f t="shared" si="658"/>
        <v/>
      </c>
      <c r="H2364" s="1" t="str">
        <f>IF(ISBLANK(N2364),"",IF(SUM(AC2364:CO2364)=0,"other",INDEX(AC$6:CO$6,MATCH(1,AC2364:CO2364,0))))</f>
        <v/>
      </c>
      <c r="I2364" s="1" t="str" cm="1">
        <f t="array" ref="I2364">IF(ISBLANK(N2364),"",INDEX($AC$7:$CO$7,,MATCH(H2364,$AC$6:$CO$6,0)))</f>
        <v/>
      </c>
      <c r="L2364" s="1" t="str">
        <f t="shared" si="659"/>
        <v/>
      </c>
      <c r="M2364" s="1" t="str">
        <f t="shared" si="660"/>
        <v/>
      </c>
    </row>
    <row r="2365" spans="2:13" x14ac:dyDescent="0.2">
      <c r="B2365" s="1" t="str">
        <f t="shared" si="655"/>
        <v/>
      </c>
      <c r="C2365" s="12">
        <f t="shared" si="656"/>
        <v>1</v>
      </c>
      <c r="D2365" s="1" t="str">
        <f t="shared" si="657"/>
        <v/>
      </c>
      <c r="E2365" s="1" t="str">
        <f t="shared" si="658"/>
        <v/>
      </c>
      <c r="H2365" s="1" t="str">
        <f>IF(ISBLANK(N2365),"",IF(SUM(AC2365:CO2365)=0,"other",INDEX(AC$6:CO$6,MATCH(1,AC2365:CO2365,0))))</f>
        <v/>
      </c>
      <c r="I2365" s="1" t="str" cm="1">
        <f t="array" ref="I2365">IF(ISBLANK(N2365),"",INDEX($AC$7:$CO$7,,MATCH(H2365,$AC$6:$CO$6,0)))</f>
        <v/>
      </c>
      <c r="L2365" s="1" t="str">
        <f t="shared" si="659"/>
        <v/>
      </c>
      <c r="M2365" s="1" t="str">
        <f t="shared" si="660"/>
        <v/>
      </c>
    </row>
    <row r="2366" spans="2:13" x14ac:dyDescent="0.2">
      <c r="B2366" s="1" t="str">
        <f t="shared" si="655"/>
        <v/>
      </c>
      <c r="C2366" s="12">
        <f t="shared" si="656"/>
        <v>1</v>
      </c>
      <c r="D2366" s="1" t="str">
        <f t="shared" si="657"/>
        <v/>
      </c>
      <c r="E2366" s="1" t="str">
        <f t="shared" si="658"/>
        <v/>
      </c>
      <c r="H2366" s="1" t="str">
        <f>IF(ISBLANK(N2366),"",IF(SUM(AC2366:CO2366)=0,"other",INDEX(AC$6:CO$6,MATCH(1,AC2366:CO2366,0))))</f>
        <v/>
      </c>
      <c r="I2366" s="1" t="str" cm="1">
        <f t="array" ref="I2366">IF(ISBLANK(N2366),"",INDEX($AC$7:$CO$7,,MATCH(H2366,$AC$6:$CO$6,0)))</f>
        <v/>
      </c>
      <c r="L2366" s="1" t="str">
        <f t="shared" si="659"/>
        <v/>
      </c>
      <c r="M2366" s="1" t="str">
        <f t="shared" si="660"/>
        <v/>
      </c>
    </row>
    <row r="2367" spans="2:13" x14ac:dyDescent="0.2">
      <c r="B2367" s="1" t="str">
        <f t="shared" si="655"/>
        <v/>
      </c>
      <c r="C2367" s="12">
        <f t="shared" si="656"/>
        <v>1</v>
      </c>
      <c r="D2367" s="1" t="str">
        <f t="shared" si="657"/>
        <v/>
      </c>
      <c r="E2367" s="1" t="str">
        <f t="shared" si="658"/>
        <v/>
      </c>
      <c r="H2367" s="1" t="str">
        <f>IF(ISBLANK(N2367),"",IF(SUM(AC2367:CO2367)=0,"other",INDEX(AC$6:CO$6,MATCH(1,AC2367:CO2367,0))))</f>
        <v/>
      </c>
      <c r="I2367" s="1" t="str" cm="1">
        <f t="array" ref="I2367">IF(ISBLANK(N2367),"",INDEX($AC$7:$CO$7,,MATCH(H2367,$AC$6:$CO$6,0)))</f>
        <v/>
      </c>
      <c r="L2367" s="1" t="str">
        <f t="shared" si="659"/>
        <v/>
      </c>
      <c r="M2367" s="1" t="str">
        <f t="shared" si="660"/>
        <v/>
      </c>
    </row>
    <row r="2368" spans="2:13" x14ac:dyDescent="0.2">
      <c r="B2368" s="1" t="str">
        <f t="shared" si="655"/>
        <v/>
      </c>
      <c r="C2368" s="12">
        <f t="shared" si="656"/>
        <v>1</v>
      </c>
      <c r="D2368" s="1" t="str">
        <f t="shared" si="657"/>
        <v/>
      </c>
      <c r="E2368" s="1" t="str">
        <f t="shared" si="658"/>
        <v/>
      </c>
      <c r="H2368" s="1" t="str">
        <f>IF(ISBLANK(N2368),"",IF(SUM(AC2368:CO2368)=0,"other",INDEX(AC$6:CO$6,MATCH(1,AC2368:CO2368,0))))</f>
        <v/>
      </c>
      <c r="I2368" s="1" t="str" cm="1">
        <f t="array" ref="I2368">IF(ISBLANK(N2368),"",INDEX($AC$7:$CO$7,,MATCH(H2368,$AC$6:$CO$6,0)))</f>
        <v/>
      </c>
      <c r="L2368" s="1" t="str">
        <f t="shared" si="659"/>
        <v/>
      </c>
      <c r="M2368" s="1" t="str">
        <f t="shared" si="660"/>
        <v/>
      </c>
    </row>
    <row r="2369" spans="2:13" x14ac:dyDescent="0.2">
      <c r="B2369" s="1" t="str">
        <f t="shared" si="655"/>
        <v/>
      </c>
      <c r="C2369" s="12">
        <f t="shared" si="656"/>
        <v>1</v>
      </c>
      <c r="D2369" s="1" t="str">
        <f t="shared" si="657"/>
        <v/>
      </c>
      <c r="E2369" s="1" t="str">
        <f t="shared" si="658"/>
        <v/>
      </c>
      <c r="H2369" s="1" t="str">
        <f>IF(ISBLANK(N2369),"",IF(SUM(AC2369:CO2369)=0,"other",INDEX(AC$6:CO$6,MATCH(1,AC2369:CO2369,0))))</f>
        <v/>
      </c>
      <c r="I2369" s="1" t="str" cm="1">
        <f t="array" ref="I2369">IF(ISBLANK(N2369),"",INDEX($AC$7:$CO$7,,MATCH(H2369,$AC$6:$CO$6,0)))</f>
        <v/>
      </c>
      <c r="L2369" s="1" t="str">
        <f t="shared" si="659"/>
        <v/>
      </c>
      <c r="M2369" s="1" t="str">
        <f t="shared" si="660"/>
        <v/>
      </c>
    </row>
    <row r="2370" spans="2:13" x14ac:dyDescent="0.2">
      <c r="B2370" s="1" t="str">
        <f t="shared" si="655"/>
        <v/>
      </c>
      <c r="C2370" s="12">
        <f t="shared" si="656"/>
        <v>1</v>
      </c>
      <c r="D2370" s="1" t="str">
        <f t="shared" si="657"/>
        <v/>
      </c>
      <c r="E2370" s="1" t="str">
        <f t="shared" si="658"/>
        <v/>
      </c>
      <c r="H2370" s="1" t="str">
        <f>IF(ISBLANK(N2370),"",IF(SUM(AC2370:CO2370)=0,"other",INDEX(AC$6:CO$6,MATCH(1,AC2370:CO2370,0))))</f>
        <v/>
      </c>
      <c r="I2370" s="1" t="str" cm="1">
        <f t="array" ref="I2370">IF(ISBLANK(N2370),"",INDEX($AC$7:$CO$7,,MATCH(H2370,$AC$6:$CO$6,0)))</f>
        <v/>
      </c>
      <c r="L2370" s="1" t="str">
        <f t="shared" si="659"/>
        <v/>
      </c>
      <c r="M2370" s="1" t="str">
        <f t="shared" si="660"/>
        <v/>
      </c>
    </row>
    <row r="2371" spans="2:13" x14ac:dyDescent="0.2">
      <c r="B2371" s="1" t="str">
        <f t="shared" si="655"/>
        <v/>
      </c>
      <c r="C2371" s="12">
        <f t="shared" si="656"/>
        <v>1</v>
      </c>
      <c r="D2371" s="1" t="str">
        <f t="shared" si="657"/>
        <v/>
      </c>
      <c r="E2371" s="1" t="str">
        <f t="shared" si="658"/>
        <v/>
      </c>
      <c r="H2371" s="1" t="str">
        <f>IF(ISBLANK(N2371),"",IF(SUM(AC2371:CO2371)=0,"other",INDEX(AC$6:CO$6,MATCH(1,AC2371:CO2371,0))))</f>
        <v/>
      </c>
      <c r="I2371" s="1" t="str" cm="1">
        <f t="array" ref="I2371">IF(ISBLANK(N2371),"",INDEX($AC$7:$CO$7,,MATCH(H2371,$AC$6:$CO$6,0)))</f>
        <v/>
      </c>
      <c r="L2371" s="1" t="str">
        <f t="shared" si="659"/>
        <v/>
      </c>
      <c r="M2371" s="1" t="str">
        <f t="shared" si="660"/>
        <v/>
      </c>
    </row>
    <row r="2372" spans="2:13" x14ac:dyDescent="0.2">
      <c r="B2372" s="1" t="str">
        <f t="shared" si="655"/>
        <v/>
      </c>
      <c r="C2372" s="12">
        <f t="shared" si="656"/>
        <v>1</v>
      </c>
      <c r="D2372" s="1" t="str">
        <f t="shared" si="657"/>
        <v/>
      </c>
      <c r="E2372" s="1" t="str">
        <f t="shared" si="658"/>
        <v/>
      </c>
      <c r="H2372" s="1" t="str">
        <f>IF(ISBLANK(N2372),"",IF(SUM(AC2372:CO2372)=0,"other",INDEX(AC$6:CO$6,MATCH(1,AC2372:CO2372,0))))</f>
        <v/>
      </c>
      <c r="I2372" s="1" t="str" cm="1">
        <f t="array" ref="I2372">IF(ISBLANK(N2372),"",INDEX($AC$7:$CO$7,,MATCH(H2372,$AC$6:$CO$6,0)))</f>
        <v/>
      </c>
      <c r="L2372" s="1" t="str">
        <f t="shared" si="659"/>
        <v/>
      </c>
      <c r="M2372" s="1" t="str">
        <f t="shared" si="660"/>
        <v/>
      </c>
    </row>
    <row r="2373" spans="2:13" x14ac:dyDescent="0.2">
      <c r="B2373" s="1" t="str">
        <f t="shared" si="655"/>
        <v/>
      </c>
      <c r="C2373" s="12">
        <f t="shared" si="656"/>
        <v>1</v>
      </c>
      <c r="D2373" s="1" t="str">
        <f t="shared" si="657"/>
        <v/>
      </c>
      <c r="E2373" s="1" t="str">
        <f t="shared" si="658"/>
        <v/>
      </c>
      <c r="H2373" s="1" t="str">
        <f>IF(ISBLANK(N2373),"",IF(SUM(AC2373:CO2373)=0,"other",INDEX(AC$6:CO$6,MATCH(1,AC2373:CO2373,0))))</f>
        <v/>
      </c>
      <c r="I2373" s="1" t="str" cm="1">
        <f t="array" ref="I2373">IF(ISBLANK(N2373),"",INDEX($AC$7:$CO$7,,MATCH(H2373,$AC$6:$CO$6,0)))</f>
        <v/>
      </c>
      <c r="L2373" s="1" t="str">
        <f t="shared" si="659"/>
        <v/>
      </c>
      <c r="M2373" s="1" t="str">
        <f t="shared" si="660"/>
        <v/>
      </c>
    </row>
    <row r="2374" spans="2:13" x14ac:dyDescent="0.2">
      <c r="B2374" s="1" t="str">
        <f t="shared" si="655"/>
        <v/>
      </c>
      <c r="C2374" s="12">
        <f t="shared" si="656"/>
        <v>1</v>
      </c>
      <c r="D2374" s="1" t="str">
        <f t="shared" si="657"/>
        <v/>
      </c>
      <c r="E2374" s="1" t="str">
        <f t="shared" si="658"/>
        <v/>
      </c>
      <c r="H2374" s="1" t="str">
        <f>IF(ISBLANK(N2374),"",IF(SUM(AC2374:CO2374)=0,"other",INDEX(AC$6:CO$6,MATCH(1,AC2374:CO2374,0))))</f>
        <v/>
      </c>
      <c r="I2374" s="1" t="str" cm="1">
        <f t="array" ref="I2374">IF(ISBLANK(N2374),"",INDEX($AC$7:$CO$7,,MATCH(H2374,$AC$6:$CO$6,0)))</f>
        <v/>
      </c>
      <c r="L2374" s="1" t="str">
        <f t="shared" si="659"/>
        <v/>
      </c>
      <c r="M2374" s="1" t="str">
        <f t="shared" si="660"/>
        <v/>
      </c>
    </row>
    <row r="2375" spans="2:13" x14ac:dyDescent="0.2">
      <c r="B2375" s="1" t="str">
        <f t="shared" si="655"/>
        <v/>
      </c>
      <c r="C2375" s="12">
        <f t="shared" si="656"/>
        <v>1</v>
      </c>
      <c r="D2375" s="1" t="str">
        <f t="shared" si="657"/>
        <v/>
      </c>
      <c r="E2375" s="1" t="str">
        <f t="shared" si="658"/>
        <v/>
      </c>
      <c r="H2375" s="1" t="str">
        <f>IF(ISBLANK(N2375),"",IF(SUM(AC2375:CO2375)=0,"other",INDEX(AC$6:CO$6,MATCH(1,AC2375:CO2375,0))))</f>
        <v/>
      </c>
      <c r="I2375" s="1" t="str" cm="1">
        <f t="array" ref="I2375">IF(ISBLANK(N2375),"",INDEX($AC$7:$CO$7,,MATCH(H2375,$AC$6:$CO$6,0)))</f>
        <v/>
      </c>
      <c r="L2375" s="1" t="str">
        <f t="shared" si="659"/>
        <v/>
      </c>
      <c r="M2375" s="1" t="str">
        <f t="shared" si="660"/>
        <v/>
      </c>
    </row>
    <row r="2376" spans="2:13" x14ac:dyDescent="0.2">
      <c r="B2376" s="1" t="str">
        <f t="shared" si="655"/>
        <v/>
      </c>
      <c r="C2376" s="12">
        <f t="shared" si="656"/>
        <v>1</v>
      </c>
      <c r="D2376" s="1" t="str">
        <f t="shared" si="657"/>
        <v/>
      </c>
      <c r="E2376" s="1" t="str">
        <f t="shared" si="658"/>
        <v/>
      </c>
      <c r="H2376" s="1" t="str">
        <f>IF(ISBLANK(N2376),"",IF(SUM(AC2376:CO2376)=0,"other",INDEX(AC$6:CO$6,MATCH(1,AC2376:CO2376,0))))</f>
        <v/>
      </c>
      <c r="I2376" s="1" t="str" cm="1">
        <f t="array" ref="I2376">IF(ISBLANK(N2376),"",INDEX($AC$7:$CO$7,,MATCH(H2376,$AC$6:$CO$6,0)))</f>
        <v/>
      </c>
      <c r="L2376" s="1" t="str">
        <f t="shared" si="659"/>
        <v/>
      </c>
      <c r="M2376" s="1" t="str">
        <f t="shared" si="660"/>
        <v/>
      </c>
    </row>
    <row r="2377" spans="2:13" x14ac:dyDescent="0.2">
      <c r="B2377" s="1" t="str">
        <f t="shared" si="655"/>
        <v/>
      </c>
      <c r="C2377" s="12">
        <f t="shared" si="656"/>
        <v>1</v>
      </c>
      <c r="D2377" s="1" t="str">
        <f t="shared" si="657"/>
        <v/>
      </c>
      <c r="E2377" s="1" t="str">
        <f t="shared" si="658"/>
        <v/>
      </c>
      <c r="H2377" s="1" t="str">
        <f>IF(ISBLANK(N2377),"",IF(SUM(AC2377:CO2377)=0,"other",INDEX(AC$6:CO$6,MATCH(1,AC2377:CO2377,0))))</f>
        <v/>
      </c>
      <c r="I2377" s="1" t="str" cm="1">
        <f t="array" ref="I2377">IF(ISBLANK(N2377),"",INDEX($AC$7:$CO$7,,MATCH(H2377,$AC$6:$CO$6,0)))</f>
        <v/>
      </c>
      <c r="L2377" s="1" t="str">
        <f t="shared" si="659"/>
        <v/>
      </c>
      <c r="M2377" s="1" t="str">
        <f t="shared" si="660"/>
        <v/>
      </c>
    </row>
    <row r="2378" spans="2:13" x14ac:dyDescent="0.2">
      <c r="B2378" s="1" t="str">
        <f t="shared" ref="B2378:B2441" si="661">IF(ISBLANK(N2378),"",YEAR(O2378))</f>
        <v/>
      </c>
      <c r="C2378" s="12">
        <f t="shared" ref="C2378:C2441" si="662">IF(ISBLANK(M2378),"",MONTH(O2378))</f>
        <v>1</v>
      </c>
      <c r="D2378" s="1" t="str">
        <f t="shared" ref="D2378:D2441" si="663">IF(ISBLANK(N2378),"",WEEKNUM(O2378))</f>
        <v/>
      </c>
      <c r="E2378" s="1" t="str">
        <f t="shared" ref="E2378:E2441" si="664">S2378&amp;R2378</f>
        <v/>
      </c>
      <c r="H2378" s="1" t="str">
        <f>IF(ISBLANK(N2378),"",IF(SUM(AC2378:CO2378)=0,"other",INDEX(AC$6:CO$6,MATCH(1,AC2378:CO2378,0))))</f>
        <v/>
      </c>
      <c r="I2378" s="1" t="str" cm="1">
        <f t="array" ref="I2378">IF(ISBLANK(N2378),"",INDEX($AC$7:$CO$7,,MATCH(H2378,$AC$6:$CO$6,0)))</f>
        <v/>
      </c>
      <c r="L2378" s="1" t="str">
        <f t="shared" ref="L2378:L2441" si="665">IF(ISBLANK(J2378),H2378,J2378)</f>
        <v/>
      </c>
      <c r="M2378" s="1" t="str">
        <f t="shared" ref="M2378:M2441" si="666">IF(ISBLANK(K2378),I2378,K2378)</f>
        <v/>
      </c>
    </row>
    <row r="2379" spans="2:13" x14ac:dyDescent="0.2">
      <c r="B2379" s="1" t="str">
        <f t="shared" si="661"/>
        <v/>
      </c>
      <c r="C2379" s="12">
        <f t="shared" si="662"/>
        <v>1</v>
      </c>
      <c r="D2379" s="1" t="str">
        <f t="shared" si="663"/>
        <v/>
      </c>
      <c r="E2379" s="1" t="str">
        <f t="shared" si="664"/>
        <v/>
      </c>
      <c r="H2379" s="1" t="str">
        <f>IF(ISBLANK(N2379),"",IF(SUM(AC2379:CO2379)=0,"other",INDEX(AC$6:CO$6,MATCH(1,AC2379:CO2379,0))))</f>
        <v/>
      </c>
      <c r="I2379" s="1" t="str" cm="1">
        <f t="array" ref="I2379">IF(ISBLANK(N2379),"",INDEX($AC$7:$CO$7,,MATCH(H2379,$AC$6:$CO$6,0)))</f>
        <v/>
      </c>
      <c r="L2379" s="1" t="str">
        <f t="shared" si="665"/>
        <v/>
      </c>
      <c r="M2379" s="1" t="str">
        <f t="shared" si="666"/>
        <v/>
      </c>
    </row>
    <row r="2380" spans="2:13" x14ac:dyDescent="0.2">
      <c r="B2380" s="1" t="str">
        <f t="shared" si="661"/>
        <v/>
      </c>
      <c r="C2380" s="12">
        <f t="shared" si="662"/>
        <v>1</v>
      </c>
      <c r="D2380" s="1" t="str">
        <f t="shared" si="663"/>
        <v/>
      </c>
      <c r="E2380" s="1" t="str">
        <f t="shared" si="664"/>
        <v/>
      </c>
      <c r="H2380" s="1" t="str">
        <f>IF(ISBLANK(N2380),"",IF(SUM(AC2380:CO2380)=0,"other",INDEX(AC$6:CO$6,MATCH(1,AC2380:CO2380,0))))</f>
        <v/>
      </c>
      <c r="I2380" s="1" t="str" cm="1">
        <f t="array" ref="I2380">IF(ISBLANK(N2380),"",INDEX($AC$7:$CO$7,,MATCH(H2380,$AC$6:$CO$6,0)))</f>
        <v/>
      </c>
      <c r="L2380" s="1" t="str">
        <f t="shared" si="665"/>
        <v/>
      </c>
      <c r="M2380" s="1" t="str">
        <f t="shared" si="666"/>
        <v/>
      </c>
    </row>
    <row r="2381" spans="2:13" x14ac:dyDescent="0.2">
      <c r="B2381" s="1" t="str">
        <f t="shared" si="661"/>
        <v/>
      </c>
      <c r="C2381" s="12">
        <f t="shared" si="662"/>
        <v>1</v>
      </c>
      <c r="D2381" s="1" t="str">
        <f t="shared" si="663"/>
        <v/>
      </c>
      <c r="E2381" s="1" t="str">
        <f t="shared" si="664"/>
        <v/>
      </c>
      <c r="H2381" s="1" t="str">
        <f>IF(ISBLANK(N2381),"",IF(SUM(AC2381:CO2381)=0,"other",INDEX(AC$6:CO$6,MATCH(1,AC2381:CO2381,0))))</f>
        <v/>
      </c>
      <c r="I2381" s="1" t="str" cm="1">
        <f t="array" ref="I2381">IF(ISBLANK(N2381),"",INDEX($AC$7:$CO$7,,MATCH(H2381,$AC$6:$CO$6,0)))</f>
        <v/>
      </c>
      <c r="L2381" s="1" t="str">
        <f t="shared" si="665"/>
        <v/>
      </c>
      <c r="M2381" s="1" t="str">
        <f t="shared" si="666"/>
        <v/>
      </c>
    </row>
    <row r="2382" spans="2:13" x14ac:dyDescent="0.2">
      <c r="B2382" s="1" t="str">
        <f t="shared" si="661"/>
        <v/>
      </c>
      <c r="C2382" s="12">
        <f t="shared" si="662"/>
        <v>1</v>
      </c>
      <c r="D2382" s="1" t="str">
        <f t="shared" si="663"/>
        <v/>
      </c>
      <c r="E2382" s="1" t="str">
        <f t="shared" si="664"/>
        <v/>
      </c>
      <c r="H2382" s="1" t="str">
        <f>IF(ISBLANK(N2382),"",IF(SUM(AC2382:CO2382)=0,"other",INDEX(AC$6:CO$6,MATCH(1,AC2382:CO2382,0))))</f>
        <v/>
      </c>
      <c r="I2382" s="1" t="str" cm="1">
        <f t="array" ref="I2382">IF(ISBLANK(N2382),"",INDEX($AC$7:$CO$7,,MATCH(H2382,$AC$6:$CO$6,0)))</f>
        <v/>
      </c>
      <c r="L2382" s="1" t="str">
        <f t="shared" si="665"/>
        <v/>
      </c>
      <c r="M2382" s="1" t="str">
        <f t="shared" si="666"/>
        <v/>
      </c>
    </row>
    <row r="2383" spans="2:13" x14ac:dyDescent="0.2">
      <c r="B2383" s="1" t="str">
        <f t="shared" si="661"/>
        <v/>
      </c>
      <c r="C2383" s="12">
        <f t="shared" si="662"/>
        <v>1</v>
      </c>
      <c r="D2383" s="1" t="str">
        <f t="shared" si="663"/>
        <v/>
      </c>
      <c r="E2383" s="1" t="str">
        <f t="shared" si="664"/>
        <v/>
      </c>
      <c r="H2383" s="1" t="str">
        <f>IF(ISBLANK(N2383),"",IF(SUM(AC2383:CO2383)=0,"other",INDEX(AC$6:CO$6,MATCH(1,AC2383:CO2383,0))))</f>
        <v/>
      </c>
      <c r="I2383" s="1" t="str" cm="1">
        <f t="array" ref="I2383">IF(ISBLANK(N2383),"",INDEX($AC$7:$CO$7,,MATCH(H2383,$AC$6:$CO$6,0)))</f>
        <v/>
      </c>
      <c r="L2383" s="1" t="str">
        <f t="shared" si="665"/>
        <v/>
      </c>
      <c r="M2383" s="1" t="str">
        <f t="shared" si="666"/>
        <v/>
      </c>
    </row>
    <row r="2384" spans="2:13" x14ac:dyDescent="0.2">
      <c r="B2384" s="1" t="str">
        <f t="shared" si="661"/>
        <v/>
      </c>
      <c r="C2384" s="12">
        <f t="shared" si="662"/>
        <v>1</v>
      </c>
      <c r="D2384" s="1" t="str">
        <f t="shared" si="663"/>
        <v/>
      </c>
      <c r="E2384" s="1" t="str">
        <f t="shared" si="664"/>
        <v/>
      </c>
      <c r="H2384" s="1" t="str">
        <f>IF(ISBLANK(N2384),"",IF(SUM(AC2384:CO2384)=0,"other",INDEX(AC$6:CO$6,MATCH(1,AC2384:CO2384,0))))</f>
        <v/>
      </c>
      <c r="I2384" s="1" t="str" cm="1">
        <f t="array" ref="I2384">IF(ISBLANK(N2384),"",INDEX($AC$7:$CO$7,,MATCH(H2384,$AC$6:$CO$6,0)))</f>
        <v/>
      </c>
      <c r="L2384" s="1" t="str">
        <f t="shared" si="665"/>
        <v/>
      </c>
      <c r="M2384" s="1" t="str">
        <f t="shared" si="666"/>
        <v/>
      </c>
    </row>
    <row r="2385" spans="2:13" x14ac:dyDescent="0.2">
      <c r="B2385" s="1" t="str">
        <f t="shared" si="661"/>
        <v/>
      </c>
      <c r="C2385" s="12">
        <f t="shared" si="662"/>
        <v>1</v>
      </c>
      <c r="D2385" s="1" t="str">
        <f t="shared" si="663"/>
        <v/>
      </c>
      <c r="E2385" s="1" t="str">
        <f t="shared" si="664"/>
        <v/>
      </c>
      <c r="H2385" s="1" t="str">
        <f>IF(ISBLANK(N2385),"",IF(SUM(AC2385:CO2385)=0,"other",INDEX(AC$6:CO$6,MATCH(1,AC2385:CO2385,0))))</f>
        <v/>
      </c>
      <c r="I2385" s="1" t="str" cm="1">
        <f t="array" ref="I2385">IF(ISBLANK(N2385),"",INDEX($AC$7:$CO$7,,MATCH(H2385,$AC$6:$CO$6,0)))</f>
        <v/>
      </c>
      <c r="L2385" s="1" t="str">
        <f t="shared" si="665"/>
        <v/>
      </c>
      <c r="M2385" s="1" t="str">
        <f t="shared" si="666"/>
        <v/>
      </c>
    </row>
    <row r="2386" spans="2:13" x14ac:dyDescent="0.2">
      <c r="B2386" s="1" t="str">
        <f t="shared" si="661"/>
        <v/>
      </c>
      <c r="C2386" s="12">
        <f t="shared" si="662"/>
        <v>1</v>
      </c>
      <c r="D2386" s="1" t="str">
        <f t="shared" si="663"/>
        <v/>
      </c>
      <c r="E2386" s="1" t="str">
        <f t="shared" si="664"/>
        <v/>
      </c>
      <c r="H2386" s="1" t="str">
        <f>IF(ISBLANK(N2386),"",IF(SUM(AC2386:CO2386)=0,"other",INDEX(AC$6:CO$6,MATCH(1,AC2386:CO2386,0))))</f>
        <v/>
      </c>
      <c r="I2386" s="1" t="str" cm="1">
        <f t="array" ref="I2386">IF(ISBLANK(N2386),"",INDEX($AC$7:$CO$7,,MATCH(H2386,$AC$6:$CO$6,0)))</f>
        <v/>
      </c>
      <c r="L2386" s="1" t="str">
        <f t="shared" si="665"/>
        <v/>
      </c>
      <c r="M2386" s="1" t="str">
        <f t="shared" si="666"/>
        <v/>
      </c>
    </row>
    <row r="2387" spans="2:13" x14ac:dyDescent="0.2">
      <c r="B2387" s="1" t="str">
        <f t="shared" si="661"/>
        <v/>
      </c>
      <c r="C2387" s="12">
        <f t="shared" si="662"/>
        <v>1</v>
      </c>
      <c r="D2387" s="1" t="str">
        <f t="shared" si="663"/>
        <v/>
      </c>
      <c r="E2387" s="1" t="str">
        <f t="shared" si="664"/>
        <v/>
      </c>
      <c r="H2387" s="1" t="str">
        <f>IF(ISBLANK(N2387),"",IF(SUM(AC2387:CO2387)=0,"other",INDEX(AC$6:CO$6,MATCH(1,AC2387:CO2387,0))))</f>
        <v/>
      </c>
      <c r="I2387" s="1" t="str" cm="1">
        <f t="array" ref="I2387">IF(ISBLANK(N2387),"",INDEX($AC$7:$CO$7,,MATCH(H2387,$AC$6:$CO$6,0)))</f>
        <v/>
      </c>
      <c r="L2387" s="1" t="str">
        <f t="shared" si="665"/>
        <v/>
      </c>
      <c r="M2387" s="1" t="str">
        <f t="shared" si="666"/>
        <v/>
      </c>
    </row>
    <row r="2388" spans="2:13" x14ac:dyDescent="0.2">
      <c r="B2388" s="1" t="str">
        <f t="shared" si="661"/>
        <v/>
      </c>
      <c r="C2388" s="12">
        <f t="shared" si="662"/>
        <v>1</v>
      </c>
      <c r="D2388" s="1" t="str">
        <f t="shared" si="663"/>
        <v/>
      </c>
      <c r="E2388" s="1" t="str">
        <f t="shared" si="664"/>
        <v/>
      </c>
      <c r="H2388" s="1" t="str">
        <f>IF(ISBLANK(N2388),"",IF(SUM(AC2388:CO2388)=0,"other",INDEX(AC$6:CO$6,MATCH(1,AC2388:CO2388,0))))</f>
        <v/>
      </c>
      <c r="I2388" s="1" t="str" cm="1">
        <f t="array" ref="I2388">IF(ISBLANK(N2388),"",INDEX($AC$7:$CO$7,,MATCH(H2388,$AC$6:$CO$6,0)))</f>
        <v/>
      </c>
      <c r="L2388" s="1" t="str">
        <f t="shared" si="665"/>
        <v/>
      </c>
      <c r="M2388" s="1" t="str">
        <f t="shared" si="666"/>
        <v/>
      </c>
    </row>
    <row r="2389" spans="2:13" x14ac:dyDescent="0.2">
      <c r="B2389" s="1" t="str">
        <f t="shared" si="661"/>
        <v/>
      </c>
      <c r="C2389" s="12">
        <f t="shared" si="662"/>
        <v>1</v>
      </c>
      <c r="D2389" s="1" t="str">
        <f t="shared" si="663"/>
        <v/>
      </c>
      <c r="E2389" s="1" t="str">
        <f t="shared" si="664"/>
        <v/>
      </c>
      <c r="H2389" s="1" t="str">
        <f>IF(ISBLANK(N2389),"",IF(SUM(AC2389:CO2389)=0,"other",INDEX(AC$6:CO$6,MATCH(1,AC2389:CO2389,0))))</f>
        <v/>
      </c>
      <c r="I2389" s="1" t="str" cm="1">
        <f t="array" ref="I2389">IF(ISBLANK(N2389),"",INDEX($AC$7:$CO$7,,MATCH(H2389,$AC$6:$CO$6,0)))</f>
        <v/>
      </c>
      <c r="L2389" s="1" t="str">
        <f t="shared" si="665"/>
        <v/>
      </c>
      <c r="M2389" s="1" t="str">
        <f t="shared" si="666"/>
        <v/>
      </c>
    </row>
    <row r="2390" spans="2:13" x14ac:dyDescent="0.2">
      <c r="B2390" s="1" t="str">
        <f t="shared" si="661"/>
        <v/>
      </c>
      <c r="C2390" s="12">
        <f t="shared" si="662"/>
        <v>1</v>
      </c>
      <c r="D2390" s="1" t="str">
        <f t="shared" si="663"/>
        <v/>
      </c>
      <c r="E2390" s="1" t="str">
        <f t="shared" si="664"/>
        <v/>
      </c>
      <c r="H2390" s="1" t="str">
        <f>IF(ISBLANK(N2390),"",IF(SUM(AC2390:CO2390)=0,"other",INDEX(AC$6:CO$6,MATCH(1,AC2390:CO2390,0))))</f>
        <v/>
      </c>
      <c r="I2390" s="1" t="str" cm="1">
        <f t="array" ref="I2390">IF(ISBLANK(N2390),"",INDEX($AC$7:$CO$7,,MATCH(H2390,$AC$6:$CO$6,0)))</f>
        <v/>
      </c>
      <c r="L2390" s="1" t="str">
        <f t="shared" si="665"/>
        <v/>
      </c>
      <c r="M2390" s="1" t="str">
        <f t="shared" si="666"/>
        <v/>
      </c>
    </row>
    <row r="2391" spans="2:13" x14ac:dyDescent="0.2">
      <c r="B2391" s="1" t="str">
        <f t="shared" si="661"/>
        <v/>
      </c>
      <c r="C2391" s="12">
        <f t="shared" si="662"/>
        <v>1</v>
      </c>
      <c r="D2391" s="1" t="str">
        <f t="shared" si="663"/>
        <v/>
      </c>
      <c r="E2391" s="1" t="str">
        <f t="shared" si="664"/>
        <v/>
      </c>
      <c r="H2391" s="1" t="str">
        <f>IF(ISBLANK(N2391),"",IF(SUM(AC2391:CO2391)=0,"other",INDEX(AC$6:CO$6,MATCH(1,AC2391:CO2391,0))))</f>
        <v/>
      </c>
      <c r="I2391" s="1" t="str" cm="1">
        <f t="array" ref="I2391">IF(ISBLANK(N2391),"",INDEX($AC$7:$CO$7,,MATCH(H2391,$AC$6:$CO$6,0)))</f>
        <v/>
      </c>
      <c r="L2391" s="1" t="str">
        <f t="shared" si="665"/>
        <v/>
      </c>
      <c r="M2391" s="1" t="str">
        <f t="shared" si="666"/>
        <v/>
      </c>
    </row>
    <row r="2392" spans="2:13" x14ac:dyDescent="0.2">
      <c r="B2392" s="1" t="str">
        <f t="shared" si="661"/>
        <v/>
      </c>
      <c r="C2392" s="12">
        <f t="shared" si="662"/>
        <v>1</v>
      </c>
      <c r="D2392" s="1" t="str">
        <f t="shared" si="663"/>
        <v/>
      </c>
      <c r="E2392" s="1" t="str">
        <f t="shared" si="664"/>
        <v/>
      </c>
      <c r="H2392" s="1" t="str">
        <f>IF(ISBLANK(N2392),"",IF(SUM(AC2392:CO2392)=0,"other",INDEX(AC$6:CO$6,MATCH(1,AC2392:CO2392,0))))</f>
        <v/>
      </c>
      <c r="I2392" s="1" t="str" cm="1">
        <f t="array" ref="I2392">IF(ISBLANK(N2392),"",INDEX($AC$7:$CO$7,,MATCH(H2392,$AC$6:$CO$6,0)))</f>
        <v/>
      </c>
      <c r="L2392" s="1" t="str">
        <f t="shared" si="665"/>
        <v/>
      </c>
      <c r="M2392" s="1" t="str">
        <f t="shared" si="666"/>
        <v/>
      </c>
    </row>
    <row r="2393" spans="2:13" x14ac:dyDescent="0.2">
      <c r="B2393" s="1" t="str">
        <f t="shared" si="661"/>
        <v/>
      </c>
      <c r="C2393" s="12">
        <f t="shared" si="662"/>
        <v>1</v>
      </c>
      <c r="D2393" s="1" t="str">
        <f t="shared" si="663"/>
        <v/>
      </c>
      <c r="E2393" s="1" t="str">
        <f t="shared" si="664"/>
        <v/>
      </c>
      <c r="H2393" s="1" t="str">
        <f>IF(ISBLANK(N2393),"",IF(SUM(AC2393:CO2393)=0,"other",INDEX(AC$6:CO$6,MATCH(1,AC2393:CO2393,0))))</f>
        <v/>
      </c>
      <c r="I2393" s="1" t="str" cm="1">
        <f t="array" ref="I2393">IF(ISBLANK(N2393),"",INDEX($AC$7:$CO$7,,MATCH(H2393,$AC$6:$CO$6,0)))</f>
        <v/>
      </c>
      <c r="L2393" s="1" t="str">
        <f t="shared" si="665"/>
        <v/>
      </c>
      <c r="M2393" s="1" t="str">
        <f t="shared" si="666"/>
        <v/>
      </c>
    </row>
    <row r="2394" spans="2:13" x14ac:dyDescent="0.2">
      <c r="B2394" s="1" t="str">
        <f t="shared" si="661"/>
        <v/>
      </c>
      <c r="C2394" s="12">
        <f t="shared" si="662"/>
        <v>1</v>
      </c>
      <c r="D2394" s="1" t="str">
        <f t="shared" si="663"/>
        <v/>
      </c>
      <c r="E2394" s="1" t="str">
        <f t="shared" si="664"/>
        <v/>
      </c>
      <c r="H2394" s="1" t="str">
        <f>IF(ISBLANK(N2394),"",IF(SUM(AC2394:CO2394)=0,"other",INDEX(AC$6:CO$6,MATCH(1,AC2394:CO2394,0))))</f>
        <v/>
      </c>
      <c r="I2394" s="1" t="str" cm="1">
        <f t="array" ref="I2394">IF(ISBLANK(N2394),"",INDEX($AC$7:$CO$7,,MATCH(H2394,$AC$6:$CO$6,0)))</f>
        <v/>
      </c>
      <c r="L2394" s="1" t="str">
        <f t="shared" si="665"/>
        <v/>
      </c>
      <c r="M2394" s="1" t="str">
        <f t="shared" si="666"/>
        <v/>
      </c>
    </row>
    <row r="2395" spans="2:13" x14ac:dyDescent="0.2">
      <c r="B2395" s="1" t="str">
        <f t="shared" si="661"/>
        <v/>
      </c>
      <c r="C2395" s="12">
        <f t="shared" si="662"/>
        <v>1</v>
      </c>
      <c r="D2395" s="1" t="str">
        <f t="shared" si="663"/>
        <v/>
      </c>
      <c r="E2395" s="1" t="str">
        <f t="shared" si="664"/>
        <v/>
      </c>
      <c r="H2395" s="1" t="str">
        <f>IF(ISBLANK(N2395),"",IF(SUM(AC2395:CO2395)=0,"other",INDEX(AC$6:CO$6,MATCH(1,AC2395:CO2395,0))))</f>
        <v/>
      </c>
      <c r="I2395" s="1" t="str" cm="1">
        <f t="array" ref="I2395">IF(ISBLANK(N2395),"",INDEX($AC$7:$CO$7,,MATCH(H2395,$AC$6:$CO$6,0)))</f>
        <v/>
      </c>
      <c r="L2395" s="1" t="str">
        <f t="shared" si="665"/>
        <v/>
      </c>
      <c r="M2395" s="1" t="str">
        <f t="shared" si="666"/>
        <v/>
      </c>
    </row>
    <row r="2396" spans="2:13" x14ac:dyDescent="0.2">
      <c r="B2396" s="1" t="str">
        <f t="shared" si="661"/>
        <v/>
      </c>
      <c r="C2396" s="12">
        <f t="shared" si="662"/>
        <v>1</v>
      </c>
      <c r="D2396" s="1" t="str">
        <f t="shared" si="663"/>
        <v/>
      </c>
      <c r="E2396" s="1" t="str">
        <f t="shared" si="664"/>
        <v/>
      </c>
      <c r="H2396" s="1" t="str">
        <f>IF(ISBLANK(N2396),"",IF(SUM(AC2396:CO2396)=0,"other",INDEX(AC$6:CO$6,MATCH(1,AC2396:CO2396,0))))</f>
        <v/>
      </c>
      <c r="I2396" s="1" t="str" cm="1">
        <f t="array" ref="I2396">IF(ISBLANK(N2396),"",INDEX($AC$7:$CO$7,,MATCH(H2396,$AC$6:$CO$6,0)))</f>
        <v/>
      </c>
      <c r="L2396" s="1" t="str">
        <f t="shared" si="665"/>
        <v/>
      </c>
      <c r="M2396" s="1" t="str">
        <f t="shared" si="666"/>
        <v/>
      </c>
    </row>
    <row r="2397" spans="2:13" x14ac:dyDescent="0.2">
      <c r="B2397" s="1" t="str">
        <f t="shared" si="661"/>
        <v/>
      </c>
      <c r="C2397" s="12">
        <f t="shared" si="662"/>
        <v>1</v>
      </c>
      <c r="D2397" s="1" t="str">
        <f t="shared" si="663"/>
        <v/>
      </c>
      <c r="E2397" s="1" t="str">
        <f t="shared" si="664"/>
        <v/>
      </c>
      <c r="H2397" s="1" t="str">
        <f>IF(ISBLANK(N2397),"",IF(SUM(AC2397:CO2397)=0,"other",INDEX(AC$6:CO$6,MATCH(1,AC2397:CO2397,0))))</f>
        <v/>
      </c>
      <c r="I2397" s="1" t="str" cm="1">
        <f t="array" ref="I2397">IF(ISBLANK(N2397),"",INDEX($AC$7:$CO$7,,MATCH(H2397,$AC$6:$CO$6,0)))</f>
        <v/>
      </c>
      <c r="L2397" s="1" t="str">
        <f t="shared" si="665"/>
        <v/>
      </c>
      <c r="M2397" s="1" t="str">
        <f t="shared" si="666"/>
        <v/>
      </c>
    </row>
    <row r="2398" spans="2:13" x14ac:dyDescent="0.2">
      <c r="B2398" s="1" t="str">
        <f t="shared" si="661"/>
        <v/>
      </c>
      <c r="C2398" s="12">
        <f t="shared" si="662"/>
        <v>1</v>
      </c>
      <c r="D2398" s="1" t="str">
        <f t="shared" si="663"/>
        <v/>
      </c>
      <c r="E2398" s="1" t="str">
        <f t="shared" si="664"/>
        <v/>
      </c>
      <c r="H2398" s="1" t="str">
        <f>IF(ISBLANK(N2398),"",IF(SUM(AC2398:CO2398)=0,"other",INDEX(AC$6:CO$6,MATCH(1,AC2398:CO2398,0))))</f>
        <v/>
      </c>
      <c r="I2398" s="1" t="str" cm="1">
        <f t="array" ref="I2398">IF(ISBLANK(N2398),"",INDEX($AC$7:$CO$7,,MATCH(H2398,$AC$6:$CO$6,0)))</f>
        <v/>
      </c>
      <c r="L2398" s="1" t="str">
        <f t="shared" si="665"/>
        <v/>
      </c>
      <c r="M2398" s="1" t="str">
        <f t="shared" si="666"/>
        <v/>
      </c>
    </row>
    <row r="2399" spans="2:13" x14ac:dyDescent="0.2">
      <c r="B2399" s="1" t="str">
        <f t="shared" si="661"/>
        <v/>
      </c>
      <c r="C2399" s="12">
        <f t="shared" si="662"/>
        <v>1</v>
      </c>
      <c r="D2399" s="1" t="str">
        <f t="shared" si="663"/>
        <v/>
      </c>
      <c r="E2399" s="1" t="str">
        <f t="shared" si="664"/>
        <v/>
      </c>
      <c r="H2399" s="1" t="str">
        <f>IF(ISBLANK(N2399),"",IF(SUM(AC2399:CO2399)=0,"other",INDEX(AC$6:CO$6,MATCH(1,AC2399:CO2399,0))))</f>
        <v/>
      </c>
      <c r="I2399" s="1" t="str" cm="1">
        <f t="array" ref="I2399">IF(ISBLANK(N2399),"",INDEX($AC$7:$CO$7,,MATCH(H2399,$AC$6:$CO$6,0)))</f>
        <v/>
      </c>
      <c r="L2399" s="1" t="str">
        <f t="shared" si="665"/>
        <v/>
      </c>
      <c r="M2399" s="1" t="str">
        <f t="shared" si="666"/>
        <v/>
      </c>
    </row>
    <row r="2400" spans="2:13" x14ac:dyDescent="0.2">
      <c r="B2400" s="1" t="str">
        <f t="shared" si="661"/>
        <v/>
      </c>
      <c r="C2400" s="12">
        <f t="shared" si="662"/>
        <v>1</v>
      </c>
      <c r="D2400" s="1" t="str">
        <f t="shared" si="663"/>
        <v/>
      </c>
      <c r="E2400" s="1" t="str">
        <f t="shared" si="664"/>
        <v/>
      </c>
      <c r="H2400" s="1" t="str">
        <f>IF(ISBLANK(N2400),"",IF(SUM(AC2400:CO2400)=0,"other",INDEX(AC$6:CO$6,MATCH(1,AC2400:CO2400,0))))</f>
        <v/>
      </c>
      <c r="I2400" s="1" t="str" cm="1">
        <f t="array" ref="I2400">IF(ISBLANK(N2400),"",INDEX($AC$7:$CO$7,,MATCH(H2400,$AC$6:$CO$6,0)))</f>
        <v/>
      </c>
      <c r="L2400" s="1" t="str">
        <f t="shared" si="665"/>
        <v/>
      </c>
      <c r="M2400" s="1" t="str">
        <f t="shared" si="666"/>
        <v/>
      </c>
    </row>
    <row r="2401" spans="2:13" x14ac:dyDescent="0.2">
      <c r="B2401" s="1" t="str">
        <f t="shared" si="661"/>
        <v/>
      </c>
      <c r="C2401" s="12">
        <f t="shared" si="662"/>
        <v>1</v>
      </c>
      <c r="D2401" s="1" t="str">
        <f t="shared" si="663"/>
        <v/>
      </c>
      <c r="E2401" s="1" t="str">
        <f t="shared" si="664"/>
        <v/>
      </c>
      <c r="H2401" s="1" t="str">
        <f>IF(ISBLANK(N2401),"",IF(SUM(AC2401:CO2401)=0,"other",INDEX(AC$6:CO$6,MATCH(1,AC2401:CO2401,0))))</f>
        <v/>
      </c>
      <c r="I2401" s="1" t="str" cm="1">
        <f t="array" ref="I2401">IF(ISBLANK(N2401),"",INDEX($AC$7:$CO$7,,MATCH(H2401,$AC$6:$CO$6,0)))</f>
        <v/>
      </c>
      <c r="L2401" s="1" t="str">
        <f t="shared" si="665"/>
        <v/>
      </c>
      <c r="M2401" s="1" t="str">
        <f t="shared" si="666"/>
        <v/>
      </c>
    </row>
    <row r="2402" spans="2:13" x14ac:dyDescent="0.2">
      <c r="B2402" s="1" t="str">
        <f t="shared" si="661"/>
        <v/>
      </c>
      <c r="C2402" s="12">
        <f t="shared" si="662"/>
        <v>1</v>
      </c>
      <c r="D2402" s="1" t="str">
        <f t="shared" si="663"/>
        <v/>
      </c>
      <c r="E2402" s="1" t="str">
        <f t="shared" si="664"/>
        <v/>
      </c>
      <c r="H2402" s="1" t="str">
        <f>IF(ISBLANK(N2402),"",IF(SUM(AC2402:CO2402)=0,"other",INDEX(AC$6:CO$6,MATCH(1,AC2402:CO2402,0))))</f>
        <v/>
      </c>
      <c r="I2402" s="1" t="str" cm="1">
        <f t="array" ref="I2402">IF(ISBLANK(N2402),"",INDEX($AC$7:$CO$7,,MATCH(H2402,$AC$6:$CO$6,0)))</f>
        <v/>
      </c>
      <c r="L2402" s="1" t="str">
        <f t="shared" si="665"/>
        <v/>
      </c>
      <c r="M2402" s="1" t="str">
        <f t="shared" si="666"/>
        <v/>
      </c>
    </row>
    <row r="2403" spans="2:13" x14ac:dyDescent="0.2">
      <c r="B2403" s="1" t="str">
        <f t="shared" si="661"/>
        <v/>
      </c>
      <c r="C2403" s="12">
        <f t="shared" si="662"/>
        <v>1</v>
      </c>
      <c r="D2403" s="1" t="str">
        <f t="shared" si="663"/>
        <v/>
      </c>
      <c r="E2403" s="1" t="str">
        <f t="shared" si="664"/>
        <v/>
      </c>
      <c r="H2403" s="1" t="str">
        <f>IF(ISBLANK(N2403),"",IF(SUM(AC2403:CO2403)=0,"other",INDEX(AC$6:CO$6,MATCH(1,AC2403:CO2403,0))))</f>
        <v/>
      </c>
      <c r="I2403" s="1" t="str" cm="1">
        <f t="array" ref="I2403">IF(ISBLANK(N2403),"",INDEX($AC$7:$CO$7,,MATCH(H2403,$AC$6:$CO$6,0)))</f>
        <v/>
      </c>
      <c r="L2403" s="1" t="str">
        <f t="shared" si="665"/>
        <v/>
      </c>
      <c r="M2403" s="1" t="str">
        <f t="shared" si="666"/>
        <v/>
      </c>
    </row>
    <row r="2404" spans="2:13" x14ac:dyDescent="0.2">
      <c r="B2404" s="1" t="str">
        <f t="shared" si="661"/>
        <v/>
      </c>
      <c r="C2404" s="12">
        <f t="shared" si="662"/>
        <v>1</v>
      </c>
      <c r="D2404" s="1" t="str">
        <f t="shared" si="663"/>
        <v/>
      </c>
      <c r="E2404" s="1" t="str">
        <f t="shared" si="664"/>
        <v/>
      </c>
      <c r="H2404" s="1" t="str">
        <f>IF(ISBLANK(N2404),"",IF(SUM(AC2404:CO2404)=0,"other",INDEX(AC$6:CO$6,MATCH(1,AC2404:CO2404,0))))</f>
        <v/>
      </c>
      <c r="I2404" s="1" t="str" cm="1">
        <f t="array" ref="I2404">IF(ISBLANK(N2404),"",INDEX($AC$7:$CO$7,,MATCH(H2404,$AC$6:$CO$6,0)))</f>
        <v/>
      </c>
      <c r="L2404" s="1" t="str">
        <f t="shared" si="665"/>
        <v/>
      </c>
      <c r="M2404" s="1" t="str">
        <f t="shared" si="666"/>
        <v/>
      </c>
    </row>
    <row r="2405" spans="2:13" x14ac:dyDescent="0.2">
      <c r="B2405" s="1" t="str">
        <f t="shared" si="661"/>
        <v/>
      </c>
      <c r="C2405" s="12">
        <f t="shared" si="662"/>
        <v>1</v>
      </c>
      <c r="D2405" s="1" t="str">
        <f t="shared" si="663"/>
        <v/>
      </c>
      <c r="E2405" s="1" t="str">
        <f t="shared" si="664"/>
        <v/>
      </c>
      <c r="H2405" s="1" t="str">
        <f>IF(ISBLANK(N2405),"",IF(SUM(AC2405:CO2405)=0,"other",INDEX(AC$6:CO$6,MATCH(1,AC2405:CO2405,0))))</f>
        <v/>
      </c>
      <c r="I2405" s="1" t="str" cm="1">
        <f t="array" ref="I2405">IF(ISBLANK(N2405),"",INDEX($AC$7:$CO$7,,MATCH(H2405,$AC$6:$CO$6,0)))</f>
        <v/>
      </c>
      <c r="L2405" s="1" t="str">
        <f t="shared" si="665"/>
        <v/>
      </c>
      <c r="M2405" s="1" t="str">
        <f t="shared" si="666"/>
        <v/>
      </c>
    </row>
    <row r="2406" spans="2:13" x14ac:dyDescent="0.2">
      <c r="B2406" s="1" t="str">
        <f t="shared" si="661"/>
        <v/>
      </c>
      <c r="C2406" s="12">
        <f t="shared" si="662"/>
        <v>1</v>
      </c>
      <c r="D2406" s="1" t="str">
        <f t="shared" si="663"/>
        <v/>
      </c>
      <c r="E2406" s="1" t="str">
        <f t="shared" si="664"/>
        <v/>
      </c>
      <c r="H2406" s="1" t="str">
        <f>IF(ISBLANK(N2406),"",IF(SUM(AC2406:CO2406)=0,"other",INDEX(AC$6:CO$6,MATCH(1,AC2406:CO2406,0))))</f>
        <v/>
      </c>
      <c r="I2406" s="1" t="str" cm="1">
        <f t="array" ref="I2406">IF(ISBLANK(N2406),"",INDEX($AC$7:$CO$7,,MATCH(H2406,$AC$6:$CO$6,0)))</f>
        <v/>
      </c>
      <c r="L2406" s="1" t="str">
        <f t="shared" si="665"/>
        <v/>
      </c>
      <c r="M2406" s="1" t="str">
        <f t="shared" si="666"/>
        <v/>
      </c>
    </row>
    <row r="2407" spans="2:13" x14ac:dyDescent="0.2">
      <c r="B2407" s="1" t="str">
        <f t="shared" si="661"/>
        <v/>
      </c>
      <c r="C2407" s="12">
        <f t="shared" si="662"/>
        <v>1</v>
      </c>
      <c r="D2407" s="1" t="str">
        <f t="shared" si="663"/>
        <v/>
      </c>
      <c r="E2407" s="1" t="str">
        <f t="shared" si="664"/>
        <v/>
      </c>
      <c r="H2407" s="1" t="str">
        <f>IF(ISBLANK(N2407),"",IF(SUM(AC2407:CO2407)=0,"other",INDEX(AC$6:CO$6,MATCH(1,AC2407:CO2407,0))))</f>
        <v/>
      </c>
      <c r="I2407" s="1" t="str" cm="1">
        <f t="array" ref="I2407">IF(ISBLANK(N2407),"",INDEX($AC$7:$CO$7,,MATCH(H2407,$AC$6:$CO$6,0)))</f>
        <v/>
      </c>
      <c r="L2407" s="1" t="str">
        <f t="shared" si="665"/>
        <v/>
      </c>
      <c r="M2407" s="1" t="str">
        <f t="shared" si="666"/>
        <v/>
      </c>
    </row>
    <row r="2408" spans="2:13" x14ac:dyDescent="0.2">
      <c r="B2408" s="1" t="str">
        <f t="shared" si="661"/>
        <v/>
      </c>
      <c r="C2408" s="12">
        <f t="shared" si="662"/>
        <v>1</v>
      </c>
      <c r="D2408" s="1" t="str">
        <f t="shared" si="663"/>
        <v/>
      </c>
      <c r="E2408" s="1" t="str">
        <f t="shared" si="664"/>
        <v/>
      </c>
      <c r="H2408" s="1" t="str">
        <f>IF(ISBLANK(N2408),"",IF(SUM(AC2408:CO2408)=0,"other",INDEX(AC$6:CO$6,MATCH(1,AC2408:CO2408,0))))</f>
        <v/>
      </c>
      <c r="I2408" s="1" t="str" cm="1">
        <f t="array" ref="I2408">IF(ISBLANK(N2408),"",INDEX($AC$7:$CO$7,,MATCH(H2408,$AC$6:$CO$6,0)))</f>
        <v/>
      </c>
      <c r="L2408" s="1" t="str">
        <f t="shared" si="665"/>
        <v/>
      </c>
      <c r="M2408" s="1" t="str">
        <f t="shared" si="666"/>
        <v/>
      </c>
    </row>
    <row r="2409" spans="2:13" x14ac:dyDescent="0.2">
      <c r="B2409" s="1" t="str">
        <f t="shared" si="661"/>
        <v/>
      </c>
      <c r="C2409" s="12">
        <f t="shared" si="662"/>
        <v>1</v>
      </c>
      <c r="D2409" s="1" t="str">
        <f t="shared" si="663"/>
        <v/>
      </c>
      <c r="E2409" s="1" t="str">
        <f t="shared" si="664"/>
        <v/>
      </c>
      <c r="H2409" s="1" t="str">
        <f>IF(ISBLANK(N2409),"",IF(SUM(AC2409:CO2409)=0,"other",INDEX(AC$6:CO$6,MATCH(1,AC2409:CO2409,0))))</f>
        <v/>
      </c>
      <c r="I2409" s="1" t="str" cm="1">
        <f t="array" ref="I2409">IF(ISBLANK(N2409),"",INDEX($AC$7:$CO$7,,MATCH(H2409,$AC$6:$CO$6,0)))</f>
        <v/>
      </c>
      <c r="L2409" s="1" t="str">
        <f t="shared" si="665"/>
        <v/>
      </c>
      <c r="M2409" s="1" t="str">
        <f t="shared" si="666"/>
        <v/>
      </c>
    </row>
    <row r="2410" spans="2:13" x14ac:dyDescent="0.2">
      <c r="B2410" s="1" t="str">
        <f t="shared" si="661"/>
        <v/>
      </c>
      <c r="C2410" s="12">
        <f t="shared" si="662"/>
        <v>1</v>
      </c>
      <c r="D2410" s="1" t="str">
        <f t="shared" si="663"/>
        <v/>
      </c>
      <c r="E2410" s="1" t="str">
        <f t="shared" si="664"/>
        <v/>
      </c>
      <c r="H2410" s="1" t="str">
        <f>IF(ISBLANK(N2410),"",IF(SUM(AC2410:CO2410)=0,"other",INDEX(AC$6:CO$6,MATCH(1,AC2410:CO2410,0))))</f>
        <v/>
      </c>
      <c r="I2410" s="1" t="str" cm="1">
        <f t="array" ref="I2410">IF(ISBLANK(N2410),"",INDEX($AC$7:$CO$7,,MATCH(H2410,$AC$6:$CO$6,0)))</f>
        <v/>
      </c>
      <c r="L2410" s="1" t="str">
        <f t="shared" si="665"/>
        <v/>
      </c>
      <c r="M2410" s="1" t="str">
        <f t="shared" si="666"/>
        <v/>
      </c>
    </row>
    <row r="2411" spans="2:13" x14ac:dyDescent="0.2">
      <c r="B2411" s="1" t="str">
        <f t="shared" si="661"/>
        <v/>
      </c>
      <c r="C2411" s="12">
        <f t="shared" si="662"/>
        <v>1</v>
      </c>
      <c r="D2411" s="1" t="str">
        <f t="shared" si="663"/>
        <v/>
      </c>
      <c r="E2411" s="1" t="str">
        <f t="shared" si="664"/>
        <v/>
      </c>
      <c r="H2411" s="1" t="str">
        <f>IF(ISBLANK(N2411),"",IF(SUM(AC2411:CO2411)=0,"other",INDEX(AC$6:CO$6,MATCH(1,AC2411:CO2411,0))))</f>
        <v/>
      </c>
      <c r="I2411" s="1" t="str" cm="1">
        <f t="array" ref="I2411">IF(ISBLANK(N2411),"",INDEX($AC$7:$CO$7,,MATCH(H2411,$AC$6:$CO$6,0)))</f>
        <v/>
      </c>
      <c r="L2411" s="1" t="str">
        <f t="shared" si="665"/>
        <v/>
      </c>
      <c r="M2411" s="1" t="str">
        <f t="shared" si="666"/>
        <v/>
      </c>
    </row>
    <row r="2412" spans="2:13" x14ac:dyDescent="0.2">
      <c r="B2412" s="1" t="str">
        <f t="shared" si="661"/>
        <v/>
      </c>
      <c r="C2412" s="12">
        <f t="shared" si="662"/>
        <v>1</v>
      </c>
      <c r="D2412" s="1" t="str">
        <f t="shared" si="663"/>
        <v/>
      </c>
      <c r="E2412" s="1" t="str">
        <f t="shared" si="664"/>
        <v/>
      </c>
      <c r="H2412" s="1" t="str">
        <f>IF(ISBLANK(N2412),"",IF(SUM(AC2412:CO2412)=0,"other",INDEX(AC$6:CO$6,MATCH(1,AC2412:CO2412,0))))</f>
        <v/>
      </c>
      <c r="I2412" s="1" t="str" cm="1">
        <f t="array" ref="I2412">IF(ISBLANK(N2412),"",INDEX($AC$7:$CO$7,,MATCH(H2412,$AC$6:$CO$6,0)))</f>
        <v/>
      </c>
      <c r="L2412" s="1" t="str">
        <f t="shared" si="665"/>
        <v/>
      </c>
      <c r="M2412" s="1" t="str">
        <f t="shared" si="666"/>
        <v/>
      </c>
    </row>
    <row r="2413" spans="2:13" x14ac:dyDescent="0.2">
      <c r="B2413" s="1" t="str">
        <f t="shared" si="661"/>
        <v/>
      </c>
      <c r="C2413" s="12">
        <f t="shared" si="662"/>
        <v>1</v>
      </c>
      <c r="D2413" s="1" t="str">
        <f t="shared" si="663"/>
        <v/>
      </c>
      <c r="E2413" s="1" t="str">
        <f t="shared" si="664"/>
        <v/>
      </c>
      <c r="H2413" s="1" t="str">
        <f>IF(ISBLANK(N2413),"",IF(SUM(AC2413:CO2413)=0,"other",INDEX(AC$6:CO$6,MATCH(1,AC2413:CO2413,0))))</f>
        <v/>
      </c>
      <c r="I2413" s="1" t="str" cm="1">
        <f t="array" ref="I2413">IF(ISBLANK(N2413),"",INDEX($AC$7:$CO$7,,MATCH(H2413,$AC$6:$CO$6,0)))</f>
        <v/>
      </c>
      <c r="L2413" s="1" t="str">
        <f t="shared" si="665"/>
        <v/>
      </c>
      <c r="M2413" s="1" t="str">
        <f t="shared" si="666"/>
        <v/>
      </c>
    </row>
    <row r="2414" spans="2:13" x14ac:dyDescent="0.2">
      <c r="B2414" s="1" t="str">
        <f t="shared" si="661"/>
        <v/>
      </c>
      <c r="C2414" s="12">
        <f t="shared" si="662"/>
        <v>1</v>
      </c>
      <c r="D2414" s="1" t="str">
        <f t="shared" si="663"/>
        <v/>
      </c>
      <c r="E2414" s="1" t="str">
        <f t="shared" si="664"/>
        <v/>
      </c>
      <c r="H2414" s="1" t="str">
        <f>IF(ISBLANK(N2414),"",IF(SUM(AC2414:CO2414)=0,"other",INDEX(AC$6:CO$6,MATCH(1,AC2414:CO2414,0))))</f>
        <v/>
      </c>
      <c r="I2414" s="1" t="str" cm="1">
        <f t="array" ref="I2414">IF(ISBLANK(N2414),"",INDEX($AC$7:$CO$7,,MATCH(H2414,$AC$6:$CO$6,0)))</f>
        <v/>
      </c>
      <c r="L2414" s="1" t="str">
        <f t="shared" si="665"/>
        <v/>
      </c>
      <c r="M2414" s="1" t="str">
        <f t="shared" si="666"/>
        <v/>
      </c>
    </row>
    <row r="2415" spans="2:13" x14ac:dyDescent="0.2">
      <c r="B2415" s="1" t="str">
        <f t="shared" si="661"/>
        <v/>
      </c>
      <c r="C2415" s="12">
        <f t="shared" si="662"/>
        <v>1</v>
      </c>
      <c r="D2415" s="1" t="str">
        <f t="shared" si="663"/>
        <v/>
      </c>
      <c r="E2415" s="1" t="str">
        <f t="shared" si="664"/>
        <v/>
      </c>
      <c r="H2415" s="1" t="str">
        <f>IF(ISBLANK(N2415),"",IF(SUM(AC2415:CO2415)=0,"other",INDEX(AC$6:CO$6,MATCH(1,AC2415:CO2415,0))))</f>
        <v/>
      </c>
      <c r="I2415" s="1" t="str" cm="1">
        <f t="array" ref="I2415">IF(ISBLANK(N2415),"",INDEX($AC$7:$CO$7,,MATCH(H2415,$AC$6:$CO$6,0)))</f>
        <v/>
      </c>
      <c r="L2415" s="1" t="str">
        <f t="shared" si="665"/>
        <v/>
      </c>
      <c r="M2415" s="1" t="str">
        <f t="shared" si="666"/>
        <v/>
      </c>
    </row>
    <row r="2416" spans="2:13" x14ac:dyDescent="0.2">
      <c r="B2416" s="1" t="str">
        <f t="shared" si="661"/>
        <v/>
      </c>
      <c r="C2416" s="12">
        <f t="shared" si="662"/>
        <v>1</v>
      </c>
      <c r="D2416" s="1" t="str">
        <f t="shared" si="663"/>
        <v/>
      </c>
      <c r="E2416" s="1" t="str">
        <f t="shared" si="664"/>
        <v/>
      </c>
      <c r="H2416" s="1" t="str">
        <f>IF(ISBLANK(N2416),"",IF(SUM(AC2416:CO2416)=0,"other",INDEX(AC$6:CO$6,MATCH(1,AC2416:CO2416,0))))</f>
        <v/>
      </c>
      <c r="I2416" s="1" t="str" cm="1">
        <f t="array" ref="I2416">IF(ISBLANK(N2416),"",INDEX($AC$7:$CO$7,,MATCH(H2416,$AC$6:$CO$6,0)))</f>
        <v/>
      </c>
      <c r="L2416" s="1" t="str">
        <f t="shared" si="665"/>
        <v/>
      </c>
      <c r="M2416" s="1" t="str">
        <f t="shared" si="666"/>
        <v/>
      </c>
    </row>
    <row r="2417" spans="2:13" x14ac:dyDescent="0.2">
      <c r="B2417" s="1" t="str">
        <f t="shared" si="661"/>
        <v/>
      </c>
      <c r="C2417" s="12">
        <f t="shared" si="662"/>
        <v>1</v>
      </c>
      <c r="D2417" s="1" t="str">
        <f t="shared" si="663"/>
        <v/>
      </c>
      <c r="E2417" s="1" t="str">
        <f t="shared" si="664"/>
        <v/>
      </c>
      <c r="H2417" s="1" t="str">
        <f>IF(ISBLANK(N2417),"",IF(SUM(AC2417:CO2417)=0,"other",INDEX(AC$6:CO$6,MATCH(1,AC2417:CO2417,0))))</f>
        <v/>
      </c>
      <c r="I2417" s="1" t="str" cm="1">
        <f t="array" ref="I2417">IF(ISBLANK(N2417),"",INDEX($AC$7:$CO$7,,MATCH(H2417,$AC$6:$CO$6,0)))</f>
        <v/>
      </c>
      <c r="L2417" s="1" t="str">
        <f t="shared" si="665"/>
        <v/>
      </c>
      <c r="M2417" s="1" t="str">
        <f t="shared" si="666"/>
        <v/>
      </c>
    </row>
    <row r="2418" spans="2:13" x14ac:dyDescent="0.2">
      <c r="B2418" s="1" t="str">
        <f t="shared" si="661"/>
        <v/>
      </c>
      <c r="C2418" s="12">
        <f t="shared" si="662"/>
        <v>1</v>
      </c>
      <c r="D2418" s="1" t="str">
        <f t="shared" si="663"/>
        <v/>
      </c>
      <c r="E2418" s="1" t="str">
        <f t="shared" si="664"/>
        <v/>
      </c>
      <c r="H2418" s="1" t="str">
        <f>IF(ISBLANK(N2418),"",IF(SUM(AC2418:CO2418)=0,"other",INDEX(AC$6:CO$6,MATCH(1,AC2418:CO2418,0))))</f>
        <v/>
      </c>
      <c r="I2418" s="1" t="str" cm="1">
        <f t="array" ref="I2418">IF(ISBLANK(N2418),"",INDEX($AC$7:$CO$7,,MATCH(H2418,$AC$6:$CO$6,0)))</f>
        <v/>
      </c>
      <c r="L2418" s="1" t="str">
        <f t="shared" si="665"/>
        <v/>
      </c>
      <c r="M2418" s="1" t="str">
        <f t="shared" si="666"/>
        <v/>
      </c>
    </row>
    <row r="2419" spans="2:13" x14ac:dyDescent="0.2">
      <c r="B2419" s="1" t="str">
        <f t="shared" si="661"/>
        <v/>
      </c>
      <c r="C2419" s="12">
        <f t="shared" si="662"/>
        <v>1</v>
      </c>
      <c r="D2419" s="1" t="str">
        <f t="shared" si="663"/>
        <v/>
      </c>
      <c r="E2419" s="1" t="str">
        <f t="shared" si="664"/>
        <v/>
      </c>
      <c r="H2419" s="1" t="str">
        <f>IF(ISBLANK(N2419),"",IF(SUM(AC2419:CO2419)=0,"other",INDEX(AC$6:CO$6,MATCH(1,AC2419:CO2419,0))))</f>
        <v/>
      </c>
      <c r="I2419" s="1" t="str" cm="1">
        <f t="array" ref="I2419">IF(ISBLANK(N2419),"",INDEX($AC$7:$CO$7,,MATCH(H2419,$AC$6:$CO$6,0)))</f>
        <v/>
      </c>
      <c r="L2419" s="1" t="str">
        <f t="shared" si="665"/>
        <v/>
      </c>
      <c r="M2419" s="1" t="str">
        <f t="shared" si="666"/>
        <v/>
      </c>
    </row>
    <row r="2420" spans="2:13" x14ac:dyDescent="0.2">
      <c r="B2420" s="1" t="str">
        <f t="shared" si="661"/>
        <v/>
      </c>
      <c r="C2420" s="12">
        <f t="shared" si="662"/>
        <v>1</v>
      </c>
      <c r="D2420" s="1" t="str">
        <f t="shared" si="663"/>
        <v/>
      </c>
      <c r="E2420" s="1" t="str">
        <f t="shared" si="664"/>
        <v/>
      </c>
      <c r="H2420" s="1" t="str">
        <f>IF(ISBLANK(N2420),"",IF(SUM(AC2420:CO2420)=0,"other",INDEX(AC$6:CO$6,MATCH(1,AC2420:CO2420,0))))</f>
        <v/>
      </c>
      <c r="I2420" s="1" t="str" cm="1">
        <f t="array" ref="I2420">IF(ISBLANK(N2420),"",INDEX($AC$7:$CO$7,,MATCH(H2420,$AC$6:$CO$6,0)))</f>
        <v/>
      </c>
      <c r="L2420" s="1" t="str">
        <f t="shared" si="665"/>
        <v/>
      </c>
      <c r="M2420" s="1" t="str">
        <f t="shared" si="666"/>
        <v/>
      </c>
    </row>
    <row r="2421" spans="2:13" x14ac:dyDescent="0.2">
      <c r="B2421" s="1" t="str">
        <f t="shared" si="661"/>
        <v/>
      </c>
      <c r="C2421" s="12">
        <f t="shared" si="662"/>
        <v>1</v>
      </c>
      <c r="D2421" s="1" t="str">
        <f t="shared" si="663"/>
        <v/>
      </c>
      <c r="E2421" s="1" t="str">
        <f t="shared" si="664"/>
        <v/>
      </c>
      <c r="H2421" s="1" t="str">
        <f>IF(ISBLANK(N2421),"",IF(SUM(AC2421:CO2421)=0,"other",INDEX(AC$6:CO$6,MATCH(1,AC2421:CO2421,0))))</f>
        <v/>
      </c>
      <c r="I2421" s="1" t="str" cm="1">
        <f t="array" ref="I2421">IF(ISBLANK(N2421),"",INDEX($AC$7:$CO$7,,MATCH(H2421,$AC$6:$CO$6,0)))</f>
        <v/>
      </c>
      <c r="L2421" s="1" t="str">
        <f t="shared" si="665"/>
        <v/>
      </c>
      <c r="M2421" s="1" t="str">
        <f t="shared" si="666"/>
        <v/>
      </c>
    </row>
    <row r="2422" spans="2:13" x14ac:dyDescent="0.2">
      <c r="B2422" s="1" t="str">
        <f t="shared" si="661"/>
        <v/>
      </c>
      <c r="C2422" s="12">
        <f t="shared" si="662"/>
        <v>1</v>
      </c>
      <c r="D2422" s="1" t="str">
        <f t="shared" si="663"/>
        <v/>
      </c>
      <c r="E2422" s="1" t="str">
        <f t="shared" si="664"/>
        <v/>
      </c>
      <c r="H2422" s="1" t="str">
        <f>IF(ISBLANK(N2422),"",IF(SUM(AC2422:CO2422)=0,"other",INDEX(AC$6:CO$6,MATCH(1,AC2422:CO2422,0))))</f>
        <v/>
      </c>
      <c r="I2422" s="1" t="str" cm="1">
        <f t="array" ref="I2422">IF(ISBLANK(N2422),"",INDEX($AC$7:$CO$7,,MATCH(H2422,$AC$6:$CO$6,0)))</f>
        <v/>
      </c>
      <c r="L2422" s="1" t="str">
        <f t="shared" si="665"/>
        <v/>
      </c>
      <c r="M2422" s="1" t="str">
        <f t="shared" si="666"/>
        <v/>
      </c>
    </row>
    <row r="2423" spans="2:13" x14ac:dyDescent="0.2">
      <c r="B2423" s="1" t="str">
        <f t="shared" si="661"/>
        <v/>
      </c>
      <c r="C2423" s="12">
        <f t="shared" si="662"/>
        <v>1</v>
      </c>
      <c r="D2423" s="1" t="str">
        <f t="shared" si="663"/>
        <v/>
      </c>
      <c r="E2423" s="1" t="str">
        <f t="shared" si="664"/>
        <v/>
      </c>
      <c r="H2423" s="1" t="str">
        <f>IF(ISBLANK(N2423),"",IF(SUM(AC2423:CO2423)=0,"other",INDEX(AC$6:CO$6,MATCH(1,AC2423:CO2423,0))))</f>
        <v/>
      </c>
      <c r="I2423" s="1" t="str" cm="1">
        <f t="array" ref="I2423">IF(ISBLANK(N2423),"",INDEX($AC$7:$CO$7,,MATCH(H2423,$AC$6:$CO$6,0)))</f>
        <v/>
      </c>
      <c r="L2423" s="1" t="str">
        <f t="shared" si="665"/>
        <v/>
      </c>
      <c r="M2423" s="1" t="str">
        <f t="shared" si="666"/>
        <v/>
      </c>
    </row>
    <row r="2424" spans="2:13" x14ac:dyDescent="0.2">
      <c r="B2424" s="1" t="str">
        <f t="shared" si="661"/>
        <v/>
      </c>
      <c r="C2424" s="12">
        <f t="shared" si="662"/>
        <v>1</v>
      </c>
      <c r="D2424" s="1" t="str">
        <f t="shared" si="663"/>
        <v/>
      </c>
      <c r="E2424" s="1" t="str">
        <f t="shared" si="664"/>
        <v/>
      </c>
      <c r="H2424" s="1" t="str">
        <f>IF(ISBLANK(N2424),"",IF(SUM(AC2424:CO2424)=0,"other",INDEX(AC$6:CO$6,MATCH(1,AC2424:CO2424,0))))</f>
        <v/>
      </c>
      <c r="I2424" s="1" t="str" cm="1">
        <f t="array" ref="I2424">IF(ISBLANK(N2424),"",INDEX($AC$7:$CO$7,,MATCH(H2424,$AC$6:$CO$6,0)))</f>
        <v/>
      </c>
      <c r="L2424" s="1" t="str">
        <f t="shared" si="665"/>
        <v/>
      </c>
      <c r="M2424" s="1" t="str">
        <f t="shared" si="666"/>
        <v/>
      </c>
    </row>
    <row r="2425" spans="2:13" x14ac:dyDescent="0.2">
      <c r="B2425" s="1" t="str">
        <f t="shared" si="661"/>
        <v/>
      </c>
      <c r="C2425" s="12">
        <f t="shared" si="662"/>
        <v>1</v>
      </c>
      <c r="D2425" s="1" t="str">
        <f t="shared" si="663"/>
        <v/>
      </c>
      <c r="E2425" s="1" t="str">
        <f t="shared" si="664"/>
        <v/>
      </c>
      <c r="H2425" s="1" t="str">
        <f>IF(ISBLANK(N2425),"",IF(SUM(AC2425:CO2425)=0,"other",INDEX(AC$6:CO$6,MATCH(1,AC2425:CO2425,0))))</f>
        <v/>
      </c>
      <c r="I2425" s="1" t="str" cm="1">
        <f t="array" ref="I2425">IF(ISBLANK(N2425),"",INDEX($AC$7:$CO$7,,MATCH(H2425,$AC$6:$CO$6,0)))</f>
        <v/>
      </c>
      <c r="L2425" s="1" t="str">
        <f t="shared" si="665"/>
        <v/>
      </c>
      <c r="M2425" s="1" t="str">
        <f t="shared" si="666"/>
        <v/>
      </c>
    </row>
    <row r="2426" spans="2:13" x14ac:dyDescent="0.2">
      <c r="B2426" s="1" t="str">
        <f t="shared" si="661"/>
        <v/>
      </c>
      <c r="C2426" s="12">
        <f t="shared" si="662"/>
        <v>1</v>
      </c>
      <c r="D2426" s="1" t="str">
        <f t="shared" si="663"/>
        <v/>
      </c>
      <c r="E2426" s="1" t="str">
        <f t="shared" si="664"/>
        <v/>
      </c>
      <c r="H2426" s="1" t="str">
        <f>IF(ISBLANK(N2426),"",IF(SUM(AC2426:CO2426)=0,"other",INDEX(AC$6:CO$6,MATCH(1,AC2426:CO2426,0))))</f>
        <v/>
      </c>
      <c r="I2426" s="1" t="str" cm="1">
        <f t="array" ref="I2426">IF(ISBLANK(N2426),"",INDEX($AC$7:$CO$7,,MATCH(H2426,$AC$6:$CO$6,0)))</f>
        <v/>
      </c>
      <c r="L2426" s="1" t="str">
        <f t="shared" si="665"/>
        <v/>
      </c>
      <c r="M2426" s="1" t="str">
        <f t="shared" si="666"/>
        <v/>
      </c>
    </row>
    <row r="2427" spans="2:13" x14ac:dyDescent="0.2">
      <c r="B2427" s="1" t="str">
        <f t="shared" si="661"/>
        <v/>
      </c>
      <c r="C2427" s="12">
        <f t="shared" si="662"/>
        <v>1</v>
      </c>
      <c r="D2427" s="1" t="str">
        <f t="shared" si="663"/>
        <v/>
      </c>
      <c r="E2427" s="1" t="str">
        <f t="shared" si="664"/>
        <v/>
      </c>
      <c r="H2427" s="1" t="str">
        <f>IF(ISBLANK(N2427),"",IF(SUM(AC2427:CO2427)=0,"other",INDEX(AC$6:CO$6,MATCH(1,AC2427:CO2427,0))))</f>
        <v/>
      </c>
      <c r="I2427" s="1" t="str" cm="1">
        <f t="array" ref="I2427">IF(ISBLANK(N2427),"",INDEX($AC$7:$CO$7,,MATCH(H2427,$AC$6:$CO$6,0)))</f>
        <v/>
      </c>
      <c r="L2427" s="1" t="str">
        <f t="shared" si="665"/>
        <v/>
      </c>
      <c r="M2427" s="1" t="str">
        <f t="shared" si="666"/>
        <v/>
      </c>
    </row>
    <row r="2428" spans="2:13" x14ac:dyDescent="0.2">
      <c r="B2428" s="1" t="str">
        <f t="shared" si="661"/>
        <v/>
      </c>
      <c r="C2428" s="12">
        <f t="shared" si="662"/>
        <v>1</v>
      </c>
      <c r="D2428" s="1" t="str">
        <f t="shared" si="663"/>
        <v/>
      </c>
      <c r="E2428" s="1" t="str">
        <f t="shared" si="664"/>
        <v/>
      </c>
      <c r="H2428" s="1" t="str">
        <f>IF(ISBLANK(N2428),"",IF(SUM(AC2428:CO2428)=0,"other",INDEX(AC$6:CO$6,MATCH(1,AC2428:CO2428,0))))</f>
        <v/>
      </c>
      <c r="I2428" s="1" t="str" cm="1">
        <f t="array" ref="I2428">IF(ISBLANK(N2428),"",INDEX($AC$7:$CO$7,,MATCH(H2428,$AC$6:$CO$6,0)))</f>
        <v/>
      </c>
      <c r="L2428" s="1" t="str">
        <f t="shared" si="665"/>
        <v/>
      </c>
      <c r="M2428" s="1" t="str">
        <f t="shared" si="666"/>
        <v/>
      </c>
    </row>
    <row r="2429" spans="2:13" x14ac:dyDescent="0.2">
      <c r="B2429" s="1" t="str">
        <f t="shared" si="661"/>
        <v/>
      </c>
      <c r="C2429" s="12">
        <f t="shared" si="662"/>
        <v>1</v>
      </c>
      <c r="D2429" s="1" t="str">
        <f t="shared" si="663"/>
        <v/>
      </c>
      <c r="E2429" s="1" t="str">
        <f t="shared" si="664"/>
        <v/>
      </c>
      <c r="H2429" s="1" t="str">
        <f>IF(ISBLANK(N2429),"",IF(SUM(AC2429:CO2429)=0,"other",INDEX(AC$6:CO$6,MATCH(1,AC2429:CO2429,0))))</f>
        <v/>
      </c>
      <c r="I2429" s="1" t="str" cm="1">
        <f t="array" ref="I2429">IF(ISBLANK(N2429),"",INDEX($AC$7:$CO$7,,MATCH(H2429,$AC$6:$CO$6,0)))</f>
        <v/>
      </c>
      <c r="L2429" s="1" t="str">
        <f t="shared" si="665"/>
        <v/>
      </c>
      <c r="M2429" s="1" t="str">
        <f t="shared" si="666"/>
        <v/>
      </c>
    </row>
    <row r="2430" spans="2:13" x14ac:dyDescent="0.2">
      <c r="B2430" s="1" t="str">
        <f t="shared" si="661"/>
        <v/>
      </c>
      <c r="C2430" s="12">
        <f t="shared" si="662"/>
        <v>1</v>
      </c>
      <c r="D2430" s="1" t="str">
        <f t="shared" si="663"/>
        <v/>
      </c>
      <c r="E2430" s="1" t="str">
        <f t="shared" si="664"/>
        <v/>
      </c>
      <c r="H2430" s="1" t="str">
        <f>IF(ISBLANK(N2430),"",IF(SUM(AC2430:CO2430)=0,"other",INDEX(AC$6:CO$6,MATCH(1,AC2430:CO2430,0))))</f>
        <v/>
      </c>
      <c r="I2430" s="1" t="str" cm="1">
        <f t="array" ref="I2430">IF(ISBLANK(N2430),"",INDEX($AC$7:$CO$7,,MATCH(H2430,$AC$6:$CO$6,0)))</f>
        <v/>
      </c>
      <c r="L2430" s="1" t="str">
        <f t="shared" si="665"/>
        <v/>
      </c>
      <c r="M2430" s="1" t="str">
        <f t="shared" si="666"/>
        <v/>
      </c>
    </row>
    <row r="2431" spans="2:13" x14ac:dyDescent="0.2">
      <c r="B2431" s="1" t="str">
        <f t="shared" si="661"/>
        <v/>
      </c>
      <c r="C2431" s="12">
        <f t="shared" si="662"/>
        <v>1</v>
      </c>
      <c r="D2431" s="1" t="str">
        <f t="shared" si="663"/>
        <v/>
      </c>
      <c r="E2431" s="1" t="str">
        <f t="shared" si="664"/>
        <v/>
      </c>
      <c r="H2431" s="1" t="str">
        <f>IF(ISBLANK(N2431),"",IF(SUM(AC2431:CO2431)=0,"other",INDEX(AC$6:CO$6,MATCH(1,AC2431:CO2431,0))))</f>
        <v/>
      </c>
      <c r="I2431" s="1" t="str" cm="1">
        <f t="array" ref="I2431">IF(ISBLANK(N2431),"",INDEX($AC$7:$CO$7,,MATCH(H2431,$AC$6:$CO$6,0)))</f>
        <v/>
      </c>
      <c r="L2431" s="1" t="str">
        <f t="shared" si="665"/>
        <v/>
      </c>
      <c r="M2431" s="1" t="str">
        <f t="shared" si="666"/>
        <v/>
      </c>
    </row>
    <row r="2432" spans="2:13" x14ac:dyDescent="0.2">
      <c r="B2432" s="1" t="str">
        <f t="shared" si="661"/>
        <v/>
      </c>
      <c r="C2432" s="12">
        <f t="shared" si="662"/>
        <v>1</v>
      </c>
      <c r="D2432" s="1" t="str">
        <f t="shared" si="663"/>
        <v/>
      </c>
      <c r="E2432" s="1" t="str">
        <f t="shared" si="664"/>
        <v/>
      </c>
      <c r="H2432" s="1" t="str">
        <f>IF(ISBLANK(N2432),"",IF(SUM(AC2432:CO2432)=0,"other",INDEX(AC$6:CO$6,MATCH(1,AC2432:CO2432,0))))</f>
        <v/>
      </c>
      <c r="I2432" s="1" t="str" cm="1">
        <f t="array" ref="I2432">IF(ISBLANK(N2432),"",INDEX($AC$7:$CO$7,,MATCH(H2432,$AC$6:$CO$6,0)))</f>
        <v/>
      </c>
      <c r="L2432" s="1" t="str">
        <f t="shared" si="665"/>
        <v/>
      </c>
      <c r="M2432" s="1" t="str">
        <f t="shared" si="666"/>
        <v/>
      </c>
    </row>
    <row r="2433" spans="2:13" x14ac:dyDescent="0.2">
      <c r="B2433" s="1" t="str">
        <f t="shared" si="661"/>
        <v/>
      </c>
      <c r="C2433" s="12">
        <f t="shared" si="662"/>
        <v>1</v>
      </c>
      <c r="D2433" s="1" t="str">
        <f t="shared" si="663"/>
        <v/>
      </c>
      <c r="E2433" s="1" t="str">
        <f t="shared" si="664"/>
        <v/>
      </c>
      <c r="H2433" s="1" t="str">
        <f>IF(ISBLANK(N2433),"",IF(SUM(AC2433:CO2433)=0,"other",INDEX(AC$6:CO$6,MATCH(1,AC2433:CO2433,0))))</f>
        <v/>
      </c>
      <c r="I2433" s="1" t="str" cm="1">
        <f t="array" ref="I2433">IF(ISBLANK(N2433),"",INDEX($AC$7:$CO$7,,MATCH(H2433,$AC$6:$CO$6,0)))</f>
        <v/>
      </c>
      <c r="L2433" s="1" t="str">
        <f t="shared" si="665"/>
        <v/>
      </c>
      <c r="M2433" s="1" t="str">
        <f t="shared" si="666"/>
        <v/>
      </c>
    </row>
    <row r="2434" spans="2:13" x14ac:dyDescent="0.2">
      <c r="B2434" s="1" t="str">
        <f t="shared" si="661"/>
        <v/>
      </c>
      <c r="C2434" s="12">
        <f t="shared" si="662"/>
        <v>1</v>
      </c>
      <c r="D2434" s="1" t="str">
        <f t="shared" si="663"/>
        <v/>
      </c>
      <c r="E2434" s="1" t="str">
        <f t="shared" si="664"/>
        <v/>
      </c>
      <c r="H2434" s="1" t="str">
        <f>IF(ISBLANK(N2434),"",IF(SUM(AC2434:CO2434)=0,"other",INDEX(AC$6:CO$6,MATCH(1,AC2434:CO2434,0))))</f>
        <v/>
      </c>
      <c r="I2434" s="1" t="str" cm="1">
        <f t="array" ref="I2434">IF(ISBLANK(N2434),"",INDEX($AC$7:$CO$7,,MATCH(H2434,$AC$6:$CO$6,0)))</f>
        <v/>
      </c>
      <c r="L2434" s="1" t="str">
        <f t="shared" si="665"/>
        <v/>
      </c>
      <c r="M2434" s="1" t="str">
        <f t="shared" si="666"/>
        <v/>
      </c>
    </row>
    <row r="2435" spans="2:13" x14ac:dyDescent="0.2">
      <c r="B2435" s="1" t="str">
        <f t="shared" si="661"/>
        <v/>
      </c>
      <c r="C2435" s="12">
        <f t="shared" si="662"/>
        <v>1</v>
      </c>
      <c r="D2435" s="1" t="str">
        <f t="shared" si="663"/>
        <v/>
      </c>
      <c r="E2435" s="1" t="str">
        <f t="shared" si="664"/>
        <v/>
      </c>
      <c r="H2435" s="1" t="str">
        <f>IF(ISBLANK(N2435),"",IF(SUM(AC2435:CO2435)=0,"other",INDEX(AC$6:CO$6,MATCH(1,AC2435:CO2435,0))))</f>
        <v/>
      </c>
      <c r="I2435" s="1" t="str" cm="1">
        <f t="array" ref="I2435">IF(ISBLANK(N2435),"",INDEX($AC$7:$CO$7,,MATCH(H2435,$AC$6:$CO$6,0)))</f>
        <v/>
      </c>
      <c r="L2435" s="1" t="str">
        <f t="shared" si="665"/>
        <v/>
      </c>
      <c r="M2435" s="1" t="str">
        <f t="shared" si="666"/>
        <v/>
      </c>
    </row>
    <row r="2436" spans="2:13" x14ac:dyDescent="0.2">
      <c r="B2436" s="1" t="str">
        <f t="shared" si="661"/>
        <v/>
      </c>
      <c r="C2436" s="12">
        <f t="shared" si="662"/>
        <v>1</v>
      </c>
      <c r="D2436" s="1" t="str">
        <f t="shared" si="663"/>
        <v/>
      </c>
      <c r="E2436" s="1" t="str">
        <f t="shared" si="664"/>
        <v/>
      </c>
      <c r="H2436" s="1" t="str">
        <f>IF(ISBLANK(N2436),"",IF(SUM(AC2436:CO2436)=0,"other",INDEX(AC$6:CO$6,MATCH(1,AC2436:CO2436,0))))</f>
        <v/>
      </c>
      <c r="I2436" s="1" t="str" cm="1">
        <f t="array" ref="I2436">IF(ISBLANK(N2436),"",INDEX($AC$7:$CO$7,,MATCH(H2436,$AC$6:$CO$6,0)))</f>
        <v/>
      </c>
      <c r="L2436" s="1" t="str">
        <f t="shared" si="665"/>
        <v/>
      </c>
      <c r="M2436" s="1" t="str">
        <f t="shared" si="666"/>
        <v/>
      </c>
    </row>
    <row r="2437" spans="2:13" x14ac:dyDescent="0.2">
      <c r="B2437" s="1" t="str">
        <f t="shared" si="661"/>
        <v/>
      </c>
      <c r="C2437" s="12">
        <f t="shared" si="662"/>
        <v>1</v>
      </c>
      <c r="D2437" s="1" t="str">
        <f t="shared" si="663"/>
        <v/>
      </c>
      <c r="E2437" s="1" t="str">
        <f t="shared" si="664"/>
        <v/>
      </c>
      <c r="H2437" s="1" t="str">
        <f>IF(ISBLANK(N2437),"",IF(SUM(AC2437:CO2437)=0,"other",INDEX(AC$6:CO$6,MATCH(1,AC2437:CO2437,0))))</f>
        <v/>
      </c>
      <c r="I2437" s="1" t="str" cm="1">
        <f t="array" ref="I2437">IF(ISBLANK(N2437),"",INDEX($AC$7:$CO$7,,MATCH(H2437,$AC$6:$CO$6,0)))</f>
        <v/>
      </c>
      <c r="L2437" s="1" t="str">
        <f t="shared" si="665"/>
        <v/>
      </c>
      <c r="M2437" s="1" t="str">
        <f t="shared" si="666"/>
        <v/>
      </c>
    </row>
    <row r="2438" spans="2:13" x14ac:dyDescent="0.2">
      <c r="B2438" s="1" t="str">
        <f t="shared" si="661"/>
        <v/>
      </c>
      <c r="C2438" s="12">
        <f t="shared" si="662"/>
        <v>1</v>
      </c>
      <c r="D2438" s="1" t="str">
        <f t="shared" si="663"/>
        <v/>
      </c>
      <c r="E2438" s="1" t="str">
        <f t="shared" si="664"/>
        <v/>
      </c>
      <c r="H2438" s="1" t="str">
        <f>IF(ISBLANK(N2438),"",IF(SUM(AC2438:CO2438)=0,"other",INDEX(AC$6:CO$6,MATCH(1,AC2438:CO2438,0))))</f>
        <v/>
      </c>
      <c r="I2438" s="1" t="str" cm="1">
        <f t="array" ref="I2438">IF(ISBLANK(N2438),"",INDEX($AC$7:$CO$7,,MATCH(H2438,$AC$6:$CO$6,0)))</f>
        <v/>
      </c>
      <c r="L2438" s="1" t="str">
        <f t="shared" si="665"/>
        <v/>
      </c>
      <c r="M2438" s="1" t="str">
        <f t="shared" si="666"/>
        <v/>
      </c>
    </row>
    <row r="2439" spans="2:13" x14ac:dyDescent="0.2">
      <c r="B2439" s="1" t="str">
        <f t="shared" si="661"/>
        <v/>
      </c>
      <c r="C2439" s="12">
        <f t="shared" si="662"/>
        <v>1</v>
      </c>
      <c r="D2439" s="1" t="str">
        <f t="shared" si="663"/>
        <v/>
      </c>
      <c r="E2439" s="1" t="str">
        <f t="shared" si="664"/>
        <v/>
      </c>
      <c r="H2439" s="1" t="str">
        <f>IF(ISBLANK(N2439),"",IF(SUM(AC2439:CO2439)=0,"other",INDEX(AC$6:CO$6,MATCH(1,AC2439:CO2439,0))))</f>
        <v/>
      </c>
      <c r="I2439" s="1" t="str" cm="1">
        <f t="array" ref="I2439">IF(ISBLANK(N2439),"",INDEX($AC$7:$CO$7,,MATCH(H2439,$AC$6:$CO$6,0)))</f>
        <v/>
      </c>
      <c r="L2439" s="1" t="str">
        <f t="shared" si="665"/>
        <v/>
      </c>
      <c r="M2439" s="1" t="str">
        <f t="shared" si="666"/>
        <v/>
      </c>
    </row>
    <row r="2440" spans="2:13" x14ac:dyDescent="0.2">
      <c r="B2440" s="1" t="str">
        <f t="shared" si="661"/>
        <v/>
      </c>
      <c r="C2440" s="12">
        <f t="shared" si="662"/>
        <v>1</v>
      </c>
      <c r="D2440" s="1" t="str">
        <f t="shared" si="663"/>
        <v/>
      </c>
      <c r="E2440" s="1" t="str">
        <f t="shared" si="664"/>
        <v/>
      </c>
      <c r="H2440" s="1" t="str">
        <f>IF(ISBLANK(N2440),"",IF(SUM(AC2440:CO2440)=0,"other",INDEX(AC$6:CO$6,MATCH(1,AC2440:CO2440,0))))</f>
        <v/>
      </c>
      <c r="I2440" s="1" t="str" cm="1">
        <f t="array" ref="I2440">IF(ISBLANK(N2440),"",INDEX($AC$7:$CO$7,,MATCH(H2440,$AC$6:$CO$6,0)))</f>
        <v/>
      </c>
      <c r="L2440" s="1" t="str">
        <f t="shared" si="665"/>
        <v/>
      </c>
      <c r="M2440" s="1" t="str">
        <f t="shared" si="666"/>
        <v/>
      </c>
    </row>
    <row r="2441" spans="2:13" x14ac:dyDescent="0.2">
      <c r="B2441" s="1" t="str">
        <f t="shared" si="661"/>
        <v/>
      </c>
      <c r="C2441" s="12">
        <f t="shared" si="662"/>
        <v>1</v>
      </c>
      <c r="D2441" s="1" t="str">
        <f t="shared" si="663"/>
        <v/>
      </c>
      <c r="E2441" s="1" t="str">
        <f t="shared" si="664"/>
        <v/>
      </c>
      <c r="H2441" s="1" t="str">
        <f>IF(ISBLANK(N2441),"",IF(SUM(AC2441:CO2441)=0,"other",INDEX(AC$6:CO$6,MATCH(1,AC2441:CO2441,0))))</f>
        <v/>
      </c>
      <c r="I2441" s="1" t="str" cm="1">
        <f t="array" ref="I2441">IF(ISBLANK(N2441),"",INDEX($AC$7:$CO$7,,MATCH(H2441,$AC$6:$CO$6,0)))</f>
        <v/>
      </c>
      <c r="L2441" s="1" t="str">
        <f t="shared" si="665"/>
        <v/>
      </c>
      <c r="M2441" s="1" t="str">
        <f t="shared" si="666"/>
        <v/>
      </c>
    </row>
    <row r="2442" spans="2:13" x14ac:dyDescent="0.2">
      <c r="B2442" s="1" t="str">
        <f t="shared" ref="B2442:B2505" si="667">IF(ISBLANK(N2442),"",YEAR(O2442))</f>
        <v/>
      </c>
      <c r="C2442" s="12">
        <f t="shared" ref="C2442:C2505" si="668">IF(ISBLANK(M2442),"",MONTH(O2442))</f>
        <v>1</v>
      </c>
      <c r="D2442" s="1" t="str">
        <f t="shared" ref="D2442:D2505" si="669">IF(ISBLANK(N2442),"",WEEKNUM(O2442))</f>
        <v/>
      </c>
      <c r="E2442" s="1" t="str">
        <f t="shared" ref="E2442:E2505" si="670">S2442&amp;R2442</f>
        <v/>
      </c>
      <c r="H2442" s="1" t="str">
        <f>IF(ISBLANK(N2442),"",IF(SUM(AC2442:CO2442)=0,"other",INDEX(AC$6:CO$6,MATCH(1,AC2442:CO2442,0))))</f>
        <v/>
      </c>
      <c r="I2442" s="1" t="str" cm="1">
        <f t="array" ref="I2442">IF(ISBLANK(N2442),"",INDEX($AC$7:$CO$7,,MATCH(H2442,$AC$6:$CO$6,0)))</f>
        <v/>
      </c>
      <c r="L2442" s="1" t="str">
        <f t="shared" ref="L2442:L2505" si="671">IF(ISBLANK(J2442),H2442,J2442)</f>
        <v/>
      </c>
      <c r="M2442" s="1" t="str">
        <f t="shared" ref="M2442:M2505" si="672">IF(ISBLANK(K2442),I2442,K2442)</f>
        <v/>
      </c>
    </row>
    <row r="2443" spans="2:13" x14ac:dyDescent="0.2">
      <c r="B2443" s="1" t="str">
        <f t="shared" si="667"/>
        <v/>
      </c>
      <c r="C2443" s="12">
        <f t="shared" si="668"/>
        <v>1</v>
      </c>
      <c r="D2443" s="1" t="str">
        <f t="shared" si="669"/>
        <v/>
      </c>
      <c r="E2443" s="1" t="str">
        <f t="shared" si="670"/>
        <v/>
      </c>
      <c r="H2443" s="1" t="str">
        <f>IF(ISBLANK(N2443),"",IF(SUM(AC2443:CO2443)=0,"other",INDEX(AC$6:CO$6,MATCH(1,AC2443:CO2443,0))))</f>
        <v/>
      </c>
      <c r="I2443" s="1" t="str" cm="1">
        <f t="array" ref="I2443">IF(ISBLANK(N2443),"",INDEX($AC$7:$CO$7,,MATCH(H2443,$AC$6:$CO$6,0)))</f>
        <v/>
      </c>
      <c r="L2443" s="1" t="str">
        <f t="shared" si="671"/>
        <v/>
      </c>
      <c r="M2443" s="1" t="str">
        <f t="shared" si="672"/>
        <v/>
      </c>
    </row>
    <row r="2444" spans="2:13" x14ac:dyDescent="0.2">
      <c r="B2444" s="1" t="str">
        <f t="shared" si="667"/>
        <v/>
      </c>
      <c r="C2444" s="12">
        <f t="shared" si="668"/>
        <v>1</v>
      </c>
      <c r="D2444" s="1" t="str">
        <f t="shared" si="669"/>
        <v/>
      </c>
      <c r="E2444" s="1" t="str">
        <f t="shared" si="670"/>
        <v/>
      </c>
      <c r="H2444" s="1" t="str">
        <f>IF(ISBLANK(N2444),"",IF(SUM(AC2444:CO2444)=0,"other",INDEX(AC$6:CO$6,MATCH(1,AC2444:CO2444,0))))</f>
        <v/>
      </c>
      <c r="I2444" s="1" t="str" cm="1">
        <f t="array" ref="I2444">IF(ISBLANK(N2444),"",INDEX($AC$7:$CO$7,,MATCH(H2444,$AC$6:$CO$6,0)))</f>
        <v/>
      </c>
      <c r="L2444" s="1" t="str">
        <f t="shared" si="671"/>
        <v/>
      </c>
      <c r="M2444" s="1" t="str">
        <f t="shared" si="672"/>
        <v/>
      </c>
    </row>
    <row r="2445" spans="2:13" x14ac:dyDescent="0.2">
      <c r="B2445" s="1" t="str">
        <f t="shared" si="667"/>
        <v/>
      </c>
      <c r="C2445" s="12">
        <f t="shared" si="668"/>
        <v>1</v>
      </c>
      <c r="D2445" s="1" t="str">
        <f t="shared" si="669"/>
        <v/>
      </c>
      <c r="E2445" s="1" t="str">
        <f t="shared" si="670"/>
        <v/>
      </c>
      <c r="H2445" s="1" t="str">
        <f>IF(ISBLANK(N2445),"",IF(SUM(AC2445:CO2445)=0,"other",INDEX(AC$6:CO$6,MATCH(1,AC2445:CO2445,0))))</f>
        <v/>
      </c>
      <c r="I2445" s="1" t="str" cm="1">
        <f t="array" ref="I2445">IF(ISBLANK(N2445),"",INDEX($AC$7:$CO$7,,MATCH(H2445,$AC$6:$CO$6,0)))</f>
        <v/>
      </c>
      <c r="L2445" s="1" t="str">
        <f t="shared" si="671"/>
        <v/>
      </c>
      <c r="M2445" s="1" t="str">
        <f t="shared" si="672"/>
        <v/>
      </c>
    </row>
    <row r="2446" spans="2:13" x14ac:dyDescent="0.2">
      <c r="B2446" s="1" t="str">
        <f t="shared" si="667"/>
        <v/>
      </c>
      <c r="C2446" s="12">
        <f t="shared" si="668"/>
        <v>1</v>
      </c>
      <c r="D2446" s="1" t="str">
        <f t="shared" si="669"/>
        <v/>
      </c>
      <c r="E2446" s="1" t="str">
        <f t="shared" si="670"/>
        <v/>
      </c>
      <c r="H2446" s="1" t="str">
        <f>IF(ISBLANK(N2446),"",IF(SUM(AC2446:CO2446)=0,"other",INDEX(AC$6:CO$6,MATCH(1,AC2446:CO2446,0))))</f>
        <v/>
      </c>
      <c r="I2446" s="1" t="str" cm="1">
        <f t="array" ref="I2446">IF(ISBLANK(N2446),"",INDEX($AC$7:$CO$7,,MATCH(H2446,$AC$6:$CO$6,0)))</f>
        <v/>
      </c>
      <c r="L2446" s="1" t="str">
        <f t="shared" si="671"/>
        <v/>
      </c>
      <c r="M2446" s="1" t="str">
        <f t="shared" si="672"/>
        <v/>
      </c>
    </row>
    <row r="2447" spans="2:13" x14ac:dyDescent="0.2">
      <c r="B2447" s="1" t="str">
        <f t="shared" si="667"/>
        <v/>
      </c>
      <c r="C2447" s="12">
        <f t="shared" si="668"/>
        <v>1</v>
      </c>
      <c r="D2447" s="1" t="str">
        <f t="shared" si="669"/>
        <v/>
      </c>
      <c r="E2447" s="1" t="str">
        <f t="shared" si="670"/>
        <v/>
      </c>
      <c r="H2447" s="1" t="str">
        <f>IF(ISBLANK(N2447),"",IF(SUM(AC2447:CO2447)=0,"other",INDEX(AC$6:CO$6,MATCH(1,AC2447:CO2447,0))))</f>
        <v/>
      </c>
      <c r="I2447" s="1" t="str" cm="1">
        <f t="array" ref="I2447">IF(ISBLANK(N2447),"",INDEX($AC$7:$CO$7,,MATCH(H2447,$AC$6:$CO$6,0)))</f>
        <v/>
      </c>
      <c r="L2447" s="1" t="str">
        <f t="shared" si="671"/>
        <v/>
      </c>
      <c r="M2447" s="1" t="str">
        <f t="shared" si="672"/>
        <v/>
      </c>
    </row>
    <row r="2448" spans="2:13" x14ac:dyDescent="0.2">
      <c r="B2448" s="1" t="str">
        <f t="shared" si="667"/>
        <v/>
      </c>
      <c r="C2448" s="12">
        <f t="shared" si="668"/>
        <v>1</v>
      </c>
      <c r="D2448" s="1" t="str">
        <f t="shared" si="669"/>
        <v/>
      </c>
      <c r="E2448" s="1" t="str">
        <f t="shared" si="670"/>
        <v/>
      </c>
      <c r="H2448" s="1" t="str">
        <f>IF(ISBLANK(N2448),"",IF(SUM(AC2448:CO2448)=0,"other",INDEX(AC$6:CO$6,MATCH(1,AC2448:CO2448,0))))</f>
        <v/>
      </c>
      <c r="I2448" s="1" t="str" cm="1">
        <f t="array" ref="I2448">IF(ISBLANK(N2448),"",INDEX($AC$7:$CO$7,,MATCH(H2448,$AC$6:$CO$6,0)))</f>
        <v/>
      </c>
      <c r="L2448" s="1" t="str">
        <f t="shared" si="671"/>
        <v/>
      </c>
      <c r="M2448" s="1" t="str">
        <f t="shared" si="672"/>
        <v/>
      </c>
    </row>
    <row r="2449" spans="2:13" x14ac:dyDescent="0.2">
      <c r="B2449" s="1" t="str">
        <f t="shared" si="667"/>
        <v/>
      </c>
      <c r="C2449" s="12">
        <f t="shared" si="668"/>
        <v>1</v>
      </c>
      <c r="D2449" s="1" t="str">
        <f t="shared" si="669"/>
        <v/>
      </c>
      <c r="E2449" s="1" t="str">
        <f t="shared" si="670"/>
        <v/>
      </c>
      <c r="H2449" s="1" t="str">
        <f>IF(ISBLANK(N2449),"",IF(SUM(AC2449:CO2449)=0,"other",INDEX(AC$6:CO$6,MATCH(1,AC2449:CO2449,0))))</f>
        <v/>
      </c>
      <c r="I2449" s="1" t="str" cm="1">
        <f t="array" ref="I2449">IF(ISBLANK(N2449),"",INDEX($AC$7:$CO$7,,MATCH(H2449,$AC$6:$CO$6,0)))</f>
        <v/>
      </c>
      <c r="L2449" s="1" t="str">
        <f t="shared" si="671"/>
        <v/>
      </c>
      <c r="M2449" s="1" t="str">
        <f t="shared" si="672"/>
        <v/>
      </c>
    </row>
    <row r="2450" spans="2:13" x14ac:dyDescent="0.2">
      <c r="B2450" s="1" t="str">
        <f t="shared" si="667"/>
        <v/>
      </c>
      <c r="C2450" s="12">
        <f t="shared" si="668"/>
        <v>1</v>
      </c>
      <c r="D2450" s="1" t="str">
        <f t="shared" si="669"/>
        <v/>
      </c>
      <c r="E2450" s="1" t="str">
        <f t="shared" si="670"/>
        <v/>
      </c>
      <c r="H2450" s="1" t="str">
        <f>IF(ISBLANK(N2450),"",IF(SUM(AC2450:CO2450)=0,"other",INDEX(AC$6:CO$6,MATCH(1,AC2450:CO2450,0))))</f>
        <v/>
      </c>
      <c r="I2450" s="1" t="str" cm="1">
        <f t="array" ref="I2450">IF(ISBLANK(N2450),"",INDEX($AC$7:$CO$7,,MATCH(H2450,$AC$6:$CO$6,0)))</f>
        <v/>
      </c>
      <c r="L2450" s="1" t="str">
        <f t="shared" si="671"/>
        <v/>
      </c>
      <c r="M2450" s="1" t="str">
        <f t="shared" si="672"/>
        <v/>
      </c>
    </row>
    <row r="2451" spans="2:13" x14ac:dyDescent="0.2">
      <c r="B2451" s="1" t="str">
        <f t="shared" si="667"/>
        <v/>
      </c>
      <c r="C2451" s="12">
        <f t="shared" si="668"/>
        <v>1</v>
      </c>
      <c r="D2451" s="1" t="str">
        <f t="shared" si="669"/>
        <v/>
      </c>
      <c r="E2451" s="1" t="str">
        <f t="shared" si="670"/>
        <v/>
      </c>
      <c r="H2451" s="1" t="str">
        <f>IF(ISBLANK(N2451),"",IF(SUM(AC2451:CO2451)=0,"other",INDEX(AC$6:CO$6,MATCH(1,AC2451:CO2451,0))))</f>
        <v/>
      </c>
      <c r="I2451" s="1" t="str" cm="1">
        <f t="array" ref="I2451">IF(ISBLANK(N2451),"",INDEX($AC$7:$CO$7,,MATCH(H2451,$AC$6:$CO$6,0)))</f>
        <v/>
      </c>
      <c r="L2451" s="1" t="str">
        <f t="shared" si="671"/>
        <v/>
      </c>
      <c r="M2451" s="1" t="str">
        <f t="shared" si="672"/>
        <v/>
      </c>
    </row>
    <row r="2452" spans="2:13" x14ac:dyDescent="0.2">
      <c r="B2452" s="1" t="str">
        <f t="shared" si="667"/>
        <v/>
      </c>
      <c r="C2452" s="12">
        <f t="shared" si="668"/>
        <v>1</v>
      </c>
      <c r="D2452" s="1" t="str">
        <f t="shared" si="669"/>
        <v/>
      </c>
      <c r="E2452" s="1" t="str">
        <f t="shared" si="670"/>
        <v/>
      </c>
      <c r="H2452" s="1" t="str">
        <f>IF(ISBLANK(N2452),"",IF(SUM(AC2452:CO2452)=0,"other",INDEX(AC$6:CO$6,MATCH(1,AC2452:CO2452,0))))</f>
        <v/>
      </c>
      <c r="I2452" s="1" t="str" cm="1">
        <f t="array" ref="I2452">IF(ISBLANK(N2452),"",INDEX($AC$7:$CO$7,,MATCH(H2452,$AC$6:$CO$6,0)))</f>
        <v/>
      </c>
      <c r="L2452" s="1" t="str">
        <f t="shared" si="671"/>
        <v/>
      </c>
      <c r="M2452" s="1" t="str">
        <f t="shared" si="672"/>
        <v/>
      </c>
    </row>
    <row r="2453" spans="2:13" x14ac:dyDescent="0.2">
      <c r="B2453" s="1" t="str">
        <f t="shared" si="667"/>
        <v/>
      </c>
      <c r="C2453" s="12">
        <f t="shared" si="668"/>
        <v>1</v>
      </c>
      <c r="D2453" s="1" t="str">
        <f t="shared" si="669"/>
        <v/>
      </c>
      <c r="E2453" s="1" t="str">
        <f t="shared" si="670"/>
        <v/>
      </c>
      <c r="H2453" s="1" t="str">
        <f>IF(ISBLANK(N2453),"",IF(SUM(AC2453:CO2453)=0,"other",INDEX(AC$6:CO$6,MATCH(1,AC2453:CO2453,0))))</f>
        <v/>
      </c>
      <c r="I2453" s="1" t="str" cm="1">
        <f t="array" ref="I2453">IF(ISBLANK(N2453),"",INDEX($AC$7:$CO$7,,MATCH(H2453,$AC$6:$CO$6,0)))</f>
        <v/>
      </c>
      <c r="L2453" s="1" t="str">
        <f t="shared" si="671"/>
        <v/>
      </c>
      <c r="M2453" s="1" t="str">
        <f t="shared" si="672"/>
        <v/>
      </c>
    </row>
    <row r="2454" spans="2:13" x14ac:dyDescent="0.2">
      <c r="B2454" s="1" t="str">
        <f t="shared" si="667"/>
        <v/>
      </c>
      <c r="C2454" s="12">
        <f t="shared" si="668"/>
        <v>1</v>
      </c>
      <c r="D2454" s="1" t="str">
        <f t="shared" si="669"/>
        <v/>
      </c>
      <c r="E2454" s="1" t="str">
        <f t="shared" si="670"/>
        <v/>
      </c>
      <c r="H2454" s="1" t="str">
        <f>IF(ISBLANK(N2454),"",IF(SUM(AC2454:CO2454)=0,"other",INDEX(AC$6:CO$6,MATCH(1,AC2454:CO2454,0))))</f>
        <v/>
      </c>
      <c r="I2454" s="1" t="str" cm="1">
        <f t="array" ref="I2454">IF(ISBLANK(N2454),"",INDEX($AC$7:$CO$7,,MATCH(H2454,$AC$6:$CO$6,0)))</f>
        <v/>
      </c>
      <c r="L2454" s="1" t="str">
        <f t="shared" si="671"/>
        <v/>
      </c>
      <c r="M2454" s="1" t="str">
        <f t="shared" si="672"/>
        <v/>
      </c>
    </row>
    <row r="2455" spans="2:13" x14ac:dyDescent="0.2">
      <c r="B2455" s="1" t="str">
        <f t="shared" si="667"/>
        <v/>
      </c>
      <c r="C2455" s="12">
        <f t="shared" si="668"/>
        <v>1</v>
      </c>
      <c r="D2455" s="1" t="str">
        <f t="shared" si="669"/>
        <v/>
      </c>
      <c r="E2455" s="1" t="str">
        <f t="shared" si="670"/>
        <v/>
      </c>
      <c r="H2455" s="1" t="str">
        <f>IF(ISBLANK(N2455),"",IF(SUM(AC2455:CO2455)=0,"other",INDEX(AC$6:CO$6,MATCH(1,AC2455:CO2455,0))))</f>
        <v/>
      </c>
      <c r="I2455" s="1" t="str" cm="1">
        <f t="array" ref="I2455">IF(ISBLANK(N2455),"",INDEX($AC$7:$CO$7,,MATCH(H2455,$AC$6:$CO$6,0)))</f>
        <v/>
      </c>
      <c r="L2455" s="1" t="str">
        <f t="shared" si="671"/>
        <v/>
      </c>
      <c r="M2455" s="1" t="str">
        <f t="shared" si="672"/>
        <v/>
      </c>
    </row>
    <row r="2456" spans="2:13" x14ac:dyDescent="0.2">
      <c r="B2456" s="1" t="str">
        <f t="shared" si="667"/>
        <v/>
      </c>
      <c r="C2456" s="12">
        <f t="shared" si="668"/>
        <v>1</v>
      </c>
      <c r="D2456" s="1" t="str">
        <f t="shared" si="669"/>
        <v/>
      </c>
      <c r="E2456" s="1" t="str">
        <f t="shared" si="670"/>
        <v/>
      </c>
      <c r="H2456" s="1" t="str">
        <f>IF(ISBLANK(N2456),"",IF(SUM(AC2456:CO2456)=0,"other",INDEX(AC$6:CO$6,MATCH(1,AC2456:CO2456,0))))</f>
        <v/>
      </c>
      <c r="I2456" s="1" t="str" cm="1">
        <f t="array" ref="I2456">IF(ISBLANK(N2456),"",INDEX($AC$7:$CO$7,,MATCH(H2456,$AC$6:$CO$6,0)))</f>
        <v/>
      </c>
      <c r="L2456" s="1" t="str">
        <f t="shared" si="671"/>
        <v/>
      </c>
      <c r="M2456" s="1" t="str">
        <f t="shared" si="672"/>
        <v/>
      </c>
    </row>
    <row r="2457" spans="2:13" x14ac:dyDescent="0.2">
      <c r="B2457" s="1" t="str">
        <f t="shared" si="667"/>
        <v/>
      </c>
      <c r="C2457" s="12">
        <f t="shared" si="668"/>
        <v>1</v>
      </c>
      <c r="D2457" s="1" t="str">
        <f t="shared" si="669"/>
        <v/>
      </c>
      <c r="E2457" s="1" t="str">
        <f t="shared" si="670"/>
        <v/>
      </c>
      <c r="H2457" s="1" t="str">
        <f>IF(ISBLANK(N2457),"",IF(SUM(AC2457:CO2457)=0,"other",INDEX(AC$6:CO$6,MATCH(1,AC2457:CO2457,0))))</f>
        <v/>
      </c>
      <c r="I2457" s="1" t="str" cm="1">
        <f t="array" ref="I2457">IF(ISBLANK(N2457),"",INDEX($AC$7:$CO$7,,MATCH(H2457,$AC$6:$CO$6,0)))</f>
        <v/>
      </c>
      <c r="L2457" s="1" t="str">
        <f t="shared" si="671"/>
        <v/>
      </c>
      <c r="M2457" s="1" t="str">
        <f t="shared" si="672"/>
        <v/>
      </c>
    </row>
    <row r="2458" spans="2:13" x14ac:dyDescent="0.2">
      <c r="B2458" s="1" t="str">
        <f t="shared" si="667"/>
        <v/>
      </c>
      <c r="C2458" s="12">
        <f t="shared" si="668"/>
        <v>1</v>
      </c>
      <c r="D2458" s="1" t="str">
        <f t="shared" si="669"/>
        <v/>
      </c>
      <c r="E2458" s="1" t="str">
        <f t="shared" si="670"/>
        <v/>
      </c>
      <c r="H2458" s="1" t="str">
        <f>IF(ISBLANK(N2458),"",IF(SUM(AC2458:CO2458)=0,"other",INDEX(AC$6:CO$6,MATCH(1,AC2458:CO2458,0))))</f>
        <v/>
      </c>
      <c r="I2458" s="1" t="str" cm="1">
        <f t="array" ref="I2458">IF(ISBLANK(N2458),"",INDEX($AC$7:$CO$7,,MATCH(H2458,$AC$6:$CO$6,0)))</f>
        <v/>
      </c>
      <c r="L2458" s="1" t="str">
        <f t="shared" si="671"/>
        <v/>
      </c>
      <c r="M2458" s="1" t="str">
        <f t="shared" si="672"/>
        <v/>
      </c>
    </row>
    <row r="2459" spans="2:13" x14ac:dyDescent="0.2">
      <c r="B2459" s="1" t="str">
        <f t="shared" si="667"/>
        <v/>
      </c>
      <c r="C2459" s="12">
        <f t="shared" si="668"/>
        <v>1</v>
      </c>
      <c r="D2459" s="1" t="str">
        <f t="shared" si="669"/>
        <v/>
      </c>
      <c r="E2459" s="1" t="str">
        <f t="shared" si="670"/>
        <v/>
      </c>
      <c r="H2459" s="1" t="str">
        <f>IF(ISBLANK(N2459),"",IF(SUM(AC2459:CO2459)=0,"other",INDEX(AC$6:CO$6,MATCH(1,AC2459:CO2459,0))))</f>
        <v/>
      </c>
      <c r="I2459" s="1" t="str" cm="1">
        <f t="array" ref="I2459">IF(ISBLANK(N2459),"",INDEX($AC$7:$CO$7,,MATCH(H2459,$AC$6:$CO$6,0)))</f>
        <v/>
      </c>
      <c r="L2459" s="1" t="str">
        <f t="shared" si="671"/>
        <v/>
      </c>
      <c r="M2459" s="1" t="str">
        <f t="shared" si="672"/>
        <v/>
      </c>
    </row>
    <row r="2460" spans="2:13" x14ac:dyDescent="0.2">
      <c r="B2460" s="1" t="str">
        <f t="shared" si="667"/>
        <v/>
      </c>
      <c r="C2460" s="12">
        <f t="shared" si="668"/>
        <v>1</v>
      </c>
      <c r="D2460" s="1" t="str">
        <f t="shared" si="669"/>
        <v/>
      </c>
      <c r="E2460" s="1" t="str">
        <f t="shared" si="670"/>
        <v/>
      </c>
      <c r="H2460" s="1" t="str">
        <f>IF(ISBLANK(N2460),"",IF(SUM(AC2460:CO2460)=0,"other",INDEX(AC$6:CO$6,MATCH(1,AC2460:CO2460,0))))</f>
        <v/>
      </c>
      <c r="I2460" s="1" t="str" cm="1">
        <f t="array" ref="I2460">IF(ISBLANK(N2460),"",INDEX($AC$7:$CO$7,,MATCH(H2460,$AC$6:$CO$6,0)))</f>
        <v/>
      </c>
      <c r="L2460" s="1" t="str">
        <f t="shared" si="671"/>
        <v/>
      </c>
      <c r="M2460" s="1" t="str">
        <f t="shared" si="672"/>
        <v/>
      </c>
    </row>
    <row r="2461" spans="2:13" x14ac:dyDescent="0.2">
      <c r="B2461" s="1" t="str">
        <f t="shared" si="667"/>
        <v/>
      </c>
      <c r="C2461" s="12">
        <f t="shared" si="668"/>
        <v>1</v>
      </c>
      <c r="D2461" s="1" t="str">
        <f t="shared" si="669"/>
        <v/>
      </c>
      <c r="E2461" s="1" t="str">
        <f t="shared" si="670"/>
        <v/>
      </c>
      <c r="H2461" s="1" t="str">
        <f>IF(ISBLANK(N2461),"",IF(SUM(AC2461:CO2461)=0,"other",INDEX(AC$6:CO$6,MATCH(1,AC2461:CO2461,0))))</f>
        <v/>
      </c>
      <c r="I2461" s="1" t="str" cm="1">
        <f t="array" ref="I2461">IF(ISBLANK(N2461),"",INDEX($AC$7:$CO$7,,MATCH(H2461,$AC$6:$CO$6,0)))</f>
        <v/>
      </c>
      <c r="L2461" s="1" t="str">
        <f t="shared" si="671"/>
        <v/>
      </c>
      <c r="M2461" s="1" t="str">
        <f t="shared" si="672"/>
        <v/>
      </c>
    </row>
    <row r="2462" spans="2:13" x14ac:dyDescent="0.2">
      <c r="B2462" s="1" t="str">
        <f t="shared" si="667"/>
        <v/>
      </c>
      <c r="C2462" s="12">
        <f t="shared" si="668"/>
        <v>1</v>
      </c>
      <c r="D2462" s="1" t="str">
        <f t="shared" si="669"/>
        <v/>
      </c>
      <c r="E2462" s="1" t="str">
        <f t="shared" si="670"/>
        <v/>
      </c>
      <c r="H2462" s="1" t="str">
        <f>IF(ISBLANK(N2462),"",IF(SUM(AC2462:CO2462)=0,"other",INDEX(AC$6:CO$6,MATCH(1,AC2462:CO2462,0))))</f>
        <v/>
      </c>
      <c r="I2462" s="1" t="str" cm="1">
        <f t="array" ref="I2462">IF(ISBLANK(N2462),"",INDEX($AC$7:$CO$7,,MATCH(H2462,$AC$6:$CO$6,0)))</f>
        <v/>
      </c>
      <c r="L2462" s="1" t="str">
        <f t="shared" si="671"/>
        <v/>
      </c>
      <c r="M2462" s="1" t="str">
        <f t="shared" si="672"/>
        <v/>
      </c>
    </row>
    <row r="2463" spans="2:13" x14ac:dyDescent="0.2">
      <c r="B2463" s="1" t="str">
        <f t="shared" si="667"/>
        <v/>
      </c>
      <c r="C2463" s="12">
        <f t="shared" si="668"/>
        <v>1</v>
      </c>
      <c r="D2463" s="1" t="str">
        <f t="shared" si="669"/>
        <v/>
      </c>
      <c r="E2463" s="1" t="str">
        <f t="shared" si="670"/>
        <v/>
      </c>
      <c r="H2463" s="1" t="str">
        <f>IF(ISBLANK(N2463),"",IF(SUM(AC2463:CO2463)=0,"other",INDEX(AC$6:CO$6,MATCH(1,AC2463:CO2463,0))))</f>
        <v/>
      </c>
      <c r="I2463" s="1" t="str" cm="1">
        <f t="array" ref="I2463">IF(ISBLANK(N2463),"",INDEX($AC$7:$CO$7,,MATCH(H2463,$AC$6:$CO$6,0)))</f>
        <v/>
      </c>
      <c r="L2463" s="1" t="str">
        <f t="shared" si="671"/>
        <v/>
      </c>
      <c r="M2463" s="1" t="str">
        <f t="shared" si="672"/>
        <v/>
      </c>
    </row>
    <row r="2464" spans="2:13" x14ac:dyDescent="0.2">
      <c r="B2464" s="1" t="str">
        <f t="shared" si="667"/>
        <v/>
      </c>
      <c r="C2464" s="12">
        <f t="shared" si="668"/>
        <v>1</v>
      </c>
      <c r="D2464" s="1" t="str">
        <f t="shared" si="669"/>
        <v/>
      </c>
      <c r="E2464" s="1" t="str">
        <f t="shared" si="670"/>
        <v/>
      </c>
      <c r="H2464" s="1" t="str">
        <f>IF(ISBLANK(N2464),"",IF(SUM(AC2464:CO2464)=0,"other",INDEX(AC$6:CO$6,MATCH(1,AC2464:CO2464,0))))</f>
        <v/>
      </c>
      <c r="I2464" s="1" t="str" cm="1">
        <f t="array" ref="I2464">IF(ISBLANK(N2464),"",INDEX($AC$7:$CO$7,,MATCH(H2464,$AC$6:$CO$6,0)))</f>
        <v/>
      </c>
      <c r="L2464" s="1" t="str">
        <f t="shared" si="671"/>
        <v/>
      </c>
      <c r="M2464" s="1" t="str">
        <f t="shared" si="672"/>
        <v/>
      </c>
    </row>
    <row r="2465" spans="2:13" x14ac:dyDescent="0.2">
      <c r="B2465" s="1" t="str">
        <f t="shared" si="667"/>
        <v/>
      </c>
      <c r="C2465" s="12">
        <f t="shared" si="668"/>
        <v>1</v>
      </c>
      <c r="D2465" s="1" t="str">
        <f t="shared" si="669"/>
        <v/>
      </c>
      <c r="E2465" s="1" t="str">
        <f t="shared" si="670"/>
        <v/>
      </c>
      <c r="H2465" s="1" t="str">
        <f>IF(ISBLANK(N2465),"",IF(SUM(AC2465:CO2465)=0,"other",INDEX(AC$6:CO$6,MATCH(1,AC2465:CO2465,0))))</f>
        <v/>
      </c>
      <c r="I2465" s="1" t="str" cm="1">
        <f t="array" ref="I2465">IF(ISBLANK(N2465),"",INDEX($AC$7:$CO$7,,MATCH(H2465,$AC$6:$CO$6,0)))</f>
        <v/>
      </c>
      <c r="L2465" s="1" t="str">
        <f t="shared" si="671"/>
        <v/>
      </c>
      <c r="M2465" s="1" t="str">
        <f t="shared" si="672"/>
        <v/>
      </c>
    </row>
    <row r="2466" spans="2:13" x14ac:dyDescent="0.2">
      <c r="B2466" s="1" t="str">
        <f t="shared" si="667"/>
        <v/>
      </c>
      <c r="C2466" s="12">
        <f t="shared" si="668"/>
        <v>1</v>
      </c>
      <c r="D2466" s="1" t="str">
        <f t="shared" si="669"/>
        <v/>
      </c>
      <c r="E2466" s="1" t="str">
        <f t="shared" si="670"/>
        <v/>
      </c>
      <c r="H2466" s="1" t="str">
        <f>IF(ISBLANK(N2466),"",IF(SUM(AC2466:CO2466)=0,"other",INDEX(AC$6:CO$6,MATCH(1,AC2466:CO2466,0))))</f>
        <v/>
      </c>
      <c r="I2466" s="1" t="str" cm="1">
        <f t="array" ref="I2466">IF(ISBLANK(N2466),"",INDEX($AC$7:$CO$7,,MATCH(H2466,$AC$6:$CO$6,0)))</f>
        <v/>
      </c>
      <c r="L2466" s="1" t="str">
        <f t="shared" si="671"/>
        <v/>
      </c>
      <c r="M2466" s="1" t="str">
        <f t="shared" si="672"/>
        <v/>
      </c>
    </row>
    <row r="2467" spans="2:13" x14ac:dyDescent="0.2">
      <c r="B2467" s="1" t="str">
        <f t="shared" si="667"/>
        <v/>
      </c>
      <c r="C2467" s="12">
        <f t="shared" si="668"/>
        <v>1</v>
      </c>
      <c r="D2467" s="1" t="str">
        <f t="shared" si="669"/>
        <v/>
      </c>
      <c r="E2467" s="1" t="str">
        <f t="shared" si="670"/>
        <v/>
      </c>
      <c r="H2467" s="1" t="str">
        <f>IF(ISBLANK(N2467),"",IF(SUM(AC2467:CO2467)=0,"other",INDEX(AC$6:CO$6,MATCH(1,AC2467:CO2467,0))))</f>
        <v/>
      </c>
      <c r="I2467" s="1" t="str" cm="1">
        <f t="array" ref="I2467">IF(ISBLANK(N2467),"",INDEX($AC$7:$CO$7,,MATCH(H2467,$AC$6:$CO$6,0)))</f>
        <v/>
      </c>
      <c r="L2467" s="1" t="str">
        <f t="shared" si="671"/>
        <v/>
      </c>
      <c r="M2467" s="1" t="str">
        <f t="shared" si="672"/>
        <v/>
      </c>
    </row>
    <row r="2468" spans="2:13" x14ac:dyDescent="0.2">
      <c r="B2468" s="1" t="str">
        <f t="shared" si="667"/>
        <v/>
      </c>
      <c r="C2468" s="12">
        <f t="shared" si="668"/>
        <v>1</v>
      </c>
      <c r="D2468" s="1" t="str">
        <f t="shared" si="669"/>
        <v/>
      </c>
      <c r="E2468" s="1" t="str">
        <f t="shared" si="670"/>
        <v/>
      </c>
      <c r="H2468" s="1" t="str">
        <f>IF(ISBLANK(N2468),"",IF(SUM(AC2468:CO2468)=0,"other",INDEX(AC$6:CO$6,MATCH(1,AC2468:CO2468,0))))</f>
        <v/>
      </c>
      <c r="I2468" s="1" t="str" cm="1">
        <f t="array" ref="I2468">IF(ISBLANK(N2468),"",INDEX($AC$7:$CO$7,,MATCH(H2468,$AC$6:$CO$6,0)))</f>
        <v/>
      </c>
      <c r="L2468" s="1" t="str">
        <f t="shared" si="671"/>
        <v/>
      </c>
      <c r="M2468" s="1" t="str">
        <f t="shared" si="672"/>
        <v/>
      </c>
    </row>
    <row r="2469" spans="2:13" x14ac:dyDescent="0.2">
      <c r="B2469" s="1" t="str">
        <f t="shared" si="667"/>
        <v/>
      </c>
      <c r="C2469" s="12">
        <f t="shared" si="668"/>
        <v>1</v>
      </c>
      <c r="D2469" s="1" t="str">
        <f t="shared" si="669"/>
        <v/>
      </c>
      <c r="E2469" s="1" t="str">
        <f t="shared" si="670"/>
        <v/>
      </c>
      <c r="H2469" s="1" t="str">
        <f>IF(ISBLANK(N2469),"",IF(SUM(AC2469:CO2469)=0,"other",INDEX(AC$6:CO$6,MATCH(1,AC2469:CO2469,0))))</f>
        <v/>
      </c>
      <c r="I2469" s="1" t="str" cm="1">
        <f t="array" ref="I2469">IF(ISBLANK(N2469),"",INDEX($AC$7:$CO$7,,MATCH(H2469,$AC$6:$CO$6,0)))</f>
        <v/>
      </c>
      <c r="L2469" s="1" t="str">
        <f t="shared" si="671"/>
        <v/>
      </c>
      <c r="M2469" s="1" t="str">
        <f t="shared" si="672"/>
        <v/>
      </c>
    </row>
    <row r="2470" spans="2:13" x14ac:dyDescent="0.2">
      <c r="B2470" s="1" t="str">
        <f t="shared" si="667"/>
        <v/>
      </c>
      <c r="C2470" s="12">
        <f t="shared" si="668"/>
        <v>1</v>
      </c>
      <c r="D2470" s="1" t="str">
        <f t="shared" si="669"/>
        <v/>
      </c>
      <c r="E2470" s="1" t="str">
        <f t="shared" si="670"/>
        <v/>
      </c>
      <c r="H2470" s="1" t="str">
        <f>IF(ISBLANK(N2470),"",IF(SUM(AC2470:CO2470)=0,"other",INDEX(AC$6:CO$6,MATCH(1,AC2470:CO2470,0))))</f>
        <v/>
      </c>
      <c r="I2470" s="1" t="str" cm="1">
        <f t="array" ref="I2470">IF(ISBLANK(N2470),"",INDEX($AC$7:$CO$7,,MATCH(H2470,$AC$6:$CO$6,0)))</f>
        <v/>
      </c>
      <c r="L2470" s="1" t="str">
        <f t="shared" si="671"/>
        <v/>
      </c>
      <c r="M2470" s="1" t="str">
        <f t="shared" si="672"/>
        <v/>
      </c>
    </row>
    <row r="2471" spans="2:13" x14ac:dyDescent="0.2">
      <c r="B2471" s="1" t="str">
        <f t="shared" si="667"/>
        <v/>
      </c>
      <c r="C2471" s="12">
        <f t="shared" si="668"/>
        <v>1</v>
      </c>
      <c r="D2471" s="1" t="str">
        <f t="shared" si="669"/>
        <v/>
      </c>
      <c r="E2471" s="1" t="str">
        <f t="shared" si="670"/>
        <v/>
      </c>
      <c r="H2471" s="1" t="str">
        <f>IF(ISBLANK(N2471),"",IF(SUM(AC2471:CO2471)=0,"other",INDEX(AC$6:CO$6,MATCH(1,AC2471:CO2471,0))))</f>
        <v/>
      </c>
      <c r="I2471" s="1" t="str" cm="1">
        <f t="array" ref="I2471">IF(ISBLANK(N2471),"",INDEX($AC$7:$CO$7,,MATCH(H2471,$AC$6:$CO$6,0)))</f>
        <v/>
      </c>
      <c r="L2471" s="1" t="str">
        <f t="shared" si="671"/>
        <v/>
      </c>
      <c r="M2471" s="1" t="str">
        <f t="shared" si="672"/>
        <v/>
      </c>
    </row>
    <row r="2472" spans="2:13" x14ac:dyDescent="0.2">
      <c r="B2472" s="1" t="str">
        <f t="shared" si="667"/>
        <v/>
      </c>
      <c r="C2472" s="12">
        <f t="shared" si="668"/>
        <v>1</v>
      </c>
      <c r="D2472" s="1" t="str">
        <f t="shared" si="669"/>
        <v/>
      </c>
      <c r="E2472" s="1" t="str">
        <f t="shared" si="670"/>
        <v/>
      </c>
      <c r="H2472" s="1" t="str">
        <f>IF(ISBLANK(N2472),"",IF(SUM(AC2472:CO2472)=0,"other",INDEX(AC$6:CO$6,MATCH(1,AC2472:CO2472,0))))</f>
        <v/>
      </c>
      <c r="I2472" s="1" t="str" cm="1">
        <f t="array" ref="I2472">IF(ISBLANK(N2472),"",INDEX($AC$7:$CO$7,,MATCH(H2472,$AC$6:$CO$6,0)))</f>
        <v/>
      </c>
      <c r="L2472" s="1" t="str">
        <f t="shared" si="671"/>
        <v/>
      </c>
      <c r="M2472" s="1" t="str">
        <f t="shared" si="672"/>
        <v/>
      </c>
    </row>
    <row r="2473" spans="2:13" x14ac:dyDescent="0.2">
      <c r="B2473" s="1" t="str">
        <f t="shared" si="667"/>
        <v/>
      </c>
      <c r="C2473" s="12">
        <f t="shared" si="668"/>
        <v>1</v>
      </c>
      <c r="D2473" s="1" t="str">
        <f t="shared" si="669"/>
        <v/>
      </c>
      <c r="E2473" s="1" t="str">
        <f t="shared" si="670"/>
        <v/>
      </c>
      <c r="H2473" s="1" t="str">
        <f>IF(ISBLANK(N2473),"",IF(SUM(AC2473:CO2473)=0,"other",INDEX(AC$6:CO$6,MATCH(1,AC2473:CO2473,0))))</f>
        <v/>
      </c>
      <c r="I2473" s="1" t="str" cm="1">
        <f t="array" ref="I2473">IF(ISBLANK(N2473),"",INDEX($AC$7:$CO$7,,MATCH(H2473,$AC$6:$CO$6,0)))</f>
        <v/>
      </c>
      <c r="L2473" s="1" t="str">
        <f t="shared" si="671"/>
        <v/>
      </c>
      <c r="M2473" s="1" t="str">
        <f t="shared" si="672"/>
        <v/>
      </c>
    </row>
    <row r="2474" spans="2:13" x14ac:dyDescent="0.2">
      <c r="B2474" s="1" t="str">
        <f t="shared" si="667"/>
        <v/>
      </c>
      <c r="C2474" s="12">
        <f t="shared" si="668"/>
        <v>1</v>
      </c>
      <c r="D2474" s="1" t="str">
        <f t="shared" si="669"/>
        <v/>
      </c>
      <c r="E2474" s="1" t="str">
        <f t="shared" si="670"/>
        <v/>
      </c>
      <c r="H2474" s="1" t="str">
        <f>IF(ISBLANK(N2474),"",IF(SUM(AC2474:CO2474)=0,"other",INDEX(AC$6:CO$6,MATCH(1,AC2474:CO2474,0))))</f>
        <v/>
      </c>
      <c r="I2474" s="1" t="str" cm="1">
        <f t="array" ref="I2474">IF(ISBLANK(N2474),"",INDEX($AC$7:$CO$7,,MATCH(H2474,$AC$6:$CO$6,0)))</f>
        <v/>
      </c>
      <c r="L2474" s="1" t="str">
        <f t="shared" si="671"/>
        <v/>
      </c>
      <c r="M2474" s="1" t="str">
        <f t="shared" si="672"/>
        <v/>
      </c>
    </row>
    <row r="2475" spans="2:13" x14ac:dyDescent="0.2">
      <c r="B2475" s="1" t="str">
        <f t="shared" si="667"/>
        <v/>
      </c>
      <c r="C2475" s="12">
        <f t="shared" si="668"/>
        <v>1</v>
      </c>
      <c r="D2475" s="1" t="str">
        <f t="shared" si="669"/>
        <v/>
      </c>
      <c r="E2475" s="1" t="str">
        <f t="shared" si="670"/>
        <v/>
      </c>
      <c r="H2475" s="1" t="str">
        <f>IF(ISBLANK(N2475),"",IF(SUM(AC2475:CO2475)=0,"other",INDEX(AC$6:CO$6,MATCH(1,AC2475:CO2475,0))))</f>
        <v/>
      </c>
      <c r="I2475" s="1" t="str" cm="1">
        <f t="array" ref="I2475">IF(ISBLANK(N2475),"",INDEX($AC$7:$CO$7,,MATCH(H2475,$AC$6:$CO$6,0)))</f>
        <v/>
      </c>
      <c r="L2475" s="1" t="str">
        <f t="shared" si="671"/>
        <v/>
      </c>
      <c r="M2475" s="1" t="str">
        <f t="shared" si="672"/>
        <v/>
      </c>
    </row>
    <row r="2476" spans="2:13" x14ac:dyDescent="0.2">
      <c r="B2476" s="1" t="str">
        <f t="shared" si="667"/>
        <v/>
      </c>
      <c r="C2476" s="12">
        <f t="shared" si="668"/>
        <v>1</v>
      </c>
      <c r="D2476" s="1" t="str">
        <f t="shared" si="669"/>
        <v/>
      </c>
      <c r="E2476" s="1" t="str">
        <f t="shared" si="670"/>
        <v/>
      </c>
      <c r="H2476" s="1" t="str">
        <f>IF(ISBLANK(N2476),"",IF(SUM(AC2476:CO2476)=0,"other",INDEX(AC$6:CO$6,MATCH(1,AC2476:CO2476,0))))</f>
        <v/>
      </c>
      <c r="I2476" s="1" t="str" cm="1">
        <f t="array" ref="I2476">IF(ISBLANK(N2476),"",INDEX($AC$7:$CO$7,,MATCH(H2476,$AC$6:$CO$6,0)))</f>
        <v/>
      </c>
      <c r="L2476" s="1" t="str">
        <f t="shared" si="671"/>
        <v/>
      </c>
      <c r="M2476" s="1" t="str">
        <f t="shared" si="672"/>
        <v/>
      </c>
    </row>
    <row r="2477" spans="2:13" x14ac:dyDescent="0.2">
      <c r="B2477" s="1" t="str">
        <f t="shared" si="667"/>
        <v/>
      </c>
      <c r="C2477" s="12">
        <f t="shared" si="668"/>
        <v>1</v>
      </c>
      <c r="D2477" s="1" t="str">
        <f t="shared" si="669"/>
        <v/>
      </c>
      <c r="E2477" s="1" t="str">
        <f t="shared" si="670"/>
        <v/>
      </c>
      <c r="H2477" s="1" t="str">
        <f>IF(ISBLANK(N2477),"",IF(SUM(AC2477:CO2477)=0,"other",INDEX(AC$6:CO$6,MATCH(1,AC2477:CO2477,0))))</f>
        <v/>
      </c>
      <c r="I2477" s="1" t="str" cm="1">
        <f t="array" ref="I2477">IF(ISBLANK(N2477),"",INDEX($AC$7:$CO$7,,MATCH(H2477,$AC$6:$CO$6,0)))</f>
        <v/>
      </c>
      <c r="L2477" s="1" t="str">
        <f t="shared" si="671"/>
        <v/>
      </c>
      <c r="M2477" s="1" t="str">
        <f t="shared" si="672"/>
        <v/>
      </c>
    </row>
    <row r="2478" spans="2:13" x14ac:dyDescent="0.2">
      <c r="B2478" s="1" t="str">
        <f t="shared" si="667"/>
        <v/>
      </c>
      <c r="C2478" s="12">
        <f t="shared" si="668"/>
        <v>1</v>
      </c>
      <c r="D2478" s="1" t="str">
        <f t="shared" si="669"/>
        <v/>
      </c>
      <c r="E2478" s="1" t="str">
        <f t="shared" si="670"/>
        <v/>
      </c>
      <c r="H2478" s="1" t="str">
        <f>IF(ISBLANK(N2478),"",IF(SUM(AC2478:CO2478)=0,"other",INDEX(AC$6:CO$6,MATCH(1,AC2478:CO2478,0))))</f>
        <v/>
      </c>
      <c r="I2478" s="1" t="str" cm="1">
        <f t="array" ref="I2478">IF(ISBLANK(N2478),"",INDEX($AC$7:$CO$7,,MATCH(H2478,$AC$6:$CO$6,0)))</f>
        <v/>
      </c>
      <c r="L2478" s="1" t="str">
        <f t="shared" si="671"/>
        <v/>
      </c>
      <c r="M2478" s="1" t="str">
        <f t="shared" si="672"/>
        <v/>
      </c>
    </row>
    <row r="2479" spans="2:13" x14ac:dyDescent="0.2">
      <c r="B2479" s="1" t="str">
        <f t="shared" si="667"/>
        <v/>
      </c>
      <c r="C2479" s="12">
        <f t="shared" si="668"/>
        <v>1</v>
      </c>
      <c r="D2479" s="1" t="str">
        <f t="shared" si="669"/>
        <v/>
      </c>
      <c r="E2479" s="1" t="str">
        <f t="shared" si="670"/>
        <v/>
      </c>
      <c r="H2479" s="1" t="str">
        <f>IF(ISBLANK(N2479),"",IF(SUM(AC2479:CO2479)=0,"other",INDEX(AC$6:CO$6,MATCH(1,AC2479:CO2479,0))))</f>
        <v/>
      </c>
      <c r="I2479" s="1" t="str" cm="1">
        <f t="array" ref="I2479">IF(ISBLANK(N2479),"",INDEX($AC$7:$CO$7,,MATCH(H2479,$AC$6:$CO$6,0)))</f>
        <v/>
      </c>
      <c r="L2479" s="1" t="str">
        <f t="shared" si="671"/>
        <v/>
      </c>
      <c r="M2479" s="1" t="str">
        <f t="shared" si="672"/>
        <v/>
      </c>
    </row>
    <row r="2480" spans="2:13" x14ac:dyDescent="0.2">
      <c r="B2480" s="1" t="str">
        <f t="shared" si="667"/>
        <v/>
      </c>
      <c r="C2480" s="12">
        <f t="shared" si="668"/>
        <v>1</v>
      </c>
      <c r="D2480" s="1" t="str">
        <f t="shared" si="669"/>
        <v/>
      </c>
      <c r="E2480" s="1" t="str">
        <f t="shared" si="670"/>
        <v/>
      </c>
      <c r="H2480" s="1" t="str">
        <f>IF(ISBLANK(N2480),"",IF(SUM(AC2480:CO2480)=0,"other",INDEX(AC$6:CO$6,MATCH(1,AC2480:CO2480,0))))</f>
        <v/>
      </c>
      <c r="I2480" s="1" t="str" cm="1">
        <f t="array" ref="I2480">IF(ISBLANK(N2480),"",INDEX($AC$7:$CO$7,,MATCH(H2480,$AC$6:$CO$6,0)))</f>
        <v/>
      </c>
      <c r="L2480" s="1" t="str">
        <f t="shared" si="671"/>
        <v/>
      </c>
      <c r="M2480" s="1" t="str">
        <f t="shared" si="672"/>
        <v/>
      </c>
    </row>
    <row r="2481" spans="2:13" x14ac:dyDescent="0.2">
      <c r="B2481" s="1" t="str">
        <f t="shared" si="667"/>
        <v/>
      </c>
      <c r="C2481" s="12">
        <f t="shared" si="668"/>
        <v>1</v>
      </c>
      <c r="D2481" s="1" t="str">
        <f t="shared" si="669"/>
        <v/>
      </c>
      <c r="E2481" s="1" t="str">
        <f t="shared" si="670"/>
        <v/>
      </c>
      <c r="H2481" s="1" t="str">
        <f>IF(ISBLANK(N2481),"",IF(SUM(AC2481:CO2481)=0,"other",INDEX(AC$6:CO$6,MATCH(1,AC2481:CO2481,0))))</f>
        <v/>
      </c>
      <c r="I2481" s="1" t="str" cm="1">
        <f t="array" ref="I2481">IF(ISBLANK(N2481),"",INDEX($AC$7:$CO$7,,MATCH(H2481,$AC$6:$CO$6,0)))</f>
        <v/>
      </c>
      <c r="L2481" s="1" t="str">
        <f t="shared" si="671"/>
        <v/>
      </c>
      <c r="M2481" s="1" t="str">
        <f t="shared" si="672"/>
        <v/>
      </c>
    </row>
    <row r="2482" spans="2:13" x14ac:dyDescent="0.2">
      <c r="B2482" s="1" t="str">
        <f t="shared" si="667"/>
        <v/>
      </c>
      <c r="C2482" s="12">
        <f t="shared" si="668"/>
        <v>1</v>
      </c>
      <c r="D2482" s="1" t="str">
        <f t="shared" si="669"/>
        <v/>
      </c>
      <c r="E2482" s="1" t="str">
        <f t="shared" si="670"/>
        <v/>
      </c>
      <c r="H2482" s="1" t="str">
        <f>IF(ISBLANK(N2482),"",IF(SUM(AC2482:CO2482)=0,"other",INDEX(AC$6:CO$6,MATCH(1,AC2482:CO2482,0))))</f>
        <v/>
      </c>
      <c r="I2482" s="1" t="str" cm="1">
        <f t="array" ref="I2482">IF(ISBLANK(N2482),"",INDEX($AC$7:$CO$7,,MATCH(H2482,$AC$6:$CO$6,0)))</f>
        <v/>
      </c>
      <c r="L2482" s="1" t="str">
        <f t="shared" si="671"/>
        <v/>
      </c>
      <c r="M2482" s="1" t="str">
        <f t="shared" si="672"/>
        <v/>
      </c>
    </row>
    <row r="2483" spans="2:13" x14ac:dyDescent="0.2">
      <c r="B2483" s="1" t="str">
        <f t="shared" si="667"/>
        <v/>
      </c>
      <c r="C2483" s="12">
        <f t="shared" si="668"/>
        <v>1</v>
      </c>
      <c r="D2483" s="1" t="str">
        <f t="shared" si="669"/>
        <v/>
      </c>
      <c r="E2483" s="1" t="str">
        <f t="shared" si="670"/>
        <v/>
      </c>
      <c r="H2483" s="1" t="str">
        <f>IF(ISBLANK(N2483),"",IF(SUM(AC2483:CO2483)=0,"other",INDEX(AC$6:CO$6,MATCH(1,AC2483:CO2483,0))))</f>
        <v/>
      </c>
      <c r="I2483" s="1" t="str" cm="1">
        <f t="array" ref="I2483">IF(ISBLANK(N2483),"",INDEX($AC$7:$CO$7,,MATCH(H2483,$AC$6:$CO$6,0)))</f>
        <v/>
      </c>
      <c r="L2483" s="1" t="str">
        <f t="shared" si="671"/>
        <v/>
      </c>
      <c r="M2483" s="1" t="str">
        <f t="shared" si="672"/>
        <v/>
      </c>
    </row>
    <row r="2484" spans="2:13" x14ac:dyDescent="0.2">
      <c r="B2484" s="1" t="str">
        <f t="shared" si="667"/>
        <v/>
      </c>
      <c r="C2484" s="12">
        <f t="shared" si="668"/>
        <v>1</v>
      </c>
      <c r="D2484" s="1" t="str">
        <f t="shared" si="669"/>
        <v/>
      </c>
      <c r="E2484" s="1" t="str">
        <f t="shared" si="670"/>
        <v/>
      </c>
      <c r="H2484" s="1" t="str">
        <f>IF(ISBLANK(N2484),"",IF(SUM(AC2484:CO2484)=0,"other",INDEX(AC$6:CO$6,MATCH(1,AC2484:CO2484,0))))</f>
        <v/>
      </c>
      <c r="I2484" s="1" t="str" cm="1">
        <f t="array" ref="I2484">IF(ISBLANK(N2484),"",INDEX($AC$7:$CO$7,,MATCH(H2484,$AC$6:$CO$6,0)))</f>
        <v/>
      </c>
      <c r="L2484" s="1" t="str">
        <f t="shared" si="671"/>
        <v/>
      </c>
      <c r="M2484" s="1" t="str">
        <f t="shared" si="672"/>
        <v/>
      </c>
    </row>
    <row r="2485" spans="2:13" x14ac:dyDescent="0.2">
      <c r="B2485" s="1" t="str">
        <f t="shared" si="667"/>
        <v/>
      </c>
      <c r="C2485" s="12">
        <f t="shared" si="668"/>
        <v>1</v>
      </c>
      <c r="D2485" s="1" t="str">
        <f t="shared" si="669"/>
        <v/>
      </c>
      <c r="E2485" s="1" t="str">
        <f t="shared" si="670"/>
        <v/>
      </c>
      <c r="H2485" s="1" t="str">
        <f>IF(ISBLANK(N2485),"",IF(SUM(AC2485:CO2485)=0,"other",INDEX(AC$6:CO$6,MATCH(1,AC2485:CO2485,0))))</f>
        <v/>
      </c>
      <c r="I2485" s="1" t="str" cm="1">
        <f t="array" ref="I2485">IF(ISBLANK(N2485),"",INDEX($AC$7:$CO$7,,MATCH(H2485,$AC$6:$CO$6,0)))</f>
        <v/>
      </c>
      <c r="L2485" s="1" t="str">
        <f t="shared" si="671"/>
        <v/>
      </c>
      <c r="M2485" s="1" t="str">
        <f t="shared" si="672"/>
        <v/>
      </c>
    </row>
    <row r="2486" spans="2:13" x14ac:dyDescent="0.2">
      <c r="B2486" s="1" t="str">
        <f t="shared" si="667"/>
        <v/>
      </c>
      <c r="C2486" s="12">
        <f t="shared" si="668"/>
        <v>1</v>
      </c>
      <c r="D2486" s="1" t="str">
        <f t="shared" si="669"/>
        <v/>
      </c>
      <c r="E2486" s="1" t="str">
        <f t="shared" si="670"/>
        <v/>
      </c>
      <c r="H2486" s="1" t="str">
        <f>IF(ISBLANK(N2486),"",IF(SUM(AC2486:CO2486)=0,"other",INDEX(AC$6:CO$6,MATCH(1,AC2486:CO2486,0))))</f>
        <v/>
      </c>
      <c r="I2486" s="1" t="str" cm="1">
        <f t="array" ref="I2486">IF(ISBLANK(N2486),"",INDEX($AC$7:$CO$7,,MATCH(H2486,$AC$6:$CO$6,0)))</f>
        <v/>
      </c>
      <c r="L2486" s="1" t="str">
        <f t="shared" si="671"/>
        <v/>
      </c>
      <c r="M2486" s="1" t="str">
        <f t="shared" si="672"/>
        <v/>
      </c>
    </row>
    <row r="2487" spans="2:13" x14ac:dyDescent="0.2">
      <c r="B2487" s="1" t="str">
        <f t="shared" si="667"/>
        <v/>
      </c>
      <c r="C2487" s="12">
        <f t="shared" si="668"/>
        <v>1</v>
      </c>
      <c r="D2487" s="1" t="str">
        <f t="shared" si="669"/>
        <v/>
      </c>
      <c r="E2487" s="1" t="str">
        <f t="shared" si="670"/>
        <v/>
      </c>
      <c r="H2487" s="1" t="str">
        <f>IF(ISBLANK(N2487),"",IF(SUM(AC2487:CO2487)=0,"other",INDEX(AC$6:CO$6,MATCH(1,AC2487:CO2487,0))))</f>
        <v/>
      </c>
      <c r="I2487" s="1" t="str" cm="1">
        <f t="array" ref="I2487">IF(ISBLANK(N2487),"",INDEX($AC$7:$CO$7,,MATCH(H2487,$AC$6:$CO$6,0)))</f>
        <v/>
      </c>
      <c r="L2487" s="1" t="str">
        <f t="shared" si="671"/>
        <v/>
      </c>
      <c r="M2487" s="1" t="str">
        <f t="shared" si="672"/>
        <v/>
      </c>
    </row>
    <row r="2488" spans="2:13" x14ac:dyDescent="0.2">
      <c r="B2488" s="1" t="str">
        <f t="shared" si="667"/>
        <v/>
      </c>
      <c r="C2488" s="12">
        <f t="shared" si="668"/>
        <v>1</v>
      </c>
      <c r="D2488" s="1" t="str">
        <f t="shared" si="669"/>
        <v/>
      </c>
      <c r="E2488" s="1" t="str">
        <f t="shared" si="670"/>
        <v/>
      </c>
      <c r="H2488" s="1" t="str">
        <f>IF(ISBLANK(N2488),"",IF(SUM(AC2488:CO2488)=0,"other",INDEX(AC$6:CO$6,MATCH(1,AC2488:CO2488,0))))</f>
        <v/>
      </c>
      <c r="I2488" s="1" t="str" cm="1">
        <f t="array" ref="I2488">IF(ISBLANK(N2488),"",INDEX($AC$7:$CO$7,,MATCH(H2488,$AC$6:$CO$6,0)))</f>
        <v/>
      </c>
      <c r="L2488" s="1" t="str">
        <f t="shared" si="671"/>
        <v/>
      </c>
      <c r="M2488" s="1" t="str">
        <f t="shared" si="672"/>
        <v/>
      </c>
    </row>
    <row r="2489" spans="2:13" x14ac:dyDescent="0.2">
      <c r="B2489" s="1" t="str">
        <f t="shared" si="667"/>
        <v/>
      </c>
      <c r="C2489" s="12">
        <f t="shared" si="668"/>
        <v>1</v>
      </c>
      <c r="D2489" s="1" t="str">
        <f t="shared" si="669"/>
        <v/>
      </c>
      <c r="E2489" s="1" t="str">
        <f t="shared" si="670"/>
        <v/>
      </c>
      <c r="H2489" s="1" t="str">
        <f>IF(ISBLANK(N2489),"",IF(SUM(AC2489:CO2489)=0,"other",INDEX(AC$6:CO$6,MATCH(1,AC2489:CO2489,0))))</f>
        <v/>
      </c>
      <c r="I2489" s="1" t="str" cm="1">
        <f t="array" ref="I2489">IF(ISBLANK(N2489),"",INDEX($AC$7:$CO$7,,MATCH(H2489,$AC$6:$CO$6,0)))</f>
        <v/>
      </c>
      <c r="L2489" s="1" t="str">
        <f t="shared" si="671"/>
        <v/>
      </c>
      <c r="M2489" s="1" t="str">
        <f t="shared" si="672"/>
        <v/>
      </c>
    </row>
    <row r="2490" spans="2:13" x14ac:dyDescent="0.2">
      <c r="B2490" s="1" t="str">
        <f t="shared" si="667"/>
        <v/>
      </c>
      <c r="C2490" s="12">
        <f t="shared" si="668"/>
        <v>1</v>
      </c>
      <c r="D2490" s="1" t="str">
        <f t="shared" si="669"/>
        <v/>
      </c>
      <c r="E2490" s="1" t="str">
        <f t="shared" si="670"/>
        <v/>
      </c>
      <c r="H2490" s="1" t="str">
        <f>IF(ISBLANK(N2490),"",IF(SUM(AC2490:CO2490)=0,"other",INDEX(AC$6:CO$6,MATCH(1,AC2490:CO2490,0))))</f>
        <v/>
      </c>
      <c r="I2490" s="1" t="str" cm="1">
        <f t="array" ref="I2490">IF(ISBLANK(N2490),"",INDEX($AC$7:$CO$7,,MATCH(H2490,$AC$6:$CO$6,0)))</f>
        <v/>
      </c>
      <c r="L2490" s="1" t="str">
        <f t="shared" si="671"/>
        <v/>
      </c>
      <c r="M2490" s="1" t="str">
        <f t="shared" si="672"/>
        <v/>
      </c>
    </row>
    <row r="2491" spans="2:13" x14ac:dyDescent="0.2">
      <c r="B2491" s="1" t="str">
        <f t="shared" si="667"/>
        <v/>
      </c>
      <c r="C2491" s="12">
        <f t="shared" si="668"/>
        <v>1</v>
      </c>
      <c r="D2491" s="1" t="str">
        <f t="shared" si="669"/>
        <v/>
      </c>
      <c r="E2491" s="1" t="str">
        <f t="shared" si="670"/>
        <v/>
      </c>
      <c r="H2491" s="1" t="str">
        <f>IF(ISBLANK(N2491),"",IF(SUM(AC2491:CO2491)=0,"other",INDEX(AC$6:CO$6,MATCH(1,AC2491:CO2491,0))))</f>
        <v/>
      </c>
      <c r="I2491" s="1" t="str" cm="1">
        <f t="array" ref="I2491">IF(ISBLANK(N2491),"",INDEX($AC$7:$CO$7,,MATCH(H2491,$AC$6:$CO$6,0)))</f>
        <v/>
      </c>
      <c r="L2491" s="1" t="str">
        <f t="shared" si="671"/>
        <v/>
      </c>
      <c r="M2491" s="1" t="str">
        <f t="shared" si="672"/>
        <v/>
      </c>
    </row>
    <row r="2492" spans="2:13" x14ac:dyDescent="0.2">
      <c r="B2492" s="1" t="str">
        <f t="shared" si="667"/>
        <v/>
      </c>
      <c r="C2492" s="12">
        <f t="shared" si="668"/>
        <v>1</v>
      </c>
      <c r="D2492" s="1" t="str">
        <f t="shared" si="669"/>
        <v/>
      </c>
      <c r="E2492" s="1" t="str">
        <f t="shared" si="670"/>
        <v/>
      </c>
      <c r="H2492" s="1" t="str">
        <f>IF(ISBLANK(N2492),"",IF(SUM(AC2492:CO2492)=0,"other",INDEX(AC$6:CO$6,MATCH(1,AC2492:CO2492,0))))</f>
        <v/>
      </c>
      <c r="I2492" s="1" t="str" cm="1">
        <f t="array" ref="I2492">IF(ISBLANK(N2492),"",INDEX($AC$7:$CO$7,,MATCH(H2492,$AC$6:$CO$6,0)))</f>
        <v/>
      </c>
      <c r="L2492" s="1" t="str">
        <f t="shared" si="671"/>
        <v/>
      </c>
      <c r="M2492" s="1" t="str">
        <f t="shared" si="672"/>
        <v/>
      </c>
    </row>
    <row r="2493" spans="2:13" x14ac:dyDescent="0.2">
      <c r="B2493" s="1" t="str">
        <f t="shared" si="667"/>
        <v/>
      </c>
      <c r="C2493" s="12">
        <f t="shared" si="668"/>
        <v>1</v>
      </c>
      <c r="D2493" s="1" t="str">
        <f t="shared" si="669"/>
        <v/>
      </c>
      <c r="E2493" s="1" t="str">
        <f t="shared" si="670"/>
        <v/>
      </c>
      <c r="H2493" s="1" t="str">
        <f>IF(ISBLANK(N2493),"",IF(SUM(AC2493:CO2493)=0,"other",INDEX(AC$6:CO$6,MATCH(1,AC2493:CO2493,0))))</f>
        <v/>
      </c>
      <c r="I2493" s="1" t="str" cm="1">
        <f t="array" ref="I2493">IF(ISBLANK(N2493),"",INDEX($AC$7:$CO$7,,MATCH(H2493,$AC$6:$CO$6,0)))</f>
        <v/>
      </c>
      <c r="L2493" s="1" t="str">
        <f t="shared" si="671"/>
        <v/>
      </c>
      <c r="M2493" s="1" t="str">
        <f t="shared" si="672"/>
        <v/>
      </c>
    </row>
    <row r="2494" spans="2:13" x14ac:dyDescent="0.2">
      <c r="B2494" s="1" t="str">
        <f t="shared" si="667"/>
        <v/>
      </c>
      <c r="C2494" s="12">
        <f t="shared" si="668"/>
        <v>1</v>
      </c>
      <c r="D2494" s="1" t="str">
        <f t="shared" si="669"/>
        <v/>
      </c>
      <c r="E2494" s="1" t="str">
        <f t="shared" si="670"/>
        <v/>
      </c>
      <c r="H2494" s="1" t="str">
        <f>IF(ISBLANK(N2494),"",IF(SUM(AC2494:CO2494)=0,"other",INDEX(AC$6:CO$6,MATCH(1,AC2494:CO2494,0))))</f>
        <v/>
      </c>
      <c r="I2494" s="1" t="str" cm="1">
        <f t="array" ref="I2494">IF(ISBLANK(N2494),"",INDEX($AC$7:$CO$7,,MATCH(H2494,$AC$6:$CO$6,0)))</f>
        <v/>
      </c>
      <c r="L2494" s="1" t="str">
        <f t="shared" si="671"/>
        <v/>
      </c>
      <c r="M2494" s="1" t="str">
        <f t="shared" si="672"/>
        <v/>
      </c>
    </row>
    <row r="2495" spans="2:13" x14ac:dyDescent="0.2">
      <c r="B2495" s="1" t="str">
        <f t="shared" si="667"/>
        <v/>
      </c>
      <c r="C2495" s="12">
        <f t="shared" si="668"/>
        <v>1</v>
      </c>
      <c r="D2495" s="1" t="str">
        <f t="shared" si="669"/>
        <v/>
      </c>
      <c r="E2495" s="1" t="str">
        <f t="shared" si="670"/>
        <v/>
      </c>
      <c r="H2495" s="1" t="str">
        <f>IF(ISBLANK(N2495),"",IF(SUM(AC2495:CO2495)=0,"other",INDEX(AC$6:CO$6,MATCH(1,AC2495:CO2495,0))))</f>
        <v/>
      </c>
      <c r="I2495" s="1" t="str" cm="1">
        <f t="array" ref="I2495">IF(ISBLANK(N2495),"",INDEX($AC$7:$CO$7,,MATCH(H2495,$AC$6:$CO$6,0)))</f>
        <v/>
      </c>
      <c r="L2495" s="1" t="str">
        <f t="shared" si="671"/>
        <v/>
      </c>
      <c r="M2495" s="1" t="str">
        <f t="shared" si="672"/>
        <v/>
      </c>
    </row>
    <row r="2496" spans="2:13" x14ac:dyDescent="0.2">
      <c r="B2496" s="1" t="str">
        <f t="shared" si="667"/>
        <v/>
      </c>
      <c r="C2496" s="12">
        <f t="shared" si="668"/>
        <v>1</v>
      </c>
      <c r="D2496" s="1" t="str">
        <f t="shared" si="669"/>
        <v/>
      </c>
      <c r="E2496" s="1" t="str">
        <f t="shared" si="670"/>
        <v/>
      </c>
      <c r="H2496" s="1" t="str">
        <f>IF(ISBLANK(N2496),"",IF(SUM(AC2496:CO2496)=0,"other",INDEX(AC$6:CO$6,MATCH(1,AC2496:CO2496,0))))</f>
        <v/>
      </c>
      <c r="I2496" s="1" t="str" cm="1">
        <f t="array" ref="I2496">IF(ISBLANK(N2496),"",INDEX($AC$7:$CO$7,,MATCH(H2496,$AC$6:$CO$6,0)))</f>
        <v/>
      </c>
      <c r="L2496" s="1" t="str">
        <f t="shared" si="671"/>
        <v/>
      </c>
      <c r="M2496" s="1" t="str">
        <f t="shared" si="672"/>
        <v/>
      </c>
    </row>
    <row r="2497" spans="2:13" x14ac:dyDescent="0.2">
      <c r="B2497" s="1" t="str">
        <f t="shared" si="667"/>
        <v/>
      </c>
      <c r="C2497" s="12">
        <f t="shared" si="668"/>
        <v>1</v>
      </c>
      <c r="D2497" s="1" t="str">
        <f t="shared" si="669"/>
        <v/>
      </c>
      <c r="E2497" s="1" t="str">
        <f t="shared" si="670"/>
        <v/>
      </c>
      <c r="H2497" s="1" t="str">
        <f>IF(ISBLANK(N2497),"",IF(SUM(AC2497:CO2497)=0,"other",INDEX(AC$6:CO$6,MATCH(1,AC2497:CO2497,0))))</f>
        <v/>
      </c>
      <c r="I2497" s="1" t="str" cm="1">
        <f t="array" ref="I2497">IF(ISBLANK(N2497),"",INDEX($AC$7:$CO$7,,MATCH(H2497,$AC$6:$CO$6,0)))</f>
        <v/>
      </c>
      <c r="L2497" s="1" t="str">
        <f t="shared" si="671"/>
        <v/>
      </c>
      <c r="M2497" s="1" t="str">
        <f t="shared" si="672"/>
        <v/>
      </c>
    </row>
    <row r="2498" spans="2:13" x14ac:dyDescent="0.2">
      <c r="B2498" s="1" t="str">
        <f t="shared" si="667"/>
        <v/>
      </c>
      <c r="C2498" s="12">
        <f t="shared" si="668"/>
        <v>1</v>
      </c>
      <c r="D2498" s="1" t="str">
        <f t="shared" si="669"/>
        <v/>
      </c>
      <c r="E2498" s="1" t="str">
        <f t="shared" si="670"/>
        <v/>
      </c>
      <c r="H2498" s="1" t="str">
        <f>IF(ISBLANK(N2498),"",IF(SUM(AC2498:CO2498)=0,"other",INDEX(AC$6:CO$6,MATCH(1,AC2498:CO2498,0))))</f>
        <v/>
      </c>
      <c r="I2498" s="1" t="str" cm="1">
        <f t="array" ref="I2498">IF(ISBLANK(N2498),"",INDEX($AC$7:$CO$7,,MATCH(H2498,$AC$6:$CO$6,0)))</f>
        <v/>
      </c>
      <c r="L2498" s="1" t="str">
        <f t="shared" si="671"/>
        <v/>
      </c>
      <c r="M2498" s="1" t="str">
        <f t="shared" si="672"/>
        <v/>
      </c>
    </row>
    <row r="2499" spans="2:13" x14ac:dyDescent="0.2">
      <c r="B2499" s="1" t="str">
        <f t="shared" si="667"/>
        <v/>
      </c>
      <c r="C2499" s="12">
        <f t="shared" si="668"/>
        <v>1</v>
      </c>
      <c r="D2499" s="1" t="str">
        <f t="shared" si="669"/>
        <v/>
      </c>
      <c r="E2499" s="1" t="str">
        <f t="shared" si="670"/>
        <v/>
      </c>
      <c r="H2499" s="1" t="str">
        <f>IF(ISBLANK(N2499),"",IF(SUM(AC2499:CO2499)=0,"other",INDEX(AC$6:CO$6,MATCH(1,AC2499:CO2499,0))))</f>
        <v/>
      </c>
      <c r="I2499" s="1" t="str" cm="1">
        <f t="array" ref="I2499">IF(ISBLANK(N2499),"",INDEX($AC$7:$CO$7,,MATCH(H2499,$AC$6:$CO$6,0)))</f>
        <v/>
      </c>
      <c r="L2499" s="1" t="str">
        <f t="shared" si="671"/>
        <v/>
      </c>
      <c r="M2499" s="1" t="str">
        <f t="shared" si="672"/>
        <v/>
      </c>
    </row>
    <row r="2500" spans="2:13" x14ac:dyDescent="0.2">
      <c r="B2500" s="1" t="str">
        <f t="shared" si="667"/>
        <v/>
      </c>
      <c r="C2500" s="12">
        <f t="shared" si="668"/>
        <v>1</v>
      </c>
      <c r="D2500" s="1" t="str">
        <f t="shared" si="669"/>
        <v/>
      </c>
      <c r="E2500" s="1" t="str">
        <f t="shared" si="670"/>
        <v/>
      </c>
      <c r="H2500" s="1" t="str">
        <f>IF(ISBLANK(N2500),"",IF(SUM(AC2500:CO2500)=0,"other",INDEX(AC$6:CO$6,MATCH(1,AC2500:CO2500,0))))</f>
        <v/>
      </c>
      <c r="I2500" s="1" t="str" cm="1">
        <f t="array" ref="I2500">IF(ISBLANK(N2500),"",INDEX($AC$7:$CO$7,,MATCH(H2500,$AC$6:$CO$6,0)))</f>
        <v/>
      </c>
      <c r="L2500" s="1" t="str">
        <f t="shared" si="671"/>
        <v/>
      </c>
      <c r="M2500" s="1" t="str">
        <f t="shared" si="672"/>
        <v/>
      </c>
    </row>
    <row r="2501" spans="2:13" x14ac:dyDescent="0.2">
      <c r="B2501" s="1" t="str">
        <f t="shared" si="667"/>
        <v/>
      </c>
      <c r="C2501" s="12">
        <f t="shared" si="668"/>
        <v>1</v>
      </c>
      <c r="D2501" s="1" t="str">
        <f t="shared" si="669"/>
        <v/>
      </c>
      <c r="E2501" s="1" t="str">
        <f t="shared" si="670"/>
        <v/>
      </c>
      <c r="H2501" s="1" t="str">
        <f>IF(ISBLANK(N2501),"",IF(SUM(AC2501:CO2501)=0,"other",INDEX(AC$6:CO$6,MATCH(1,AC2501:CO2501,0))))</f>
        <v/>
      </c>
      <c r="I2501" s="1" t="str" cm="1">
        <f t="array" ref="I2501">IF(ISBLANK(N2501),"",INDEX($AC$7:$CO$7,,MATCH(H2501,$AC$6:$CO$6,0)))</f>
        <v/>
      </c>
      <c r="L2501" s="1" t="str">
        <f t="shared" si="671"/>
        <v/>
      </c>
      <c r="M2501" s="1" t="str">
        <f t="shared" si="672"/>
        <v/>
      </c>
    </row>
    <row r="2502" spans="2:13" x14ac:dyDescent="0.2">
      <c r="B2502" s="1" t="str">
        <f t="shared" si="667"/>
        <v/>
      </c>
      <c r="C2502" s="12">
        <f t="shared" si="668"/>
        <v>1</v>
      </c>
      <c r="D2502" s="1" t="str">
        <f t="shared" si="669"/>
        <v/>
      </c>
      <c r="E2502" s="1" t="str">
        <f t="shared" si="670"/>
        <v/>
      </c>
      <c r="H2502" s="1" t="str">
        <f>IF(ISBLANK(N2502),"",IF(SUM(AC2502:CO2502)=0,"other",INDEX(AC$6:CO$6,MATCH(1,AC2502:CO2502,0))))</f>
        <v/>
      </c>
      <c r="I2502" s="1" t="str" cm="1">
        <f t="array" ref="I2502">IF(ISBLANK(N2502),"",INDEX($AC$7:$CO$7,,MATCH(H2502,$AC$6:$CO$6,0)))</f>
        <v/>
      </c>
      <c r="L2502" s="1" t="str">
        <f t="shared" si="671"/>
        <v/>
      </c>
      <c r="M2502" s="1" t="str">
        <f t="shared" si="672"/>
        <v/>
      </c>
    </row>
    <row r="2503" spans="2:13" x14ac:dyDescent="0.2">
      <c r="B2503" s="1" t="str">
        <f t="shared" si="667"/>
        <v/>
      </c>
      <c r="C2503" s="12">
        <f t="shared" si="668"/>
        <v>1</v>
      </c>
      <c r="D2503" s="1" t="str">
        <f t="shared" si="669"/>
        <v/>
      </c>
      <c r="E2503" s="1" t="str">
        <f t="shared" si="670"/>
        <v/>
      </c>
      <c r="H2503" s="1" t="str">
        <f>IF(ISBLANK(N2503),"",IF(SUM(AC2503:CO2503)=0,"other",INDEX(AC$6:CO$6,MATCH(1,AC2503:CO2503,0))))</f>
        <v/>
      </c>
      <c r="I2503" s="1" t="str" cm="1">
        <f t="array" ref="I2503">IF(ISBLANK(N2503),"",INDEX($AC$7:$CO$7,,MATCH(H2503,$AC$6:$CO$6,0)))</f>
        <v/>
      </c>
      <c r="L2503" s="1" t="str">
        <f t="shared" si="671"/>
        <v/>
      </c>
      <c r="M2503" s="1" t="str">
        <f t="shared" si="672"/>
        <v/>
      </c>
    </row>
    <row r="2504" spans="2:13" x14ac:dyDescent="0.2">
      <c r="B2504" s="1" t="str">
        <f t="shared" si="667"/>
        <v/>
      </c>
      <c r="C2504" s="12">
        <f t="shared" si="668"/>
        <v>1</v>
      </c>
      <c r="D2504" s="1" t="str">
        <f t="shared" si="669"/>
        <v/>
      </c>
      <c r="E2504" s="1" t="str">
        <f t="shared" si="670"/>
        <v/>
      </c>
      <c r="H2504" s="1" t="str">
        <f>IF(ISBLANK(N2504),"",IF(SUM(AC2504:CO2504)=0,"other",INDEX(AC$6:CO$6,MATCH(1,AC2504:CO2504,0))))</f>
        <v/>
      </c>
      <c r="I2504" s="1" t="str" cm="1">
        <f t="array" ref="I2504">IF(ISBLANK(N2504),"",INDEX($AC$7:$CO$7,,MATCH(H2504,$AC$6:$CO$6,0)))</f>
        <v/>
      </c>
      <c r="L2504" s="1" t="str">
        <f t="shared" si="671"/>
        <v/>
      </c>
      <c r="M2504" s="1" t="str">
        <f t="shared" si="672"/>
        <v/>
      </c>
    </row>
    <row r="2505" spans="2:13" x14ac:dyDescent="0.2">
      <c r="B2505" s="1" t="str">
        <f t="shared" si="667"/>
        <v/>
      </c>
      <c r="C2505" s="12">
        <f t="shared" si="668"/>
        <v>1</v>
      </c>
      <c r="D2505" s="1" t="str">
        <f t="shared" si="669"/>
        <v/>
      </c>
      <c r="E2505" s="1" t="str">
        <f t="shared" si="670"/>
        <v/>
      </c>
      <c r="H2505" s="1" t="str">
        <f>IF(ISBLANK(N2505),"",IF(SUM(AC2505:CO2505)=0,"other",INDEX(AC$6:CO$6,MATCH(1,AC2505:CO2505,0))))</f>
        <v/>
      </c>
      <c r="I2505" s="1" t="str" cm="1">
        <f t="array" ref="I2505">IF(ISBLANK(N2505),"",INDEX($AC$7:$CO$7,,MATCH(H2505,$AC$6:$CO$6,0)))</f>
        <v/>
      </c>
      <c r="L2505" s="1" t="str">
        <f t="shared" si="671"/>
        <v/>
      </c>
      <c r="M2505" s="1" t="str">
        <f t="shared" si="672"/>
        <v/>
      </c>
    </row>
    <row r="2506" spans="2:13" x14ac:dyDescent="0.2">
      <c r="B2506" s="1" t="str">
        <f t="shared" ref="B2506:B2569" si="673">IF(ISBLANK(N2506),"",YEAR(O2506))</f>
        <v/>
      </c>
      <c r="C2506" s="12">
        <f t="shared" ref="C2506:C2569" si="674">IF(ISBLANK(M2506),"",MONTH(O2506))</f>
        <v>1</v>
      </c>
      <c r="D2506" s="1" t="str">
        <f t="shared" ref="D2506:D2569" si="675">IF(ISBLANK(N2506),"",WEEKNUM(O2506))</f>
        <v/>
      </c>
      <c r="E2506" s="1" t="str">
        <f t="shared" ref="E2506:E2569" si="676">S2506&amp;R2506</f>
        <v/>
      </c>
      <c r="H2506" s="1" t="str">
        <f>IF(ISBLANK(N2506),"",IF(SUM(AC2506:CO2506)=0,"other",INDEX(AC$6:CO$6,MATCH(1,AC2506:CO2506,0))))</f>
        <v/>
      </c>
      <c r="I2506" s="1" t="str" cm="1">
        <f t="array" ref="I2506">IF(ISBLANK(N2506),"",INDEX($AC$7:$CO$7,,MATCH(H2506,$AC$6:$CO$6,0)))</f>
        <v/>
      </c>
      <c r="L2506" s="1" t="str">
        <f t="shared" ref="L2506:L2569" si="677">IF(ISBLANK(J2506),H2506,J2506)</f>
        <v/>
      </c>
      <c r="M2506" s="1" t="str">
        <f t="shared" ref="M2506:M2569" si="678">IF(ISBLANK(K2506),I2506,K2506)</f>
        <v/>
      </c>
    </row>
    <row r="2507" spans="2:13" x14ac:dyDescent="0.2">
      <c r="B2507" s="1" t="str">
        <f t="shared" si="673"/>
        <v/>
      </c>
      <c r="C2507" s="12">
        <f t="shared" si="674"/>
        <v>1</v>
      </c>
      <c r="D2507" s="1" t="str">
        <f t="shared" si="675"/>
        <v/>
      </c>
      <c r="E2507" s="1" t="str">
        <f t="shared" si="676"/>
        <v/>
      </c>
      <c r="H2507" s="1" t="str">
        <f>IF(ISBLANK(N2507),"",IF(SUM(AC2507:CO2507)=0,"other",INDEX(AC$6:CO$6,MATCH(1,AC2507:CO2507,0))))</f>
        <v/>
      </c>
      <c r="I2507" s="1" t="str" cm="1">
        <f t="array" ref="I2507">IF(ISBLANK(N2507),"",INDEX($AC$7:$CO$7,,MATCH(H2507,$AC$6:$CO$6,0)))</f>
        <v/>
      </c>
      <c r="L2507" s="1" t="str">
        <f t="shared" si="677"/>
        <v/>
      </c>
      <c r="M2507" s="1" t="str">
        <f t="shared" si="678"/>
        <v/>
      </c>
    </row>
    <row r="2508" spans="2:13" x14ac:dyDescent="0.2">
      <c r="B2508" s="1" t="str">
        <f t="shared" si="673"/>
        <v/>
      </c>
      <c r="C2508" s="12">
        <f t="shared" si="674"/>
        <v>1</v>
      </c>
      <c r="D2508" s="1" t="str">
        <f t="shared" si="675"/>
        <v/>
      </c>
      <c r="E2508" s="1" t="str">
        <f t="shared" si="676"/>
        <v/>
      </c>
      <c r="H2508" s="1" t="str">
        <f>IF(ISBLANK(N2508),"",IF(SUM(AC2508:CO2508)=0,"other",INDEX(AC$6:CO$6,MATCH(1,AC2508:CO2508,0))))</f>
        <v/>
      </c>
      <c r="I2508" s="1" t="str" cm="1">
        <f t="array" ref="I2508">IF(ISBLANK(N2508),"",INDEX($AC$7:$CO$7,,MATCH(H2508,$AC$6:$CO$6,0)))</f>
        <v/>
      </c>
      <c r="L2508" s="1" t="str">
        <f t="shared" si="677"/>
        <v/>
      </c>
      <c r="M2508" s="1" t="str">
        <f t="shared" si="678"/>
        <v/>
      </c>
    </row>
    <row r="2509" spans="2:13" x14ac:dyDescent="0.2">
      <c r="B2509" s="1" t="str">
        <f t="shared" si="673"/>
        <v/>
      </c>
      <c r="C2509" s="12">
        <f t="shared" si="674"/>
        <v>1</v>
      </c>
      <c r="D2509" s="1" t="str">
        <f t="shared" si="675"/>
        <v/>
      </c>
      <c r="E2509" s="1" t="str">
        <f t="shared" si="676"/>
        <v/>
      </c>
      <c r="H2509" s="1" t="str">
        <f>IF(ISBLANK(N2509),"",IF(SUM(AC2509:CO2509)=0,"other",INDEX(AC$6:CO$6,MATCH(1,AC2509:CO2509,0))))</f>
        <v/>
      </c>
      <c r="I2509" s="1" t="str" cm="1">
        <f t="array" ref="I2509">IF(ISBLANK(N2509),"",INDEX($AC$7:$CO$7,,MATCH(H2509,$AC$6:$CO$6,0)))</f>
        <v/>
      </c>
      <c r="L2509" s="1" t="str">
        <f t="shared" si="677"/>
        <v/>
      </c>
      <c r="M2509" s="1" t="str">
        <f t="shared" si="678"/>
        <v/>
      </c>
    </row>
    <row r="2510" spans="2:13" x14ac:dyDescent="0.2">
      <c r="B2510" s="1" t="str">
        <f t="shared" si="673"/>
        <v/>
      </c>
      <c r="C2510" s="12">
        <f t="shared" si="674"/>
        <v>1</v>
      </c>
      <c r="D2510" s="1" t="str">
        <f t="shared" si="675"/>
        <v/>
      </c>
      <c r="E2510" s="1" t="str">
        <f t="shared" si="676"/>
        <v/>
      </c>
      <c r="H2510" s="1" t="str">
        <f>IF(ISBLANK(N2510),"",IF(SUM(AC2510:CO2510)=0,"other",INDEX(AC$6:CO$6,MATCH(1,AC2510:CO2510,0))))</f>
        <v/>
      </c>
      <c r="I2510" s="1" t="str" cm="1">
        <f t="array" ref="I2510">IF(ISBLANK(N2510),"",INDEX($AC$7:$CO$7,,MATCH(H2510,$AC$6:$CO$6,0)))</f>
        <v/>
      </c>
      <c r="L2510" s="1" t="str">
        <f t="shared" si="677"/>
        <v/>
      </c>
      <c r="M2510" s="1" t="str">
        <f t="shared" si="678"/>
        <v/>
      </c>
    </row>
    <row r="2511" spans="2:13" x14ac:dyDescent="0.2">
      <c r="B2511" s="1" t="str">
        <f t="shared" si="673"/>
        <v/>
      </c>
      <c r="C2511" s="12">
        <f t="shared" si="674"/>
        <v>1</v>
      </c>
      <c r="D2511" s="1" t="str">
        <f t="shared" si="675"/>
        <v/>
      </c>
      <c r="E2511" s="1" t="str">
        <f t="shared" si="676"/>
        <v/>
      </c>
      <c r="H2511" s="1" t="str">
        <f>IF(ISBLANK(N2511),"",IF(SUM(AC2511:CO2511)=0,"other",INDEX(AC$6:CO$6,MATCH(1,AC2511:CO2511,0))))</f>
        <v/>
      </c>
      <c r="I2511" s="1" t="str" cm="1">
        <f t="array" ref="I2511">IF(ISBLANK(N2511),"",INDEX($AC$7:$CO$7,,MATCH(H2511,$AC$6:$CO$6,0)))</f>
        <v/>
      </c>
      <c r="L2511" s="1" t="str">
        <f t="shared" si="677"/>
        <v/>
      </c>
      <c r="M2511" s="1" t="str">
        <f t="shared" si="678"/>
        <v/>
      </c>
    </row>
    <row r="2512" spans="2:13" x14ac:dyDescent="0.2">
      <c r="B2512" s="1" t="str">
        <f t="shared" si="673"/>
        <v/>
      </c>
      <c r="C2512" s="12">
        <f t="shared" si="674"/>
        <v>1</v>
      </c>
      <c r="D2512" s="1" t="str">
        <f t="shared" si="675"/>
        <v/>
      </c>
      <c r="E2512" s="1" t="str">
        <f t="shared" si="676"/>
        <v/>
      </c>
      <c r="H2512" s="1" t="str">
        <f>IF(ISBLANK(N2512),"",IF(SUM(AC2512:CO2512)=0,"other",INDEX(AC$6:CO$6,MATCH(1,AC2512:CO2512,0))))</f>
        <v/>
      </c>
      <c r="I2512" s="1" t="str" cm="1">
        <f t="array" ref="I2512">IF(ISBLANK(N2512),"",INDEX($AC$7:$CO$7,,MATCH(H2512,$AC$6:$CO$6,0)))</f>
        <v/>
      </c>
      <c r="L2512" s="1" t="str">
        <f t="shared" si="677"/>
        <v/>
      </c>
      <c r="M2512" s="1" t="str">
        <f t="shared" si="678"/>
        <v/>
      </c>
    </row>
    <row r="2513" spans="2:13" x14ac:dyDescent="0.2">
      <c r="B2513" s="1" t="str">
        <f t="shared" si="673"/>
        <v/>
      </c>
      <c r="C2513" s="12">
        <f t="shared" si="674"/>
        <v>1</v>
      </c>
      <c r="D2513" s="1" t="str">
        <f t="shared" si="675"/>
        <v/>
      </c>
      <c r="E2513" s="1" t="str">
        <f t="shared" si="676"/>
        <v/>
      </c>
      <c r="H2513" s="1" t="str">
        <f>IF(ISBLANK(N2513),"",IF(SUM(AC2513:CO2513)=0,"other",INDEX(AC$6:CO$6,MATCH(1,AC2513:CO2513,0))))</f>
        <v/>
      </c>
      <c r="I2513" s="1" t="str" cm="1">
        <f t="array" ref="I2513">IF(ISBLANK(N2513),"",INDEX($AC$7:$CO$7,,MATCH(H2513,$AC$6:$CO$6,0)))</f>
        <v/>
      </c>
      <c r="L2513" s="1" t="str">
        <f t="shared" si="677"/>
        <v/>
      </c>
      <c r="M2513" s="1" t="str">
        <f t="shared" si="678"/>
        <v/>
      </c>
    </row>
    <row r="2514" spans="2:13" x14ac:dyDescent="0.2">
      <c r="B2514" s="1" t="str">
        <f t="shared" si="673"/>
        <v/>
      </c>
      <c r="C2514" s="12">
        <f t="shared" si="674"/>
        <v>1</v>
      </c>
      <c r="D2514" s="1" t="str">
        <f t="shared" si="675"/>
        <v/>
      </c>
      <c r="E2514" s="1" t="str">
        <f t="shared" si="676"/>
        <v/>
      </c>
      <c r="H2514" s="1" t="str">
        <f>IF(ISBLANK(N2514),"",IF(SUM(AC2514:CO2514)=0,"other",INDEX(AC$6:CO$6,MATCH(1,AC2514:CO2514,0))))</f>
        <v/>
      </c>
      <c r="I2514" s="1" t="str" cm="1">
        <f t="array" ref="I2514">IF(ISBLANK(N2514),"",INDEX($AC$7:$CO$7,,MATCH(H2514,$AC$6:$CO$6,0)))</f>
        <v/>
      </c>
      <c r="L2514" s="1" t="str">
        <f t="shared" si="677"/>
        <v/>
      </c>
      <c r="M2514" s="1" t="str">
        <f t="shared" si="678"/>
        <v/>
      </c>
    </row>
    <row r="2515" spans="2:13" x14ac:dyDescent="0.2">
      <c r="B2515" s="1" t="str">
        <f t="shared" si="673"/>
        <v/>
      </c>
      <c r="C2515" s="12">
        <f t="shared" si="674"/>
        <v>1</v>
      </c>
      <c r="D2515" s="1" t="str">
        <f t="shared" si="675"/>
        <v/>
      </c>
      <c r="E2515" s="1" t="str">
        <f t="shared" si="676"/>
        <v/>
      </c>
      <c r="H2515" s="1" t="str">
        <f>IF(ISBLANK(N2515),"",IF(SUM(AC2515:CO2515)=0,"other",INDEX(AC$6:CO$6,MATCH(1,AC2515:CO2515,0))))</f>
        <v/>
      </c>
      <c r="I2515" s="1" t="str" cm="1">
        <f t="array" ref="I2515">IF(ISBLANK(N2515),"",INDEX($AC$7:$CO$7,,MATCH(H2515,$AC$6:$CO$6,0)))</f>
        <v/>
      </c>
      <c r="L2515" s="1" t="str">
        <f t="shared" si="677"/>
        <v/>
      </c>
      <c r="M2515" s="1" t="str">
        <f t="shared" si="678"/>
        <v/>
      </c>
    </row>
    <row r="2516" spans="2:13" x14ac:dyDescent="0.2">
      <c r="B2516" s="1" t="str">
        <f t="shared" si="673"/>
        <v/>
      </c>
      <c r="C2516" s="12">
        <f t="shared" si="674"/>
        <v>1</v>
      </c>
      <c r="D2516" s="1" t="str">
        <f t="shared" si="675"/>
        <v/>
      </c>
      <c r="E2516" s="1" t="str">
        <f t="shared" si="676"/>
        <v/>
      </c>
      <c r="H2516" s="1" t="str">
        <f>IF(ISBLANK(N2516),"",IF(SUM(AC2516:CO2516)=0,"other",INDEX(AC$6:CO$6,MATCH(1,AC2516:CO2516,0))))</f>
        <v/>
      </c>
      <c r="I2516" s="1" t="str" cm="1">
        <f t="array" ref="I2516">IF(ISBLANK(N2516),"",INDEX($AC$7:$CO$7,,MATCH(H2516,$AC$6:$CO$6,0)))</f>
        <v/>
      </c>
      <c r="L2516" s="1" t="str">
        <f t="shared" si="677"/>
        <v/>
      </c>
      <c r="M2516" s="1" t="str">
        <f t="shared" si="678"/>
        <v/>
      </c>
    </row>
    <row r="2517" spans="2:13" x14ac:dyDescent="0.2">
      <c r="B2517" s="1" t="str">
        <f t="shared" si="673"/>
        <v/>
      </c>
      <c r="C2517" s="12">
        <f t="shared" si="674"/>
        <v>1</v>
      </c>
      <c r="D2517" s="1" t="str">
        <f t="shared" si="675"/>
        <v/>
      </c>
      <c r="E2517" s="1" t="str">
        <f t="shared" si="676"/>
        <v/>
      </c>
      <c r="H2517" s="1" t="str">
        <f>IF(ISBLANK(N2517),"",IF(SUM(AC2517:CO2517)=0,"other",INDEX(AC$6:CO$6,MATCH(1,AC2517:CO2517,0))))</f>
        <v/>
      </c>
      <c r="I2517" s="1" t="str" cm="1">
        <f t="array" ref="I2517">IF(ISBLANK(N2517),"",INDEX($AC$7:$CO$7,,MATCH(H2517,$AC$6:$CO$6,0)))</f>
        <v/>
      </c>
      <c r="L2517" s="1" t="str">
        <f t="shared" si="677"/>
        <v/>
      </c>
      <c r="M2517" s="1" t="str">
        <f t="shared" si="678"/>
        <v/>
      </c>
    </row>
    <row r="2518" spans="2:13" x14ac:dyDescent="0.2">
      <c r="B2518" s="1" t="str">
        <f t="shared" si="673"/>
        <v/>
      </c>
      <c r="C2518" s="12">
        <f t="shared" si="674"/>
        <v>1</v>
      </c>
      <c r="D2518" s="1" t="str">
        <f t="shared" si="675"/>
        <v/>
      </c>
      <c r="E2518" s="1" t="str">
        <f t="shared" si="676"/>
        <v/>
      </c>
      <c r="H2518" s="1" t="str">
        <f>IF(ISBLANK(N2518),"",IF(SUM(AC2518:CO2518)=0,"other",INDEX(AC$6:CO$6,MATCH(1,AC2518:CO2518,0))))</f>
        <v/>
      </c>
      <c r="I2518" s="1" t="str" cm="1">
        <f t="array" ref="I2518">IF(ISBLANK(N2518),"",INDEX($AC$7:$CO$7,,MATCH(H2518,$AC$6:$CO$6,0)))</f>
        <v/>
      </c>
      <c r="L2518" s="1" t="str">
        <f t="shared" si="677"/>
        <v/>
      </c>
      <c r="M2518" s="1" t="str">
        <f t="shared" si="678"/>
        <v/>
      </c>
    </row>
    <row r="2519" spans="2:13" x14ac:dyDescent="0.2">
      <c r="B2519" s="1" t="str">
        <f t="shared" si="673"/>
        <v/>
      </c>
      <c r="C2519" s="12">
        <f t="shared" si="674"/>
        <v>1</v>
      </c>
      <c r="D2519" s="1" t="str">
        <f t="shared" si="675"/>
        <v/>
      </c>
      <c r="E2519" s="1" t="str">
        <f t="shared" si="676"/>
        <v/>
      </c>
      <c r="H2519" s="1" t="str">
        <f>IF(ISBLANK(N2519),"",IF(SUM(AC2519:CO2519)=0,"other",INDEX(AC$6:CO$6,MATCH(1,AC2519:CO2519,0))))</f>
        <v/>
      </c>
      <c r="I2519" s="1" t="str" cm="1">
        <f t="array" ref="I2519">IF(ISBLANK(N2519),"",INDEX($AC$7:$CO$7,,MATCH(H2519,$AC$6:$CO$6,0)))</f>
        <v/>
      </c>
      <c r="L2519" s="1" t="str">
        <f t="shared" si="677"/>
        <v/>
      </c>
      <c r="M2519" s="1" t="str">
        <f t="shared" si="678"/>
        <v/>
      </c>
    </row>
    <row r="2520" spans="2:13" x14ac:dyDescent="0.2">
      <c r="B2520" s="1" t="str">
        <f t="shared" si="673"/>
        <v/>
      </c>
      <c r="C2520" s="12">
        <f t="shared" si="674"/>
        <v>1</v>
      </c>
      <c r="D2520" s="1" t="str">
        <f t="shared" si="675"/>
        <v/>
      </c>
      <c r="E2520" s="1" t="str">
        <f t="shared" si="676"/>
        <v/>
      </c>
      <c r="H2520" s="1" t="str">
        <f>IF(ISBLANK(N2520),"",IF(SUM(AC2520:CO2520)=0,"other",INDEX(AC$6:CO$6,MATCH(1,AC2520:CO2520,0))))</f>
        <v/>
      </c>
      <c r="I2520" s="1" t="str" cm="1">
        <f t="array" ref="I2520">IF(ISBLANK(N2520),"",INDEX($AC$7:$CO$7,,MATCH(H2520,$AC$6:$CO$6,0)))</f>
        <v/>
      </c>
      <c r="L2520" s="1" t="str">
        <f t="shared" si="677"/>
        <v/>
      </c>
      <c r="M2520" s="1" t="str">
        <f t="shared" si="678"/>
        <v/>
      </c>
    </row>
    <row r="2521" spans="2:13" x14ac:dyDescent="0.2">
      <c r="B2521" s="1" t="str">
        <f t="shared" si="673"/>
        <v/>
      </c>
      <c r="C2521" s="12">
        <f t="shared" si="674"/>
        <v>1</v>
      </c>
      <c r="D2521" s="1" t="str">
        <f t="shared" si="675"/>
        <v/>
      </c>
      <c r="E2521" s="1" t="str">
        <f t="shared" si="676"/>
        <v/>
      </c>
      <c r="H2521" s="1" t="str">
        <f>IF(ISBLANK(N2521),"",IF(SUM(AC2521:CO2521)=0,"other",INDEX(AC$6:CO$6,MATCH(1,AC2521:CO2521,0))))</f>
        <v/>
      </c>
      <c r="I2521" s="1" t="str" cm="1">
        <f t="array" ref="I2521">IF(ISBLANK(N2521),"",INDEX($AC$7:$CO$7,,MATCH(H2521,$AC$6:$CO$6,0)))</f>
        <v/>
      </c>
      <c r="L2521" s="1" t="str">
        <f t="shared" si="677"/>
        <v/>
      </c>
      <c r="M2521" s="1" t="str">
        <f t="shared" si="678"/>
        <v/>
      </c>
    </row>
    <row r="2522" spans="2:13" x14ac:dyDescent="0.2">
      <c r="B2522" s="1" t="str">
        <f t="shared" si="673"/>
        <v/>
      </c>
      <c r="C2522" s="12">
        <f t="shared" si="674"/>
        <v>1</v>
      </c>
      <c r="D2522" s="1" t="str">
        <f t="shared" si="675"/>
        <v/>
      </c>
      <c r="E2522" s="1" t="str">
        <f t="shared" si="676"/>
        <v/>
      </c>
      <c r="H2522" s="1" t="str">
        <f>IF(ISBLANK(N2522),"",IF(SUM(AC2522:CO2522)=0,"other",INDEX(AC$6:CO$6,MATCH(1,AC2522:CO2522,0))))</f>
        <v/>
      </c>
      <c r="I2522" s="1" t="str" cm="1">
        <f t="array" ref="I2522">IF(ISBLANK(N2522),"",INDEX($AC$7:$CO$7,,MATCH(H2522,$AC$6:$CO$6,0)))</f>
        <v/>
      </c>
      <c r="L2522" s="1" t="str">
        <f t="shared" si="677"/>
        <v/>
      </c>
      <c r="M2522" s="1" t="str">
        <f t="shared" si="678"/>
        <v/>
      </c>
    </row>
    <row r="2523" spans="2:13" x14ac:dyDescent="0.2">
      <c r="B2523" s="1" t="str">
        <f t="shared" si="673"/>
        <v/>
      </c>
      <c r="C2523" s="12">
        <f t="shared" si="674"/>
        <v>1</v>
      </c>
      <c r="D2523" s="1" t="str">
        <f t="shared" si="675"/>
        <v/>
      </c>
      <c r="E2523" s="1" t="str">
        <f t="shared" si="676"/>
        <v/>
      </c>
      <c r="H2523" s="1" t="str">
        <f>IF(ISBLANK(N2523),"",IF(SUM(AC2523:CO2523)=0,"other",INDEX(AC$6:CO$6,MATCH(1,AC2523:CO2523,0))))</f>
        <v/>
      </c>
      <c r="I2523" s="1" t="str" cm="1">
        <f t="array" ref="I2523">IF(ISBLANK(N2523),"",INDEX($AC$7:$CO$7,,MATCH(H2523,$AC$6:$CO$6,0)))</f>
        <v/>
      </c>
      <c r="L2523" s="1" t="str">
        <f t="shared" si="677"/>
        <v/>
      </c>
      <c r="M2523" s="1" t="str">
        <f t="shared" si="678"/>
        <v/>
      </c>
    </row>
    <row r="2524" spans="2:13" x14ac:dyDescent="0.2">
      <c r="B2524" s="1" t="str">
        <f t="shared" si="673"/>
        <v/>
      </c>
      <c r="C2524" s="12">
        <f t="shared" si="674"/>
        <v>1</v>
      </c>
      <c r="D2524" s="1" t="str">
        <f t="shared" si="675"/>
        <v/>
      </c>
      <c r="E2524" s="1" t="str">
        <f t="shared" si="676"/>
        <v/>
      </c>
      <c r="H2524" s="1" t="str">
        <f>IF(ISBLANK(N2524),"",IF(SUM(AC2524:CO2524)=0,"other",INDEX(AC$6:CO$6,MATCH(1,AC2524:CO2524,0))))</f>
        <v/>
      </c>
      <c r="I2524" s="1" t="str" cm="1">
        <f t="array" ref="I2524">IF(ISBLANK(N2524),"",INDEX($AC$7:$CO$7,,MATCH(H2524,$AC$6:$CO$6,0)))</f>
        <v/>
      </c>
      <c r="L2524" s="1" t="str">
        <f t="shared" si="677"/>
        <v/>
      </c>
      <c r="M2524" s="1" t="str">
        <f t="shared" si="678"/>
        <v/>
      </c>
    </row>
    <row r="2525" spans="2:13" x14ac:dyDescent="0.2">
      <c r="B2525" s="1" t="str">
        <f t="shared" si="673"/>
        <v/>
      </c>
      <c r="C2525" s="12">
        <f t="shared" si="674"/>
        <v>1</v>
      </c>
      <c r="D2525" s="1" t="str">
        <f t="shared" si="675"/>
        <v/>
      </c>
      <c r="E2525" s="1" t="str">
        <f t="shared" si="676"/>
        <v/>
      </c>
      <c r="H2525" s="1" t="str">
        <f>IF(ISBLANK(N2525),"",IF(SUM(AC2525:CO2525)=0,"other",INDEX(AC$6:CO$6,MATCH(1,AC2525:CO2525,0))))</f>
        <v/>
      </c>
      <c r="I2525" s="1" t="str" cm="1">
        <f t="array" ref="I2525">IF(ISBLANK(N2525),"",INDEX($AC$7:$CO$7,,MATCH(H2525,$AC$6:$CO$6,0)))</f>
        <v/>
      </c>
      <c r="L2525" s="1" t="str">
        <f t="shared" si="677"/>
        <v/>
      </c>
      <c r="M2525" s="1" t="str">
        <f t="shared" si="678"/>
        <v/>
      </c>
    </row>
    <row r="2526" spans="2:13" x14ac:dyDescent="0.2">
      <c r="B2526" s="1" t="str">
        <f t="shared" si="673"/>
        <v/>
      </c>
      <c r="C2526" s="12">
        <f t="shared" si="674"/>
        <v>1</v>
      </c>
      <c r="D2526" s="1" t="str">
        <f t="shared" si="675"/>
        <v/>
      </c>
      <c r="E2526" s="1" t="str">
        <f t="shared" si="676"/>
        <v/>
      </c>
      <c r="H2526" s="1" t="str">
        <f>IF(ISBLANK(N2526),"",IF(SUM(AC2526:CO2526)=0,"other",INDEX(AC$6:CO$6,MATCH(1,AC2526:CO2526,0))))</f>
        <v/>
      </c>
      <c r="I2526" s="1" t="str" cm="1">
        <f t="array" ref="I2526">IF(ISBLANK(N2526),"",INDEX($AC$7:$CO$7,,MATCH(H2526,$AC$6:$CO$6,0)))</f>
        <v/>
      </c>
      <c r="L2526" s="1" t="str">
        <f t="shared" si="677"/>
        <v/>
      </c>
      <c r="M2526" s="1" t="str">
        <f t="shared" si="678"/>
        <v/>
      </c>
    </row>
    <row r="2527" spans="2:13" x14ac:dyDescent="0.2">
      <c r="B2527" s="1" t="str">
        <f t="shared" si="673"/>
        <v/>
      </c>
      <c r="C2527" s="12">
        <f t="shared" si="674"/>
        <v>1</v>
      </c>
      <c r="D2527" s="1" t="str">
        <f t="shared" si="675"/>
        <v/>
      </c>
      <c r="E2527" s="1" t="str">
        <f t="shared" si="676"/>
        <v/>
      </c>
      <c r="H2527" s="1" t="str">
        <f>IF(ISBLANK(N2527),"",IF(SUM(AC2527:CO2527)=0,"other",INDEX(AC$6:CO$6,MATCH(1,AC2527:CO2527,0))))</f>
        <v/>
      </c>
      <c r="I2527" s="1" t="str" cm="1">
        <f t="array" ref="I2527">IF(ISBLANK(N2527),"",INDEX($AC$7:$CO$7,,MATCH(H2527,$AC$6:$CO$6,0)))</f>
        <v/>
      </c>
      <c r="L2527" s="1" t="str">
        <f t="shared" si="677"/>
        <v/>
      </c>
      <c r="M2527" s="1" t="str">
        <f t="shared" si="678"/>
        <v/>
      </c>
    </row>
    <row r="2528" spans="2:13" x14ac:dyDescent="0.2">
      <c r="B2528" s="1" t="str">
        <f t="shared" si="673"/>
        <v/>
      </c>
      <c r="C2528" s="12">
        <f t="shared" si="674"/>
        <v>1</v>
      </c>
      <c r="D2528" s="1" t="str">
        <f t="shared" si="675"/>
        <v/>
      </c>
      <c r="E2528" s="1" t="str">
        <f t="shared" si="676"/>
        <v/>
      </c>
      <c r="H2528" s="1" t="str">
        <f>IF(ISBLANK(N2528),"",IF(SUM(AC2528:CO2528)=0,"other",INDEX(AC$6:CO$6,MATCH(1,AC2528:CO2528,0))))</f>
        <v/>
      </c>
      <c r="I2528" s="1" t="str" cm="1">
        <f t="array" ref="I2528">IF(ISBLANK(N2528),"",INDEX($AC$7:$CO$7,,MATCH(H2528,$AC$6:$CO$6,0)))</f>
        <v/>
      </c>
      <c r="L2528" s="1" t="str">
        <f t="shared" si="677"/>
        <v/>
      </c>
      <c r="M2528" s="1" t="str">
        <f t="shared" si="678"/>
        <v/>
      </c>
    </row>
    <row r="2529" spans="2:13" x14ac:dyDescent="0.2">
      <c r="B2529" s="1" t="str">
        <f t="shared" si="673"/>
        <v/>
      </c>
      <c r="C2529" s="12">
        <f t="shared" si="674"/>
        <v>1</v>
      </c>
      <c r="D2529" s="1" t="str">
        <f t="shared" si="675"/>
        <v/>
      </c>
      <c r="E2529" s="1" t="str">
        <f t="shared" si="676"/>
        <v/>
      </c>
      <c r="H2529" s="1" t="str">
        <f>IF(ISBLANK(N2529),"",IF(SUM(AC2529:CO2529)=0,"other",INDEX(AC$6:CO$6,MATCH(1,AC2529:CO2529,0))))</f>
        <v/>
      </c>
      <c r="I2529" s="1" t="str" cm="1">
        <f t="array" ref="I2529">IF(ISBLANK(N2529),"",INDEX($AC$7:$CO$7,,MATCH(H2529,$AC$6:$CO$6,0)))</f>
        <v/>
      </c>
      <c r="L2529" s="1" t="str">
        <f t="shared" si="677"/>
        <v/>
      </c>
      <c r="M2529" s="1" t="str">
        <f t="shared" si="678"/>
        <v/>
      </c>
    </row>
    <row r="2530" spans="2:13" x14ac:dyDescent="0.2">
      <c r="B2530" s="1" t="str">
        <f t="shared" si="673"/>
        <v/>
      </c>
      <c r="C2530" s="12">
        <f t="shared" si="674"/>
        <v>1</v>
      </c>
      <c r="D2530" s="1" t="str">
        <f t="shared" si="675"/>
        <v/>
      </c>
      <c r="E2530" s="1" t="str">
        <f t="shared" si="676"/>
        <v/>
      </c>
      <c r="H2530" s="1" t="str">
        <f>IF(ISBLANK(N2530),"",IF(SUM(AC2530:CO2530)=0,"other",INDEX(AC$6:CO$6,MATCH(1,AC2530:CO2530,0))))</f>
        <v/>
      </c>
      <c r="I2530" s="1" t="str" cm="1">
        <f t="array" ref="I2530">IF(ISBLANK(N2530),"",INDEX($AC$7:$CO$7,,MATCH(H2530,$AC$6:$CO$6,0)))</f>
        <v/>
      </c>
      <c r="L2530" s="1" t="str">
        <f t="shared" si="677"/>
        <v/>
      </c>
      <c r="M2530" s="1" t="str">
        <f t="shared" si="678"/>
        <v/>
      </c>
    </row>
    <row r="2531" spans="2:13" x14ac:dyDescent="0.2">
      <c r="B2531" s="1" t="str">
        <f t="shared" si="673"/>
        <v/>
      </c>
      <c r="C2531" s="12">
        <f t="shared" si="674"/>
        <v>1</v>
      </c>
      <c r="D2531" s="1" t="str">
        <f t="shared" si="675"/>
        <v/>
      </c>
      <c r="E2531" s="1" t="str">
        <f t="shared" si="676"/>
        <v/>
      </c>
      <c r="H2531" s="1" t="str">
        <f>IF(ISBLANK(N2531),"",IF(SUM(AC2531:CO2531)=0,"other",INDEX(AC$6:CO$6,MATCH(1,AC2531:CO2531,0))))</f>
        <v/>
      </c>
      <c r="I2531" s="1" t="str" cm="1">
        <f t="array" ref="I2531">IF(ISBLANK(N2531),"",INDEX($AC$7:$CO$7,,MATCH(H2531,$AC$6:$CO$6,0)))</f>
        <v/>
      </c>
      <c r="L2531" s="1" t="str">
        <f t="shared" si="677"/>
        <v/>
      </c>
      <c r="M2531" s="1" t="str">
        <f t="shared" si="678"/>
        <v/>
      </c>
    </row>
    <row r="2532" spans="2:13" x14ac:dyDescent="0.2">
      <c r="B2532" s="1" t="str">
        <f t="shared" si="673"/>
        <v/>
      </c>
      <c r="C2532" s="12">
        <f t="shared" si="674"/>
        <v>1</v>
      </c>
      <c r="D2532" s="1" t="str">
        <f t="shared" si="675"/>
        <v/>
      </c>
      <c r="E2532" s="1" t="str">
        <f t="shared" si="676"/>
        <v/>
      </c>
      <c r="H2532" s="1" t="str">
        <f>IF(ISBLANK(N2532),"",IF(SUM(AC2532:CO2532)=0,"other",INDEX(AC$6:CO$6,MATCH(1,AC2532:CO2532,0))))</f>
        <v/>
      </c>
      <c r="I2532" s="1" t="str" cm="1">
        <f t="array" ref="I2532">IF(ISBLANK(N2532),"",INDEX($AC$7:$CO$7,,MATCH(H2532,$AC$6:$CO$6,0)))</f>
        <v/>
      </c>
      <c r="L2532" s="1" t="str">
        <f t="shared" si="677"/>
        <v/>
      </c>
      <c r="M2532" s="1" t="str">
        <f t="shared" si="678"/>
        <v/>
      </c>
    </row>
    <row r="2533" spans="2:13" x14ac:dyDescent="0.2">
      <c r="B2533" s="1" t="str">
        <f t="shared" si="673"/>
        <v/>
      </c>
      <c r="C2533" s="12">
        <f t="shared" si="674"/>
        <v>1</v>
      </c>
      <c r="D2533" s="1" t="str">
        <f t="shared" si="675"/>
        <v/>
      </c>
      <c r="E2533" s="1" t="str">
        <f t="shared" si="676"/>
        <v/>
      </c>
      <c r="H2533" s="1" t="str">
        <f>IF(ISBLANK(N2533),"",IF(SUM(AC2533:CO2533)=0,"other",INDEX(AC$6:CO$6,MATCH(1,AC2533:CO2533,0))))</f>
        <v/>
      </c>
      <c r="I2533" s="1" t="str" cm="1">
        <f t="array" ref="I2533">IF(ISBLANK(N2533),"",INDEX($AC$7:$CO$7,,MATCH(H2533,$AC$6:$CO$6,0)))</f>
        <v/>
      </c>
      <c r="L2533" s="1" t="str">
        <f t="shared" si="677"/>
        <v/>
      </c>
      <c r="M2533" s="1" t="str">
        <f t="shared" si="678"/>
        <v/>
      </c>
    </row>
    <row r="2534" spans="2:13" x14ac:dyDescent="0.2">
      <c r="B2534" s="1" t="str">
        <f t="shared" si="673"/>
        <v/>
      </c>
      <c r="C2534" s="12">
        <f t="shared" si="674"/>
        <v>1</v>
      </c>
      <c r="D2534" s="1" t="str">
        <f t="shared" si="675"/>
        <v/>
      </c>
      <c r="E2534" s="1" t="str">
        <f t="shared" si="676"/>
        <v/>
      </c>
      <c r="H2534" s="1" t="str">
        <f>IF(ISBLANK(N2534),"",IF(SUM(AC2534:CO2534)=0,"other",INDEX(AC$6:CO$6,MATCH(1,AC2534:CO2534,0))))</f>
        <v/>
      </c>
      <c r="I2534" s="1" t="str" cm="1">
        <f t="array" ref="I2534">IF(ISBLANK(N2534),"",INDEX($AC$7:$CO$7,,MATCH(H2534,$AC$6:$CO$6,0)))</f>
        <v/>
      </c>
      <c r="L2534" s="1" t="str">
        <f t="shared" si="677"/>
        <v/>
      </c>
      <c r="M2534" s="1" t="str">
        <f t="shared" si="678"/>
        <v/>
      </c>
    </row>
    <row r="2535" spans="2:13" x14ac:dyDescent="0.2">
      <c r="B2535" s="1" t="str">
        <f t="shared" si="673"/>
        <v/>
      </c>
      <c r="C2535" s="12">
        <f t="shared" si="674"/>
        <v>1</v>
      </c>
      <c r="D2535" s="1" t="str">
        <f t="shared" si="675"/>
        <v/>
      </c>
      <c r="E2535" s="1" t="str">
        <f t="shared" si="676"/>
        <v/>
      </c>
      <c r="H2535" s="1" t="str">
        <f>IF(ISBLANK(N2535),"",IF(SUM(AC2535:CO2535)=0,"other",INDEX(AC$6:CO$6,MATCH(1,AC2535:CO2535,0))))</f>
        <v/>
      </c>
      <c r="I2535" s="1" t="str" cm="1">
        <f t="array" ref="I2535">IF(ISBLANK(N2535),"",INDEX($AC$7:$CO$7,,MATCH(H2535,$AC$6:$CO$6,0)))</f>
        <v/>
      </c>
      <c r="L2535" s="1" t="str">
        <f t="shared" si="677"/>
        <v/>
      </c>
      <c r="M2535" s="1" t="str">
        <f t="shared" si="678"/>
        <v/>
      </c>
    </row>
    <row r="2536" spans="2:13" x14ac:dyDescent="0.2">
      <c r="B2536" s="1" t="str">
        <f t="shared" si="673"/>
        <v/>
      </c>
      <c r="C2536" s="12">
        <f t="shared" si="674"/>
        <v>1</v>
      </c>
      <c r="D2536" s="1" t="str">
        <f t="shared" si="675"/>
        <v/>
      </c>
      <c r="E2536" s="1" t="str">
        <f t="shared" si="676"/>
        <v/>
      </c>
      <c r="H2536" s="1" t="str">
        <f>IF(ISBLANK(N2536),"",IF(SUM(AC2536:CO2536)=0,"other",INDEX(AC$6:CO$6,MATCH(1,AC2536:CO2536,0))))</f>
        <v/>
      </c>
      <c r="I2536" s="1" t="str" cm="1">
        <f t="array" ref="I2536">IF(ISBLANK(N2536),"",INDEX($AC$7:$CO$7,,MATCH(H2536,$AC$6:$CO$6,0)))</f>
        <v/>
      </c>
      <c r="L2536" s="1" t="str">
        <f t="shared" si="677"/>
        <v/>
      </c>
      <c r="M2536" s="1" t="str">
        <f t="shared" si="678"/>
        <v/>
      </c>
    </row>
    <row r="2537" spans="2:13" x14ac:dyDescent="0.2">
      <c r="B2537" s="1" t="str">
        <f t="shared" si="673"/>
        <v/>
      </c>
      <c r="C2537" s="12">
        <f t="shared" si="674"/>
        <v>1</v>
      </c>
      <c r="D2537" s="1" t="str">
        <f t="shared" si="675"/>
        <v/>
      </c>
      <c r="E2537" s="1" t="str">
        <f t="shared" si="676"/>
        <v/>
      </c>
      <c r="H2537" s="1" t="str">
        <f>IF(ISBLANK(N2537),"",IF(SUM(AC2537:CO2537)=0,"other",INDEX(AC$6:CO$6,MATCH(1,AC2537:CO2537,0))))</f>
        <v/>
      </c>
      <c r="I2537" s="1" t="str" cm="1">
        <f t="array" ref="I2537">IF(ISBLANK(N2537),"",INDEX($AC$7:$CO$7,,MATCH(H2537,$AC$6:$CO$6,0)))</f>
        <v/>
      </c>
      <c r="L2537" s="1" t="str">
        <f t="shared" si="677"/>
        <v/>
      </c>
      <c r="M2537" s="1" t="str">
        <f t="shared" si="678"/>
        <v/>
      </c>
    </row>
    <row r="2538" spans="2:13" x14ac:dyDescent="0.2">
      <c r="B2538" s="1" t="str">
        <f t="shared" si="673"/>
        <v/>
      </c>
      <c r="C2538" s="12">
        <f t="shared" si="674"/>
        <v>1</v>
      </c>
      <c r="D2538" s="1" t="str">
        <f t="shared" si="675"/>
        <v/>
      </c>
      <c r="E2538" s="1" t="str">
        <f t="shared" si="676"/>
        <v/>
      </c>
      <c r="H2538" s="1" t="str">
        <f>IF(ISBLANK(N2538),"",IF(SUM(AC2538:CO2538)=0,"other",INDEX(AC$6:CO$6,MATCH(1,AC2538:CO2538,0))))</f>
        <v/>
      </c>
      <c r="I2538" s="1" t="str" cm="1">
        <f t="array" ref="I2538">IF(ISBLANK(N2538),"",INDEX($AC$7:$CO$7,,MATCH(H2538,$AC$6:$CO$6,0)))</f>
        <v/>
      </c>
      <c r="L2538" s="1" t="str">
        <f t="shared" si="677"/>
        <v/>
      </c>
      <c r="M2538" s="1" t="str">
        <f t="shared" si="678"/>
        <v/>
      </c>
    </row>
    <row r="2539" spans="2:13" x14ac:dyDescent="0.2">
      <c r="B2539" s="1" t="str">
        <f t="shared" si="673"/>
        <v/>
      </c>
      <c r="C2539" s="12">
        <f t="shared" si="674"/>
        <v>1</v>
      </c>
      <c r="D2539" s="1" t="str">
        <f t="shared" si="675"/>
        <v/>
      </c>
      <c r="E2539" s="1" t="str">
        <f t="shared" si="676"/>
        <v/>
      </c>
      <c r="H2539" s="1" t="str">
        <f>IF(ISBLANK(N2539),"",IF(SUM(AC2539:CO2539)=0,"other",INDEX(AC$6:CO$6,MATCH(1,AC2539:CO2539,0))))</f>
        <v/>
      </c>
      <c r="I2539" s="1" t="str" cm="1">
        <f t="array" ref="I2539">IF(ISBLANK(N2539),"",INDEX($AC$7:$CO$7,,MATCH(H2539,$AC$6:$CO$6,0)))</f>
        <v/>
      </c>
      <c r="L2539" s="1" t="str">
        <f t="shared" si="677"/>
        <v/>
      </c>
      <c r="M2539" s="1" t="str">
        <f t="shared" si="678"/>
        <v/>
      </c>
    </row>
    <row r="2540" spans="2:13" x14ac:dyDescent="0.2">
      <c r="B2540" s="1" t="str">
        <f t="shared" si="673"/>
        <v/>
      </c>
      <c r="C2540" s="12">
        <f t="shared" si="674"/>
        <v>1</v>
      </c>
      <c r="D2540" s="1" t="str">
        <f t="shared" si="675"/>
        <v/>
      </c>
      <c r="E2540" s="1" t="str">
        <f t="shared" si="676"/>
        <v/>
      </c>
      <c r="H2540" s="1" t="str">
        <f>IF(ISBLANK(N2540),"",IF(SUM(AC2540:CO2540)=0,"other",INDEX(AC$6:CO$6,MATCH(1,AC2540:CO2540,0))))</f>
        <v/>
      </c>
      <c r="I2540" s="1" t="str" cm="1">
        <f t="array" ref="I2540">IF(ISBLANK(N2540),"",INDEX($AC$7:$CO$7,,MATCH(H2540,$AC$6:$CO$6,0)))</f>
        <v/>
      </c>
      <c r="L2540" s="1" t="str">
        <f t="shared" si="677"/>
        <v/>
      </c>
      <c r="M2540" s="1" t="str">
        <f t="shared" si="678"/>
        <v/>
      </c>
    </row>
    <row r="2541" spans="2:13" x14ac:dyDescent="0.2">
      <c r="B2541" s="1" t="str">
        <f t="shared" si="673"/>
        <v/>
      </c>
      <c r="C2541" s="12">
        <f t="shared" si="674"/>
        <v>1</v>
      </c>
      <c r="D2541" s="1" t="str">
        <f t="shared" si="675"/>
        <v/>
      </c>
      <c r="E2541" s="1" t="str">
        <f t="shared" si="676"/>
        <v/>
      </c>
      <c r="H2541" s="1" t="str">
        <f>IF(ISBLANK(N2541),"",IF(SUM(AC2541:CO2541)=0,"other",INDEX(AC$6:CO$6,MATCH(1,AC2541:CO2541,0))))</f>
        <v/>
      </c>
      <c r="I2541" s="1" t="str" cm="1">
        <f t="array" ref="I2541">IF(ISBLANK(N2541),"",INDEX($AC$7:$CO$7,,MATCH(H2541,$AC$6:$CO$6,0)))</f>
        <v/>
      </c>
      <c r="L2541" s="1" t="str">
        <f t="shared" si="677"/>
        <v/>
      </c>
      <c r="M2541" s="1" t="str">
        <f t="shared" si="678"/>
        <v/>
      </c>
    </row>
    <row r="2542" spans="2:13" x14ac:dyDescent="0.2">
      <c r="B2542" s="1" t="str">
        <f t="shared" si="673"/>
        <v/>
      </c>
      <c r="C2542" s="12">
        <f t="shared" si="674"/>
        <v>1</v>
      </c>
      <c r="D2542" s="1" t="str">
        <f t="shared" si="675"/>
        <v/>
      </c>
      <c r="E2542" s="1" t="str">
        <f t="shared" si="676"/>
        <v/>
      </c>
      <c r="H2542" s="1" t="str">
        <f>IF(ISBLANK(N2542),"",IF(SUM(AC2542:CO2542)=0,"other",INDEX(AC$6:CO$6,MATCH(1,AC2542:CO2542,0))))</f>
        <v/>
      </c>
      <c r="I2542" s="1" t="str" cm="1">
        <f t="array" ref="I2542">IF(ISBLANK(N2542),"",INDEX($AC$7:$CO$7,,MATCH(H2542,$AC$6:$CO$6,0)))</f>
        <v/>
      </c>
      <c r="L2542" s="1" t="str">
        <f t="shared" si="677"/>
        <v/>
      </c>
      <c r="M2542" s="1" t="str">
        <f t="shared" si="678"/>
        <v/>
      </c>
    </row>
    <row r="2543" spans="2:13" x14ac:dyDescent="0.2">
      <c r="B2543" s="1" t="str">
        <f t="shared" si="673"/>
        <v/>
      </c>
      <c r="C2543" s="12">
        <f t="shared" si="674"/>
        <v>1</v>
      </c>
      <c r="D2543" s="1" t="str">
        <f t="shared" si="675"/>
        <v/>
      </c>
      <c r="E2543" s="1" t="str">
        <f t="shared" si="676"/>
        <v/>
      </c>
      <c r="H2543" s="1" t="str">
        <f>IF(ISBLANK(N2543),"",IF(SUM(AC2543:CO2543)=0,"other",INDEX(AC$6:CO$6,MATCH(1,AC2543:CO2543,0))))</f>
        <v/>
      </c>
      <c r="I2543" s="1" t="str" cm="1">
        <f t="array" ref="I2543">IF(ISBLANK(N2543),"",INDEX($AC$7:$CO$7,,MATCH(H2543,$AC$6:$CO$6,0)))</f>
        <v/>
      </c>
      <c r="L2543" s="1" t="str">
        <f t="shared" si="677"/>
        <v/>
      </c>
      <c r="M2543" s="1" t="str">
        <f t="shared" si="678"/>
        <v/>
      </c>
    </row>
    <row r="2544" spans="2:13" x14ac:dyDescent="0.2">
      <c r="B2544" s="1" t="str">
        <f t="shared" si="673"/>
        <v/>
      </c>
      <c r="C2544" s="12">
        <f t="shared" si="674"/>
        <v>1</v>
      </c>
      <c r="D2544" s="1" t="str">
        <f t="shared" si="675"/>
        <v/>
      </c>
      <c r="E2544" s="1" t="str">
        <f t="shared" si="676"/>
        <v/>
      </c>
      <c r="H2544" s="1" t="str">
        <f>IF(ISBLANK(N2544),"",IF(SUM(AC2544:CO2544)=0,"other",INDEX(AC$6:CO$6,MATCH(1,AC2544:CO2544,0))))</f>
        <v/>
      </c>
      <c r="I2544" s="1" t="str" cm="1">
        <f t="array" ref="I2544">IF(ISBLANK(N2544),"",INDEX($AC$7:$CO$7,,MATCH(H2544,$AC$6:$CO$6,0)))</f>
        <v/>
      </c>
      <c r="L2544" s="1" t="str">
        <f t="shared" si="677"/>
        <v/>
      </c>
      <c r="M2544" s="1" t="str">
        <f t="shared" si="678"/>
        <v/>
      </c>
    </row>
    <row r="2545" spans="2:13" x14ac:dyDescent="0.2">
      <c r="B2545" s="1" t="str">
        <f t="shared" si="673"/>
        <v/>
      </c>
      <c r="C2545" s="12">
        <f t="shared" si="674"/>
        <v>1</v>
      </c>
      <c r="D2545" s="1" t="str">
        <f t="shared" si="675"/>
        <v/>
      </c>
      <c r="E2545" s="1" t="str">
        <f t="shared" si="676"/>
        <v/>
      </c>
      <c r="H2545" s="1" t="str">
        <f>IF(ISBLANK(N2545),"",IF(SUM(AC2545:CO2545)=0,"other",INDEX(AC$6:CO$6,MATCH(1,AC2545:CO2545,0))))</f>
        <v/>
      </c>
      <c r="I2545" s="1" t="str" cm="1">
        <f t="array" ref="I2545">IF(ISBLANK(N2545),"",INDEX($AC$7:$CO$7,,MATCH(H2545,$AC$6:$CO$6,0)))</f>
        <v/>
      </c>
      <c r="L2545" s="1" t="str">
        <f t="shared" si="677"/>
        <v/>
      </c>
      <c r="M2545" s="1" t="str">
        <f t="shared" si="678"/>
        <v/>
      </c>
    </row>
    <row r="2546" spans="2:13" x14ac:dyDescent="0.2">
      <c r="B2546" s="1" t="str">
        <f t="shared" si="673"/>
        <v/>
      </c>
      <c r="C2546" s="12">
        <f t="shared" si="674"/>
        <v>1</v>
      </c>
      <c r="D2546" s="1" t="str">
        <f t="shared" si="675"/>
        <v/>
      </c>
      <c r="E2546" s="1" t="str">
        <f t="shared" si="676"/>
        <v/>
      </c>
      <c r="H2546" s="1" t="str">
        <f>IF(ISBLANK(N2546),"",IF(SUM(AC2546:CO2546)=0,"other",INDEX(AC$6:CO$6,MATCH(1,AC2546:CO2546,0))))</f>
        <v/>
      </c>
      <c r="I2546" s="1" t="str" cm="1">
        <f t="array" ref="I2546">IF(ISBLANK(N2546),"",INDEX($AC$7:$CO$7,,MATCH(H2546,$AC$6:$CO$6,0)))</f>
        <v/>
      </c>
      <c r="L2546" s="1" t="str">
        <f t="shared" si="677"/>
        <v/>
      </c>
      <c r="M2546" s="1" t="str">
        <f t="shared" si="678"/>
        <v/>
      </c>
    </row>
    <row r="2547" spans="2:13" x14ac:dyDescent="0.2">
      <c r="B2547" s="1" t="str">
        <f t="shared" si="673"/>
        <v/>
      </c>
      <c r="C2547" s="12">
        <f t="shared" si="674"/>
        <v>1</v>
      </c>
      <c r="D2547" s="1" t="str">
        <f t="shared" si="675"/>
        <v/>
      </c>
      <c r="E2547" s="1" t="str">
        <f t="shared" si="676"/>
        <v/>
      </c>
      <c r="H2547" s="1" t="str">
        <f>IF(ISBLANK(N2547),"",IF(SUM(AC2547:CO2547)=0,"other",INDEX(AC$6:CO$6,MATCH(1,AC2547:CO2547,0))))</f>
        <v/>
      </c>
      <c r="I2547" s="1" t="str" cm="1">
        <f t="array" ref="I2547">IF(ISBLANK(N2547),"",INDEX($AC$7:$CO$7,,MATCH(H2547,$AC$6:$CO$6,0)))</f>
        <v/>
      </c>
      <c r="L2547" s="1" t="str">
        <f t="shared" si="677"/>
        <v/>
      </c>
      <c r="M2547" s="1" t="str">
        <f t="shared" si="678"/>
        <v/>
      </c>
    </row>
    <row r="2548" spans="2:13" x14ac:dyDescent="0.2">
      <c r="B2548" s="1" t="str">
        <f t="shared" si="673"/>
        <v/>
      </c>
      <c r="C2548" s="12">
        <f t="shared" si="674"/>
        <v>1</v>
      </c>
      <c r="D2548" s="1" t="str">
        <f t="shared" si="675"/>
        <v/>
      </c>
      <c r="E2548" s="1" t="str">
        <f t="shared" si="676"/>
        <v/>
      </c>
      <c r="H2548" s="1" t="str">
        <f>IF(ISBLANK(N2548),"",IF(SUM(AC2548:CO2548)=0,"other",INDEX(AC$6:CO$6,MATCH(1,AC2548:CO2548,0))))</f>
        <v/>
      </c>
      <c r="I2548" s="1" t="str" cm="1">
        <f t="array" ref="I2548">IF(ISBLANK(N2548),"",INDEX($AC$7:$CO$7,,MATCH(H2548,$AC$6:$CO$6,0)))</f>
        <v/>
      </c>
      <c r="L2548" s="1" t="str">
        <f t="shared" si="677"/>
        <v/>
      </c>
      <c r="M2548" s="1" t="str">
        <f t="shared" si="678"/>
        <v/>
      </c>
    </row>
    <row r="2549" spans="2:13" x14ac:dyDescent="0.2">
      <c r="B2549" s="1" t="str">
        <f t="shared" si="673"/>
        <v/>
      </c>
      <c r="C2549" s="12">
        <f t="shared" si="674"/>
        <v>1</v>
      </c>
      <c r="D2549" s="1" t="str">
        <f t="shared" si="675"/>
        <v/>
      </c>
      <c r="E2549" s="1" t="str">
        <f t="shared" si="676"/>
        <v/>
      </c>
      <c r="H2549" s="1" t="str">
        <f>IF(ISBLANK(N2549),"",IF(SUM(AC2549:CO2549)=0,"other",INDEX(AC$6:CO$6,MATCH(1,AC2549:CO2549,0))))</f>
        <v/>
      </c>
      <c r="I2549" s="1" t="str" cm="1">
        <f t="array" ref="I2549">IF(ISBLANK(N2549),"",INDEX($AC$7:$CO$7,,MATCH(H2549,$AC$6:$CO$6,0)))</f>
        <v/>
      </c>
      <c r="L2549" s="1" t="str">
        <f t="shared" si="677"/>
        <v/>
      </c>
      <c r="M2549" s="1" t="str">
        <f t="shared" si="678"/>
        <v/>
      </c>
    </row>
    <row r="2550" spans="2:13" x14ac:dyDescent="0.2">
      <c r="B2550" s="1" t="str">
        <f t="shared" si="673"/>
        <v/>
      </c>
      <c r="C2550" s="12">
        <f t="shared" si="674"/>
        <v>1</v>
      </c>
      <c r="D2550" s="1" t="str">
        <f t="shared" si="675"/>
        <v/>
      </c>
      <c r="E2550" s="1" t="str">
        <f t="shared" si="676"/>
        <v/>
      </c>
      <c r="H2550" s="1" t="str">
        <f>IF(ISBLANK(N2550),"",IF(SUM(AC2550:CO2550)=0,"other",INDEX(AC$6:CO$6,MATCH(1,AC2550:CO2550,0))))</f>
        <v/>
      </c>
      <c r="I2550" s="1" t="str" cm="1">
        <f t="array" ref="I2550">IF(ISBLANK(N2550),"",INDEX($AC$7:$CO$7,,MATCH(H2550,$AC$6:$CO$6,0)))</f>
        <v/>
      </c>
      <c r="L2550" s="1" t="str">
        <f t="shared" si="677"/>
        <v/>
      </c>
      <c r="M2550" s="1" t="str">
        <f t="shared" si="678"/>
        <v/>
      </c>
    </row>
    <row r="2551" spans="2:13" x14ac:dyDescent="0.2">
      <c r="B2551" s="1" t="str">
        <f t="shared" si="673"/>
        <v/>
      </c>
      <c r="C2551" s="12">
        <f t="shared" si="674"/>
        <v>1</v>
      </c>
      <c r="D2551" s="1" t="str">
        <f t="shared" si="675"/>
        <v/>
      </c>
      <c r="E2551" s="1" t="str">
        <f t="shared" si="676"/>
        <v/>
      </c>
      <c r="H2551" s="1" t="str">
        <f>IF(ISBLANK(N2551),"",IF(SUM(AC2551:CO2551)=0,"other",INDEX(AC$6:CO$6,MATCH(1,AC2551:CO2551,0))))</f>
        <v/>
      </c>
      <c r="I2551" s="1" t="str" cm="1">
        <f t="array" ref="I2551">IF(ISBLANK(N2551),"",INDEX($AC$7:$CO$7,,MATCH(H2551,$AC$6:$CO$6,0)))</f>
        <v/>
      </c>
      <c r="L2551" s="1" t="str">
        <f t="shared" si="677"/>
        <v/>
      </c>
      <c r="M2551" s="1" t="str">
        <f t="shared" si="678"/>
        <v/>
      </c>
    </row>
    <row r="2552" spans="2:13" x14ac:dyDescent="0.2">
      <c r="B2552" s="1" t="str">
        <f t="shared" si="673"/>
        <v/>
      </c>
      <c r="C2552" s="12">
        <f t="shared" si="674"/>
        <v>1</v>
      </c>
      <c r="D2552" s="1" t="str">
        <f t="shared" si="675"/>
        <v/>
      </c>
      <c r="E2552" s="1" t="str">
        <f t="shared" si="676"/>
        <v/>
      </c>
      <c r="H2552" s="1" t="str">
        <f>IF(ISBLANK(N2552),"",IF(SUM(AC2552:CO2552)=0,"other",INDEX(AC$6:CO$6,MATCH(1,AC2552:CO2552,0))))</f>
        <v/>
      </c>
      <c r="I2552" s="1" t="str" cm="1">
        <f t="array" ref="I2552">IF(ISBLANK(N2552),"",INDEX($AC$7:$CO$7,,MATCH(H2552,$AC$6:$CO$6,0)))</f>
        <v/>
      </c>
      <c r="L2552" s="1" t="str">
        <f t="shared" si="677"/>
        <v/>
      </c>
      <c r="M2552" s="1" t="str">
        <f t="shared" si="678"/>
        <v/>
      </c>
    </row>
    <row r="2553" spans="2:13" x14ac:dyDescent="0.2">
      <c r="B2553" s="1" t="str">
        <f t="shared" si="673"/>
        <v/>
      </c>
      <c r="C2553" s="12">
        <f t="shared" si="674"/>
        <v>1</v>
      </c>
      <c r="D2553" s="1" t="str">
        <f t="shared" si="675"/>
        <v/>
      </c>
      <c r="E2553" s="1" t="str">
        <f t="shared" si="676"/>
        <v/>
      </c>
      <c r="H2553" s="1" t="str">
        <f>IF(ISBLANK(N2553),"",IF(SUM(AC2553:CO2553)=0,"other",INDEX(AC$6:CO$6,MATCH(1,AC2553:CO2553,0))))</f>
        <v/>
      </c>
      <c r="I2553" s="1" t="str" cm="1">
        <f t="array" ref="I2553">IF(ISBLANK(N2553),"",INDEX($AC$7:$CO$7,,MATCH(H2553,$AC$6:$CO$6,0)))</f>
        <v/>
      </c>
      <c r="L2553" s="1" t="str">
        <f t="shared" si="677"/>
        <v/>
      </c>
      <c r="M2553" s="1" t="str">
        <f t="shared" si="678"/>
        <v/>
      </c>
    </row>
    <row r="2554" spans="2:13" x14ac:dyDescent="0.2">
      <c r="B2554" s="1" t="str">
        <f t="shared" si="673"/>
        <v/>
      </c>
      <c r="C2554" s="12">
        <f t="shared" si="674"/>
        <v>1</v>
      </c>
      <c r="D2554" s="1" t="str">
        <f t="shared" si="675"/>
        <v/>
      </c>
      <c r="E2554" s="1" t="str">
        <f t="shared" si="676"/>
        <v/>
      </c>
      <c r="H2554" s="1" t="str">
        <f>IF(ISBLANK(N2554),"",IF(SUM(AC2554:CO2554)=0,"other",INDEX(AC$6:CO$6,MATCH(1,AC2554:CO2554,0))))</f>
        <v/>
      </c>
      <c r="I2554" s="1" t="str" cm="1">
        <f t="array" ref="I2554">IF(ISBLANK(N2554),"",INDEX($AC$7:$CO$7,,MATCH(H2554,$AC$6:$CO$6,0)))</f>
        <v/>
      </c>
      <c r="L2554" s="1" t="str">
        <f t="shared" si="677"/>
        <v/>
      </c>
      <c r="M2554" s="1" t="str">
        <f t="shared" si="678"/>
        <v/>
      </c>
    </row>
    <row r="2555" spans="2:13" x14ac:dyDescent="0.2">
      <c r="B2555" s="1" t="str">
        <f t="shared" si="673"/>
        <v/>
      </c>
      <c r="C2555" s="12">
        <f t="shared" si="674"/>
        <v>1</v>
      </c>
      <c r="D2555" s="1" t="str">
        <f t="shared" si="675"/>
        <v/>
      </c>
      <c r="E2555" s="1" t="str">
        <f t="shared" si="676"/>
        <v/>
      </c>
      <c r="H2555" s="1" t="str">
        <f>IF(ISBLANK(N2555),"",IF(SUM(AC2555:CO2555)=0,"other",INDEX(AC$6:CO$6,MATCH(1,AC2555:CO2555,0))))</f>
        <v/>
      </c>
      <c r="I2555" s="1" t="str" cm="1">
        <f t="array" ref="I2555">IF(ISBLANK(N2555),"",INDEX($AC$7:$CO$7,,MATCH(H2555,$AC$6:$CO$6,0)))</f>
        <v/>
      </c>
      <c r="L2555" s="1" t="str">
        <f t="shared" si="677"/>
        <v/>
      </c>
      <c r="M2555" s="1" t="str">
        <f t="shared" si="678"/>
        <v/>
      </c>
    </row>
    <row r="2556" spans="2:13" x14ac:dyDescent="0.2">
      <c r="B2556" s="1" t="str">
        <f t="shared" si="673"/>
        <v/>
      </c>
      <c r="C2556" s="12">
        <f t="shared" si="674"/>
        <v>1</v>
      </c>
      <c r="D2556" s="1" t="str">
        <f t="shared" si="675"/>
        <v/>
      </c>
      <c r="E2556" s="1" t="str">
        <f t="shared" si="676"/>
        <v/>
      </c>
      <c r="H2556" s="1" t="str">
        <f>IF(ISBLANK(N2556),"",IF(SUM(AC2556:CO2556)=0,"other",INDEX(AC$6:CO$6,MATCH(1,AC2556:CO2556,0))))</f>
        <v/>
      </c>
      <c r="I2556" s="1" t="str" cm="1">
        <f t="array" ref="I2556">IF(ISBLANK(N2556),"",INDEX($AC$7:$CO$7,,MATCH(H2556,$AC$6:$CO$6,0)))</f>
        <v/>
      </c>
      <c r="L2556" s="1" t="str">
        <f t="shared" si="677"/>
        <v/>
      </c>
      <c r="M2556" s="1" t="str">
        <f t="shared" si="678"/>
        <v/>
      </c>
    </row>
    <row r="2557" spans="2:13" x14ac:dyDescent="0.2">
      <c r="B2557" s="1" t="str">
        <f t="shared" si="673"/>
        <v/>
      </c>
      <c r="C2557" s="12">
        <f t="shared" si="674"/>
        <v>1</v>
      </c>
      <c r="D2557" s="1" t="str">
        <f t="shared" si="675"/>
        <v/>
      </c>
      <c r="E2557" s="1" t="str">
        <f t="shared" si="676"/>
        <v/>
      </c>
      <c r="H2557" s="1" t="str">
        <f>IF(ISBLANK(N2557),"",IF(SUM(AC2557:CO2557)=0,"other",INDEX(AC$6:CO$6,MATCH(1,AC2557:CO2557,0))))</f>
        <v/>
      </c>
      <c r="I2557" s="1" t="str" cm="1">
        <f t="array" ref="I2557">IF(ISBLANK(N2557),"",INDEX($AC$7:$CO$7,,MATCH(H2557,$AC$6:$CO$6,0)))</f>
        <v/>
      </c>
      <c r="L2557" s="1" t="str">
        <f t="shared" si="677"/>
        <v/>
      </c>
      <c r="M2557" s="1" t="str">
        <f t="shared" si="678"/>
        <v/>
      </c>
    </row>
    <row r="2558" spans="2:13" x14ac:dyDescent="0.2">
      <c r="B2558" s="1" t="str">
        <f t="shared" si="673"/>
        <v/>
      </c>
      <c r="C2558" s="12">
        <f t="shared" si="674"/>
        <v>1</v>
      </c>
      <c r="D2558" s="1" t="str">
        <f t="shared" si="675"/>
        <v/>
      </c>
      <c r="E2558" s="1" t="str">
        <f t="shared" si="676"/>
        <v/>
      </c>
      <c r="H2558" s="1" t="str">
        <f>IF(ISBLANK(N2558),"",IF(SUM(AC2558:CO2558)=0,"other",INDEX(AC$6:CO$6,MATCH(1,AC2558:CO2558,0))))</f>
        <v/>
      </c>
      <c r="I2558" s="1" t="str" cm="1">
        <f t="array" ref="I2558">IF(ISBLANK(N2558),"",INDEX($AC$7:$CO$7,,MATCH(H2558,$AC$6:$CO$6,0)))</f>
        <v/>
      </c>
      <c r="L2558" s="1" t="str">
        <f t="shared" si="677"/>
        <v/>
      </c>
      <c r="M2558" s="1" t="str">
        <f t="shared" si="678"/>
        <v/>
      </c>
    </row>
    <row r="2559" spans="2:13" x14ac:dyDescent="0.2">
      <c r="B2559" s="1" t="str">
        <f t="shared" si="673"/>
        <v/>
      </c>
      <c r="C2559" s="12">
        <f t="shared" si="674"/>
        <v>1</v>
      </c>
      <c r="D2559" s="1" t="str">
        <f t="shared" si="675"/>
        <v/>
      </c>
      <c r="E2559" s="1" t="str">
        <f t="shared" si="676"/>
        <v/>
      </c>
      <c r="H2559" s="1" t="str">
        <f>IF(ISBLANK(N2559),"",IF(SUM(AC2559:CO2559)=0,"other",INDEX(AC$6:CO$6,MATCH(1,AC2559:CO2559,0))))</f>
        <v/>
      </c>
      <c r="I2559" s="1" t="str" cm="1">
        <f t="array" ref="I2559">IF(ISBLANK(N2559),"",INDEX($AC$7:$CO$7,,MATCH(H2559,$AC$6:$CO$6,0)))</f>
        <v/>
      </c>
      <c r="L2559" s="1" t="str">
        <f t="shared" si="677"/>
        <v/>
      </c>
      <c r="M2559" s="1" t="str">
        <f t="shared" si="678"/>
        <v/>
      </c>
    </row>
    <row r="2560" spans="2:13" x14ac:dyDescent="0.2">
      <c r="B2560" s="1" t="str">
        <f t="shared" si="673"/>
        <v/>
      </c>
      <c r="C2560" s="12">
        <f t="shared" si="674"/>
        <v>1</v>
      </c>
      <c r="D2560" s="1" t="str">
        <f t="shared" si="675"/>
        <v/>
      </c>
      <c r="E2560" s="1" t="str">
        <f t="shared" si="676"/>
        <v/>
      </c>
      <c r="H2560" s="1" t="str">
        <f>IF(ISBLANK(N2560),"",IF(SUM(AC2560:CO2560)=0,"other",INDEX(AC$6:CO$6,MATCH(1,AC2560:CO2560,0))))</f>
        <v/>
      </c>
      <c r="I2560" s="1" t="str" cm="1">
        <f t="array" ref="I2560">IF(ISBLANK(N2560),"",INDEX($AC$7:$CO$7,,MATCH(H2560,$AC$6:$CO$6,0)))</f>
        <v/>
      </c>
      <c r="L2560" s="1" t="str">
        <f t="shared" si="677"/>
        <v/>
      </c>
      <c r="M2560" s="1" t="str">
        <f t="shared" si="678"/>
        <v/>
      </c>
    </row>
    <row r="2561" spans="2:13" x14ac:dyDescent="0.2">
      <c r="B2561" s="1" t="str">
        <f t="shared" si="673"/>
        <v/>
      </c>
      <c r="C2561" s="12">
        <f t="shared" si="674"/>
        <v>1</v>
      </c>
      <c r="D2561" s="1" t="str">
        <f t="shared" si="675"/>
        <v/>
      </c>
      <c r="E2561" s="1" t="str">
        <f t="shared" si="676"/>
        <v/>
      </c>
      <c r="H2561" s="1" t="str">
        <f>IF(ISBLANK(N2561),"",IF(SUM(AC2561:CO2561)=0,"other",INDEX(AC$6:CO$6,MATCH(1,AC2561:CO2561,0))))</f>
        <v/>
      </c>
      <c r="I2561" s="1" t="str" cm="1">
        <f t="array" ref="I2561">IF(ISBLANK(N2561),"",INDEX($AC$7:$CO$7,,MATCH(H2561,$AC$6:$CO$6,0)))</f>
        <v/>
      </c>
      <c r="L2561" s="1" t="str">
        <f t="shared" si="677"/>
        <v/>
      </c>
      <c r="M2561" s="1" t="str">
        <f t="shared" si="678"/>
        <v/>
      </c>
    </row>
    <row r="2562" spans="2:13" x14ac:dyDescent="0.2">
      <c r="B2562" s="1" t="str">
        <f t="shared" si="673"/>
        <v/>
      </c>
      <c r="C2562" s="12">
        <f t="shared" si="674"/>
        <v>1</v>
      </c>
      <c r="D2562" s="1" t="str">
        <f t="shared" si="675"/>
        <v/>
      </c>
      <c r="E2562" s="1" t="str">
        <f t="shared" si="676"/>
        <v/>
      </c>
      <c r="H2562" s="1" t="str">
        <f>IF(ISBLANK(N2562),"",IF(SUM(AC2562:CO2562)=0,"other",INDEX(AC$6:CO$6,MATCH(1,AC2562:CO2562,0))))</f>
        <v/>
      </c>
      <c r="I2562" s="1" t="str" cm="1">
        <f t="array" ref="I2562">IF(ISBLANK(N2562),"",INDEX($AC$7:$CO$7,,MATCH(H2562,$AC$6:$CO$6,0)))</f>
        <v/>
      </c>
      <c r="L2562" s="1" t="str">
        <f t="shared" si="677"/>
        <v/>
      </c>
      <c r="M2562" s="1" t="str">
        <f t="shared" si="678"/>
        <v/>
      </c>
    </row>
    <row r="2563" spans="2:13" x14ac:dyDescent="0.2">
      <c r="B2563" s="1" t="str">
        <f t="shared" si="673"/>
        <v/>
      </c>
      <c r="C2563" s="12">
        <f t="shared" si="674"/>
        <v>1</v>
      </c>
      <c r="D2563" s="1" t="str">
        <f t="shared" si="675"/>
        <v/>
      </c>
      <c r="E2563" s="1" t="str">
        <f t="shared" si="676"/>
        <v/>
      </c>
      <c r="H2563" s="1" t="str">
        <f>IF(ISBLANK(N2563),"",IF(SUM(AC2563:CO2563)=0,"other",INDEX(AC$6:CO$6,MATCH(1,AC2563:CO2563,0))))</f>
        <v/>
      </c>
      <c r="I2563" s="1" t="str" cm="1">
        <f t="array" ref="I2563">IF(ISBLANK(N2563),"",INDEX($AC$7:$CO$7,,MATCH(H2563,$AC$6:$CO$6,0)))</f>
        <v/>
      </c>
      <c r="L2563" s="1" t="str">
        <f t="shared" si="677"/>
        <v/>
      </c>
      <c r="M2563" s="1" t="str">
        <f t="shared" si="678"/>
        <v/>
      </c>
    </row>
    <row r="2564" spans="2:13" x14ac:dyDescent="0.2">
      <c r="B2564" s="1" t="str">
        <f t="shared" si="673"/>
        <v/>
      </c>
      <c r="C2564" s="12">
        <f t="shared" si="674"/>
        <v>1</v>
      </c>
      <c r="D2564" s="1" t="str">
        <f t="shared" si="675"/>
        <v/>
      </c>
      <c r="E2564" s="1" t="str">
        <f t="shared" si="676"/>
        <v/>
      </c>
      <c r="H2564" s="1" t="str">
        <f>IF(ISBLANK(N2564),"",IF(SUM(AC2564:CO2564)=0,"other",INDEX(AC$6:CO$6,MATCH(1,AC2564:CO2564,0))))</f>
        <v/>
      </c>
      <c r="I2564" s="1" t="str" cm="1">
        <f t="array" ref="I2564">IF(ISBLANK(N2564),"",INDEX($AC$7:$CO$7,,MATCH(H2564,$AC$6:$CO$6,0)))</f>
        <v/>
      </c>
      <c r="L2564" s="1" t="str">
        <f t="shared" si="677"/>
        <v/>
      </c>
      <c r="M2564" s="1" t="str">
        <f t="shared" si="678"/>
        <v/>
      </c>
    </row>
    <row r="2565" spans="2:13" x14ac:dyDescent="0.2">
      <c r="B2565" s="1" t="str">
        <f t="shared" si="673"/>
        <v/>
      </c>
      <c r="C2565" s="12">
        <f t="shared" si="674"/>
        <v>1</v>
      </c>
      <c r="D2565" s="1" t="str">
        <f t="shared" si="675"/>
        <v/>
      </c>
      <c r="E2565" s="1" t="str">
        <f t="shared" si="676"/>
        <v/>
      </c>
      <c r="H2565" s="1" t="str">
        <f>IF(ISBLANK(N2565),"",IF(SUM(AC2565:CO2565)=0,"other",INDEX(AC$6:CO$6,MATCH(1,AC2565:CO2565,0))))</f>
        <v/>
      </c>
      <c r="I2565" s="1" t="str" cm="1">
        <f t="array" ref="I2565">IF(ISBLANK(N2565),"",INDEX($AC$7:$CO$7,,MATCH(H2565,$AC$6:$CO$6,0)))</f>
        <v/>
      </c>
      <c r="L2565" s="1" t="str">
        <f t="shared" si="677"/>
        <v/>
      </c>
      <c r="M2565" s="1" t="str">
        <f t="shared" si="678"/>
        <v/>
      </c>
    </row>
    <row r="2566" spans="2:13" x14ac:dyDescent="0.2">
      <c r="B2566" s="1" t="str">
        <f t="shared" si="673"/>
        <v/>
      </c>
      <c r="C2566" s="12">
        <f t="shared" si="674"/>
        <v>1</v>
      </c>
      <c r="D2566" s="1" t="str">
        <f t="shared" si="675"/>
        <v/>
      </c>
      <c r="E2566" s="1" t="str">
        <f t="shared" si="676"/>
        <v/>
      </c>
      <c r="H2566" s="1" t="str">
        <f>IF(ISBLANK(N2566),"",IF(SUM(AC2566:CO2566)=0,"other",INDEX(AC$6:CO$6,MATCH(1,AC2566:CO2566,0))))</f>
        <v/>
      </c>
      <c r="I2566" s="1" t="str" cm="1">
        <f t="array" ref="I2566">IF(ISBLANK(N2566),"",INDEX($AC$7:$CO$7,,MATCH(H2566,$AC$6:$CO$6,0)))</f>
        <v/>
      </c>
      <c r="L2566" s="1" t="str">
        <f t="shared" si="677"/>
        <v/>
      </c>
      <c r="M2566" s="1" t="str">
        <f t="shared" si="678"/>
        <v/>
      </c>
    </row>
    <row r="2567" spans="2:13" x14ac:dyDescent="0.2">
      <c r="B2567" s="1" t="str">
        <f t="shared" si="673"/>
        <v/>
      </c>
      <c r="C2567" s="12">
        <f t="shared" si="674"/>
        <v>1</v>
      </c>
      <c r="D2567" s="1" t="str">
        <f t="shared" si="675"/>
        <v/>
      </c>
      <c r="E2567" s="1" t="str">
        <f t="shared" si="676"/>
        <v/>
      </c>
      <c r="H2567" s="1" t="str">
        <f>IF(ISBLANK(N2567),"",IF(SUM(AC2567:CO2567)=0,"other",INDEX(AC$6:CO$6,MATCH(1,AC2567:CO2567,0))))</f>
        <v/>
      </c>
      <c r="I2567" s="1" t="str" cm="1">
        <f t="array" ref="I2567">IF(ISBLANK(N2567),"",INDEX($AC$7:$CO$7,,MATCH(H2567,$AC$6:$CO$6,0)))</f>
        <v/>
      </c>
      <c r="L2567" s="1" t="str">
        <f t="shared" si="677"/>
        <v/>
      </c>
      <c r="M2567" s="1" t="str">
        <f t="shared" si="678"/>
        <v/>
      </c>
    </row>
    <row r="2568" spans="2:13" x14ac:dyDescent="0.2">
      <c r="B2568" s="1" t="str">
        <f t="shared" si="673"/>
        <v/>
      </c>
      <c r="C2568" s="12">
        <f t="shared" si="674"/>
        <v>1</v>
      </c>
      <c r="D2568" s="1" t="str">
        <f t="shared" si="675"/>
        <v/>
      </c>
      <c r="E2568" s="1" t="str">
        <f t="shared" si="676"/>
        <v/>
      </c>
      <c r="H2568" s="1" t="str">
        <f>IF(ISBLANK(N2568),"",IF(SUM(AC2568:CO2568)=0,"other",INDEX(AC$6:CO$6,MATCH(1,AC2568:CO2568,0))))</f>
        <v/>
      </c>
      <c r="I2568" s="1" t="str" cm="1">
        <f t="array" ref="I2568">IF(ISBLANK(N2568),"",INDEX($AC$7:$CO$7,,MATCH(H2568,$AC$6:$CO$6,0)))</f>
        <v/>
      </c>
      <c r="L2568" s="1" t="str">
        <f t="shared" si="677"/>
        <v/>
      </c>
      <c r="M2568" s="1" t="str">
        <f t="shared" si="678"/>
        <v/>
      </c>
    </row>
    <row r="2569" spans="2:13" x14ac:dyDescent="0.2">
      <c r="B2569" s="1" t="str">
        <f t="shared" si="673"/>
        <v/>
      </c>
      <c r="C2569" s="12">
        <f t="shared" si="674"/>
        <v>1</v>
      </c>
      <c r="D2569" s="1" t="str">
        <f t="shared" si="675"/>
        <v/>
      </c>
      <c r="E2569" s="1" t="str">
        <f t="shared" si="676"/>
        <v/>
      </c>
      <c r="H2569" s="1" t="str">
        <f>IF(ISBLANK(N2569),"",IF(SUM(AC2569:CO2569)=0,"other",INDEX(AC$6:CO$6,MATCH(1,AC2569:CO2569,0))))</f>
        <v/>
      </c>
      <c r="I2569" s="1" t="str" cm="1">
        <f t="array" ref="I2569">IF(ISBLANK(N2569),"",INDEX($AC$7:$CO$7,,MATCH(H2569,$AC$6:$CO$6,0)))</f>
        <v/>
      </c>
      <c r="L2569" s="1" t="str">
        <f t="shared" si="677"/>
        <v/>
      </c>
      <c r="M2569" s="1" t="str">
        <f t="shared" si="678"/>
        <v/>
      </c>
    </row>
    <row r="2570" spans="2:13" x14ac:dyDescent="0.2">
      <c r="B2570" s="1" t="str">
        <f t="shared" ref="B2570:B2633" si="679">IF(ISBLANK(N2570),"",YEAR(O2570))</f>
        <v/>
      </c>
      <c r="C2570" s="12">
        <f t="shared" ref="C2570:C2633" si="680">IF(ISBLANK(M2570),"",MONTH(O2570))</f>
        <v>1</v>
      </c>
      <c r="D2570" s="1" t="str">
        <f t="shared" ref="D2570:D2633" si="681">IF(ISBLANK(N2570),"",WEEKNUM(O2570))</f>
        <v/>
      </c>
      <c r="E2570" s="1" t="str">
        <f t="shared" ref="E2570:E2633" si="682">S2570&amp;R2570</f>
        <v/>
      </c>
      <c r="H2570" s="1" t="str">
        <f>IF(ISBLANK(N2570),"",IF(SUM(AC2570:CO2570)=0,"other",INDEX(AC$6:CO$6,MATCH(1,AC2570:CO2570,0))))</f>
        <v/>
      </c>
      <c r="I2570" s="1" t="str" cm="1">
        <f t="array" ref="I2570">IF(ISBLANK(N2570),"",INDEX($AC$7:$CO$7,,MATCH(H2570,$AC$6:$CO$6,0)))</f>
        <v/>
      </c>
      <c r="L2570" s="1" t="str">
        <f t="shared" ref="L2570:L2633" si="683">IF(ISBLANK(J2570),H2570,J2570)</f>
        <v/>
      </c>
      <c r="M2570" s="1" t="str">
        <f t="shared" ref="M2570:M2633" si="684">IF(ISBLANK(K2570),I2570,K2570)</f>
        <v/>
      </c>
    </row>
    <row r="2571" spans="2:13" x14ac:dyDescent="0.2">
      <c r="B2571" s="1" t="str">
        <f t="shared" si="679"/>
        <v/>
      </c>
      <c r="C2571" s="12">
        <f t="shared" si="680"/>
        <v>1</v>
      </c>
      <c r="D2571" s="1" t="str">
        <f t="shared" si="681"/>
        <v/>
      </c>
      <c r="E2571" s="1" t="str">
        <f t="shared" si="682"/>
        <v/>
      </c>
      <c r="H2571" s="1" t="str">
        <f>IF(ISBLANK(N2571),"",IF(SUM(AC2571:CO2571)=0,"other",INDEX(AC$6:CO$6,MATCH(1,AC2571:CO2571,0))))</f>
        <v/>
      </c>
      <c r="I2571" s="1" t="str" cm="1">
        <f t="array" ref="I2571">IF(ISBLANK(N2571),"",INDEX($AC$7:$CO$7,,MATCH(H2571,$AC$6:$CO$6,0)))</f>
        <v/>
      </c>
      <c r="L2571" s="1" t="str">
        <f t="shared" si="683"/>
        <v/>
      </c>
      <c r="M2571" s="1" t="str">
        <f t="shared" si="684"/>
        <v/>
      </c>
    </row>
    <row r="2572" spans="2:13" x14ac:dyDescent="0.2">
      <c r="B2572" s="1" t="str">
        <f t="shared" si="679"/>
        <v/>
      </c>
      <c r="C2572" s="12">
        <f t="shared" si="680"/>
        <v>1</v>
      </c>
      <c r="D2572" s="1" t="str">
        <f t="shared" si="681"/>
        <v/>
      </c>
      <c r="E2572" s="1" t="str">
        <f t="shared" si="682"/>
        <v/>
      </c>
      <c r="H2572" s="1" t="str">
        <f>IF(ISBLANK(N2572),"",IF(SUM(AC2572:CO2572)=0,"other",INDEX(AC$6:CO$6,MATCH(1,AC2572:CO2572,0))))</f>
        <v/>
      </c>
      <c r="I2572" s="1" t="str" cm="1">
        <f t="array" ref="I2572">IF(ISBLANK(N2572),"",INDEX($AC$7:$CO$7,,MATCH(H2572,$AC$6:$CO$6,0)))</f>
        <v/>
      </c>
      <c r="L2572" s="1" t="str">
        <f t="shared" si="683"/>
        <v/>
      </c>
      <c r="M2572" s="1" t="str">
        <f t="shared" si="684"/>
        <v/>
      </c>
    </row>
    <row r="2573" spans="2:13" x14ac:dyDescent="0.2">
      <c r="B2573" s="1" t="str">
        <f t="shared" si="679"/>
        <v/>
      </c>
      <c r="C2573" s="12">
        <f t="shared" si="680"/>
        <v>1</v>
      </c>
      <c r="D2573" s="1" t="str">
        <f t="shared" si="681"/>
        <v/>
      </c>
      <c r="E2573" s="1" t="str">
        <f t="shared" si="682"/>
        <v/>
      </c>
      <c r="H2573" s="1" t="str">
        <f>IF(ISBLANK(N2573),"",IF(SUM(AC2573:CO2573)=0,"other",INDEX(AC$6:CO$6,MATCH(1,AC2573:CO2573,0))))</f>
        <v/>
      </c>
      <c r="I2573" s="1" t="str" cm="1">
        <f t="array" ref="I2573">IF(ISBLANK(N2573),"",INDEX($AC$7:$CO$7,,MATCH(H2573,$AC$6:$CO$6,0)))</f>
        <v/>
      </c>
      <c r="L2573" s="1" t="str">
        <f t="shared" si="683"/>
        <v/>
      </c>
      <c r="M2573" s="1" t="str">
        <f t="shared" si="684"/>
        <v/>
      </c>
    </row>
    <row r="2574" spans="2:13" x14ac:dyDescent="0.2">
      <c r="B2574" s="1" t="str">
        <f t="shared" si="679"/>
        <v/>
      </c>
      <c r="C2574" s="12">
        <f t="shared" si="680"/>
        <v>1</v>
      </c>
      <c r="D2574" s="1" t="str">
        <f t="shared" si="681"/>
        <v/>
      </c>
      <c r="E2574" s="1" t="str">
        <f t="shared" si="682"/>
        <v/>
      </c>
      <c r="H2574" s="1" t="str">
        <f>IF(ISBLANK(N2574),"",IF(SUM(AC2574:CO2574)=0,"other",INDEX(AC$6:CO$6,MATCH(1,AC2574:CO2574,0))))</f>
        <v/>
      </c>
      <c r="I2574" s="1" t="str" cm="1">
        <f t="array" ref="I2574">IF(ISBLANK(N2574),"",INDEX($AC$7:$CO$7,,MATCH(H2574,$AC$6:$CO$6,0)))</f>
        <v/>
      </c>
      <c r="L2574" s="1" t="str">
        <f t="shared" si="683"/>
        <v/>
      </c>
      <c r="M2574" s="1" t="str">
        <f t="shared" si="684"/>
        <v/>
      </c>
    </row>
    <row r="2575" spans="2:13" x14ac:dyDescent="0.2">
      <c r="B2575" s="1" t="str">
        <f t="shared" si="679"/>
        <v/>
      </c>
      <c r="C2575" s="12">
        <f t="shared" si="680"/>
        <v>1</v>
      </c>
      <c r="D2575" s="1" t="str">
        <f t="shared" si="681"/>
        <v/>
      </c>
      <c r="E2575" s="1" t="str">
        <f t="shared" si="682"/>
        <v/>
      </c>
      <c r="H2575" s="1" t="str">
        <f>IF(ISBLANK(N2575),"",IF(SUM(AC2575:CO2575)=0,"other",INDEX(AC$6:CO$6,MATCH(1,AC2575:CO2575,0))))</f>
        <v/>
      </c>
      <c r="I2575" s="1" t="str" cm="1">
        <f t="array" ref="I2575">IF(ISBLANK(N2575),"",INDEX($AC$7:$CO$7,,MATCH(H2575,$AC$6:$CO$6,0)))</f>
        <v/>
      </c>
      <c r="L2575" s="1" t="str">
        <f t="shared" si="683"/>
        <v/>
      </c>
      <c r="M2575" s="1" t="str">
        <f t="shared" si="684"/>
        <v/>
      </c>
    </row>
    <row r="2576" spans="2:13" x14ac:dyDescent="0.2">
      <c r="B2576" s="1" t="str">
        <f t="shared" si="679"/>
        <v/>
      </c>
      <c r="C2576" s="12">
        <f t="shared" si="680"/>
        <v>1</v>
      </c>
      <c r="D2576" s="1" t="str">
        <f t="shared" si="681"/>
        <v/>
      </c>
      <c r="E2576" s="1" t="str">
        <f t="shared" si="682"/>
        <v/>
      </c>
      <c r="H2576" s="1" t="str">
        <f>IF(ISBLANK(N2576),"",IF(SUM(AC2576:CO2576)=0,"other",INDEX(AC$6:CO$6,MATCH(1,AC2576:CO2576,0))))</f>
        <v/>
      </c>
      <c r="I2576" s="1" t="str" cm="1">
        <f t="array" ref="I2576">IF(ISBLANK(N2576),"",INDEX($AC$7:$CO$7,,MATCH(H2576,$AC$6:$CO$6,0)))</f>
        <v/>
      </c>
      <c r="L2576" s="1" t="str">
        <f t="shared" si="683"/>
        <v/>
      </c>
      <c r="M2576" s="1" t="str">
        <f t="shared" si="684"/>
        <v/>
      </c>
    </row>
    <row r="2577" spans="2:13" x14ac:dyDescent="0.2">
      <c r="B2577" s="1" t="str">
        <f t="shared" si="679"/>
        <v/>
      </c>
      <c r="C2577" s="12">
        <f t="shared" si="680"/>
        <v>1</v>
      </c>
      <c r="D2577" s="1" t="str">
        <f t="shared" si="681"/>
        <v/>
      </c>
      <c r="E2577" s="1" t="str">
        <f t="shared" si="682"/>
        <v/>
      </c>
      <c r="H2577" s="1" t="str">
        <f>IF(ISBLANK(N2577),"",IF(SUM(AC2577:CO2577)=0,"other",INDEX(AC$6:CO$6,MATCH(1,AC2577:CO2577,0))))</f>
        <v/>
      </c>
      <c r="I2577" s="1" t="str" cm="1">
        <f t="array" ref="I2577">IF(ISBLANK(N2577),"",INDEX($AC$7:$CO$7,,MATCH(H2577,$AC$6:$CO$6,0)))</f>
        <v/>
      </c>
      <c r="L2577" s="1" t="str">
        <f t="shared" si="683"/>
        <v/>
      </c>
      <c r="M2577" s="1" t="str">
        <f t="shared" si="684"/>
        <v/>
      </c>
    </row>
    <row r="2578" spans="2:13" x14ac:dyDescent="0.2">
      <c r="B2578" s="1" t="str">
        <f t="shared" si="679"/>
        <v/>
      </c>
      <c r="C2578" s="12">
        <f t="shared" si="680"/>
        <v>1</v>
      </c>
      <c r="D2578" s="1" t="str">
        <f t="shared" si="681"/>
        <v/>
      </c>
      <c r="E2578" s="1" t="str">
        <f t="shared" si="682"/>
        <v/>
      </c>
      <c r="H2578" s="1" t="str">
        <f>IF(ISBLANK(N2578),"",IF(SUM(AC2578:CO2578)=0,"other",INDEX(AC$6:CO$6,MATCH(1,AC2578:CO2578,0))))</f>
        <v/>
      </c>
      <c r="I2578" s="1" t="str" cm="1">
        <f t="array" ref="I2578">IF(ISBLANK(N2578),"",INDEX($AC$7:$CO$7,,MATCH(H2578,$AC$6:$CO$6,0)))</f>
        <v/>
      </c>
      <c r="L2578" s="1" t="str">
        <f t="shared" si="683"/>
        <v/>
      </c>
      <c r="M2578" s="1" t="str">
        <f t="shared" si="684"/>
        <v/>
      </c>
    </row>
    <row r="2579" spans="2:13" x14ac:dyDescent="0.2">
      <c r="B2579" s="1" t="str">
        <f t="shared" si="679"/>
        <v/>
      </c>
      <c r="C2579" s="12">
        <f t="shared" si="680"/>
        <v>1</v>
      </c>
      <c r="D2579" s="1" t="str">
        <f t="shared" si="681"/>
        <v/>
      </c>
      <c r="E2579" s="1" t="str">
        <f t="shared" si="682"/>
        <v/>
      </c>
      <c r="H2579" s="1" t="str">
        <f>IF(ISBLANK(N2579),"",IF(SUM(AC2579:CO2579)=0,"other",INDEX(AC$6:CO$6,MATCH(1,AC2579:CO2579,0))))</f>
        <v/>
      </c>
      <c r="I2579" s="1" t="str" cm="1">
        <f t="array" ref="I2579">IF(ISBLANK(N2579),"",INDEX($AC$7:$CO$7,,MATCH(H2579,$AC$6:$CO$6,0)))</f>
        <v/>
      </c>
      <c r="L2579" s="1" t="str">
        <f t="shared" si="683"/>
        <v/>
      </c>
      <c r="M2579" s="1" t="str">
        <f t="shared" si="684"/>
        <v/>
      </c>
    </row>
    <row r="2580" spans="2:13" x14ac:dyDescent="0.2">
      <c r="B2580" s="1" t="str">
        <f t="shared" si="679"/>
        <v/>
      </c>
      <c r="C2580" s="12">
        <f t="shared" si="680"/>
        <v>1</v>
      </c>
      <c r="D2580" s="1" t="str">
        <f t="shared" si="681"/>
        <v/>
      </c>
      <c r="E2580" s="1" t="str">
        <f t="shared" si="682"/>
        <v/>
      </c>
      <c r="H2580" s="1" t="str">
        <f>IF(ISBLANK(N2580),"",IF(SUM(AC2580:CO2580)=0,"other",INDEX(AC$6:CO$6,MATCH(1,AC2580:CO2580,0))))</f>
        <v/>
      </c>
      <c r="I2580" s="1" t="str" cm="1">
        <f t="array" ref="I2580">IF(ISBLANK(N2580),"",INDEX($AC$7:$CO$7,,MATCH(H2580,$AC$6:$CO$6,0)))</f>
        <v/>
      </c>
      <c r="L2580" s="1" t="str">
        <f t="shared" si="683"/>
        <v/>
      </c>
      <c r="M2580" s="1" t="str">
        <f t="shared" si="684"/>
        <v/>
      </c>
    </row>
    <row r="2581" spans="2:13" x14ac:dyDescent="0.2">
      <c r="B2581" s="1" t="str">
        <f t="shared" si="679"/>
        <v/>
      </c>
      <c r="C2581" s="12">
        <f t="shared" si="680"/>
        <v>1</v>
      </c>
      <c r="D2581" s="1" t="str">
        <f t="shared" si="681"/>
        <v/>
      </c>
      <c r="E2581" s="1" t="str">
        <f t="shared" si="682"/>
        <v/>
      </c>
      <c r="H2581" s="1" t="str">
        <f>IF(ISBLANK(N2581),"",IF(SUM(AC2581:CO2581)=0,"other",INDEX(AC$6:CO$6,MATCH(1,AC2581:CO2581,0))))</f>
        <v/>
      </c>
      <c r="I2581" s="1" t="str" cm="1">
        <f t="array" ref="I2581">IF(ISBLANK(N2581),"",INDEX($AC$7:$CO$7,,MATCH(H2581,$AC$6:$CO$6,0)))</f>
        <v/>
      </c>
      <c r="L2581" s="1" t="str">
        <f t="shared" si="683"/>
        <v/>
      </c>
      <c r="M2581" s="1" t="str">
        <f t="shared" si="684"/>
        <v/>
      </c>
    </row>
    <row r="2582" spans="2:13" x14ac:dyDescent="0.2">
      <c r="B2582" s="1" t="str">
        <f t="shared" si="679"/>
        <v/>
      </c>
      <c r="C2582" s="12">
        <f t="shared" si="680"/>
        <v>1</v>
      </c>
      <c r="D2582" s="1" t="str">
        <f t="shared" si="681"/>
        <v/>
      </c>
      <c r="E2582" s="1" t="str">
        <f t="shared" si="682"/>
        <v/>
      </c>
      <c r="H2582" s="1" t="str">
        <f>IF(ISBLANK(N2582),"",IF(SUM(AC2582:CO2582)=0,"other",INDEX(AC$6:CO$6,MATCH(1,AC2582:CO2582,0))))</f>
        <v/>
      </c>
      <c r="I2582" s="1" t="str" cm="1">
        <f t="array" ref="I2582">IF(ISBLANK(N2582),"",INDEX($AC$7:$CO$7,,MATCH(H2582,$AC$6:$CO$6,0)))</f>
        <v/>
      </c>
      <c r="L2582" s="1" t="str">
        <f t="shared" si="683"/>
        <v/>
      </c>
      <c r="M2582" s="1" t="str">
        <f t="shared" si="684"/>
        <v/>
      </c>
    </row>
    <row r="2583" spans="2:13" x14ac:dyDescent="0.2">
      <c r="B2583" s="1" t="str">
        <f t="shared" si="679"/>
        <v/>
      </c>
      <c r="C2583" s="12">
        <f t="shared" si="680"/>
        <v>1</v>
      </c>
      <c r="D2583" s="1" t="str">
        <f t="shared" si="681"/>
        <v/>
      </c>
      <c r="E2583" s="1" t="str">
        <f t="shared" si="682"/>
        <v/>
      </c>
      <c r="H2583" s="1" t="str">
        <f>IF(ISBLANK(N2583),"",IF(SUM(AC2583:CO2583)=0,"other",INDEX(AC$6:CO$6,MATCH(1,AC2583:CO2583,0))))</f>
        <v/>
      </c>
      <c r="I2583" s="1" t="str" cm="1">
        <f t="array" ref="I2583">IF(ISBLANK(N2583),"",INDEX($AC$7:$CO$7,,MATCH(H2583,$AC$6:$CO$6,0)))</f>
        <v/>
      </c>
      <c r="L2583" s="1" t="str">
        <f t="shared" si="683"/>
        <v/>
      </c>
      <c r="M2583" s="1" t="str">
        <f t="shared" si="684"/>
        <v/>
      </c>
    </row>
    <row r="2584" spans="2:13" x14ac:dyDescent="0.2">
      <c r="B2584" s="1" t="str">
        <f t="shared" si="679"/>
        <v/>
      </c>
      <c r="C2584" s="12">
        <f t="shared" si="680"/>
        <v>1</v>
      </c>
      <c r="D2584" s="1" t="str">
        <f t="shared" si="681"/>
        <v/>
      </c>
      <c r="E2584" s="1" t="str">
        <f t="shared" si="682"/>
        <v/>
      </c>
      <c r="H2584" s="1" t="str">
        <f>IF(ISBLANK(N2584),"",IF(SUM(AC2584:CO2584)=0,"other",INDEX(AC$6:CO$6,MATCH(1,AC2584:CO2584,0))))</f>
        <v/>
      </c>
      <c r="I2584" s="1" t="str" cm="1">
        <f t="array" ref="I2584">IF(ISBLANK(N2584),"",INDEX($AC$7:$CO$7,,MATCH(H2584,$AC$6:$CO$6,0)))</f>
        <v/>
      </c>
      <c r="L2584" s="1" t="str">
        <f t="shared" si="683"/>
        <v/>
      </c>
      <c r="M2584" s="1" t="str">
        <f t="shared" si="684"/>
        <v/>
      </c>
    </row>
    <row r="2585" spans="2:13" x14ac:dyDescent="0.2">
      <c r="B2585" s="1" t="str">
        <f t="shared" si="679"/>
        <v/>
      </c>
      <c r="C2585" s="12">
        <f t="shared" si="680"/>
        <v>1</v>
      </c>
      <c r="D2585" s="1" t="str">
        <f t="shared" si="681"/>
        <v/>
      </c>
      <c r="E2585" s="1" t="str">
        <f t="shared" si="682"/>
        <v/>
      </c>
      <c r="H2585" s="1" t="str">
        <f>IF(ISBLANK(N2585),"",IF(SUM(AC2585:CO2585)=0,"other",INDEX(AC$6:CO$6,MATCH(1,AC2585:CO2585,0))))</f>
        <v/>
      </c>
      <c r="I2585" s="1" t="str" cm="1">
        <f t="array" ref="I2585">IF(ISBLANK(N2585),"",INDEX($AC$7:$CO$7,,MATCH(H2585,$AC$6:$CO$6,0)))</f>
        <v/>
      </c>
      <c r="L2585" s="1" t="str">
        <f t="shared" si="683"/>
        <v/>
      </c>
      <c r="M2585" s="1" t="str">
        <f t="shared" si="684"/>
        <v/>
      </c>
    </row>
    <row r="2586" spans="2:13" x14ac:dyDescent="0.2">
      <c r="B2586" s="1" t="str">
        <f t="shared" si="679"/>
        <v/>
      </c>
      <c r="C2586" s="12">
        <f t="shared" si="680"/>
        <v>1</v>
      </c>
      <c r="D2586" s="1" t="str">
        <f t="shared" si="681"/>
        <v/>
      </c>
      <c r="E2586" s="1" t="str">
        <f t="shared" si="682"/>
        <v/>
      </c>
      <c r="H2586" s="1" t="str">
        <f>IF(ISBLANK(N2586),"",IF(SUM(AC2586:CO2586)=0,"other",INDEX(AC$6:CO$6,MATCH(1,AC2586:CO2586,0))))</f>
        <v/>
      </c>
      <c r="I2586" s="1" t="str" cm="1">
        <f t="array" ref="I2586">IF(ISBLANK(N2586),"",INDEX($AC$7:$CO$7,,MATCH(H2586,$AC$6:$CO$6,0)))</f>
        <v/>
      </c>
      <c r="L2586" s="1" t="str">
        <f t="shared" si="683"/>
        <v/>
      </c>
      <c r="M2586" s="1" t="str">
        <f t="shared" si="684"/>
        <v/>
      </c>
    </row>
    <row r="2587" spans="2:13" x14ac:dyDescent="0.2">
      <c r="B2587" s="1" t="str">
        <f t="shared" si="679"/>
        <v/>
      </c>
      <c r="C2587" s="12">
        <f t="shared" si="680"/>
        <v>1</v>
      </c>
      <c r="D2587" s="1" t="str">
        <f t="shared" si="681"/>
        <v/>
      </c>
      <c r="E2587" s="1" t="str">
        <f t="shared" si="682"/>
        <v/>
      </c>
      <c r="H2587" s="1" t="str">
        <f>IF(ISBLANK(N2587),"",IF(SUM(AC2587:CO2587)=0,"other",INDEX(AC$6:CO$6,MATCH(1,AC2587:CO2587,0))))</f>
        <v/>
      </c>
      <c r="I2587" s="1" t="str" cm="1">
        <f t="array" ref="I2587">IF(ISBLANK(N2587),"",INDEX($AC$7:$CO$7,,MATCH(H2587,$AC$6:$CO$6,0)))</f>
        <v/>
      </c>
      <c r="L2587" s="1" t="str">
        <f t="shared" si="683"/>
        <v/>
      </c>
      <c r="M2587" s="1" t="str">
        <f t="shared" si="684"/>
        <v/>
      </c>
    </row>
    <row r="2588" spans="2:13" x14ac:dyDescent="0.2">
      <c r="B2588" s="1" t="str">
        <f t="shared" si="679"/>
        <v/>
      </c>
      <c r="C2588" s="12">
        <f t="shared" si="680"/>
        <v>1</v>
      </c>
      <c r="D2588" s="1" t="str">
        <f t="shared" si="681"/>
        <v/>
      </c>
      <c r="E2588" s="1" t="str">
        <f t="shared" si="682"/>
        <v/>
      </c>
      <c r="H2588" s="1" t="str">
        <f>IF(ISBLANK(N2588),"",IF(SUM(AC2588:CO2588)=0,"other",INDEX(AC$6:CO$6,MATCH(1,AC2588:CO2588,0))))</f>
        <v/>
      </c>
      <c r="I2588" s="1" t="str" cm="1">
        <f t="array" ref="I2588">IF(ISBLANK(N2588),"",INDEX($AC$7:$CO$7,,MATCH(H2588,$AC$6:$CO$6,0)))</f>
        <v/>
      </c>
      <c r="L2588" s="1" t="str">
        <f t="shared" si="683"/>
        <v/>
      </c>
      <c r="M2588" s="1" t="str">
        <f t="shared" si="684"/>
        <v/>
      </c>
    </row>
    <row r="2589" spans="2:13" x14ac:dyDescent="0.2">
      <c r="B2589" s="1" t="str">
        <f t="shared" si="679"/>
        <v/>
      </c>
      <c r="C2589" s="12">
        <f t="shared" si="680"/>
        <v>1</v>
      </c>
      <c r="D2589" s="1" t="str">
        <f t="shared" si="681"/>
        <v/>
      </c>
      <c r="E2589" s="1" t="str">
        <f t="shared" si="682"/>
        <v/>
      </c>
      <c r="H2589" s="1" t="str">
        <f>IF(ISBLANK(N2589),"",IF(SUM(AC2589:CO2589)=0,"other",INDEX(AC$6:CO$6,MATCH(1,AC2589:CO2589,0))))</f>
        <v/>
      </c>
      <c r="I2589" s="1" t="str" cm="1">
        <f t="array" ref="I2589">IF(ISBLANK(N2589),"",INDEX($AC$7:$CO$7,,MATCH(H2589,$AC$6:$CO$6,0)))</f>
        <v/>
      </c>
      <c r="L2589" s="1" t="str">
        <f t="shared" si="683"/>
        <v/>
      </c>
      <c r="M2589" s="1" t="str">
        <f t="shared" si="684"/>
        <v/>
      </c>
    </row>
    <row r="2590" spans="2:13" x14ac:dyDescent="0.2">
      <c r="B2590" s="1" t="str">
        <f t="shared" si="679"/>
        <v/>
      </c>
      <c r="C2590" s="12">
        <f t="shared" si="680"/>
        <v>1</v>
      </c>
      <c r="D2590" s="1" t="str">
        <f t="shared" si="681"/>
        <v/>
      </c>
      <c r="E2590" s="1" t="str">
        <f t="shared" si="682"/>
        <v/>
      </c>
      <c r="H2590" s="1" t="str">
        <f>IF(ISBLANK(N2590),"",IF(SUM(AC2590:CO2590)=0,"other",INDEX(AC$6:CO$6,MATCH(1,AC2590:CO2590,0))))</f>
        <v/>
      </c>
      <c r="I2590" s="1" t="str" cm="1">
        <f t="array" ref="I2590">IF(ISBLANK(N2590),"",INDEX($AC$7:$CO$7,,MATCH(H2590,$AC$6:$CO$6,0)))</f>
        <v/>
      </c>
      <c r="L2590" s="1" t="str">
        <f t="shared" si="683"/>
        <v/>
      </c>
      <c r="M2590" s="1" t="str">
        <f t="shared" si="684"/>
        <v/>
      </c>
    </row>
    <row r="2591" spans="2:13" x14ac:dyDescent="0.2">
      <c r="B2591" s="1" t="str">
        <f t="shared" si="679"/>
        <v/>
      </c>
      <c r="C2591" s="12">
        <f t="shared" si="680"/>
        <v>1</v>
      </c>
      <c r="D2591" s="1" t="str">
        <f t="shared" si="681"/>
        <v/>
      </c>
      <c r="E2591" s="1" t="str">
        <f t="shared" si="682"/>
        <v/>
      </c>
      <c r="H2591" s="1" t="str">
        <f>IF(ISBLANK(N2591),"",IF(SUM(AC2591:CO2591)=0,"other",INDEX(AC$6:CO$6,MATCH(1,AC2591:CO2591,0))))</f>
        <v/>
      </c>
      <c r="I2591" s="1" t="str" cm="1">
        <f t="array" ref="I2591">IF(ISBLANK(N2591),"",INDEX($AC$7:$CO$7,,MATCH(H2591,$AC$6:$CO$6,0)))</f>
        <v/>
      </c>
      <c r="L2591" s="1" t="str">
        <f t="shared" si="683"/>
        <v/>
      </c>
      <c r="M2591" s="1" t="str">
        <f t="shared" si="684"/>
        <v/>
      </c>
    </row>
    <row r="2592" spans="2:13" x14ac:dyDescent="0.2">
      <c r="B2592" s="1" t="str">
        <f t="shared" si="679"/>
        <v/>
      </c>
      <c r="C2592" s="12">
        <f t="shared" si="680"/>
        <v>1</v>
      </c>
      <c r="D2592" s="1" t="str">
        <f t="shared" si="681"/>
        <v/>
      </c>
      <c r="E2592" s="1" t="str">
        <f t="shared" si="682"/>
        <v/>
      </c>
      <c r="H2592" s="1" t="str">
        <f>IF(ISBLANK(N2592),"",IF(SUM(AC2592:CO2592)=0,"other",INDEX(AC$6:CO$6,MATCH(1,AC2592:CO2592,0))))</f>
        <v/>
      </c>
      <c r="I2592" s="1" t="str" cm="1">
        <f t="array" ref="I2592">IF(ISBLANK(N2592),"",INDEX($AC$7:$CO$7,,MATCH(H2592,$AC$6:$CO$6,0)))</f>
        <v/>
      </c>
      <c r="L2592" s="1" t="str">
        <f t="shared" si="683"/>
        <v/>
      </c>
      <c r="M2592" s="1" t="str">
        <f t="shared" si="684"/>
        <v/>
      </c>
    </row>
    <row r="2593" spans="2:13" x14ac:dyDescent="0.2">
      <c r="B2593" s="1" t="str">
        <f t="shared" si="679"/>
        <v/>
      </c>
      <c r="C2593" s="12">
        <f t="shared" si="680"/>
        <v>1</v>
      </c>
      <c r="D2593" s="1" t="str">
        <f t="shared" si="681"/>
        <v/>
      </c>
      <c r="E2593" s="1" t="str">
        <f t="shared" si="682"/>
        <v/>
      </c>
      <c r="H2593" s="1" t="str">
        <f>IF(ISBLANK(N2593),"",IF(SUM(AC2593:CO2593)=0,"other",INDEX(AC$6:CO$6,MATCH(1,AC2593:CO2593,0))))</f>
        <v/>
      </c>
      <c r="I2593" s="1" t="str" cm="1">
        <f t="array" ref="I2593">IF(ISBLANK(N2593),"",INDEX($AC$7:$CO$7,,MATCH(H2593,$AC$6:$CO$6,0)))</f>
        <v/>
      </c>
      <c r="L2593" s="1" t="str">
        <f t="shared" si="683"/>
        <v/>
      </c>
      <c r="M2593" s="1" t="str">
        <f t="shared" si="684"/>
        <v/>
      </c>
    </row>
    <row r="2594" spans="2:13" x14ac:dyDescent="0.2">
      <c r="B2594" s="1" t="str">
        <f t="shared" si="679"/>
        <v/>
      </c>
      <c r="C2594" s="12">
        <f t="shared" si="680"/>
        <v>1</v>
      </c>
      <c r="D2594" s="1" t="str">
        <f t="shared" si="681"/>
        <v/>
      </c>
      <c r="E2594" s="1" t="str">
        <f t="shared" si="682"/>
        <v/>
      </c>
      <c r="H2594" s="1" t="str">
        <f>IF(ISBLANK(N2594),"",IF(SUM(AC2594:CO2594)=0,"other",INDEX(AC$6:CO$6,MATCH(1,AC2594:CO2594,0))))</f>
        <v/>
      </c>
      <c r="I2594" s="1" t="str" cm="1">
        <f t="array" ref="I2594">IF(ISBLANK(N2594),"",INDEX($AC$7:$CO$7,,MATCH(H2594,$AC$6:$CO$6,0)))</f>
        <v/>
      </c>
      <c r="L2594" s="1" t="str">
        <f t="shared" si="683"/>
        <v/>
      </c>
      <c r="M2594" s="1" t="str">
        <f t="shared" si="684"/>
        <v/>
      </c>
    </row>
    <row r="2595" spans="2:13" x14ac:dyDescent="0.2">
      <c r="B2595" s="1" t="str">
        <f t="shared" si="679"/>
        <v/>
      </c>
      <c r="C2595" s="12">
        <f t="shared" si="680"/>
        <v>1</v>
      </c>
      <c r="D2595" s="1" t="str">
        <f t="shared" si="681"/>
        <v/>
      </c>
      <c r="E2595" s="1" t="str">
        <f t="shared" si="682"/>
        <v/>
      </c>
      <c r="H2595" s="1" t="str">
        <f>IF(ISBLANK(N2595),"",IF(SUM(AC2595:CO2595)=0,"other",INDEX(AC$6:CO$6,MATCH(1,AC2595:CO2595,0))))</f>
        <v/>
      </c>
      <c r="I2595" s="1" t="str" cm="1">
        <f t="array" ref="I2595">IF(ISBLANK(N2595),"",INDEX($AC$7:$CO$7,,MATCH(H2595,$AC$6:$CO$6,0)))</f>
        <v/>
      </c>
      <c r="L2595" s="1" t="str">
        <f t="shared" si="683"/>
        <v/>
      </c>
      <c r="M2595" s="1" t="str">
        <f t="shared" si="684"/>
        <v/>
      </c>
    </row>
    <row r="2596" spans="2:13" x14ac:dyDescent="0.2">
      <c r="B2596" s="1" t="str">
        <f t="shared" si="679"/>
        <v/>
      </c>
      <c r="C2596" s="12">
        <f t="shared" si="680"/>
        <v>1</v>
      </c>
      <c r="D2596" s="1" t="str">
        <f t="shared" si="681"/>
        <v/>
      </c>
      <c r="E2596" s="1" t="str">
        <f t="shared" si="682"/>
        <v/>
      </c>
      <c r="H2596" s="1" t="str">
        <f>IF(ISBLANK(N2596),"",IF(SUM(AC2596:CO2596)=0,"other",INDEX(AC$6:CO$6,MATCH(1,AC2596:CO2596,0))))</f>
        <v/>
      </c>
      <c r="I2596" s="1" t="str" cm="1">
        <f t="array" ref="I2596">IF(ISBLANK(N2596),"",INDEX($AC$7:$CO$7,,MATCH(H2596,$AC$6:$CO$6,0)))</f>
        <v/>
      </c>
      <c r="L2596" s="1" t="str">
        <f t="shared" si="683"/>
        <v/>
      </c>
      <c r="M2596" s="1" t="str">
        <f t="shared" si="684"/>
        <v/>
      </c>
    </row>
    <row r="2597" spans="2:13" x14ac:dyDescent="0.2">
      <c r="B2597" s="1" t="str">
        <f t="shared" si="679"/>
        <v/>
      </c>
      <c r="C2597" s="12">
        <f t="shared" si="680"/>
        <v>1</v>
      </c>
      <c r="D2597" s="1" t="str">
        <f t="shared" si="681"/>
        <v/>
      </c>
      <c r="E2597" s="1" t="str">
        <f t="shared" si="682"/>
        <v/>
      </c>
      <c r="H2597" s="1" t="str">
        <f>IF(ISBLANK(N2597),"",IF(SUM(AC2597:CO2597)=0,"other",INDEX(AC$6:CO$6,MATCH(1,AC2597:CO2597,0))))</f>
        <v/>
      </c>
      <c r="I2597" s="1" t="str" cm="1">
        <f t="array" ref="I2597">IF(ISBLANK(N2597),"",INDEX($AC$7:$CO$7,,MATCH(H2597,$AC$6:$CO$6,0)))</f>
        <v/>
      </c>
      <c r="L2597" s="1" t="str">
        <f t="shared" si="683"/>
        <v/>
      </c>
      <c r="M2597" s="1" t="str">
        <f t="shared" si="684"/>
        <v/>
      </c>
    </row>
    <row r="2598" spans="2:13" x14ac:dyDescent="0.2">
      <c r="B2598" s="1" t="str">
        <f t="shared" si="679"/>
        <v/>
      </c>
      <c r="C2598" s="12">
        <f t="shared" si="680"/>
        <v>1</v>
      </c>
      <c r="D2598" s="1" t="str">
        <f t="shared" si="681"/>
        <v/>
      </c>
      <c r="E2598" s="1" t="str">
        <f t="shared" si="682"/>
        <v/>
      </c>
      <c r="H2598" s="1" t="str">
        <f>IF(ISBLANK(N2598),"",IF(SUM(AC2598:CO2598)=0,"other",INDEX(AC$6:CO$6,MATCH(1,AC2598:CO2598,0))))</f>
        <v/>
      </c>
      <c r="I2598" s="1" t="str" cm="1">
        <f t="array" ref="I2598">IF(ISBLANK(N2598),"",INDEX($AC$7:$CO$7,,MATCH(H2598,$AC$6:$CO$6,0)))</f>
        <v/>
      </c>
      <c r="L2598" s="1" t="str">
        <f t="shared" si="683"/>
        <v/>
      </c>
      <c r="M2598" s="1" t="str">
        <f t="shared" si="684"/>
        <v/>
      </c>
    </row>
    <row r="2599" spans="2:13" x14ac:dyDescent="0.2">
      <c r="B2599" s="1" t="str">
        <f t="shared" si="679"/>
        <v/>
      </c>
      <c r="C2599" s="12">
        <f t="shared" si="680"/>
        <v>1</v>
      </c>
      <c r="D2599" s="1" t="str">
        <f t="shared" si="681"/>
        <v/>
      </c>
      <c r="E2599" s="1" t="str">
        <f t="shared" si="682"/>
        <v/>
      </c>
      <c r="H2599" s="1" t="str">
        <f>IF(ISBLANK(N2599),"",IF(SUM(AC2599:CO2599)=0,"other",INDEX(AC$6:CO$6,MATCH(1,AC2599:CO2599,0))))</f>
        <v/>
      </c>
      <c r="I2599" s="1" t="str" cm="1">
        <f t="array" ref="I2599">IF(ISBLANK(N2599),"",INDEX($AC$7:$CO$7,,MATCH(H2599,$AC$6:$CO$6,0)))</f>
        <v/>
      </c>
      <c r="L2599" s="1" t="str">
        <f t="shared" si="683"/>
        <v/>
      </c>
      <c r="M2599" s="1" t="str">
        <f t="shared" si="684"/>
        <v/>
      </c>
    </row>
    <row r="2600" spans="2:13" x14ac:dyDescent="0.2">
      <c r="B2600" s="1" t="str">
        <f t="shared" si="679"/>
        <v/>
      </c>
      <c r="C2600" s="12">
        <f t="shared" si="680"/>
        <v>1</v>
      </c>
      <c r="D2600" s="1" t="str">
        <f t="shared" si="681"/>
        <v/>
      </c>
      <c r="E2600" s="1" t="str">
        <f t="shared" si="682"/>
        <v/>
      </c>
      <c r="H2600" s="1" t="str">
        <f>IF(ISBLANK(N2600),"",IF(SUM(AC2600:CO2600)=0,"other",INDEX(AC$6:CO$6,MATCH(1,AC2600:CO2600,0))))</f>
        <v/>
      </c>
      <c r="I2600" s="1" t="str" cm="1">
        <f t="array" ref="I2600">IF(ISBLANK(N2600),"",INDEX($AC$7:$CO$7,,MATCH(H2600,$AC$6:$CO$6,0)))</f>
        <v/>
      </c>
      <c r="L2600" s="1" t="str">
        <f t="shared" si="683"/>
        <v/>
      </c>
      <c r="M2600" s="1" t="str">
        <f t="shared" si="684"/>
        <v/>
      </c>
    </row>
    <row r="2601" spans="2:13" x14ac:dyDescent="0.2">
      <c r="B2601" s="1" t="str">
        <f t="shared" si="679"/>
        <v/>
      </c>
      <c r="C2601" s="12">
        <f t="shared" si="680"/>
        <v>1</v>
      </c>
      <c r="D2601" s="1" t="str">
        <f t="shared" si="681"/>
        <v/>
      </c>
      <c r="E2601" s="1" t="str">
        <f t="shared" si="682"/>
        <v/>
      </c>
      <c r="H2601" s="1" t="str">
        <f>IF(ISBLANK(N2601),"",IF(SUM(AC2601:CO2601)=0,"other",INDEX(AC$6:CO$6,MATCH(1,AC2601:CO2601,0))))</f>
        <v/>
      </c>
      <c r="I2601" s="1" t="str" cm="1">
        <f t="array" ref="I2601">IF(ISBLANK(N2601),"",INDEX($AC$7:$CO$7,,MATCH(H2601,$AC$6:$CO$6,0)))</f>
        <v/>
      </c>
      <c r="L2601" s="1" t="str">
        <f t="shared" si="683"/>
        <v/>
      </c>
      <c r="M2601" s="1" t="str">
        <f t="shared" si="684"/>
        <v/>
      </c>
    </row>
    <row r="2602" spans="2:13" x14ac:dyDescent="0.2">
      <c r="B2602" s="1" t="str">
        <f t="shared" si="679"/>
        <v/>
      </c>
      <c r="C2602" s="12">
        <f t="shared" si="680"/>
        <v>1</v>
      </c>
      <c r="D2602" s="1" t="str">
        <f t="shared" si="681"/>
        <v/>
      </c>
      <c r="E2602" s="1" t="str">
        <f t="shared" si="682"/>
        <v/>
      </c>
      <c r="H2602" s="1" t="str">
        <f>IF(ISBLANK(N2602),"",IF(SUM(AC2602:CO2602)=0,"other",INDEX(AC$6:CO$6,MATCH(1,AC2602:CO2602,0))))</f>
        <v/>
      </c>
      <c r="I2602" s="1" t="str" cm="1">
        <f t="array" ref="I2602">IF(ISBLANK(N2602),"",INDEX($AC$7:$CO$7,,MATCH(H2602,$AC$6:$CO$6,0)))</f>
        <v/>
      </c>
      <c r="L2602" s="1" t="str">
        <f t="shared" si="683"/>
        <v/>
      </c>
      <c r="M2602" s="1" t="str">
        <f t="shared" si="684"/>
        <v/>
      </c>
    </row>
    <row r="2603" spans="2:13" x14ac:dyDescent="0.2">
      <c r="B2603" s="1" t="str">
        <f t="shared" si="679"/>
        <v/>
      </c>
      <c r="C2603" s="12">
        <f t="shared" si="680"/>
        <v>1</v>
      </c>
      <c r="D2603" s="1" t="str">
        <f t="shared" si="681"/>
        <v/>
      </c>
      <c r="E2603" s="1" t="str">
        <f t="shared" si="682"/>
        <v/>
      </c>
      <c r="H2603" s="1" t="str">
        <f>IF(ISBLANK(N2603),"",IF(SUM(AC2603:CO2603)=0,"other",INDEX(AC$6:CO$6,MATCH(1,AC2603:CO2603,0))))</f>
        <v/>
      </c>
      <c r="I2603" s="1" t="str" cm="1">
        <f t="array" ref="I2603">IF(ISBLANK(N2603),"",INDEX($AC$7:$CO$7,,MATCH(H2603,$AC$6:$CO$6,0)))</f>
        <v/>
      </c>
      <c r="L2603" s="1" t="str">
        <f t="shared" si="683"/>
        <v/>
      </c>
      <c r="M2603" s="1" t="str">
        <f t="shared" si="684"/>
        <v/>
      </c>
    </row>
    <row r="2604" spans="2:13" x14ac:dyDescent="0.2">
      <c r="B2604" s="1" t="str">
        <f t="shared" si="679"/>
        <v/>
      </c>
      <c r="C2604" s="12">
        <f t="shared" si="680"/>
        <v>1</v>
      </c>
      <c r="D2604" s="1" t="str">
        <f t="shared" si="681"/>
        <v/>
      </c>
      <c r="E2604" s="1" t="str">
        <f t="shared" si="682"/>
        <v/>
      </c>
      <c r="H2604" s="1" t="str">
        <f>IF(ISBLANK(N2604),"",IF(SUM(AC2604:CO2604)=0,"other",INDEX(AC$6:CO$6,MATCH(1,AC2604:CO2604,0))))</f>
        <v/>
      </c>
      <c r="I2604" s="1" t="str" cm="1">
        <f t="array" ref="I2604">IF(ISBLANK(N2604),"",INDEX($AC$7:$CO$7,,MATCH(H2604,$AC$6:$CO$6,0)))</f>
        <v/>
      </c>
      <c r="L2604" s="1" t="str">
        <f t="shared" si="683"/>
        <v/>
      </c>
      <c r="M2604" s="1" t="str">
        <f t="shared" si="684"/>
        <v/>
      </c>
    </row>
    <row r="2605" spans="2:13" x14ac:dyDescent="0.2">
      <c r="B2605" s="1" t="str">
        <f t="shared" si="679"/>
        <v/>
      </c>
      <c r="C2605" s="12">
        <f t="shared" si="680"/>
        <v>1</v>
      </c>
      <c r="D2605" s="1" t="str">
        <f t="shared" si="681"/>
        <v/>
      </c>
      <c r="E2605" s="1" t="str">
        <f t="shared" si="682"/>
        <v/>
      </c>
      <c r="H2605" s="1" t="str">
        <f>IF(ISBLANK(N2605),"",IF(SUM(AC2605:CO2605)=0,"other",INDEX(AC$6:CO$6,MATCH(1,AC2605:CO2605,0))))</f>
        <v/>
      </c>
      <c r="I2605" s="1" t="str" cm="1">
        <f t="array" ref="I2605">IF(ISBLANK(N2605),"",INDEX($AC$7:$CO$7,,MATCH(H2605,$AC$6:$CO$6,0)))</f>
        <v/>
      </c>
      <c r="L2605" s="1" t="str">
        <f t="shared" si="683"/>
        <v/>
      </c>
      <c r="M2605" s="1" t="str">
        <f t="shared" si="684"/>
        <v/>
      </c>
    </row>
    <row r="2606" spans="2:13" x14ac:dyDescent="0.2">
      <c r="B2606" s="1" t="str">
        <f t="shared" si="679"/>
        <v/>
      </c>
      <c r="C2606" s="12">
        <f t="shared" si="680"/>
        <v>1</v>
      </c>
      <c r="D2606" s="1" t="str">
        <f t="shared" si="681"/>
        <v/>
      </c>
      <c r="E2606" s="1" t="str">
        <f t="shared" si="682"/>
        <v/>
      </c>
      <c r="H2606" s="1" t="str">
        <f>IF(ISBLANK(N2606),"",IF(SUM(AC2606:CO2606)=0,"other",INDEX(AC$6:CO$6,MATCH(1,AC2606:CO2606,0))))</f>
        <v/>
      </c>
      <c r="I2606" s="1" t="str" cm="1">
        <f t="array" ref="I2606">IF(ISBLANK(N2606),"",INDEX($AC$7:$CO$7,,MATCH(H2606,$AC$6:$CO$6,0)))</f>
        <v/>
      </c>
      <c r="L2606" s="1" t="str">
        <f t="shared" si="683"/>
        <v/>
      </c>
      <c r="M2606" s="1" t="str">
        <f t="shared" si="684"/>
        <v/>
      </c>
    </row>
    <row r="2607" spans="2:13" x14ac:dyDescent="0.2">
      <c r="B2607" s="1" t="str">
        <f t="shared" si="679"/>
        <v/>
      </c>
      <c r="C2607" s="12">
        <f t="shared" si="680"/>
        <v>1</v>
      </c>
      <c r="D2607" s="1" t="str">
        <f t="shared" si="681"/>
        <v/>
      </c>
      <c r="E2607" s="1" t="str">
        <f t="shared" si="682"/>
        <v/>
      </c>
      <c r="H2607" s="1" t="str">
        <f>IF(ISBLANK(N2607),"",IF(SUM(AC2607:CO2607)=0,"other",INDEX(AC$6:CO$6,MATCH(1,AC2607:CO2607,0))))</f>
        <v/>
      </c>
      <c r="I2607" s="1" t="str" cm="1">
        <f t="array" ref="I2607">IF(ISBLANK(N2607),"",INDEX($AC$7:$CO$7,,MATCH(H2607,$AC$6:$CO$6,0)))</f>
        <v/>
      </c>
      <c r="L2607" s="1" t="str">
        <f t="shared" si="683"/>
        <v/>
      </c>
      <c r="M2607" s="1" t="str">
        <f t="shared" si="684"/>
        <v/>
      </c>
    </row>
    <row r="2608" spans="2:13" x14ac:dyDescent="0.2">
      <c r="B2608" s="1" t="str">
        <f t="shared" si="679"/>
        <v/>
      </c>
      <c r="C2608" s="12">
        <f t="shared" si="680"/>
        <v>1</v>
      </c>
      <c r="D2608" s="1" t="str">
        <f t="shared" si="681"/>
        <v/>
      </c>
      <c r="E2608" s="1" t="str">
        <f t="shared" si="682"/>
        <v/>
      </c>
      <c r="H2608" s="1" t="str">
        <f>IF(ISBLANK(N2608),"",IF(SUM(AC2608:CO2608)=0,"other",INDEX(AC$6:CO$6,MATCH(1,AC2608:CO2608,0))))</f>
        <v/>
      </c>
      <c r="I2608" s="1" t="str" cm="1">
        <f t="array" ref="I2608">IF(ISBLANK(N2608),"",INDEX($AC$7:$CO$7,,MATCH(H2608,$AC$6:$CO$6,0)))</f>
        <v/>
      </c>
      <c r="L2608" s="1" t="str">
        <f t="shared" si="683"/>
        <v/>
      </c>
      <c r="M2608" s="1" t="str">
        <f t="shared" si="684"/>
        <v/>
      </c>
    </row>
    <row r="2609" spans="2:13" x14ac:dyDescent="0.2">
      <c r="B2609" s="1" t="str">
        <f t="shared" si="679"/>
        <v/>
      </c>
      <c r="C2609" s="12">
        <f t="shared" si="680"/>
        <v>1</v>
      </c>
      <c r="D2609" s="1" t="str">
        <f t="shared" si="681"/>
        <v/>
      </c>
      <c r="E2609" s="1" t="str">
        <f t="shared" si="682"/>
        <v/>
      </c>
      <c r="H2609" s="1" t="str">
        <f>IF(ISBLANK(N2609),"",IF(SUM(AC2609:CO2609)=0,"other",INDEX(AC$6:CO$6,MATCH(1,AC2609:CO2609,0))))</f>
        <v/>
      </c>
      <c r="I2609" s="1" t="str" cm="1">
        <f t="array" ref="I2609">IF(ISBLANK(N2609),"",INDEX($AC$7:$CO$7,,MATCH(H2609,$AC$6:$CO$6,0)))</f>
        <v/>
      </c>
      <c r="L2609" s="1" t="str">
        <f t="shared" si="683"/>
        <v/>
      </c>
      <c r="M2609" s="1" t="str">
        <f t="shared" si="684"/>
        <v/>
      </c>
    </row>
    <row r="2610" spans="2:13" x14ac:dyDescent="0.2">
      <c r="B2610" s="1" t="str">
        <f t="shared" si="679"/>
        <v/>
      </c>
      <c r="C2610" s="12">
        <f t="shared" si="680"/>
        <v>1</v>
      </c>
      <c r="D2610" s="1" t="str">
        <f t="shared" si="681"/>
        <v/>
      </c>
      <c r="E2610" s="1" t="str">
        <f t="shared" si="682"/>
        <v/>
      </c>
      <c r="H2610" s="1" t="str">
        <f>IF(ISBLANK(N2610),"",IF(SUM(AC2610:CO2610)=0,"other",INDEX(AC$6:CO$6,MATCH(1,AC2610:CO2610,0))))</f>
        <v/>
      </c>
      <c r="I2610" s="1" t="str" cm="1">
        <f t="array" ref="I2610">IF(ISBLANK(N2610),"",INDEX($AC$7:$CO$7,,MATCH(H2610,$AC$6:$CO$6,0)))</f>
        <v/>
      </c>
      <c r="L2610" s="1" t="str">
        <f t="shared" si="683"/>
        <v/>
      </c>
      <c r="M2610" s="1" t="str">
        <f t="shared" si="684"/>
        <v/>
      </c>
    </row>
    <row r="2611" spans="2:13" x14ac:dyDescent="0.2">
      <c r="B2611" s="1" t="str">
        <f t="shared" si="679"/>
        <v/>
      </c>
      <c r="C2611" s="12">
        <f t="shared" si="680"/>
        <v>1</v>
      </c>
      <c r="D2611" s="1" t="str">
        <f t="shared" si="681"/>
        <v/>
      </c>
      <c r="E2611" s="1" t="str">
        <f t="shared" si="682"/>
        <v/>
      </c>
      <c r="H2611" s="1" t="str">
        <f>IF(ISBLANK(N2611),"",IF(SUM(AC2611:CO2611)=0,"other",INDEX(AC$6:CO$6,MATCH(1,AC2611:CO2611,0))))</f>
        <v/>
      </c>
      <c r="I2611" s="1" t="str" cm="1">
        <f t="array" ref="I2611">IF(ISBLANK(N2611),"",INDEX($AC$7:$CO$7,,MATCH(H2611,$AC$6:$CO$6,0)))</f>
        <v/>
      </c>
      <c r="L2611" s="1" t="str">
        <f t="shared" si="683"/>
        <v/>
      </c>
      <c r="M2611" s="1" t="str">
        <f t="shared" si="684"/>
        <v/>
      </c>
    </row>
    <row r="2612" spans="2:13" x14ac:dyDescent="0.2">
      <c r="B2612" s="1" t="str">
        <f t="shared" si="679"/>
        <v/>
      </c>
      <c r="C2612" s="12">
        <f t="shared" si="680"/>
        <v>1</v>
      </c>
      <c r="D2612" s="1" t="str">
        <f t="shared" si="681"/>
        <v/>
      </c>
      <c r="E2612" s="1" t="str">
        <f t="shared" si="682"/>
        <v/>
      </c>
      <c r="H2612" s="1" t="str">
        <f>IF(ISBLANK(N2612),"",IF(SUM(AC2612:CO2612)=0,"other",INDEX(AC$6:CO$6,MATCH(1,AC2612:CO2612,0))))</f>
        <v/>
      </c>
      <c r="I2612" s="1" t="str" cm="1">
        <f t="array" ref="I2612">IF(ISBLANK(N2612),"",INDEX($AC$7:$CO$7,,MATCH(H2612,$AC$6:$CO$6,0)))</f>
        <v/>
      </c>
      <c r="L2612" s="1" t="str">
        <f t="shared" si="683"/>
        <v/>
      </c>
      <c r="M2612" s="1" t="str">
        <f t="shared" si="684"/>
        <v/>
      </c>
    </row>
    <row r="2613" spans="2:13" x14ac:dyDescent="0.2">
      <c r="B2613" s="1" t="str">
        <f t="shared" si="679"/>
        <v/>
      </c>
      <c r="C2613" s="12">
        <f t="shared" si="680"/>
        <v>1</v>
      </c>
      <c r="D2613" s="1" t="str">
        <f t="shared" si="681"/>
        <v/>
      </c>
      <c r="E2613" s="1" t="str">
        <f t="shared" si="682"/>
        <v/>
      </c>
      <c r="H2613" s="1" t="str">
        <f>IF(ISBLANK(N2613),"",IF(SUM(AC2613:CO2613)=0,"other",INDEX(AC$6:CO$6,MATCH(1,AC2613:CO2613,0))))</f>
        <v/>
      </c>
      <c r="I2613" s="1" t="str" cm="1">
        <f t="array" ref="I2613">IF(ISBLANK(N2613),"",INDEX($AC$7:$CO$7,,MATCH(H2613,$AC$6:$CO$6,0)))</f>
        <v/>
      </c>
      <c r="L2613" s="1" t="str">
        <f t="shared" si="683"/>
        <v/>
      </c>
      <c r="M2613" s="1" t="str">
        <f t="shared" si="684"/>
        <v/>
      </c>
    </row>
    <row r="2614" spans="2:13" x14ac:dyDescent="0.2">
      <c r="B2614" s="1" t="str">
        <f t="shared" si="679"/>
        <v/>
      </c>
      <c r="C2614" s="12">
        <f t="shared" si="680"/>
        <v>1</v>
      </c>
      <c r="D2614" s="1" t="str">
        <f t="shared" si="681"/>
        <v/>
      </c>
      <c r="E2614" s="1" t="str">
        <f t="shared" si="682"/>
        <v/>
      </c>
      <c r="H2614" s="1" t="str">
        <f>IF(ISBLANK(N2614),"",IF(SUM(AC2614:CO2614)=0,"other",INDEX(AC$6:CO$6,MATCH(1,AC2614:CO2614,0))))</f>
        <v/>
      </c>
      <c r="I2614" s="1" t="str" cm="1">
        <f t="array" ref="I2614">IF(ISBLANK(N2614),"",INDEX($AC$7:$CO$7,,MATCH(H2614,$AC$6:$CO$6,0)))</f>
        <v/>
      </c>
      <c r="L2614" s="1" t="str">
        <f t="shared" si="683"/>
        <v/>
      </c>
      <c r="M2614" s="1" t="str">
        <f t="shared" si="684"/>
        <v/>
      </c>
    </row>
    <row r="2615" spans="2:13" x14ac:dyDescent="0.2">
      <c r="B2615" s="1" t="str">
        <f t="shared" si="679"/>
        <v/>
      </c>
      <c r="C2615" s="12">
        <f t="shared" si="680"/>
        <v>1</v>
      </c>
      <c r="D2615" s="1" t="str">
        <f t="shared" si="681"/>
        <v/>
      </c>
      <c r="E2615" s="1" t="str">
        <f t="shared" si="682"/>
        <v/>
      </c>
      <c r="H2615" s="1" t="str">
        <f>IF(ISBLANK(N2615),"",IF(SUM(AC2615:CO2615)=0,"other",INDEX(AC$6:CO$6,MATCH(1,AC2615:CO2615,0))))</f>
        <v/>
      </c>
      <c r="I2615" s="1" t="str" cm="1">
        <f t="array" ref="I2615">IF(ISBLANK(N2615),"",INDEX($AC$7:$CO$7,,MATCH(H2615,$AC$6:$CO$6,0)))</f>
        <v/>
      </c>
      <c r="L2615" s="1" t="str">
        <f t="shared" si="683"/>
        <v/>
      </c>
      <c r="M2615" s="1" t="str">
        <f t="shared" si="684"/>
        <v/>
      </c>
    </row>
    <row r="2616" spans="2:13" x14ac:dyDescent="0.2">
      <c r="B2616" s="1" t="str">
        <f t="shared" si="679"/>
        <v/>
      </c>
      <c r="C2616" s="12">
        <f t="shared" si="680"/>
        <v>1</v>
      </c>
      <c r="D2616" s="1" t="str">
        <f t="shared" si="681"/>
        <v/>
      </c>
      <c r="E2616" s="1" t="str">
        <f t="shared" si="682"/>
        <v/>
      </c>
      <c r="H2616" s="1" t="str">
        <f>IF(ISBLANK(N2616),"",IF(SUM(AC2616:CO2616)=0,"other",INDEX(AC$6:CO$6,MATCH(1,AC2616:CO2616,0))))</f>
        <v/>
      </c>
      <c r="I2616" s="1" t="str" cm="1">
        <f t="array" ref="I2616">IF(ISBLANK(N2616),"",INDEX($AC$7:$CO$7,,MATCH(H2616,$AC$6:$CO$6,0)))</f>
        <v/>
      </c>
      <c r="L2616" s="1" t="str">
        <f t="shared" si="683"/>
        <v/>
      </c>
      <c r="M2616" s="1" t="str">
        <f t="shared" si="684"/>
        <v/>
      </c>
    </row>
    <row r="2617" spans="2:13" x14ac:dyDescent="0.2">
      <c r="B2617" s="1" t="str">
        <f t="shared" si="679"/>
        <v/>
      </c>
      <c r="C2617" s="12">
        <f t="shared" si="680"/>
        <v>1</v>
      </c>
      <c r="D2617" s="1" t="str">
        <f t="shared" si="681"/>
        <v/>
      </c>
      <c r="E2617" s="1" t="str">
        <f t="shared" si="682"/>
        <v/>
      </c>
      <c r="H2617" s="1" t="str">
        <f>IF(ISBLANK(N2617),"",IF(SUM(AC2617:CO2617)=0,"other",INDEX(AC$6:CO$6,MATCH(1,AC2617:CO2617,0))))</f>
        <v/>
      </c>
      <c r="I2617" s="1" t="str" cm="1">
        <f t="array" ref="I2617">IF(ISBLANK(N2617),"",INDEX($AC$7:$CO$7,,MATCH(H2617,$AC$6:$CO$6,0)))</f>
        <v/>
      </c>
      <c r="L2617" s="1" t="str">
        <f t="shared" si="683"/>
        <v/>
      </c>
      <c r="M2617" s="1" t="str">
        <f t="shared" si="684"/>
        <v/>
      </c>
    </row>
    <row r="2618" spans="2:13" x14ac:dyDescent="0.2">
      <c r="B2618" s="1" t="str">
        <f t="shared" si="679"/>
        <v/>
      </c>
      <c r="C2618" s="12">
        <f t="shared" si="680"/>
        <v>1</v>
      </c>
      <c r="D2618" s="1" t="str">
        <f t="shared" si="681"/>
        <v/>
      </c>
      <c r="E2618" s="1" t="str">
        <f t="shared" si="682"/>
        <v/>
      </c>
      <c r="H2618" s="1" t="str">
        <f>IF(ISBLANK(N2618),"",IF(SUM(AC2618:CO2618)=0,"other",INDEX(AC$6:CO$6,MATCH(1,AC2618:CO2618,0))))</f>
        <v/>
      </c>
      <c r="I2618" s="1" t="str" cm="1">
        <f t="array" ref="I2618">IF(ISBLANK(N2618),"",INDEX($AC$7:$CO$7,,MATCH(H2618,$AC$6:$CO$6,0)))</f>
        <v/>
      </c>
      <c r="L2618" s="1" t="str">
        <f t="shared" si="683"/>
        <v/>
      </c>
      <c r="M2618" s="1" t="str">
        <f t="shared" si="684"/>
        <v/>
      </c>
    </row>
    <row r="2619" spans="2:13" x14ac:dyDescent="0.2">
      <c r="B2619" s="1" t="str">
        <f t="shared" si="679"/>
        <v/>
      </c>
      <c r="C2619" s="12">
        <f t="shared" si="680"/>
        <v>1</v>
      </c>
      <c r="D2619" s="1" t="str">
        <f t="shared" si="681"/>
        <v/>
      </c>
      <c r="E2619" s="1" t="str">
        <f t="shared" si="682"/>
        <v/>
      </c>
      <c r="H2619" s="1" t="str">
        <f>IF(ISBLANK(N2619),"",IF(SUM(AC2619:CO2619)=0,"other",INDEX(AC$6:CO$6,MATCH(1,AC2619:CO2619,0))))</f>
        <v/>
      </c>
      <c r="I2619" s="1" t="str" cm="1">
        <f t="array" ref="I2619">IF(ISBLANK(N2619),"",INDEX($AC$7:$CO$7,,MATCH(H2619,$AC$6:$CO$6,0)))</f>
        <v/>
      </c>
      <c r="L2619" s="1" t="str">
        <f t="shared" si="683"/>
        <v/>
      </c>
      <c r="M2619" s="1" t="str">
        <f t="shared" si="684"/>
        <v/>
      </c>
    </row>
    <row r="2620" spans="2:13" x14ac:dyDescent="0.2">
      <c r="B2620" s="1" t="str">
        <f t="shared" si="679"/>
        <v/>
      </c>
      <c r="C2620" s="12">
        <f t="shared" si="680"/>
        <v>1</v>
      </c>
      <c r="D2620" s="1" t="str">
        <f t="shared" si="681"/>
        <v/>
      </c>
      <c r="E2620" s="1" t="str">
        <f t="shared" si="682"/>
        <v/>
      </c>
      <c r="H2620" s="1" t="str">
        <f>IF(ISBLANK(N2620),"",IF(SUM(AC2620:CO2620)=0,"other",INDEX(AC$6:CO$6,MATCH(1,AC2620:CO2620,0))))</f>
        <v/>
      </c>
      <c r="I2620" s="1" t="str" cm="1">
        <f t="array" ref="I2620">IF(ISBLANK(N2620),"",INDEX($AC$7:$CO$7,,MATCH(H2620,$AC$6:$CO$6,0)))</f>
        <v/>
      </c>
      <c r="L2620" s="1" t="str">
        <f t="shared" si="683"/>
        <v/>
      </c>
      <c r="M2620" s="1" t="str">
        <f t="shared" si="684"/>
        <v/>
      </c>
    </row>
    <row r="2621" spans="2:13" x14ac:dyDescent="0.2">
      <c r="B2621" s="1" t="str">
        <f t="shared" si="679"/>
        <v/>
      </c>
      <c r="C2621" s="12">
        <f t="shared" si="680"/>
        <v>1</v>
      </c>
      <c r="D2621" s="1" t="str">
        <f t="shared" si="681"/>
        <v/>
      </c>
      <c r="E2621" s="1" t="str">
        <f t="shared" si="682"/>
        <v/>
      </c>
      <c r="H2621" s="1" t="str">
        <f>IF(ISBLANK(N2621),"",IF(SUM(AC2621:CO2621)=0,"other",INDEX(AC$6:CO$6,MATCH(1,AC2621:CO2621,0))))</f>
        <v/>
      </c>
      <c r="I2621" s="1" t="str" cm="1">
        <f t="array" ref="I2621">IF(ISBLANK(N2621),"",INDEX($AC$7:$CO$7,,MATCH(H2621,$AC$6:$CO$6,0)))</f>
        <v/>
      </c>
      <c r="L2621" s="1" t="str">
        <f t="shared" si="683"/>
        <v/>
      </c>
      <c r="M2621" s="1" t="str">
        <f t="shared" si="684"/>
        <v/>
      </c>
    </row>
    <row r="2622" spans="2:13" x14ac:dyDescent="0.2">
      <c r="B2622" s="1" t="str">
        <f t="shared" si="679"/>
        <v/>
      </c>
      <c r="C2622" s="12">
        <f t="shared" si="680"/>
        <v>1</v>
      </c>
      <c r="D2622" s="1" t="str">
        <f t="shared" si="681"/>
        <v/>
      </c>
      <c r="E2622" s="1" t="str">
        <f t="shared" si="682"/>
        <v/>
      </c>
      <c r="H2622" s="1" t="str">
        <f>IF(ISBLANK(N2622),"",IF(SUM(AC2622:CO2622)=0,"other",INDEX(AC$6:CO$6,MATCH(1,AC2622:CO2622,0))))</f>
        <v/>
      </c>
      <c r="I2622" s="1" t="str" cm="1">
        <f t="array" ref="I2622">IF(ISBLANK(N2622),"",INDEX($AC$7:$CO$7,,MATCH(H2622,$AC$6:$CO$6,0)))</f>
        <v/>
      </c>
      <c r="L2622" s="1" t="str">
        <f t="shared" si="683"/>
        <v/>
      </c>
      <c r="M2622" s="1" t="str">
        <f t="shared" si="684"/>
        <v/>
      </c>
    </row>
    <row r="2623" spans="2:13" x14ac:dyDescent="0.2">
      <c r="B2623" s="1" t="str">
        <f t="shared" si="679"/>
        <v/>
      </c>
      <c r="C2623" s="12">
        <f t="shared" si="680"/>
        <v>1</v>
      </c>
      <c r="D2623" s="1" t="str">
        <f t="shared" si="681"/>
        <v/>
      </c>
      <c r="E2623" s="1" t="str">
        <f t="shared" si="682"/>
        <v/>
      </c>
      <c r="H2623" s="1" t="str">
        <f>IF(ISBLANK(N2623),"",IF(SUM(AC2623:CO2623)=0,"other",INDEX(AC$6:CO$6,MATCH(1,AC2623:CO2623,0))))</f>
        <v/>
      </c>
      <c r="I2623" s="1" t="str" cm="1">
        <f t="array" ref="I2623">IF(ISBLANK(N2623),"",INDEX($AC$7:$CO$7,,MATCH(H2623,$AC$6:$CO$6,0)))</f>
        <v/>
      </c>
      <c r="L2623" s="1" t="str">
        <f t="shared" si="683"/>
        <v/>
      </c>
      <c r="M2623" s="1" t="str">
        <f t="shared" si="684"/>
        <v/>
      </c>
    </row>
    <row r="2624" spans="2:13" x14ac:dyDescent="0.2">
      <c r="B2624" s="1" t="str">
        <f t="shared" si="679"/>
        <v/>
      </c>
      <c r="C2624" s="12">
        <f t="shared" si="680"/>
        <v>1</v>
      </c>
      <c r="D2624" s="1" t="str">
        <f t="shared" si="681"/>
        <v/>
      </c>
      <c r="E2624" s="1" t="str">
        <f t="shared" si="682"/>
        <v/>
      </c>
      <c r="H2624" s="1" t="str">
        <f>IF(ISBLANK(N2624),"",IF(SUM(AC2624:CO2624)=0,"other",INDEX(AC$6:CO$6,MATCH(1,AC2624:CO2624,0))))</f>
        <v/>
      </c>
      <c r="I2624" s="1" t="str" cm="1">
        <f t="array" ref="I2624">IF(ISBLANK(N2624),"",INDEX($AC$7:$CO$7,,MATCH(H2624,$AC$6:$CO$6,0)))</f>
        <v/>
      </c>
      <c r="L2624" s="1" t="str">
        <f t="shared" si="683"/>
        <v/>
      </c>
      <c r="M2624" s="1" t="str">
        <f t="shared" si="684"/>
        <v/>
      </c>
    </row>
    <row r="2625" spans="2:13" x14ac:dyDescent="0.2">
      <c r="B2625" s="1" t="str">
        <f t="shared" si="679"/>
        <v/>
      </c>
      <c r="C2625" s="12">
        <f t="shared" si="680"/>
        <v>1</v>
      </c>
      <c r="D2625" s="1" t="str">
        <f t="shared" si="681"/>
        <v/>
      </c>
      <c r="E2625" s="1" t="str">
        <f t="shared" si="682"/>
        <v/>
      </c>
      <c r="H2625" s="1" t="str">
        <f>IF(ISBLANK(N2625),"",IF(SUM(AC2625:CO2625)=0,"other",INDEX(AC$6:CO$6,MATCH(1,AC2625:CO2625,0))))</f>
        <v/>
      </c>
      <c r="I2625" s="1" t="str" cm="1">
        <f t="array" ref="I2625">IF(ISBLANK(N2625),"",INDEX($AC$7:$CO$7,,MATCH(H2625,$AC$6:$CO$6,0)))</f>
        <v/>
      </c>
      <c r="L2625" s="1" t="str">
        <f t="shared" si="683"/>
        <v/>
      </c>
      <c r="M2625" s="1" t="str">
        <f t="shared" si="684"/>
        <v/>
      </c>
    </row>
    <row r="2626" spans="2:13" x14ac:dyDescent="0.2">
      <c r="B2626" s="1" t="str">
        <f t="shared" si="679"/>
        <v/>
      </c>
      <c r="C2626" s="12">
        <f t="shared" si="680"/>
        <v>1</v>
      </c>
      <c r="D2626" s="1" t="str">
        <f t="shared" si="681"/>
        <v/>
      </c>
      <c r="E2626" s="1" t="str">
        <f t="shared" si="682"/>
        <v/>
      </c>
      <c r="H2626" s="1" t="str">
        <f>IF(ISBLANK(N2626),"",IF(SUM(AC2626:CO2626)=0,"other",INDEX(AC$6:CO$6,MATCH(1,AC2626:CO2626,0))))</f>
        <v/>
      </c>
      <c r="I2626" s="1" t="str" cm="1">
        <f t="array" ref="I2626">IF(ISBLANK(N2626),"",INDEX($AC$7:$CO$7,,MATCH(H2626,$AC$6:$CO$6,0)))</f>
        <v/>
      </c>
      <c r="L2626" s="1" t="str">
        <f t="shared" si="683"/>
        <v/>
      </c>
      <c r="M2626" s="1" t="str">
        <f t="shared" si="684"/>
        <v/>
      </c>
    </row>
    <row r="2627" spans="2:13" x14ac:dyDescent="0.2">
      <c r="B2627" s="1" t="str">
        <f t="shared" si="679"/>
        <v/>
      </c>
      <c r="C2627" s="12">
        <f t="shared" si="680"/>
        <v>1</v>
      </c>
      <c r="D2627" s="1" t="str">
        <f t="shared" si="681"/>
        <v/>
      </c>
      <c r="E2627" s="1" t="str">
        <f t="shared" si="682"/>
        <v/>
      </c>
      <c r="H2627" s="1" t="str">
        <f>IF(ISBLANK(N2627),"",IF(SUM(AC2627:CO2627)=0,"other",INDEX(AC$6:CO$6,MATCH(1,AC2627:CO2627,0))))</f>
        <v/>
      </c>
      <c r="I2627" s="1" t="str" cm="1">
        <f t="array" ref="I2627">IF(ISBLANK(N2627),"",INDEX($AC$7:$CO$7,,MATCH(H2627,$AC$6:$CO$6,0)))</f>
        <v/>
      </c>
      <c r="L2627" s="1" t="str">
        <f t="shared" si="683"/>
        <v/>
      </c>
      <c r="M2627" s="1" t="str">
        <f t="shared" si="684"/>
        <v/>
      </c>
    </row>
    <row r="2628" spans="2:13" x14ac:dyDescent="0.2">
      <c r="B2628" s="1" t="str">
        <f t="shared" si="679"/>
        <v/>
      </c>
      <c r="C2628" s="12">
        <f t="shared" si="680"/>
        <v>1</v>
      </c>
      <c r="D2628" s="1" t="str">
        <f t="shared" si="681"/>
        <v/>
      </c>
      <c r="E2628" s="1" t="str">
        <f t="shared" si="682"/>
        <v/>
      </c>
      <c r="H2628" s="1" t="str">
        <f>IF(ISBLANK(N2628),"",IF(SUM(AC2628:CO2628)=0,"other",INDEX(AC$6:CO$6,MATCH(1,AC2628:CO2628,0))))</f>
        <v/>
      </c>
      <c r="I2628" s="1" t="str" cm="1">
        <f t="array" ref="I2628">IF(ISBLANK(N2628),"",INDEX($AC$7:$CO$7,,MATCH(H2628,$AC$6:$CO$6,0)))</f>
        <v/>
      </c>
      <c r="L2628" s="1" t="str">
        <f t="shared" si="683"/>
        <v/>
      </c>
      <c r="M2628" s="1" t="str">
        <f t="shared" si="684"/>
        <v/>
      </c>
    </row>
    <row r="2629" spans="2:13" x14ac:dyDescent="0.2">
      <c r="B2629" s="1" t="str">
        <f t="shared" si="679"/>
        <v/>
      </c>
      <c r="C2629" s="12">
        <f t="shared" si="680"/>
        <v>1</v>
      </c>
      <c r="D2629" s="1" t="str">
        <f t="shared" si="681"/>
        <v/>
      </c>
      <c r="E2629" s="1" t="str">
        <f t="shared" si="682"/>
        <v/>
      </c>
      <c r="H2629" s="1" t="str">
        <f>IF(ISBLANK(N2629),"",IF(SUM(AC2629:CO2629)=0,"other",INDEX(AC$6:CO$6,MATCH(1,AC2629:CO2629,0))))</f>
        <v/>
      </c>
      <c r="I2629" s="1" t="str" cm="1">
        <f t="array" ref="I2629">IF(ISBLANK(N2629),"",INDEX($AC$7:$CO$7,,MATCH(H2629,$AC$6:$CO$6,0)))</f>
        <v/>
      </c>
      <c r="L2629" s="1" t="str">
        <f t="shared" si="683"/>
        <v/>
      </c>
      <c r="M2629" s="1" t="str">
        <f t="shared" si="684"/>
        <v/>
      </c>
    </row>
    <row r="2630" spans="2:13" x14ac:dyDescent="0.2">
      <c r="B2630" s="1" t="str">
        <f t="shared" si="679"/>
        <v/>
      </c>
      <c r="C2630" s="12">
        <f t="shared" si="680"/>
        <v>1</v>
      </c>
      <c r="D2630" s="1" t="str">
        <f t="shared" si="681"/>
        <v/>
      </c>
      <c r="E2630" s="1" t="str">
        <f t="shared" si="682"/>
        <v/>
      </c>
      <c r="H2630" s="1" t="str">
        <f>IF(ISBLANK(N2630),"",IF(SUM(AC2630:CO2630)=0,"other",INDEX(AC$6:CO$6,MATCH(1,AC2630:CO2630,0))))</f>
        <v/>
      </c>
      <c r="I2630" s="1" t="str" cm="1">
        <f t="array" ref="I2630">IF(ISBLANK(N2630),"",INDEX($AC$7:$CO$7,,MATCH(H2630,$AC$6:$CO$6,0)))</f>
        <v/>
      </c>
      <c r="L2630" s="1" t="str">
        <f t="shared" si="683"/>
        <v/>
      </c>
      <c r="M2630" s="1" t="str">
        <f t="shared" si="684"/>
        <v/>
      </c>
    </row>
    <row r="2631" spans="2:13" x14ac:dyDescent="0.2">
      <c r="B2631" s="1" t="str">
        <f t="shared" si="679"/>
        <v/>
      </c>
      <c r="C2631" s="12">
        <f t="shared" si="680"/>
        <v>1</v>
      </c>
      <c r="D2631" s="1" t="str">
        <f t="shared" si="681"/>
        <v/>
      </c>
      <c r="E2631" s="1" t="str">
        <f t="shared" si="682"/>
        <v/>
      </c>
      <c r="H2631" s="1" t="str">
        <f>IF(ISBLANK(N2631),"",IF(SUM(AC2631:CO2631)=0,"other",INDEX(AC$6:CO$6,MATCH(1,AC2631:CO2631,0))))</f>
        <v/>
      </c>
      <c r="I2631" s="1" t="str" cm="1">
        <f t="array" ref="I2631">IF(ISBLANK(N2631),"",INDEX($AC$7:$CO$7,,MATCH(H2631,$AC$6:$CO$6,0)))</f>
        <v/>
      </c>
      <c r="L2631" s="1" t="str">
        <f t="shared" si="683"/>
        <v/>
      </c>
      <c r="M2631" s="1" t="str">
        <f t="shared" si="684"/>
        <v/>
      </c>
    </row>
    <row r="2632" spans="2:13" x14ac:dyDescent="0.2">
      <c r="B2632" s="1" t="str">
        <f t="shared" si="679"/>
        <v/>
      </c>
      <c r="C2632" s="12">
        <f t="shared" si="680"/>
        <v>1</v>
      </c>
      <c r="D2632" s="1" t="str">
        <f t="shared" si="681"/>
        <v/>
      </c>
      <c r="E2632" s="1" t="str">
        <f t="shared" si="682"/>
        <v/>
      </c>
      <c r="H2632" s="1" t="str">
        <f>IF(ISBLANK(N2632),"",IF(SUM(AC2632:CO2632)=0,"other",INDEX(AC$6:CO$6,MATCH(1,AC2632:CO2632,0))))</f>
        <v/>
      </c>
      <c r="I2632" s="1" t="str" cm="1">
        <f t="array" ref="I2632">IF(ISBLANK(N2632),"",INDEX($AC$7:$CO$7,,MATCH(H2632,$AC$6:$CO$6,0)))</f>
        <v/>
      </c>
      <c r="L2632" s="1" t="str">
        <f t="shared" si="683"/>
        <v/>
      </c>
      <c r="M2632" s="1" t="str">
        <f t="shared" si="684"/>
        <v/>
      </c>
    </row>
    <row r="2633" spans="2:13" x14ac:dyDescent="0.2">
      <c r="B2633" s="1" t="str">
        <f t="shared" si="679"/>
        <v/>
      </c>
      <c r="C2633" s="12">
        <f t="shared" si="680"/>
        <v>1</v>
      </c>
      <c r="D2633" s="1" t="str">
        <f t="shared" si="681"/>
        <v/>
      </c>
      <c r="E2633" s="1" t="str">
        <f t="shared" si="682"/>
        <v/>
      </c>
      <c r="H2633" s="1" t="str">
        <f>IF(ISBLANK(N2633),"",IF(SUM(AC2633:CO2633)=0,"other",INDEX(AC$6:CO$6,MATCH(1,AC2633:CO2633,0))))</f>
        <v/>
      </c>
      <c r="I2633" s="1" t="str" cm="1">
        <f t="array" ref="I2633">IF(ISBLANK(N2633),"",INDEX($AC$7:$CO$7,,MATCH(H2633,$AC$6:$CO$6,0)))</f>
        <v/>
      </c>
      <c r="L2633" s="1" t="str">
        <f t="shared" si="683"/>
        <v/>
      </c>
      <c r="M2633" s="1" t="str">
        <f t="shared" si="684"/>
        <v/>
      </c>
    </row>
    <row r="2634" spans="2:13" x14ac:dyDescent="0.2">
      <c r="B2634" s="1" t="str">
        <f t="shared" ref="B2634:B2697" si="685">IF(ISBLANK(N2634),"",YEAR(O2634))</f>
        <v/>
      </c>
      <c r="C2634" s="12">
        <f t="shared" ref="C2634:C2697" si="686">IF(ISBLANK(M2634),"",MONTH(O2634))</f>
        <v>1</v>
      </c>
      <c r="D2634" s="1" t="str">
        <f t="shared" ref="D2634:D2697" si="687">IF(ISBLANK(N2634),"",WEEKNUM(O2634))</f>
        <v/>
      </c>
      <c r="E2634" s="1" t="str">
        <f t="shared" ref="E2634:E2697" si="688">S2634&amp;R2634</f>
        <v/>
      </c>
      <c r="H2634" s="1" t="str">
        <f>IF(ISBLANK(N2634),"",IF(SUM(AC2634:CO2634)=0,"other",INDEX(AC$6:CO$6,MATCH(1,AC2634:CO2634,0))))</f>
        <v/>
      </c>
      <c r="I2634" s="1" t="str" cm="1">
        <f t="array" ref="I2634">IF(ISBLANK(N2634),"",INDEX($AC$7:$CO$7,,MATCH(H2634,$AC$6:$CO$6,0)))</f>
        <v/>
      </c>
      <c r="L2634" s="1" t="str">
        <f t="shared" ref="L2634:L2697" si="689">IF(ISBLANK(J2634),H2634,J2634)</f>
        <v/>
      </c>
      <c r="M2634" s="1" t="str">
        <f t="shared" ref="M2634:M2697" si="690">IF(ISBLANK(K2634),I2634,K2634)</f>
        <v/>
      </c>
    </row>
    <row r="2635" spans="2:13" x14ac:dyDescent="0.2">
      <c r="B2635" s="1" t="str">
        <f t="shared" si="685"/>
        <v/>
      </c>
      <c r="C2635" s="12">
        <f t="shared" si="686"/>
        <v>1</v>
      </c>
      <c r="D2635" s="1" t="str">
        <f t="shared" si="687"/>
        <v/>
      </c>
      <c r="E2635" s="1" t="str">
        <f t="shared" si="688"/>
        <v/>
      </c>
      <c r="H2635" s="1" t="str">
        <f>IF(ISBLANK(N2635),"",IF(SUM(AC2635:CO2635)=0,"other",INDEX(AC$6:CO$6,MATCH(1,AC2635:CO2635,0))))</f>
        <v/>
      </c>
      <c r="I2635" s="1" t="str" cm="1">
        <f t="array" ref="I2635">IF(ISBLANK(N2635),"",INDEX($AC$7:$CO$7,,MATCH(H2635,$AC$6:$CO$6,0)))</f>
        <v/>
      </c>
      <c r="L2635" s="1" t="str">
        <f t="shared" si="689"/>
        <v/>
      </c>
      <c r="M2635" s="1" t="str">
        <f t="shared" si="690"/>
        <v/>
      </c>
    </row>
    <row r="2636" spans="2:13" x14ac:dyDescent="0.2">
      <c r="B2636" s="1" t="str">
        <f t="shared" si="685"/>
        <v/>
      </c>
      <c r="C2636" s="12">
        <f t="shared" si="686"/>
        <v>1</v>
      </c>
      <c r="D2636" s="1" t="str">
        <f t="shared" si="687"/>
        <v/>
      </c>
      <c r="E2636" s="1" t="str">
        <f t="shared" si="688"/>
        <v/>
      </c>
      <c r="H2636" s="1" t="str">
        <f>IF(ISBLANK(N2636),"",IF(SUM(AC2636:CO2636)=0,"other",INDEX(AC$6:CO$6,MATCH(1,AC2636:CO2636,0))))</f>
        <v/>
      </c>
      <c r="I2636" s="1" t="str" cm="1">
        <f t="array" ref="I2636">IF(ISBLANK(N2636),"",INDEX($AC$7:$CO$7,,MATCH(H2636,$AC$6:$CO$6,0)))</f>
        <v/>
      </c>
      <c r="L2636" s="1" t="str">
        <f t="shared" si="689"/>
        <v/>
      </c>
      <c r="M2636" s="1" t="str">
        <f t="shared" si="690"/>
        <v/>
      </c>
    </row>
    <row r="2637" spans="2:13" x14ac:dyDescent="0.2">
      <c r="B2637" s="1" t="str">
        <f t="shared" si="685"/>
        <v/>
      </c>
      <c r="C2637" s="12">
        <f t="shared" si="686"/>
        <v>1</v>
      </c>
      <c r="D2637" s="1" t="str">
        <f t="shared" si="687"/>
        <v/>
      </c>
      <c r="E2637" s="1" t="str">
        <f t="shared" si="688"/>
        <v/>
      </c>
      <c r="H2637" s="1" t="str">
        <f>IF(ISBLANK(N2637),"",IF(SUM(AC2637:CO2637)=0,"other",INDEX(AC$6:CO$6,MATCH(1,AC2637:CO2637,0))))</f>
        <v/>
      </c>
      <c r="I2637" s="1" t="str" cm="1">
        <f t="array" ref="I2637">IF(ISBLANK(N2637),"",INDEX($AC$7:$CO$7,,MATCH(H2637,$AC$6:$CO$6,0)))</f>
        <v/>
      </c>
      <c r="L2637" s="1" t="str">
        <f t="shared" si="689"/>
        <v/>
      </c>
      <c r="M2637" s="1" t="str">
        <f t="shared" si="690"/>
        <v/>
      </c>
    </row>
    <row r="2638" spans="2:13" x14ac:dyDescent="0.2">
      <c r="B2638" s="1" t="str">
        <f t="shared" si="685"/>
        <v/>
      </c>
      <c r="C2638" s="12">
        <f t="shared" si="686"/>
        <v>1</v>
      </c>
      <c r="D2638" s="1" t="str">
        <f t="shared" si="687"/>
        <v/>
      </c>
      <c r="E2638" s="1" t="str">
        <f t="shared" si="688"/>
        <v/>
      </c>
      <c r="H2638" s="1" t="str">
        <f>IF(ISBLANK(N2638),"",IF(SUM(AC2638:CO2638)=0,"other",INDEX(AC$6:CO$6,MATCH(1,AC2638:CO2638,0))))</f>
        <v/>
      </c>
      <c r="I2638" s="1" t="str" cm="1">
        <f t="array" ref="I2638">IF(ISBLANK(N2638),"",INDEX($AC$7:$CO$7,,MATCH(H2638,$AC$6:$CO$6,0)))</f>
        <v/>
      </c>
      <c r="L2638" s="1" t="str">
        <f t="shared" si="689"/>
        <v/>
      </c>
      <c r="M2638" s="1" t="str">
        <f t="shared" si="690"/>
        <v/>
      </c>
    </row>
    <row r="2639" spans="2:13" x14ac:dyDescent="0.2">
      <c r="B2639" s="1" t="str">
        <f t="shared" si="685"/>
        <v/>
      </c>
      <c r="C2639" s="12">
        <f t="shared" si="686"/>
        <v>1</v>
      </c>
      <c r="D2639" s="1" t="str">
        <f t="shared" si="687"/>
        <v/>
      </c>
      <c r="E2639" s="1" t="str">
        <f t="shared" si="688"/>
        <v/>
      </c>
      <c r="H2639" s="1" t="str">
        <f>IF(ISBLANK(N2639),"",IF(SUM(AC2639:CO2639)=0,"other",INDEX(AC$6:CO$6,MATCH(1,AC2639:CO2639,0))))</f>
        <v/>
      </c>
      <c r="I2639" s="1" t="str" cm="1">
        <f t="array" ref="I2639">IF(ISBLANK(N2639),"",INDEX($AC$7:$CO$7,,MATCH(H2639,$AC$6:$CO$6,0)))</f>
        <v/>
      </c>
      <c r="L2639" s="1" t="str">
        <f t="shared" si="689"/>
        <v/>
      </c>
      <c r="M2639" s="1" t="str">
        <f t="shared" si="690"/>
        <v/>
      </c>
    </row>
    <row r="2640" spans="2:13" x14ac:dyDescent="0.2">
      <c r="B2640" s="1" t="str">
        <f t="shared" si="685"/>
        <v/>
      </c>
      <c r="C2640" s="12">
        <f t="shared" si="686"/>
        <v>1</v>
      </c>
      <c r="D2640" s="1" t="str">
        <f t="shared" si="687"/>
        <v/>
      </c>
      <c r="E2640" s="1" t="str">
        <f t="shared" si="688"/>
        <v/>
      </c>
      <c r="H2640" s="1" t="str">
        <f>IF(ISBLANK(N2640),"",IF(SUM(AC2640:CO2640)=0,"other",INDEX(AC$6:CO$6,MATCH(1,AC2640:CO2640,0))))</f>
        <v/>
      </c>
      <c r="I2640" s="1" t="str" cm="1">
        <f t="array" ref="I2640">IF(ISBLANK(N2640),"",INDEX($AC$7:$CO$7,,MATCH(H2640,$AC$6:$CO$6,0)))</f>
        <v/>
      </c>
      <c r="L2640" s="1" t="str">
        <f t="shared" si="689"/>
        <v/>
      </c>
      <c r="M2640" s="1" t="str">
        <f t="shared" si="690"/>
        <v/>
      </c>
    </row>
    <row r="2641" spans="2:13" x14ac:dyDescent="0.2">
      <c r="B2641" s="1" t="str">
        <f t="shared" si="685"/>
        <v/>
      </c>
      <c r="C2641" s="12">
        <f t="shared" si="686"/>
        <v>1</v>
      </c>
      <c r="D2641" s="1" t="str">
        <f t="shared" si="687"/>
        <v/>
      </c>
      <c r="E2641" s="1" t="str">
        <f t="shared" si="688"/>
        <v/>
      </c>
      <c r="H2641" s="1" t="str">
        <f>IF(ISBLANK(N2641),"",IF(SUM(AC2641:CO2641)=0,"other",INDEX(AC$6:CO$6,MATCH(1,AC2641:CO2641,0))))</f>
        <v/>
      </c>
      <c r="I2641" s="1" t="str" cm="1">
        <f t="array" ref="I2641">IF(ISBLANK(N2641),"",INDEX($AC$7:$CO$7,,MATCH(H2641,$AC$6:$CO$6,0)))</f>
        <v/>
      </c>
      <c r="L2641" s="1" t="str">
        <f t="shared" si="689"/>
        <v/>
      </c>
      <c r="M2641" s="1" t="str">
        <f t="shared" si="690"/>
        <v/>
      </c>
    </row>
    <row r="2642" spans="2:13" x14ac:dyDescent="0.2">
      <c r="B2642" s="1" t="str">
        <f t="shared" si="685"/>
        <v/>
      </c>
      <c r="C2642" s="12">
        <f t="shared" si="686"/>
        <v>1</v>
      </c>
      <c r="D2642" s="1" t="str">
        <f t="shared" si="687"/>
        <v/>
      </c>
      <c r="E2642" s="1" t="str">
        <f t="shared" si="688"/>
        <v/>
      </c>
      <c r="H2642" s="1" t="str">
        <f>IF(ISBLANK(N2642),"",IF(SUM(AC2642:CO2642)=0,"other",INDEX(AC$6:CO$6,MATCH(1,AC2642:CO2642,0))))</f>
        <v/>
      </c>
      <c r="I2642" s="1" t="str" cm="1">
        <f t="array" ref="I2642">IF(ISBLANK(N2642),"",INDEX($AC$7:$CO$7,,MATCH(H2642,$AC$6:$CO$6,0)))</f>
        <v/>
      </c>
      <c r="L2642" s="1" t="str">
        <f t="shared" si="689"/>
        <v/>
      </c>
      <c r="M2642" s="1" t="str">
        <f t="shared" si="690"/>
        <v/>
      </c>
    </row>
    <row r="2643" spans="2:13" x14ac:dyDescent="0.2">
      <c r="B2643" s="1" t="str">
        <f t="shared" si="685"/>
        <v/>
      </c>
      <c r="C2643" s="12">
        <f t="shared" si="686"/>
        <v>1</v>
      </c>
      <c r="D2643" s="1" t="str">
        <f t="shared" si="687"/>
        <v/>
      </c>
      <c r="E2643" s="1" t="str">
        <f t="shared" si="688"/>
        <v/>
      </c>
      <c r="H2643" s="1" t="str">
        <f>IF(ISBLANK(N2643),"",IF(SUM(AC2643:CO2643)=0,"other",INDEX(AC$6:CO$6,MATCH(1,AC2643:CO2643,0))))</f>
        <v/>
      </c>
      <c r="I2643" s="1" t="str" cm="1">
        <f t="array" ref="I2643">IF(ISBLANK(N2643),"",INDEX($AC$7:$CO$7,,MATCH(H2643,$AC$6:$CO$6,0)))</f>
        <v/>
      </c>
      <c r="L2643" s="1" t="str">
        <f t="shared" si="689"/>
        <v/>
      </c>
      <c r="M2643" s="1" t="str">
        <f t="shared" si="690"/>
        <v/>
      </c>
    </row>
    <row r="2644" spans="2:13" x14ac:dyDescent="0.2">
      <c r="B2644" s="1" t="str">
        <f t="shared" si="685"/>
        <v/>
      </c>
      <c r="C2644" s="12">
        <f t="shared" si="686"/>
        <v>1</v>
      </c>
      <c r="D2644" s="1" t="str">
        <f t="shared" si="687"/>
        <v/>
      </c>
      <c r="E2644" s="1" t="str">
        <f t="shared" si="688"/>
        <v/>
      </c>
      <c r="H2644" s="1" t="str">
        <f>IF(ISBLANK(N2644),"",IF(SUM(AC2644:CO2644)=0,"other",INDEX(AC$6:CO$6,MATCH(1,AC2644:CO2644,0))))</f>
        <v/>
      </c>
      <c r="I2644" s="1" t="str" cm="1">
        <f t="array" ref="I2644">IF(ISBLANK(N2644),"",INDEX($AC$7:$CO$7,,MATCH(H2644,$AC$6:$CO$6,0)))</f>
        <v/>
      </c>
      <c r="L2644" s="1" t="str">
        <f t="shared" si="689"/>
        <v/>
      </c>
      <c r="M2644" s="1" t="str">
        <f t="shared" si="690"/>
        <v/>
      </c>
    </row>
    <row r="2645" spans="2:13" x14ac:dyDescent="0.2">
      <c r="B2645" s="1" t="str">
        <f t="shared" si="685"/>
        <v/>
      </c>
      <c r="C2645" s="12">
        <f t="shared" si="686"/>
        <v>1</v>
      </c>
      <c r="D2645" s="1" t="str">
        <f t="shared" si="687"/>
        <v/>
      </c>
      <c r="E2645" s="1" t="str">
        <f t="shared" si="688"/>
        <v/>
      </c>
      <c r="H2645" s="1" t="str">
        <f>IF(ISBLANK(N2645),"",IF(SUM(AC2645:CO2645)=0,"other",INDEX(AC$6:CO$6,MATCH(1,AC2645:CO2645,0))))</f>
        <v/>
      </c>
      <c r="I2645" s="1" t="str" cm="1">
        <f t="array" ref="I2645">IF(ISBLANK(N2645),"",INDEX($AC$7:$CO$7,,MATCH(H2645,$AC$6:$CO$6,0)))</f>
        <v/>
      </c>
      <c r="L2645" s="1" t="str">
        <f t="shared" si="689"/>
        <v/>
      </c>
      <c r="M2645" s="1" t="str">
        <f t="shared" si="690"/>
        <v/>
      </c>
    </row>
    <row r="2646" spans="2:13" x14ac:dyDescent="0.2">
      <c r="B2646" s="1" t="str">
        <f t="shared" si="685"/>
        <v/>
      </c>
      <c r="C2646" s="12">
        <f t="shared" si="686"/>
        <v>1</v>
      </c>
      <c r="D2646" s="1" t="str">
        <f t="shared" si="687"/>
        <v/>
      </c>
      <c r="E2646" s="1" t="str">
        <f t="shared" si="688"/>
        <v/>
      </c>
      <c r="H2646" s="1" t="str">
        <f>IF(ISBLANK(N2646),"",IF(SUM(AC2646:CO2646)=0,"other",INDEX(AC$6:CO$6,MATCH(1,AC2646:CO2646,0))))</f>
        <v/>
      </c>
      <c r="I2646" s="1" t="str" cm="1">
        <f t="array" ref="I2646">IF(ISBLANK(N2646),"",INDEX($AC$7:$CO$7,,MATCH(H2646,$AC$6:$CO$6,0)))</f>
        <v/>
      </c>
      <c r="L2646" s="1" t="str">
        <f t="shared" si="689"/>
        <v/>
      </c>
      <c r="M2646" s="1" t="str">
        <f t="shared" si="690"/>
        <v/>
      </c>
    </row>
    <row r="2647" spans="2:13" x14ac:dyDescent="0.2">
      <c r="B2647" s="1" t="str">
        <f t="shared" si="685"/>
        <v/>
      </c>
      <c r="C2647" s="12">
        <f t="shared" si="686"/>
        <v>1</v>
      </c>
      <c r="D2647" s="1" t="str">
        <f t="shared" si="687"/>
        <v/>
      </c>
      <c r="E2647" s="1" t="str">
        <f t="shared" si="688"/>
        <v/>
      </c>
      <c r="H2647" s="1" t="str">
        <f>IF(ISBLANK(N2647),"",IF(SUM(AC2647:CO2647)=0,"other",INDEX(AC$6:CO$6,MATCH(1,AC2647:CO2647,0))))</f>
        <v/>
      </c>
      <c r="I2647" s="1" t="str" cm="1">
        <f t="array" ref="I2647">IF(ISBLANK(N2647),"",INDEX($AC$7:$CO$7,,MATCH(H2647,$AC$6:$CO$6,0)))</f>
        <v/>
      </c>
      <c r="L2647" s="1" t="str">
        <f t="shared" si="689"/>
        <v/>
      </c>
      <c r="M2647" s="1" t="str">
        <f t="shared" si="690"/>
        <v/>
      </c>
    </row>
    <row r="2648" spans="2:13" x14ac:dyDescent="0.2">
      <c r="B2648" s="1" t="str">
        <f t="shared" si="685"/>
        <v/>
      </c>
      <c r="C2648" s="12">
        <f t="shared" si="686"/>
        <v>1</v>
      </c>
      <c r="D2648" s="1" t="str">
        <f t="shared" si="687"/>
        <v/>
      </c>
      <c r="E2648" s="1" t="str">
        <f t="shared" si="688"/>
        <v/>
      </c>
      <c r="H2648" s="1" t="str">
        <f>IF(ISBLANK(N2648),"",IF(SUM(AC2648:CO2648)=0,"other",INDEX(AC$6:CO$6,MATCH(1,AC2648:CO2648,0))))</f>
        <v/>
      </c>
      <c r="I2648" s="1" t="str" cm="1">
        <f t="array" ref="I2648">IF(ISBLANK(N2648),"",INDEX($AC$7:$CO$7,,MATCH(H2648,$AC$6:$CO$6,0)))</f>
        <v/>
      </c>
      <c r="L2648" s="1" t="str">
        <f t="shared" si="689"/>
        <v/>
      </c>
      <c r="M2648" s="1" t="str">
        <f t="shared" si="690"/>
        <v/>
      </c>
    </row>
    <row r="2649" spans="2:13" x14ac:dyDescent="0.2">
      <c r="B2649" s="1" t="str">
        <f t="shared" si="685"/>
        <v/>
      </c>
      <c r="C2649" s="12">
        <f t="shared" si="686"/>
        <v>1</v>
      </c>
      <c r="D2649" s="1" t="str">
        <f t="shared" si="687"/>
        <v/>
      </c>
      <c r="E2649" s="1" t="str">
        <f t="shared" si="688"/>
        <v/>
      </c>
      <c r="H2649" s="1" t="str">
        <f>IF(ISBLANK(N2649),"",IF(SUM(AC2649:CO2649)=0,"other",INDEX(AC$6:CO$6,MATCH(1,AC2649:CO2649,0))))</f>
        <v/>
      </c>
      <c r="I2649" s="1" t="str" cm="1">
        <f t="array" ref="I2649">IF(ISBLANK(N2649),"",INDEX($AC$7:$CO$7,,MATCH(H2649,$AC$6:$CO$6,0)))</f>
        <v/>
      </c>
      <c r="L2649" s="1" t="str">
        <f t="shared" si="689"/>
        <v/>
      </c>
      <c r="M2649" s="1" t="str">
        <f t="shared" si="690"/>
        <v/>
      </c>
    </row>
    <row r="2650" spans="2:13" x14ac:dyDescent="0.2">
      <c r="B2650" s="1" t="str">
        <f t="shared" si="685"/>
        <v/>
      </c>
      <c r="C2650" s="12">
        <f t="shared" si="686"/>
        <v>1</v>
      </c>
      <c r="D2650" s="1" t="str">
        <f t="shared" si="687"/>
        <v/>
      </c>
      <c r="E2650" s="1" t="str">
        <f t="shared" si="688"/>
        <v/>
      </c>
      <c r="H2650" s="1" t="str">
        <f>IF(ISBLANK(N2650),"",IF(SUM(AC2650:CO2650)=0,"other",INDEX(AC$6:CO$6,MATCH(1,AC2650:CO2650,0))))</f>
        <v/>
      </c>
      <c r="I2650" s="1" t="str" cm="1">
        <f t="array" ref="I2650">IF(ISBLANK(N2650),"",INDEX($AC$7:$CO$7,,MATCH(H2650,$AC$6:$CO$6,0)))</f>
        <v/>
      </c>
      <c r="L2650" s="1" t="str">
        <f t="shared" si="689"/>
        <v/>
      </c>
      <c r="M2650" s="1" t="str">
        <f t="shared" si="690"/>
        <v/>
      </c>
    </row>
    <row r="2651" spans="2:13" x14ac:dyDescent="0.2">
      <c r="B2651" s="1" t="str">
        <f t="shared" si="685"/>
        <v/>
      </c>
      <c r="C2651" s="12">
        <f t="shared" si="686"/>
        <v>1</v>
      </c>
      <c r="D2651" s="1" t="str">
        <f t="shared" si="687"/>
        <v/>
      </c>
      <c r="E2651" s="1" t="str">
        <f t="shared" si="688"/>
        <v/>
      </c>
      <c r="H2651" s="1" t="str">
        <f>IF(ISBLANK(N2651),"",IF(SUM(AC2651:CO2651)=0,"other",INDEX(AC$6:CO$6,MATCH(1,AC2651:CO2651,0))))</f>
        <v/>
      </c>
      <c r="I2651" s="1" t="str" cm="1">
        <f t="array" ref="I2651">IF(ISBLANK(N2651),"",INDEX($AC$7:$CO$7,,MATCH(H2651,$AC$6:$CO$6,0)))</f>
        <v/>
      </c>
      <c r="L2651" s="1" t="str">
        <f t="shared" si="689"/>
        <v/>
      </c>
      <c r="M2651" s="1" t="str">
        <f t="shared" si="690"/>
        <v/>
      </c>
    </row>
    <row r="2652" spans="2:13" x14ac:dyDescent="0.2">
      <c r="B2652" s="1" t="str">
        <f t="shared" si="685"/>
        <v/>
      </c>
      <c r="C2652" s="12">
        <f t="shared" si="686"/>
        <v>1</v>
      </c>
      <c r="D2652" s="1" t="str">
        <f t="shared" si="687"/>
        <v/>
      </c>
      <c r="E2652" s="1" t="str">
        <f t="shared" si="688"/>
        <v/>
      </c>
      <c r="H2652" s="1" t="str">
        <f>IF(ISBLANK(N2652),"",IF(SUM(AC2652:CO2652)=0,"other",INDEX(AC$6:CO$6,MATCH(1,AC2652:CO2652,0))))</f>
        <v/>
      </c>
      <c r="I2652" s="1" t="str" cm="1">
        <f t="array" ref="I2652">IF(ISBLANK(N2652),"",INDEX($AC$7:$CO$7,,MATCH(H2652,$AC$6:$CO$6,0)))</f>
        <v/>
      </c>
      <c r="L2652" s="1" t="str">
        <f t="shared" si="689"/>
        <v/>
      </c>
      <c r="M2652" s="1" t="str">
        <f t="shared" si="690"/>
        <v/>
      </c>
    </row>
    <row r="2653" spans="2:13" x14ac:dyDescent="0.2">
      <c r="B2653" s="1" t="str">
        <f t="shared" si="685"/>
        <v/>
      </c>
      <c r="C2653" s="12">
        <f t="shared" si="686"/>
        <v>1</v>
      </c>
      <c r="D2653" s="1" t="str">
        <f t="shared" si="687"/>
        <v/>
      </c>
      <c r="E2653" s="1" t="str">
        <f t="shared" si="688"/>
        <v/>
      </c>
      <c r="H2653" s="1" t="str">
        <f>IF(ISBLANK(N2653),"",IF(SUM(AC2653:CO2653)=0,"other",INDEX(AC$6:CO$6,MATCH(1,AC2653:CO2653,0))))</f>
        <v/>
      </c>
      <c r="I2653" s="1" t="str" cm="1">
        <f t="array" ref="I2653">IF(ISBLANK(N2653),"",INDEX($AC$7:$CO$7,,MATCH(H2653,$AC$6:$CO$6,0)))</f>
        <v/>
      </c>
      <c r="L2653" s="1" t="str">
        <f t="shared" si="689"/>
        <v/>
      </c>
      <c r="M2653" s="1" t="str">
        <f t="shared" si="690"/>
        <v/>
      </c>
    </row>
    <row r="2654" spans="2:13" x14ac:dyDescent="0.2">
      <c r="B2654" s="1" t="str">
        <f t="shared" si="685"/>
        <v/>
      </c>
      <c r="C2654" s="12">
        <f t="shared" si="686"/>
        <v>1</v>
      </c>
      <c r="D2654" s="1" t="str">
        <f t="shared" si="687"/>
        <v/>
      </c>
      <c r="E2654" s="1" t="str">
        <f t="shared" si="688"/>
        <v/>
      </c>
      <c r="H2654" s="1" t="str">
        <f>IF(ISBLANK(N2654),"",IF(SUM(AC2654:CO2654)=0,"other",INDEX(AC$6:CO$6,MATCH(1,AC2654:CO2654,0))))</f>
        <v/>
      </c>
      <c r="I2654" s="1" t="str" cm="1">
        <f t="array" ref="I2654">IF(ISBLANK(N2654),"",INDEX($AC$7:$CO$7,,MATCH(H2654,$AC$6:$CO$6,0)))</f>
        <v/>
      </c>
      <c r="L2654" s="1" t="str">
        <f t="shared" si="689"/>
        <v/>
      </c>
      <c r="M2654" s="1" t="str">
        <f t="shared" si="690"/>
        <v/>
      </c>
    </row>
    <row r="2655" spans="2:13" x14ac:dyDescent="0.2">
      <c r="B2655" s="1" t="str">
        <f t="shared" si="685"/>
        <v/>
      </c>
      <c r="C2655" s="12">
        <f t="shared" si="686"/>
        <v>1</v>
      </c>
      <c r="D2655" s="1" t="str">
        <f t="shared" si="687"/>
        <v/>
      </c>
      <c r="E2655" s="1" t="str">
        <f t="shared" si="688"/>
        <v/>
      </c>
      <c r="H2655" s="1" t="str">
        <f>IF(ISBLANK(N2655),"",IF(SUM(AC2655:CO2655)=0,"other",INDEX(AC$6:CO$6,MATCH(1,AC2655:CO2655,0))))</f>
        <v/>
      </c>
      <c r="I2655" s="1" t="str" cm="1">
        <f t="array" ref="I2655">IF(ISBLANK(N2655),"",INDEX($AC$7:$CO$7,,MATCH(H2655,$AC$6:$CO$6,0)))</f>
        <v/>
      </c>
      <c r="L2655" s="1" t="str">
        <f t="shared" si="689"/>
        <v/>
      </c>
      <c r="M2655" s="1" t="str">
        <f t="shared" si="690"/>
        <v/>
      </c>
    </row>
    <row r="2656" spans="2:13" x14ac:dyDescent="0.2">
      <c r="B2656" s="1" t="str">
        <f t="shared" si="685"/>
        <v/>
      </c>
      <c r="C2656" s="12">
        <f t="shared" si="686"/>
        <v>1</v>
      </c>
      <c r="D2656" s="1" t="str">
        <f t="shared" si="687"/>
        <v/>
      </c>
      <c r="E2656" s="1" t="str">
        <f t="shared" si="688"/>
        <v/>
      </c>
      <c r="H2656" s="1" t="str">
        <f>IF(ISBLANK(N2656),"",IF(SUM(AC2656:CO2656)=0,"other",INDEX(AC$6:CO$6,MATCH(1,AC2656:CO2656,0))))</f>
        <v/>
      </c>
      <c r="I2656" s="1" t="str" cm="1">
        <f t="array" ref="I2656">IF(ISBLANK(N2656),"",INDEX($AC$7:$CO$7,,MATCH(H2656,$AC$6:$CO$6,0)))</f>
        <v/>
      </c>
      <c r="L2656" s="1" t="str">
        <f t="shared" si="689"/>
        <v/>
      </c>
      <c r="M2656" s="1" t="str">
        <f t="shared" si="690"/>
        <v/>
      </c>
    </row>
    <row r="2657" spans="2:13" x14ac:dyDescent="0.2">
      <c r="B2657" s="1" t="str">
        <f t="shared" si="685"/>
        <v/>
      </c>
      <c r="C2657" s="12">
        <f t="shared" si="686"/>
        <v>1</v>
      </c>
      <c r="D2657" s="1" t="str">
        <f t="shared" si="687"/>
        <v/>
      </c>
      <c r="E2657" s="1" t="str">
        <f t="shared" si="688"/>
        <v/>
      </c>
      <c r="H2657" s="1" t="str">
        <f>IF(ISBLANK(N2657),"",IF(SUM(AC2657:CO2657)=0,"other",INDEX(AC$6:CO$6,MATCH(1,AC2657:CO2657,0))))</f>
        <v/>
      </c>
      <c r="I2657" s="1" t="str" cm="1">
        <f t="array" ref="I2657">IF(ISBLANK(N2657),"",INDEX($AC$7:$CO$7,,MATCH(H2657,$AC$6:$CO$6,0)))</f>
        <v/>
      </c>
      <c r="L2657" s="1" t="str">
        <f t="shared" si="689"/>
        <v/>
      </c>
      <c r="M2657" s="1" t="str">
        <f t="shared" si="690"/>
        <v/>
      </c>
    </row>
    <row r="2658" spans="2:13" x14ac:dyDescent="0.2">
      <c r="B2658" s="1" t="str">
        <f t="shared" si="685"/>
        <v/>
      </c>
      <c r="C2658" s="12">
        <f t="shared" si="686"/>
        <v>1</v>
      </c>
      <c r="D2658" s="1" t="str">
        <f t="shared" si="687"/>
        <v/>
      </c>
      <c r="E2658" s="1" t="str">
        <f t="shared" si="688"/>
        <v/>
      </c>
      <c r="H2658" s="1" t="str">
        <f>IF(ISBLANK(N2658),"",IF(SUM(AC2658:CO2658)=0,"other",INDEX(AC$6:CO$6,MATCH(1,AC2658:CO2658,0))))</f>
        <v/>
      </c>
      <c r="I2658" s="1" t="str" cm="1">
        <f t="array" ref="I2658">IF(ISBLANK(N2658),"",INDEX($AC$7:$CO$7,,MATCH(H2658,$AC$6:$CO$6,0)))</f>
        <v/>
      </c>
      <c r="L2658" s="1" t="str">
        <f t="shared" si="689"/>
        <v/>
      </c>
      <c r="M2658" s="1" t="str">
        <f t="shared" si="690"/>
        <v/>
      </c>
    </row>
    <row r="2659" spans="2:13" x14ac:dyDescent="0.2">
      <c r="B2659" s="1" t="str">
        <f t="shared" si="685"/>
        <v/>
      </c>
      <c r="C2659" s="12">
        <f t="shared" si="686"/>
        <v>1</v>
      </c>
      <c r="D2659" s="1" t="str">
        <f t="shared" si="687"/>
        <v/>
      </c>
      <c r="E2659" s="1" t="str">
        <f t="shared" si="688"/>
        <v/>
      </c>
      <c r="H2659" s="1" t="str">
        <f>IF(ISBLANK(N2659),"",IF(SUM(AC2659:CO2659)=0,"other",INDEX(AC$6:CO$6,MATCH(1,AC2659:CO2659,0))))</f>
        <v/>
      </c>
      <c r="I2659" s="1" t="str" cm="1">
        <f t="array" ref="I2659">IF(ISBLANK(N2659),"",INDEX($AC$7:$CO$7,,MATCH(H2659,$AC$6:$CO$6,0)))</f>
        <v/>
      </c>
      <c r="L2659" s="1" t="str">
        <f t="shared" si="689"/>
        <v/>
      </c>
      <c r="M2659" s="1" t="str">
        <f t="shared" si="690"/>
        <v/>
      </c>
    </row>
    <row r="2660" spans="2:13" x14ac:dyDescent="0.2">
      <c r="B2660" s="1" t="str">
        <f t="shared" si="685"/>
        <v/>
      </c>
      <c r="C2660" s="12">
        <f t="shared" si="686"/>
        <v>1</v>
      </c>
      <c r="D2660" s="1" t="str">
        <f t="shared" si="687"/>
        <v/>
      </c>
      <c r="E2660" s="1" t="str">
        <f t="shared" si="688"/>
        <v/>
      </c>
      <c r="H2660" s="1" t="str">
        <f>IF(ISBLANK(N2660),"",IF(SUM(AC2660:CO2660)=0,"other",INDEX(AC$6:CO$6,MATCH(1,AC2660:CO2660,0))))</f>
        <v/>
      </c>
      <c r="I2660" s="1" t="str" cm="1">
        <f t="array" ref="I2660">IF(ISBLANK(N2660),"",INDEX($AC$7:$CO$7,,MATCH(H2660,$AC$6:$CO$6,0)))</f>
        <v/>
      </c>
      <c r="L2660" s="1" t="str">
        <f t="shared" si="689"/>
        <v/>
      </c>
      <c r="M2660" s="1" t="str">
        <f t="shared" si="690"/>
        <v/>
      </c>
    </row>
    <row r="2661" spans="2:13" x14ac:dyDescent="0.2">
      <c r="B2661" s="1" t="str">
        <f t="shared" si="685"/>
        <v/>
      </c>
      <c r="C2661" s="12">
        <f t="shared" si="686"/>
        <v>1</v>
      </c>
      <c r="D2661" s="1" t="str">
        <f t="shared" si="687"/>
        <v/>
      </c>
      <c r="E2661" s="1" t="str">
        <f t="shared" si="688"/>
        <v/>
      </c>
      <c r="H2661" s="1" t="str">
        <f>IF(ISBLANK(N2661),"",IF(SUM(AC2661:CO2661)=0,"other",INDEX(AC$6:CO$6,MATCH(1,AC2661:CO2661,0))))</f>
        <v/>
      </c>
      <c r="I2661" s="1" t="str" cm="1">
        <f t="array" ref="I2661">IF(ISBLANK(N2661),"",INDEX($AC$7:$CO$7,,MATCH(H2661,$AC$6:$CO$6,0)))</f>
        <v/>
      </c>
      <c r="L2661" s="1" t="str">
        <f t="shared" si="689"/>
        <v/>
      </c>
      <c r="M2661" s="1" t="str">
        <f t="shared" si="690"/>
        <v/>
      </c>
    </row>
    <row r="2662" spans="2:13" x14ac:dyDescent="0.2">
      <c r="B2662" s="1" t="str">
        <f t="shared" si="685"/>
        <v/>
      </c>
      <c r="C2662" s="12">
        <f t="shared" si="686"/>
        <v>1</v>
      </c>
      <c r="D2662" s="1" t="str">
        <f t="shared" si="687"/>
        <v/>
      </c>
      <c r="E2662" s="1" t="str">
        <f t="shared" si="688"/>
        <v/>
      </c>
      <c r="H2662" s="1" t="str">
        <f>IF(ISBLANK(N2662),"",IF(SUM(AC2662:CO2662)=0,"other",INDEX(AC$6:CO$6,MATCH(1,AC2662:CO2662,0))))</f>
        <v/>
      </c>
      <c r="I2662" s="1" t="str" cm="1">
        <f t="array" ref="I2662">IF(ISBLANK(N2662),"",INDEX($AC$7:$CO$7,,MATCH(H2662,$AC$6:$CO$6,0)))</f>
        <v/>
      </c>
      <c r="L2662" s="1" t="str">
        <f t="shared" si="689"/>
        <v/>
      </c>
      <c r="M2662" s="1" t="str">
        <f t="shared" si="690"/>
        <v/>
      </c>
    </row>
    <row r="2663" spans="2:13" x14ac:dyDescent="0.2">
      <c r="B2663" s="1" t="str">
        <f t="shared" si="685"/>
        <v/>
      </c>
      <c r="C2663" s="12">
        <f t="shared" si="686"/>
        <v>1</v>
      </c>
      <c r="D2663" s="1" t="str">
        <f t="shared" si="687"/>
        <v/>
      </c>
      <c r="E2663" s="1" t="str">
        <f t="shared" si="688"/>
        <v/>
      </c>
      <c r="H2663" s="1" t="str">
        <f>IF(ISBLANK(N2663),"",IF(SUM(AC2663:CO2663)=0,"other",INDEX(AC$6:CO$6,MATCH(1,AC2663:CO2663,0))))</f>
        <v/>
      </c>
      <c r="I2663" s="1" t="str" cm="1">
        <f t="array" ref="I2663">IF(ISBLANK(N2663),"",INDEX($AC$7:$CO$7,,MATCH(H2663,$AC$6:$CO$6,0)))</f>
        <v/>
      </c>
      <c r="L2663" s="1" t="str">
        <f t="shared" si="689"/>
        <v/>
      </c>
      <c r="M2663" s="1" t="str">
        <f t="shared" si="690"/>
        <v/>
      </c>
    </row>
    <row r="2664" spans="2:13" x14ac:dyDescent="0.2">
      <c r="B2664" s="1" t="str">
        <f t="shared" si="685"/>
        <v/>
      </c>
      <c r="C2664" s="12">
        <f t="shared" si="686"/>
        <v>1</v>
      </c>
      <c r="D2664" s="1" t="str">
        <f t="shared" si="687"/>
        <v/>
      </c>
      <c r="E2664" s="1" t="str">
        <f t="shared" si="688"/>
        <v/>
      </c>
      <c r="H2664" s="1" t="str">
        <f>IF(ISBLANK(N2664),"",IF(SUM(AC2664:CO2664)=0,"other",INDEX(AC$6:CO$6,MATCH(1,AC2664:CO2664,0))))</f>
        <v/>
      </c>
      <c r="I2664" s="1" t="str" cm="1">
        <f t="array" ref="I2664">IF(ISBLANK(N2664),"",INDEX($AC$7:$CO$7,,MATCH(H2664,$AC$6:$CO$6,0)))</f>
        <v/>
      </c>
      <c r="L2664" s="1" t="str">
        <f t="shared" si="689"/>
        <v/>
      </c>
      <c r="M2664" s="1" t="str">
        <f t="shared" si="690"/>
        <v/>
      </c>
    </row>
    <row r="2665" spans="2:13" x14ac:dyDescent="0.2">
      <c r="B2665" s="1" t="str">
        <f t="shared" si="685"/>
        <v/>
      </c>
      <c r="C2665" s="12">
        <f t="shared" si="686"/>
        <v>1</v>
      </c>
      <c r="D2665" s="1" t="str">
        <f t="shared" si="687"/>
        <v/>
      </c>
      <c r="E2665" s="1" t="str">
        <f t="shared" si="688"/>
        <v/>
      </c>
      <c r="H2665" s="1" t="str">
        <f>IF(ISBLANK(N2665),"",IF(SUM(AC2665:CO2665)=0,"other",INDEX(AC$6:CO$6,MATCH(1,AC2665:CO2665,0))))</f>
        <v/>
      </c>
      <c r="I2665" s="1" t="str" cm="1">
        <f t="array" ref="I2665">IF(ISBLANK(N2665),"",INDEX($AC$7:$CO$7,,MATCH(H2665,$AC$6:$CO$6,0)))</f>
        <v/>
      </c>
      <c r="L2665" s="1" t="str">
        <f t="shared" si="689"/>
        <v/>
      </c>
      <c r="M2665" s="1" t="str">
        <f t="shared" si="690"/>
        <v/>
      </c>
    </row>
    <row r="2666" spans="2:13" x14ac:dyDescent="0.2">
      <c r="B2666" s="1" t="str">
        <f t="shared" si="685"/>
        <v/>
      </c>
      <c r="C2666" s="12">
        <f t="shared" si="686"/>
        <v>1</v>
      </c>
      <c r="D2666" s="1" t="str">
        <f t="shared" si="687"/>
        <v/>
      </c>
      <c r="E2666" s="1" t="str">
        <f t="shared" si="688"/>
        <v/>
      </c>
      <c r="H2666" s="1" t="str">
        <f>IF(ISBLANK(N2666),"",IF(SUM(AC2666:CO2666)=0,"other",INDEX(AC$6:CO$6,MATCH(1,AC2666:CO2666,0))))</f>
        <v/>
      </c>
      <c r="I2666" s="1" t="str" cm="1">
        <f t="array" ref="I2666">IF(ISBLANK(N2666),"",INDEX($AC$7:$CO$7,,MATCH(H2666,$AC$6:$CO$6,0)))</f>
        <v/>
      </c>
      <c r="L2666" s="1" t="str">
        <f t="shared" si="689"/>
        <v/>
      </c>
      <c r="M2666" s="1" t="str">
        <f t="shared" si="690"/>
        <v/>
      </c>
    </row>
    <row r="2667" spans="2:13" x14ac:dyDescent="0.2">
      <c r="B2667" s="1" t="str">
        <f t="shared" si="685"/>
        <v/>
      </c>
      <c r="C2667" s="12">
        <f t="shared" si="686"/>
        <v>1</v>
      </c>
      <c r="D2667" s="1" t="str">
        <f t="shared" si="687"/>
        <v/>
      </c>
      <c r="E2667" s="1" t="str">
        <f t="shared" si="688"/>
        <v/>
      </c>
      <c r="H2667" s="1" t="str">
        <f>IF(ISBLANK(N2667),"",IF(SUM(AC2667:CO2667)=0,"other",INDEX(AC$6:CO$6,MATCH(1,AC2667:CO2667,0))))</f>
        <v/>
      </c>
      <c r="I2667" s="1" t="str" cm="1">
        <f t="array" ref="I2667">IF(ISBLANK(N2667),"",INDEX($AC$7:$CO$7,,MATCH(H2667,$AC$6:$CO$6,0)))</f>
        <v/>
      </c>
      <c r="L2667" s="1" t="str">
        <f t="shared" si="689"/>
        <v/>
      </c>
      <c r="M2667" s="1" t="str">
        <f t="shared" si="690"/>
        <v/>
      </c>
    </row>
    <row r="2668" spans="2:13" x14ac:dyDescent="0.2">
      <c r="B2668" s="1" t="str">
        <f t="shared" si="685"/>
        <v/>
      </c>
      <c r="C2668" s="12">
        <f t="shared" si="686"/>
        <v>1</v>
      </c>
      <c r="D2668" s="1" t="str">
        <f t="shared" si="687"/>
        <v/>
      </c>
      <c r="E2668" s="1" t="str">
        <f t="shared" si="688"/>
        <v/>
      </c>
      <c r="H2668" s="1" t="str">
        <f>IF(ISBLANK(N2668),"",IF(SUM(AC2668:CO2668)=0,"other",INDEX(AC$6:CO$6,MATCH(1,AC2668:CO2668,0))))</f>
        <v/>
      </c>
      <c r="I2668" s="1" t="str" cm="1">
        <f t="array" ref="I2668">IF(ISBLANK(N2668),"",INDEX($AC$7:$CO$7,,MATCH(H2668,$AC$6:$CO$6,0)))</f>
        <v/>
      </c>
      <c r="L2668" s="1" t="str">
        <f t="shared" si="689"/>
        <v/>
      </c>
      <c r="M2668" s="1" t="str">
        <f t="shared" si="690"/>
        <v/>
      </c>
    </row>
    <row r="2669" spans="2:13" x14ac:dyDescent="0.2">
      <c r="B2669" s="1" t="str">
        <f t="shared" si="685"/>
        <v/>
      </c>
      <c r="C2669" s="12">
        <f t="shared" si="686"/>
        <v>1</v>
      </c>
      <c r="D2669" s="1" t="str">
        <f t="shared" si="687"/>
        <v/>
      </c>
      <c r="E2669" s="1" t="str">
        <f t="shared" si="688"/>
        <v/>
      </c>
      <c r="H2669" s="1" t="str">
        <f>IF(ISBLANK(N2669),"",IF(SUM(AC2669:CO2669)=0,"other",INDEX(AC$6:CO$6,MATCH(1,AC2669:CO2669,0))))</f>
        <v/>
      </c>
      <c r="I2669" s="1" t="str" cm="1">
        <f t="array" ref="I2669">IF(ISBLANK(N2669),"",INDEX($AC$7:$CO$7,,MATCH(H2669,$AC$6:$CO$6,0)))</f>
        <v/>
      </c>
      <c r="L2669" s="1" t="str">
        <f t="shared" si="689"/>
        <v/>
      </c>
      <c r="M2669" s="1" t="str">
        <f t="shared" si="690"/>
        <v/>
      </c>
    </row>
    <row r="2670" spans="2:13" x14ac:dyDescent="0.2">
      <c r="B2670" s="1" t="str">
        <f t="shared" si="685"/>
        <v/>
      </c>
      <c r="C2670" s="12">
        <f t="shared" si="686"/>
        <v>1</v>
      </c>
      <c r="D2670" s="1" t="str">
        <f t="shared" si="687"/>
        <v/>
      </c>
      <c r="E2670" s="1" t="str">
        <f t="shared" si="688"/>
        <v/>
      </c>
      <c r="H2670" s="1" t="str">
        <f>IF(ISBLANK(N2670),"",IF(SUM(AC2670:CO2670)=0,"other",INDEX(AC$6:CO$6,MATCH(1,AC2670:CO2670,0))))</f>
        <v/>
      </c>
      <c r="I2670" s="1" t="str" cm="1">
        <f t="array" ref="I2670">IF(ISBLANK(N2670),"",INDEX($AC$7:$CO$7,,MATCH(H2670,$AC$6:$CO$6,0)))</f>
        <v/>
      </c>
      <c r="L2670" s="1" t="str">
        <f t="shared" si="689"/>
        <v/>
      </c>
      <c r="M2670" s="1" t="str">
        <f t="shared" si="690"/>
        <v/>
      </c>
    </row>
    <row r="2671" spans="2:13" x14ac:dyDescent="0.2">
      <c r="B2671" s="1" t="str">
        <f t="shared" si="685"/>
        <v/>
      </c>
      <c r="C2671" s="12">
        <f t="shared" si="686"/>
        <v>1</v>
      </c>
      <c r="D2671" s="1" t="str">
        <f t="shared" si="687"/>
        <v/>
      </c>
      <c r="E2671" s="1" t="str">
        <f t="shared" si="688"/>
        <v/>
      </c>
      <c r="H2671" s="1" t="str">
        <f>IF(ISBLANK(N2671),"",IF(SUM(AC2671:CO2671)=0,"other",INDEX(AC$6:CO$6,MATCH(1,AC2671:CO2671,0))))</f>
        <v/>
      </c>
      <c r="I2671" s="1" t="str" cm="1">
        <f t="array" ref="I2671">IF(ISBLANK(N2671),"",INDEX($AC$7:$CO$7,,MATCH(H2671,$AC$6:$CO$6,0)))</f>
        <v/>
      </c>
      <c r="L2671" s="1" t="str">
        <f t="shared" si="689"/>
        <v/>
      </c>
      <c r="M2671" s="1" t="str">
        <f t="shared" si="690"/>
        <v/>
      </c>
    </row>
    <row r="2672" spans="2:13" x14ac:dyDescent="0.2">
      <c r="B2672" s="1" t="str">
        <f t="shared" si="685"/>
        <v/>
      </c>
      <c r="C2672" s="12">
        <f t="shared" si="686"/>
        <v>1</v>
      </c>
      <c r="D2672" s="1" t="str">
        <f t="shared" si="687"/>
        <v/>
      </c>
      <c r="E2672" s="1" t="str">
        <f t="shared" si="688"/>
        <v/>
      </c>
      <c r="H2672" s="1" t="str">
        <f>IF(ISBLANK(N2672),"",IF(SUM(AC2672:CO2672)=0,"other",INDEX(AC$6:CO$6,MATCH(1,AC2672:CO2672,0))))</f>
        <v/>
      </c>
      <c r="I2672" s="1" t="str" cm="1">
        <f t="array" ref="I2672">IF(ISBLANK(N2672),"",INDEX($AC$7:$CO$7,,MATCH(H2672,$AC$6:$CO$6,0)))</f>
        <v/>
      </c>
      <c r="L2672" s="1" t="str">
        <f t="shared" si="689"/>
        <v/>
      </c>
      <c r="M2672" s="1" t="str">
        <f t="shared" si="690"/>
        <v/>
      </c>
    </row>
    <row r="2673" spans="2:13" x14ac:dyDescent="0.2">
      <c r="B2673" s="1" t="str">
        <f t="shared" si="685"/>
        <v/>
      </c>
      <c r="C2673" s="12">
        <f t="shared" si="686"/>
        <v>1</v>
      </c>
      <c r="D2673" s="1" t="str">
        <f t="shared" si="687"/>
        <v/>
      </c>
      <c r="E2673" s="1" t="str">
        <f t="shared" si="688"/>
        <v/>
      </c>
      <c r="H2673" s="1" t="str">
        <f>IF(ISBLANK(N2673),"",IF(SUM(AC2673:CO2673)=0,"other",INDEX(AC$6:CO$6,MATCH(1,AC2673:CO2673,0))))</f>
        <v/>
      </c>
      <c r="I2673" s="1" t="str" cm="1">
        <f t="array" ref="I2673">IF(ISBLANK(N2673),"",INDEX($AC$7:$CO$7,,MATCH(H2673,$AC$6:$CO$6,0)))</f>
        <v/>
      </c>
      <c r="L2673" s="1" t="str">
        <f t="shared" si="689"/>
        <v/>
      </c>
      <c r="M2673" s="1" t="str">
        <f t="shared" si="690"/>
        <v/>
      </c>
    </row>
    <row r="2674" spans="2:13" x14ac:dyDescent="0.2">
      <c r="B2674" s="1" t="str">
        <f t="shared" si="685"/>
        <v/>
      </c>
      <c r="C2674" s="12">
        <f t="shared" si="686"/>
        <v>1</v>
      </c>
      <c r="D2674" s="1" t="str">
        <f t="shared" si="687"/>
        <v/>
      </c>
      <c r="E2674" s="1" t="str">
        <f t="shared" si="688"/>
        <v/>
      </c>
      <c r="H2674" s="1" t="str">
        <f>IF(ISBLANK(N2674),"",IF(SUM(AC2674:CO2674)=0,"other",INDEX(AC$6:CO$6,MATCH(1,AC2674:CO2674,0))))</f>
        <v/>
      </c>
      <c r="I2674" s="1" t="str" cm="1">
        <f t="array" ref="I2674">IF(ISBLANK(N2674),"",INDEX($AC$7:$CO$7,,MATCH(H2674,$AC$6:$CO$6,0)))</f>
        <v/>
      </c>
      <c r="L2674" s="1" t="str">
        <f t="shared" si="689"/>
        <v/>
      </c>
      <c r="M2674" s="1" t="str">
        <f t="shared" si="690"/>
        <v/>
      </c>
    </row>
    <row r="2675" spans="2:13" x14ac:dyDescent="0.2">
      <c r="B2675" s="1" t="str">
        <f t="shared" si="685"/>
        <v/>
      </c>
      <c r="C2675" s="12">
        <f t="shared" si="686"/>
        <v>1</v>
      </c>
      <c r="D2675" s="1" t="str">
        <f t="shared" si="687"/>
        <v/>
      </c>
      <c r="E2675" s="1" t="str">
        <f t="shared" si="688"/>
        <v/>
      </c>
      <c r="H2675" s="1" t="str">
        <f>IF(ISBLANK(N2675),"",IF(SUM(AC2675:CO2675)=0,"other",INDEX(AC$6:CO$6,MATCH(1,AC2675:CO2675,0))))</f>
        <v/>
      </c>
      <c r="I2675" s="1" t="str" cm="1">
        <f t="array" ref="I2675">IF(ISBLANK(N2675),"",INDEX($AC$7:$CO$7,,MATCH(H2675,$AC$6:$CO$6,0)))</f>
        <v/>
      </c>
      <c r="L2675" s="1" t="str">
        <f t="shared" si="689"/>
        <v/>
      </c>
      <c r="M2675" s="1" t="str">
        <f t="shared" si="690"/>
        <v/>
      </c>
    </row>
    <row r="2676" spans="2:13" x14ac:dyDescent="0.2">
      <c r="B2676" s="1" t="str">
        <f t="shared" si="685"/>
        <v/>
      </c>
      <c r="C2676" s="12">
        <f t="shared" si="686"/>
        <v>1</v>
      </c>
      <c r="D2676" s="1" t="str">
        <f t="shared" si="687"/>
        <v/>
      </c>
      <c r="E2676" s="1" t="str">
        <f t="shared" si="688"/>
        <v/>
      </c>
      <c r="H2676" s="1" t="str">
        <f>IF(ISBLANK(N2676),"",IF(SUM(AC2676:CO2676)=0,"other",INDEX(AC$6:CO$6,MATCH(1,AC2676:CO2676,0))))</f>
        <v/>
      </c>
      <c r="I2676" s="1" t="str" cm="1">
        <f t="array" ref="I2676">IF(ISBLANK(N2676),"",INDEX($AC$7:$CO$7,,MATCH(H2676,$AC$6:$CO$6,0)))</f>
        <v/>
      </c>
      <c r="L2676" s="1" t="str">
        <f t="shared" si="689"/>
        <v/>
      </c>
      <c r="M2676" s="1" t="str">
        <f t="shared" si="690"/>
        <v/>
      </c>
    </row>
    <row r="2677" spans="2:13" x14ac:dyDescent="0.2">
      <c r="B2677" s="1" t="str">
        <f t="shared" si="685"/>
        <v/>
      </c>
      <c r="C2677" s="12">
        <f t="shared" si="686"/>
        <v>1</v>
      </c>
      <c r="D2677" s="1" t="str">
        <f t="shared" si="687"/>
        <v/>
      </c>
      <c r="E2677" s="1" t="str">
        <f t="shared" si="688"/>
        <v/>
      </c>
      <c r="H2677" s="1" t="str">
        <f>IF(ISBLANK(N2677),"",IF(SUM(AC2677:CO2677)=0,"other",INDEX(AC$6:CO$6,MATCH(1,AC2677:CO2677,0))))</f>
        <v/>
      </c>
      <c r="I2677" s="1" t="str" cm="1">
        <f t="array" ref="I2677">IF(ISBLANK(N2677),"",INDEX($AC$7:$CO$7,,MATCH(H2677,$AC$6:$CO$6,0)))</f>
        <v/>
      </c>
      <c r="L2677" s="1" t="str">
        <f t="shared" si="689"/>
        <v/>
      </c>
      <c r="M2677" s="1" t="str">
        <f t="shared" si="690"/>
        <v/>
      </c>
    </row>
    <row r="2678" spans="2:13" x14ac:dyDescent="0.2">
      <c r="B2678" s="1" t="str">
        <f t="shared" si="685"/>
        <v/>
      </c>
      <c r="C2678" s="12">
        <f t="shared" si="686"/>
        <v>1</v>
      </c>
      <c r="D2678" s="1" t="str">
        <f t="shared" si="687"/>
        <v/>
      </c>
      <c r="E2678" s="1" t="str">
        <f t="shared" si="688"/>
        <v/>
      </c>
      <c r="H2678" s="1" t="str">
        <f>IF(ISBLANK(N2678),"",IF(SUM(AC2678:CO2678)=0,"other",INDEX(AC$6:CO$6,MATCH(1,AC2678:CO2678,0))))</f>
        <v/>
      </c>
      <c r="I2678" s="1" t="str" cm="1">
        <f t="array" ref="I2678">IF(ISBLANK(N2678),"",INDEX($AC$7:$CO$7,,MATCH(H2678,$AC$6:$CO$6,0)))</f>
        <v/>
      </c>
      <c r="L2678" s="1" t="str">
        <f t="shared" si="689"/>
        <v/>
      </c>
      <c r="M2678" s="1" t="str">
        <f t="shared" si="690"/>
        <v/>
      </c>
    </row>
    <row r="2679" spans="2:13" x14ac:dyDescent="0.2">
      <c r="B2679" s="1" t="str">
        <f t="shared" si="685"/>
        <v/>
      </c>
      <c r="C2679" s="12">
        <f t="shared" si="686"/>
        <v>1</v>
      </c>
      <c r="D2679" s="1" t="str">
        <f t="shared" si="687"/>
        <v/>
      </c>
      <c r="E2679" s="1" t="str">
        <f t="shared" si="688"/>
        <v/>
      </c>
      <c r="H2679" s="1" t="str">
        <f>IF(ISBLANK(N2679),"",IF(SUM(AC2679:CO2679)=0,"other",INDEX(AC$6:CO$6,MATCH(1,AC2679:CO2679,0))))</f>
        <v/>
      </c>
      <c r="I2679" s="1" t="str" cm="1">
        <f t="array" ref="I2679">IF(ISBLANK(N2679),"",INDEX($AC$7:$CO$7,,MATCH(H2679,$AC$6:$CO$6,0)))</f>
        <v/>
      </c>
      <c r="L2679" s="1" t="str">
        <f t="shared" si="689"/>
        <v/>
      </c>
      <c r="M2679" s="1" t="str">
        <f t="shared" si="690"/>
        <v/>
      </c>
    </row>
    <row r="2680" spans="2:13" x14ac:dyDescent="0.2">
      <c r="B2680" s="1" t="str">
        <f t="shared" si="685"/>
        <v/>
      </c>
      <c r="C2680" s="12">
        <f t="shared" si="686"/>
        <v>1</v>
      </c>
      <c r="D2680" s="1" t="str">
        <f t="shared" si="687"/>
        <v/>
      </c>
      <c r="E2680" s="1" t="str">
        <f t="shared" si="688"/>
        <v/>
      </c>
      <c r="H2680" s="1" t="str">
        <f>IF(ISBLANK(N2680),"",IF(SUM(AC2680:CO2680)=0,"other",INDEX(AC$6:CO$6,MATCH(1,AC2680:CO2680,0))))</f>
        <v/>
      </c>
      <c r="I2680" s="1" t="str" cm="1">
        <f t="array" ref="I2680">IF(ISBLANK(N2680),"",INDEX($AC$7:$CO$7,,MATCH(H2680,$AC$6:$CO$6,0)))</f>
        <v/>
      </c>
      <c r="L2680" s="1" t="str">
        <f t="shared" si="689"/>
        <v/>
      </c>
      <c r="M2680" s="1" t="str">
        <f t="shared" si="690"/>
        <v/>
      </c>
    </row>
    <row r="2681" spans="2:13" x14ac:dyDescent="0.2">
      <c r="B2681" s="1" t="str">
        <f t="shared" si="685"/>
        <v/>
      </c>
      <c r="C2681" s="12">
        <f t="shared" si="686"/>
        <v>1</v>
      </c>
      <c r="D2681" s="1" t="str">
        <f t="shared" si="687"/>
        <v/>
      </c>
      <c r="E2681" s="1" t="str">
        <f t="shared" si="688"/>
        <v/>
      </c>
      <c r="H2681" s="1" t="str">
        <f>IF(ISBLANK(N2681),"",IF(SUM(AC2681:CO2681)=0,"other",INDEX(AC$6:CO$6,MATCH(1,AC2681:CO2681,0))))</f>
        <v/>
      </c>
      <c r="I2681" s="1" t="str" cm="1">
        <f t="array" ref="I2681">IF(ISBLANK(N2681),"",INDEX($AC$7:$CO$7,,MATCH(H2681,$AC$6:$CO$6,0)))</f>
        <v/>
      </c>
      <c r="L2681" s="1" t="str">
        <f t="shared" si="689"/>
        <v/>
      </c>
      <c r="M2681" s="1" t="str">
        <f t="shared" si="690"/>
        <v/>
      </c>
    </row>
    <row r="2682" spans="2:13" x14ac:dyDescent="0.2">
      <c r="B2682" s="1" t="str">
        <f t="shared" si="685"/>
        <v/>
      </c>
      <c r="C2682" s="12">
        <f t="shared" si="686"/>
        <v>1</v>
      </c>
      <c r="D2682" s="1" t="str">
        <f t="shared" si="687"/>
        <v/>
      </c>
      <c r="E2682" s="1" t="str">
        <f t="shared" si="688"/>
        <v/>
      </c>
      <c r="H2682" s="1" t="str">
        <f>IF(ISBLANK(N2682),"",IF(SUM(AC2682:CO2682)=0,"other",INDEX(AC$6:CO$6,MATCH(1,AC2682:CO2682,0))))</f>
        <v/>
      </c>
      <c r="I2682" s="1" t="str" cm="1">
        <f t="array" ref="I2682">IF(ISBLANK(N2682),"",INDEX($AC$7:$CO$7,,MATCH(H2682,$AC$6:$CO$6,0)))</f>
        <v/>
      </c>
      <c r="L2682" s="1" t="str">
        <f t="shared" si="689"/>
        <v/>
      </c>
      <c r="M2682" s="1" t="str">
        <f t="shared" si="690"/>
        <v/>
      </c>
    </row>
    <row r="2683" spans="2:13" x14ac:dyDescent="0.2">
      <c r="B2683" s="1" t="str">
        <f t="shared" si="685"/>
        <v/>
      </c>
      <c r="C2683" s="12">
        <f t="shared" si="686"/>
        <v>1</v>
      </c>
      <c r="D2683" s="1" t="str">
        <f t="shared" si="687"/>
        <v/>
      </c>
      <c r="E2683" s="1" t="str">
        <f t="shared" si="688"/>
        <v/>
      </c>
      <c r="H2683" s="1" t="str">
        <f>IF(ISBLANK(N2683),"",IF(SUM(AC2683:CO2683)=0,"other",INDEX(AC$6:CO$6,MATCH(1,AC2683:CO2683,0))))</f>
        <v/>
      </c>
      <c r="I2683" s="1" t="str" cm="1">
        <f t="array" ref="I2683">IF(ISBLANK(N2683),"",INDEX($AC$7:$CO$7,,MATCH(H2683,$AC$6:$CO$6,0)))</f>
        <v/>
      </c>
      <c r="L2683" s="1" t="str">
        <f t="shared" si="689"/>
        <v/>
      </c>
      <c r="M2683" s="1" t="str">
        <f t="shared" si="690"/>
        <v/>
      </c>
    </row>
    <row r="2684" spans="2:13" x14ac:dyDescent="0.2">
      <c r="B2684" s="1" t="str">
        <f t="shared" si="685"/>
        <v/>
      </c>
      <c r="C2684" s="12">
        <f t="shared" si="686"/>
        <v>1</v>
      </c>
      <c r="D2684" s="1" t="str">
        <f t="shared" si="687"/>
        <v/>
      </c>
      <c r="E2684" s="1" t="str">
        <f t="shared" si="688"/>
        <v/>
      </c>
      <c r="H2684" s="1" t="str">
        <f>IF(ISBLANK(N2684),"",IF(SUM(AC2684:CO2684)=0,"other",INDEX(AC$6:CO$6,MATCH(1,AC2684:CO2684,0))))</f>
        <v/>
      </c>
      <c r="I2684" s="1" t="str" cm="1">
        <f t="array" ref="I2684">IF(ISBLANK(N2684),"",INDEX($AC$7:$CO$7,,MATCH(H2684,$AC$6:$CO$6,0)))</f>
        <v/>
      </c>
      <c r="L2684" s="1" t="str">
        <f t="shared" si="689"/>
        <v/>
      </c>
      <c r="M2684" s="1" t="str">
        <f t="shared" si="690"/>
        <v/>
      </c>
    </row>
    <row r="2685" spans="2:13" x14ac:dyDescent="0.2">
      <c r="B2685" s="1" t="str">
        <f t="shared" si="685"/>
        <v/>
      </c>
      <c r="C2685" s="12">
        <f t="shared" si="686"/>
        <v>1</v>
      </c>
      <c r="D2685" s="1" t="str">
        <f t="shared" si="687"/>
        <v/>
      </c>
      <c r="E2685" s="1" t="str">
        <f t="shared" si="688"/>
        <v/>
      </c>
      <c r="H2685" s="1" t="str">
        <f>IF(ISBLANK(N2685),"",IF(SUM(AC2685:CO2685)=0,"other",INDEX(AC$6:CO$6,MATCH(1,AC2685:CO2685,0))))</f>
        <v/>
      </c>
      <c r="I2685" s="1" t="str" cm="1">
        <f t="array" ref="I2685">IF(ISBLANK(N2685),"",INDEX($AC$7:$CO$7,,MATCH(H2685,$AC$6:$CO$6,0)))</f>
        <v/>
      </c>
      <c r="L2685" s="1" t="str">
        <f t="shared" si="689"/>
        <v/>
      </c>
      <c r="M2685" s="1" t="str">
        <f t="shared" si="690"/>
        <v/>
      </c>
    </row>
    <row r="2686" spans="2:13" x14ac:dyDescent="0.2">
      <c r="B2686" s="1" t="str">
        <f t="shared" si="685"/>
        <v/>
      </c>
      <c r="C2686" s="12">
        <f t="shared" si="686"/>
        <v>1</v>
      </c>
      <c r="D2686" s="1" t="str">
        <f t="shared" si="687"/>
        <v/>
      </c>
      <c r="E2686" s="1" t="str">
        <f t="shared" si="688"/>
        <v/>
      </c>
      <c r="H2686" s="1" t="str">
        <f>IF(ISBLANK(N2686),"",IF(SUM(AC2686:CO2686)=0,"other",INDEX(AC$6:CO$6,MATCH(1,AC2686:CO2686,0))))</f>
        <v/>
      </c>
      <c r="I2686" s="1" t="str" cm="1">
        <f t="array" ref="I2686">IF(ISBLANK(N2686),"",INDEX($AC$7:$CO$7,,MATCH(H2686,$AC$6:$CO$6,0)))</f>
        <v/>
      </c>
      <c r="L2686" s="1" t="str">
        <f t="shared" si="689"/>
        <v/>
      </c>
      <c r="M2686" s="1" t="str">
        <f t="shared" si="690"/>
        <v/>
      </c>
    </row>
    <row r="2687" spans="2:13" x14ac:dyDescent="0.2">
      <c r="B2687" s="1" t="str">
        <f t="shared" si="685"/>
        <v/>
      </c>
      <c r="C2687" s="12">
        <f t="shared" si="686"/>
        <v>1</v>
      </c>
      <c r="D2687" s="1" t="str">
        <f t="shared" si="687"/>
        <v/>
      </c>
      <c r="E2687" s="1" t="str">
        <f t="shared" si="688"/>
        <v/>
      </c>
      <c r="H2687" s="1" t="str">
        <f>IF(ISBLANK(N2687),"",IF(SUM(AC2687:CO2687)=0,"other",INDEX(AC$6:CO$6,MATCH(1,AC2687:CO2687,0))))</f>
        <v/>
      </c>
      <c r="I2687" s="1" t="str" cm="1">
        <f t="array" ref="I2687">IF(ISBLANK(N2687),"",INDEX($AC$7:$CO$7,,MATCH(H2687,$AC$6:$CO$6,0)))</f>
        <v/>
      </c>
      <c r="L2687" s="1" t="str">
        <f t="shared" si="689"/>
        <v/>
      </c>
      <c r="M2687" s="1" t="str">
        <f t="shared" si="690"/>
        <v/>
      </c>
    </row>
    <row r="2688" spans="2:13" x14ac:dyDescent="0.2">
      <c r="B2688" s="1" t="str">
        <f t="shared" si="685"/>
        <v/>
      </c>
      <c r="C2688" s="12">
        <f t="shared" si="686"/>
        <v>1</v>
      </c>
      <c r="D2688" s="1" t="str">
        <f t="shared" si="687"/>
        <v/>
      </c>
      <c r="E2688" s="1" t="str">
        <f t="shared" si="688"/>
        <v/>
      </c>
      <c r="H2688" s="1" t="str">
        <f>IF(ISBLANK(N2688),"",IF(SUM(AC2688:CO2688)=0,"other",INDEX(AC$6:CO$6,MATCH(1,AC2688:CO2688,0))))</f>
        <v/>
      </c>
      <c r="I2688" s="1" t="str" cm="1">
        <f t="array" ref="I2688">IF(ISBLANK(N2688),"",INDEX($AC$7:$CO$7,,MATCH(H2688,$AC$6:$CO$6,0)))</f>
        <v/>
      </c>
      <c r="L2688" s="1" t="str">
        <f t="shared" si="689"/>
        <v/>
      </c>
      <c r="M2688" s="1" t="str">
        <f t="shared" si="690"/>
        <v/>
      </c>
    </row>
    <row r="2689" spans="2:13" x14ac:dyDescent="0.2">
      <c r="B2689" s="1" t="str">
        <f t="shared" si="685"/>
        <v/>
      </c>
      <c r="C2689" s="12">
        <f t="shared" si="686"/>
        <v>1</v>
      </c>
      <c r="D2689" s="1" t="str">
        <f t="shared" si="687"/>
        <v/>
      </c>
      <c r="E2689" s="1" t="str">
        <f t="shared" si="688"/>
        <v/>
      </c>
      <c r="H2689" s="1" t="str">
        <f>IF(ISBLANK(N2689),"",IF(SUM(AC2689:CO2689)=0,"other",INDEX(AC$6:CO$6,MATCH(1,AC2689:CO2689,0))))</f>
        <v/>
      </c>
      <c r="I2689" s="1" t="str" cm="1">
        <f t="array" ref="I2689">IF(ISBLANK(N2689),"",INDEX($AC$7:$CO$7,,MATCH(H2689,$AC$6:$CO$6,0)))</f>
        <v/>
      </c>
      <c r="L2689" s="1" t="str">
        <f t="shared" si="689"/>
        <v/>
      </c>
      <c r="M2689" s="1" t="str">
        <f t="shared" si="690"/>
        <v/>
      </c>
    </row>
    <row r="2690" spans="2:13" x14ac:dyDescent="0.2">
      <c r="B2690" s="1" t="str">
        <f t="shared" si="685"/>
        <v/>
      </c>
      <c r="C2690" s="12">
        <f t="shared" si="686"/>
        <v>1</v>
      </c>
      <c r="D2690" s="1" t="str">
        <f t="shared" si="687"/>
        <v/>
      </c>
      <c r="E2690" s="1" t="str">
        <f t="shared" si="688"/>
        <v/>
      </c>
      <c r="H2690" s="1" t="str">
        <f>IF(ISBLANK(N2690),"",IF(SUM(AC2690:CO2690)=0,"other",INDEX(AC$6:CO$6,MATCH(1,AC2690:CO2690,0))))</f>
        <v/>
      </c>
      <c r="I2690" s="1" t="str" cm="1">
        <f t="array" ref="I2690">IF(ISBLANK(N2690),"",INDEX($AC$7:$CO$7,,MATCH(H2690,$AC$6:$CO$6,0)))</f>
        <v/>
      </c>
      <c r="L2690" s="1" t="str">
        <f t="shared" si="689"/>
        <v/>
      </c>
      <c r="M2690" s="1" t="str">
        <f t="shared" si="690"/>
        <v/>
      </c>
    </row>
    <row r="2691" spans="2:13" x14ac:dyDescent="0.2">
      <c r="B2691" s="1" t="str">
        <f t="shared" si="685"/>
        <v/>
      </c>
      <c r="C2691" s="12">
        <f t="shared" si="686"/>
        <v>1</v>
      </c>
      <c r="D2691" s="1" t="str">
        <f t="shared" si="687"/>
        <v/>
      </c>
      <c r="E2691" s="1" t="str">
        <f t="shared" si="688"/>
        <v/>
      </c>
      <c r="H2691" s="1" t="str">
        <f>IF(ISBLANK(N2691),"",IF(SUM(AC2691:CO2691)=0,"other",INDEX(AC$6:CO$6,MATCH(1,AC2691:CO2691,0))))</f>
        <v/>
      </c>
      <c r="I2691" s="1" t="str" cm="1">
        <f t="array" ref="I2691">IF(ISBLANK(N2691),"",INDEX($AC$7:$CO$7,,MATCH(H2691,$AC$6:$CO$6,0)))</f>
        <v/>
      </c>
      <c r="L2691" s="1" t="str">
        <f t="shared" si="689"/>
        <v/>
      </c>
      <c r="M2691" s="1" t="str">
        <f t="shared" si="690"/>
        <v/>
      </c>
    </row>
    <row r="2692" spans="2:13" x14ac:dyDescent="0.2">
      <c r="B2692" s="1" t="str">
        <f t="shared" si="685"/>
        <v/>
      </c>
      <c r="C2692" s="12">
        <f t="shared" si="686"/>
        <v>1</v>
      </c>
      <c r="D2692" s="1" t="str">
        <f t="shared" si="687"/>
        <v/>
      </c>
      <c r="E2692" s="1" t="str">
        <f t="shared" si="688"/>
        <v/>
      </c>
      <c r="H2692" s="1" t="str">
        <f>IF(ISBLANK(N2692),"",IF(SUM(AC2692:CO2692)=0,"other",INDEX(AC$6:CO$6,MATCH(1,AC2692:CO2692,0))))</f>
        <v/>
      </c>
      <c r="I2692" s="1" t="str" cm="1">
        <f t="array" ref="I2692">IF(ISBLANK(N2692),"",INDEX($AC$7:$CO$7,,MATCH(H2692,$AC$6:$CO$6,0)))</f>
        <v/>
      </c>
      <c r="L2692" s="1" t="str">
        <f t="shared" si="689"/>
        <v/>
      </c>
      <c r="M2692" s="1" t="str">
        <f t="shared" si="690"/>
        <v/>
      </c>
    </row>
    <row r="2693" spans="2:13" x14ac:dyDescent="0.2">
      <c r="B2693" s="1" t="str">
        <f t="shared" si="685"/>
        <v/>
      </c>
      <c r="C2693" s="12">
        <f t="shared" si="686"/>
        <v>1</v>
      </c>
      <c r="D2693" s="1" t="str">
        <f t="shared" si="687"/>
        <v/>
      </c>
      <c r="E2693" s="1" t="str">
        <f t="shared" si="688"/>
        <v/>
      </c>
      <c r="H2693" s="1" t="str">
        <f>IF(ISBLANK(N2693),"",IF(SUM(AC2693:CO2693)=0,"other",INDEX(AC$6:CO$6,MATCH(1,AC2693:CO2693,0))))</f>
        <v/>
      </c>
      <c r="I2693" s="1" t="str" cm="1">
        <f t="array" ref="I2693">IF(ISBLANK(N2693),"",INDEX($AC$7:$CO$7,,MATCH(H2693,$AC$6:$CO$6,0)))</f>
        <v/>
      </c>
      <c r="L2693" s="1" t="str">
        <f t="shared" si="689"/>
        <v/>
      </c>
      <c r="M2693" s="1" t="str">
        <f t="shared" si="690"/>
        <v/>
      </c>
    </row>
    <row r="2694" spans="2:13" x14ac:dyDescent="0.2">
      <c r="B2694" s="1" t="str">
        <f t="shared" si="685"/>
        <v/>
      </c>
      <c r="C2694" s="12">
        <f t="shared" si="686"/>
        <v>1</v>
      </c>
      <c r="D2694" s="1" t="str">
        <f t="shared" si="687"/>
        <v/>
      </c>
      <c r="E2694" s="1" t="str">
        <f t="shared" si="688"/>
        <v/>
      </c>
      <c r="H2694" s="1" t="str">
        <f>IF(ISBLANK(N2694),"",IF(SUM(AC2694:CO2694)=0,"other",INDEX(AC$6:CO$6,MATCH(1,AC2694:CO2694,0))))</f>
        <v/>
      </c>
      <c r="I2694" s="1" t="str" cm="1">
        <f t="array" ref="I2694">IF(ISBLANK(N2694),"",INDEX($AC$7:$CO$7,,MATCH(H2694,$AC$6:$CO$6,0)))</f>
        <v/>
      </c>
      <c r="L2694" s="1" t="str">
        <f t="shared" si="689"/>
        <v/>
      </c>
      <c r="M2694" s="1" t="str">
        <f t="shared" si="690"/>
        <v/>
      </c>
    </row>
    <row r="2695" spans="2:13" x14ac:dyDescent="0.2">
      <c r="B2695" s="1" t="str">
        <f t="shared" si="685"/>
        <v/>
      </c>
      <c r="C2695" s="12">
        <f t="shared" si="686"/>
        <v>1</v>
      </c>
      <c r="D2695" s="1" t="str">
        <f t="shared" si="687"/>
        <v/>
      </c>
      <c r="E2695" s="1" t="str">
        <f t="shared" si="688"/>
        <v/>
      </c>
      <c r="H2695" s="1" t="str">
        <f>IF(ISBLANK(N2695),"",IF(SUM(AC2695:CO2695)=0,"other",INDEX(AC$6:CO$6,MATCH(1,AC2695:CO2695,0))))</f>
        <v/>
      </c>
      <c r="I2695" s="1" t="str" cm="1">
        <f t="array" ref="I2695">IF(ISBLANK(N2695),"",INDEX($AC$7:$CO$7,,MATCH(H2695,$AC$6:$CO$6,0)))</f>
        <v/>
      </c>
      <c r="L2695" s="1" t="str">
        <f t="shared" si="689"/>
        <v/>
      </c>
      <c r="M2695" s="1" t="str">
        <f t="shared" si="690"/>
        <v/>
      </c>
    </row>
    <row r="2696" spans="2:13" x14ac:dyDescent="0.2">
      <c r="B2696" s="1" t="str">
        <f t="shared" si="685"/>
        <v/>
      </c>
      <c r="C2696" s="12">
        <f t="shared" si="686"/>
        <v>1</v>
      </c>
      <c r="D2696" s="1" t="str">
        <f t="shared" si="687"/>
        <v/>
      </c>
      <c r="E2696" s="1" t="str">
        <f t="shared" si="688"/>
        <v/>
      </c>
      <c r="H2696" s="1" t="str">
        <f>IF(ISBLANK(N2696),"",IF(SUM(AC2696:CO2696)=0,"other",INDEX(AC$6:CO$6,MATCH(1,AC2696:CO2696,0))))</f>
        <v/>
      </c>
      <c r="I2696" s="1" t="str" cm="1">
        <f t="array" ref="I2696">IF(ISBLANK(N2696),"",INDEX($AC$7:$CO$7,,MATCH(H2696,$AC$6:$CO$6,0)))</f>
        <v/>
      </c>
      <c r="L2696" s="1" t="str">
        <f t="shared" si="689"/>
        <v/>
      </c>
      <c r="M2696" s="1" t="str">
        <f t="shared" si="690"/>
        <v/>
      </c>
    </row>
    <row r="2697" spans="2:13" x14ac:dyDescent="0.2">
      <c r="B2697" s="1" t="str">
        <f t="shared" si="685"/>
        <v/>
      </c>
      <c r="C2697" s="12">
        <f t="shared" si="686"/>
        <v>1</v>
      </c>
      <c r="D2697" s="1" t="str">
        <f t="shared" si="687"/>
        <v/>
      </c>
      <c r="E2697" s="1" t="str">
        <f t="shared" si="688"/>
        <v/>
      </c>
      <c r="H2697" s="1" t="str">
        <f>IF(ISBLANK(N2697),"",IF(SUM(AC2697:CO2697)=0,"other",INDEX(AC$6:CO$6,MATCH(1,AC2697:CO2697,0))))</f>
        <v/>
      </c>
      <c r="I2697" s="1" t="str" cm="1">
        <f t="array" ref="I2697">IF(ISBLANK(N2697),"",INDEX($AC$7:$CO$7,,MATCH(H2697,$AC$6:$CO$6,0)))</f>
        <v/>
      </c>
      <c r="L2697" s="1" t="str">
        <f t="shared" si="689"/>
        <v/>
      </c>
      <c r="M2697" s="1" t="str">
        <f t="shared" si="690"/>
        <v/>
      </c>
    </row>
    <row r="2698" spans="2:13" x14ac:dyDescent="0.2">
      <c r="B2698" s="1" t="str">
        <f t="shared" ref="B2698:B2761" si="691">IF(ISBLANK(N2698),"",YEAR(O2698))</f>
        <v/>
      </c>
      <c r="C2698" s="12">
        <f t="shared" ref="C2698:C2761" si="692">IF(ISBLANK(M2698),"",MONTH(O2698))</f>
        <v>1</v>
      </c>
      <c r="D2698" s="1" t="str">
        <f t="shared" ref="D2698:D2761" si="693">IF(ISBLANK(N2698),"",WEEKNUM(O2698))</f>
        <v/>
      </c>
      <c r="E2698" s="1" t="str">
        <f t="shared" ref="E2698:E2761" si="694">S2698&amp;R2698</f>
        <v/>
      </c>
      <c r="H2698" s="1" t="str">
        <f>IF(ISBLANK(N2698),"",IF(SUM(AC2698:CO2698)=0,"other",INDEX(AC$6:CO$6,MATCH(1,AC2698:CO2698,0))))</f>
        <v/>
      </c>
      <c r="I2698" s="1" t="str" cm="1">
        <f t="array" ref="I2698">IF(ISBLANK(N2698),"",INDEX($AC$7:$CO$7,,MATCH(H2698,$AC$6:$CO$6,0)))</f>
        <v/>
      </c>
      <c r="L2698" s="1" t="str">
        <f t="shared" ref="L2698:L2761" si="695">IF(ISBLANK(J2698),H2698,J2698)</f>
        <v/>
      </c>
      <c r="M2698" s="1" t="str">
        <f t="shared" ref="M2698:M2761" si="696">IF(ISBLANK(K2698),I2698,K2698)</f>
        <v/>
      </c>
    </row>
    <row r="2699" spans="2:13" x14ac:dyDescent="0.2">
      <c r="B2699" s="1" t="str">
        <f t="shared" si="691"/>
        <v/>
      </c>
      <c r="C2699" s="12">
        <f t="shared" si="692"/>
        <v>1</v>
      </c>
      <c r="D2699" s="1" t="str">
        <f t="shared" si="693"/>
        <v/>
      </c>
      <c r="E2699" s="1" t="str">
        <f t="shared" si="694"/>
        <v/>
      </c>
      <c r="H2699" s="1" t="str">
        <f>IF(ISBLANK(N2699),"",IF(SUM(AC2699:CO2699)=0,"other",INDEX(AC$6:CO$6,MATCH(1,AC2699:CO2699,0))))</f>
        <v/>
      </c>
      <c r="I2699" s="1" t="str" cm="1">
        <f t="array" ref="I2699">IF(ISBLANK(N2699),"",INDEX($AC$7:$CO$7,,MATCH(H2699,$AC$6:$CO$6,0)))</f>
        <v/>
      </c>
      <c r="L2699" s="1" t="str">
        <f t="shared" si="695"/>
        <v/>
      </c>
      <c r="M2699" s="1" t="str">
        <f t="shared" si="696"/>
        <v/>
      </c>
    </row>
    <row r="2700" spans="2:13" x14ac:dyDescent="0.2">
      <c r="B2700" s="1" t="str">
        <f t="shared" si="691"/>
        <v/>
      </c>
      <c r="C2700" s="12">
        <f t="shared" si="692"/>
        <v>1</v>
      </c>
      <c r="D2700" s="1" t="str">
        <f t="shared" si="693"/>
        <v/>
      </c>
      <c r="E2700" s="1" t="str">
        <f t="shared" si="694"/>
        <v/>
      </c>
      <c r="H2700" s="1" t="str">
        <f>IF(ISBLANK(N2700),"",IF(SUM(AC2700:CO2700)=0,"other",INDEX(AC$6:CO$6,MATCH(1,AC2700:CO2700,0))))</f>
        <v/>
      </c>
      <c r="I2700" s="1" t="str" cm="1">
        <f t="array" ref="I2700">IF(ISBLANK(N2700),"",INDEX($AC$7:$CO$7,,MATCH(H2700,$AC$6:$CO$6,0)))</f>
        <v/>
      </c>
      <c r="L2700" s="1" t="str">
        <f t="shared" si="695"/>
        <v/>
      </c>
      <c r="M2700" s="1" t="str">
        <f t="shared" si="696"/>
        <v/>
      </c>
    </row>
    <row r="2701" spans="2:13" x14ac:dyDescent="0.2">
      <c r="B2701" s="1" t="str">
        <f t="shared" si="691"/>
        <v/>
      </c>
      <c r="C2701" s="12">
        <f t="shared" si="692"/>
        <v>1</v>
      </c>
      <c r="D2701" s="1" t="str">
        <f t="shared" si="693"/>
        <v/>
      </c>
      <c r="E2701" s="1" t="str">
        <f t="shared" si="694"/>
        <v/>
      </c>
      <c r="H2701" s="1" t="str">
        <f>IF(ISBLANK(N2701),"",IF(SUM(AC2701:CO2701)=0,"other",INDEX(AC$6:CO$6,MATCH(1,AC2701:CO2701,0))))</f>
        <v/>
      </c>
      <c r="I2701" s="1" t="str" cm="1">
        <f t="array" ref="I2701">IF(ISBLANK(N2701),"",INDEX($AC$7:$CO$7,,MATCH(H2701,$AC$6:$CO$6,0)))</f>
        <v/>
      </c>
      <c r="L2701" s="1" t="str">
        <f t="shared" si="695"/>
        <v/>
      </c>
      <c r="M2701" s="1" t="str">
        <f t="shared" si="696"/>
        <v/>
      </c>
    </row>
    <row r="2702" spans="2:13" x14ac:dyDescent="0.2">
      <c r="B2702" s="1" t="str">
        <f t="shared" si="691"/>
        <v/>
      </c>
      <c r="C2702" s="12">
        <f t="shared" si="692"/>
        <v>1</v>
      </c>
      <c r="D2702" s="1" t="str">
        <f t="shared" si="693"/>
        <v/>
      </c>
      <c r="E2702" s="1" t="str">
        <f t="shared" si="694"/>
        <v/>
      </c>
      <c r="H2702" s="1" t="str">
        <f>IF(ISBLANK(N2702),"",IF(SUM(AC2702:CO2702)=0,"other",INDEX(AC$6:CO$6,MATCH(1,AC2702:CO2702,0))))</f>
        <v/>
      </c>
      <c r="I2702" s="1" t="str" cm="1">
        <f t="array" ref="I2702">IF(ISBLANK(N2702),"",INDEX($AC$7:$CO$7,,MATCH(H2702,$AC$6:$CO$6,0)))</f>
        <v/>
      </c>
      <c r="L2702" s="1" t="str">
        <f t="shared" si="695"/>
        <v/>
      </c>
      <c r="M2702" s="1" t="str">
        <f t="shared" si="696"/>
        <v/>
      </c>
    </row>
    <row r="2703" spans="2:13" x14ac:dyDescent="0.2">
      <c r="B2703" s="1" t="str">
        <f t="shared" si="691"/>
        <v/>
      </c>
      <c r="C2703" s="12">
        <f t="shared" si="692"/>
        <v>1</v>
      </c>
      <c r="D2703" s="1" t="str">
        <f t="shared" si="693"/>
        <v/>
      </c>
      <c r="E2703" s="1" t="str">
        <f t="shared" si="694"/>
        <v/>
      </c>
      <c r="H2703" s="1" t="str">
        <f>IF(ISBLANK(N2703),"",IF(SUM(AC2703:CO2703)=0,"other",INDEX(AC$6:CO$6,MATCH(1,AC2703:CO2703,0))))</f>
        <v/>
      </c>
      <c r="I2703" s="1" t="str" cm="1">
        <f t="array" ref="I2703">IF(ISBLANK(N2703),"",INDEX($AC$7:$CO$7,,MATCH(H2703,$AC$6:$CO$6,0)))</f>
        <v/>
      </c>
      <c r="L2703" s="1" t="str">
        <f t="shared" si="695"/>
        <v/>
      </c>
      <c r="M2703" s="1" t="str">
        <f t="shared" si="696"/>
        <v/>
      </c>
    </row>
    <row r="2704" spans="2:13" x14ac:dyDescent="0.2">
      <c r="B2704" s="1" t="str">
        <f t="shared" si="691"/>
        <v/>
      </c>
      <c r="C2704" s="12">
        <f t="shared" si="692"/>
        <v>1</v>
      </c>
      <c r="D2704" s="1" t="str">
        <f t="shared" si="693"/>
        <v/>
      </c>
      <c r="E2704" s="1" t="str">
        <f t="shared" si="694"/>
        <v/>
      </c>
      <c r="H2704" s="1" t="str">
        <f>IF(ISBLANK(N2704),"",IF(SUM(AC2704:CO2704)=0,"other",INDEX(AC$6:CO$6,MATCH(1,AC2704:CO2704,0))))</f>
        <v/>
      </c>
      <c r="I2704" s="1" t="str" cm="1">
        <f t="array" ref="I2704">IF(ISBLANK(N2704),"",INDEX($AC$7:$CO$7,,MATCH(H2704,$AC$6:$CO$6,0)))</f>
        <v/>
      </c>
      <c r="L2704" s="1" t="str">
        <f t="shared" si="695"/>
        <v/>
      </c>
      <c r="M2704" s="1" t="str">
        <f t="shared" si="696"/>
        <v/>
      </c>
    </row>
    <row r="2705" spans="2:13" x14ac:dyDescent="0.2">
      <c r="B2705" s="1" t="str">
        <f t="shared" si="691"/>
        <v/>
      </c>
      <c r="C2705" s="12">
        <f t="shared" si="692"/>
        <v>1</v>
      </c>
      <c r="D2705" s="1" t="str">
        <f t="shared" si="693"/>
        <v/>
      </c>
      <c r="E2705" s="1" t="str">
        <f t="shared" si="694"/>
        <v/>
      </c>
      <c r="H2705" s="1" t="str">
        <f>IF(ISBLANK(N2705),"",IF(SUM(AC2705:CO2705)=0,"other",INDEX(AC$6:CO$6,MATCH(1,AC2705:CO2705,0))))</f>
        <v/>
      </c>
      <c r="I2705" s="1" t="str" cm="1">
        <f t="array" ref="I2705">IF(ISBLANK(N2705),"",INDEX($AC$7:$CO$7,,MATCH(H2705,$AC$6:$CO$6,0)))</f>
        <v/>
      </c>
      <c r="L2705" s="1" t="str">
        <f t="shared" si="695"/>
        <v/>
      </c>
      <c r="M2705" s="1" t="str">
        <f t="shared" si="696"/>
        <v/>
      </c>
    </row>
    <row r="2706" spans="2:13" x14ac:dyDescent="0.2">
      <c r="B2706" s="1" t="str">
        <f t="shared" si="691"/>
        <v/>
      </c>
      <c r="C2706" s="12">
        <f t="shared" si="692"/>
        <v>1</v>
      </c>
      <c r="D2706" s="1" t="str">
        <f t="shared" si="693"/>
        <v/>
      </c>
      <c r="E2706" s="1" t="str">
        <f t="shared" si="694"/>
        <v/>
      </c>
      <c r="H2706" s="1" t="str">
        <f>IF(ISBLANK(N2706),"",IF(SUM(AC2706:CO2706)=0,"other",INDEX(AC$6:CO$6,MATCH(1,AC2706:CO2706,0))))</f>
        <v/>
      </c>
      <c r="I2706" s="1" t="str" cm="1">
        <f t="array" ref="I2706">IF(ISBLANK(N2706),"",INDEX($AC$7:$CO$7,,MATCH(H2706,$AC$6:$CO$6,0)))</f>
        <v/>
      </c>
      <c r="L2706" s="1" t="str">
        <f t="shared" si="695"/>
        <v/>
      </c>
      <c r="M2706" s="1" t="str">
        <f t="shared" si="696"/>
        <v/>
      </c>
    </row>
    <row r="2707" spans="2:13" x14ac:dyDescent="0.2">
      <c r="B2707" s="1" t="str">
        <f t="shared" si="691"/>
        <v/>
      </c>
      <c r="C2707" s="12">
        <f t="shared" si="692"/>
        <v>1</v>
      </c>
      <c r="D2707" s="1" t="str">
        <f t="shared" si="693"/>
        <v/>
      </c>
      <c r="E2707" s="1" t="str">
        <f t="shared" si="694"/>
        <v/>
      </c>
      <c r="H2707" s="1" t="str">
        <f>IF(ISBLANK(N2707),"",IF(SUM(AC2707:CO2707)=0,"other",INDEX(AC$6:CO$6,MATCH(1,AC2707:CO2707,0))))</f>
        <v/>
      </c>
      <c r="I2707" s="1" t="str" cm="1">
        <f t="array" ref="I2707">IF(ISBLANK(N2707),"",INDEX($AC$7:$CO$7,,MATCH(H2707,$AC$6:$CO$6,0)))</f>
        <v/>
      </c>
      <c r="L2707" s="1" t="str">
        <f t="shared" si="695"/>
        <v/>
      </c>
      <c r="M2707" s="1" t="str">
        <f t="shared" si="696"/>
        <v/>
      </c>
    </row>
    <row r="2708" spans="2:13" x14ac:dyDescent="0.2">
      <c r="B2708" s="1" t="str">
        <f t="shared" si="691"/>
        <v/>
      </c>
      <c r="C2708" s="12">
        <f t="shared" si="692"/>
        <v>1</v>
      </c>
      <c r="D2708" s="1" t="str">
        <f t="shared" si="693"/>
        <v/>
      </c>
      <c r="E2708" s="1" t="str">
        <f t="shared" si="694"/>
        <v/>
      </c>
      <c r="H2708" s="1" t="str">
        <f>IF(ISBLANK(N2708),"",IF(SUM(AC2708:CO2708)=0,"other",INDEX(AC$6:CO$6,MATCH(1,AC2708:CO2708,0))))</f>
        <v/>
      </c>
      <c r="I2708" s="1" t="str" cm="1">
        <f t="array" ref="I2708">IF(ISBLANK(N2708),"",INDEX($AC$7:$CO$7,,MATCH(H2708,$AC$6:$CO$6,0)))</f>
        <v/>
      </c>
      <c r="L2708" s="1" t="str">
        <f t="shared" si="695"/>
        <v/>
      </c>
      <c r="M2708" s="1" t="str">
        <f t="shared" si="696"/>
        <v/>
      </c>
    </row>
    <row r="2709" spans="2:13" x14ac:dyDescent="0.2">
      <c r="B2709" s="1" t="str">
        <f t="shared" si="691"/>
        <v/>
      </c>
      <c r="C2709" s="12">
        <f t="shared" si="692"/>
        <v>1</v>
      </c>
      <c r="D2709" s="1" t="str">
        <f t="shared" si="693"/>
        <v/>
      </c>
      <c r="E2709" s="1" t="str">
        <f t="shared" si="694"/>
        <v/>
      </c>
      <c r="H2709" s="1" t="str">
        <f>IF(ISBLANK(N2709),"",IF(SUM(AC2709:CO2709)=0,"other",INDEX(AC$6:CO$6,MATCH(1,AC2709:CO2709,0))))</f>
        <v/>
      </c>
      <c r="I2709" s="1" t="str" cm="1">
        <f t="array" ref="I2709">IF(ISBLANK(N2709),"",INDEX($AC$7:$CO$7,,MATCH(H2709,$AC$6:$CO$6,0)))</f>
        <v/>
      </c>
      <c r="L2709" s="1" t="str">
        <f t="shared" si="695"/>
        <v/>
      </c>
      <c r="M2709" s="1" t="str">
        <f t="shared" si="696"/>
        <v/>
      </c>
    </row>
    <row r="2710" spans="2:13" x14ac:dyDescent="0.2">
      <c r="B2710" s="1" t="str">
        <f t="shared" si="691"/>
        <v/>
      </c>
      <c r="C2710" s="12">
        <f t="shared" si="692"/>
        <v>1</v>
      </c>
      <c r="D2710" s="1" t="str">
        <f t="shared" si="693"/>
        <v/>
      </c>
      <c r="E2710" s="1" t="str">
        <f t="shared" si="694"/>
        <v/>
      </c>
      <c r="H2710" s="1" t="str">
        <f>IF(ISBLANK(N2710),"",IF(SUM(AC2710:CO2710)=0,"other",INDEX(AC$6:CO$6,MATCH(1,AC2710:CO2710,0))))</f>
        <v/>
      </c>
      <c r="I2710" s="1" t="str" cm="1">
        <f t="array" ref="I2710">IF(ISBLANK(N2710),"",INDEX($AC$7:$CO$7,,MATCH(H2710,$AC$6:$CO$6,0)))</f>
        <v/>
      </c>
      <c r="L2710" s="1" t="str">
        <f t="shared" si="695"/>
        <v/>
      </c>
      <c r="M2710" s="1" t="str">
        <f t="shared" si="696"/>
        <v/>
      </c>
    </row>
    <row r="2711" spans="2:13" x14ac:dyDescent="0.2">
      <c r="B2711" s="1" t="str">
        <f t="shared" si="691"/>
        <v/>
      </c>
      <c r="C2711" s="12">
        <f t="shared" si="692"/>
        <v>1</v>
      </c>
      <c r="D2711" s="1" t="str">
        <f t="shared" si="693"/>
        <v/>
      </c>
      <c r="E2711" s="1" t="str">
        <f t="shared" si="694"/>
        <v/>
      </c>
      <c r="H2711" s="1" t="str">
        <f>IF(ISBLANK(N2711),"",IF(SUM(AC2711:CO2711)=0,"other",INDEX(AC$6:CO$6,MATCH(1,AC2711:CO2711,0))))</f>
        <v/>
      </c>
      <c r="I2711" s="1" t="str" cm="1">
        <f t="array" ref="I2711">IF(ISBLANK(N2711),"",INDEX($AC$7:$CO$7,,MATCH(H2711,$AC$6:$CO$6,0)))</f>
        <v/>
      </c>
      <c r="L2711" s="1" t="str">
        <f t="shared" si="695"/>
        <v/>
      </c>
      <c r="M2711" s="1" t="str">
        <f t="shared" si="696"/>
        <v/>
      </c>
    </row>
    <row r="2712" spans="2:13" x14ac:dyDescent="0.2">
      <c r="B2712" s="1" t="str">
        <f t="shared" si="691"/>
        <v/>
      </c>
      <c r="C2712" s="12">
        <f t="shared" si="692"/>
        <v>1</v>
      </c>
      <c r="D2712" s="1" t="str">
        <f t="shared" si="693"/>
        <v/>
      </c>
      <c r="E2712" s="1" t="str">
        <f t="shared" si="694"/>
        <v/>
      </c>
      <c r="H2712" s="1" t="str">
        <f>IF(ISBLANK(N2712),"",IF(SUM(AC2712:CO2712)=0,"other",INDEX(AC$6:CO$6,MATCH(1,AC2712:CO2712,0))))</f>
        <v/>
      </c>
      <c r="I2712" s="1" t="str" cm="1">
        <f t="array" ref="I2712">IF(ISBLANK(N2712),"",INDEX($AC$7:$CO$7,,MATCH(H2712,$AC$6:$CO$6,0)))</f>
        <v/>
      </c>
      <c r="L2712" s="1" t="str">
        <f t="shared" si="695"/>
        <v/>
      </c>
      <c r="M2712" s="1" t="str">
        <f t="shared" si="696"/>
        <v/>
      </c>
    </row>
    <row r="2713" spans="2:13" x14ac:dyDescent="0.2">
      <c r="B2713" s="1" t="str">
        <f t="shared" si="691"/>
        <v/>
      </c>
      <c r="C2713" s="12">
        <f t="shared" si="692"/>
        <v>1</v>
      </c>
      <c r="D2713" s="1" t="str">
        <f t="shared" si="693"/>
        <v/>
      </c>
      <c r="E2713" s="1" t="str">
        <f t="shared" si="694"/>
        <v/>
      </c>
      <c r="H2713" s="1" t="str">
        <f>IF(ISBLANK(N2713),"",IF(SUM(AC2713:CO2713)=0,"other",INDEX(AC$6:CO$6,MATCH(1,AC2713:CO2713,0))))</f>
        <v/>
      </c>
      <c r="I2713" s="1" t="str" cm="1">
        <f t="array" ref="I2713">IF(ISBLANK(N2713),"",INDEX($AC$7:$CO$7,,MATCH(H2713,$AC$6:$CO$6,0)))</f>
        <v/>
      </c>
      <c r="L2713" s="1" t="str">
        <f t="shared" si="695"/>
        <v/>
      </c>
      <c r="M2713" s="1" t="str">
        <f t="shared" si="696"/>
        <v/>
      </c>
    </row>
    <row r="2714" spans="2:13" x14ac:dyDescent="0.2">
      <c r="B2714" s="1" t="str">
        <f t="shared" si="691"/>
        <v/>
      </c>
      <c r="C2714" s="12">
        <f t="shared" si="692"/>
        <v>1</v>
      </c>
      <c r="D2714" s="1" t="str">
        <f t="shared" si="693"/>
        <v/>
      </c>
      <c r="E2714" s="1" t="str">
        <f t="shared" si="694"/>
        <v/>
      </c>
      <c r="H2714" s="1" t="str">
        <f>IF(ISBLANK(N2714),"",IF(SUM(AC2714:CO2714)=0,"other",INDEX(AC$6:CO$6,MATCH(1,AC2714:CO2714,0))))</f>
        <v/>
      </c>
      <c r="I2714" s="1" t="str" cm="1">
        <f t="array" ref="I2714">IF(ISBLANK(N2714),"",INDEX($AC$7:$CO$7,,MATCH(H2714,$AC$6:$CO$6,0)))</f>
        <v/>
      </c>
      <c r="L2714" s="1" t="str">
        <f t="shared" si="695"/>
        <v/>
      </c>
      <c r="M2714" s="1" t="str">
        <f t="shared" si="696"/>
        <v/>
      </c>
    </row>
    <row r="2715" spans="2:13" x14ac:dyDescent="0.2">
      <c r="B2715" s="1" t="str">
        <f t="shared" si="691"/>
        <v/>
      </c>
      <c r="C2715" s="12">
        <f t="shared" si="692"/>
        <v>1</v>
      </c>
      <c r="D2715" s="1" t="str">
        <f t="shared" si="693"/>
        <v/>
      </c>
      <c r="E2715" s="1" t="str">
        <f t="shared" si="694"/>
        <v/>
      </c>
      <c r="H2715" s="1" t="str">
        <f>IF(ISBLANK(N2715),"",IF(SUM(AC2715:CO2715)=0,"other",INDEX(AC$6:CO$6,MATCH(1,AC2715:CO2715,0))))</f>
        <v/>
      </c>
      <c r="I2715" s="1" t="str" cm="1">
        <f t="array" ref="I2715">IF(ISBLANK(N2715),"",INDEX($AC$7:$CO$7,,MATCH(H2715,$AC$6:$CO$6,0)))</f>
        <v/>
      </c>
      <c r="L2715" s="1" t="str">
        <f t="shared" si="695"/>
        <v/>
      </c>
      <c r="M2715" s="1" t="str">
        <f t="shared" si="696"/>
        <v/>
      </c>
    </row>
    <row r="2716" spans="2:13" x14ac:dyDescent="0.2">
      <c r="B2716" s="1" t="str">
        <f t="shared" si="691"/>
        <v/>
      </c>
      <c r="C2716" s="12">
        <f t="shared" si="692"/>
        <v>1</v>
      </c>
      <c r="D2716" s="1" t="str">
        <f t="shared" si="693"/>
        <v/>
      </c>
      <c r="E2716" s="1" t="str">
        <f t="shared" si="694"/>
        <v/>
      </c>
      <c r="H2716" s="1" t="str">
        <f>IF(ISBLANK(N2716),"",IF(SUM(AC2716:CO2716)=0,"other",INDEX(AC$6:CO$6,MATCH(1,AC2716:CO2716,0))))</f>
        <v/>
      </c>
      <c r="I2716" s="1" t="str" cm="1">
        <f t="array" ref="I2716">IF(ISBLANK(N2716),"",INDEX($AC$7:$CO$7,,MATCH(H2716,$AC$6:$CO$6,0)))</f>
        <v/>
      </c>
      <c r="L2716" s="1" t="str">
        <f t="shared" si="695"/>
        <v/>
      </c>
      <c r="M2716" s="1" t="str">
        <f t="shared" si="696"/>
        <v/>
      </c>
    </row>
    <row r="2717" spans="2:13" x14ac:dyDescent="0.2">
      <c r="B2717" s="1" t="str">
        <f t="shared" si="691"/>
        <v/>
      </c>
      <c r="C2717" s="12">
        <f t="shared" si="692"/>
        <v>1</v>
      </c>
      <c r="D2717" s="1" t="str">
        <f t="shared" si="693"/>
        <v/>
      </c>
      <c r="E2717" s="1" t="str">
        <f t="shared" si="694"/>
        <v/>
      </c>
      <c r="H2717" s="1" t="str">
        <f>IF(ISBLANK(N2717),"",IF(SUM(AC2717:CO2717)=0,"other",INDEX(AC$6:CO$6,MATCH(1,AC2717:CO2717,0))))</f>
        <v/>
      </c>
      <c r="I2717" s="1" t="str" cm="1">
        <f t="array" ref="I2717">IF(ISBLANK(N2717),"",INDEX($AC$7:$CO$7,,MATCH(H2717,$AC$6:$CO$6,0)))</f>
        <v/>
      </c>
      <c r="L2717" s="1" t="str">
        <f t="shared" si="695"/>
        <v/>
      </c>
      <c r="M2717" s="1" t="str">
        <f t="shared" si="696"/>
        <v/>
      </c>
    </row>
    <row r="2718" spans="2:13" x14ac:dyDescent="0.2">
      <c r="B2718" s="1" t="str">
        <f t="shared" si="691"/>
        <v/>
      </c>
      <c r="C2718" s="12">
        <f t="shared" si="692"/>
        <v>1</v>
      </c>
      <c r="D2718" s="1" t="str">
        <f t="shared" si="693"/>
        <v/>
      </c>
      <c r="E2718" s="1" t="str">
        <f t="shared" si="694"/>
        <v/>
      </c>
      <c r="H2718" s="1" t="str">
        <f>IF(ISBLANK(N2718),"",IF(SUM(AC2718:CO2718)=0,"other",INDEX(AC$6:CO$6,MATCH(1,AC2718:CO2718,0))))</f>
        <v/>
      </c>
      <c r="I2718" s="1" t="str" cm="1">
        <f t="array" ref="I2718">IF(ISBLANK(N2718),"",INDEX($AC$7:$CO$7,,MATCH(H2718,$AC$6:$CO$6,0)))</f>
        <v/>
      </c>
      <c r="L2718" s="1" t="str">
        <f t="shared" si="695"/>
        <v/>
      </c>
      <c r="M2718" s="1" t="str">
        <f t="shared" si="696"/>
        <v/>
      </c>
    </row>
    <row r="2719" spans="2:13" x14ac:dyDescent="0.2">
      <c r="B2719" s="1" t="str">
        <f t="shared" si="691"/>
        <v/>
      </c>
      <c r="C2719" s="12">
        <f t="shared" si="692"/>
        <v>1</v>
      </c>
      <c r="D2719" s="1" t="str">
        <f t="shared" si="693"/>
        <v/>
      </c>
      <c r="E2719" s="1" t="str">
        <f t="shared" si="694"/>
        <v/>
      </c>
      <c r="H2719" s="1" t="str">
        <f>IF(ISBLANK(N2719),"",IF(SUM(AC2719:CO2719)=0,"other",INDEX(AC$6:CO$6,MATCH(1,AC2719:CO2719,0))))</f>
        <v/>
      </c>
      <c r="I2719" s="1" t="str" cm="1">
        <f t="array" ref="I2719">IF(ISBLANK(N2719),"",INDEX($AC$7:$CO$7,,MATCH(H2719,$AC$6:$CO$6,0)))</f>
        <v/>
      </c>
      <c r="L2719" s="1" t="str">
        <f t="shared" si="695"/>
        <v/>
      </c>
      <c r="M2719" s="1" t="str">
        <f t="shared" si="696"/>
        <v/>
      </c>
    </row>
    <row r="2720" spans="2:13" x14ac:dyDescent="0.2">
      <c r="B2720" s="1" t="str">
        <f t="shared" si="691"/>
        <v/>
      </c>
      <c r="C2720" s="12">
        <f t="shared" si="692"/>
        <v>1</v>
      </c>
      <c r="D2720" s="1" t="str">
        <f t="shared" si="693"/>
        <v/>
      </c>
      <c r="E2720" s="1" t="str">
        <f t="shared" si="694"/>
        <v/>
      </c>
      <c r="H2720" s="1" t="str">
        <f>IF(ISBLANK(N2720),"",IF(SUM(AC2720:CO2720)=0,"other",INDEX(AC$6:CO$6,MATCH(1,AC2720:CO2720,0))))</f>
        <v/>
      </c>
      <c r="I2720" s="1" t="str" cm="1">
        <f t="array" ref="I2720">IF(ISBLANK(N2720),"",INDEX($AC$7:$CO$7,,MATCH(H2720,$AC$6:$CO$6,0)))</f>
        <v/>
      </c>
      <c r="L2720" s="1" t="str">
        <f t="shared" si="695"/>
        <v/>
      </c>
      <c r="M2720" s="1" t="str">
        <f t="shared" si="696"/>
        <v/>
      </c>
    </row>
    <row r="2721" spans="2:13" x14ac:dyDescent="0.2">
      <c r="B2721" s="1" t="str">
        <f t="shared" si="691"/>
        <v/>
      </c>
      <c r="C2721" s="12">
        <f t="shared" si="692"/>
        <v>1</v>
      </c>
      <c r="D2721" s="1" t="str">
        <f t="shared" si="693"/>
        <v/>
      </c>
      <c r="E2721" s="1" t="str">
        <f t="shared" si="694"/>
        <v/>
      </c>
      <c r="H2721" s="1" t="str">
        <f>IF(ISBLANK(N2721),"",IF(SUM(AC2721:CO2721)=0,"other",INDEX(AC$6:CO$6,MATCH(1,AC2721:CO2721,0))))</f>
        <v/>
      </c>
      <c r="I2721" s="1" t="str" cm="1">
        <f t="array" ref="I2721">IF(ISBLANK(N2721),"",INDEX($AC$7:$CO$7,,MATCH(H2721,$AC$6:$CO$6,0)))</f>
        <v/>
      </c>
      <c r="L2721" s="1" t="str">
        <f t="shared" si="695"/>
        <v/>
      </c>
      <c r="M2721" s="1" t="str">
        <f t="shared" si="696"/>
        <v/>
      </c>
    </row>
    <row r="2722" spans="2:13" x14ac:dyDescent="0.2">
      <c r="B2722" s="1" t="str">
        <f t="shared" si="691"/>
        <v/>
      </c>
      <c r="C2722" s="12">
        <f t="shared" si="692"/>
        <v>1</v>
      </c>
      <c r="D2722" s="1" t="str">
        <f t="shared" si="693"/>
        <v/>
      </c>
      <c r="E2722" s="1" t="str">
        <f t="shared" si="694"/>
        <v/>
      </c>
      <c r="H2722" s="1" t="str">
        <f>IF(ISBLANK(N2722),"",IF(SUM(AC2722:CO2722)=0,"other",INDEX(AC$6:CO$6,MATCH(1,AC2722:CO2722,0))))</f>
        <v/>
      </c>
      <c r="I2722" s="1" t="str" cm="1">
        <f t="array" ref="I2722">IF(ISBLANK(N2722),"",INDEX($AC$7:$CO$7,,MATCH(H2722,$AC$6:$CO$6,0)))</f>
        <v/>
      </c>
      <c r="L2722" s="1" t="str">
        <f t="shared" si="695"/>
        <v/>
      </c>
      <c r="M2722" s="1" t="str">
        <f t="shared" si="696"/>
        <v/>
      </c>
    </row>
    <row r="2723" spans="2:13" x14ac:dyDescent="0.2">
      <c r="B2723" s="1" t="str">
        <f t="shared" si="691"/>
        <v/>
      </c>
      <c r="C2723" s="12">
        <f t="shared" si="692"/>
        <v>1</v>
      </c>
      <c r="D2723" s="1" t="str">
        <f t="shared" si="693"/>
        <v/>
      </c>
      <c r="E2723" s="1" t="str">
        <f t="shared" si="694"/>
        <v/>
      </c>
      <c r="H2723" s="1" t="str">
        <f>IF(ISBLANK(N2723),"",IF(SUM(AC2723:CO2723)=0,"other",INDEX(AC$6:CO$6,MATCH(1,AC2723:CO2723,0))))</f>
        <v/>
      </c>
      <c r="I2723" s="1" t="str" cm="1">
        <f t="array" ref="I2723">IF(ISBLANK(N2723),"",INDEX($AC$7:$CO$7,,MATCH(H2723,$AC$6:$CO$6,0)))</f>
        <v/>
      </c>
      <c r="L2723" s="1" t="str">
        <f t="shared" si="695"/>
        <v/>
      </c>
      <c r="M2723" s="1" t="str">
        <f t="shared" si="696"/>
        <v/>
      </c>
    </row>
    <row r="2724" spans="2:13" x14ac:dyDescent="0.2">
      <c r="B2724" s="1" t="str">
        <f t="shared" si="691"/>
        <v/>
      </c>
      <c r="C2724" s="12">
        <f t="shared" si="692"/>
        <v>1</v>
      </c>
      <c r="D2724" s="1" t="str">
        <f t="shared" si="693"/>
        <v/>
      </c>
      <c r="E2724" s="1" t="str">
        <f t="shared" si="694"/>
        <v/>
      </c>
      <c r="H2724" s="1" t="str">
        <f>IF(ISBLANK(N2724),"",IF(SUM(AC2724:CO2724)=0,"other",INDEX(AC$6:CO$6,MATCH(1,AC2724:CO2724,0))))</f>
        <v/>
      </c>
      <c r="I2724" s="1" t="str" cm="1">
        <f t="array" ref="I2724">IF(ISBLANK(N2724),"",INDEX($AC$7:$CO$7,,MATCH(H2724,$AC$6:$CO$6,0)))</f>
        <v/>
      </c>
      <c r="L2724" s="1" t="str">
        <f t="shared" si="695"/>
        <v/>
      </c>
      <c r="M2724" s="1" t="str">
        <f t="shared" si="696"/>
        <v/>
      </c>
    </row>
    <row r="2725" spans="2:13" x14ac:dyDescent="0.2">
      <c r="B2725" s="1" t="str">
        <f t="shared" si="691"/>
        <v/>
      </c>
      <c r="C2725" s="12">
        <f t="shared" si="692"/>
        <v>1</v>
      </c>
      <c r="D2725" s="1" t="str">
        <f t="shared" si="693"/>
        <v/>
      </c>
      <c r="E2725" s="1" t="str">
        <f t="shared" si="694"/>
        <v/>
      </c>
      <c r="H2725" s="1" t="str">
        <f>IF(ISBLANK(N2725),"",IF(SUM(AC2725:CO2725)=0,"other",INDEX(AC$6:CO$6,MATCH(1,AC2725:CO2725,0))))</f>
        <v/>
      </c>
      <c r="I2725" s="1" t="str" cm="1">
        <f t="array" ref="I2725">IF(ISBLANK(N2725),"",INDEX($AC$7:$CO$7,,MATCH(H2725,$AC$6:$CO$6,0)))</f>
        <v/>
      </c>
      <c r="L2725" s="1" t="str">
        <f t="shared" si="695"/>
        <v/>
      </c>
      <c r="M2725" s="1" t="str">
        <f t="shared" si="696"/>
        <v/>
      </c>
    </row>
    <row r="2726" spans="2:13" x14ac:dyDescent="0.2">
      <c r="B2726" s="1" t="str">
        <f t="shared" si="691"/>
        <v/>
      </c>
      <c r="C2726" s="12">
        <f t="shared" si="692"/>
        <v>1</v>
      </c>
      <c r="D2726" s="1" t="str">
        <f t="shared" si="693"/>
        <v/>
      </c>
      <c r="E2726" s="1" t="str">
        <f t="shared" si="694"/>
        <v/>
      </c>
      <c r="H2726" s="1" t="str">
        <f>IF(ISBLANK(N2726),"",IF(SUM(AC2726:CO2726)=0,"other",INDEX(AC$6:CO$6,MATCH(1,AC2726:CO2726,0))))</f>
        <v/>
      </c>
      <c r="I2726" s="1" t="str" cm="1">
        <f t="array" ref="I2726">IF(ISBLANK(N2726),"",INDEX($AC$7:$CO$7,,MATCH(H2726,$AC$6:$CO$6,0)))</f>
        <v/>
      </c>
      <c r="L2726" s="1" t="str">
        <f t="shared" si="695"/>
        <v/>
      </c>
      <c r="M2726" s="1" t="str">
        <f t="shared" si="696"/>
        <v/>
      </c>
    </row>
    <row r="2727" spans="2:13" x14ac:dyDescent="0.2">
      <c r="B2727" s="1" t="str">
        <f t="shared" si="691"/>
        <v/>
      </c>
      <c r="C2727" s="12">
        <f t="shared" si="692"/>
        <v>1</v>
      </c>
      <c r="D2727" s="1" t="str">
        <f t="shared" si="693"/>
        <v/>
      </c>
      <c r="E2727" s="1" t="str">
        <f t="shared" si="694"/>
        <v/>
      </c>
      <c r="H2727" s="1" t="str">
        <f>IF(ISBLANK(N2727),"",IF(SUM(AC2727:CO2727)=0,"other",INDEX(AC$6:CO$6,MATCH(1,AC2727:CO2727,0))))</f>
        <v/>
      </c>
      <c r="I2727" s="1" t="str" cm="1">
        <f t="array" ref="I2727">IF(ISBLANK(N2727),"",INDEX($AC$7:$CO$7,,MATCH(H2727,$AC$6:$CO$6,0)))</f>
        <v/>
      </c>
      <c r="L2727" s="1" t="str">
        <f t="shared" si="695"/>
        <v/>
      </c>
      <c r="M2727" s="1" t="str">
        <f t="shared" si="696"/>
        <v/>
      </c>
    </row>
    <row r="2728" spans="2:13" x14ac:dyDescent="0.2">
      <c r="B2728" s="1" t="str">
        <f t="shared" si="691"/>
        <v/>
      </c>
      <c r="C2728" s="12">
        <f t="shared" si="692"/>
        <v>1</v>
      </c>
      <c r="D2728" s="1" t="str">
        <f t="shared" si="693"/>
        <v/>
      </c>
      <c r="E2728" s="1" t="str">
        <f t="shared" si="694"/>
        <v/>
      </c>
      <c r="H2728" s="1" t="str">
        <f>IF(ISBLANK(N2728),"",IF(SUM(AC2728:CO2728)=0,"other",INDEX(AC$6:CO$6,MATCH(1,AC2728:CO2728,0))))</f>
        <v/>
      </c>
      <c r="I2728" s="1" t="str" cm="1">
        <f t="array" ref="I2728">IF(ISBLANK(N2728),"",INDEX($AC$7:$CO$7,,MATCH(H2728,$AC$6:$CO$6,0)))</f>
        <v/>
      </c>
      <c r="L2728" s="1" t="str">
        <f t="shared" si="695"/>
        <v/>
      </c>
      <c r="M2728" s="1" t="str">
        <f t="shared" si="696"/>
        <v/>
      </c>
    </row>
    <row r="2729" spans="2:13" x14ac:dyDescent="0.2">
      <c r="B2729" s="1" t="str">
        <f t="shared" si="691"/>
        <v/>
      </c>
      <c r="C2729" s="12">
        <f t="shared" si="692"/>
        <v>1</v>
      </c>
      <c r="D2729" s="1" t="str">
        <f t="shared" si="693"/>
        <v/>
      </c>
      <c r="E2729" s="1" t="str">
        <f t="shared" si="694"/>
        <v/>
      </c>
      <c r="H2729" s="1" t="str">
        <f>IF(ISBLANK(N2729),"",IF(SUM(AC2729:CO2729)=0,"other",INDEX(AC$6:CO$6,MATCH(1,AC2729:CO2729,0))))</f>
        <v/>
      </c>
      <c r="I2729" s="1" t="str" cm="1">
        <f t="array" ref="I2729">IF(ISBLANK(N2729),"",INDEX($AC$7:$CO$7,,MATCH(H2729,$AC$6:$CO$6,0)))</f>
        <v/>
      </c>
      <c r="L2729" s="1" t="str">
        <f t="shared" si="695"/>
        <v/>
      </c>
      <c r="M2729" s="1" t="str">
        <f t="shared" si="696"/>
        <v/>
      </c>
    </row>
    <row r="2730" spans="2:13" x14ac:dyDescent="0.2">
      <c r="B2730" s="1" t="str">
        <f t="shared" si="691"/>
        <v/>
      </c>
      <c r="C2730" s="12">
        <f t="shared" si="692"/>
        <v>1</v>
      </c>
      <c r="D2730" s="1" t="str">
        <f t="shared" si="693"/>
        <v/>
      </c>
      <c r="E2730" s="1" t="str">
        <f t="shared" si="694"/>
        <v/>
      </c>
      <c r="H2730" s="1" t="str">
        <f>IF(ISBLANK(N2730),"",IF(SUM(AC2730:CO2730)=0,"other",INDEX(AC$6:CO$6,MATCH(1,AC2730:CO2730,0))))</f>
        <v/>
      </c>
      <c r="I2730" s="1" t="str" cm="1">
        <f t="array" ref="I2730">IF(ISBLANK(N2730),"",INDEX($AC$7:$CO$7,,MATCH(H2730,$AC$6:$CO$6,0)))</f>
        <v/>
      </c>
      <c r="L2730" s="1" t="str">
        <f t="shared" si="695"/>
        <v/>
      </c>
      <c r="M2730" s="1" t="str">
        <f t="shared" si="696"/>
        <v/>
      </c>
    </row>
    <row r="2731" spans="2:13" x14ac:dyDescent="0.2">
      <c r="B2731" s="1" t="str">
        <f t="shared" si="691"/>
        <v/>
      </c>
      <c r="C2731" s="12">
        <f t="shared" si="692"/>
        <v>1</v>
      </c>
      <c r="D2731" s="1" t="str">
        <f t="shared" si="693"/>
        <v/>
      </c>
      <c r="E2731" s="1" t="str">
        <f t="shared" si="694"/>
        <v/>
      </c>
      <c r="H2731" s="1" t="str">
        <f>IF(ISBLANK(N2731),"",IF(SUM(AC2731:CO2731)=0,"other",INDEX(AC$6:CO$6,MATCH(1,AC2731:CO2731,0))))</f>
        <v/>
      </c>
      <c r="I2731" s="1" t="str" cm="1">
        <f t="array" ref="I2731">IF(ISBLANK(N2731),"",INDEX($AC$7:$CO$7,,MATCH(H2731,$AC$6:$CO$6,0)))</f>
        <v/>
      </c>
      <c r="L2731" s="1" t="str">
        <f t="shared" si="695"/>
        <v/>
      </c>
      <c r="M2731" s="1" t="str">
        <f t="shared" si="696"/>
        <v/>
      </c>
    </row>
    <row r="2732" spans="2:13" x14ac:dyDescent="0.2">
      <c r="B2732" s="1" t="str">
        <f t="shared" si="691"/>
        <v/>
      </c>
      <c r="C2732" s="12">
        <f t="shared" si="692"/>
        <v>1</v>
      </c>
      <c r="D2732" s="1" t="str">
        <f t="shared" si="693"/>
        <v/>
      </c>
      <c r="E2732" s="1" t="str">
        <f t="shared" si="694"/>
        <v/>
      </c>
      <c r="H2732" s="1" t="str">
        <f>IF(ISBLANK(N2732),"",IF(SUM(AC2732:CO2732)=0,"other",INDEX(AC$6:CO$6,MATCH(1,AC2732:CO2732,0))))</f>
        <v/>
      </c>
      <c r="I2732" s="1" t="str" cm="1">
        <f t="array" ref="I2732">IF(ISBLANK(N2732),"",INDEX($AC$7:$CO$7,,MATCH(H2732,$AC$6:$CO$6,0)))</f>
        <v/>
      </c>
      <c r="L2732" s="1" t="str">
        <f t="shared" si="695"/>
        <v/>
      </c>
      <c r="M2732" s="1" t="str">
        <f t="shared" si="696"/>
        <v/>
      </c>
    </row>
    <row r="2733" spans="2:13" x14ac:dyDescent="0.2">
      <c r="B2733" s="1" t="str">
        <f t="shared" si="691"/>
        <v/>
      </c>
      <c r="C2733" s="12">
        <f t="shared" si="692"/>
        <v>1</v>
      </c>
      <c r="D2733" s="1" t="str">
        <f t="shared" si="693"/>
        <v/>
      </c>
      <c r="E2733" s="1" t="str">
        <f t="shared" si="694"/>
        <v/>
      </c>
      <c r="H2733" s="1" t="str">
        <f>IF(ISBLANK(N2733),"",IF(SUM(AC2733:CO2733)=0,"other",INDEX(AC$6:CO$6,MATCH(1,AC2733:CO2733,0))))</f>
        <v/>
      </c>
      <c r="I2733" s="1" t="str" cm="1">
        <f t="array" ref="I2733">IF(ISBLANK(N2733),"",INDEX($AC$7:$CO$7,,MATCH(H2733,$AC$6:$CO$6,0)))</f>
        <v/>
      </c>
      <c r="L2733" s="1" t="str">
        <f t="shared" si="695"/>
        <v/>
      </c>
      <c r="M2733" s="1" t="str">
        <f t="shared" si="696"/>
        <v/>
      </c>
    </row>
    <row r="2734" spans="2:13" x14ac:dyDescent="0.2">
      <c r="B2734" s="1" t="str">
        <f t="shared" si="691"/>
        <v/>
      </c>
      <c r="C2734" s="12">
        <f t="shared" si="692"/>
        <v>1</v>
      </c>
      <c r="D2734" s="1" t="str">
        <f t="shared" si="693"/>
        <v/>
      </c>
      <c r="E2734" s="1" t="str">
        <f t="shared" si="694"/>
        <v/>
      </c>
      <c r="H2734" s="1" t="str">
        <f>IF(ISBLANK(N2734),"",IF(SUM(AC2734:CO2734)=0,"other",INDEX(AC$6:CO$6,MATCH(1,AC2734:CO2734,0))))</f>
        <v/>
      </c>
      <c r="I2734" s="1" t="str" cm="1">
        <f t="array" ref="I2734">IF(ISBLANK(N2734),"",INDEX($AC$7:$CO$7,,MATCH(H2734,$AC$6:$CO$6,0)))</f>
        <v/>
      </c>
      <c r="L2734" s="1" t="str">
        <f t="shared" si="695"/>
        <v/>
      </c>
      <c r="M2734" s="1" t="str">
        <f t="shared" si="696"/>
        <v/>
      </c>
    </row>
    <row r="2735" spans="2:13" x14ac:dyDescent="0.2">
      <c r="B2735" s="1" t="str">
        <f t="shared" si="691"/>
        <v/>
      </c>
      <c r="C2735" s="12">
        <f t="shared" si="692"/>
        <v>1</v>
      </c>
      <c r="D2735" s="1" t="str">
        <f t="shared" si="693"/>
        <v/>
      </c>
      <c r="E2735" s="1" t="str">
        <f t="shared" si="694"/>
        <v/>
      </c>
      <c r="H2735" s="1" t="str">
        <f>IF(ISBLANK(N2735),"",IF(SUM(AC2735:CO2735)=0,"other",INDEX(AC$6:CO$6,MATCH(1,AC2735:CO2735,0))))</f>
        <v/>
      </c>
      <c r="I2735" s="1" t="str" cm="1">
        <f t="array" ref="I2735">IF(ISBLANK(N2735),"",INDEX($AC$7:$CO$7,,MATCH(H2735,$AC$6:$CO$6,0)))</f>
        <v/>
      </c>
      <c r="L2735" s="1" t="str">
        <f t="shared" si="695"/>
        <v/>
      </c>
      <c r="M2735" s="1" t="str">
        <f t="shared" si="696"/>
        <v/>
      </c>
    </row>
    <row r="2736" spans="2:13" x14ac:dyDescent="0.2">
      <c r="B2736" s="1" t="str">
        <f t="shared" si="691"/>
        <v/>
      </c>
      <c r="C2736" s="12">
        <f t="shared" si="692"/>
        <v>1</v>
      </c>
      <c r="D2736" s="1" t="str">
        <f t="shared" si="693"/>
        <v/>
      </c>
      <c r="E2736" s="1" t="str">
        <f t="shared" si="694"/>
        <v/>
      </c>
      <c r="H2736" s="1" t="str">
        <f>IF(ISBLANK(N2736),"",IF(SUM(AC2736:CO2736)=0,"other",INDEX(AC$6:CO$6,MATCH(1,AC2736:CO2736,0))))</f>
        <v/>
      </c>
      <c r="I2736" s="1" t="str" cm="1">
        <f t="array" ref="I2736">IF(ISBLANK(N2736),"",INDEX($AC$7:$CO$7,,MATCH(H2736,$AC$6:$CO$6,0)))</f>
        <v/>
      </c>
      <c r="L2736" s="1" t="str">
        <f t="shared" si="695"/>
        <v/>
      </c>
      <c r="M2736" s="1" t="str">
        <f t="shared" si="696"/>
        <v/>
      </c>
    </row>
    <row r="2737" spans="2:13" x14ac:dyDescent="0.2">
      <c r="B2737" s="1" t="str">
        <f t="shared" si="691"/>
        <v/>
      </c>
      <c r="C2737" s="12">
        <f t="shared" si="692"/>
        <v>1</v>
      </c>
      <c r="D2737" s="1" t="str">
        <f t="shared" si="693"/>
        <v/>
      </c>
      <c r="E2737" s="1" t="str">
        <f t="shared" si="694"/>
        <v/>
      </c>
      <c r="H2737" s="1" t="str">
        <f>IF(ISBLANK(N2737),"",IF(SUM(AC2737:CO2737)=0,"other",INDEX(AC$6:CO$6,MATCH(1,AC2737:CO2737,0))))</f>
        <v/>
      </c>
      <c r="I2737" s="1" t="str" cm="1">
        <f t="array" ref="I2737">IF(ISBLANK(N2737),"",INDEX($AC$7:$CO$7,,MATCH(H2737,$AC$6:$CO$6,0)))</f>
        <v/>
      </c>
      <c r="L2737" s="1" t="str">
        <f t="shared" si="695"/>
        <v/>
      </c>
      <c r="M2737" s="1" t="str">
        <f t="shared" si="696"/>
        <v/>
      </c>
    </row>
    <row r="2738" spans="2:13" x14ac:dyDescent="0.2">
      <c r="B2738" s="1" t="str">
        <f t="shared" si="691"/>
        <v/>
      </c>
      <c r="C2738" s="12">
        <f t="shared" si="692"/>
        <v>1</v>
      </c>
      <c r="D2738" s="1" t="str">
        <f t="shared" si="693"/>
        <v/>
      </c>
      <c r="E2738" s="1" t="str">
        <f t="shared" si="694"/>
        <v/>
      </c>
      <c r="H2738" s="1" t="str">
        <f>IF(ISBLANK(N2738),"",IF(SUM(AC2738:CO2738)=0,"other",INDEX(AC$6:CO$6,MATCH(1,AC2738:CO2738,0))))</f>
        <v/>
      </c>
      <c r="I2738" s="1" t="str" cm="1">
        <f t="array" ref="I2738">IF(ISBLANK(N2738),"",INDEX($AC$7:$CO$7,,MATCH(H2738,$AC$6:$CO$6,0)))</f>
        <v/>
      </c>
      <c r="L2738" s="1" t="str">
        <f t="shared" si="695"/>
        <v/>
      </c>
      <c r="M2738" s="1" t="str">
        <f t="shared" si="696"/>
        <v/>
      </c>
    </row>
    <row r="2739" spans="2:13" x14ac:dyDescent="0.2">
      <c r="B2739" s="1" t="str">
        <f t="shared" si="691"/>
        <v/>
      </c>
      <c r="C2739" s="12">
        <f t="shared" si="692"/>
        <v>1</v>
      </c>
      <c r="D2739" s="1" t="str">
        <f t="shared" si="693"/>
        <v/>
      </c>
      <c r="E2739" s="1" t="str">
        <f t="shared" si="694"/>
        <v/>
      </c>
      <c r="H2739" s="1" t="str">
        <f>IF(ISBLANK(N2739),"",IF(SUM(AC2739:CO2739)=0,"other",INDEX(AC$6:CO$6,MATCH(1,AC2739:CO2739,0))))</f>
        <v/>
      </c>
      <c r="I2739" s="1" t="str" cm="1">
        <f t="array" ref="I2739">IF(ISBLANK(N2739),"",INDEX($AC$7:$CO$7,,MATCH(H2739,$AC$6:$CO$6,0)))</f>
        <v/>
      </c>
      <c r="L2739" s="1" t="str">
        <f t="shared" si="695"/>
        <v/>
      </c>
      <c r="M2739" s="1" t="str">
        <f t="shared" si="696"/>
        <v/>
      </c>
    </row>
    <row r="2740" spans="2:13" x14ac:dyDescent="0.2">
      <c r="B2740" s="1" t="str">
        <f t="shared" si="691"/>
        <v/>
      </c>
      <c r="C2740" s="12">
        <f t="shared" si="692"/>
        <v>1</v>
      </c>
      <c r="D2740" s="1" t="str">
        <f t="shared" si="693"/>
        <v/>
      </c>
      <c r="E2740" s="1" t="str">
        <f t="shared" si="694"/>
        <v/>
      </c>
      <c r="H2740" s="1" t="str">
        <f>IF(ISBLANK(N2740),"",IF(SUM(AC2740:CO2740)=0,"other",INDEX(AC$6:CO$6,MATCH(1,AC2740:CO2740,0))))</f>
        <v/>
      </c>
      <c r="I2740" s="1" t="str" cm="1">
        <f t="array" ref="I2740">IF(ISBLANK(N2740),"",INDEX($AC$7:$CO$7,,MATCH(H2740,$AC$6:$CO$6,0)))</f>
        <v/>
      </c>
      <c r="L2740" s="1" t="str">
        <f t="shared" si="695"/>
        <v/>
      </c>
      <c r="M2740" s="1" t="str">
        <f t="shared" si="696"/>
        <v/>
      </c>
    </row>
    <row r="2741" spans="2:13" x14ac:dyDescent="0.2">
      <c r="B2741" s="1" t="str">
        <f t="shared" si="691"/>
        <v/>
      </c>
      <c r="C2741" s="12">
        <f t="shared" si="692"/>
        <v>1</v>
      </c>
      <c r="D2741" s="1" t="str">
        <f t="shared" si="693"/>
        <v/>
      </c>
      <c r="E2741" s="1" t="str">
        <f t="shared" si="694"/>
        <v/>
      </c>
      <c r="H2741" s="1" t="str">
        <f>IF(ISBLANK(N2741),"",IF(SUM(AC2741:CO2741)=0,"other",INDEX(AC$6:CO$6,MATCH(1,AC2741:CO2741,0))))</f>
        <v/>
      </c>
      <c r="I2741" s="1" t="str" cm="1">
        <f t="array" ref="I2741">IF(ISBLANK(N2741),"",INDEX($AC$7:$CO$7,,MATCH(H2741,$AC$6:$CO$6,0)))</f>
        <v/>
      </c>
      <c r="L2741" s="1" t="str">
        <f t="shared" si="695"/>
        <v/>
      </c>
      <c r="M2741" s="1" t="str">
        <f t="shared" si="696"/>
        <v/>
      </c>
    </row>
    <row r="2742" spans="2:13" x14ac:dyDescent="0.2">
      <c r="B2742" s="1" t="str">
        <f t="shared" si="691"/>
        <v/>
      </c>
      <c r="C2742" s="12">
        <f t="shared" si="692"/>
        <v>1</v>
      </c>
      <c r="D2742" s="1" t="str">
        <f t="shared" si="693"/>
        <v/>
      </c>
      <c r="E2742" s="1" t="str">
        <f t="shared" si="694"/>
        <v/>
      </c>
      <c r="H2742" s="1" t="str">
        <f>IF(ISBLANK(N2742),"",IF(SUM(AC2742:CO2742)=0,"other",INDEX(AC$6:CO$6,MATCH(1,AC2742:CO2742,0))))</f>
        <v/>
      </c>
      <c r="I2742" s="1" t="str" cm="1">
        <f t="array" ref="I2742">IF(ISBLANK(N2742),"",INDEX($AC$7:$CO$7,,MATCH(H2742,$AC$6:$CO$6,0)))</f>
        <v/>
      </c>
      <c r="L2742" s="1" t="str">
        <f t="shared" si="695"/>
        <v/>
      </c>
      <c r="M2742" s="1" t="str">
        <f t="shared" si="696"/>
        <v/>
      </c>
    </row>
    <row r="2743" spans="2:13" x14ac:dyDescent="0.2">
      <c r="B2743" s="1" t="str">
        <f t="shared" si="691"/>
        <v/>
      </c>
      <c r="C2743" s="12">
        <f t="shared" si="692"/>
        <v>1</v>
      </c>
      <c r="D2743" s="1" t="str">
        <f t="shared" si="693"/>
        <v/>
      </c>
      <c r="E2743" s="1" t="str">
        <f t="shared" si="694"/>
        <v/>
      </c>
      <c r="H2743" s="1" t="str">
        <f>IF(ISBLANK(N2743),"",IF(SUM(AC2743:CO2743)=0,"other",INDEX(AC$6:CO$6,MATCH(1,AC2743:CO2743,0))))</f>
        <v/>
      </c>
      <c r="I2743" s="1" t="str" cm="1">
        <f t="array" ref="I2743">IF(ISBLANK(N2743),"",INDEX($AC$7:$CO$7,,MATCH(H2743,$AC$6:$CO$6,0)))</f>
        <v/>
      </c>
      <c r="L2743" s="1" t="str">
        <f t="shared" si="695"/>
        <v/>
      </c>
      <c r="M2743" s="1" t="str">
        <f t="shared" si="696"/>
        <v/>
      </c>
    </row>
    <row r="2744" spans="2:13" x14ac:dyDescent="0.2">
      <c r="B2744" s="1" t="str">
        <f t="shared" si="691"/>
        <v/>
      </c>
      <c r="C2744" s="12">
        <f t="shared" si="692"/>
        <v>1</v>
      </c>
      <c r="D2744" s="1" t="str">
        <f t="shared" si="693"/>
        <v/>
      </c>
      <c r="E2744" s="1" t="str">
        <f t="shared" si="694"/>
        <v/>
      </c>
      <c r="H2744" s="1" t="str">
        <f>IF(ISBLANK(N2744),"",IF(SUM(AC2744:CO2744)=0,"other",INDEX(AC$6:CO$6,MATCH(1,AC2744:CO2744,0))))</f>
        <v/>
      </c>
      <c r="I2744" s="1" t="str" cm="1">
        <f t="array" ref="I2744">IF(ISBLANK(N2744),"",INDEX($AC$7:$CO$7,,MATCH(H2744,$AC$6:$CO$6,0)))</f>
        <v/>
      </c>
      <c r="L2744" s="1" t="str">
        <f t="shared" si="695"/>
        <v/>
      </c>
      <c r="M2744" s="1" t="str">
        <f t="shared" si="696"/>
        <v/>
      </c>
    </row>
    <row r="2745" spans="2:13" x14ac:dyDescent="0.2">
      <c r="B2745" s="1" t="str">
        <f t="shared" si="691"/>
        <v/>
      </c>
      <c r="C2745" s="12">
        <f t="shared" si="692"/>
        <v>1</v>
      </c>
      <c r="D2745" s="1" t="str">
        <f t="shared" si="693"/>
        <v/>
      </c>
      <c r="E2745" s="1" t="str">
        <f t="shared" si="694"/>
        <v/>
      </c>
      <c r="H2745" s="1" t="str">
        <f>IF(ISBLANK(N2745),"",IF(SUM(AC2745:CO2745)=0,"other",INDEX(AC$6:CO$6,MATCH(1,AC2745:CO2745,0))))</f>
        <v/>
      </c>
      <c r="I2745" s="1" t="str" cm="1">
        <f t="array" ref="I2745">IF(ISBLANK(N2745),"",INDEX($AC$7:$CO$7,,MATCH(H2745,$AC$6:$CO$6,0)))</f>
        <v/>
      </c>
      <c r="L2745" s="1" t="str">
        <f t="shared" si="695"/>
        <v/>
      </c>
      <c r="M2745" s="1" t="str">
        <f t="shared" si="696"/>
        <v/>
      </c>
    </row>
    <row r="2746" spans="2:13" x14ac:dyDescent="0.2">
      <c r="B2746" s="1" t="str">
        <f t="shared" si="691"/>
        <v/>
      </c>
      <c r="C2746" s="12">
        <f t="shared" si="692"/>
        <v>1</v>
      </c>
      <c r="D2746" s="1" t="str">
        <f t="shared" si="693"/>
        <v/>
      </c>
      <c r="E2746" s="1" t="str">
        <f t="shared" si="694"/>
        <v/>
      </c>
      <c r="H2746" s="1" t="str">
        <f>IF(ISBLANK(N2746),"",IF(SUM(AC2746:CO2746)=0,"other",INDEX(AC$6:CO$6,MATCH(1,AC2746:CO2746,0))))</f>
        <v/>
      </c>
      <c r="I2746" s="1" t="str" cm="1">
        <f t="array" ref="I2746">IF(ISBLANK(N2746),"",INDEX($AC$7:$CO$7,,MATCH(H2746,$AC$6:$CO$6,0)))</f>
        <v/>
      </c>
      <c r="L2746" s="1" t="str">
        <f t="shared" si="695"/>
        <v/>
      </c>
      <c r="M2746" s="1" t="str">
        <f t="shared" si="696"/>
        <v/>
      </c>
    </row>
    <row r="2747" spans="2:13" x14ac:dyDescent="0.2">
      <c r="B2747" s="1" t="str">
        <f t="shared" si="691"/>
        <v/>
      </c>
      <c r="C2747" s="12">
        <f t="shared" si="692"/>
        <v>1</v>
      </c>
      <c r="D2747" s="1" t="str">
        <f t="shared" si="693"/>
        <v/>
      </c>
      <c r="E2747" s="1" t="str">
        <f t="shared" si="694"/>
        <v/>
      </c>
      <c r="H2747" s="1" t="str">
        <f>IF(ISBLANK(N2747),"",IF(SUM(AC2747:CO2747)=0,"other",INDEX(AC$6:CO$6,MATCH(1,AC2747:CO2747,0))))</f>
        <v/>
      </c>
      <c r="I2747" s="1" t="str" cm="1">
        <f t="array" ref="I2747">IF(ISBLANK(N2747),"",INDEX($AC$7:$CO$7,,MATCH(H2747,$AC$6:$CO$6,0)))</f>
        <v/>
      </c>
      <c r="L2747" s="1" t="str">
        <f t="shared" si="695"/>
        <v/>
      </c>
      <c r="M2747" s="1" t="str">
        <f t="shared" si="696"/>
        <v/>
      </c>
    </row>
    <row r="2748" spans="2:13" x14ac:dyDescent="0.2">
      <c r="B2748" s="1" t="str">
        <f t="shared" si="691"/>
        <v/>
      </c>
      <c r="C2748" s="12">
        <f t="shared" si="692"/>
        <v>1</v>
      </c>
      <c r="D2748" s="1" t="str">
        <f t="shared" si="693"/>
        <v/>
      </c>
      <c r="E2748" s="1" t="str">
        <f t="shared" si="694"/>
        <v/>
      </c>
      <c r="H2748" s="1" t="str">
        <f>IF(ISBLANK(N2748),"",IF(SUM(AC2748:CO2748)=0,"other",INDEX(AC$6:CO$6,MATCH(1,AC2748:CO2748,0))))</f>
        <v/>
      </c>
      <c r="I2748" s="1" t="str" cm="1">
        <f t="array" ref="I2748">IF(ISBLANK(N2748),"",INDEX($AC$7:$CO$7,,MATCH(H2748,$AC$6:$CO$6,0)))</f>
        <v/>
      </c>
      <c r="L2748" s="1" t="str">
        <f t="shared" si="695"/>
        <v/>
      </c>
      <c r="M2748" s="1" t="str">
        <f t="shared" si="696"/>
        <v/>
      </c>
    </row>
    <row r="2749" spans="2:13" x14ac:dyDescent="0.2">
      <c r="B2749" s="1" t="str">
        <f t="shared" si="691"/>
        <v/>
      </c>
      <c r="C2749" s="12">
        <f t="shared" si="692"/>
        <v>1</v>
      </c>
      <c r="D2749" s="1" t="str">
        <f t="shared" si="693"/>
        <v/>
      </c>
      <c r="E2749" s="1" t="str">
        <f t="shared" si="694"/>
        <v/>
      </c>
      <c r="H2749" s="1" t="str">
        <f>IF(ISBLANK(N2749),"",IF(SUM(AC2749:CO2749)=0,"other",INDEX(AC$6:CO$6,MATCH(1,AC2749:CO2749,0))))</f>
        <v/>
      </c>
      <c r="I2749" s="1" t="str" cm="1">
        <f t="array" ref="I2749">IF(ISBLANK(N2749),"",INDEX($AC$7:$CO$7,,MATCH(H2749,$AC$6:$CO$6,0)))</f>
        <v/>
      </c>
      <c r="L2749" s="1" t="str">
        <f t="shared" si="695"/>
        <v/>
      </c>
      <c r="M2749" s="1" t="str">
        <f t="shared" si="696"/>
        <v/>
      </c>
    </row>
    <row r="2750" spans="2:13" x14ac:dyDescent="0.2">
      <c r="B2750" s="1" t="str">
        <f t="shared" si="691"/>
        <v/>
      </c>
      <c r="C2750" s="12">
        <f t="shared" si="692"/>
        <v>1</v>
      </c>
      <c r="D2750" s="1" t="str">
        <f t="shared" si="693"/>
        <v/>
      </c>
      <c r="E2750" s="1" t="str">
        <f t="shared" si="694"/>
        <v/>
      </c>
      <c r="H2750" s="1" t="str">
        <f>IF(ISBLANK(N2750),"",IF(SUM(AC2750:CO2750)=0,"other",INDEX(AC$6:CO$6,MATCH(1,AC2750:CO2750,0))))</f>
        <v/>
      </c>
      <c r="I2750" s="1" t="str" cm="1">
        <f t="array" ref="I2750">IF(ISBLANK(N2750),"",INDEX($AC$7:$CO$7,,MATCH(H2750,$AC$6:$CO$6,0)))</f>
        <v/>
      </c>
      <c r="L2750" s="1" t="str">
        <f t="shared" si="695"/>
        <v/>
      </c>
      <c r="M2750" s="1" t="str">
        <f t="shared" si="696"/>
        <v/>
      </c>
    </row>
    <row r="2751" spans="2:13" x14ac:dyDescent="0.2">
      <c r="B2751" s="1" t="str">
        <f t="shared" si="691"/>
        <v/>
      </c>
      <c r="C2751" s="12">
        <f t="shared" si="692"/>
        <v>1</v>
      </c>
      <c r="D2751" s="1" t="str">
        <f t="shared" si="693"/>
        <v/>
      </c>
      <c r="E2751" s="1" t="str">
        <f t="shared" si="694"/>
        <v/>
      </c>
      <c r="H2751" s="1" t="str">
        <f>IF(ISBLANK(N2751),"",IF(SUM(AC2751:CO2751)=0,"other",INDEX(AC$6:CO$6,MATCH(1,AC2751:CO2751,0))))</f>
        <v/>
      </c>
      <c r="I2751" s="1" t="str" cm="1">
        <f t="array" ref="I2751">IF(ISBLANK(N2751),"",INDEX($AC$7:$CO$7,,MATCH(H2751,$AC$6:$CO$6,0)))</f>
        <v/>
      </c>
      <c r="L2751" s="1" t="str">
        <f t="shared" si="695"/>
        <v/>
      </c>
      <c r="M2751" s="1" t="str">
        <f t="shared" si="696"/>
        <v/>
      </c>
    </row>
    <row r="2752" spans="2:13" x14ac:dyDescent="0.2">
      <c r="B2752" s="1" t="str">
        <f t="shared" si="691"/>
        <v/>
      </c>
      <c r="C2752" s="12">
        <f t="shared" si="692"/>
        <v>1</v>
      </c>
      <c r="D2752" s="1" t="str">
        <f t="shared" si="693"/>
        <v/>
      </c>
      <c r="E2752" s="1" t="str">
        <f t="shared" si="694"/>
        <v/>
      </c>
      <c r="H2752" s="1" t="str">
        <f>IF(ISBLANK(N2752),"",IF(SUM(AC2752:CO2752)=0,"other",INDEX(AC$6:CO$6,MATCH(1,AC2752:CO2752,0))))</f>
        <v/>
      </c>
      <c r="I2752" s="1" t="str" cm="1">
        <f t="array" ref="I2752">IF(ISBLANK(N2752),"",INDEX($AC$7:$CO$7,,MATCH(H2752,$AC$6:$CO$6,0)))</f>
        <v/>
      </c>
      <c r="L2752" s="1" t="str">
        <f t="shared" si="695"/>
        <v/>
      </c>
      <c r="M2752" s="1" t="str">
        <f t="shared" si="696"/>
        <v/>
      </c>
    </row>
    <row r="2753" spans="2:13" x14ac:dyDescent="0.2">
      <c r="B2753" s="1" t="str">
        <f t="shared" si="691"/>
        <v/>
      </c>
      <c r="C2753" s="12">
        <f t="shared" si="692"/>
        <v>1</v>
      </c>
      <c r="D2753" s="1" t="str">
        <f t="shared" si="693"/>
        <v/>
      </c>
      <c r="E2753" s="1" t="str">
        <f t="shared" si="694"/>
        <v/>
      </c>
      <c r="H2753" s="1" t="str">
        <f>IF(ISBLANK(N2753),"",IF(SUM(AC2753:CO2753)=0,"other",INDEX(AC$6:CO$6,MATCH(1,AC2753:CO2753,0))))</f>
        <v/>
      </c>
      <c r="I2753" s="1" t="str" cm="1">
        <f t="array" ref="I2753">IF(ISBLANK(N2753),"",INDEX($AC$7:$CO$7,,MATCH(H2753,$AC$6:$CO$6,0)))</f>
        <v/>
      </c>
      <c r="L2753" s="1" t="str">
        <f t="shared" si="695"/>
        <v/>
      </c>
      <c r="M2753" s="1" t="str">
        <f t="shared" si="696"/>
        <v/>
      </c>
    </row>
    <row r="2754" spans="2:13" x14ac:dyDescent="0.2">
      <c r="B2754" s="1" t="str">
        <f t="shared" si="691"/>
        <v/>
      </c>
      <c r="C2754" s="12">
        <f t="shared" si="692"/>
        <v>1</v>
      </c>
      <c r="D2754" s="1" t="str">
        <f t="shared" si="693"/>
        <v/>
      </c>
      <c r="E2754" s="1" t="str">
        <f t="shared" si="694"/>
        <v/>
      </c>
      <c r="H2754" s="1" t="str">
        <f>IF(ISBLANK(N2754),"",IF(SUM(AC2754:CO2754)=0,"other",INDEX(AC$6:CO$6,MATCH(1,AC2754:CO2754,0))))</f>
        <v/>
      </c>
      <c r="I2754" s="1" t="str" cm="1">
        <f t="array" ref="I2754">IF(ISBLANK(N2754),"",INDEX($AC$7:$CO$7,,MATCH(H2754,$AC$6:$CO$6,0)))</f>
        <v/>
      </c>
      <c r="L2754" s="1" t="str">
        <f t="shared" si="695"/>
        <v/>
      </c>
      <c r="M2754" s="1" t="str">
        <f t="shared" si="696"/>
        <v/>
      </c>
    </row>
    <row r="2755" spans="2:13" x14ac:dyDescent="0.2">
      <c r="B2755" s="1" t="str">
        <f t="shared" si="691"/>
        <v/>
      </c>
      <c r="C2755" s="12">
        <f t="shared" si="692"/>
        <v>1</v>
      </c>
      <c r="D2755" s="1" t="str">
        <f t="shared" si="693"/>
        <v/>
      </c>
      <c r="E2755" s="1" t="str">
        <f t="shared" si="694"/>
        <v/>
      </c>
      <c r="H2755" s="1" t="str">
        <f>IF(ISBLANK(N2755),"",IF(SUM(AC2755:CO2755)=0,"other",INDEX(AC$6:CO$6,MATCH(1,AC2755:CO2755,0))))</f>
        <v/>
      </c>
      <c r="I2755" s="1" t="str" cm="1">
        <f t="array" ref="I2755">IF(ISBLANK(N2755),"",INDEX($AC$7:$CO$7,,MATCH(H2755,$AC$6:$CO$6,0)))</f>
        <v/>
      </c>
      <c r="L2755" s="1" t="str">
        <f t="shared" si="695"/>
        <v/>
      </c>
      <c r="M2755" s="1" t="str">
        <f t="shared" si="696"/>
        <v/>
      </c>
    </row>
    <row r="2756" spans="2:13" x14ac:dyDescent="0.2">
      <c r="B2756" s="1" t="str">
        <f t="shared" si="691"/>
        <v/>
      </c>
      <c r="C2756" s="12">
        <f t="shared" si="692"/>
        <v>1</v>
      </c>
      <c r="D2756" s="1" t="str">
        <f t="shared" si="693"/>
        <v/>
      </c>
      <c r="E2756" s="1" t="str">
        <f t="shared" si="694"/>
        <v/>
      </c>
      <c r="H2756" s="1" t="str">
        <f>IF(ISBLANK(N2756),"",IF(SUM(AC2756:CO2756)=0,"other",INDEX(AC$6:CO$6,MATCH(1,AC2756:CO2756,0))))</f>
        <v/>
      </c>
      <c r="I2756" s="1" t="str" cm="1">
        <f t="array" ref="I2756">IF(ISBLANK(N2756),"",INDEX($AC$7:$CO$7,,MATCH(H2756,$AC$6:$CO$6,0)))</f>
        <v/>
      </c>
      <c r="L2756" s="1" t="str">
        <f t="shared" si="695"/>
        <v/>
      </c>
      <c r="M2756" s="1" t="str">
        <f t="shared" si="696"/>
        <v/>
      </c>
    </row>
    <row r="2757" spans="2:13" x14ac:dyDescent="0.2">
      <c r="B2757" s="1" t="str">
        <f t="shared" si="691"/>
        <v/>
      </c>
      <c r="C2757" s="12">
        <f t="shared" si="692"/>
        <v>1</v>
      </c>
      <c r="D2757" s="1" t="str">
        <f t="shared" si="693"/>
        <v/>
      </c>
      <c r="E2757" s="1" t="str">
        <f t="shared" si="694"/>
        <v/>
      </c>
      <c r="H2757" s="1" t="str">
        <f>IF(ISBLANK(N2757),"",IF(SUM(AC2757:CO2757)=0,"other",INDEX(AC$6:CO$6,MATCH(1,AC2757:CO2757,0))))</f>
        <v/>
      </c>
      <c r="I2757" s="1" t="str" cm="1">
        <f t="array" ref="I2757">IF(ISBLANK(N2757),"",INDEX($AC$7:$CO$7,,MATCH(H2757,$AC$6:$CO$6,0)))</f>
        <v/>
      </c>
      <c r="L2757" s="1" t="str">
        <f t="shared" si="695"/>
        <v/>
      </c>
      <c r="M2757" s="1" t="str">
        <f t="shared" si="696"/>
        <v/>
      </c>
    </row>
    <row r="2758" spans="2:13" x14ac:dyDescent="0.2">
      <c r="B2758" s="1" t="str">
        <f t="shared" si="691"/>
        <v/>
      </c>
      <c r="C2758" s="12">
        <f t="shared" si="692"/>
        <v>1</v>
      </c>
      <c r="D2758" s="1" t="str">
        <f t="shared" si="693"/>
        <v/>
      </c>
      <c r="E2758" s="1" t="str">
        <f t="shared" si="694"/>
        <v/>
      </c>
      <c r="H2758" s="1" t="str">
        <f>IF(ISBLANK(N2758),"",IF(SUM(AC2758:CO2758)=0,"other",INDEX(AC$6:CO$6,MATCH(1,AC2758:CO2758,0))))</f>
        <v/>
      </c>
      <c r="I2758" s="1" t="str" cm="1">
        <f t="array" ref="I2758">IF(ISBLANK(N2758),"",INDEX($AC$7:$CO$7,,MATCH(H2758,$AC$6:$CO$6,0)))</f>
        <v/>
      </c>
      <c r="L2758" s="1" t="str">
        <f t="shared" si="695"/>
        <v/>
      </c>
      <c r="M2758" s="1" t="str">
        <f t="shared" si="696"/>
        <v/>
      </c>
    </row>
    <row r="2759" spans="2:13" x14ac:dyDescent="0.2">
      <c r="B2759" s="1" t="str">
        <f t="shared" si="691"/>
        <v/>
      </c>
      <c r="C2759" s="12">
        <f t="shared" si="692"/>
        <v>1</v>
      </c>
      <c r="D2759" s="1" t="str">
        <f t="shared" si="693"/>
        <v/>
      </c>
      <c r="E2759" s="1" t="str">
        <f t="shared" si="694"/>
        <v/>
      </c>
      <c r="H2759" s="1" t="str">
        <f>IF(ISBLANK(N2759),"",IF(SUM(AC2759:CO2759)=0,"other",INDEX(AC$6:CO$6,MATCH(1,AC2759:CO2759,0))))</f>
        <v/>
      </c>
      <c r="I2759" s="1" t="str" cm="1">
        <f t="array" ref="I2759">IF(ISBLANK(N2759),"",INDEX($AC$7:$CO$7,,MATCH(H2759,$AC$6:$CO$6,0)))</f>
        <v/>
      </c>
      <c r="L2759" s="1" t="str">
        <f t="shared" si="695"/>
        <v/>
      </c>
      <c r="M2759" s="1" t="str">
        <f t="shared" si="696"/>
        <v/>
      </c>
    </row>
    <row r="2760" spans="2:13" x14ac:dyDescent="0.2">
      <c r="B2760" s="1" t="str">
        <f t="shared" si="691"/>
        <v/>
      </c>
      <c r="C2760" s="12">
        <f t="shared" si="692"/>
        <v>1</v>
      </c>
      <c r="D2760" s="1" t="str">
        <f t="shared" si="693"/>
        <v/>
      </c>
      <c r="E2760" s="1" t="str">
        <f t="shared" si="694"/>
        <v/>
      </c>
      <c r="H2760" s="1" t="str">
        <f>IF(ISBLANK(N2760),"",IF(SUM(AC2760:CO2760)=0,"other",INDEX(AC$6:CO$6,MATCH(1,AC2760:CO2760,0))))</f>
        <v/>
      </c>
      <c r="I2760" s="1" t="str" cm="1">
        <f t="array" ref="I2760">IF(ISBLANK(N2760),"",INDEX($AC$7:$CO$7,,MATCH(H2760,$AC$6:$CO$6,0)))</f>
        <v/>
      </c>
      <c r="L2760" s="1" t="str">
        <f t="shared" si="695"/>
        <v/>
      </c>
      <c r="M2760" s="1" t="str">
        <f t="shared" si="696"/>
        <v/>
      </c>
    </row>
    <row r="2761" spans="2:13" x14ac:dyDescent="0.2">
      <c r="B2761" s="1" t="str">
        <f t="shared" si="691"/>
        <v/>
      </c>
      <c r="C2761" s="12">
        <f t="shared" si="692"/>
        <v>1</v>
      </c>
      <c r="D2761" s="1" t="str">
        <f t="shared" si="693"/>
        <v/>
      </c>
      <c r="E2761" s="1" t="str">
        <f t="shared" si="694"/>
        <v/>
      </c>
      <c r="H2761" s="1" t="str">
        <f>IF(ISBLANK(N2761),"",IF(SUM(AC2761:CO2761)=0,"other",INDEX(AC$6:CO$6,MATCH(1,AC2761:CO2761,0))))</f>
        <v/>
      </c>
      <c r="I2761" s="1" t="str" cm="1">
        <f t="array" ref="I2761">IF(ISBLANK(N2761),"",INDEX($AC$7:$CO$7,,MATCH(H2761,$AC$6:$CO$6,0)))</f>
        <v/>
      </c>
      <c r="L2761" s="1" t="str">
        <f t="shared" si="695"/>
        <v/>
      </c>
      <c r="M2761" s="1" t="str">
        <f t="shared" si="696"/>
        <v/>
      </c>
    </row>
    <row r="2762" spans="2:13" x14ac:dyDescent="0.2">
      <c r="B2762" s="1" t="str">
        <f t="shared" ref="B2762:B2825" si="697">IF(ISBLANK(N2762),"",YEAR(O2762))</f>
        <v/>
      </c>
      <c r="C2762" s="12">
        <f t="shared" ref="C2762:C2825" si="698">IF(ISBLANK(M2762),"",MONTH(O2762))</f>
        <v>1</v>
      </c>
      <c r="D2762" s="1" t="str">
        <f t="shared" ref="D2762:D2825" si="699">IF(ISBLANK(N2762),"",WEEKNUM(O2762))</f>
        <v/>
      </c>
      <c r="E2762" s="1" t="str">
        <f t="shared" ref="E2762:E2825" si="700">S2762&amp;R2762</f>
        <v/>
      </c>
      <c r="H2762" s="1" t="str">
        <f>IF(ISBLANK(N2762),"",IF(SUM(AC2762:CO2762)=0,"other",INDEX(AC$6:CO$6,MATCH(1,AC2762:CO2762,0))))</f>
        <v/>
      </c>
      <c r="I2762" s="1" t="str" cm="1">
        <f t="array" ref="I2762">IF(ISBLANK(N2762),"",INDEX($AC$7:$CO$7,,MATCH(H2762,$AC$6:$CO$6,0)))</f>
        <v/>
      </c>
      <c r="L2762" s="1" t="str">
        <f t="shared" ref="L2762:L2825" si="701">IF(ISBLANK(J2762),H2762,J2762)</f>
        <v/>
      </c>
      <c r="M2762" s="1" t="str">
        <f t="shared" ref="M2762:M2825" si="702">IF(ISBLANK(K2762),I2762,K2762)</f>
        <v/>
      </c>
    </row>
    <row r="2763" spans="2:13" x14ac:dyDescent="0.2">
      <c r="B2763" s="1" t="str">
        <f t="shared" si="697"/>
        <v/>
      </c>
      <c r="C2763" s="12">
        <f t="shared" si="698"/>
        <v>1</v>
      </c>
      <c r="D2763" s="1" t="str">
        <f t="shared" si="699"/>
        <v/>
      </c>
      <c r="E2763" s="1" t="str">
        <f t="shared" si="700"/>
        <v/>
      </c>
      <c r="H2763" s="1" t="str">
        <f>IF(ISBLANK(N2763),"",IF(SUM(AC2763:CO2763)=0,"other",INDEX(AC$6:CO$6,MATCH(1,AC2763:CO2763,0))))</f>
        <v/>
      </c>
      <c r="I2763" s="1" t="str" cm="1">
        <f t="array" ref="I2763">IF(ISBLANK(N2763),"",INDEX($AC$7:$CO$7,,MATCH(H2763,$AC$6:$CO$6,0)))</f>
        <v/>
      </c>
      <c r="L2763" s="1" t="str">
        <f t="shared" si="701"/>
        <v/>
      </c>
      <c r="M2763" s="1" t="str">
        <f t="shared" si="702"/>
        <v/>
      </c>
    </row>
    <row r="2764" spans="2:13" x14ac:dyDescent="0.2">
      <c r="B2764" s="1" t="str">
        <f t="shared" si="697"/>
        <v/>
      </c>
      <c r="C2764" s="12">
        <f t="shared" si="698"/>
        <v>1</v>
      </c>
      <c r="D2764" s="1" t="str">
        <f t="shared" si="699"/>
        <v/>
      </c>
      <c r="E2764" s="1" t="str">
        <f t="shared" si="700"/>
        <v/>
      </c>
      <c r="H2764" s="1" t="str">
        <f>IF(ISBLANK(N2764),"",IF(SUM(AC2764:CO2764)=0,"other",INDEX(AC$6:CO$6,MATCH(1,AC2764:CO2764,0))))</f>
        <v/>
      </c>
      <c r="I2764" s="1" t="str" cm="1">
        <f t="array" ref="I2764">IF(ISBLANK(N2764),"",INDEX($AC$7:$CO$7,,MATCH(H2764,$AC$6:$CO$6,0)))</f>
        <v/>
      </c>
      <c r="L2764" s="1" t="str">
        <f t="shared" si="701"/>
        <v/>
      </c>
      <c r="M2764" s="1" t="str">
        <f t="shared" si="702"/>
        <v/>
      </c>
    </row>
    <row r="2765" spans="2:13" x14ac:dyDescent="0.2">
      <c r="B2765" s="1" t="str">
        <f t="shared" si="697"/>
        <v/>
      </c>
      <c r="C2765" s="12">
        <f t="shared" si="698"/>
        <v>1</v>
      </c>
      <c r="D2765" s="1" t="str">
        <f t="shared" si="699"/>
        <v/>
      </c>
      <c r="E2765" s="1" t="str">
        <f t="shared" si="700"/>
        <v/>
      </c>
      <c r="H2765" s="1" t="str">
        <f>IF(ISBLANK(N2765),"",IF(SUM(AC2765:CO2765)=0,"other",INDEX(AC$6:CO$6,MATCH(1,AC2765:CO2765,0))))</f>
        <v/>
      </c>
      <c r="I2765" s="1" t="str" cm="1">
        <f t="array" ref="I2765">IF(ISBLANK(N2765),"",INDEX($AC$7:$CO$7,,MATCH(H2765,$AC$6:$CO$6,0)))</f>
        <v/>
      </c>
      <c r="L2765" s="1" t="str">
        <f t="shared" si="701"/>
        <v/>
      </c>
      <c r="M2765" s="1" t="str">
        <f t="shared" si="702"/>
        <v/>
      </c>
    </row>
    <row r="2766" spans="2:13" x14ac:dyDescent="0.2">
      <c r="B2766" s="1" t="str">
        <f t="shared" si="697"/>
        <v/>
      </c>
      <c r="C2766" s="12">
        <f t="shared" si="698"/>
        <v>1</v>
      </c>
      <c r="D2766" s="1" t="str">
        <f t="shared" si="699"/>
        <v/>
      </c>
      <c r="E2766" s="1" t="str">
        <f t="shared" si="700"/>
        <v/>
      </c>
      <c r="H2766" s="1" t="str">
        <f>IF(ISBLANK(N2766),"",IF(SUM(AC2766:CO2766)=0,"other",INDEX(AC$6:CO$6,MATCH(1,AC2766:CO2766,0))))</f>
        <v/>
      </c>
      <c r="I2766" s="1" t="str" cm="1">
        <f t="array" ref="I2766">IF(ISBLANK(N2766),"",INDEX($AC$7:$CO$7,,MATCH(H2766,$AC$6:$CO$6,0)))</f>
        <v/>
      </c>
      <c r="L2766" s="1" t="str">
        <f t="shared" si="701"/>
        <v/>
      </c>
      <c r="M2766" s="1" t="str">
        <f t="shared" si="702"/>
        <v/>
      </c>
    </row>
    <row r="2767" spans="2:13" x14ac:dyDescent="0.2">
      <c r="B2767" s="1" t="str">
        <f t="shared" si="697"/>
        <v/>
      </c>
      <c r="C2767" s="12">
        <f t="shared" si="698"/>
        <v>1</v>
      </c>
      <c r="D2767" s="1" t="str">
        <f t="shared" si="699"/>
        <v/>
      </c>
      <c r="E2767" s="1" t="str">
        <f t="shared" si="700"/>
        <v/>
      </c>
      <c r="H2767" s="1" t="str">
        <f>IF(ISBLANK(N2767),"",IF(SUM(AC2767:CO2767)=0,"other",INDEX(AC$6:CO$6,MATCH(1,AC2767:CO2767,0))))</f>
        <v/>
      </c>
      <c r="I2767" s="1" t="str" cm="1">
        <f t="array" ref="I2767">IF(ISBLANK(N2767),"",INDEX($AC$7:$CO$7,,MATCH(H2767,$AC$6:$CO$6,0)))</f>
        <v/>
      </c>
      <c r="L2767" s="1" t="str">
        <f t="shared" si="701"/>
        <v/>
      </c>
      <c r="M2767" s="1" t="str">
        <f t="shared" si="702"/>
        <v/>
      </c>
    </row>
    <row r="2768" spans="2:13" x14ac:dyDescent="0.2">
      <c r="B2768" s="1" t="str">
        <f t="shared" si="697"/>
        <v/>
      </c>
      <c r="C2768" s="12">
        <f t="shared" si="698"/>
        <v>1</v>
      </c>
      <c r="D2768" s="1" t="str">
        <f t="shared" si="699"/>
        <v/>
      </c>
      <c r="E2768" s="1" t="str">
        <f t="shared" si="700"/>
        <v/>
      </c>
      <c r="H2768" s="1" t="str">
        <f>IF(ISBLANK(N2768),"",IF(SUM(AC2768:CO2768)=0,"other",INDEX(AC$6:CO$6,MATCH(1,AC2768:CO2768,0))))</f>
        <v/>
      </c>
      <c r="I2768" s="1" t="str" cm="1">
        <f t="array" ref="I2768">IF(ISBLANK(N2768),"",INDEX($AC$7:$CO$7,,MATCH(H2768,$AC$6:$CO$6,0)))</f>
        <v/>
      </c>
      <c r="L2768" s="1" t="str">
        <f t="shared" si="701"/>
        <v/>
      </c>
      <c r="M2768" s="1" t="str">
        <f t="shared" si="702"/>
        <v/>
      </c>
    </row>
    <row r="2769" spans="2:13" x14ac:dyDescent="0.2">
      <c r="B2769" s="1" t="str">
        <f t="shared" si="697"/>
        <v/>
      </c>
      <c r="C2769" s="12">
        <f t="shared" si="698"/>
        <v>1</v>
      </c>
      <c r="D2769" s="1" t="str">
        <f t="shared" si="699"/>
        <v/>
      </c>
      <c r="E2769" s="1" t="str">
        <f t="shared" si="700"/>
        <v/>
      </c>
      <c r="H2769" s="1" t="str">
        <f>IF(ISBLANK(N2769),"",IF(SUM(AC2769:CO2769)=0,"other",INDEX(AC$6:CO$6,MATCH(1,AC2769:CO2769,0))))</f>
        <v/>
      </c>
      <c r="I2769" s="1" t="str" cm="1">
        <f t="array" ref="I2769">IF(ISBLANK(N2769),"",INDEX($AC$7:$CO$7,,MATCH(H2769,$AC$6:$CO$6,0)))</f>
        <v/>
      </c>
      <c r="L2769" s="1" t="str">
        <f t="shared" si="701"/>
        <v/>
      </c>
      <c r="M2769" s="1" t="str">
        <f t="shared" si="702"/>
        <v/>
      </c>
    </row>
    <row r="2770" spans="2:13" x14ac:dyDescent="0.2">
      <c r="B2770" s="1" t="str">
        <f t="shared" si="697"/>
        <v/>
      </c>
      <c r="C2770" s="12">
        <f t="shared" si="698"/>
        <v>1</v>
      </c>
      <c r="D2770" s="1" t="str">
        <f t="shared" si="699"/>
        <v/>
      </c>
      <c r="E2770" s="1" t="str">
        <f t="shared" si="700"/>
        <v/>
      </c>
      <c r="H2770" s="1" t="str">
        <f>IF(ISBLANK(N2770),"",IF(SUM(AC2770:CO2770)=0,"other",INDEX(AC$6:CO$6,MATCH(1,AC2770:CO2770,0))))</f>
        <v/>
      </c>
      <c r="I2770" s="1" t="str" cm="1">
        <f t="array" ref="I2770">IF(ISBLANK(N2770),"",INDEX($AC$7:$CO$7,,MATCH(H2770,$AC$6:$CO$6,0)))</f>
        <v/>
      </c>
      <c r="L2770" s="1" t="str">
        <f t="shared" si="701"/>
        <v/>
      </c>
      <c r="M2770" s="1" t="str">
        <f t="shared" si="702"/>
        <v/>
      </c>
    </row>
    <row r="2771" spans="2:13" x14ac:dyDescent="0.2">
      <c r="B2771" s="1" t="str">
        <f t="shared" si="697"/>
        <v/>
      </c>
      <c r="C2771" s="12">
        <f t="shared" si="698"/>
        <v>1</v>
      </c>
      <c r="D2771" s="1" t="str">
        <f t="shared" si="699"/>
        <v/>
      </c>
      <c r="E2771" s="1" t="str">
        <f t="shared" si="700"/>
        <v/>
      </c>
      <c r="H2771" s="1" t="str">
        <f>IF(ISBLANK(N2771),"",IF(SUM(AC2771:CO2771)=0,"other",INDEX(AC$6:CO$6,MATCH(1,AC2771:CO2771,0))))</f>
        <v/>
      </c>
      <c r="I2771" s="1" t="str" cm="1">
        <f t="array" ref="I2771">IF(ISBLANK(N2771),"",INDEX($AC$7:$CO$7,,MATCH(H2771,$AC$6:$CO$6,0)))</f>
        <v/>
      </c>
      <c r="L2771" s="1" t="str">
        <f t="shared" si="701"/>
        <v/>
      </c>
      <c r="M2771" s="1" t="str">
        <f t="shared" si="702"/>
        <v/>
      </c>
    </row>
    <row r="2772" spans="2:13" x14ac:dyDescent="0.2">
      <c r="B2772" s="1" t="str">
        <f t="shared" si="697"/>
        <v/>
      </c>
      <c r="C2772" s="12">
        <f t="shared" si="698"/>
        <v>1</v>
      </c>
      <c r="D2772" s="1" t="str">
        <f t="shared" si="699"/>
        <v/>
      </c>
      <c r="E2772" s="1" t="str">
        <f t="shared" si="700"/>
        <v/>
      </c>
      <c r="H2772" s="1" t="str">
        <f>IF(ISBLANK(N2772),"",IF(SUM(AC2772:CO2772)=0,"other",INDEX(AC$6:CO$6,MATCH(1,AC2772:CO2772,0))))</f>
        <v/>
      </c>
      <c r="I2772" s="1" t="str" cm="1">
        <f t="array" ref="I2772">IF(ISBLANK(N2772),"",INDEX($AC$7:$CO$7,,MATCH(H2772,$AC$6:$CO$6,0)))</f>
        <v/>
      </c>
      <c r="L2772" s="1" t="str">
        <f t="shared" si="701"/>
        <v/>
      </c>
      <c r="M2772" s="1" t="str">
        <f t="shared" si="702"/>
        <v/>
      </c>
    </row>
    <row r="2773" spans="2:13" x14ac:dyDescent="0.2">
      <c r="B2773" s="1" t="str">
        <f t="shared" si="697"/>
        <v/>
      </c>
      <c r="C2773" s="12">
        <f t="shared" si="698"/>
        <v>1</v>
      </c>
      <c r="D2773" s="1" t="str">
        <f t="shared" si="699"/>
        <v/>
      </c>
      <c r="E2773" s="1" t="str">
        <f t="shared" si="700"/>
        <v/>
      </c>
      <c r="H2773" s="1" t="str">
        <f>IF(ISBLANK(N2773),"",IF(SUM(AC2773:CO2773)=0,"other",INDEX(AC$6:CO$6,MATCH(1,AC2773:CO2773,0))))</f>
        <v/>
      </c>
      <c r="I2773" s="1" t="str" cm="1">
        <f t="array" ref="I2773">IF(ISBLANK(N2773),"",INDEX($AC$7:$CO$7,,MATCH(H2773,$AC$6:$CO$6,0)))</f>
        <v/>
      </c>
      <c r="L2773" s="1" t="str">
        <f t="shared" si="701"/>
        <v/>
      </c>
      <c r="M2773" s="1" t="str">
        <f t="shared" si="702"/>
        <v/>
      </c>
    </row>
    <row r="2774" spans="2:13" x14ac:dyDescent="0.2">
      <c r="B2774" s="1" t="str">
        <f t="shared" si="697"/>
        <v/>
      </c>
      <c r="C2774" s="12">
        <f t="shared" si="698"/>
        <v>1</v>
      </c>
      <c r="D2774" s="1" t="str">
        <f t="shared" si="699"/>
        <v/>
      </c>
      <c r="E2774" s="1" t="str">
        <f t="shared" si="700"/>
        <v/>
      </c>
      <c r="H2774" s="1" t="str">
        <f>IF(ISBLANK(N2774),"",IF(SUM(AC2774:CO2774)=0,"other",INDEX(AC$6:CO$6,MATCH(1,AC2774:CO2774,0))))</f>
        <v/>
      </c>
      <c r="I2774" s="1" t="str" cm="1">
        <f t="array" ref="I2774">IF(ISBLANK(N2774),"",INDEX($AC$7:$CO$7,,MATCH(H2774,$AC$6:$CO$6,0)))</f>
        <v/>
      </c>
      <c r="L2774" s="1" t="str">
        <f t="shared" si="701"/>
        <v/>
      </c>
      <c r="M2774" s="1" t="str">
        <f t="shared" si="702"/>
        <v/>
      </c>
    </row>
    <row r="2775" spans="2:13" x14ac:dyDescent="0.2">
      <c r="B2775" s="1" t="str">
        <f t="shared" si="697"/>
        <v/>
      </c>
      <c r="C2775" s="12">
        <f t="shared" si="698"/>
        <v>1</v>
      </c>
      <c r="D2775" s="1" t="str">
        <f t="shared" si="699"/>
        <v/>
      </c>
      <c r="E2775" s="1" t="str">
        <f t="shared" si="700"/>
        <v/>
      </c>
      <c r="H2775" s="1" t="str">
        <f>IF(ISBLANK(N2775),"",IF(SUM(AC2775:CO2775)=0,"other",INDEX(AC$6:CO$6,MATCH(1,AC2775:CO2775,0))))</f>
        <v/>
      </c>
      <c r="I2775" s="1" t="str" cm="1">
        <f t="array" ref="I2775">IF(ISBLANK(N2775),"",INDEX($AC$7:$CO$7,,MATCH(H2775,$AC$6:$CO$6,0)))</f>
        <v/>
      </c>
      <c r="L2775" s="1" t="str">
        <f t="shared" si="701"/>
        <v/>
      </c>
      <c r="M2775" s="1" t="str">
        <f t="shared" si="702"/>
        <v/>
      </c>
    </row>
    <row r="2776" spans="2:13" x14ac:dyDescent="0.2">
      <c r="B2776" s="1" t="str">
        <f t="shared" si="697"/>
        <v/>
      </c>
      <c r="C2776" s="12">
        <f t="shared" si="698"/>
        <v>1</v>
      </c>
      <c r="D2776" s="1" t="str">
        <f t="shared" si="699"/>
        <v/>
      </c>
      <c r="E2776" s="1" t="str">
        <f t="shared" si="700"/>
        <v/>
      </c>
      <c r="H2776" s="1" t="str">
        <f>IF(ISBLANK(N2776),"",IF(SUM(AC2776:CO2776)=0,"other",INDEX(AC$6:CO$6,MATCH(1,AC2776:CO2776,0))))</f>
        <v/>
      </c>
      <c r="I2776" s="1" t="str" cm="1">
        <f t="array" ref="I2776">IF(ISBLANK(N2776),"",INDEX($AC$7:$CO$7,,MATCH(H2776,$AC$6:$CO$6,0)))</f>
        <v/>
      </c>
      <c r="L2776" s="1" t="str">
        <f t="shared" si="701"/>
        <v/>
      </c>
      <c r="M2776" s="1" t="str">
        <f t="shared" si="702"/>
        <v/>
      </c>
    </row>
    <row r="2777" spans="2:13" x14ac:dyDescent="0.2">
      <c r="B2777" s="1" t="str">
        <f t="shared" si="697"/>
        <v/>
      </c>
      <c r="C2777" s="12">
        <f t="shared" si="698"/>
        <v>1</v>
      </c>
      <c r="D2777" s="1" t="str">
        <f t="shared" si="699"/>
        <v/>
      </c>
      <c r="E2777" s="1" t="str">
        <f t="shared" si="700"/>
        <v/>
      </c>
      <c r="H2777" s="1" t="str">
        <f>IF(ISBLANK(N2777),"",IF(SUM(AC2777:CO2777)=0,"other",INDEX(AC$6:CO$6,MATCH(1,AC2777:CO2777,0))))</f>
        <v/>
      </c>
      <c r="I2777" s="1" t="str" cm="1">
        <f t="array" ref="I2777">IF(ISBLANK(N2777),"",INDEX($AC$7:$CO$7,,MATCH(H2777,$AC$6:$CO$6,0)))</f>
        <v/>
      </c>
      <c r="L2777" s="1" t="str">
        <f t="shared" si="701"/>
        <v/>
      </c>
      <c r="M2777" s="1" t="str">
        <f t="shared" si="702"/>
        <v/>
      </c>
    </row>
    <row r="2778" spans="2:13" x14ac:dyDescent="0.2">
      <c r="B2778" s="1" t="str">
        <f t="shared" si="697"/>
        <v/>
      </c>
      <c r="C2778" s="12">
        <f t="shared" si="698"/>
        <v>1</v>
      </c>
      <c r="D2778" s="1" t="str">
        <f t="shared" si="699"/>
        <v/>
      </c>
      <c r="E2778" s="1" t="str">
        <f t="shared" si="700"/>
        <v/>
      </c>
      <c r="H2778" s="1" t="str">
        <f>IF(ISBLANK(N2778),"",IF(SUM(AC2778:CO2778)=0,"other",INDEX(AC$6:CO$6,MATCH(1,AC2778:CO2778,0))))</f>
        <v/>
      </c>
      <c r="I2778" s="1" t="str" cm="1">
        <f t="array" ref="I2778">IF(ISBLANK(N2778),"",INDEX($AC$7:$CO$7,,MATCH(H2778,$AC$6:$CO$6,0)))</f>
        <v/>
      </c>
      <c r="L2778" s="1" t="str">
        <f t="shared" si="701"/>
        <v/>
      </c>
      <c r="M2778" s="1" t="str">
        <f t="shared" si="702"/>
        <v/>
      </c>
    </row>
    <row r="2779" spans="2:13" x14ac:dyDescent="0.2">
      <c r="B2779" s="1" t="str">
        <f t="shared" si="697"/>
        <v/>
      </c>
      <c r="C2779" s="12">
        <f t="shared" si="698"/>
        <v>1</v>
      </c>
      <c r="D2779" s="1" t="str">
        <f t="shared" si="699"/>
        <v/>
      </c>
      <c r="E2779" s="1" t="str">
        <f t="shared" si="700"/>
        <v/>
      </c>
      <c r="H2779" s="1" t="str">
        <f>IF(ISBLANK(N2779),"",IF(SUM(AC2779:CO2779)=0,"other",INDEX(AC$6:CO$6,MATCH(1,AC2779:CO2779,0))))</f>
        <v/>
      </c>
      <c r="I2779" s="1" t="str" cm="1">
        <f t="array" ref="I2779">IF(ISBLANK(N2779),"",INDEX($AC$7:$CO$7,,MATCH(H2779,$AC$6:$CO$6,0)))</f>
        <v/>
      </c>
      <c r="L2779" s="1" t="str">
        <f t="shared" si="701"/>
        <v/>
      </c>
      <c r="M2779" s="1" t="str">
        <f t="shared" si="702"/>
        <v/>
      </c>
    </row>
    <row r="2780" spans="2:13" x14ac:dyDescent="0.2">
      <c r="B2780" s="1" t="str">
        <f t="shared" si="697"/>
        <v/>
      </c>
      <c r="C2780" s="12">
        <f t="shared" si="698"/>
        <v>1</v>
      </c>
      <c r="D2780" s="1" t="str">
        <f t="shared" si="699"/>
        <v/>
      </c>
      <c r="E2780" s="1" t="str">
        <f t="shared" si="700"/>
        <v/>
      </c>
      <c r="H2780" s="1" t="str">
        <f>IF(ISBLANK(N2780),"",IF(SUM(AC2780:CO2780)=0,"other",INDEX(AC$6:CO$6,MATCH(1,AC2780:CO2780,0))))</f>
        <v/>
      </c>
      <c r="I2780" s="1" t="str" cm="1">
        <f t="array" ref="I2780">IF(ISBLANK(N2780),"",INDEX($AC$7:$CO$7,,MATCH(H2780,$AC$6:$CO$6,0)))</f>
        <v/>
      </c>
      <c r="L2780" s="1" t="str">
        <f t="shared" si="701"/>
        <v/>
      </c>
      <c r="M2780" s="1" t="str">
        <f t="shared" si="702"/>
        <v/>
      </c>
    </row>
    <row r="2781" spans="2:13" x14ac:dyDescent="0.2">
      <c r="B2781" s="1" t="str">
        <f t="shared" si="697"/>
        <v/>
      </c>
      <c r="C2781" s="12">
        <f t="shared" si="698"/>
        <v>1</v>
      </c>
      <c r="D2781" s="1" t="str">
        <f t="shared" si="699"/>
        <v/>
      </c>
      <c r="E2781" s="1" t="str">
        <f t="shared" si="700"/>
        <v/>
      </c>
      <c r="H2781" s="1" t="str">
        <f>IF(ISBLANK(N2781),"",IF(SUM(AC2781:CO2781)=0,"other",INDEX(AC$6:CO$6,MATCH(1,AC2781:CO2781,0))))</f>
        <v/>
      </c>
      <c r="I2781" s="1" t="str" cm="1">
        <f t="array" ref="I2781">IF(ISBLANK(N2781),"",INDEX($AC$7:$CO$7,,MATCH(H2781,$AC$6:$CO$6,0)))</f>
        <v/>
      </c>
      <c r="L2781" s="1" t="str">
        <f t="shared" si="701"/>
        <v/>
      </c>
      <c r="M2781" s="1" t="str">
        <f t="shared" si="702"/>
        <v/>
      </c>
    </row>
    <row r="2782" spans="2:13" x14ac:dyDescent="0.2">
      <c r="B2782" s="1" t="str">
        <f t="shared" si="697"/>
        <v/>
      </c>
      <c r="C2782" s="12">
        <f t="shared" si="698"/>
        <v>1</v>
      </c>
      <c r="D2782" s="1" t="str">
        <f t="shared" si="699"/>
        <v/>
      </c>
      <c r="E2782" s="1" t="str">
        <f t="shared" si="700"/>
        <v/>
      </c>
      <c r="H2782" s="1" t="str">
        <f>IF(ISBLANK(N2782),"",IF(SUM(AC2782:CO2782)=0,"other",INDEX(AC$6:CO$6,MATCH(1,AC2782:CO2782,0))))</f>
        <v/>
      </c>
      <c r="I2782" s="1" t="str" cm="1">
        <f t="array" ref="I2782">IF(ISBLANK(N2782),"",INDEX($AC$7:$CO$7,,MATCH(H2782,$AC$6:$CO$6,0)))</f>
        <v/>
      </c>
      <c r="L2782" s="1" t="str">
        <f t="shared" si="701"/>
        <v/>
      </c>
      <c r="M2782" s="1" t="str">
        <f t="shared" si="702"/>
        <v/>
      </c>
    </row>
    <row r="2783" spans="2:13" x14ac:dyDescent="0.2">
      <c r="B2783" s="1" t="str">
        <f t="shared" si="697"/>
        <v/>
      </c>
      <c r="C2783" s="12">
        <f t="shared" si="698"/>
        <v>1</v>
      </c>
      <c r="D2783" s="1" t="str">
        <f t="shared" si="699"/>
        <v/>
      </c>
      <c r="E2783" s="1" t="str">
        <f t="shared" si="700"/>
        <v/>
      </c>
      <c r="H2783" s="1" t="str">
        <f>IF(ISBLANK(N2783),"",IF(SUM(AC2783:CO2783)=0,"other",INDEX(AC$6:CO$6,MATCH(1,AC2783:CO2783,0))))</f>
        <v/>
      </c>
      <c r="I2783" s="1" t="str" cm="1">
        <f t="array" ref="I2783">IF(ISBLANK(N2783),"",INDEX($AC$7:$CO$7,,MATCH(H2783,$AC$6:$CO$6,0)))</f>
        <v/>
      </c>
      <c r="L2783" s="1" t="str">
        <f t="shared" si="701"/>
        <v/>
      </c>
      <c r="M2783" s="1" t="str">
        <f t="shared" si="702"/>
        <v/>
      </c>
    </row>
    <row r="2784" spans="2:13" x14ac:dyDescent="0.2">
      <c r="B2784" s="1" t="str">
        <f t="shared" si="697"/>
        <v/>
      </c>
      <c r="C2784" s="12">
        <f t="shared" si="698"/>
        <v>1</v>
      </c>
      <c r="D2784" s="1" t="str">
        <f t="shared" si="699"/>
        <v/>
      </c>
      <c r="E2784" s="1" t="str">
        <f t="shared" si="700"/>
        <v/>
      </c>
      <c r="H2784" s="1" t="str">
        <f>IF(ISBLANK(N2784),"",IF(SUM(AC2784:CO2784)=0,"other",INDEX(AC$6:CO$6,MATCH(1,AC2784:CO2784,0))))</f>
        <v/>
      </c>
      <c r="I2784" s="1" t="str" cm="1">
        <f t="array" ref="I2784">IF(ISBLANK(N2784),"",INDEX($AC$7:$CO$7,,MATCH(H2784,$AC$6:$CO$6,0)))</f>
        <v/>
      </c>
      <c r="L2784" s="1" t="str">
        <f t="shared" si="701"/>
        <v/>
      </c>
      <c r="M2784" s="1" t="str">
        <f t="shared" si="702"/>
        <v/>
      </c>
    </row>
    <row r="2785" spans="2:13" x14ac:dyDescent="0.2">
      <c r="B2785" s="1" t="str">
        <f t="shared" si="697"/>
        <v/>
      </c>
      <c r="C2785" s="12">
        <f t="shared" si="698"/>
        <v>1</v>
      </c>
      <c r="D2785" s="1" t="str">
        <f t="shared" si="699"/>
        <v/>
      </c>
      <c r="E2785" s="1" t="str">
        <f t="shared" si="700"/>
        <v/>
      </c>
      <c r="H2785" s="1" t="str">
        <f>IF(ISBLANK(N2785),"",IF(SUM(AC2785:CO2785)=0,"other",INDEX(AC$6:CO$6,MATCH(1,AC2785:CO2785,0))))</f>
        <v/>
      </c>
      <c r="I2785" s="1" t="str" cm="1">
        <f t="array" ref="I2785">IF(ISBLANK(N2785),"",INDEX($AC$7:$CO$7,,MATCH(H2785,$AC$6:$CO$6,0)))</f>
        <v/>
      </c>
      <c r="L2785" s="1" t="str">
        <f t="shared" si="701"/>
        <v/>
      </c>
      <c r="M2785" s="1" t="str">
        <f t="shared" si="702"/>
        <v/>
      </c>
    </row>
    <row r="2786" spans="2:13" x14ac:dyDescent="0.2">
      <c r="B2786" s="1" t="str">
        <f t="shared" si="697"/>
        <v/>
      </c>
      <c r="C2786" s="12">
        <f t="shared" si="698"/>
        <v>1</v>
      </c>
      <c r="D2786" s="1" t="str">
        <f t="shared" si="699"/>
        <v/>
      </c>
      <c r="E2786" s="1" t="str">
        <f t="shared" si="700"/>
        <v/>
      </c>
      <c r="H2786" s="1" t="str">
        <f>IF(ISBLANK(N2786),"",IF(SUM(AC2786:CO2786)=0,"other",INDEX(AC$6:CO$6,MATCH(1,AC2786:CO2786,0))))</f>
        <v/>
      </c>
      <c r="I2786" s="1" t="str" cm="1">
        <f t="array" ref="I2786">IF(ISBLANK(N2786),"",INDEX($AC$7:$CO$7,,MATCH(H2786,$AC$6:$CO$6,0)))</f>
        <v/>
      </c>
      <c r="L2786" s="1" t="str">
        <f t="shared" si="701"/>
        <v/>
      </c>
      <c r="M2786" s="1" t="str">
        <f t="shared" si="702"/>
        <v/>
      </c>
    </row>
    <row r="2787" spans="2:13" x14ac:dyDescent="0.2">
      <c r="B2787" s="1" t="str">
        <f t="shared" si="697"/>
        <v/>
      </c>
      <c r="C2787" s="12">
        <f t="shared" si="698"/>
        <v>1</v>
      </c>
      <c r="D2787" s="1" t="str">
        <f t="shared" si="699"/>
        <v/>
      </c>
      <c r="E2787" s="1" t="str">
        <f t="shared" si="700"/>
        <v/>
      </c>
      <c r="H2787" s="1" t="str">
        <f>IF(ISBLANK(N2787),"",IF(SUM(AC2787:CO2787)=0,"other",INDEX(AC$6:CO$6,MATCH(1,AC2787:CO2787,0))))</f>
        <v/>
      </c>
      <c r="I2787" s="1" t="str" cm="1">
        <f t="array" ref="I2787">IF(ISBLANK(N2787),"",INDEX($AC$7:$CO$7,,MATCH(H2787,$AC$6:$CO$6,0)))</f>
        <v/>
      </c>
      <c r="L2787" s="1" t="str">
        <f t="shared" si="701"/>
        <v/>
      </c>
      <c r="M2787" s="1" t="str">
        <f t="shared" si="702"/>
        <v/>
      </c>
    </row>
    <row r="2788" spans="2:13" x14ac:dyDescent="0.2">
      <c r="B2788" s="1" t="str">
        <f t="shared" si="697"/>
        <v/>
      </c>
      <c r="C2788" s="12">
        <f t="shared" si="698"/>
        <v>1</v>
      </c>
      <c r="D2788" s="1" t="str">
        <f t="shared" si="699"/>
        <v/>
      </c>
      <c r="E2788" s="1" t="str">
        <f t="shared" si="700"/>
        <v/>
      </c>
      <c r="H2788" s="1" t="str">
        <f>IF(ISBLANK(N2788),"",IF(SUM(AC2788:CO2788)=0,"other",INDEX(AC$6:CO$6,MATCH(1,AC2788:CO2788,0))))</f>
        <v/>
      </c>
      <c r="I2788" s="1" t="str" cm="1">
        <f t="array" ref="I2788">IF(ISBLANK(N2788),"",INDEX($AC$7:$CO$7,,MATCH(H2788,$AC$6:$CO$6,0)))</f>
        <v/>
      </c>
      <c r="L2788" s="1" t="str">
        <f t="shared" si="701"/>
        <v/>
      </c>
      <c r="M2788" s="1" t="str">
        <f t="shared" si="702"/>
        <v/>
      </c>
    </row>
    <row r="2789" spans="2:13" x14ac:dyDescent="0.2">
      <c r="B2789" s="1" t="str">
        <f t="shared" si="697"/>
        <v/>
      </c>
      <c r="C2789" s="12">
        <f t="shared" si="698"/>
        <v>1</v>
      </c>
      <c r="D2789" s="1" t="str">
        <f t="shared" si="699"/>
        <v/>
      </c>
      <c r="E2789" s="1" t="str">
        <f t="shared" si="700"/>
        <v/>
      </c>
      <c r="H2789" s="1" t="str">
        <f>IF(ISBLANK(N2789),"",IF(SUM(AC2789:CO2789)=0,"other",INDEX(AC$6:CO$6,MATCH(1,AC2789:CO2789,0))))</f>
        <v/>
      </c>
      <c r="I2789" s="1" t="str" cm="1">
        <f t="array" ref="I2789">IF(ISBLANK(N2789),"",INDEX($AC$7:$CO$7,,MATCH(H2789,$AC$6:$CO$6,0)))</f>
        <v/>
      </c>
      <c r="L2789" s="1" t="str">
        <f t="shared" si="701"/>
        <v/>
      </c>
      <c r="M2789" s="1" t="str">
        <f t="shared" si="702"/>
        <v/>
      </c>
    </row>
    <row r="2790" spans="2:13" x14ac:dyDescent="0.2">
      <c r="B2790" s="1" t="str">
        <f t="shared" si="697"/>
        <v/>
      </c>
      <c r="C2790" s="12">
        <f t="shared" si="698"/>
        <v>1</v>
      </c>
      <c r="D2790" s="1" t="str">
        <f t="shared" si="699"/>
        <v/>
      </c>
      <c r="E2790" s="1" t="str">
        <f t="shared" si="700"/>
        <v/>
      </c>
      <c r="H2790" s="1" t="str">
        <f>IF(ISBLANK(N2790),"",IF(SUM(AC2790:CO2790)=0,"other",INDEX(AC$6:CO$6,MATCH(1,AC2790:CO2790,0))))</f>
        <v/>
      </c>
      <c r="I2790" s="1" t="str" cm="1">
        <f t="array" ref="I2790">IF(ISBLANK(N2790),"",INDEX($AC$7:$CO$7,,MATCH(H2790,$AC$6:$CO$6,0)))</f>
        <v/>
      </c>
      <c r="L2790" s="1" t="str">
        <f t="shared" si="701"/>
        <v/>
      </c>
      <c r="M2790" s="1" t="str">
        <f t="shared" si="702"/>
        <v/>
      </c>
    </row>
    <row r="2791" spans="2:13" x14ac:dyDescent="0.2">
      <c r="B2791" s="1" t="str">
        <f t="shared" si="697"/>
        <v/>
      </c>
      <c r="C2791" s="12">
        <f t="shared" si="698"/>
        <v>1</v>
      </c>
      <c r="D2791" s="1" t="str">
        <f t="shared" si="699"/>
        <v/>
      </c>
      <c r="E2791" s="1" t="str">
        <f t="shared" si="700"/>
        <v/>
      </c>
      <c r="H2791" s="1" t="str">
        <f>IF(ISBLANK(N2791),"",IF(SUM(AC2791:CO2791)=0,"other",INDEX(AC$6:CO$6,MATCH(1,AC2791:CO2791,0))))</f>
        <v/>
      </c>
      <c r="I2791" s="1" t="str" cm="1">
        <f t="array" ref="I2791">IF(ISBLANK(N2791),"",INDEX($AC$7:$CO$7,,MATCH(H2791,$AC$6:$CO$6,0)))</f>
        <v/>
      </c>
      <c r="L2791" s="1" t="str">
        <f t="shared" si="701"/>
        <v/>
      </c>
      <c r="M2791" s="1" t="str">
        <f t="shared" si="702"/>
        <v/>
      </c>
    </row>
    <row r="2792" spans="2:13" x14ac:dyDescent="0.2">
      <c r="B2792" s="1" t="str">
        <f t="shared" si="697"/>
        <v/>
      </c>
      <c r="C2792" s="12">
        <f t="shared" si="698"/>
        <v>1</v>
      </c>
      <c r="D2792" s="1" t="str">
        <f t="shared" si="699"/>
        <v/>
      </c>
      <c r="E2792" s="1" t="str">
        <f t="shared" si="700"/>
        <v/>
      </c>
      <c r="H2792" s="1" t="str">
        <f>IF(ISBLANK(N2792),"",IF(SUM(AC2792:CO2792)=0,"other",INDEX(AC$6:CO$6,MATCH(1,AC2792:CO2792,0))))</f>
        <v/>
      </c>
      <c r="I2792" s="1" t="str" cm="1">
        <f t="array" ref="I2792">IF(ISBLANK(N2792),"",INDEX($AC$7:$CO$7,,MATCH(H2792,$AC$6:$CO$6,0)))</f>
        <v/>
      </c>
      <c r="L2792" s="1" t="str">
        <f t="shared" si="701"/>
        <v/>
      </c>
      <c r="M2792" s="1" t="str">
        <f t="shared" si="702"/>
        <v/>
      </c>
    </row>
    <row r="2793" spans="2:13" x14ac:dyDescent="0.2">
      <c r="B2793" s="1" t="str">
        <f t="shared" si="697"/>
        <v/>
      </c>
      <c r="C2793" s="12">
        <f t="shared" si="698"/>
        <v>1</v>
      </c>
      <c r="D2793" s="1" t="str">
        <f t="shared" si="699"/>
        <v/>
      </c>
      <c r="E2793" s="1" t="str">
        <f t="shared" si="700"/>
        <v/>
      </c>
      <c r="H2793" s="1" t="str">
        <f>IF(ISBLANK(N2793),"",IF(SUM(AC2793:CO2793)=0,"other",INDEX(AC$6:CO$6,MATCH(1,AC2793:CO2793,0))))</f>
        <v/>
      </c>
      <c r="I2793" s="1" t="str" cm="1">
        <f t="array" ref="I2793">IF(ISBLANK(N2793),"",INDEX($AC$7:$CO$7,,MATCH(H2793,$AC$6:$CO$6,0)))</f>
        <v/>
      </c>
      <c r="L2793" s="1" t="str">
        <f t="shared" si="701"/>
        <v/>
      </c>
      <c r="M2793" s="1" t="str">
        <f t="shared" si="702"/>
        <v/>
      </c>
    </row>
    <row r="2794" spans="2:13" x14ac:dyDescent="0.2">
      <c r="B2794" s="1" t="str">
        <f t="shared" si="697"/>
        <v/>
      </c>
      <c r="C2794" s="12">
        <f t="shared" si="698"/>
        <v>1</v>
      </c>
      <c r="D2794" s="1" t="str">
        <f t="shared" si="699"/>
        <v/>
      </c>
      <c r="E2794" s="1" t="str">
        <f t="shared" si="700"/>
        <v/>
      </c>
      <c r="H2794" s="1" t="str">
        <f>IF(ISBLANK(N2794),"",IF(SUM(AC2794:CO2794)=0,"other",INDEX(AC$6:CO$6,MATCH(1,AC2794:CO2794,0))))</f>
        <v/>
      </c>
      <c r="I2794" s="1" t="str" cm="1">
        <f t="array" ref="I2794">IF(ISBLANK(N2794),"",INDEX($AC$7:$CO$7,,MATCH(H2794,$AC$6:$CO$6,0)))</f>
        <v/>
      </c>
      <c r="L2794" s="1" t="str">
        <f t="shared" si="701"/>
        <v/>
      </c>
      <c r="M2794" s="1" t="str">
        <f t="shared" si="702"/>
        <v/>
      </c>
    </row>
    <row r="2795" spans="2:13" x14ac:dyDescent="0.2">
      <c r="B2795" s="1" t="str">
        <f t="shared" si="697"/>
        <v/>
      </c>
      <c r="C2795" s="12">
        <f t="shared" si="698"/>
        <v>1</v>
      </c>
      <c r="D2795" s="1" t="str">
        <f t="shared" si="699"/>
        <v/>
      </c>
      <c r="E2795" s="1" t="str">
        <f t="shared" si="700"/>
        <v/>
      </c>
      <c r="H2795" s="1" t="str">
        <f>IF(ISBLANK(N2795),"",IF(SUM(AC2795:CO2795)=0,"other",INDEX(AC$6:CO$6,MATCH(1,AC2795:CO2795,0))))</f>
        <v/>
      </c>
      <c r="I2795" s="1" t="str" cm="1">
        <f t="array" ref="I2795">IF(ISBLANK(N2795),"",INDEX($AC$7:$CO$7,,MATCH(H2795,$AC$6:$CO$6,0)))</f>
        <v/>
      </c>
      <c r="L2795" s="1" t="str">
        <f t="shared" si="701"/>
        <v/>
      </c>
      <c r="M2795" s="1" t="str">
        <f t="shared" si="702"/>
        <v/>
      </c>
    </row>
    <row r="2796" spans="2:13" x14ac:dyDescent="0.2">
      <c r="B2796" s="1" t="str">
        <f t="shared" si="697"/>
        <v/>
      </c>
      <c r="C2796" s="12">
        <f t="shared" si="698"/>
        <v>1</v>
      </c>
      <c r="D2796" s="1" t="str">
        <f t="shared" si="699"/>
        <v/>
      </c>
      <c r="E2796" s="1" t="str">
        <f t="shared" si="700"/>
        <v/>
      </c>
      <c r="H2796" s="1" t="str">
        <f>IF(ISBLANK(N2796),"",IF(SUM(AC2796:CO2796)=0,"other",INDEX(AC$6:CO$6,MATCH(1,AC2796:CO2796,0))))</f>
        <v/>
      </c>
      <c r="I2796" s="1" t="str" cm="1">
        <f t="array" ref="I2796">IF(ISBLANK(N2796),"",INDEX($AC$7:$CO$7,,MATCH(H2796,$AC$6:$CO$6,0)))</f>
        <v/>
      </c>
      <c r="L2796" s="1" t="str">
        <f t="shared" si="701"/>
        <v/>
      </c>
      <c r="M2796" s="1" t="str">
        <f t="shared" si="702"/>
        <v/>
      </c>
    </row>
    <row r="2797" spans="2:13" x14ac:dyDescent="0.2">
      <c r="B2797" s="1" t="str">
        <f t="shared" si="697"/>
        <v/>
      </c>
      <c r="C2797" s="12">
        <f t="shared" si="698"/>
        <v>1</v>
      </c>
      <c r="D2797" s="1" t="str">
        <f t="shared" si="699"/>
        <v/>
      </c>
      <c r="E2797" s="1" t="str">
        <f t="shared" si="700"/>
        <v/>
      </c>
      <c r="H2797" s="1" t="str">
        <f>IF(ISBLANK(N2797),"",IF(SUM(AC2797:CO2797)=0,"other",INDEX(AC$6:CO$6,MATCH(1,AC2797:CO2797,0))))</f>
        <v/>
      </c>
      <c r="I2797" s="1" t="str" cm="1">
        <f t="array" ref="I2797">IF(ISBLANK(N2797),"",INDEX($AC$7:$CO$7,,MATCH(H2797,$AC$6:$CO$6,0)))</f>
        <v/>
      </c>
      <c r="L2797" s="1" t="str">
        <f t="shared" si="701"/>
        <v/>
      </c>
      <c r="M2797" s="1" t="str">
        <f t="shared" si="702"/>
        <v/>
      </c>
    </row>
    <row r="2798" spans="2:13" x14ac:dyDescent="0.2">
      <c r="B2798" s="1" t="str">
        <f t="shared" si="697"/>
        <v/>
      </c>
      <c r="C2798" s="12">
        <f t="shared" si="698"/>
        <v>1</v>
      </c>
      <c r="D2798" s="1" t="str">
        <f t="shared" si="699"/>
        <v/>
      </c>
      <c r="E2798" s="1" t="str">
        <f t="shared" si="700"/>
        <v/>
      </c>
      <c r="H2798" s="1" t="str">
        <f>IF(ISBLANK(N2798),"",IF(SUM(AC2798:CO2798)=0,"other",INDEX(AC$6:CO$6,MATCH(1,AC2798:CO2798,0))))</f>
        <v/>
      </c>
      <c r="I2798" s="1" t="str" cm="1">
        <f t="array" ref="I2798">IF(ISBLANK(N2798),"",INDEX($AC$7:$CO$7,,MATCH(H2798,$AC$6:$CO$6,0)))</f>
        <v/>
      </c>
      <c r="L2798" s="1" t="str">
        <f t="shared" si="701"/>
        <v/>
      </c>
      <c r="M2798" s="1" t="str">
        <f t="shared" si="702"/>
        <v/>
      </c>
    </row>
    <row r="2799" spans="2:13" x14ac:dyDescent="0.2">
      <c r="B2799" s="1" t="str">
        <f t="shared" si="697"/>
        <v/>
      </c>
      <c r="C2799" s="12">
        <f t="shared" si="698"/>
        <v>1</v>
      </c>
      <c r="D2799" s="1" t="str">
        <f t="shared" si="699"/>
        <v/>
      </c>
      <c r="E2799" s="1" t="str">
        <f t="shared" si="700"/>
        <v/>
      </c>
      <c r="H2799" s="1" t="str">
        <f>IF(ISBLANK(N2799),"",IF(SUM(AC2799:CO2799)=0,"other",INDEX(AC$6:CO$6,MATCH(1,AC2799:CO2799,0))))</f>
        <v/>
      </c>
      <c r="I2799" s="1" t="str" cm="1">
        <f t="array" ref="I2799">IF(ISBLANK(N2799),"",INDEX($AC$7:$CO$7,,MATCH(H2799,$AC$6:$CO$6,0)))</f>
        <v/>
      </c>
      <c r="L2799" s="1" t="str">
        <f t="shared" si="701"/>
        <v/>
      </c>
      <c r="M2799" s="1" t="str">
        <f t="shared" si="702"/>
        <v/>
      </c>
    </row>
    <row r="2800" spans="2:13" x14ac:dyDescent="0.2">
      <c r="B2800" s="1" t="str">
        <f t="shared" si="697"/>
        <v/>
      </c>
      <c r="C2800" s="12">
        <f t="shared" si="698"/>
        <v>1</v>
      </c>
      <c r="D2800" s="1" t="str">
        <f t="shared" si="699"/>
        <v/>
      </c>
      <c r="E2800" s="1" t="str">
        <f t="shared" si="700"/>
        <v/>
      </c>
      <c r="H2800" s="1" t="str">
        <f>IF(ISBLANK(N2800),"",IF(SUM(AC2800:CO2800)=0,"other",INDEX(AC$6:CO$6,MATCH(1,AC2800:CO2800,0))))</f>
        <v/>
      </c>
      <c r="I2800" s="1" t="str" cm="1">
        <f t="array" ref="I2800">IF(ISBLANK(N2800),"",INDEX($AC$7:$CO$7,,MATCH(H2800,$AC$6:$CO$6,0)))</f>
        <v/>
      </c>
      <c r="L2800" s="1" t="str">
        <f t="shared" si="701"/>
        <v/>
      </c>
      <c r="M2800" s="1" t="str">
        <f t="shared" si="702"/>
        <v/>
      </c>
    </row>
    <row r="2801" spans="2:13" x14ac:dyDescent="0.2">
      <c r="B2801" s="1" t="str">
        <f t="shared" si="697"/>
        <v/>
      </c>
      <c r="C2801" s="12">
        <f t="shared" si="698"/>
        <v>1</v>
      </c>
      <c r="D2801" s="1" t="str">
        <f t="shared" si="699"/>
        <v/>
      </c>
      <c r="E2801" s="1" t="str">
        <f t="shared" si="700"/>
        <v/>
      </c>
      <c r="H2801" s="1" t="str">
        <f>IF(ISBLANK(N2801),"",IF(SUM(AC2801:CO2801)=0,"other",INDEX(AC$6:CO$6,MATCH(1,AC2801:CO2801,0))))</f>
        <v/>
      </c>
      <c r="I2801" s="1" t="str" cm="1">
        <f t="array" ref="I2801">IF(ISBLANK(N2801),"",INDEX($AC$7:$CO$7,,MATCH(H2801,$AC$6:$CO$6,0)))</f>
        <v/>
      </c>
      <c r="L2801" s="1" t="str">
        <f t="shared" si="701"/>
        <v/>
      </c>
      <c r="M2801" s="1" t="str">
        <f t="shared" si="702"/>
        <v/>
      </c>
    </row>
    <row r="2802" spans="2:13" x14ac:dyDescent="0.2">
      <c r="B2802" s="1" t="str">
        <f t="shared" si="697"/>
        <v/>
      </c>
      <c r="C2802" s="12">
        <f t="shared" si="698"/>
        <v>1</v>
      </c>
      <c r="D2802" s="1" t="str">
        <f t="shared" si="699"/>
        <v/>
      </c>
      <c r="E2802" s="1" t="str">
        <f t="shared" si="700"/>
        <v/>
      </c>
      <c r="H2802" s="1" t="str">
        <f>IF(ISBLANK(N2802),"",IF(SUM(AC2802:CO2802)=0,"other",INDEX(AC$6:CO$6,MATCH(1,AC2802:CO2802,0))))</f>
        <v/>
      </c>
      <c r="I2802" s="1" t="str" cm="1">
        <f t="array" ref="I2802">IF(ISBLANK(N2802),"",INDEX($AC$7:$CO$7,,MATCH(H2802,$AC$6:$CO$6,0)))</f>
        <v/>
      </c>
      <c r="L2802" s="1" t="str">
        <f t="shared" si="701"/>
        <v/>
      </c>
      <c r="M2802" s="1" t="str">
        <f t="shared" si="702"/>
        <v/>
      </c>
    </row>
    <row r="2803" spans="2:13" x14ac:dyDescent="0.2">
      <c r="B2803" s="1" t="str">
        <f t="shared" si="697"/>
        <v/>
      </c>
      <c r="C2803" s="12">
        <f t="shared" si="698"/>
        <v>1</v>
      </c>
      <c r="D2803" s="1" t="str">
        <f t="shared" si="699"/>
        <v/>
      </c>
      <c r="E2803" s="1" t="str">
        <f t="shared" si="700"/>
        <v/>
      </c>
      <c r="H2803" s="1" t="str">
        <f>IF(ISBLANK(N2803),"",IF(SUM(AC2803:CO2803)=0,"other",INDEX(AC$6:CO$6,MATCH(1,AC2803:CO2803,0))))</f>
        <v/>
      </c>
      <c r="I2803" s="1" t="str" cm="1">
        <f t="array" ref="I2803">IF(ISBLANK(N2803),"",INDEX($AC$7:$CO$7,,MATCH(H2803,$AC$6:$CO$6,0)))</f>
        <v/>
      </c>
      <c r="L2803" s="1" t="str">
        <f t="shared" si="701"/>
        <v/>
      </c>
      <c r="M2803" s="1" t="str">
        <f t="shared" si="702"/>
        <v/>
      </c>
    </row>
    <row r="2804" spans="2:13" x14ac:dyDescent="0.2">
      <c r="B2804" s="1" t="str">
        <f t="shared" si="697"/>
        <v/>
      </c>
      <c r="C2804" s="12">
        <f t="shared" si="698"/>
        <v>1</v>
      </c>
      <c r="D2804" s="1" t="str">
        <f t="shared" si="699"/>
        <v/>
      </c>
      <c r="E2804" s="1" t="str">
        <f t="shared" si="700"/>
        <v/>
      </c>
      <c r="H2804" s="1" t="str">
        <f>IF(ISBLANK(N2804),"",IF(SUM(AC2804:CO2804)=0,"other",INDEX(AC$6:CO$6,MATCH(1,AC2804:CO2804,0))))</f>
        <v/>
      </c>
      <c r="I2804" s="1" t="str" cm="1">
        <f t="array" ref="I2804">IF(ISBLANK(N2804),"",INDEX($AC$7:$CO$7,,MATCH(H2804,$AC$6:$CO$6,0)))</f>
        <v/>
      </c>
      <c r="L2804" s="1" t="str">
        <f t="shared" si="701"/>
        <v/>
      </c>
      <c r="M2804" s="1" t="str">
        <f t="shared" si="702"/>
        <v/>
      </c>
    </row>
    <row r="2805" spans="2:13" x14ac:dyDescent="0.2">
      <c r="B2805" s="1" t="str">
        <f t="shared" si="697"/>
        <v/>
      </c>
      <c r="C2805" s="12">
        <f t="shared" si="698"/>
        <v>1</v>
      </c>
      <c r="D2805" s="1" t="str">
        <f t="shared" si="699"/>
        <v/>
      </c>
      <c r="E2805" s="1" t="str">
        <f t="shared" si="700"/>
        <v/>
      </c>
      <c r="H2805" s="1" t="str">
        <f>IF(ISBLANK(N2805),"",IF(SUM(AC2805:CO2805)=0,"other",INDEX(AC$6:CO$6,MATCH(1,AC2805:CO2805,0))))</f>
        <v/>
      </c>
      <c r="I2805" s="1" t="str" cm="1">
        <f t="array" ref="I2805">IF(ISBLANK(N2805),"",INDEX($AC$7:$CO$7,,MATCH(H2805,$AC$6:$CO$6,0)))</f>
        <v/>
      </c>
      <c r="L2805" s="1" t="str">
        <f t="shared" si="701"/>
        <v/>
      </c>
      <c r="M2805" s="1" t="str">
        <f t="shared" si="702"/>
        <v/>
      </c>
    </row>
    <row r="2806" spans="2:13" x14ac:dyDescent="0.2">
      <c r="B2806" s="1" t="str">
        <f t="shared" si="697"/>
        <v/>
      </c>
      <c r="C2806" s="12">
        <f t="shared" si="698"/>
        <v>1</v>
      </c>
      <c r="D2806" s="1" t="str">
        <f t="shared" si="699"/>
        <v/>
      </c>
      <c r="E2806" s="1" t="str">
        <f t="shared" si="700"/>
        <v/>
      </c>
      <c r="H2806" s="1" t="str">
        <f>IF(ISBLANK(N2806),"",IF(SUM(AC2806:CO2806)=0,"other",INDEX(AC$6:CO$6,MATCH(1,AC2806:CO2806,0))))</f>
        <v/>
      </c>
      <c r="I2806" s="1" t="str" cm="1">
        <f t="array" ref="I2806">IF(ISBLANK(N2806),"",INDEX($AC$7:$CO$7,,MATCH(H2806,$AC$6:$CO$6,0)))</f>
        <v/>
      </c>
      <c r="L2806" s="1" t="str">
        <f t="shared" si="701"/>
        <v/>
      </c>
      <c r="M2806" s="1" t="str">
        <f t="shared" si="702"/>
        <v/>
      </c>
    </row>
    <row r="2807" spans="2:13" x14ac:dyDescent="0.2">
      <c r="B2807" s="1" t="str">
        <f t="shared" si="697"/>
        <v/>
      </c>
      <c r="C2807" s="12">
        <f t="shared" si="698"/>
        <v>1</v>
      </c>
      <c r="D2807" s="1" t="str">
        <f t="shared" si="699"/>
        <v/>
      </c>
      <c r="E2807" s="1" t="str">
        <f t="shared" si="700"/>
        <v/>
      </c>
      <c r="H2807" s="1" t="str">
        <f>IF(ISBLANK(N2807),"",IF(SUM(AC2807:CO2807)=0,"other",INDEX(AC$6:CO$6,MATCH(1,AC2807:CO2807,0))))</f>
        <v/>
      </c>
      <c r="I2807" s="1" t="str" cm="1">
        <f t="array" ref="I2807">IF(ISBLANK(N2807),"",INDEX($AC$7:$CO$7,,MATCH(H2807,$AC$6:$CO$6,0)))</f>
        <v/>
      </c>
      <c r="L2807" s="1" t="str">
        <f t="shared" si="701"/>
        <v/>
      </c>
      <c r="M2807" s="1" t="str">
        <f t="shared" si="702"/>
        <v/>
      </c>
    </row>
    <row r="2808" spans="2:13" x14ac:dyDescent="0.2">
      <c r="B2808" s="1" t="str">
        <f t="shared" si="697"/>
        <v/>
      </c>
      <c r="C2808" s="12">
        <f t="shared" si="698"/>
        <v>1</v>
      </c>
      <c r="D2808" s="1" t="str">
        <f t="shared" si="699"/>
        <v/>
      </c>
      <c r="E2808" s="1" t="str">
        <f t="shared" si="700"/>
        <v/>
      </c>
      <c r="H2808" s="1" t="str">
        <f>IF(ISBLANK(N2808),"",IF(SUM(AC2808:CO2808)=0,"other",INDEX(AC$6:CO$6,MATCH(1,AC2808:CO2808,0))))</f>
        <v/>
      </c>
      <c r="I2808" s="1" t="str" cm="1">
        <f t="array" ref="I2808">IF(ISBLANK(N2808),"",INDEX($AC$7:$CO$7,,MATCH(H2808,$AC$6:$CO$6,0)))</f>
        <v/>
      </c>
      <c r="L2808" s="1" t="str">
        <f t="shared" si="701"/>
        <v/>
      </c>
      <c r="M2808" s="1" t="str">
        <f t="shared" si="702"/>
        <v/>
      </c>
    </row>
    <row r="2809" spans="2:13" x14ac:dyDescent="0.2">
      <c r="B2809" s="1" t="str">
        <f t="shared" si="697"/>
        <v/>
      </c>
      <c r="C2809" s="12">
        <f t="shared" si="698"/>
        <v>1</v>
      </c>
      <c r="D2809" s="1" t="str">
        <f t="shared" si="699"/>
        <v/>
      </c>
      <c r="E2809" s="1" t="str">
        <f t="shared" si="700"/>
        <v/>
      </c>
      <c r="H2809" s="1" t="str">
        <f>IF(ISBLANK(N2809),"",IF(SUM(AC2809:CO2809)=0,"other",INDEX(AC$6:CO$6,MATCH(1,AC2809:CO2809,0))))</f>
        <v/>
      </c>
      <c r="I2809" s="1" t="str" cm="1">
        <f t="array" ref="I2809">IF(ISBLANK(N2809),"",INDEX($AC$7:$CO$7,,MATCH(H2809,$AC$6:$CO$6,0)))</f>
        <v/>
      </c>
      <c r="L2809" s="1" t="str">
        <f t="shared" si="701"/>
        <v/>
      </c>
      <c r="M2809" s="1" t="str">
        <f t="shared" si="702"/>
        <v/>
      </c>
    </row>
    <row r="2810" spans="2:13" x14ac:dyDescent="0.2">
      <c r="B2810" s="1" t="str">
        <f t="shared" si="697"/>
        <v/>
      </c>
      <c r="C2810" s="12">
        <f t="shared" si="698"/>
        <v>1</v>
      </c>
      <c r="D2810" s="1" t="str">
        <f t="shared" si="699"/>
        <v/>
      </c>
      <c r="E2810" s="1" t="str">
        <f t="shared" si="700"/>
        <v/>
      </c>
      <c r="H2810" s="1" t="str">
        <f>IF(ISBLANK(N2810),"",IF(SUM(AC2810:CO2810)=0,"other",INDEX(AC$6:CO$6,MATCH(1,AC2810:CO2810,0))))</f>
        <v/>
      </c>
      <c r="I2810" s="1" t="str" cm="1">
        <f t="array" ref="I2810">IF(ISBLANK(N2810),"",INDEX($AC$7:$CO$7,,MATCH(H2810,$AC$6:$CO$6,0)))</f>
        <v/>
      </c>
      <c r="L2810" s="1" t="str">
        <f t="shared" si="701"/>
        <v/>
      </c>
      <c r="M2810" s="1" t="str">
        <f t="shared" si="702"/>
        <v/>
      </c>
    </row>
    <row r="2811" spans="2:13" x14ac:dyDescent="0.2">
      <c r="B2811" s="1" t="str">
        <f t="shared" si="697"/>
        <v/>
      </c>
      <c r="C2811" s="12">
        <f t="shared" si="698"/>
        <v>1</v>
      </c>
      <c r="D2811" s="1" t="str">
        <f t="shared" si="699"/>
        <v/>
      </c>
      <c r="E2811" s="1" t="str">
        <f t="shared" si="700"/>
        <v/>
      </c>
      <c r="H2811" s="1" t="str">
        <f>IF(ISBLANK(N2811),"",IF(SUM(AC2811:CO2811)=0,"other",INDEX(AC$6:CO$6,MATCH(1,AC2811:CO2811,0))))</f>
        <v/>
      </c>
      <c r="I2811" s="1" t="str" cm="1">
        <f t="array" ref="I2811">IF(ISBLANK(N2811),"",INDEX($AC$7:$CO$7,,MATCH(H2811,$AC$6:$CO$6,0)))</f>
        <v/>
      </c>
      <c r="L2811" s="1" t="str">
        <f t="shared" si="701"/>
        <v/>
      </c>
      <c r="M2811" s="1" t="str">
        <f t="shared" si="702"/>
        <v/>
      </c>
    </row>
    <row r="2812" spans="2:13" x14ac:dyDescent="0.2">
      <c r="B2812" s="1" t="str">
        <f t="shared" si="697"/>
        <v/>
      </c>
      <c r="C2812" s="12">
        <f t="shared" si="698"/>
        <v>1</v>
      </c>
      <c r="D2812" s="1" t="str">
        <f t="shared" si="699"/>
        <v/>
      </c>
      <c r="E2812" s="1" t="str">
        <f t="shared" si="700"/>
        <v/>
      </c>
      <c r="H2812" s="1" t="str">
        <f>IF(ISBLANK(N2812),"",IF(SUM(AC2812:CO2812)=0,"other",INDEX(AC$6:CO$6,MATCH(1,AC2812:CO2812,0))))</f>
        <v/>
      </c>
      <c r="I2812" s="1" t="str" cm="1">
        <f t="array" ref="I2812">IF(ISBLANK(N2812),"",INDEX($AC$7:$CO$7,,MATCH(H2812,$AC$6:$CO$6,0)))</f>
        <v/>
      </c>
      <c r="L2812" s="1" t="str">
        <f t="shared" si="701"/>
        <v/>
      </c>
      <c r="M2812" s="1" t="str">
        <f t="shared" si="702"/>
        <v/>
      </c>
    </row>
    <row r="2813" spans="2:13" x14ac:dyDescent="0.2">
      <c r="B2813" s="1" t="str">
        <f t="shared" si="697"/>
        <v/>
      </c>
      <c r="C2813" s="12">
        <f t="shared" si="698"/>
        <v>1</v>
      </c>
      <c r="D2813" s="1" t="str">
        <f t="shared" si="699"/>
        <v/>
      </c>
      <c r="E2813" s="1" t="str">
        <f t="shared" si="700"/>
        <v/>
      </c>
      <c r="H2813" s="1" t="str">
        <f>IF(ISBLANK(N2813),"",IF(SUM(AC2813:CO2813)=0,"other",INDEX(AC$6:CO$6,MATCH(1,AC2813:CO2813,0))))</f>
        <v/>
      </c>
      <c r="I2813" s="1" t="str" cm="1">
        <f t="array" ref="I2813">IF(ISBLANK(N2813),"",INDEX($AC$7:$CO$7,,MATCH(H2813,$AC$6:$CO$6,0)))</f>
        <v/>
      </c>
      <c r="L2813" s="1" t="str">
        <f t="shared" si="701"/>
        <v/>
      </c>
      <c r="M2813" s="1" t="str">
        <f t="shared" si="702"/>
        <v/>
      </c>
    </row>
    <row r="2814" spans="2:13" x14ac:dyDescent="0.2">
      <c r="B2814" s="1" t="str">
        <f t="shared" si="697"/>
        <v/>
      </c>
      <c r="C2814" s="12">
        <f t="shared" si="698"/>
        <v>1</v>
      </c>
      <c r="D2814" s="1" t="str">
        <f t="shared" si="699"/>
        <v/>
      </c>
      <c r="E2814" s="1" t="str">
        <f t="shared" si="700"/>
        <v/>
      </c>
      <c r="H2814" s="1" t="str">
        <f>IF(ISBLANK(N2814),"",IF(SUM(AC2814:CO2814)=0,"other",INDEX(AC$6:CO$6,MATCH(1,AC2814:CO2814,0))))</f>
        <v/>
      </c>
      <c r="I2814" s="1" t="str" cm="1">
        <f t="array" ref="I2814">IF(ISBLANK(N2814),"",INDEX($AC$7:$CO$7,,MATCH(H2814,$AC$6:$CO$6,0)))</f>
        <v/>
      </c>
      <c r="L2814" s="1" t="str">
        <f t="shared" si="701"/>
        <v/>
      </c>
      <c r="M2814" s="1" t="str">
        <f t="shared" si="702"/>
        <v/>
      </c>
    </row>
    <row r="2815" spans="2:13" x14ac:dyDescent="0.2">
      <c r="B2815" s="1" t="str">
        <f t="shared" si="697"/>
        <v/>
      </c>
      <c r="C2815" s="12">
        <f t="shared" si="698"/>
        <v>1</v>
      </c>
      <c r="D2815" s="1" t="str">
        <f t="shared" si="699"/>
        <v/>
      </c>
      <c r="E2815" s="1" t="str">
        <f t="shared" si="700"/>
        <v/>
      </c>
      <c r="H2815" s="1" t="str">
        <f>IF(ISBLANK(N2815),"",IF(SUM(AC2815:CO2815)=0,"other",INDEX(AC$6:CO$6,MATCH(1,AC2815:CO2815,0))))</f>
        <v/>
      </c>
      <c r="I2815" s="1" t="str" cm="1">
        <f t="array" ref="I2815">IF(ISBLANK(N2815),"",INDEX($AC$7:$CO$7,,MATCH(H2815,$AC$6:$CO$6,0)))</f>
        <v/>
      </c>
      <c r="L2815" s="1" t="str">
        <f t="shared" si="701"/>
        <v/>
      </c>
      <c r="M2815" s="1" t="str">
        <f t="shared" si="702"/>
        <v/>
      </c>
    </row>
    <row r="2816" spans="2:13" x14ac:dyDescent="0.2">
      <c r="B2816" s="1" t="str">
        <f t="shared" si="697"/>
        <v/>
      </c>
      <c r="C2816" s="12">
        <f t="shared" si="698"/>
        <v>1</v>
      </c>
      <c r="D2816" s="1" t="str">
        <f t="shared" si="699"/>
        <v/>
      </c>
      <c r="E2816" s="1" t="str">
        <f t="shared" si="700"/>
        <v/>
      </c>
      <c r="H2816" s="1" t="str">
        <f>IF(ISBLANK(N2816),"",IF(SUM(AC2816:CO2816)=0,"other",INDEX(AC$6:CO$6,MATCH(1,AC2816:CO2816,0))))</f>
        <v/>
      </c>
      <c r="I2816" s="1" t="str" cm="1">
        <f t="array" ref="I2816">IF(ISBLANK(N2816),"",INDEX($AC$7:$CO$7,,MATCH(H2816,$AC$6:$CO$6,0)))</f>
        <v/>
      </c>
      <c r="L2816" s="1" t="str">
        <f t="shared" si="701"/>
        <v/>
      </c>
      <c r="M2816" s="1" t="str">
        <f t="shared" si="702"/>
        <v/>
      </c>
    </row>
    <row r="2817" spans="2:13" x14ac:dyDescent="0.2">
      <c r="B2817" s="1" t="str">
        <f t="shared" si="697"/>
        <v/>
      </c>
      <c r="C2817" s="12">
        <f t="shared" si="698"/>
        <v>1</v>
      </c>
      <c r="D2817" s="1" t="str">
        <f t="shared" si="699"/>
        <v/>
      </c>
      <c r="E2817" s="1" t="str">
        <f t="shared" si="700"/>
        <v/>
      </c>
      <c r="H2817" s="1" t="str">
        <f>IF(ISBLANK(N2817),"",IF(SUM(AC2817:CO2817)=0,"other",INDEX(AC$6:CO$6,MATCH(1,AC2817:CO2817,0))))</f>
        <v/>
      </c>
      <c r="I2817" s="1" t="str" cm="1">
        <f t="array" ref="I2817">IF(ISBLANK(N2817),"",INDEX($AC$7:$CO$7,,MATCH(H2817,$AC$6:$CO$6,0)))</f>
        <v/>
      </c>
      <c r="L2817" s="1" t="str">
        <f t="shared" si="701"/>
        <v/>
      </c>
      <c r="M2817" s="1" t="str">
        <f t="shared" si="702"/>
        <v/>
      </c>
    </row>
    <row r="2818" spans="2:13" x14ac:dyDescent="0.2">
      <c r="B2818" s="1" t="str">
        <f t="shared" si="697"/>
        <v/>
      </c>
      <c r="C2818" s="12">
        <f t="shared" si="698"/>
        <v>1</v>
      </c>
      <c r="D2818" s="1" t="str">
        <f t="shared" si="699"/>
        <v/>
      </c>
      <c r="E2818" s="1" t="str">
        <f t="shared" si="700"/>
        <v/>
      </c>
      <c r="H2818" s="1" t="str">
        <f>IF(ISBLANK(N2818),"",IF(SUM(AC2818:CO2818)=0,"other",INDEX(AC$6:CO$6,MATCH(1,AC2818:CO2818,0))))</f>
        <v/>
      </c>
      <c r="I2818" s="1" t="str" cm="1">
        <f t="array" ref="I2818">IF(ISBLANK(N2818),"",INDEX($AC$7:$CO$7,,MATCH(H2818,$AC$6:$CO$6,0)))</f>
        <v/>
      </c>
      <c r="L2818" s="1" t="str">
        <f t="shared" si="701"/>
        <v/>
      </c>
      <c r="M2818" s="1" t="str">
        <f t="shared" si="702"/>
        <v/>
      </c>
    </row>
    <row r="2819" spans="2:13" x14ac:dyDescent="0.2">
      <c r="B2819" s="1" t="str">
        <f t="shared" si="697"/>
        <v/>
      </c>
      <c r="C2819" s="12">
        <f t="shared" si="698"/>
        <v>1</v>
      </c>
      <c r="D2819" s="1" t="str">
        <f t="shared" si="699"/>
        <v/>
      </c>
      <c r="E2819" s="1" t="str">
        <f t="shared" si="700"/>
        <v/>
      </c>
      <c r="H2819" s="1" t="str">
        <f>IF(ISBLANK(N2819),"",IF(SUM(AC2819:CO2819)=0,"other",INDEX(AC$6:CO$6,MATCH(1,AC2819:CO2819,0))))</f>
        <v/>
      </c>
      <c r="I2819" s="1" t="str" cm="1">
        <f t="array" ref="I2819">IF(ISBLANK(N2819),"",INDEX($AC$7:$CO$7,,MATCH(H2819,$AC$6:$CO$6,0)))</f>
        <v/>
      </c>
      <c r="L2819" s="1" t="str">
        <f t="shared" si="701"/>
        <v/>
      </c>
      <c r="M2819" s="1" t="str">
        <f t="shared" si="702"/>
        <v/>
      </c>
    </row>
    <row r="2820" spans="2:13" x14ac:dyDescent="0.2">
      <c r="B2820" s="1" t="str">
        <f t="shared" si="697"/>
        <v/>
      </c>
      <c r="C2820" s="12">
        <f t="shared" si="698"/>
        <v>1</v>
      </c>
      <c r="D2820" s="1" t="str">
        <f t="shared" si="699"/>
        <v/>
      </c>
      <c r="E2820" s="1" t="str">
        <f t="shared" si="700"/>
        <v/>
      </c>
      <c r="H2820" s="1" t="str">
        <f>IF(ISBLANK(N2820),"",IF(SUM(AC2820:CO2820)=0,"other",INDEX(AC$6:CO$6,MATCH(1,AC2820:CO2820,0))))</f>
        <v/>
      </c>
      <c r="I2820" s="1" t="str" cm="1">
        <f t="array" ref="I2820">IF(ISBLANK(N2820),"",INDEX($AC$7:$CO$7,,MATCH(H2820,$AC$6:$CO$6,0)))</f>
        <v/>
      </c>
      <c r="L2820" s="1" t="str">
        <f t="shared" si="701"/>
        <v/>
      </c>
      <c r="M2820" s="1" t="str">
        <f t="shared" si="702"/>
        <v/>
      </c>
    </row>
    <row r="2821" spans="2:13" x14ac:dyDescent="0.2">
      <c r="B2821" s="1" t="str">
        <f t="shared" si="697"/>
        <v/>
      </c>
      <c r="C2821" s="12">
        <f t="shared" si="698"/>
        <v>1</v>
      </c>
      <c r="D2821" s="1" t="str">
        <f t="shared" si="699"/>
        <v/>
      </c>
      <c r="E2821" s="1" t="str">
        <f t="shared" si="700"/>
        <v/>
      </c>
      <c r="H2821" s="1" t="str">
        <f>IF(ISBLANK(N2821),"",IF(SUM(AC2821:CO2821)=0,"other",INDEX(AC$6:CO$6,MATCH(1,AC2821:CO2821,0))))</f>
        <v/>
      </c>
      <c r="I2821" s="1" t="str" cm="1">
        <f t="array" ref="I2821">IF(ISBLANK(N2821),"",INDEX($AC$7:$CO$7,,MATCH(H2821,$AC$6:$CO$6,0)))</f>
        <v/>
      </c>
      <c r="L2821" s="1" t="str">
        <f t="shared" si="701"/>
        <v/>
      </c>
      <c r="M2821" s="1" t="str">
        <f t="shared" si="702"/>
        <v/>
      </c>
    </row>
    <row r="2822" spans="2:13" x14ac:dyDescent="0.2">
      <c r="B2822" s="1" t="str">
        <f t="shared" si="697"/>
        <v/>
      </c>
      <c r="C2822" s="12">
        <f t="shared" si="698"/>
        <v>1</v>
      </c>
      <c r="D2822" s="1" t="str">
        <f t="shared" si="699"/>
        <v/>
      </c>
      <c r="E2822" s="1" t="str">
        <f t="shared" si="700"/>
        <v/>
      </c>
      <c r="H2822" s="1" t="str">
        <f>IF(ISBLANK(N2822),"",IF(SUM(AC2822:CO2822)=0,"other",INDEX(AC$6:CO$6,MATCH(1,AC2822:CO2822,0))))</f>
        <v/>
      </c>
      <c r="I2822" s="1" t="str" cm="1">
        <f t="array" ref="I2822">IF(ISBLANK(N2822),"",INDEX($AC$7:$CO$7,,MATCH(H2822,$AC$6:$CO$6,0)))</f>
        <v/>
      </c>
      <c r="L2822" s="1" t="str">
        <f t="shared" si="701"/>
        <v/>
      </c>
      <c r="M2822" s="1" t="str">
        <f t="shared" si="702"/>
        <v/>
      </c>
    </row>
    <row r="2823" spans="2:13" x14ac:dyDescent="0.2">
      <c r="B2823" s="1" t="str">
        <f t="shared" si="697"/>
        <v/>
      </c>
      <c r="C2823" s="12">
        <f t="shared" si="698"/>
        <v>1</v>
      </c>
      <c r="D2823" s="1" t="str">
        <f t="shared" si="699"/>
        <v/>
      </c>
      <c r="E2823" s="1" t="str">
        <f t="shared" si="700"/>
        <v/>
      </c>
      <c r="H2823" s="1" t="str">
        <f>IF(ISBLANK(N2823),"",IF(SUM(AC2823:CO2823)=0,"other",INDEX(AC$6:CO$6,MATCH(1,AC2823:CO2823,0))))</f>
        <v/>
      </c>
      <c r="I2823" s="1" t="str" cm="1">
        <f t="array" ref="I2823">IF(ISBLANK(N2823),"",INDEX($AC$7:$CO$7,,MATCH(H2823,$AC$6:$CO$6,0)))</f>
        <v/>
      </c>
      <c r="L2823" s="1" t="str">
        <f t="shared" si="701"/>
        <v/>
      </c>
      <c r="M2823" s="1" t="str">
        <f t="shared" si="702"/>
        <v/>
      </c>
    </row>
    <row r="2824" spans="2:13" x14ac:dyDescent="0.2">
      <c r="B2824" s="1" t="str">
        <f t="shared" si="697"/>
        <v/>
      </c>
      <c r="C2824" s="12">
        <f t="shared" si="698"/>
        <v>1</v>
      </c>
      <c r="D2824" s="1" t="str">
        <f t="shared" si="699"/>
        <v/>
      </c>
      <c r="E2824" s="1" t="str">
        <f t="shared" si="700"/>
        <v/>
      </c>
      <c r="H2824" s="1" t="str">
        <f>IF(ISBLANK(N2824),"",IF(SUM(AC2824:CO2824)=0,"other",INDEX(AC$6:CO$6,MATCH(1,AC2824:CO2824,0))))</f>
        <v/>
      </c>
      <c r="I2824" s="1" t="str" cm="1">
        <f t="array" ref="I2824">IF(ISBLANK(N2824),"",INDEX($AC$7:$CO$7,,MATCH(H2824,$AC$6:$CO$6,0)))</f>
        <v/>
      </c>
      <c r="L2824" s="1" t="str">
        <f t="shared" si="701"/>
        <v/>
      </c>
      <c r="M2824" s="1" t="str">
        <f t="shared" si="702"/>
        <v/>
      </c>
    </row>
    <row r="2825" spans="2:13" x14ac:dyDescent="0.2">
      <c r="B2825" s="1" t="str">
        <f t="shared" si="697"/>
        <v/>
      </c>
      <c r="C2825" s="12">
        <f t="shared" si="698"/>
        <v>1</v>
      </c>
      <c r="D2825" s="1" t="str">
        <f t="shared" si="699"/>
        <v/>
      </c>
      <c r="E2825" s="1" t="str">
        <f t="shared" si="700"/>
        <v/>
      </c>
      <c r="H2825" s="1" t="str">
        <f>IF(ISBLANK(N2825),"",IF(SUM(AC2825:CO2825)=0,"other",INDEX(AC$6:CO$6,MATCH(1,AC2825:CO2825,0))))</f>
        <v/>
      </c>
      <c r="I2825" s="1" t="str" cm="1">
        <f t="array" ref="I2825">IF(ISBLANK(N2825),"",INDEX($AC$7:$CO$7,,MATCH(H2825,$AC$6:$CO$6,0)))</f>
        <v/>
      </c>
      <c r="L2825" s="1" t="str">
        <f t="shared" si="701"/>
        <v/>
      </c>
      <c r="M2825" s="1" t="str">
        <f t="shared" si="702"/>
        <v/>
      </c>
    </row>
    <row r="2826" spans="2:13" x14ac:dyDescent="0.2">
      <c r="B2826" s="1" t="str">
        <f t="shared" ref="B2826:B2889" si="703">IF(ISBLANK(N2826),"",YEAR(O2826))</f>
        <v/>
      </c>
      <c r="C2826" s="12">
        <f t="shared" ref="C2826:C2889" si="704">IF(ISBLANK(M2826),"",MONTH(O2826))</f>
        <v>1</v>
      </c>
      <c r="D2826" s="1" t="str">
        <f t="shared" ref="D2826:D2889" si="705">IF(ISBLANK(N2826),"",WEEKNUM(O2826))</f>
        <v/>
      </c>
      <c r="E2826" s="1" t="str">
        <f t="shared" ref="E2826:E2889" si="706">S2826&amp;R2826</f>
        <v/>
      </c>
      <c r="H2826" s="1" t="str">
        <f>IF(ISBLANK(N2826),"",IF(SUM(AC2826:CO2826)=0,"other",INDEX(AC$6:CO$6,MATCH(1,AC2826:CO2826,0))))</f>
        <v/>
      </c>
      <c r="I2826" s="1" t="str" cm="1">
        <f t="array" ref="I2826">IF(ISBLANK(N2826),"",INDEX($AC$7:$CO$7,,MATCH(H2826,$AC$6:$CO$6,0)))</f>
        <v/>
      </c>
      <c r="L2826" s="1" t="str">
        <f t="shared" ref="L2826:L2889" si="707">IF(ISBLANK(J2826),H2826,J2826)</f>
        <v/>
      </c>
      <c r="M2826" s="1" t="str">
        <f t="shared" ref="M2826:M2889" si="708">IF(ISBLANK(K2826),I2826,K2826)</f>
        <v/>
      </c>
    </row>
    <row r="2827" spans="2:13" x14ac:dyDescent="0.2">
      <c r="B2827" s="1" t="str">
        <f t="shared" si="703"/>
        <v/>
      </c>
      <c r="C2827" s="12">
        <f t="shared" si="704"/>
        <v>1</v>
      </c>
      <c r="D2827" s="1" t="str">
        <f t="shared" si="705"/>
        <v/>
      </c>
      <c r="E2827" s="1" t="str">
        <f t="shared" si="706"/>
        <v/>
      </c>
      <c r="H2827" s="1" t="str">
        <f>IF(ISBLANK(N2827),"",IF(SUM(AC2827:CO2827)=0,"other",INDEX(AC$6:CO$6,MATCH(1,AC2827:CO2827,0))))</f>
        <v/>
      </c>
      <c r="I2827" s="1" t="str" cm="1">
        <f t="array" ref="I2827">IF(ISBLANK(N2827),"",INDEX($AC$7:$CO$7,,MATCH(H2827,$AC$6:$CO$6,0)))</f>
        <v/>
      </c>
      <c r="L2827" s="1" t="str">
        <f t="shared" si="707"/>
        <v/>
      </c>
      <c r="M2827" s="1" t="str">
        <f t="shared" si="708"/>
        <v/>
      </c>
    </row>
    <row r="2828" spans="2:13" x14ac:dyDescent="0.2">
      <c r="B2828" s="1" t="str">
        <f t="shared" si="703"/>
        <v/>
      </c>
      <c r="C2828" s="12">
        <f t="shared" si="704"/>
        <v>1</v>
      </c>
      <c r="D2828" s="1" t="str">
        <f t="shared" si="705"/>
        <v/>
      </c>
      <c r="E2828" s="1" t="str">
        <f t="shared" si="706"/>
        <v/>
      </c>
      <c r="H2828" s="1" t="str">
        <f>IF(ISBLANK(N2828),"",IF(SUM(AC2828:CO2828)=0,"other",INDEX(AC$6:CO$6,MATCH(1,AC2828:CO2828,0))))</f>
        <v/>
      </c>
      <c r="I2828" s="1" t="str" cm="1">
        <f t="array" ref="I2828">IF(ISBLANK(N2828),"",INDEX($AC$7:$CO$7,,MATCH(H2828,$AC$6:$CO$6,0)))</f>
        <v/>
      </c>
      <c r="L2828" s="1" t="str">
        <f t="shared" si="707"/>
        <v/>
      </c>
      <c r="M2828" s="1" t="str">
        <f t="shared" si="708"/>
        <v/>
      </c>
    </row>
    <row r="2829" spans="2:13" x14ac:dyDescent="0.2">
      <c r="B2829" s="1" t="str">
        <f t="shared" si="703"/>
        <v/>
      </c>
      <c r="C2829" s="12">
        <f t="shared" si="704"/>
        <v>1</v>
      </c>
      <c r="D2829" s="1" t="str">
        <f t="shared" si="705"/>
        <v/>
      </c>
      <c r="E2829" s="1" t="str">
        <f t="shared" si="706"/>
        <v/>
      </c>
      <c r="H2829" s="1" t="str">
        <f>IF(ISBLANK(N2829),"",IF(SUM(AC2829:CO2829)=0,"other",INDEX(AC$6:CO$6,MATCH(1,AC2829:CO2829,0))))</f>
        <v/>
      </c>
      <c r="I2829" s="1" t="str" cm="1">
        <f t="array" ref="I2829">IF(ISBLANK(N2829),"",INDEX($AC$7:$CO$7,,MATCH(H2829,$AC$6:$CO$6,0)))</f>
        <v/>
      </c>
      <c r="L2829" s="1" t="str">
        <f t="shared" si="707"/>
        <v/>
      </c>
      <c r="M2829" s="1" t="str">
        <f t="shared" si="708"/>
        <v/>
      </c>
    </row>
    <row r="2830" spans="2:13" x14ac:dyDescent="0.2">
      <c r="B2830" s="1" t="str">
        <f t="shared" si="703"/>
        <v/>
      </c>
      <c r="C2830" s="12">
        <f t="shared" si="704"/>
        <v>1</v>
      </c>
      <c r="D2830" s="1" t="str">
        <f t="shared" si="705"/>
        <v/>
      </c>
      <c r="E2830" s="1" t="str">
        <f t="shared" si="706"/>
        <v/>
      </c>
      <c r="H2830" s="1" t="str">
        <f>IF(ISBLANK(N2830),"",IF(SUM(AC2830:CO2830)=0,"other",INDEX(AC$6:CO$6,MATCH(1,AC2830:CO2830,0))))</f>
        <v/>
      </c>
      <c r="I2830" s="1" t="str" cm="1">
        <f t="array" ref="I2830">IF(ISBLANK(N2830),"",INDEX($AC$7:$CO$7,,MATCH(H2830,$AC$6:$CO$6,0)))</f>
        <v/>
      </c>
      <c r="L2830" s="1" t="str">
        <f t="shared" si="707"/>
        <v/>
      </c>
      <c r="M2830" s="1" t="str">
        <f t="shared" si="708"/>
        <v/>
      </c>
    </row>
    <row r="2831" spans="2:13" x14ac:dyDescent="0.2">
      <c r="B2831" s="1" t="str">
        <f t="shared" si="703"/>
        <v/>
      </c>
      <c r="C2831" s="12">
        <f t="shared" si="704"/>
        <v>1</v>
      </c>
      <c r="D2831" s="1" t="str">
        <f t="shared" si="705"/>
        <v/>
      </c>
      <c r="E2831" s="1" t="str">
        <f t="shared" si="706"/>
        <v/>
      </c>
      <c r="H2831" s="1" t="str">
        <f>IF(ISBLANK(N2831),"",IF(SUM(AC2831:CO2831)=0,"other",INDEX(AC$6:CO$6,MATCH(1,AC2831:CO2831,0))))</f>
        <v/>
      </c>
      <c r="I2831" s="1" t="str" cm="1">
        <f t="array" ref="I2831">IF(ISBLANK(N2831),"",INDEX($AC$7:$CO$7,,MATCH(H2831,$AC$6:$CO$6,0)))</f>
        <v/>
      </c>
      <c r="L2831" s="1" t="str">
        <f t="shared" si="707"/>
        <v/>
      </c>
      <c r="M2831" s="1" t="str">
        <f t="shared" si="708"/>
        <v/>
      </c>
    </row>
    <row r="2832" spans="2:13" x14ac:dyDescent="0.2">
      <c r="B2832" s="1" t="str">
        <f t="shared" si="703"/>
        <v/>
      </c>
      <c r="C2832" s="12">
        <f t="shared" si="704"/>
        <v>1</v>
      </c>
      <c r="D2832" s="1" t="str">
        <f t="shared" si="705"/>
        <v/>
      </c>
      <c r="E2832" s="1" t="str">
        <f t="shared" si="706"/>
        <v/>
      </c>
      <c r="H2832" s="1" t="str">
        <f>IF(ISBLANK(N2832),"",IF(SUM(AC2832:CO2832)=0,"other",INDEX(AC$6:CO$6,MATCH(1,AC2832:CO2832,0))))</f>
        <v/>
      </c>
      <c r="I2832" s="1" t="str" cm="1">
        <f t="array" ref="I2832">IF(ISBLANK(N2832),"",INDEX($AC$7:$CO$7,,MATCH(H2832,$AC$6:$CO$6,0)))</f>
        <v/>
      </c>
      <c r="L2832" s="1" t="str">
        <f t="shared" si="707"/>
        <v/>
      </c>
      <c r="M2832" s="1" t="str">
        <f t="shared" si="708"/>
        <v/>
      </c>
    </row>
    <row r="2833" spans="2:13" x14ac:dyDescent="0.2">
      <c r="B2833" s="1" t="str">
        <f t="shared" si="703"/>
        <v/>
      </c>
      <c r="C2833" s="12">
        <f t="shared" si="704"/>
        <v>1</v>
      </c>
      <c r="D2833" s="1" t="str">
        <f t="shared" si="705"/>
        <v/>
      </c>
      <c r="E2833" s="1" t="str">
        <f t="shared" si="706"/>
        <v/>
      </c>
      <c r="H2833" s="1" t="str">
        <f>IF(ISBLANK(N2833),"",IF(SUM(AC2833:CO2833)=0,"other",INDEX(AC$6:CO$6,MATCH(1,AC2833:CO2833,0))))</f>
        <v/>
      </c>
      <c r="I2833" s="1" t="str" cm="1">
        <f t="array" ref="I2833">IF(ISBLANK(N2833),"",INDEX($AC$7:$CO$7,,MATCH(H2833,$AC$6:$CO$6,0)))</f>
        <v/>
      </c>
      <c r="L2833" s="1" t="str">
        <f t="shared" si="707"/>
        <v/>
      </c>
      <c r="M2833" s="1" t="str">
        <f t="shared" si="708"/>
        <v/>
      </c>
    </row>
    <row r="2834" spans="2:13" x14ac:dyDescent="0.2">
      <c r="B2834" s="1" t="str">
        <f t="shared" si="703"/>
        <v/>
      </c>
      <c r="C2834" s="12">
        <f t="shared" si="704"/>
        <v>1</v>
      </c>
      <c r="D2834" s="1" t="str">
        <f t="shared" si="705"/>
        <v/>
      </c>
      <c r="E2834" s="1" t="str">
        <f t="shared" si="706"/>
        <v/>
      </c>
      <c r="H2834" s="1" t="str">
        <f>IF(ISBLANK(N2834),"",IF(SUM(AC2834:CO2834)=0,"other",INDEX(AC$6:CO$6,MATCH(1,AC2834:CO2834,0))))</f>
        <v/>
      </c>
      <c r="I2834" s="1" t="str" cm="1">
        <f t="array" ref="I2834">IF(ISBLANK(N2834),"",INDEX($AC$7:$CO$7,,MATCH(H2834,$AC$6:$CO$6,0)))</f>
        <v/>
      </c>
      <c r="L2834" s="1" t="str">
        <f t="shared" si="707"/>
        <v/>
      </c>
      <c r="M2834" s="1" t="str">
        <f t="shared" si="708"/>
        <v/>
      </c>
    </row>
    <row r="2835" spans="2:13" x14ac:dyDescent="0.2">
      <c r="B2835" s="1" t="str">
        <f t="shared" si="703"/>
        <v/>
      </c>
      <c r="C2835" s="12">
        <f t="shared" si="704"/>
        <v>1</v>
      </c>
      <c r="D2835" s="1" t="str">
        <f t="shared" si="705"/>
        <v/>
      </c>
      <c r="E2835" s="1" t="str">
        <f t="shared" si="706"/>
        <v/>
      </c>
      <c r="H2835" s="1" t="str">
        <f>IF(ISBLANK(N2835),"",IF(SUM(AC2835:CO2835)=0,"other",INDEX(AC$6:CO$6,MATCH(1,AC2835:CO2835,0))))</f>
        <v/>
      </c>
      <c r="I2835" s="1" t="str" cm="1">
        <f t="array" ref="I2835">IF(ISBLANK(N2835),"",INDEX($AC$7:$CO$7,,MATCH(H2835,$AC$6:$CO$6,0)))</f>
        <v/>
      </c>
      <c r="L2835" s="1" t="str">
        <f t="shared" si="707"/>
        <v/>
      </c>
      <c r="M2835" s="1" t="str">
        <f t="shared" si="708"/>
        <v/>
      </c>
    </row>
    <row r="2836" spans="2:13" x14ac:dyDescent="0.2">
      <c r="B2836" s="1" t="str">
        <f t="shared" si="703"/>
        <v/>
      </c>
      <c r="C2836" s="12">
        <f t="shared" si="704"/>
        <v>1</v>
      </c>
      <c r="D2836" s="1" t="str">
        <f t="shared" si="705"/>
        <v/>
      </c>
      <c r="E2836" s="1" t="str">
        <f t="shared" si="706"/>
        <v/>
      </c>
      <c r="H2836" s="1" t="str">
        <f>IF(ISBLANK(N2836),"",IF(SUM(AC2836:CO2836)=0,"other",INDEX(AC$6:CO$6,MATCH(1,AC2836:CO2836,0))))</f>
        <v/>
      </c>
      <c r="I2836" s="1" t="str" cm="1">
        <f t="array" ref="I2836">IF(ISBLANK(N2836),"",INDEX($AC$7:$CO$7,,MATCH(H2836,$AC$6:$CO$6,0)))</f>
        <v/>
      </c>
      <c r="L2836" s="1" t="str">
        <f t="shared" si="707"/>
        <v/>
      </c>
      <c r="M2836" s="1" t="str">
        <f t="shared" si="708"/>
        <v/>
      </c>
    </row>
    <row r="2837" spans="2:13" x14ac:dyDescent="0.2">
      <c r="B2837" s="1" t="str">
        <f t="shared" si="703"/>
        <v/>
      </c>
      <c r="C2837" s="12">
        <f t="shared" si="704"/>
        <v>1</v>
      </c>
      <c r="D2837" s="1" t="str">
        <f t="shared" si="705"/>
        <v/>
      </c>
      <c r="E2837" s="1" t="str">
        <f t="shared" si="706"/>
        <v/>
      </c>
      <c r="H2837" s="1" t="str">
        <f>IF(ISBLANK(N2837),"",IF(SUM(AC2837:CO2837)=0,"other",INDEX(AC$6:CO$6,MATCH(1,AC2837:CO2837,0))))</f>
        <v/>
      </c>
      <c r="I2837" s="1" t="str" cm="1">
        <f t="array" ref="I2837">IF(ISBLANK(N2837),"",INDEX($AC$7:$CO$7,,MATCH(H2837,$AC$6:$CO$6,0)))</f>
        <v/>
      </c>
      <c r="L2837" s="1" t="str">
        <f t="shared" si="707"/>
        <v/>
      </c>
      <c r="M2837" s="1" t="str">
        <f t="shared" si="708"/>
        <v/>
      </c>
    </row>
    <row r="2838" spans="2:13" x14ac:dyDescent="0.2">
      <c r="B2838" s="1" t="str">
        <f t="shared" si="703"/>
        <v/>
      </c>
      <c r="C2838" s="12">
        <f t="shared" si="704"/>
        <v>1</v>
      </c>
      <c r="D2838" s="1" t="str">
        <f t="shared" si="705"/>
        <v/>
      </c>
      <c r="E2838" s="1" t="str">
        <f t="shared" si="706"/>
        <v/>
      </c>
      <c r="H2838" s="1" t="str">
        <f>IF(ISBLANK(N2838),"",IF(SUM(AC2838:CO2838)=0,"other",INDEX(AC$6:CO$6,MATCH(1,AC2838:CO2838,0))))</f>
        <v/>
      </c>
      <c r="I2838" s="1" t="str" cm="1">
        <f t="array" ref="I2838">IF(ISBLANK(N2838),"",INDEX($AC$7:$CO$7,,MATCH(H2838,$AC$6:$CO$6,0)))</f>
        <v/>
      </c>
      <c r="L2838" s="1" t="str">
        <f t="shared" si="707"/>
        <v/>
      </c>
      <c r="M2838" s="1" t="str">
        <f t="shared" si="708"/>
        <v/>
      </c>
    </row>
    <row r="2839" spans="2:13" x14ac:dyDescent="0.2">
      <c r="B2839" s="1" t="str">
        <f t="shared" si="703"/>
        <v/>
      </c>
      <c r="C2839" s="12">
        <f t="shared" si="704"/>
        <v>1</v>
      </c>
      <c r="D2839" s="1" t="str">
        <f t="shared" si="705"/>
        <v/>
      </c>
      <c r="E2839" s="1" t="str">
        <f t="shared" si="706"/>
        <v/>
      </c>
      <c r="H2839" s="1" t="str">
        <f>IF(ISBLANK(N2839),"",IF(SUM(AC2839:CO2839)=0,"other",INDEX(AC$6:CO$6,MATCH(1,AC2839:CO2839,0))))</f>
        <v/>
      </c>
      <c r="I2839" s="1" t="str" cm="1">
        <f t="array" ref="I2839">IF(ISBLANK(N2839),"",INDEX($AC$7:$CO$7,,MATCH(H2839,$AC$6:$CO$6,0)))</f>
        <v/>
      </c>
      <c r="L2839" s="1" t="str">
        <f t="shared" si="707"/>
        <v/>
      </c>
      <c r="M2839" s="1" t="str">
        <f t="shared" si="708"/>
        <v/>
      </c>
    </row>
    <row r="2840" spans="2:13" x14ac:dyDescent="0.2">
      <c r="B2840" s="1" t="str">
        <f t="shared" si="703"/>
        <v/>
      </c>
      <c r="C2840" s="12">
        <f t="shared" si="704"/>
        <v>1</v>
      </c>
      <c r="D2840" s="1" t="str">
        <f t="shared" si="705"/>
        <v/>
      </c>
      <c r="E2840" s="1" t="str">
        <f t="shared" si="706"/>
        <v/>
      </c>
      <c r="H2840" s="1" t="str">
        <f>IF(ISBLANK(N2840),"",IF(SUM(AC2840:CO2840)=0,"other",INDEX(AC$6:CO$6,MATCH(1,AC2840:CO2840,0))))</f>
        <v/>
      </c>
      <c r="I2840" s="1" t="str" cm="1">
        <f t="array" ref="I2840">IF(ISBLANK(N2840),"",INDEX($AC$7:$CO$7,,MATCH(H2840,$AC$6:$CO$6,0)))</f>
        <v/>
      </c>
      <c r="L2840" s="1" t="str">
        <f t="shared" si="707"/>
        <v/>
      </c>
      <c r="M2840" s="1" t="str">
        <f t="shared" si="708"/>
        <v/>
      </c>
    </row>
    <row r="2841" spans="2:13" x14ac:dyDescent="0.2">
      <c r="B2841" s="1" t="str">
        <f t="shared" si="703"/>
        <v/>
      </c>
      <c r="C2841" s="12">
        <f t="shared" si="704"/>
        <v>1</v>
      </c>
      <c r="D2841" s="1" t="str">
        <f t="shared" si="705"/>
        <v/>
      </c>
      <c r="E2841" s="1" t="str">
        <f t="shared" si="706"/>
        <v/>
      </c>
      <c r="H2841" s="1" t="str">
        <f>IF(ISBLANK(N2841),"",IF(SUM(AC2841:CO2841)=0,"other",INDEX(AC$6:CO$6,MATCH(1,AC2841:CO2841,0))))</f>
        <v/>
      </c>
      <c r="I2841" s="1" t="str" cm="1">
        <f t="array" ref="I2841">IF(ISBLANK(N2841),"",INDEX($AC$7:$CO$7,,MATCH(H2841,$AC$6:$CO$6,0)))</f>
        <v/>
      </c>
      <c r="L2841" s="1" t="str">
        <f t="shared" si="707"/>
        <v/>
      </c>
      <c r="M2841" s="1" t="str">
        <f t="shared" si="708"/>
        <v/>
      </c>
    </row>
    <row r="2842" spans="2:13" x14ac:dyDescent="0.2">
      <c r="B2842" s="1" t="str">
        <f t="shared" si="703"/>
        <v/>
      </c>
      <c r="C2842" s="12">
        <f t="shared" si="704"/>
        <v>1</v>
      </c>
      <c r="D2842" s="1" t="str">
        <f t="shared" si="705"/>
        <v/>
      </c>
      <c r="E2842" s="1" t="str">
        <f t="shared" si="706"/>
        <v/>
      </c>
      <c r="H2842" s="1" t="str">
        <f>IF(ISBLANK(N2842),"",IF(SUM(AC2842:CO2842)=0,"other",INDEX(AC$6:CO$6,MATCH(1,AC2842:CO2842,0))))</f>
        <v/>
      </c>
      <c r="I2842" s="1" t="str" cm="1">
        <f t="array" ref="I2842">IF(ISBLANK(N2842),"",INDEX($AC$7:$CO$7,,MATCH(H2842,$AC$6:$CO$6,0)))</f>
        <v/>
      </c>
      <c r="L2842" s="1" t="str">
        <f t="shared" si="707"/>
        <v/>
      </c>
      <c r="M2842" s="1" t="str">
        <f t="shared" si="708"/>
        <v/>
      </c>
    </row>
    <row r="2843" spans="2:13" x14ac:dyDescent="0.2">
      <c r="B2843" s="1" t="str">
        <f t="shared" si="703"/>
        <v/>
      </c>
      <c r="C2843" s="12">
        <f t="shared" si="704"/>
        <v>1</v>
      </c>
      <c r="D2843" s="1" t="str">
        <f t="shared" si="705"/>
        <v/>
      </c>
      <c r="E2843" s="1" t="str">
        <f t="shared" si="706"/>
        <v/>
      </c>
      <c r="H2843" s="1" t="str">
        <f>IF(ISBLANK(N2843),"",IF(SUM(AC2843:CO2843)=0,"other",INDEX(AC$6:CO$6,MATCH(1,AC2843:CO2843,0))))</f>
        <v/>
      </c>
      <c r="I2843" s="1" t="str" cm="1">
        <f t="array" ref="I2843">IF(ISBLANK(N2843),"",INDEX($AC$7:$CO$7,,MATCH(H2843,$AC$6:$CO$6,0)))</f>
        <v/>
      </c>
      <c r="L2843" s="1" t="str">
        <f t="shared" si="707"/>
        <v/>
      </c>
      <c r="M2843" s="1" t="str">
        <f t="shared" si="708"/>
        <v/>
      </c>
    </row>
    <row r="2844" spans="2:13" x14ac:dyDescent="0.2">
      <c r="B2844" s="1" t="str">
        <f t="shared" si="703"/>
        <v/>
      </c>
      <c r="C2844" s="12">
        <f t="shared" si="704"/>
        <v>1</v>
      </c>
      <c r="D2844" s="1" t="str">
        <f t="shared" si="705"/>
        <v/>
      </c>
      <c r="E2844" s="1" t="str">
        <f t="shared" si="706"/>
        <v/>
      </c>
      <c r="H2844" s="1" t="str">
        <f>IF(ISBLANK(N2844),"",IF(SUM(AC2844:CO2844)=0,"other",INDEX(AC$6:CO$6,MATCH(1,AC2844:CO2844,0))))</f>
        <v/>
      </c>
      <c r="I2844" s="1" t="str" cm="1">
        <f t="array" ref="I2844">IF(ISBLANK(N2844),"",INDEX($AC$7:$CO$7,,MATCH(H2844,$AC$6:$CO$6,0)))</f>
        <v/>
      </c>
      <c r="L2844" s="1" t="str">
        <f t="shared" si="707"/>
        <v/>
      </c>
      <c r="M2844" s="1" t="str">
        <f t="shared" si="708"/>
        <v/>
      </c>
    </row>
    <row r="2845" spans="2:13" x14ac:dyDescent="0.2">
      <c r="B2845" s="1" t="str">
        <f t="shared" si="703"/>
        <v/>
      </c>
      <c r="C2845" s="12">
        <f t="shared" si="704"/>
        <v>1</v>
      </c>
      <c r="D2845" s="1" t="str">
        <f t="shared" si="705"/>
        <v/>
      </c>
      <c r="E2845" s="1" t="str">
        <f t="shared" si="706"/>
        <v/>
      </c>
      <c r="H2845" s="1" t="str">
        <f>IF(ISBLANK(N2845),"",IF(SUM(AC2845:CO2845)=0,"other",INDEX(AC$6:CO$6,MATCH(1,AC2845:CO2845,0))))</f>
        <v/>
      </c>
      <c r="I2845" s="1" t="str" cm="1">
        <f t="array" ref="I2845">IF(ISBLANK(N2845),"",INDEX($AC$7:$CO$7,,MATCH(H2845,$AC$6:$CO$6,0)))</f>
        <v/>
      </c>
      <c r="L2845" s="1" t="str">
        <f t="shared" si="707"/>
        <v/>
      </c>
      <c r="M2845" s="1" t="str">
        <f t="shared" si="708"/>
        <v/>
      </c>
    </row>
    <row r="2846" spans="2:13" x14ac:dyDescent="0.2">
      <c r="B2846" s="1" t="str">
        <f t="shared" si="703"/>
        <v/>
      </c>
      <c r="C2846" s="12">
        <f t="shared" si="704"/>
        <v>1</v>
      </c>
      <c r="D2846" s="1" t="str">
        <f t="shared" si="705"/>
        <v/>
      </c>
      <c r="E2846" s="1" t="str">
        <f t="shared" si="706"/>
        <v/>
      </c>
      <c r="H2846" s="1" t="str">
        <f>IF(ISBLANK(N2846),"",IF(SUM(AC2846:CO2846)=0,"other",INDEX(AC$6:CO$6,MATCH(1,AC2846:CO2846,0))))</f>
        <v/>
      </c>
      <c r="I2846" s="1" t="str" cm="1">
        <f t="array" ref="I2846">IF(ISBLANK(N2846),"",INDEX($AC$7:$CO$7,,MATCH(H2846,$AC$6:$CO$6,0)))</f>
        <v/>
      </c>
      <c r="L2846" s="1" t="str">
        <f t="shared" si="707"/>
        <v/>
      </c>
      <c r="M2846" s="1" t="str">
        <f t="shared" si="708"/>
        <v/>
      </c>
    </row>
    <row r="2847" spans="2:13" x14ac:dyDescent="0.2">
      <c r="B2847" s="1" t="str">
        <f t="shared" si="703"/>
        <v/>
      </c>
      <c r="C2847" s="12">
        <f t="shared" si="704"/>
        <v>1</v>
      </c>
      <c r="D2847" s="1" t="str">
        <f t="shared" si="705"/>
        <v/>
      </c>
      <c r="E2847" s="1" t="str">
        <f t="shared" si="706"/>
        <v/>
      </c>
      <c r="H2847" s="1" t="str">
        <f>IF(ISBLANK(N2847),"",IF(SUM(AC2847:CO2847)=0,"other",INDEX(AC$6:CO$6,MATCH(1,AC2847:CO2847,0))))</f>
        <v/>
      </c>
      <c r="I2847" s="1" t="str" cm="1">
        <f t="array" ref="I2847">IF(ISBLANK(N2847),"",INDEX($AC$7:$CO$7,,MATCH(H2847,$AC$6:$CO$6,0)))</f>
        <v/>
      </c>
      <c r="L2847" s="1" t="str">
        <f t="shared" si="707"/>
        <v/>
      </c>
      <c r="M2847" s="1" t="str">
        <f t="shared" si="708"/>
        <v/>
      </c>
    </row>
    <row r="2848" spans="2:13" x14ac:dyDescent="0.2">
      <c r="B2848" s="1" t="str">
        <f t="shared" si="703"/>
        <v/>
      </c>
      <c r="C2848" s="12">
        <f t="shared" si="704"/>
        <v>1</v>
      </c>
      <c r="D2848" s="1" t="str">
        <f t="shared" si="705"/>
        <v/>
      </c>
      <c r="E2848" s="1" t="str">
        <f t="shared" si="706"/>
        <v/>
      </c>
      <c r="H2848" s="1" t="str">
        <f>IF(ISBLANK(N2848),"",IF(SUM(AC2848:CO2848)=0,"other",INDEX(AC$6:CO$6,MATCH(1,AC2848:CO2848,0))))</f>
        <v/>
      </c>
      <c r="I2848" s="1" t="str" cm="1">
        <f t="array" ref="I2848">IF(ISBLANK(N2848),"",INDEX($AC$7:$CO$7,,MATCH(H2848,$AC$6:$CO$6,0)))</f>
        <v/>
      </c>
      <c r="L2848" s="1" t="str">
        <f t="shared" si="707"/>
        <v/>
      </c>
      <c r="M2848" s="1" t="str">
        <f t="shared" si="708"/>
        <v/>
      </c>
    </row>
    <row r="2849" spans="2:13" x14ac:dyDescent="0.2">
      <c r="B2849" s="1" t="str">
        <f t="shared" si="703"/>
        <v/>
      </c>
      <c r="C2849" s="12">
        <f t="shared" si="704"/>
        <v>1</v>
      </c>
      <c r="D2849" s="1" t="str">
        <f t="shared" si="705"/>
        <v/>
      </c>
      <c r="E2849" s="1" t="str">
        <f t="shared" si="706"/>
        <v/>
      </c>
      <c r="H2849" s="1" t="str">
        <f>IF(ISBLANK(N2849),"",IF(SUM(AC2849:CO2849)=0,"other",INDEX(AC$6:CO$6,MATCH(1,AC2849:CO2849,0))))</f>
        <v/>
      </c>
      <c r="I2849" s="1" t="str" cm="1">
        <f t="array" ref="I2849">IF(ISBLANK(N2849),"",INDEX($AC$7:$CO$7,,MATCH(H2849,$AC$6:$CO$6,0)))</f>
        <v/>
      </c>
      <c r="L2849" s="1" t="str">
        <f t="shared" si="707"/>
        <v/>
      </c>
      <c r="M2849" s="1" t="str">
        <f t="shared" si="708"/>
        <v/>
      </c>
    </row>
    <row r="2850" spans="2:13" x14ac:dyDescent="0.2">
      <c r="B2850" s="1" t="str">
        <f t="shared" si="703"/>
        <v/>
      </c>
      <c r="C2850" s="12">
        <f t="shared" si="704"/>
        <v>1</v>
      </c>
      <c r="D2850" s="1" t="str">
        <f t="shared" si="705"/>
        <v/>
      </c>
      <c r="E2850" s="1" t="str">
        <f t="shared" si="706"/>
        <v/>
      </c>
      <c r="H2850" s="1" t="str">
        <f>IF(ISBLANK(N2850),"",IF(SUM(AC2850:CO2850)=0,"other",INDEX(AC$6:CO$6,MATCH(1,AC2850:CO2850,0))))</f>
        <v/>
      </c>
      <c r="I2850" s="1" t="str" cm="1">
        <f t="array" ref="I2850">IF(ISBLANK(N2850),"",INDEX($AC$7:$CO$7,,MATCH(H2850,$AC$6:$CO$6,0)))</f>
        <v/>
      </c>
      <c r="L2850" s="1" t="str">
        <f t="shared" si="707"/>
        <v/>
      </c>
      <c r="M2850" s="1" t="str">
        <f t="shared" si="708"/>
        <v/>
      </c>
    </row>
    <row r="2851" spans="2:13" x14ac:dyDescent="0.2">
      <c r="B2851" s="1" t="str">
        <f t="shared" si="703"/>
        <v/>
      </c>
      <c r="C2851" s="12">
        <f t="shared" si="704"/>
        <v>1</v>
      </c>
      <c r="D2851" s="1" t="str">
        <f t="shared" si="705"/>
        <v/>
      </c>
      <c r="E2851" s="1" t="str">
        <f t="shared" si="706"/>
        <v/>
      </c>
      <c r="H2851" s="1" t="str">
        <f>IF(ISBLANK(N2851),"",IF(SUM(AC2851:CO2851)=0,"other",INDEX(AC$6:CO$6,MATCH(1,AC2851:CO2851,0))))</f>
        <v/>
      </c>
      <c r="I2851" s="1" t="str" cm="1">
        <f t="array" ref="I2851">IF(ISBLANK(N2851),"",INDEX($AC$7:$CO$7,,MATCH(H2851,$AC$6:$CO$6,0)))</f>
        <v/>
      </c>
      <c r="L2851" s="1" t="str">
        <f t="shared" si="707"/>
        <v/>
      </c>
      <c r="M2851" s="1" t="str">
        <f t="shared" si="708"/>
        <v/>
      </c>
    </row>
    <row r="2852" spans="2:13" x14ac:dyDescent="0.2">
      <c r="B2852" s="1" t="str">
        <f t="shared" si="703"/>
        <v/>
      </c>
      <c r="C2852" s="12">
        <f t="shared" si="704"/>
        <v>1</v>
      </c>
      <c r="D2852" s="1" t="str">
        <f t="shared" si="705"/>
        <v/>
      </c>
      <c r="E2852" s="1" t="str">
        <f t="shared" si="706"/>
        <v/>
      </c>
      <c r="H2852" s="1" t="str">
        <f>IF(ISBLANK(N2852),"",IF(SUM(AC2852:CO2852)=0,"other",INDEX(AC$6:CO$6,MATCH(1,AC2852:CO2852,0))))</f>
        <v/>
      </c>
      <c r="I2852" s="1" t="str" cm="1">
        <f t="array" ref="I2852">IF(ISBLANK(N2852),"",INDEX($AC$7:$CO$7,,MATCH(H2852,$AC$6:$CO$6,0)))</f>
        <v/>
      </c>
      <c r="L2852" s="1" t="str">
        <f t="shared" si="707"/>
        <v/>
      </c>
      <c r="M2852" s="1" t="str">
        <f t="shared" si="708"/>
        <v/>
      </c>
    </row>
    <row r="2853" spans="2:13" x14ac:dyDescent="0.2">
      <c r="B2853" s="1" t="str">
        <f t="shared" si="703"/>
        <v/>
      </c>
      <c r="C2853" s="12">
        <f t="shared" si="704"/>
        <v>1</v>
      </c>
      <c r="D2853" s="1" t="str">
        <f t="shared" si="705"/>
        <v/>
      </c>
      <c r="E2853" s="1" t="str">
        <f t="shared" si="706"/>
        <v/>
      </c>
      <c r="H2853" s="1" t="str">
        <f>IF(ISBLANK(N2853),"",IF(SUM(AC2853:CO2853)=0,"other",INDEX(AC$6:CO$6,MATCH(1,AC2853:CO2853,0))))</f>
        <v/>
      </c>
      <c r="I2853" s="1" t="str" cm="1">
        <f t="array" ref="I2853">IF(ISBLANK(N2853),"",INDEX($AC$7:$CO$7,,MATCH(H2853,$AC$6:$CO$6,0)))</f>
        <v/>
      </c>
      <c r="L2853" s="1" t="str">
        <f t="shared" si="707"/>
        <v/>
      </c>
      <c r="M2853" s="1" t="str">
        <f t="shared" si="708"/>
        <v/>
      </c>
    </row>
    <row r="2854" spans="2:13" x14ac:dyDescent="0.2">
      <c r="B2854" s="1" t="str">
        <f t="shared" si="703"/>
        <v/>
      </c>
      <c r="C2854" s="12">
        <f t="shared" si="704"/>
        <v>1</v>
      </c>
      <c r="D2854" s="1" t="str">
        <f t="shared" si="705"/>
        <v/>
      </c>
      <c r="E2854" s="1" t="str">
        <f t="shared" si="706"/>
        <v/>
      </c>
      <c r="H2854" s="1" t="str">
        <f>IF(ISBLANK(N2854),"",IF(SUM(AC2854:CO2854)=0,"other",INDEX(AC$6:CO$6,MATCH(1,AC2854:CO2854,0))))</f>
        <v/>
      </c>
      <c r="I2854" s="1" t="str" cm="1">
        <f t="array" ref="I2854">IF(ISBLANK(N2854),"",INDEX($AC$7:$CO$7,,MATCH(H2854,$AC$6:$CO$6,0)))</f>
        <v/>
      </c>
      <c r="L2854" s="1" t="str">
        <f t="shared" si="707"/>
        <v/>
      </c>
      <c r="M2854" s="1" t="str">
        <f t="shared" si="708"/>
        <v/>
      </c>
    </row>
    <row r="2855" spans="2:13" x14ac:dyDescent="0.2">
      <c r="B2855" s="1" t="str">
        <f t="shared" si="703"/>
        <v/>
      </c>
      <c r="C2855" s="12">
        <f t="shared" si="704"/>
        <v>1</v>
      </c>
      <c r="D2855" s="1" t="str">
        <f t="shared" si="705"/>
        <v/>
      </c>
      <c r="E2855" s="1" t="str">
        <f t="shared" si="706"/>
        <v/>
      </c>
      <c r="H2855" s="1" t="str">
        <f>IF(ISBLANK(N2855),"",IF(SUM(AC2855:CO2855)=0,"other",INDEX(AC$6:CO$6,MATCH(1,AC2855:CO2855,0))))</f>
        <v/>
      </c>
      <c r="I2855" s="1" t="str" cm="1">
        <f t="array" ref="I2855">IF(ISBLANK(N2855),"",INDEX($AC$7:$CO$7,,MATCH(H2855,$AC$6:$CO$6,0)))</f>
        <v/>
      </c>
      <c r="L2855" s="1" t="str">
        <f t="shared" si="707"/>
        <v/>
      </c>
      <c r="M2855" s="1" t="str">
        <f t="shared" si="708"/>
        <v/>
      </c>
    </row>
    <row r="2856" spans="2:13" x14ac:dyDescent="0.2">
      <c r="B2856" s="1" t="str">
        <f t="shared" si="703"/>
        <v/>
      </c>
      <c r="C2856" s="12">
        <f t="shared" si="704"/>
        <v>1</v>
      </c>
      <c r="D2856" s="1" t="str">
        <f t="shared" si="705"/>
        <v/>
      </c>
      <c r="E2856" s="1" t="str">
        <f t="shared" si="706"/>
        <v/>
      </c>
      <c r="H2856" s="1" t="str">
        <f>IF(ISBLANK(N2856),"",IF(SUM(AC2856:CO2856)=0,"other",INDEX(AC$6:CO$6,MATCH(1,AC2856:CO2856,0))))</f>
        <v/>
      </c>
      <c r="I2856" s="1" t="str" cm="1">
        <f t="array" ref="I2856">IF(ISBLANK(N2856),"",INDEX($AC$7:$CO$7,,MATCH(H2856,$AC$6:$CO$6,0)))</f>
        <v/>
      </c>
      <c r="L2856" s="1" t="str">
        <f t="shared" si="707"/>
        <v/>
      </c>
      <c r="M2856" s="1" t="str">
        <f t="shared" si="708"/>
        <v/>
      </c>
    </row>
    <row r="2857" spans="2:13" x14ac:dyDescent="0.2">
      <c r="B2857" s="1" t="str">
        <f t="shared" si="703"/>
        <v/>
      </c>
      <c r="C2857" s="12">
        <f t="shared" si="704"/>
        <v>1</v>
      </c>
      <c r="D2857" s="1" t="str">
        <f t="shared" si="705"/>
        <v/>
      </c>
      <c r="E2857" s="1" t="str">
        <f t="shared" si="706"/>
        <v/>
      </c>
      <c r="H2857" s="1" t="str">
        <f>IF(ISBLANK(N2857),"",IF(SUM(AC2857:CO2857)=0,"other",INDEX(AC$6:CO$6,MATCH(1,AC2857:CO2857,0))))</f>
        <v/>
      </c>
      <c r="I2857" s="1" t="str" cm="1">
        <f t="array" ref="I2857">IF(ISBLANK(N2857),"",INDEX($AC$7:$CO$7,,MATCH(H2857,$AC$6:$CO$6,0)))</f>
        <v/>
      </c>
      <c r="L2857" s="1" t="str">
        <f t="shared" si="707"/>
        <v/>
      </c>
      <c r="M2857" s="1" t="str">
        <f t="shared" si="708"/>
        <v/>
      </c>
    </row>
    <row r="2858" spans="2:13" x14ac:dyDescent="0.2">
      <c r="B2858" s="1" t="str">
        <f t="shared" si="703"/>
        <v/>
      </c>
      <c r="C2858" s="12">
        <f t="shared" si="704"/>
        <v>1</v>
      </c>
      <c r="D2858" s="1" t="str">
        <f t="shared" si="705"/>
        <v/>
      </c>
      <c r="E2858" s="1" t="str">
        <f t="shared" si="706"/>
        <v/>
      </c>
      <c r="H2858" s="1" t="str">
        <f>IF(ISBLANK(N2858),"",IF(SUM(AC2858:CO2858)=0,"other",INDEX(AC$6:CO$6,MATCH(1,AC2858:CO2858,0))))</f>
        <v/>
      </c>
      <c r="I2858" s="1" t="str" cm="1">
        <f t="array" ref="I2858">IF(ISBLANK(N2858),"",INDEX($AC$7:$CO$7,,MATCH(H2858,$AC$6:$CO$6,0)))</f>
        <v/>
      </c>
      <c r="L2858" s="1" t="str">
        <f t="shared" si="707"/>
        <v/>
      </c>
      <c r="M2858" s="1" t="str">
        <f t="shared" si="708"/>
        <v/>
      </c>
    </row>
    <row r="2859" spans="2:13" x14ac:dyDescent="0.2">
      <c r="B2859" s="1" t="str">
        <f t="shared" si="703"/>
        <v/>
      </c>
      <c r="C2859" s="12">
        <f t="shared" si="704"/>
        <v>1</v>
      </c>
      <c r="D2859" s="1" t="str">
        <f t="shared" si="705"/>
        <v/>
      </c>
      <c r="E2859" s="1" t="str">
        <f t="shared" si="706"/>
        <v/>
      </c>
      <c r="H2859" s="1" t="str">
        <f>IF(ISBLANK(N2859),"",IF(SUM(AC2859:CO2859)=0,"other",INDEX(AC$6:CO$6,MATCH(1,AC2859:CO2859,0))))</f>
        <v/>
      </c>
      <c r="I2859" s="1" t="str" cm="1">
        <f t="array" ref="I2859">IF(ISBLANK(N2859),"",INDEX($AC$7:$CO$7,,MATCH(H2859,$AC$6:$CO$6,0)))</f>
        <v/>
      </c>
      <c r="L2859" s="1" t="str">
        <f t="shared" si="707"/>
        <v/>
      </c>
      <c r="M2859" s="1" t="str">
        <f t="shared" si="708"/>
        <v/>
      </c>
    </row>
    <row r="2860" spans="2:13" x14ac:dyDescent="0.2">
      <c r="B2860" s="1" t="str">
        <f t="shared" si="703"/>
        <v/>
      </c>
      <c r="C2860" s="12">
        <f t="shared" si="704"/>
        <v>1</v>
      </c>
      <c r="D2860" s="1" t="str">
        <f t="shared" si="705"/>
        <v/>
      </c>
      <c r="E2860" s="1" t="str">
        <f t="shared" si="706"/>
        <v/>
      </c>
      <c r="H2860" s="1" t="str">
        <f>IF(ISBLANK(N2860),"",IF(SUM(AC2860:CO2860)=0,"other",INDEX(AC$6:CO$6,MATCH(1,AC2860:CO2860,0))))</f>
        <v/>
      </c>
      <c r="I2860" s="1" t="str" cm="1">
        <f t="array" ref="I2860">IF(ISBLANK(N2860),"",INDEX($AC$7:$CO$7,,MATCH(H2860,$AC$6:$CO$6,0)))</f>
        <v/>
      </c>
      <c r="L2860" s="1" t="str">
        <f t="shared" si="707"/>
        <v/>
      </c>
      <c r="M2860" s="1" t="str">
        <f t="shared" si="708"/>
        <v/>
      </c>
    </row>
    <row r="2861" spans="2:13" x14ac:dyDescent="0.2">
      <c r="B2861" s="1" t="str">
        <f t="shared" si="703"/>
        <v/>
      </c>
      <c r="C2861" s="12">
        <f t="shared" si="704"/>
        <v>1</v>
      </c>
      <c r="D2861" s="1" t="str">
        <f t="shared" si="705"/>
        <v/>
      </c>
      <c r="E2861" s="1" t="str">
        <f t="shared" si="706"/>
        <v/>
      </c>
      <c r="H2861" s="1" t="str">
        <f>IF(ISBLANK(N2861),"",IF(SUM(AC2861:CO2861)=0,"other",INDEX(AC$6:CO$6,MATCH(1,AC2861:CO2861,0))))</f>
        <v/>
      </c>
      <c r="I2861" s="1" t="str" cm="1">
        <f t="array" ref="I2861">IF(ISBLANK(N2861),"",INDEX($AC$7:$CO$7,,MATCH(H2861,$AC$6:$CO$6,0)))</f>
        <v/>
      </c>
      <c r="L2861" s="1" t="str">
        <f t="shared" si="707"/>
        <v/>
      </c>
      <c r="M2861" s="1" t="str">
        <f t="shared" si="708"/>
        <v/>
      </c>
    </row>
    <row r="2862" spans="2:13" x14ac:dyDescent="0.2">
      <c r="B2862" s="1" t="str">
        <f t="shared" si="703"/>
        <v/>
      </c>
      <c r="C2862" s="12">
        <f t="shared" si="704"/>
        <v>1</v>
      </c>
      <c r="D2862" s="1" t="str">
        <f t="shared" si="705"/>
        <v/>
      </c>
      <c r="E2862" s="1" t="str">
        <f t="shared" si="706"/>
        <v/>
      </c>
      <c r="H2862" s="1" t="str">
        <f>IF(ISBLANK(N2862),"",IF(SUM(AC2862:CO2862)=0,"other",INDEX(AC$6:CO$6,MATCH(1,AC2862:CO2862,0))))</f>
        <v/>
      </c>
      <c r="I2862" s="1" t="str" cm="1">
        <f t="array" ref="I2862">IF(ISBLANK(N2862),"",INDEX($AC$7:$CO$7,,MATCH(H2862,$AC$6:$CO$6,0)))</f>
        <v/>
      </c>
      <c r="L2862" s="1" t="str">
        <f t="shared" si="707"/>
        <v/>
      </c>
      <c r="M2862" s="1" t="str">
        <f t="shared" si="708"/>
        <v/>
      </c>
    </row>
    <row r="2863" spans="2:13" x14ac:dyDescent="0.2">
      <c r="B2863" s="1" t="str">
        <f t="shared" si="703"/>
        <v/>
      </c>
      <c r="C2863" s="12">
        <f t="shared" si="704"/>
        <v>1</v>
      </c>
      <c r="D2863" s="1" t="str">
        <f t="shared" si="705"/>
        <v/>
      </c>
      <c r="E2863" s="1" t="str">
        <f t="shared" si="706"/>
        <v/>
      </c>
      <c r="H2863" s="1" t="str">
        <f>IF(ISBLANK(N2863),"",IF(SUM(AC2863:CO2863)=0,"other",INDEX(AC$6:CO$6,MATCH(1,AC2863:CO2863,0))))</f>
        <v/>
      </c>
      <c r="I2863" s="1" t="str" cm="1">
        <f t="array" ref="I2863">IF(ISBLANK(N2863),"",INDEX($AC$7:$CO$7,,MATCH(H2863,$AC$6:$CO$6,0)))</f>
        <v/>
      </c>
      <c r="L2863" s="1" t="str">
        <f t="shared" si="707"/>
        <v/>
      </c>
      <c r="M2863" s="1" t="str">
        <f t="shared" si="708"/>
        <v/>
      </c>
    </row>
    <row r="2864" spans="2:13" x14ac:dyDescent="0.2">
      <c r="B2864" s="1" t="str">
        <f t="shared" si="703"/>
        <v/>
      </c>
      <c r="C2864" s="12">
        <f t="shared" si="704"/>
        <v>1</v>
      </c>
      <c r="D2864" s="1" t="str">
        <f t="shared" si="705"/>
        <v/>
      </c>
      <c r="E2864" s="1" t="str">
        <f t="shared" si="706"/>
        <v/>
      </c>
      <c r="H2864" s="1" t="str">
        <f>IF(ISBLANK(N2864),"",IF(SUM(AC2864:CO2864)=0,"other",INDEX(AC$6:CO$6,MATCH(1,AC2864:CO2864,0))))</f>
        <v/>
      </c>
      <c r="I2864" s="1" t="str" cm="1">
        <f t="array" ref="I2864">IF(ISBLANK(N2864),"",INDEX($AC$7:$CO$7,,MATCH(H2864,$AC$6:$CO$6,0)))</f>
        <v/>
      </c>
      <c r="L2864" s="1" t="str">
        <f t="shared" si="707"/>
        <v/>
      </c>
      <c r="M2864" s="1" t="str">
        <f t="shared" si="708"/>
        <v/>
      </c>
    </row>
    <row r="2865" spans="2:13" x14ac:dyDescent="0.2">
      <c r="B2865" s="1" t="str">
        <f t="shared" si="703"/>
        <v/>
      </c>
      <c r="C2865" s="12">
        <f t="shared" si="704"/>
        <v>1</v>
      </c>
      <c r="D2865" s="1" t="str">
        <f t="shared" si="705"/>
        <v/>
      </c>
      <c r="E2865" s="1" t="str">
        <f t="shared" si="706"/>
        <v/>
      </c>
      <c r="H2865" s="1" t="str">
        <f>IF(ISBLANK(N2865),"",IF(SUM(AC2865:CO2865)=0,"other",INDEX(AC$6:CO$6,MATCH(1,AC2865:CO2865,0))))</f>
        <v/>
      </c>
      <c r="I2865" s="1" t="str" cm="1">
        <f t="array" ref="I2865">IF(ISBLANK(N2865),"",INDEX($AC$7:$CO$7,,MATCH(H2865,$AC$6:$CO$6,0)))</f>
        <v/>
      </c>
      <c r="L2865" s="1" t="str">
        <f t="shared" si="707"/>
        <v/>
      </c>
      <c r="M2865" s="1" t="str">
        <f t="shared" si="708"/>
        <v/>
      </c>
    </row>
    <row r="2866" spans="2:13" x14ac:dyDescent="0.2">
      <c r="B2866" s="1" t="str">
        <f t="shared" si="703"/>
        <v/>
      </c>
      <c r="C2866" s="12">
        <f t="shared" si="704"/>
        <v>1</v>
      </c>
      <c r="D2866" s="1" t="str">
        <f t="shared" si="705"/>
        <v/>
      </c>
      <c r="E2866" s="1" t="str">
        <f t="shared" si="706"/>
        <v/>
      </c>
      <c r="H2866" s="1" t="str">
        <f>IF(ISBLANK(N2866),"",IF(SUM(AC2866:CO2866)=0,"other",INDEX(AC$6:CO$6,MATCH(1,AC2866:CO2866,0))))</f>
        <v/>
      </c>
      <c r="I2866" s="1" t="str" cm="1">
        <f t="array" ref="I2866">IF(ISBLANK(N2866),"",INDEX($AC$7:$CO$7,,MATCH(H2866,$AC$6:$CO$6,0)))</f>
        <v/>
      </c>
      <c r="L2866" s="1" t="str">
        <f t="shared" si="707"/>
        <v/>
      </c>
      <c r="M2866" s="1" t="str">
        <f t="shared" si="708"/>
        <v/>
      </c>
    </row>
    <row r="2867" spans="2:13" x14ac:dyDescent="0.2">
      <c r="B2867" s="1" t="str">
        <f t="shared" si="703"/>
        <v/>
      </c>
      <c r="C2867" s="12">
        <f t="shared" si="704"/>
        <v>1</v>
      </c>
      <c r="D2867" s="1" t="str">
        <f t="shared" si="705"/>
        <v/>
      </c>
      <c r="E2867" s="1" t="str">
        <f t="shared" si="706"/>
        <v/>
      </c>
      <c r="H2867" s="1" t="str">
        <f>IF(ISBLANK(N2867),"",IF(SUM(AC2867:CO2867)=0,"other",INDEX(AC$6:CO$6,MATCH(1,AC2867:CO2867,0))))</f>
        <v/>
      </c>
      <c r="I2867" s="1" t="str" cm="1">
        <f t="array" ref="I2867">IF(ISBLANK(N2867),"",INDEX($AC$7:$CO$7,,MATCH(H2867,$AC$6:$CO$6,0)))</f>
        <v/>
      </c>
      <c r="L2867" s="1" t="str">
        <f t="shared" si="707"/>
        <v/>
      </c>
      <c r="M2867" s="1" t="str">
        <f t="shared" si="708"/>
        <v/>
      </c>
    </row>
    <row r="2868" spans="2:13" x14ac:dyDescent="0.2">
      <c r="B2868" s="1" t="str">
        <f t="shared" si="703"/>
        <v/>
      </c>
      <c r="C2868" s="12">
        <f t="shared" si="704"/>
        <v>1</v>
      </c>
      <c r="D2868" s="1" t="str">
        <f t="shared" si="705"/>
        <v/>
      </c>
      <c r="E2868" s="1" t="str">
        <f t="shared" si="706"/>
        <v/>
      </c>
      <c r="H2868" s="1" t="str">
        <f>IF(ISBLANK(N2868),"",IF(SUM(AC2868:CO2868)=0,"other",INDEX(AC$6:CO$6,MATCH(1,AC2868:CO2868,0))))</f>
        <v/>
      </c>
      <c r="I2868" s="1" t="str" cm="1">
        <f t="array" ref="I2868">IF(ISBLANK(N2868),"",INDEX($AC$7:$CO$7,,MATCH(H2868,$AC$6:$CO$6,0)))</f>
        <v/>
      </c>
      <c r="L2868" s="1" t="str">
        <f t="shared" si="707"/>
        <v/>
      </c>
      <c r="M2868" s="1" t="str">
        <f t="shared" si="708"/>
        <v/>
      </c>
    </row>
    <row r="2869" spans="2:13" x14ac:dyDescent="0.2">
      <c r="B2869" s="1" t="str">
        <f t="shared" si="703"/>
        <v/>
      </c>
      <c r="C2869" s="12">
        <f t="shared" si="704"/>
        <v>1</v>
      </c>
      <c r="D2869" s="1" t="str">
        <f t="shared" si="705"/>
        <v/>
      </c>
      <c r="E2869" s="1" t="str">
        <f t="shared" si="706"/>
        <v/>
      </c>
      <c r="H2869" s="1" t="str">
        <f>IF(ISBLANK(N2869),"",IF(SUM(AC2869:CO2869)=0,"other",INDEX(AC$6:CO$6,MATCH(1,AC2869:CO2869,0))))</f>
        <v/>
      </c>
      <c r="I2869" s="1" t="str" cm="1">
        <f t="array" ref="I2869">IF(ISBLANK(N2869),"",INDEX($AC$7:$CO$7,,MATCH(H2869,$AC$6:$CO$6,0)))</f>
        <v/>
      </c>
      <c r="L2869" s="1" t="str">
        <f t="shared" si="707"/>
        <v/>
      </c>
      <c r="M2869" s="1" t="str">
        <f t="shared" si="708"/>
        <v/>
      </c>
    </row>
    <row r="2870" spans="2:13" x14ac:dyDescent="0.2">
      <c r="B2870" s="1" t="str">
        <f t="shared" si="703"/>
        <v/>
      </c>
      <c r="C2870" s="12">
        <f t="shared" si="704"/>
        <v>1</v>
      </c>
      <c r="D2870" s="1" t="str">
        <f t="shared" si="705"/>
        <v/>
      </c>
      <c r="E2870" s="1" t="str">
        <f t="shared" si="706"/>
        <v/>
      </c>
      <c r="H2870" s="1" t="str">
        <f>IF(ISBLANK(N2870),"",IF(SUM(AC2870:CO2870)=0,"other",INDEX(AC$6:CO$6,MATCH(1,AC2870:CO2870,0))))</f>
        <v/>
      </c>
      <c r="I2870" s="1" t="str" cm="1">
        <f t="array" ref="I2870">IF(ISBLANK(N2870),"",INDEX($AC$7:$CO$7,,MATCH(H2870,$AC$6:$CO$6,0)))</f>
        <v/>
      </c>
      <c r="L2870" s="1" t="str">
        <f t="shared" si="707"/>
        <v/>
      </c>
      <c r="M2870" s="1" t="str">
        <f t="shared" si="708"/>
        <v/>
      </c>
    </row>
    <row r="2871" spans="2:13" x14ac:dyDescent="0.2">
      <c r="B2871" s="1" t="str">
        <f t="shared" si="703"/>
        <v/>
      </c>
      <c r="C2871" s="12">
        <f t="shared" si="704"/>
        <v>1</v>
      </c>
      <c r="D2871" s="1" t="str">
        <f t="shared" si="705"/>
        <v/>
      </c>
      <c r="E2871" s="1" t="str">
        <f t="shared" si="706"/>
        <v/>
      </c>
      <c r="H2871" s="1" t="str">
        <f>IF(ISBLANK(N2871),"",IF(SUM(AC2871:CO2871)=0,"other",INDEX(AC$6:CO$6,MATCH(1,AC2871:CO2871,0))))</f>
        <v/>
      </c>
      <c r="I2871" s="1" t="str" cm="1">
        <f t="array" ref="I2871">IF(ISBLANK(N2871),"",INDEX($AC$7:$CO$7,,MATCH(H2871,$AC$6:$CO$6,0)))</f>
        <v/>
      </c>
      <c r="L2871" s="1" t="str">
        <f t="shared" si="707"/>
        <v/>
      </c>
      <c r="M2871" s="1" t="str">
        <f t="shared" si="708"/>
        <v/>
      </c>
    </row>
    <row r="2872" spans="2:13" x14ac:dyDescent="0.2">
      <c r="B2872" s="1" t="str">
        <f t="shared" si="703"/>
        <v/>
      </c>
      <c r="C2872" s="12">
        <f t="shared" si="704"/>
        <v>1</v>
      </c>
      <c r="D2872" s="1" t="str">
        <f t="shared" si="705"/>
        <v/>
      </c>
      <c r="E2872" s="1" t="str">
        <f t="shared" si="706"/>
        <v/>
      </c>
      <c r="H2872" s="1" t="str">
        <f>IF(ISBLANK(N2872),"",IF(SUM(AC2872:CO2872)=0,"other",INDEX(AC$6:CO$6,MATCH(1,AC2872:CO2872,0))))</f>
        <v/>
      </c>
      <c r="I2872" s="1" t="str" cm="1">
        <f t="array" ref="I2872">IF(ISBLANK(N2872),"",INDEX($AC$7:$CO$7,,MATCH(H2872,$AC$6:$CO$6,0)))</f>
        <v/>
      </c>
      <c r="L2872" s="1" t="str">
        <f t="shared" si="707"/>
        <v/>
      </c>
      <c r="M2872" s="1" t="str">
        <f t="shared" si="708"/>
        <v/>
      </c>
    </row>
    <row r="2873" spans="2:13" x14ac:dyDescent="0.2">
      <c r="B2873" s="1" t="str">
        <f t="shared" si="703"/>
        <v/>
      </c>
      <c r="C2873" s="12">
        <f t="shared" si="704"/>
        <v>1</v>
      </c>
      <c r="D2873" s="1" t="str">
        <f t="shared" si="705"/>
        <v/>
      </c>
      <c r="E2873" s="1" t="str">
        <f t="shared" si="706"/>
        <v/>
      </c>
      <c r="H2873" s="1" t="str">
        <f>IF(ISBLANK(N2873),"",IF(SUM(AC2873:CO2873)=0,"other",INDEX(AC$6:CO$6,MATCH(1,AC2873:CO2873,0))))</f>
        <v/>
      </c>
      <c r="I2873" s="1" t="str" cm="1">
        <f t="array" ref="I2873">IF(ISBLANK(N2873),"",INDEX($AC$7:$CO$7,,MATCH(H2873,$AC$6:$CO$6,0)))</f>
        <v/>
      </c>
      <c r="L2873" s="1" t="str">
        <f t="shared" si="707"/>
        <v/>
      </c>
      <c r="M2873" s="1" t="str">
        <f t="shared" si="708"/>
        <v/>
      </c>
    </row>
    <row r="2874" spans="2:13" x14ac:dyDescent="0.2">
      <c r="B2874" s="1" t="str">
        <f t="shared" si="703"/>
        <v/>
      </c>
      <c r="C2874" s="12">
        <f t="shared" si="704"/>
        <v>1</v>
      </c>
      <c r="D2874" s="1" t="str">
        <f t="shared" si="705"/>
        <v/>
      </c>
      <c r="E2874" s="1" t="str">
        <f t="shared" si="706"/>
        <v/>
      </c>
      <c r="H2874" s="1" t="str">
        <f>IF(ISBLANK(N2874),"",IF(SUM(AC2874:CO2874)=0,"other",INDEX(AC$6:CO$6,MATCH(1,AC2874:CO2874,0))))</f>
        <v/>
      </c>
      <c r="I2874" s="1" t="str" cm="1">
        <f t="array" ref="I2874">IF(ISBLANK(N2874),"",INDEX($AC$7:$CO$7,,MATCH(H2874,$AC$6:$CO$6,0)))</f>
        <v/>
      </c>
      <c r="L2874" s="1" t="str">
        <f t="shared" si="707"/>
        <v/>
      </c>
      <c r="M2874" s="1" t="str">
        <f t="shared" si="708"/>
        <v/>
      </c>
    </row>
    <row r="2875" spans="2:13" x14ac:dyDescent="0.2">
      <c r="B2875" s="1" t="str">
        <f t="shared" si="703"/>
        <v/>
      </c>
      <c r="C2875" s="12">
        <f t="shared" si="704"/>
        <v>1</v>
      </c>
      <c r="D2875" s="1" t="str">
        <f t="shared" si="705"/>
        <v/>
      </c>
      <c r="E2875" s="1" t="str">
        <f t="shared" si="706"/>
        <v/>
      </c>
      <c r="H2875" s="1" t="str">
        <f>IF(ISBLANK(N2875),"",IF(SUM(AC2875:CO2875)=0,"other",INDEX(AC$6:CO$6,MATCH(1,AC2875:CO2875,0))))</f>
        <v/>
      </c>
      <c r="I2875" s="1" t="str" cm="1">
        <f t="array" ref="I2875">IF(ISBLANK(N2875),"",INDEX($AC$7:$CO$7,,MATCH(H2875,$AC$6:$CO$6,0)))</f>
        <v/>
      </c>
      <c r="L2875" s="1" t="str">
        <f t="shared" si="707"/>
        <v/>
      </c>
      <c r="M2875" s="1" t="str">
        <f t="shared" si="708"/>
        <v/>
      </c>
    </row>
    <row r="2876" spans="2:13" x14ac:dyDescent="0.2">
      <c r="B2876" s="1" t="str">
        <f t="shared" si="703"/>
        <v/>
      </c>
      <c r="C2876" s="12">
        <f t="shared" si="704"/>
        <v>1</v>
      </c>
      <c r="D2876" s="1" t="str">
        <f t="shared" si="705"/>
        <v/>
      </c>
      <c r="E2876" s="1" t="str">
        <f t="shared" si="706"/>
        <v/>
      </c>
      <c r="H2876" s="1" t="str">
        <f>IF(ISBLANK(N2876),"",IF(SUM(AC2876:CO2876)=0,"other",INDEX(AC$6:CO$6,MATCH(1,AC2876:CO2876,0))))</f>
        <v/>
      </c>
      <c r="I2876" s="1" t="str" cm="1">
        <f t="array" ref="I2876">IF(ISBLANK(N2876),"",INDEX($AC$7:$CO$7,,MATCH(H2876,$AC$6:$CO$6,0)))</f>
        <v/>
      </c>
      <c r="L2876" s="1" t="str">
        <f t="shared" si="707"/>
        <v/>
      </c>
      <c r="M2876" s="1" t="str">
        <f t="shared" si="708"/>
        <v/>
      </c>
    </row>
    <row r="2877" spans="2:13" x14ac:dyDescent="0.2">
      <c r="B2877" s="1" t="str">
        <f t="shared" si="703"/>
        <v/>
      </c>
      <c r="C2877" s="12">
        <f t="shared" si="704"/>
        <v>1</v>
      </c>
      <c r="D2877" s="1" t="str">
        <f t="shared" si="705"/>
        <v/>
      </c>
      <c r="E2877" s="1" t="str">
        <f t="shared" si="706"/>
        <v/>
      </c>
      <c r="H2877" s="1" t="str">
        <f>IF(ISBLANK(N2877),"",IF(SUM(AC2877:CO2877)=0,"other",INDEX(AC$6:CO$6,MATCH(1,AC2877:CO2877,0))))</f>
        <v/>
      </c>
      <c r="I2877" s="1" t="str" cm="1">
        <f t="array" ref="I2877">IF(ISBLANK(N2877),"",INDEX($AC$7:$CO$7,,MATCH(H2877,$AC$6:$CO$6,0)))</f>
        <v/>
      </c>
      <c r="L2877" s="1" t="str">
        <f t="shared" si="707"/>
        <v/>
      </c>
      <c r="M2877" s="1" t="str">
        <f t="shared" si="708"/>
        <v/>
      </c>
    </row>
    <row r="2878" spans="2:13" x14ac:dyDescent="0.2">
      <c r="B2878" s="1" t="str">
        <f t="shared" si="703"/>
        <v/>
      </c>
      <c r="C2878" s="12">
        <f t="shared" si="704"/>
        <v>1</v>
      </c>
      <c r="D2878" s="1" t="str">
        <f t="shared" si="705"/>
        <v/>
      </c>
      <c r="E2878" s="1" t="str">
        <f t="shared" si="706"/>
        <v/>
      </c>
      <c r="H2878" s="1" t="str">
        <f>IF(ISBLANK(N2878),"",IF(SUM(AC2878:CO2878)=0,"other",INDEX(AC$6:CO$6,MATCH(1,AC2878:CO2878,0))))</f>
        <v/>
      </c>
      <c r="I2878" s="1" t="str" cm="1">
        <f t="array" ref="I2878">IF(ISBLANK(N2878),"",INDEX($AC$7:$CO$7,,MATCH(H2878,$AC$6:$CO$6,0)))</f>
        <v/>
      </c>
      <c r="L2878" s="1" t="str">
        <f t="shared" si="707"/>
        <v/>
      </c>
      <c r="M2878" s="1" t="str">
        <f t="shared" si="708"/>
        <v/>
      </c>
    </row>
    <row r="2879" spans="2:13" x14ac:dyDescent="0.2">
      <c r="B2879" s="1" t="str">
        <f t="shared" si="703"/>
        <v/>
      </c>
      <c r="C2879" s="12">
        <f t="shared" si="704"/>
        <v>1</v>
      </c>
      <c r="D2879" s="1" t="str">
        <f t="shared" si="705"/>
        <v/>
      </c>
      <c r="E2879" s="1" t="str">
        <f t="shared" si="706"/>
        <v/>
      </c>
      <c r="H2879" s="1" t="str">
        <f>IF(ISBLANK(N2879),"",IF(SUM(AC2879:CO2879)=0,"other",INDEX(AC$6:CO$6,MATCH(1,AC2879:CO2879,0))))</f>
        <v/>
      </c>
      <c r="I2879" s="1" t="str" cm="1">
        <f t="array" ref="I2879">IF(ISBLANK(N2879),"",INDEX($AC$7:$CO$7,,MATCH(H2879,$AC$6:$CO$6,0)))</f>
        <v/>
      </c>
      <c r="L2879" s="1" t="str">
        <f t="shared" si="707"/>
        <v/>
      </c>
      <c r="M2879" s="1" t="str">
        <f t="shared" si="708"/>
        <v/>
      </c>
    </row>
    <row r="2880" spans="2:13" x14ac:dyDescent="0.2">
      <c r="B2880" s="1" t="str">
        <f t="shared" si="703"/>
        <v/>
      </c>
      <c r="C2880" s="12">
        <f t="shared" si="704"/>
        <v>1</v>
      </c>
      <c r="D2880" s="1" t="str">
        <f t="shared" si="705"/>
        <v/>
      </c>
      <c r="E2880" s="1" t="str">
        <f t="shared" si="706"/>
        <v/>
      </c>
      <c r="H2880" s="1" t="str">
        <f>IF(ISBLANK(N2880),"",IF(SUM(AC2880:CO2880)=0,"other",INDEX(AC$6:CO$6,MATCH(1,AC2880:CO2880,0))))</f>
        <v/>
      </c>
      <c r="I2880" s="1" t="str" cm="1">
        <f t="array" ref="I2880">IF(ISBLANK(N2880),"",INDEX($AC$7:$CO$7,,MATCH(H2880,$AC$6:$CO$6,0)))</f>
        <v/>
      </c>
      <c r="L2880" s="1" t="str">
        <f t="shared" si="707"/>
        <v/>
      </c>
      <c r="M2880" s="1" t="str">
        <f t="shared" si="708"/>
        <v/>
      </c>
    </row>
    <row r="2881" spans="2:13" x14ac:dyDescent="0.2">
      <c r="B2881" s="1" t="str">
        <f t="shared" si="703"/>
        <v/>
      </c>
      <c r="C2881" s="12">
        <f t="shared" si="704"/>
        <v>1</v>
      </c>
      <c r="D2881" s="1" t="str">
        <f t="shared" si="705"/>
        <v/>
      </c>
      <c r="E2881" s="1" t="str">
        <f t="shared" si="706"/>
        <v/>
      </c>
      <c r="H2881" s="1" t="str">
        <f>IF(ISBLANK(N2881),"",IF(SUM(AC2881:CO2881)=0,"other",INDEX(AC$6:CO$6,MATCH(1,AC2881:CO2881,0))))</f>
        <v/>
      </c>
      <c r="I2881" s="1" t="str" cm="1">
        <f t="array" ref="I2881">IF(ISBLANK(N2881),"",INDEX($AC$7:$CO$7,,MATCH(H2881,$AC$6:$CO$6,0)))</f>
        <v/>
      </c>
      <c r="L2881" s="1" t="str">
        <f t="shared" si="707"/>
        <v/>
      </c>
      <c r="M2881" s="1" t="str">
        <f t="shared" si="708"/>
        <v/>
      </c>
    </row>
    <row r="2882" spans="2:13" x14ac:dyDescent="0.2">
      <c r="B2882" s="1" t="str">
        <f t="shared" si="703"/>
        <v/>
      </c>
      <c r="C2882" s="12">
        <f t="shared" si="704"/>
        <v>1</v>
      </c>
      <c r="D2882" s="1" t="str">
        <f t="shared" si="705"/>
        <v/>
      </c>
      <c r="E2882" s="1" t="str">
        <f t="shared" si="706"/>
        <v/>
      </c>
      <c r="H2882" s="1" t="str">
        <f>IF(ISBLANK(N2882),"",IF(SUM(AC2882:CO2882)=0,"other",INDEX(AC$6:CO$6,MATCH(1,AC2882:CO2882,0))))</f>
        <v/>
      </c>
      <c r="I2882" s="1" t="str" cm="1">
        <f t="array" ref="I2882">IF(ISBLANK(N2882),"",INDEX($AC$7:$CO$7,,MATCH(H2882,$AC$6:$CO$6,0)))</f>
        <v/>
      </c>
      <c r="L2882" s="1" t="str">
        <f t="shared" si="707"/>
        <v/>
      </c>
      <c r="M2882" s="1" t="str">
        <f t="shared" si="708"/>
        <v/>
      </c>
    </row>
    <row r="2883" spans="2:13" x14ac:dyDescent="0.2">
      <c r="B2883" s="1" t="str">
        <f t="shared" si="703"/>
        <v/>
      </c>
      <c r="C2883" s="12">
        <f t="shared" si="704"/>
        <v>1</v>
      </c>
      <c r="D2883" s="1" t="str">
        <f t="shared" si="705"/>
        <v/>
      </c>
      <c r="E2883" s="1" t="str">
        <f t="shared" si="706"/>
        <v/>
      </c>
      <c r="H2883" s="1" t="str">
        <f>IF(ISBLANK(N2883),"",IF(SUM(AC2883:CO2883)=0,"other",INDEX(AC$6:CO$6,MATCH(1,AC2883:CO2883,0))))</f>
        <v/>
      </c>
      <c r="I2883" s="1" t="str" cm="1">
        <f t="array" ref="I2883">IF(ISBLANK(N2883),"",INDEX($AC$7:$CO$7,,MATCH(H2883,$AC$6:$CO$6,0)))</f>
        <v/>
      </c>
      <c r="L2883" s="1" t="str">
        <f t="shared" si="707"/>
        <v/>
      </c>
      <c r="M2883" s="1" t="str">
        <f t="shared" si="708"/>
        <v/>
      </c>
    </row>
    <row r="2884" spans="2:13" x14ac:dyDescent="0.2">
      <c r="B2884" s="1" t="str">
        <f t="shared" si="703"/>
        <v/>
      </c>
      <c r="C2884" s="12">
        <f t="shared" si="704"/>
        <v>1</v>
      </c>
      <c r="D2884" s="1" t="str">
        <f t="shared" si="705"/>
        <v/>
      </c>
      <c r="E2884" s="1" t="str">
        <f t="shared" si="706"/>
        <v/>
      </c>
      <c r="H2884" s="1" t="str">
        <f>IF(ISBLANK(N2884),"",IF(SUM(AC2884:CO2884)=0,"other",INDEX(AC$6:CO$6,MATCH(1,AC2884:CO2884,0))))</f>
        <v/>
      </c>
      <c r="I2884" s="1" t="str" cm="1">
        <f t="array" ref="I2884">IF(ISBLANK(N2884),"",INDEX($AC$7:$CO$7,,MATCH(H2884,$AC$6:$CO$6,0)))</f>
        <v/>
      </c>
      <c r="L2884" s="1" t="str">
        <f t="shared" si="707"/>
        <v/>
      </c>
      <c r="M2884" s="1" t="str">
        <f t="shared" si="708"/>
        <v/>
      </c>
    </row>
    <row r="2885" spans="2:13" x14ac:dyDescent="0.2">
      <c r="B2885" s="1" t="str">
        <f t="shared" si="703"/>
        <v/>
      </c>
      <c r="C2885" s="12">
        <f t="shared" si="704"/>
        <v>1</v>
      </c>
      <c r="D2885" s="1" t="str">
        <f t="shared" si="705"/>
        <v/>
      </c>
      <c r="E2885" s="1" t="str">
        <f t="shared" si="706"/>
        <v/>
      </c>
      <c r="H2885" s="1" t="str">
        <f>IF(ISBLANK(N2885),"",IF(SUM(AC2885:CO2885)=0,"other",INDEX(AC$6:CO$6,MATCH(1,AC2885:CO2885,0))))</f>
        <v/>
      </c>
      <c r="I2885" s="1" t="str" cm="1">
        <f t="array" ref="I2885">IF(ISBLANK(N2885),"",INDEX($AC$7:$CO$7,,MATCH(H2885,$AC$6:$CO$6,0)))</f>
        <v/>
      </c>
      <c r="L2885" s="1" t="str">
        <f t="shared" si="707"/>
        <v/>
      </c>
      <c r="M2885" s="1" t="str">
        <f t="shared" si="708"/>
        <v/>
      </c>
    </row>
    <row r="2886" spans="2:13" x14ac:dyDescent="0.2">
      <c r="B2886" s="1" t="str">
        <f t="shared" si="703"/>
        <v/>
      </c>
      <c r="C2886" s="12">
        <f t="shared" si="704"/>
        <v>1</v>
      </c>
      <c r="D2886" s="1" t="str">
        <f t="shared" si="705"/>
        <v/>
      </c>
      <c r="E2886" s="1" t="str">
        <f t="shared" si="706"/>
        <v/>
      </c>
      <c r="H2886" s="1" t="str">
        <f>IF(ISBLANK(N2886),"",IF(SUM(AC2886:CO2886)=0,"other",INDEX(AC$6:CO$6,MATCH(1,AC2886:CO2886,0))))</f>
        <v/>
      </c>
      <c r="I2886" s="1" t="str" cm="1">
        <f t="array" ref="I2886">IF(ISBLANK(N2886),"",INDEX($AC$7:$CO$7,,MATCH(H2886,$AC$6:$CO$6,0)))</f>
        <v/>
      </c>
      <c r="L2886" s="1" t="str">
        <f t="shared" si="707"/>
        <v/>
      </c>
      <c r="M2886" s="1" t="str">
        <f t="shared" si="708"/>
        <v/>
      </c>
    </row>
    <row r="2887" spans="2:13" x14ac:dyDescent="0.2">
      <c r="B2887" s="1" t="str">
        <f t="shared" si="703"/>
        <v/>
      </c>
      <c r="C2887" s="12">
        <f t="shared" si="704"/>
        <v>1</v>
      </c>
      <c r="D2887" s="1" t="str">
        <f t="shared" si="705"/>
        <v/>
      </c>
      <c r="E2887" s="1" t="str">
        <f t="shared" si="706"/>
        <v/>
      </c>
      <c r="H2887" s="1" t="str">
        <f>IF(ISBLANK(N2887),"",IF(SUM(AC2887:CO2887)=0,"other",INDEX(AC$6:CO$6,MATCH(1,AC2887:CO2887,0))))</f>
        <v/>
      </c>
      <c r="I2887" s="1" t="str" cm="1">
        <f t="array" ref="I2887">IF(ISBLANK(N2887),"",INDEX($AC$7:$CO$7,,MATCH(H2887,$AC$6:$CO$6,0)))</f>
        <v/>
      </c>
      <c r="L2887" s="1" t="str">
        <f t="shared" si="707"/>
        <v/>
      </c>
      <c r="M2887" s="1" t="str">
        <f t="shared" si="708"/>
        <v/>
      </c>
    </row>
    <row r="2888" spans="2:13" x14ac:dyDescent="0.2">
      <c r="B2888" s="1" t="str">
        <f t="shared" si="703"/>
        <v/>
      </c>
      <c r="C2888" s="12">
        <f t="shared" si="704"/>
        <v>1</v>
      </c>
      <c r="D2888" s="1" t="str">
        <f t="shared" si="705"/>
        <v/>
      </c>
      <c r="E2888" s="1" t="str">
        <f t="shared" si="706"/>
        <v/>
      </c>
      <c r="H2888" s="1" t="str">
        <f>IF(ISBLANK(N2888),"",IF(SUM(AC2888:CO2888)=0,"other",INDEX(AC$6:CO$6,MATCH(1,AC2888:CO2888,0))))</f>
        <v/>
      </c>
      <c r="I2888" s="1" t="str" cm="1">
        <f t="array" ref="I2888">IF(ISBLANK(N2888),"",INDEX($AC$7:$CO$7,,MATCH(H2888,$AC$6:$CO$6,0)))</f>
        <v/>
      </c>
      <c r="L2888" s="1" t="str">
        <f t="shared" si="707"/>
        <v/>
      </c>
      <c r="M2888" s="1" t="str">
        <f t="shared" si="708"/>
        <v/>
      </c>
    </row>
    <row r="2889" spans="2:13" x14ac:dyDescent="0.2">
      <c r="B2889" s="1" t="str">
        <f t="shared" si="703"/>
        <v/>
      </c>
      <c r="C2889" s="12">
        <f t="shared" si="704"/>
        <v>1</v>
      </c>
      <c r="D2889" s="1" t="str">
        <f t="shared" si="705"/>
        <v/>
      </c>
      <c r="E2889" s="1" t="str">
        <f t="shared" si="706"/>
        <v/>
      </c>
      <c r="H2889" s="1" t="str">
        <f>IF(ISBLANK(N2889),"",IF(SUM(AC2889:CO2889)=0,"other",INDEX(AC$6:CO$6,MATCH(1,AC2889:CO2889,0))))</f>
        <v/>
      </c>
      <c r="I2889" s="1" t="str" cm="1">
        <f t="array" ref="I2889">IF(ISBLANK(N2889),"",INDEX($AC$7:$CO$7,,MATCH(H2889,$AC$6:$CO$6,0)))</f>
        <v/>
      </c>
      <c r="L2889" s="1" t="str">
        <f t="shared" si="707"/>
        <v/>
      </c>
      <c r="M2889" s="1" t="str">
        <f t="shared" si="708"/>
        <v/>
      </c>
    </row>
    <row r="2890" spans="2:13" x14ac:dyDescent="0.2">
      <c r="B2890" s="1" t="str">
        <f t="shared" ref="B2890:B2953" si="709">IF(ISBLANK(N2890),"",YEAR(O2890))</f>
        <v/>
      </c>
      <c r="C2890" s="12">
        <f t="shared" ref="C2890:C2953" si="710">IF(ISBLANK(M2890),"",MONTH(O2890))</f>
        <v>1</v>
      </c>
      <c r="D2890" s="1" t="str">
        <f t="shared" ref="D2890:D2953" si="711">IF(ISBLANK(N2890),"",WEEKNUM(O2890))</f>
        <v/>
      </c>
      <c r="E2890" s="1" t="str">
        <f t="shared" ref="E2890:E2953" si="712">S2890&amp;R2890</f>
        <v/>
      </c>
      <c r="H2890" s="1" t="str">
        <f>IF(ISBLANK(N2890),"",IF(SUM(AC2890:CO2890)=0,"other",INDEX(AC$6:CO$6,MATCH(1,AC2890:CO2890,0))))</f>
        <v/>
      </c>
      <c r="I2890" s="1" t="str" cm="1">
        <f t="array" ref="I2890">IF(ISBLANK(N2890),"",INDEX($AC$7:$CO$7,,MATCH(H2890,$AC$6:$CO$6,0)))</f>
        <v/>
      </c>
      <c r="L2890" s="1" t="str">
        <f t="shared" ref="L2890:L2953" si="713">IF(ISBLANK(J2890),H2890,J2890)</f>
        <v/>
      </c>
      <c r="M2890" s="1" t="str">
        <f t="shared" ref="M2890:M2953" si="714">IF(ISBLANK(K2890),I2890,K2890)</f>
        <v/>
      </c>
    </row>
    <row r="2891" spans="2:13" x14ac:dyDescent="0.2">
      <c r="B2891" s="1" t="str">
        <f t="shared" si="709"/>
        <v/>
      </c>
      <c r="C2891" s="12">
        <f t="shared" si="710"/>
        <v>1</v>
      </c>
      <c r="D2891" s="1" t="str">
        <f t="shared" si="711"/>
        <v/>
      </c>
      <c r="E2891" s="1" t="str">
        <f t="shared" si="712"/>
        <v/>
      </c>
      <c r="H2891" s="1" t="str">
        <f>IF(ISBLANK(N2891),"",IF(SUM(AC2891:CO2891)=0,"other",INDEX(AC$6:CO$6,MATCH(1,AC2891:CO2891,0))))</f>
        <v/>
      </c>
      <c r="I2891" s="1" t="str" cm="1">
        <f t="array" ref="I2891">IF(ISBLANK(N2891),"",INDEX($AC$7:$CO$7,,MATCH(H2891,$AC$6:$CO$6,0)))</f>
        <v/>
      </c>
      <c r="L2891" s="1" t="str">
        <f t="shared" si="713"/>
        <v/>
      </c>
      <c r="M2891" s="1" t="str">
        <f t="shared" si="714"/>
        <v/>
      </c>
    </row>
    <row r="2892" spans="2:13" x14ac:dyDescent="0.2">
      <c r="B2892" s="1" t="str">
        <f t="shared" si="709"/>
        <v/>
      </c>
      <c r="C2892" s="12">
        <f t="shared" si="710"/>
        <v>1</v>
      </c>
      <c r="D2892" s="1" t="str">
        <f t="shared" si="711"/>
        <v/>
      </c>
      <c r="E2892" s="1" t="str">
        <f t="shared" si="712"/>
        <v/>
      </c>
      <c r="H2892" s="1" t="str">
        <f>IF(ISBLANK(N2892),"",IF(SUM(AC2892:CO2892)=0,"other",INDEX(AC$6:CO$6,MATCH(1,AC2892:CO2892,0))))</f>
        <v/>
      </c>
      <c r="I2892" s="1" t="str" cm="1">
        <f t="array" ref="I2892">IF(ISBLANK(N2892),"",INDEX($AC$7:$CO$7,,MATCH(H2892,$AC$6:$CO$6,0)))</f>
        <v/>
      </c>
      <c r="L2892" s="1" t="str">
        <f t="shared" si="713"/>
        <v/>
      </c>
      <c r="M2892" s="1" t="str">
        <f t="shared" si="714"/>
        <v/>
      </c>
    </row>
    <row r="2893" spans="2:13" x14ac:dyDescent="0.2">
      <c r="B2893" s="1" t="str">
        <f t="shared" si="709"/>
        <v/>
      </c>
      <c r="C2893" s="12">
        <f t="shared" si="710"/>
        <v>1</v>
      </c>
      <c r="D2893" s="1" t="str">
        <f t="shared" si="711"/>
        <v/>
      </c>
      <c r="E2893" s="1" t="str">
        <f t="shared" si="712"/>
        <v/>
      </c>
      <c r="H2893" s="1" t="str">
        <f>IF(ISBLANK(N2893),"",IF(SUM(AC2893:CO2893)=0,"other",INDEX(AC$6:CO$6,MATCH(1,AC2893:CO2893,0))))</f>
        <v/>
      </c>
      <c r="I2893" s="1" t="str" cm="1">
        <f t="array" ref="I2893">IF(ISBLANK(N2893),"",INDEX($AC$7:$CO$7,,MATCH(H2893,$AC$6:$CO$6,0)))</f>
        <v/>
      </c>
      <c r="L2893" s="1" t="str">
        <f t="shared" si="713"/>
        <v/>
      </c>
      <c r="M2893" s="1" t="str">
        <f t="shared" si="714"/>
        <v/>
      </c>
    </row>
    <row r="2894" spans="2:13" x14ac:dyDescent="0.2">
      <c r="B2894" s="1" t="str">
        <f t="shared" si="709"/>
        <v/>
      </c>
      <c r="C2894" s="12">
        <f t="shared" si="710"/>
        <v>1</v>
      </c>
      <c r="D2894" s="1" t="str">
        <f t="shared" si="711"/>
        <v/>
      </c>
      <c r="E2894" s="1" t="str">
        <f t="shared" si="712"/>
        <v/>
      </c>
      <c r="H2894" s="1" t="str">
        <f>IF(ISBLANK(N2894),"",IF(SUM(AC2894:CO2894)=0,"other",INDEX(AC$6:CO$6,MATCH(1,AC2894:CO2894,0))))</f>
        <v/>
      </c>
      <c r="I2894" s="1" t="str" cm="1">
        <f t="array" ref="I2894">IF(ISBLANK(N2894),"",INDEX($AC$7:$CO$7,,MATCH(H2894,$AC$6:$CO$6,0)))</f>
        <v/>
      </c>
      <c r="L2894" s="1" t="str">
        <f t="shared" si="713"/>
        <v/>
      </c>
      <c r="M2894" s="1" t="str">
        <f t="shared" si="714"/>
        <v/>
      </c>
    </row>
    <row r="2895" spans="2:13" x14ac:dyDescent="0.2">
      <c r="B2895" s="1" t="str">
        <f t="shared" si="709"/>
        <v/>
      </c>
      <c r="C2895" s="12">
        <f t="shared" si="710"/>
        <v>1</v>
      </c>
      <c r="D2895" s="1" t="str">
        <f t="shared" si="711"/>
        <v/>
      </c>
      <c r="E2895" s="1" t="str">
        <f t="shared" si="712"/>
        <v/>
      </c>
      <c r="H2895" s="1" t="str">
        <f>IF(ISBLANK(N2895),"",IF(SUM(AC2895:CO2895)=0,"other",INDEX(AC$6:CO$6,MATCH(1,AC2895:CO2895,0))))</f>
        <v/>
      </c>
      <c r="I2895" s="1" t="str" cm="1">
        <f t="array" ref="I2895">IF(ISBLANK(N2895),"",INDEX($AC$7:$CO$7,,MATCH(H2895,$AC$6:$CO$6,0)))</f>
        <v/>
      </c>
      <c r="L2895" s="1" t="str">
        <f t="shared" si="713"/>
        <v/>
      </c>
      <c r="M2895" s="1" t="str">
        <f t="shared" si="714"/>
        <v/>
      </c>
    </row>
    <row r="2896" spans="2:13" x14ac:dyDescent="0.2">
      <c r="B2896" s="1" t="str">
        <f t="shared" si="709"/>
        <v/>
      </c>
      <c r="C2896" s="12">
        <f t="shared" si="710"/>
        <v>1</v>
      </c>
      <c r="D2896" s="1" t="str">
        <f t="shared" si="711"/>
        <v/>
      </c>
      <c r="E2896" s="1" t="str">
        <f t="shared" si="712"/>
        <v/>
      </c>
      <c r="H2896" s="1" t="str">
        <f>IF(ISBLANK(N2896),"",IF(SUM(AC2896:CO2896)=0,"other",INDEX(AC$6:CO$6,MATCH(1,AC2896:CO2896,0))))</f>
        <v/>
      </c>
      <c r="I2896" s="1" t="str" cm="1">
        <f t="array" ref="I2896">IF(ISBLANK(N2896),"",INDEX($AC$7:$CO$7,,MATCH(H2896,$AC$6:$CO$6,0)))</f>
        <v/>
      </c>
      <c r="L2896" s="1" t="str">
        <f t="shared" si="713"/>
        <v/>
      </c>
      <c r="M2896" s="1" t="str">
        <f t="shared" si="714"/>
        <v/>
      </c>
    </row>
    <row r="2897" spans="2:13" x14ac:dyDescent="0.2">
      <c r="B2897" s="1" t="str">
        <f t="shared" si="709"/>
        <v/>
      </c>
      <c r="C2897" s="12">
        <f t="shared" si="710"/>
        <v>1</v>
      </c>
      <c r="D2897" s="1" t="str">
        <f t="shared" si="711"/>
        <v/>
      </c>
      <c r="E2897" s="1" t="str">
        <f t="shared" si="712"/>
        <v/>
      </c>
      <c r="H2897" s="1" t="str">
        <f>IF(ISBLANK(N2897),"",IF(SUM(AC2897:CO2897)=0,"other",INDEX(AC$6:CO$6,MATCH(1,AC2897:CO2897,0))))</f>
        <v/>
      </c>
      <c r="I2897" s="1" t="str" cm="1">
        <f t="array" ref="I2897">IF(ISBLANK(N2897),"",INDEX($AC$7:$CO$7,,MATCH(H2897,$AC$6:$CO$6,0)))</f>
        <v/>
      </c>
      <c r="L2897" s="1" t="str">
        <f t="shared" si="713"/>
        <v/>
      </c>
      <c r="M2897" s="1" t="str">
        <f t="shared" si="714"/>
        <v/>
      </c>
    </row>
    <row r="2898" spans="2:13" x14ac:dyDescent="0.2">
      <c r="B2898" s="1" t="str">
        <f t="shared" si="709"/>
        <v/>
      </c>
      <c r="C2898" s="12">
        <f t="shared" si="710"/>
        <v>1</v>
      </c>
      <c r="D2898" s="1" t="str">
        <f t="shared" si="711"/>
        <v/>
      </c>
      <c r="E2898" s="1" t="str">
        <f t="shared" si="712"/>
        <v/>
      </c>
      <c r="H2898" s="1" t="str">
        <f>IF(ISBLANK(N2898),"",IF(SUM(AC2898:CO2898)=0,"other",INDEX(AC$6:CO$6,MATCH(1,AC2898:CO2898,0))))</f>
        <v/>
      </c>
      <c r="I2898" s="1" t="str" cm="1">
        <f t="array" ref="I2898">IF(ISBLANK(N2898),"",INDEX($AC$7:$CO$7,,MATCH(H2898,$AC$6:$CO$6,0)))</f>
        <v/>
      </c>
      <c r="L2898" s="1" t="str">
        <f t="shared" si="713"/>
        <v/>
      </c>
      <c r="M2898" s="1" t="str">
        <f t="shared" si="714"/>
        <v/>
      </c>
    </row>
    <row r="2899" spans="2:13" x14ac:dyDescent="0.2">
      <c r="B2899" s="1" t="str">
        <f t="shared" si="709"/>
        <v/>
      </c>
      <c r="C2899" s="12">
        <f t="shared" si="710"/>
        <v>1</v>
      </c>
      <c r="D2899" s="1" t="str">
        <f t="shared" si="711"/>
        <v/>
      </c>
      <c r="E2899" s="1" t="str">
        <f t="shared" si="712"/>
        <v/>
      </c>
      <c r="H2899" s="1" t="str">
        <f>IF(ISBLANK(N2899),"",IF(SUM(AC2899:CO2899)=0,"other",INDEX(AC$6:CO$6,MATCH(1,AC2899:CO2899,0))))</f>
        <v/>
      </c>
      <c r="I2899" s="1" t="str" cm="1">
        <f t="array" ref="I2899">IF(ISBLANK(N2899),"",INDEX($AC$7:$CO$7,,MATCH(H2899,$AC$6:$CO$6,0)))</f>
        <v/>
      </c>
      <c r="L2899" s="1" t="str">
        <f t="shared" si="713"/>
        <v/>
      </c>
      <c r="M2899" s="1" t="str">
        <f t="shared" si="714"/>
        <v/>
      </c>
    </row>
    <row r="2900" spans="2:13" x14ac:dyDescent="0.2">
      <c r="B2900" s="1" t="str">
        <f t="shared" si="709"/>
        <v/>
      </c>
      <c r="C2900" s="12">
        <f t="shared" si="710"/>
        <v>1</v>
      </c>
      <c r="D2900" s="1" t="str">
        <f t="shared" si="711"/>
        <v/>
      </c>
      <c r="E2900" s="1" t="str">
        <f t="shared" si="712"/>
        <v/>
      </c>
      <c r="H2900" s="1" t="str">
        <f>IF(ISBLANK(N2900),"",IF(SUM(AC2900:CO2900)=0,"other",INDEX(AC$6:CO$6,MATCH(1,AC2900:CO2900,0))))</f>
        <v/>
      </c>
      <c r="I2900" s="1" t="str" cm="1">
        <f t="array" ref="I2900">IF(ISBLANK(N2900),"",INDEX($AC$7:$CO$7,,MATCH(H2900,$AC$6:$CO$6,0)))</f>
        <v/>
      </c>
      <c r="L2900" s="1" t="str">
        <f t="shared" si="713"/>
        <v/>
      </c>
      <c r="M2900" s="1" t="str">
        <f t="shared" si="714"/>
        <v/>
      </c>
    </row>
    <row r="2901" spans="2:13" x14ac:dyDescent="0.2">
      <c r="B2901" s="1" t="str">
        <f t="shared" si="709"/>
        <v/>
      </c>
      <c r="C2901" s="12">
        <f t="shared" si="710"/>
        <v>1</v>
      </c>
      <c r="D2901" s="1" t="str">
        <f t="shared" si="711"/>
        <v/>
      </c>
      <c r="E2901" s="1" t="str">
        <f t="shared" si="712"/>
        <v/>
      </c>
      <c r="H2901" s="1" t="str">
        <f>IF(ISBLANK(N2901),"",IF(SUM(AC2901:CO2901)=0,"other",INDEX(AC$6:CO$6,MATCH(1,AC2901:CO2901,0))))</f>
        <v/>
      </c>
      <c r="I2901" s="1" t="str" cm="1">
        <f t="array" ref="I2901">IF(ISBLANK(N2901),"",INDEX($AC$7:$CO$7,,MATCH(H2901,$AC$6:$CO$6,0)))</f>
        <v/>
      </c>
      <c r="L2901" s="1" t="str">
        <f t="shared" si="713"/>
        <v/>
      </c>
      <c r="M2901" s="1" t="str">
        <f t="shared" si="714"/>
        <v/>
      </c>
    </row>
    <row r="2902" spans="2:13" x14ac:dyDescent="0.2">
      <c r="B2902" s="1" t="str">
        <f t="shared" si="709"/>
        <v/>
      </c>
      <c r="C2902" s="12">
        <f t="shared" si="710"/>
        <v>1</v>
      </c>
      <c r="D2902" s="1" t="str">
        <f t="shared" si="711"/>
        <v/>
      </c>
      <c r="E2902" s="1" t="str">
        <f t="shared" si="712"/>
        <v/>
      </c>
      <c r="H2902" s="1" t="str">
        <f>IF(ISBLANK(N2902),"",IF(SUM(AC2902:CO2902)=0,"other",INDEX(AC$6:CO$6,MATCH(1,AC2902:CO2902,0))))</f>
        <v/>
      </c>
      <c r="I2902" s="1" t="str" cm="1">
        <f t="array" ref="I2902">IF(ISBLANK(N2902),"",INDEX($AC$7:$CO$7,,MATCH(H2902,$AC$6:$CO$6,0)))</f>
        <v/>
      </c>
      <c r="L2902" s="1" t="str">
        <f t="shared" si="713"/>
        <v/>
      </c>
      <c r="M2902" s="1" t="str">
        <f t="shared" si="714"/>
        <v/>
      </c>
    </row>
    <row r="2903" spans="2:13" x14ac:dyDescent="0.2">
      <c r="B2903" s="1" t="str">
        <f t="shared" si="709"/>
        <v/>
      </c>
      <c r="C2903" s="12">
        <f t="shared" si="710"/>
        <v>1</v>
      </c>
      <c r="D2903" s="1" t="str">
        <f t="shared" si="711"/>
        <v/>
      </c>
      <c r="E2903" s="1" t="str">
        <f t="shared" si="712"/>
        <v/>
      </c>
      <c r="H2903" s="1" t="str">
        <f>IF(ISBLANK(N2903),"",IF(SUM(AC2903:CO2903)=0,"other",INDEX(AC$6:CO$6,MATCH(1,AC2903:CO2903,0))))</f>
        <v/>
      </c>
      <c r="I2903" s="1" t="str" cm="1">
        <f t="array" ref="I2903">IF(ISBLANK(N2903),"",INDEX($AC$7:$CO$7,,MATCH(H2903,$AC$6:$CO$6,0)))</f>
        <v/>
      </c>
      <c r="L2903" s="1" t="str">
        <f t="shared" si="713"/>
        <v/>
      </c>
      <c r="M2903" s="1" t="str">
        <f t="shared" si="714"/>
        <v/>
      </c>
    </row>
    <row r="2904" spans="2:13" x14ac:dyDescent="0.2">
      <c r="B2904" s="1" t="str">
        <f t="shared" si="709"/>
        <v/>
      </c>
      <c r="C2904" s="12">
        <f t="shared" si="710"/>
        <v>1</v>
      </c>
      <c r="D2904" s="1" t="str">
        <f t="shared" si="711"/>
        <v/>
      </c>
      <c r="E2904" s="1" t="str">
        <f t="shared" si="712"/>
        <v/>
      </c>
      <c r="H2904" s="1" t="str">
        <f>IF(ISBLANK(N2904),"",IF(SUM(AC2904:CO2904)=0,"other",INDEX(AC$6:CO$6,MATCH(1,AC2904:CO2904,0))))</f>
        <v/>
      </c>
      <c r="I2904" s="1" t="str" cm="1">
        <f t="array" ref="I2904">IF(ISBLANK(N2904),"",INDEX($AC$7:$CO$7,,MATCH(H2904,$AC$6:$CO$6,0)))</f>
        <v/>
      </c>
      <c r="L2904" s="1" t="str">
        <f t="shared" si="713"/>
        <v/>
      </c>
      <c r="M2904" s="1" t="str">
        <f t="shared" si="714"/>
        <v/>
      </c>
    </row>
    <row r="2905" spans="2:13" x14ac:dyDescent="0.2">
      <c r="B2905" s="1" t="str">
        <f t="shared" si="709"/>
        <v/>
      </c>
      <c r="C2905" s="12">
        <f t="shared" si="710"/>
        <v>1</v>
      </c>
      <c r="D2905" s="1" t="str">
        <f t="shared" si="711"/>
        <v/>
      </c>
      <c r="E2905" s="1" t="str">
        <f t="shared" si="712"/>
        <v/>
      </c>
      <c r="H2905" s="1" t="str">
        <f>IF(ISBLANK(N2905),"",IF(SUM(AC2905:CO2905)=0,"other",INDEX(AC$6:CO$6,MATCH(1,AC2905:CO2905,0))))</f>
        <v/>
      </c>
      <c r="I2905" s="1" t="str" cm="1">
        <f t="array" ref="I2905">IF(ISBLANK(N2905),"",INDEX($AC$7:$CO$7,,MATCH(H2905,$AC$6:$CO$6,0)))</f>
        <v/>
      </c>
      <c r="L2905" s="1" t="str">
        <f t="shared" si="713"/>
        <v/>
      </c>
      <c r="M2905" s="1" t="str">
        <f t="shared" si="714"/>
        <v/>
      </c>
    </row>
    <row r="2906" spans="2:13" x14ac:dyDescent="0.2">
      <c r="B2906" s="1" t="str">
        <f t="shared" si="709"/>
        <v/>
      </c>
      <c r="C2906" s="12">
        <f t="shared" si="710"/>
        <v>1</v>
      </c>
      <c r="D2906" s="1" t="str">
        <f t="shared" si="711"/>
        <v/>
      </c>
      <c r="E2906" s="1" t="str">
        <f t="shared" si="712"/>
        <v/>
      </c>
      <c r="H2906" s="1" t="str">
        <f>IF(ISBLANK(N2906),"",IF(SUM(AC2906:CO2906)=0,"other",INDEX(AC$6:CO$6,MATCH(1,AC2906:CO2906,0))))</f>
        <v/>
      </c>
      <c r="I2906" s="1" t="str" cm="1">
        <f t="array" ref="I2906">IF(ISBLANK(N2906),"",INDEX($AC$7:$CO$7,,MATCH(H2906,$AC$6:$CO$6,0)))</f>
        <v/>
      </c>
      <c r="L2906" s="1" t="str">
        <f t="shared" si="713"/>
        <v/>
      </c>
      <c r="M2906" s="1" t="str">
        <f t="shared" si="714"/>
        <v/>
      </c>
    </row>
    <row r="2907" spans="2:13" x14ac:dyDescent="0.2">
      <c r="B2907" s="1" t="str">
        <f t="shared" si="709"/>
        <v/>
      </c>
      <c r="C2907" s="12">
        <f t="shared" si="710"/>
        <v>1</v>
      </c>
      <c r="D2907" s="1" t="str">
        <f t="shared" si="711"/>
        <v/>
      </c>
      <c r="E2907" s="1" t="str">
        <f t="shared" si="712"/>
        <v/>
      </c>
      <c r="H2907" s="1" t="str">
        <f>IF(ISBLANK(N2907),"",IF(SUM(AC2907:CO2907)=0,"other",INDEX(AC$6:CO$6,MATCH(1,AC2907:CO2907,0))))</f>
        <v/>
      </c>
      <c r="I2907" s="1" t="str" cm="1">
        <f t="array" ref="I2907">IF(ISBLANK(N2907),"",INDEX($AC$7:$CO$7,,MATCH(H2907,$AC$6:$CO$6,0)))</f>
        <v/>
      </c>
      <c r="L2907" s="1" t="str">
        <f t="shared" si="713"/>
        <v/>
      </c>
      <c r="M2907" s="1" t="str">
        <f t="shared" si="714"/>
        <v/>
      </c>
    </row>
    <row r="2908" spans="2:13" x14ac:dyDescent="0.2">
      <c r="B2908" s="1" t="str">
        <f t="shared" si="709"/>
        <v/>
      </c>
      <c r="C2908" s="12">
        <f t="shared" si="710"/>
        <v>1</v>
      </c>
      <c r="D2908" s="1" t="str">
        <f t="shared" si="711"/>
        <v/>
      </c>
      <c r="E2908" s="1" t="str">
        <f t="shared" si="712"/>
        <v/>
      </c>
      <c r="H2908" s="1" t="str">
        <f>IF(ISBLANK(N2908),"",IF(SUM(AC2908:CO2908)=0,"other",INDEX(AC$6:CO$6,MATCH(1,AC2908:CO2908,0))))</f>
        <v/>
      </c>
      <c r="I2908" s="1" t="str" cm="1">
        <f t="array" ref="I2908">IF(ISBLANK(N2908),"",INDEX($AC$7:$CO$7,,MATCH(H2908,$AC$6:$CO$6,0)))</f>
        <v/>
      </c>
      <c r="L2908" s="1" t="str">
        <f t="shared" si="713"/>
        <v/>
      </c>
      <c r="M2908" s="1" t="str">
        <f t="shared" si="714"/>
        <v/>
      </c>
    </row>
    <row r="2909" spans="2:13" x14ac:dyDescent="0.2">
      <c r="B2909" s="1" t="str">
        <f t="shared" si="709"/>
        <v/>
      </c>
      <c r="C2909" s="12">
        <f t="shared" si="710"/>
        <v>1</v>
      </c>
      <c r="D2909" s="1" t="str">
        <f t="shared" si="711"/>
        <v/>
      </c>
      <c r="E2909" s="1" t="str">
        <f t="shared" si="712"/>
        <v/>
      </c>
      <c r="H2909" s="1" t="str">
        <f>IF(ISBLANK(N2909),"",IF(SUM(AC2909:CO2909)=0,"other",INDEX(AC$6:CO$6,MATCH(1,AC2909:CO2909,0))))</f>
        <v/>
      </c>
      <c r="I2909" s="1" t="str" cm="1">
        <f t="array" ref="I2909">IF(ISBLANK(N2909),"",INDEX($AC$7:$CO$7,,MATCH(H2909,$AC$6:$CO$6,0)))</f>
        <v/>
      </c>
      <c r="L2909" s="1" t="str">
        <f t="shared" si="713"/>
        <v/>
      </c>
      <c r="M2909" s="1" t="str">
        <f t="shared" si="714"/>
        <v/>
      </c>
    </row>
    <row r="2910" spans="2:13" x14ac:dyDescent="0.2">
      <c r="B2910" s="1" t="str">
        <f t="shared" si="709"/>
        <v/>
      </c>
      <c r="C2910" s="12">
        <f t="shared" si="710"/>
        <v>1</v>
      </c>
      <c r="D2910" s="1" t="str">
        <f t="shared" si="711"/>
        <v/>
      </c>
      <c r="E2910" s="1" t="str">
        <f t="shared" si="712"/>
        <v/>
      </c>
      <c r="H2910" s="1" t="str">
        <f>IF(ISBLANK(N2910),"",IF(SUM(AC2910:CO2910)=0,"other",INDEX(AC$6:CO$6,MATCH(1,AC2910:CO2910,0))))</f>
        <v/>
      </c>
      <c r="I2910" s="1" t="str" cm="1">
        <f t="array" ref="I2910">IF(ISBLANK(N2910),"",INDEX($AC$7:$CO$7,,MATCH(H2910,$AC$6:$CO$6,0)))</f>
        <v/>
      </c>
      <c r="L2910" s="1" t="str">
        <f t="shared" si="713"/>
        <v/>
      </c>
      <c r="M2910" s="1" t="str">
        <f t="shared" si="714"/>
        <v/>
      </c>
    </row>
    <row r="2911" spans="2:13" x14ac:dyDescent="0.2">
      <c r="B2911" s="1" t="str">
        <f t="shared" si="709"/>
        <v/>
      </c>
      <c r="C2911" s="12">
        <f t="shared" si="710"/>
        <v>1</v>
      </c>
      <c r="D2911" s="1" t="str">
        <f t="shared" si="711"/>
        <v/>
      </c>
      <c r="E2911" s="1" t="str">
        <f t="shared" si="712"/>
        <v/>
      </c>
      <c r="H2911" s="1" t="str">
        <f>IF(ISBLANK(N2911),"",IF(SUM(AC2911:CO2911)=0,"other",INDEX(AC$6:CO$6,MATCH(1,AC2911:CO2911,0))))</f>
        <v/>
      </c>
      <c r="I2911" s="1" t="str" cm="1">
        <f t="array" ref="I2911">IF(ISBLANK(N2911),"",INDEX($AC$7:$CO$7,,MATCH(H2911,$AC$6:$CO$6,0)))</f>
        <v/>
      </c>
      <c r="L2911" s="1" t="str">
        <f t="shared" si="713"/>
        <v/>
      </c>
      <c r="M2911" s="1" t="str">
        <f t="shared" si="714"/>
        <v/>
      </c>
    </row>
    <row r="2912" spans="2:13" x14ac:dyDescent="0.2">
      <c r="B2912" s="1" t="str">
        <f t="shared" si="709"/>
        <v/>
      </c>
      <c r="C2912" s="12">
        <f t="shared" si="710"/>
        <v>1</v>
      </c>
      <c r="D2912" s="1" t="str">
        <f t="shared" si="711"/>
        <v/>
      </c>
      <c r="E2912" s="1" t="str">
        <f t="shared" si="712"/>
        <v/>
      </c>
      <c r="H2912" s="1" t="str">
        <f>IF(ISBLANK(N2912),"",IF(SUM(AC2912:CO2912)=0,"other",INDEX(AC$6:CO$6,MATCH(1,AC2912:CO2912,0))))</f>
        <v/>
      </c>
      <c r="I2912" s="1" t="str" cm="1">
        <f t="array" ref="I2912">IF(ISBLANK(N2912),"",INDEX($AC$7:$CO$7,,MATCH(H2912,$AC$6:$CO$6,0)))</f>
        <v/>
      </c>
      <c r="L2912" s="1" t="str">
        <f t="shared" si="713"/>
        <v/>
      </c>
      <c r="M2912" s="1" t="str">
        <f t="shared" si="714"/>
        <v/>
      </c>
    </row>
    <row r="2913" spans="2:13" x14ac:dyDescent="0.2">
      <c r="B2913" s="1" t="str">
        <f t="shared" si="709"/>
        <v/>
      </c>
      <c r="C2913" s="12">
        <f t="shared" si="710"/>
        <v>1</v>
      </c>
      <c r="D2913" s="1" t="str">
        <f t="shared" si="711"/>
        <v/>
      </c>
      <c r="E2913" s="1" t="str">
        <f t="shared" si="712"/>
        <v/>
      </c>
      <c r="H2913" s="1" t="str">
        <f>IF(ISBLANK(N2913),"",IF(SUM(AC2913:CO2913)=0,"other",INDEX(AC$6:CO$6,MATCH(1,AC2913:CO2913,0))))</f>
        <v/>
      </c>
      <c r="I2913" s="1" t="str" cm="1">
        <f t="array" ref="I2913">IF(ISBLANK(N2913),"",INDEX($AC$7:$CO$7,,MATCH(H2913,$AC$6:$CO$6,0)))</f>
        <v/>
      </c>
      <c r="L2913" s="1" t="str">
        <f t="shared" si="713"/>
        <v/>
      </c>
      <c r="M2913" s="1" t="str">
        <f t="shared" si="714"/>
        <v/>
      </c>
    </row>
    <row r="2914" spans="2:13" x14ac:dyDescent="0.2">
      <c r="B2914" s="1" t="str">
        <f t="shared" si="709"/>
        <v/>
      </c>
      <c r="C2914" s="12">
        <f t="shared" si="710"/>
        <v>1</v>
      </c>
      <c r="D2914" s="1" t="str">
        <f t="shared" si="711"/>
        <v/>
      </c>
      <c r="E2914" s="1" t="str">
        <f t="shared" si="712"/>
        <v/>
      </c>
      <c r="H2914" s="1" t="str">
        <f>IF(ISBLANK(N2914),"",IF(SUM(AC2914:CO2914)=0,"other",INDEX(AC$6:CO$6,MATCH(1,AC2914:CO2914,0))))</f>
        <v/>
      </c>
      <c r="I2914" s="1" t="str" cm="1">
        <f t="array" ref="I2914">IF(ISBLANK(N2914),"",INDEX($AC$7:$CO$7,,MATCH(H2914,$AC$6:$CO$6,0)))</f>
        <v/>
      </c>
      <c r="L2914" s="1" t="str">
        <f t="shared" si="713"/>
        <v/>
      </c>
      <c r="M2914" s="1" t="str">
        <f t="shared" si="714"/>
        <v/>
      </c>
    </row>
    <row r="2915" spans="2:13" x14ac:dyDescent="0.2">
      <c r="B2915" s="1" t="str">
        <f t="shared" si="709"/>
        <v/>
      </c>
      <c r="C2915" s="12">
        <f t="shared" si="710"/>
        <v>1</v>
      </c>
      <c r="D2915" s="1" t="str">
        <f t="shared" si="711"/>
        <v/>
      </c>
      <c r="E2915" s="1" t="str">
        <f t="shared" si="712"/>
        <v/>
      </c>
      <c r="H2915" s="1" t="str">
        <f>IF(ISBLANK(N2915),"",IF(SUM(AC2915:CO2915)=0,"other",INDEX(AC$6:CO$6,MATCH(1,AC2915:CO2915,0))))</f>
        <v/>
      </c>
      <c r="I2915" s="1" t="str" cm="1">
        <f t="array" ref="I2915">IF(ISBLANK(N2915),"",INDEX($AC$7:$CO$7,,MATCH(H2915,$AC$6:$CO$6,0)))</f>
        <v/>
      </c>
      <c r="L2915" s="1" t="str">
        <f t="shared" si="713"/>
        <v/>
      </c>
      <c r="M2915" s="1" t="str">
        <f t="shared" si="714"/>
        <v/>
      </c>
    </row>
    <row r="2916" spans="2:13" x14ac:dyDescent="0.2">
      <c r="B2916" s="1" t="str">
        <f t="shared" si="709"/>
        <v/>
      </c>
      <c r="C2916" s="12">
        <f t="shared" si="710"/>
        <v>1</v>
      </c>
      <c r="D2916" s="1" t="str">
        <f t="shared" si="711"/>
        <v/>
      </c>
      <c r="E2916" s="1" t="str">
        <f t="shared" si="712"/>
        <v/>
      </c>
      <c r="H2916" s="1" t="str">
        <f>IF(ISBLANK(N2916),"",IF(SUM(AC2916:CO2916)=0,"other",INDEX(AC$6:CO$6,MATCH(1,AC2916:CO2916,0))))</f>
        <v/>
      </c>
      <c r="I2916" s="1" t="str" cm="1">
        <f t="array" ref="I2916">IF(ISBLANK(N2916),"",INDEX($AC$7:$CO$7,,MATCH(H2916,$AC$6:$CO$6,0)))</f>
        <v/>
      </c>
      <c r="L2916" s="1" t="str">
        <f t="shared" si="713"/>
        <v/>
      </c>
      <c r="M2916" s="1" t="str">
        <f t="shared" si="714"/>
        <v/>
      </c>
    </row>
    <row r="2917" spans="2:13" x14ac:dyDescent="0.2">
      <c r="B2917" s="1" t="str">
        <f t="shared" si="709"/>
        <v/>
      </c>
      <c r="C2917" s="12">
        <f t="shared" si="710"/>
        <v>1</v>
      </c>
      <c r="D2917" s="1" t="str">
        <f t="shared" si="711"/>
        <v/>
      </c>
      <c r="E2917" s="1" t="str">
        <f t="shared" si="712"/>
        <v/>
      </c>
      <c r="H2917" s="1" t="str">
        <f>IF(ISBLANK(N2917),"",IF(SUM(AC2917:CO2917)=0,"other",INDEX(AC$6:CO$6,MATCH(1,AC2917:CO2917,0))))</f>
        <v/>
      </c>
      <c r="I2917" s="1" t="str" cm="1">
        <f t="array" ref="I2917">IF(ISBLANK(N2917),"",INDEX($AC$7:$CO$7,,MATCH(H2917,$AC$6:$CO$6,0)))</f>
        <v/>
      </c>
      <c r="L2917" s="1" t="str">
        <f t="shared" si="713"/>
        <v/>
      </c>
      <c r="M2917" s="1" t="str">
        <f t="shared" si="714"/>
        <v/>
      </c>
    </row>
    <row r="2918" spans="2:13" x14ac:dyDescent="0.2">
      <c r="B2918" s="1" t="str">
        <f t="shared" si="709"/>
        <v/>
      </c>
      <c r="C2918" s="12">
        <f t="shared" si="710"/>
        <v>1</v>
      </c>
      <c r="D2918" s="1" t="str">
        <f t="shared" si="711"/>
        <v/>
      </c>
      <c r="E2918" s="1" t="str">
        <f t="shared" si="712"/>
        <v/>
      </c>
      <c r="H2918" s="1" t="str">
        <f>IF(ISBLANK(N2918),"",IF(SUM(AC2918:CO2918)=0,"other",INDEX(AC$6:CO$6,MATCH(1,AC2918:CO2918,0))))</f>
        <v/>
      </c>
      <c r="I2918" s="1" t="str" cm="1">
        <f t="array" ref="I2918">IF(ISBLANK(N2918),"",INDEX($AC$7:$CO$7,,MATCH(H2918,$AC$6:$CO$6,0)))</f>
        <v/>
      </c>
      <c r="L2918" s="1" t="str">
        <f t="shared" si="713"/>
        <v/>
      </c>
      <c r="M2918" s="1" t="str">
        <f t="shared" si="714"/>
        <v/>
      </c>
    </row>
    <row r="2919" spans="2:13" x14ac:dyDescent="0.2">
      <c r="B2919" s="1" t="str">
        <f t="shared" si="709"/>
        <v/>
      </c>
      <c r="C2919" s="12">
        <f t="shared" si="710"/>
        <v>1</v>
      </c>
      <c r="D2919" s="1" t="str">
        <f t="shared" si="711"/>
        <v/>
      </c>
      <c r="E2919" s="1" t="str">
        <f t="shared" si="712"/>
        <v/>
      </c>
      <c r="H2919" s="1" t="str">
        <f>IF(ISBLANK(N2919),"",IF(SUM(AC2919:CO2919)=0,"other",INDEX(AC$6:CO$6,MATCH(1,AC2919:CO2919,0))))</f>
        <v/>
      </c>
      <c r="I2919" s="1" t="str" cm="1">
        <f t="array" ref="I2919">IF(ISBLANK(N2919),"",INDEX($AC$7:$CO$7,,MATCH(H2919,$AC$6:$CO$6,0)))</f>
        <v/>
      </c>
      <c r="L2919" s="1" t="str">
        <f t="shared" si="713"/>
        <v/>
      </c>
      <c r="M2919" s="1" t="str">
        <f t="shared" si="714"/>
        <v/>
      </c>
    </row>
    <row r="2920" spans="2:13" x14ac:dyDescent="0.2">
      <c r="B2920" s="1" t="str">
        <f t="shared" si="709"/>
        <v/>
      </c>
      <c r="C2920" s="12">
        <f t="shared" si="710"/>
        <v>1</v>
      </c>
      <c r="D2920" s="1" t="str">
        <f t="shared" si="711"/>
        <v/>
      </c>
      <c r="E2920" s="1" t="str">
        <f t="shared" si="712"/>
        <v/>
      </c>
      <c r="H2920" s="1" t="str">
        <f>IF(ISBLANK(N2920),"",IF(SUM(AC2920:CO2920)=0,"other",INDEX(AC$6:CO$6,MATCH(1,AC2920:CO2920,0))))</f>
        <v/>
      </c>
      <c r="I2920" s="1" t="str" cm="1">
        <f t="array" ref="I2920">IF(ISBLANK(N2920),"",INDEX($AC$7:$CO$7,,MATCH(H2920,$AC$6:$CO$6,0)))</f>
        <v/>
      </c>
      <c r="L2920" s="1" t="str">
        <f t="shared" si="713"/>
        <v/>
      </c>
      <c r="M2920" s="1" t="str">
        <f t="shared" si="714"/>
        <v/>
      </c>
    </row>
    <row r="2921" spans="2:13" x14ac:dyDescent="0.2">
      <c r="B2921" s="1" t="str">
        <f t="shared" si="709"/>
        <v/>
      </c>
      <c r="C2921" s="12">
        <f t="shared" si="710"/>
        <v>1</v>
      </c>
      <c r="D2921" s="1" t="str">
        <f t="shared" si="711"/>
        <v/>
      </c>
      <c r="E2921" s="1" t="str">
        <f t="shared" si="712"/>
        <v/>
      </c>
      <c r="H2921" s="1" t="str">
        <f>IF(ISBLANK(N2921),"",IF(SUM(AC2921:CO2921)=0,"other",INDEX(AC$6:CO$6,MATCH(1,AC2921:CO2921,0))))</f>
        <v/>
      </c>
      <c r="I2921" s="1" t="str" cm="1">
        <f t="array" ref="I2921">IF(ISBLANK(N2921),"",INDEX($AC$7:$CO$7,,MATCH(H2921,$AC$6:$CO$6,0)))</f>
        <v/>
      </c>
      <c r="L2921" s="1" t="str">
        <f t="shared" si="713"/>
        <v/>
      </c>
      <c r="M2921" s="1" t="str">
        <f t="shared" si="714"/>
        <v/>
      </c>
    </row>
    <row r="2922" spans="2:13" x14ac:dyDescent="0.2">
      <c r="B2922" s="1" t="str">
        <f t="shared" si="709"/>
        <v/>
      </c>
      <c r="C2922" s="12">
        <f t="shared" si="710"/>
        <v>1</v>
      </c>
      <c r="D2922" s="1" t="str">
        <f t="shared" si="711"/>
        <v/>
      </c>
      <c r="E2922" s="1" t="str">
        <f t="shared" si="712"/>
        <v/>
      </c>
      <c r="H2922" s="1" t="str">
        <f>IF(ISBLANK(N2922),"",IF(SUM(AC2922:CO2922)=0,"other",INDEX(AC$6:CO$6,MATCH(1,AC2922:CO2922,0))))</f>
        <v/>
      </c>
      <c r="I2922" s="1" t="str" cm="1">
        <f t="array" ref="I2922">IF(ISBLANK(N2922),"",INDEX($AC$7:$CO$7,,MATCH(H2922,$AC$6:$CO$6,0)))</f>
        <v/>
      </c>
      <c r="L2922" s="1" t="str">
        <f t="shared" si="713"/>
        <v/>
      </c>
      <c r="M2922" s="1" t="str">
        <f t="shared" si="714"/>
        <v/>
      </c>
    </row>
    <row r="2923" spans="2:13" x14ac:dyDescent="0.2">
      <c r="B2923" s="1" t="str">
        <f t="shared" si="709"/>
        <v/>
      </c>
      <c r="C2923" s="12">
        <f t="shared" si="710"/>
        <v>1</v>
      </c>
      <c r="D2923" s="1" t="str">
        <f t="shared" si="711"/>
        <v/>
      </c>
      <c r="E2923" s="1" t="str">
        <f t="shared" si="712"/>
        <v/>
      </c>
      <c r="H2923" s="1" t="str">
        <f>IF(ISBLANK(N2923),"",IF(SUM(AC2923:CO2923)=0,"other",INDEX(AC$6:CO$6,MATCH(1,AC2923:CO2923,0))))</f>
        <v/>
      </c>
      <c r="I2923" s="1" t="str" cm="1">
        <f t="array" ref="I2923">IF(ISBLANK(N2923),"",INDEX($AC$7:$CO$7,,MATCH(H2923,$AC$6:$CO$6,0)))</f>
        <v/>
      </c>
      <c r="L2923" s="1" t="str">
        <f t="shared" si="713"/>
        <v/>
      </c>
      <c r="M2923" s="1" t="str">
        <f t="shared" si="714"/>
        <v/>
      </c>
    </row>
    <row r="2924" spans="2:13" x14ac:dyDescent="0.2">
      <c r="B2924" s="1" t="str">
        <f t="shared" si="709"/>
        <v/>
      </c>
      <c r="C2924" s="12">
        <f t="shared" si="710"/>
        <v>1</v>
      </c>
      <c r="D2924" s="1" t="str">
        <f t="shared" si="711"/>
        <v/>
      </c>
      <c r="E2924" s="1" t="str">
        <f t="shared" si="712"/>
        <v/>
      </c>
      <c r="H2924" s="1" t="str">
        <f>IF(ISBLANK(N2924),"",IF(SUM(AC2924:CO2924)=0,"other",INDEX(AC$6:CO$6,MATCH(1,AC2924:CO2924,0))))</f>
        <v/>
      </c>
      <c r="I2924" s="1" t="str" cm="1">
        <f t="array" ref="I2924">IF(ISBLANK(N2924),"",INDEX($AC$7:$CO$7,,MATCH(H2924,$AC$6:$CO$6,0)))</f>
        <v/>
      </c>
      <c r="L2924" s="1" t="str">
        <f t="shared" si="713"/>
        <v/>
      </c>
      <c r="M2924" s="1" t="str">
        <f t="shared" si="714"/>
        <v/>
      </c>
    </row>
    <row r="2925" spans="2:13" x14ac:dyDescent="0.2">
      <c r="B2925" s="1" t="str">
        <f t="shared" si="709"/>
        <v/>
      </c>
      <c r="C2925" s="12">
        <f t="shared" si="710"/>
        <v>1</v>
      </c>
      <c r="D2925" s="1" t="str">
        <f t="shared" si="711"/>
        <v/>
      </c>
      <c r="E2925" s="1" t="str">
        <f t="shared" si="712"/>
        <v/>
      </c>
      <c r="H2925" s="1" t="str">
        <f>IF(ISBLANK(N2925),"",IF(SUM(AC2925:CO2925)=0,"other",INDEX(AC$6:CO$6,MATCH(1,AC2925:CO2925,0))))</f>
        <v/>
      </c>
      <c r="I2925" s="1" t="str" cm="1">
        <f t="array" ref="I2925">IF(ISBLANK(N2925),"",INDEX($AC$7:$CO$7,,MATCH(H2925,$AC$6:$CO$6,0)))</f>
        <v/>
      </c>
      <c r="L2925" s="1" t="str">
        <f t="shared" si="713"/>
        <v/>
      </c>
      <c r="M2925" s="1" t="str">
        <f t="shared" si="714"/>
        <v/>
      </c>
    </row>
    <row r="2926" spans="2:13" x14ac:dyDescent="0.2">
      <c r="B2926" s="1" t="str">
        <f t="shared" si="709"/>
        <v/>
      </c>
      <c r="C2926" s="12">
        <f t="shared" si="710"/>
        <v>1</v>
      </c>
      <c r="D2926" s="1" t="str">
        <f t="shared" si="711"/>
        <v/>
      </c>
      <c r="E2926" s="1" t="str">
        <f t="shared" si="712"/>
        <v/>
      </c>
      <c r="H2926" s="1" t="str">
        <f>IF(ISBLANK(N2926),"",IF(SUM(AC2926:CO2926)=0,"other",INDEX(AC$6:CO$6,MATCH(1,AC2926:CO2926,0))))</f>
        <v/>
      </c>
      <c r="I2926" s="1" t="str" cm="1">
        <f t="array" ref="I2926">IF(ISBLANK(N2926),"",INDEX($AC$7:$CO$7,,MATCH(H2926,$AC$6:$CO$6,0)))</f>
        <v/>
      </c>
      <c r="L2926" s="1" t="str">
        <f t="shared" si="713"/>
        <v/>
      </c>
      <c r="M2926" s="1" t="str">
        <f t="shared" si="714"/>
        <v/>
      </c>
    </row>
    <row r="2927" spans="2:13" x14ac:dyDescent="0.2">
      <c r="B2927" s="1" t="str">
        <f t="shared" si="709"/>
        <v/>
      </c>
      <c r="C2927" s="12">
        <f t="shared" si="710"/>
        <v>1</v>
      </c>
      <c r="D2927" s="1" t="str">
        <f t="shared" si="711"/>
        <v/>
      </c>
      <c r="E2927" s="1" t="str">
        <f t="shared" si="712"/>
        <v/>
      </c>
      <c r="H2927" s="1" t="str">
        <f>IF(ISBLANK(N2927),"",IF(SUM(AC2927:CO2927)=0,"other",INDEX(AC$6:CO$6,MATCH(1,AC2927:CO2927,0))))</f>
        <v/>
      </c>
      <c r="I2927" s="1" t="str" cm="1">
        <f t="array" ref="I2927">IF(ISBLANK(N2927),"",INDEX($AC$7:$CO$7,,MATCH(H2927,$AC$6:$CO$6,0)))</f>
        <v/>
      </c>
      <c r="L2927" s="1" t="str">
        <f t="shared" si="713"/>
        <v/>
      </c>
      <c r="M2927" s="1" t="str">
        <f t="shared" si="714"/>
        <v/>
      </c>
    </row>
    <row r="2928" spans="2:13" x14ac:dyDescent="0.2">
      <c r="B2928" s="1" t="str">
        <f t="shared" si="709"/>
        <v/>
      </c>
      <c r="C2928" s="12">
        <f t="shared" si="710"/>
        <v>1</v>
      </c>
      <c r="D2928" s="1" t="str">
        <f t="shared" si="711"/>
        <v/>
      </c>
      <c r="E2928" s="1" t="str">
        <f t="shared" si="712"/>
        <v/>
      </c>
      <c r="H2928" s="1" t="str">
        <f>IF(ISBLANK(N2928),"",IF(SUM(AC2928:CO2928)=0,"other",INDEX(AC$6:CO$6,MATCH(1,AC2928:CO2928,0))))</f>
        <v/>
      </c>
      <c r="I2928" s="1" t="str" cm="1">
        <f t="array" ref="I2928">IF(ISBLANK(N2928),"",INDEX($AC$7:$CO$7,,MATCH(H2928,$AC$6:$CO$6,0)))</f>
        <v/>
      </c>
      <c r="L2928" s="1" t="str">
        <f t="shared" si="713"/>
        <v/>
      </c>
      <c r="M2928" s="1" t="str">
        <f t="shared" si="714"/>
        <v/>
      </c>
    </row>
    <row r="2929" spans="2:13" x14ac:dyDescent="0.2">
      <c r="B2929" s="1" t="str">
        <f t="shared" si="709"/>
        <v/>
      </c>
      <c r="C2929" s="12">
        <f t="shared" si="710"/>
        <v>1</v>
      </c>
      <c r="D2929" s="1" t="str">
        <f t="shared" si="711"/>
        <v/>
      </c>
      <c r="E2929" s="1" t="str">
        <f t="shared" si="712"/>
        <v/>
      </c>
      <c r="H2929" s="1" t="str">
        <f>IF(ISBLANK(N2929),"",IF(SUM(AC2929:CO2929)=0,"other",INDEX(AC$6:CO$6,MATCH(1,AC2929:CO2929,0))))</f>
        <v/>
      </c>
      <c r="I2929" s="1" t="str" cm="1">
        <f t="array" ref="I2929">IF(ISBLANK(N2929),"",INDEX($AC$7:$CO$7,,MATCH(H2929,$AC$6:$CO$6,0)))</f>
        <v/>
      </c>
      <c r="L2929" s="1" t="str">
        <f t="shared" si="713"/>
        <v/>
      </c>
      <c r="M2929" s="1" t="str">
        <f t="shared" si="714"/>
        <v/>
      </c>
    </row>
    <row r="2930" spans="2:13" x14ac:dyDescent="0.2">
      <c r="B2930" s="1" t="str">
        <f t="shared" si="709"/>
        <v/>
      </c>
      <c r="C2930" s="12">
        <f t="shared" si="710"/>
        <v>1</v>
      </c>
      <c r="D2930" s="1" t="str">
        <f t="shared" si="711"/>
        <v/>
      </c>
      <c r="E2930" s="1" t="str">
        <f t="shared" si="712"/>
        <v/>
      </c>
      <c r="H2930" s="1" t="str">
        <f>IF(ISBLANK(N2930),"",IF(SUM(AC2930:CO2930)=0,"other",INDEX(AC$6:CO$6,MATCH(1,AC2930:CO2930,0))))</f>
        <v/>
      </c>
      <c r="I2930" s="1" t="str" cm="1">
        <f t="array" ref="I2930">IF(ISBLANK(N2930),"",INDEX($AC$7:$CO$7,,MATCH(H2930,$AC$6:$CO$6,0)))</f>
        <v/>
      </c>
      <c r="L2930" s="1" t="str">
        <f t="shared" si="713"/>
        <v/>
      </c>
      <c r="M2930" s="1" t="str">
        <f t="shared" si="714"/>
        <v/>
      </c>
    </row>
    <row r="2931" spans="2:13" x14ac:dyDescent="0.2">
      <c r="B2931" s="1" t="str">
        <f t="shared" si="709"/>
        <v/>
      </c>
      <c r="C2931" s="12">
        <f t="shared" si="710"/>
        <v>1</v>
      </c>
      <c r="D2931" s="1" t="str">
        <f t="shared" si="711"/>
        <v/>
      </c>
      <c r="E2931" s="1" t="str">
        <f t="shared" si="712"/>
        <v/>
      </c>
      <c r="H2931" s="1" t="str">
        <f>IF(ISBLANK(N2931),"",IF(SUM(AC2931:CO2931)=0,"other",INDEX(AC$6:CO$6,MATCH(1,AC2931:CO2931,0))))</f>
        <v/>
      </c>
      <c r="I2931" s="1" t="str" cm="1">
        <f t="array" ref="I2931">IF(ISBLANK(N2931),"",INDEX($AC$7:$CO$7,,MATCH(H2931,$AC$6:$CO$6,0)))</f>
        <v/>
      </c>
      <c r="L2931" s="1" t="str">
        <f t="shared" si="713"/>
        <v/>
      </c>
      <c r="M2931" s="1" t="str">
        <f t="shared" si="714"/>
        <v/>
      </c>
    </row>
    <row r="2932" spans="2:13" x14ac:dyDescent="0.2">
      <c r="B2932" s="1" t="str">
        <f t="shared" si="709"/>
        <v/>
      </c>
      <c r="C2932" s="12">
        <f t="shared" si="710"/>
        <v>1</v>
      </c>
      <c r="D2932" s="1" t="str">
        <f t="shared" si="711"/>
        <v/>
      </c>
      <c r="E2932" s="1" t="str">
        <f t="shared" si="712"/>
        <v/>
      </c>
      <c r="H2932" s="1" t="str">
        <f>IF(ISBLANK(N2932),"",IF(SUM(AC2932:CO2932)=0,"other",INDEX(AC$6:CO$6,MATCH(1,AC2932:CO2932,0))))</f>
        <v/>
      </c>
      <c r="I2932" s="1" t="str" cm="1">
        <f t="array" ref="I2932">IF(ISBLANK(N2932),"",INDEX($AC$7:$CO$7,,MATCH(H2932,$AC$6:$CO$6,0)))</f>
        <v/>
      </c>
      <c r="L2932" s="1" t="str">
        <f t="shared" si="713"/>
        <v/>
      </c>
      <c r="M2932" s="1" t="str">
        <f t="shared" si="714"/>
        <v/>
      </c>
    </row>
    <row r="2933" spans="2:13" x14ac:dyDescent="0.2">
      <c r="B2933" s="1" t="str">
        <f t="shared" si="709"/>
        <v/>
      </c>
      <c r="C2933" s="12">
        <f t="shared" si="710"/>
        <v>1</v>
      </c>
      <c r="D2933" s="1" t="str">
        <f t="shared" si="711"/>
        <v/>
      </c>
      <c r="E2933" s="1" t="str">
        <f t="shared" si="712"/>
        <v/>
      </c>
      <c r="H2933" s="1" t="str">
        <f>IF(ISBLANK(N2933),"",IF(SUM(AC2933:CO2933)=0,"other",INDEX(AC$6:CO$6,MATCH(1,AC2933:CO2933,0))))</f>
        <v/>
      </c>
      <c r="I2933" s="1" t="str" cm="1">
        <f t="array" ref="I2933">IF(ISBLANK(N2933),"",INDEX($AC$7:$CO$7,,MATCH(H2933,$AC$6:$CO$6,0)))</f>
        <v/>
      </c>
      <c r="L2933" s="1" t="str">
        <f t="shared" si="713"/>
        <v/>
      </c>
      <c r="M2933" s="1" t="str">
        <f t="shared" si="714"/>
        <v/>
      </c>
    </row>
    <row r="2934" spans="2:13" x14ac:dyDescent="0.2">
      <c r="B2934" s="1" t="str">
        <f t="shared" si="709"/>
        <v/>
      </c>
      <c r="C2934" s="12">
        <f t="shared" si="710"/>
        <v>1</v>
      </c>
      <c r="D2934" s="1" t="str">
        <f t="shared" si="711"/>
        <v/>
      </c>
      <c r="E2934" s="1" t="str">
        <f t="shared" si="712"/>
        <v/>
      </c>
      <c r="H2934" s="1" t="str">
        <f>IF(ISBLANK(N2934),"",IF(SUM(AC2934:CO2934)=0,"other",INDEX(AC$6:CO$6,MATCH(1,AC2934:CO2934,0))))</f>
        <v/>
      </c>
      <c r="I2934" s="1" t="str" cm="1">
        <f t="array" ref="I2934">IF(ISBLANK(N2934),"",INDEX($AC$7:$CO$7,,MATCH(H2934,$AC$6:$CO$6,0)))</f>
        <v/>
      </c>
      <c r="L2934" s="1" t="str">
        <f t="shared" si="713"/>
        <v/>
      </c>
      <c r="M2934" s="1" t="str">
        <f t="shared" si="714"/>
        <v/>
      </c>
    </row>
    <row r="2935" spans="2:13" x14ac:dyDescent="0.2">
      <c r="B2935" s="1" t="str">
        <f t="shared" si="709"/>
        <v/>
      </c>
      <c r="C2935" s="12">
        <f t="shared" si="710"/>
        <v>1</v>
      </c>
      <c r="D2935" s="1" t="str">
        <f t="shared" si="711"/>
        <v/>
      </c>
      <c r="E2935" s="1" t="str">
        <f t="shared" si="712"/>
        <v/>
      </c>
      <c r="H2935" s="1" t="str">
        <f>IF(ISBLANK(N2935),"",IF(SUM(AC2935:CO2935)=0,"other",INDEX(AC$6:CO$6,MATCH(1,AC2935:CO2935,0))))</f>
        <v/>
      </c>
      <c r="I2935" s="1" t="str" cm="1">
        <f t="array" ref="I2935">IF(ISBLANK(N2935),"",INDEX($AC$7:$CO$7,,MATCH(H2935,$AC$6:$CO$6,0)))</f>
        <v/>
      </c>
      <c r="L2935" s="1" t="str">
        <f t="shared" si="713"/>
        <v/>
      </c>
      <c r="M2935" s="1" t="str">
        <f t="shared" si="714"/>
        <v/>
      </c>
    </row>
    <row r="2936" spans="2:13" x14ac:dyDescent="0.2">
      <c r="B2936" s="1" t="str">
        <f t="shared" si="709"/>
        <v/>
      </c>
      <c r="C2936" s="12">
        <f t="shared" si="710"/>
        <v>1</v>
      </c>
      <c r="D2936" s="1" t="str">
        <f t="shared" si="711"/>
        <v/>
      </c>
      <c r="E2936" s="1" t="str">
        <f t="shared" si="712"/>
        <v/>
      </c>
      <c r="H2936" s="1" t="str">
        <f>IF(ISBLANK(N2936),"",IF(SUM(AC2936:CO2936)=0,"other",INDEX(AC$6:CO$6,MATCH(1,AC2936:CO2936,0))))</f>
        <v/>
      </c>
      <c r="I2936" s="1" t="str" cm="1">
        <f t="array" ref="I2936">IF(ISBLANK(N2936),"",INDEX($AC$7:$CO$7,,MATCH(H2936,$AC$6:$CO$6,0)))</f>
        <v/>
      </c>
      <c r="L2936" s="1" t="str">
        <f t="shared" si="713"/>
        <v/>
      </c>
      <c r="M2936" s="1" t="str">
        <f t="shared" si="714"/>
        <v/>
      </c>
    </row>
    <row r="2937" spans="2:13" x14ac:dyDescent="0.2">
      <c r="B2937" s="1" t="str">
        <f t="shared" si="709"/>
        <v/>
      </c>
      <c r="C2937" s="12">
        <f t="shared" si="710"/>
        <v>1</v>
      </c>
      <c r="D2937" s="1" t="str">
        <f t="shared" si="711"/>
        <v/>
      </c>
      <c r="E2937" s="1" t="str">
        <f t="shared" si="712"/>
        <v/>
      </c>
      <c r="H2937" s="1" t="str">
        <f>IF(ISBLANK(N2937),"",IF(SUM(AC2937:CO2937)=0,"other",INDEX(AC$6:CO$6,MATCH(1,AC2937:CO2937,0))))</f>
        <v/>
      </c>
      <c r="I2937" s="1" t="str" cm="1">
        <f t="array" ref="I2937">IF(ISBLANK(N2937),"",INDEX($AC$7:$CO$7,,MATCH(H2937,$AC$6:$CO$6,0)))</f>
        <v/>
      </c>
      <c r="L2937" s="1" t="str">
        <f t="shared" si="713"/>
        <v/>
      </c>
      <c r="M2937" s="1" t="str">
        <f t="shared" si="714"/>
        <v/>
      </c>
    </row>
    <row r="2938" spans="2:13" x14ac:dyDescent="0.2">
      <c r="B2938" s="1" t="str">
        <f t="shared" si="709"/>
        <v/>
      </c>
      <c r="C2938" s="12">
        <f t="shared" si="710"/>
        <v>1</v>
      </c>
      <c r="D2938" s="1" t="str">
        <f t="shared" si="711"/>
        <v/>
      </c>
      <c r="E2938" s="1" t="str">
        <f t="shared" si="712"/>
        <v/>
      </c>
      <c r="H2938" s="1" t="str">
        <f>IF(ISBLANK(N2938),"",IF(SUM(AC2938:CO2938)=0,"other",INDEX(AC$6:CO$6,MATCH(1,AC2938:CO2938,0))))</f>
        <v/>
      </c>
      <c r="I2938" s="1" t="str" cm="1">
        <f t="array" ref="I2938">IF(ISBLANK(N2938),"",INDEX($AC$7:$CO$7,,MATCH(H2938,$AC$6:$CO$6,0)))</f>
        <v/>
      </c>
      <c r="L2938" s="1" t="str">
        <f t="shared" si="713"/>
        <v/>
      </c>
      <c r="M2938" s="1" t="str">
        <f t="shared" si="714"/>
        <v/>
      </c>
    </row>
    <row r="2939" spans="2:13" x14ac:dyDescent="0.2">
      <c r="B2939" s="1" t="str">
        <f t="shared" si="709"/>
        <v/>
      </c>
      <c r="C2939" s="12">
        <f t="shared" si="710"/>
        <v>1</v>
      </c>
      <c r="D2939" s="1" t="str">
        <f t="shared" si="711"/>
        <v/>
      </c>
      <c r="E2939" s="1" t="str">
        <f t="shared" si="712"/>
        <v/>
      </c>
      <c r="H2939" s="1" t="str">
        <f>IF(ISBLANK(N2939),"",IF(SUM(AC2939:CO2939)=0,"other",INDEX(AC$6:CO$6,MATCH(1,AC2939:CO2939,0))))</f>
        <v/>
      </c>
      <c r="I2939" s="1" t="str" cm="1">
        <f t="array" ref="I2939">IF(ISBLANK(N2939),"",INDEX($AC$7:$CO$7,,MATCH(H2939,$AC$6:$CO$6,0)))</f>
        <v/>
      </c>
      <c r="L2939" s="1" t="str">
        <f t="shared" si="713"/>
        <v/>
      </c>
      <c r="M2939" s="1" t="str">
        <f t="shared" si="714"/>
        <v/>
      </c>
    </row>
    <row r="2940" spans="2:13" x14ac:dyDescent="0.2">
      <c r="B2940" s="1" t="str">
        <f t="shared" si="709"/>
        <v/>
      </c>
      <c r="C2940" s="12">
        <f t="shared" si="710"/>
        <v>1</v>
      </c>
      <c r="D2940" s="1" t="str">
        <f t="shared" si="711"/>
        <v/>
      </c>
      <c r="E2940" s="1" t="str">
        <f t="shared" si="712"/>
        <v/>
      </c>
      <c r="H2940" s="1" t="str">
        <f>IF(ISBLANK(N2940),"",IF(SUM(AC2940:CO2940)=0,"other",INDEX(AC$6:CO$6,MATCH(1,AC2940:CO2940,0))))</f>
        <v/>
      </c>
      <c r="I2940" s="1" t="str" cm="1">
        <f t="array" ref="I2940">IF(ISBLANK(N2940),"",INDEX($AC$7:$CO$7,,MATCH(H2940,$AC$6:$CO$6,0)))</f>
        <v/>
      </c>
      <c r="L2940" s="1" t="str">
        <f t="shared" si="713"/>
        <v/>
      </c>
      <c r="M2940" s="1" t="str">
        <f t="shared" si="714"/>
        <v/>
      </c>
    </row>
    <row r="2941" spans="2:13" x14ac:dyDescent="0.2">
      <c r="B2941" s="1" t="str">
        <f t="shared" si="709"/>
        <v/>
      </c>
      <c r="C2941" s="12">
        <f t="shared" si="710"/>
        <v>1</v>
      </c>
      <c r="D2941" s="1" t="str">
        <f t="shared" si="711"/>
        <v/>
      </c>
      <c r="E2941" s="1" t="str">
        <f t="shared" si="712"/>
        <v/>
      </c>
      <c r="H2941" s="1" t="str">
        <f>IF(ISBLANK(N2941),"",IF(SUM(AC2941:CO2941)=0,"other",INDEX(AC$6:CO$6,MATCH(1,AC2941:CO2941,0))))</f>
        <v/>
      </c>
      <c r="I2941" s="1" t="str" cm="1">
        <f t="array" ref="I2941">IF(ISBLANK(N2941),"",INDEX($AC$7:$CO$7,,MATCH(H2941,$AC$6:$CO$6,0)))</f>
        <v/>
      </c>
      <c r="L2941" s="1" t="str">
        <f t="shared" si="713"/>
        <v/>
      </c>
      <c r="M2941" s="1" t="str">
        <f t="shared" si="714"/>
        <v/>
      </c>
    </row>
    <row r="2942" spans="2:13" x14ac:dyDescent="0.2">
      <c r="B2942" s="1" t="str">
        <f t="shared" si="709"/>
        <v/>
      </c>
      <c r="C2942" s="12">
        <f t="shared" si="710"/>
        <v>1</v>
      </c>
      <c r="D2942" s="1" t="str">
        <f t="shared" si="711"/>
        <v/>
      </c>
      <c r="E2942" s="1" t="str">
        <f t="shared" si="712"/>
        <v/>
      </c>
      <c r="H2942" s="1" t="str">
        <f>IF(ISBLANK(N2942),"",IF(SUM(AC2942:CO2942)=0,"other",INDEX(AC$6:CO$6,MATCH(1,AC2942:CO2942,0))))</f>
        <v/>
      </c>
      <c r="I2942" s="1" t="str" cm="1">
        <f t="array" ref="I2942">IF(ISBLANK(N2942),"",INDEX($AC$7:$CO$7,,MATCH(H2942,$AC$6:$CO$6,0)))</f>
        <v/>
      </c>
      <c r="L2942" s="1" t="str">
        <f t="shared" si="713"/>
        <v/>
      </c>
      <c r="M2942" s="1" t="str">
        <f t="shared" si="714"/>
        <v/>
      </c>
    </row>
    <row r="2943" spans="2:13" x14ac:dyDescent="0.2">
      <c r="B2943" s="1" t="str">
        <f t="shared" si="709"/>
        <v/>
      </c>
      <c r="C2943" s="12">
        <f t="shared" si="710"/>
        <v>1</v>
      </c>
      <c r="D2943" s="1" t="str">
        <f t="shared" si="711"/>
        <v/>
      </c>
      <c r="E2943" s="1" t="str">
        <f t="shared" si="712"/>
        <v/>
      </c>
      <c r="H2943" s="1" t="str">
        <f>IF(ISBLANK(N2943),"",IF(SUM(AC2943:CO2943)=0,"other",INDEX(AC$6:CO$6,MATCH(1,AC2943:CO2943,0))))</f>
        <v/>
      </c>
      <c r="I2943" s="1" t="str" cm="1">
        <f t="array" ref="I2943">IF(ISBLANK(N2943),"",INDEX($AC$7:$CO$7,,MATCH(H2943,$AC$6:$CO$6,0)))</f>
        <v/>
      </c>
      <c r="L2943" s="1" t="str">
        <f t="shared" si="713"/>
        <v/>
      </c>
      <c r="M2943" s="1" t="str">
        <f t="shared" si="714"/>
        <v/>
      </c>
    </row>
    <row r="2944" spans="2:13" x14ac:dyDescent="0.2">
      <c r="B2944" s="1" t="str">
        <f t="shared" si="709"/>
        <v/>
      </c>
      <c r="C2944" s="12">
        <f t="shared" si="710"/>
        <v>1</v>
      </c>
      <c r="D2944" s="1" t="str">
        <f t="shared" si="711"/>
        <v/>
      </c>
      <c r="E2944" s="1" t="str">
        <f t="shared" si="712"/>
        <v/>
      </c>
      <c r="H2944" s="1" t="str">
        <f>IF(ISBLANK(N2944),"",IF(SUM(AC2944:CO2944)=0,"other",INDEX(AC$6:CO$6,MATCH(1,AC2944:CO2944,0))))</f>
        <v/>
      </c>
      <c r="I2944" s="1" t="str" cm="1">
        <f t="array" ref="I2944">IF(ISBLANK(N2944),"",INDEX($AC$7:$CO$7,,MATCH(H2944,$AC$6:$CO$6,0)))</f>
        <v/>
      </c>
      <c r="L2944" s="1" t="str">
        <f t="shared" si="713"/>
        <v/>
      </c>
      <c r="M2944" s="1" t="str">
        <f t="shared" si="714"/>
        <v/>
      </c>
    </row>
    <row r="2945" spans="2:13" x14ac:dyDescent="0.2">
      <c r="B2945" s="1" t="str">
        <f t="shared" si="709"/>
        <v/>
      </c>
      <c r="C2945" s="12">
        <f t="shared" si="710"/>
        <v>1</v>
      </c>
      <c r="D2945" s="1" t="str">
        <f t="shared" si="711"/>
        <v/>
      </c>
      <c r="E2945" s="1" t="str">
        <f t="shared" si="712"/>
        <v/>
      </c>
      <c r="H2945" s="1" t="str">
        <f>IF(ISBLANK(N2945),"",IF(SUM(AC2945:CO2945)=0,"other",INDEX(AC$6:CO$6,MATCH(1,AC2945:CO2945,0))))</f>
        <v/>
      </c>
      <c r="I2945" s="1" t="str" cm="1">
        <f t="array" ref="I2945">IF(ISBLANK(N2945),"",INDEX($AC$7:$CO$7,,MATCH(H2945,$AC$6:$CO$6,0)))</f>
        <v/>
      </c>
      <c r="L2945" s="1" t="str">
        <f t="shared" si="713"/>
        <v/>
      </c>
      <c r="M2945" s="1" t="str">
        <f t="shared" si="714"/>
        <v/>
      </c>
    </row>
    <row r="2946" spans="2:13" x14ac:dyDescent="0.2">
      <c r="B2946" s="1" t="str">
        <f t="shared" si="709"/>
        <v/>
      </c>
      <c r="C2946" s="12">
        <f t="shared" si="710"/>
        <v>1</v>
      </c>
      <c r="D2946" s="1" t="str">
        <f t="shared" si="711"/>
        <v/>
      </c>
      <c r="E2946" s="1" t="str">
        <f t="shared" si="712"/>
        <v/>
      </c>
      <c r="H2946" s="1" t="str">
        <f>IF(ISBLANK(N2946),"",IF(SUM(AC2946:CO2946)=0,"other",INDEX(AC$6:CO$6,MATCH(1,AC2946:CO2946,0))))</f>
        <v/>
      </c>
      <c r="I2946" s="1" t="str" cm="1">
        <f t="array" ref="I2946">IF(ISBLANK(N2946),"",INDEX($AC$7:$CO$7,,MATCH(H2946,$AC$6:$CO$6,0)))</f>
        <v/>
      </c>
      <c r="L2946" s="1" t="str">
        <f t="shared" si="713"/>
        <v/>
      </c>
      <c r="M2946" s="1" t="str">
        <f t="shared" si="714"/>
        <v/>
      </c>
    </row>
    <row r="2947" spans="2:13" x14ac:dyDescent="0.2">
      <c r="B2947" s="1" t="str">
        <f t="shared" si="709"/>
        <v/>
      </c>
      <c r="C2947" s="12">
        <f t="shared" si="710"/>
        <v>1</v>
      </c>
      <c r="D2947" s="1" t="str">
        <f t="shared" si="711"/>
        <v/>
      </c>
      <c r="E2947" s="1" t="str">
        <f t="shared" si="712"/>
        <v/>
      </c>
      <c r="H2947" s="1" t="str">
        <f>IF(ISBLANK(N2947),"",IF(SUM(AC2947:CO2947)=0,"other",INDEX(AC$6:CO$6,MATCH(1,AC2947:CO2947,0))))</f>
        <v/>
      </c>
      <c r="I2947" s="1" t="str" cm="1">
        <f t="array" ref="I2947">IF(ISBLANK(N2947),"",INDEX($AC$7:$CO$7,,MATCH(H2947,$AC$6:$CO$6,0)))</f>
        <v/>
      </c>
      <c r="L2947" s="1" t="str">
        <f t="shared" si="713"/>
        <v/>
      </c>
      <c r="M2947" s="1" t="str">
        <f t="shared" si="714"/>
        <v/>
      </c>
    </row>
    <row r="2948" spans="2:13" x14ac:dyDescent="0.2">
      <c r="B2948" s="1" t="str">
        <f t="shared" si="709"/>
        <v/>
      </c>
      <c r="C2948" s="12">
        <f t="shared" si="710"/>
        <v>1</v>
      </c>
      <c r="D2948" s="1" t="str">
        <f t="shared" si="711"/>
        <v/>
      </c>
      <c r="E2948" s="1" t="str">
        <f t="shared" si="712"/>
        <v/>
      </c>
      <c r="H2948" s="1" t="str">
        <f>IF(ISBLANK(N2948),"",IF(SUM(AC2948:CO2948)=0,"other",INDEX(AC$6:CO$6,MATCH(1,AC2948:CO2948,0))))</f>
        <v/>
      </c>
      <c r="I2948" s="1" t="str" cm="1">
        <f t="array" ref="I2948">IF(ISBLANK(N2948),"",INDEX($AC$7:$CO$7,,MATCH(H2948,$AC$6:$CO$6,0)))</f>
        <v/>
      </c>
      <c r="L2948" s="1" t="str">
        <f t="shared" si="713"/>
        <v/>
      </c>
      <c r="M2948" s="1" t="str">
        <f t="shared" si="714"/>
        <v/>
      </c>
    </row>
    <row r="2949" spans="2:13" x14ac:dyDescent="0.2">
      <c r="B2949" s="1" t="str">
        <f t="shared" si="709"/>
        <v/>
      </c>
      <c r="C2949" s="12">
        <f t="shared" si="710"/>
        <v>1</v>
      </c>
      <c r="D2949" s="1" t="str">
        <f t="shared" si="711"/>
        <v/>
      </c>
      <c r="E2949" s="1" t="str">
        <f t="shared" si="712"/>
        <v/>
      </c>
      <c r="H2949" s="1" t="str">
        <f>IF(ISBLANK(N2949),"",IF(SUM(AC2949:CO2949)=0,"other",INDEX(AC$6:CO$6,MATCH(1,AC2949:CO2949,0))))</f>
        <v/>
      </c>
      <c r="I2949" s="1" t="str" cm="1">
        <f t="array" ref="I2949">IF(ISBLANK(N2949),"",INDEX($AC$7:$CO$7,,MATCH(H2949,$AC$6:$CO$6,0)))</f>
        <v/>
      </c>
      <c r="L2949" s="1" t="str">
        <f t="shared" si="713"/>
        <v/>
      </c>
      <c r="M2949" s="1" t="str">
        <f t="shared" si="714"/>
        <v/>
      </c>
    </row>
    <row r="2950" spans="2:13" x14ac:dyDescent="0.2">
      <c r="B2950" s="1" t="str">
        <f t="shared" si="709"/>
        <v/>
      </c>
      <c r="C2950" s="12">
        <f t="shared" si="710"/>
        <v>1</v>
      </c>
      <c r="D2950" s="1" t="str">
        <f t="shared" si="711"/>
        <v/>
      </c>
      <c r="E2950" s="1" t="str">
        <f t="shared" si="712"/>
        <v/>
      </c>
      <c r="H2950" s="1" t="str">
        <f>IF(ISBLANK(N2950),"",IF(SUM(AC2950:CO2950)=0,"other",INDEX(AC$6:CO$6,MATCH(1,AC2950:CO2950,0))))</f>
        <v/>
      </c>
      <c r="I2950" s="1" t="str" cm="1">
        <f t="array" ref="I2950">IF(ISBLANK(N2950),"",INDEX($AC$7:$CO$7,,MATCH(H2950,$AC$6:$CO$6,0)))</f>
        <v/>
      </c>
      <c r="L2950" s="1" t="str">
        <f t="shared" si="713"/>
        <v/>
      </c>
      <c r="M2950" s="1" t="str">
        <f t="shared" si="714"/>
        <v/>
      </c>
    </row>
    <row r="2951" spans="2:13" x14ac:dyDescent="0.2">
      <c r="B2951" s="1" t="str">
        <f t="shared" si="709"/>
        <v/>
      </c>
      <c r="C2951" s="12">
        <f t="shared" si="710"/>
        <v>1</v>
      </c>
      <c r="D2951" s="1" t="str">
        <f t="shared" si="711"/>
        <v/>
      </c>
      <c r="E2951" s="1" t="str">
        <f t="shared" si="712"/>
        <v/>
      </c>
      <c r="H2951" s="1" t="str">
        <f>IF(ISBLANK(N2951),"",IF(SUM(AC2951:CO2951)=0,"other",INDEX(AC$6:CO$6,MATCH(1,AC2951:CO2951,0))))</f>
        <v/>
      </c>
      <c r="I2951" s="1" t="str" cm="1">
        <f t="array" ref="I2951">IF(ISBLANK(N2951),"",INDEX($AC$7:$CO$7,,MATCH(H2951,$AC$6:$CO$6,0)))</f>
        <v/>
      </c>
      <c r="L2951" s="1" t="str">
        <f t="shared" si="713"/>
        <v/>
      </c>
      <c r="M2951" s="1" t="str">
        <f t="shared" si="714"/>
        <v/>
      </c>
    </row>
    <row r="2952" spans="2:13" x14ac:dyDescent="0.2">
      <c r="B2952" s="1" t="str">
        <f t="shared" si="709"/>
        <v/>
      </c>
      <c r="C2952" s="12">
        <f t="shared" si="710"/>
        <v>1</v>
      </c>
      <c r="D2952" s="1" t="str">
        <f t="shared" si="711"/>
        <v/>
      </c>
      <c r="E2952" s="1" t="str">
        <f t="shared" si="712"/>
        <v/>
      </c>
      <c r="H2952" s="1" t="str">
        <f>IF(ISBLANK(N2952),"",IF(SUM(AC2952:CO2952)=0,"other",INDEX(AC$6:CO$6,MATCH(1,AC2952:CO2952,0))))</f>
        <v/>
      </c>
      <c r="I2952" s="1" t="str" cm="1">
        <f t="array" ref="I2952">IF(ISBLANK(N2952),"",INDEX($AC$7:$CO$7,,MATCH(H2952,$AC$6:$CO$6,0)))</f>
        <v/>
      </c>
      <c r="L2952" s="1" t="str">
        <f t="shared" si="713"/>
        <v/>
      </c>
      <c r="M2952" s="1" t="str">
        <f t="shared" si="714"/>
        <v/>
      </c>
    </row>
    <row r="2953" spans="2:13" x14ac:dyDescent="0.2">
      <c r="B2953" s="1" t="str">
        <f t="shared" si="709"/>
        <v/>
      </c>
      <c r="C2953" s="12">
        <f t="shared" si="710"/>
        <v>1</v>
      </c>
      <c r="D2953" s="1" t="str">
        <f t="shared" si="711"/>
        <v/>
      </c>
      <c r="E2953" s="1" t="str">
        <f t="shared" si="712"/>
        <v/>
      </c>
      <c r="H2953" s="1" t="str">
        <f>IF(ISBLANK(N2953),"",IF(SUM(AC2953:CO2953)=0,"other",INDEX(AC$6:CO$6,MATCH(1,AC2953:CO2953,0))))</f>
        <v/>
      </c>
      <c r="I2953" s="1" t="str" cm="1">
        <f t="array" ref="I2953">IF(ISBLANK(N2953),"",INDEX($AC$7:$CO$7,,MATCH(H2953,$AC$6:$CO$6,0)))</f>
        <v/>
      </c>
      <c r="L2953" s="1" t="str">
        <f t="shared" si="713"/>
        <v/>
      </c>
      <c r="M2953" s="1" t="str">
        <f t="shared" si="714"/>
        <v/>
      </c>
    </row>
    <row r="2954" spans="2:13" x14ac:dyDescent="0.2">
      <c r="B2954" s="1" t="str">
        <f t="shared" ref="B2954:B3017" si="715">IF(ISBLANK(N2954),"",YEAR(O2954))</f>
        <v/>
      </c>
      <c r="C2954" s="12">
        <f t="shared" ref="C2954:C3017" si="716">IF(ISBLANK(M2954),"",MONTH(O2954))</f>
        <v>1</v>
      </c>
      <c r="D2954" s="1" t="str">
        <f t="shared" ref="D2954:D3017" si="717">IF(ISBLANK(N2954),"",WEEKNUM(O2954))</f>
        <v/>
      </c>
      <c r="E2954" s="1" t="str">
        <f t="shared" ref="E2954:E3017" si="718">S2954&amp;R2954</f>
        <v/>
      </c>
      <c r="H2954" s="1" t="str">
        <f>IF(ISBLANK(N2954),"",IF(SUM(AC2954:CO2954)=0,"other",INDEX(AC$6:CO$6,MATCH(1,AC2954:CO2954,0))))</f>
        <v/>
      </c>
      <c r="I2954" s="1" t="str" cm="1">
        <f t="array" ref="I2954">IF(ISBLANK(N2954),"",INDEX($AC$7:$CO$7,,MATCH(H2954,$AC$6:$CO$6,0)))</f>
        <v/>
      </c>
      <c r="L2954" s="1" t="str">
        <f t="shared" ref="L2954:L3017" si="719">IF(ISBLANK(J2954),H2954,J2954)</f>
        <v/>
      </c>
      <c r="M2954" s="1" t="str">
        <f t="shared" ref="M2954:M3017" si="720">IF(ISBLANK(K2954),I2954,K2954)</f>
        <v/>
      </c>
    </row>
    <row r="2955" spans="2:13" x14ac:dyDescent="0.2">
      <c r="B2955" s="1" t="str">
        <f t="shared" si="715"/>
        <v/>
      </c>
      <c r="C2955" s="12">
        <f t="shared" si="716"/>
        <v>1</v>
      </c>
      <c r="D2955" s="1" t="str">
        <f t="shared" si="717"/>
        <v/>
      </c>
      <c r="E2955" s="1" t="str">
        <f t="shared" si="718"/>
        <v/>
      </c>
      <c r="H2955" s="1" t="str">
        <f>IF(ISBLANK(N2955),"",IF(SUM(AC2955:CO2955)=0,"other",INDEX(AC$6:CO$6,MATCH(1,AC2955:CO2955,0))))</f>
        <v/>
      </c>
      <c r="I2955" s="1" t="str" cm="1">
        <f t="array" ref="I2955">IF(ISBLANK(N2955),"",INDEX($AC$7:$CO$7,,MATCH(H2955,$AC$6:$CO$6,0)))</f>
        <v/>
      </c>
      <c r="L2955" s="1" t="str">
        <f t="shared" si="719"/>
        <v/>
      </c>
      <c r="M2955" s="1" t="str">
        <f t="shared" si="720"/>
        <v/>
      </c>
    </row>
    <row r="2956" spans="2:13" x14ac:dyDescent="0.2">
      <c r="B2956" s="1" t="str">
        <f t="shared" si="715"/>
        <v/>
      </c>
      <c r="C2956" s="12">
        <f t="shared" si="716"/>
        <v>1</v>
      </c>
      <c r="D2956" s="1" t="str">
        <f t="shared" si="717"/>
        <v/>
      </c>
      <c r="E2956" s="1" t="str">
        <f t="shared" si="718"/>
        <v/>
      </c>
      <c r="H2956" s="1" t="str">
        <f>IF(ISBLANK(N2956),"",IF(SUM(AC2956:CO2956)=0,"other",INDEX(AC$6:CO$6,MATCH(1,AC2956:CO2956,0))))</f>
        <v/>
      </c>
      <c r="I2956" s="1" t="str" cm="1">
        <f t="array" ref="I2956">IF(ISBLANK(N2956),"",INDEX($AC$7:$CO$7,,MATCH(H2956,$AC$6:$CO$6,0)))</f>
        <v/>
      </c>
      <c r="L2956" s="1" t="str">
        <f t="shared" si="719"/>
        <v/>
      </c>
      <c r="M2956" s="1" t="str">
        <f t="shared" si="720"/>
        <v/>
      </c>
    </row>
    <row r="2957" spans="2:13" x14ac:dyDescent="0.2">
      <c r="B2957" s="1" t="str">
        <f t="shared" si="715"/>
        <v/>
      </c>
      <c r="C2957" s="12">
        <f t="shared" si="716"/>
        <v>1</v>
      </c>
      <c r="D2957" s="1" t="str">
        <f t="shared" si="717"/>
        <v/>
      </c>
      <c r="E2957" s="1" t="str">
        <f t="shared" si="718"/>
        <v/>
      </c>
      <c r="H2957" s="1" t="str">
        <f>IF(ISBLANK(N2957),"",IF(SUM(AC2957:CO2957)=0,"other",INDEX(AC$6:CO$6,MATCH(1,AC2957:CO2957,0))))</f>
        <v/>
      </c>
      <c r="I2957" s="1" t="str" cm="1">
        <f t="array" ref="I2957">IF(ISBLANK(N2957),"",INDEX($AC$7:$CO$7,,MATCH(H2957,$AC$6:$CO$6,0)))</f>
        <v/>
      </c>
      <c r="L2957" s="1" t="str">
        <f t="shared" si="719"/>
        <v/>
      </c>
      <c r="M2957" s="1" t="str">
        <f t="shared" si="720"/>
        <v/>
      </c>
    </row>
    <row r="2958" spans="2:13" x14ac:dyDescent="0.2">
      <c r="B2958" s="1" t="str">
        <f t="shared" si="715"/>
        <v/>
      </c>
      <c r="C2958" s="12">
        <f t="shared" si="716"/>
        <v>1</v>
      </c>
      <c r="D2958" s="1" t="str">
        <f t="shared" si="717"/>
        <v/>
      </c>
      <c r="E2958" s="1" t="str">
        <f t="shared" si="718"/>
        <v/>
      </c>
      <c r="H2958" s="1" t="str">
        <f>IF(ISBLANK(N2958),"",IF(SUM(AC2958:CO2958)=0,"other",INDEX(AC$6:CO$6,MATCH(1,AC2958:CO2958,0))))</f>
        <v/>
      </c>
      <c r="I2958" s="1" t="str" cm="1">
        <f t="array" ref="I2958">IF(ISBLANK(N2958),"",INDEX($AC$7:$CO$7,,MATCH(H2958,$AC$6:$CO$6,0)))</f>
        <v/>
      </c>
      <c r="L2958" s="1" t="str">
        <f t="shared" si="719"/>
        <v/>
      </c>
      <c r="M2958" s="1" t="str">
        <f t="shared" si="720"/>
        <v/>
      </c>
    </row>
    <row r="2959" spans="2:13" x14ac:dyDescent="0.2">
      <c r="B2959" s="1" t="str">
        <f t="shared" si="715"/>
        <v/>
      </c>
      <c r="C2959" s="12">
        <f t="shared" si="716"/>
        <v>1</v>
      </c>
      <c r="D2959" s="1" t="str">
        <f t="shared" si="717"/>
        <v/>
      </c>
      <c r="E2959" s="1" t="str">
        <f t="shared" si="718"/>
        <v/>
      </c>
      <c r="H2959" s="1" t="str">
        <f>IF(ISBLANK(N2959),"",IF(SUM(AC2959:CO2959)=0,"other",INDEX(AC$6:CO$6,MATCH(1,AC2959:CO2959,0))))</f>
        <v/>
      </c>
      <c r="I2959" s="1" t="str" cm="1">
        <f t="array" ref="I2959">IF(ISBLANK(N2959),"",INDEX($AC$7:$CO$7,,MATCH(H2959,$AC$6:$CO$6,0)))</f>
        <v/>
      </c>
      <c r="L2959" s="1" t="str">
        <f t="shared" si="719"/>
        <v/>
      </c>
      <c r="M2959" s="1" t="str">
        <f t="shared" si="720"/>
        <v/>
      </c>
    </row>
    <row r="2960" spans="2:13" x14ac:dyDescent="0.2">
      <c r="B2960" s="1" t="str">
        <f t="shared" si="715"/>
        <v/>
      </c>
      <c r="C2960" s="12">
        <f t="shared" si="716"/>
        <v>1</v>
      </c>
      <c r="D2960" s="1" t="str">
        <f t="shared" si="717"/>
        <v/>
      </c>
      <c r="E2960" s="1" t="str">
        <f t="shared" si="718"/>
        <v/>
      </c>
      <c r="H2960" s="1" t="str">
        <f>IF(ISBLANK(N2960),"",IF(SUM(AC2960:CO2960)=0,"other",INDEX(AC$6:CO$6,MATCH(1,AC2960:CO2960,0))))</f>
        <v/>
      </c>
      <c r="I2960" s="1" t="str" cm="1">
        <f t="array" ref="I2960">IF(ISBLANK(N2960),"",INDEX($AC$7:$CO$7,,MATCH(H2960,$AC$6:$CO$6,0)))</f>
        <v/>
      </c>
      <c r="L2960" s="1" t="str">
        <f t="shared" si="719"/>
        <v/>
      </c>
      <c r="M2960" s="1" t="str">
        <f t="shared" si="720"/>
        <v/>
      </c>
    </row>
    <row r="2961" spans="2:13" x14ac:dyDescent="0.2">
      <c r="B2961" s="1" t="str">
        <f t="shared" si="715"/>
        <v/>
      </c>
      <c r="C2961" s="12">
        <f t="shared" si="716"/>
        <v>1</v>
      </c>
      <c r="D2961" s="1" t="str">
        <f t="shared" si="717"/>
        <v/>
      </c>
      <c r="E2961" s="1" t="str">
        <f t="shared" si="718"/>
        <v/>
      </c>
      <c r="H2961" s="1" t="str">
        <f>IF(ISBLANK(N2961),"",IF(SUM(AC2961:CO2961)=0,"other",INDEX(AC$6:CO$6,MATCH(1,AC2961:CO2961,0))))</f>
        <v/>
      </c>
      <c r="I2961" s="1" t="str" cm="1">
        <f t="array" ref="I2961">IF(ISBLANK(N2961),"",INDEX($AC$7:$CO$7,,MATCH(H2961,$AC$6:$CO$6,0)))</f>
        <v/>
      </c>
      <c r="L2961" s="1" t="str">
        <f t="shared" si="719"/>
        <v/>
      </c>
      <c r="M2961" s="1" t="str">
        <f t="shared" si="720"/>
        <v/>
      </c>
    </row>
    <row r="2962" spans="2:13" x14ac:dyDescent="0.2">
      <c r="B2962" s="1" t="str">
        <f t="shared" si="715"/>
        <v/>
      </c>
      <c r="C2962" s="12">
        <f t="shared" si="716"/>
        <v>1</v>
      </c>
      <c r="D2962" s="1" t="str">
        <f t="shared" si="717"/>
        <v/>
      </c>
      <c r="E2962" s="1" t="str">
        <f t="shared" si="718"/>
        <v/>
      </c>
      <c r="H2962" s="1" t="str">
        <f>IF(ISBLANK(N2962),"",IF(SUM(AC2962:CO2962)=0,"other",INDEX(AC$6:CO$6,MATCH(1,AC2962:CO2962,0))))</f>
        <v/>
      </c>
      <c r="I2962" s="1" t="str" cm="1">
        <f t="array" ref="I2962">IF(ISBLANK(N2962),"",INDEX($AC$7:$CO$7,,MATCH(H2962,$AC$6:$CO$6,0)))</f>
        <v/>
      </c>
      <c r="L2962" s="1" t="str">
        <f t="shared" si="719"/>
        <v/>
      </c>
      <c r="M2962" s="1" t="str">
        <f t="shared" si="720"/>
        <v/>
      </c>
    </row>
    <row r="2963" spans="2:13" x14ac:dyDescent="0.2">
      <c r="B2963" s="1" t="str">
        <f t="shared" si="715"/>
        <v/>
      </c>
      <c r="C2963" s="12">
        <f t="shared" si="716"/>
        <v>1</v>
      </c>
      <c r="D2963" s="1" t="str">
        <f t="shared" si="717"/>
        <v/>
      </c>
      <c r="E2963" s="1" t="str">
        <f t="shared" si="718"/>
        <v/>
      </c>
      <c r="H2963" s="1" t="str">
        <f>IF(ISBLANK(N2963),"",IF(SUM(AC2963:CO2963)=0,"other",INDEX(AC$6:CO$6,MATCH(1,AC2963:CO2963,0))))</f>
        <v/>
      </c>
      <c r="I2963" s="1" t="str" cm="1">
        <f t="array" ref="I2963">IF(ISBLANK(N2963),"",INDEX($AC$7:$CO$7,,MATCH(H2963,$AC$6:$CO$6,0)))</f>
        <v/>
      </c>
      <c r="L2963" s="1" t="str">
        <f t="shared" si="719"/>
        <v/>
      </c>
      <c r="M2963" s="1" t="str">
        <f t="shared" si="720"/>
        <v/>
      </c>
    </row>
    <row r="2964" spans="2:13" x14ac:dyDescent="0.2">
      <c r="B2964" s="1" t="str">
        <f t="shared" si="715"/>
        <v/>
      </c>
      <c r="C2964" s="12">
        <f t="shared" si="716"/>
        <v>1</v>
      </c>
      <c r="D2964" s="1" t="str">
        <f t="shared" si="717"/>
        <v/>
      </c>
      <c r="E2964" s="1" t="str">
        <f t="shared" si="718"/>
        <v/>
      </c>
      <c r="H2964" s="1" t="str">
        <f>IF(ISBLANK(N2964),"",IF(SUM(AC2964:CO2964)=0,"other",INDEX(AC$6:CO$6,MATCH(1,AC2964:CO2964,0))))</f>
        <v/>
      </c>
      <c r="I2964" s="1" t="str" cm="1">
        <f t="array" ref="I2964">IF(ISBLANK(N2964),"",INDEX($AC$7:$CO$7,,MATCH(H2964,$AC$6:$CO$6,0)))</f>
        <v/>
      </c>
      <c r="L2964" s="1" t="str">
        <f t="shared" si="719"/>
        <v/>
      </c>
      <c r="M2964" s="1" t="str">
        <f t="shared" si="720"/>
        <v/>
      </c>
    </row>
    <row r="2965" spans="2:13" x14ac:dyDescent="0.2">
      <c r="B2965" s="1" t="str">
        <f t="shared" si="715"/>
        <v/>
      </c>
      <c r="C2965" s="12">
        <f t="shared" si="716"/>
        <v>1</v>
      </c>
      <c r="D2965" s="1" t="str">
        <f t="shared" si="717"/>
        <v/>
      </c>
      <c r="E2965" s="1" t="str">
        <f t="shared" si="718"/>
        <v/>
      </c>
      <c r="H2965" s="1" t="str">
        <f>IF(ISBLANK(N2965),"",IF(SUM(AC2965:CO2965)=0,"other",INDEX(AC$6:CO$6,MATCH(1,AC2965:CO2965,0))))</f>
        <v/>
      </c>
      <c r="I2965" s="1" t="str" cm="1">
        <f t="array" ref="I2965">IF(ISBLANK(N2965),"",INDEX($AC$7:$CO$7,,MATCH(H2965,$AC$6:$CO$6,0)))</f>
        <v/>
      </c>
      <c r="L2965" s="1" t="str">
        <f t="shared" si="719"/>
        <v/>
      </c>
      <c r="M2965" s="1" t="str">
        <f t="shared" si="720"/>
        <v/>
      </c>
    </row>
    <row r="2966" spans="2:13" x14ac:dyDescent="0.2">
      <c r="B2966" s="1" t="str">
        <f t="shared" si="715"/>
        <v/>
      </c>
      <c r="C2966" s="12">
        <f t="shared" si="716"/>
        <v>1</v>
      </c>
      <c r="D2966" s="1" t="str">
        <f t="shared" si="717"/>
        <v/>
      </c>
      <c r="E2966" s="1" t="str">
        <f t="shared" si="718"/>
        <v/>
      </c>
      <c r="H2966" s="1" t="str">
        <f>IF(ISBLANK(N2966),"",IF(SUM(AC2966:CO2966)=0,"other",INDEX(AC$6:CO$6,MATCH(1,AC2966:CO2966,0))))</f>
        <v/>
      </c>
      <c r="I2966" s="1" t="str" cm="1">
        <f t="array" ref="I2966">IF(ISBLANK(N2966),"",INDEX($AC$7:$CO$7,,MATCH(H2966,$AC$6:$CO$6,0)))</f>
        <v/>
      </c>
      <c r="L2966" s="1" t="str">
        <f t="shared" si="719"/>
        <v/>
      </c>
      <c r="M2966" s="1" t="str">
        <f t="shared" si="720"/>
        <v/>
      </c>
    </row>
    <row r="2967" spans="2:13" x14ac:dyDescent="0.2">
      <c r="B2967" s="1" t="str">
        <f t="shared" si="715"/>
        <v/>
      </c>
      <c r="C2967" s="12">
        <f t="shared" si="716"/>
        <v>1</v>
      </c>
      <c r="D2967" s="1" t="str">
        <f t="shared" si="717"/>
        <v/>
      </c>
      <c r="E2967" s="1" t="str">
        <f t="shared" si="718"/>
        <v/>
      </c>
      <c r="H2967" s="1" t="str">
        <f>IF(ISBLANK(N2967),"",IF(SUM(AC2967:CO2967)=0,"other",INDEX(AC$6:CO$6,MATCH(1,AC2967:CO2967,0))))</f>
        <v/>
      </c>
      <c r="I2967" s="1" t="str" cm="1">
        <f t="array" ref="I2967">IF(ISBLANK(N2967),"",INDEX($AC$7:$CO$7,,MATCH(H2967,$AC$6:$CO$6,0)))</f>
        <v/>
      </c>
      <c r="L2967" s="1" t="str">
        <f t="shared" si="719"/>
        <v/>
      </c>
      <c r="M2967" s="1" t="str">
        <f t="shared" si="720"/>
        <v/>
      </c>
    </row>
    <row r="2968" spans="2:13" x14ac:dyDescent="0.2">
      <c r="B2968" s="1" t="str">
        <f t="shared" si="715"/>
        <v/>
      </c>
      <c r="C2968" s="12">
        <f t="shared" si="716"/>
        <v>1</v>
      </c>
      <c r="D2968" s="1" t="str">
        <f t="shared" si="717"/>
        <v/>
      </c>
      <c r="E2968" s="1" t="str">
        <f t="shared" si="718"/>
        <v/>
      </c>
      <c r="H2968" s="1" t="str">
        <f>IF(ISBLANK(N2968),"",IF(SUM(AC2968:CO2968)=0,"other",INDEX(AC$6:CO$6,MATCH(1,AC2968:CO2968,0))))</f>
        <v/>
      </c>
      <c r="I2968" s="1" t="str" cm="1">
        <f t="array" ref="I2968">IF(ISBLANK(N2968),"",INDEX($AC$7:$CO$7,,MATCH(H2968,$AC$6:$CO$6,0)))</f>
        <v/>
      </c>
      <c r="L2968" s="1" t="str">
        <f t="shared" si="719"/>
        <v/>
      </c>
      <c r="M2968" s="1" t="str">
        <f t="shared" si="720"/>
        <v/>
      </c>
    </row>
    <row r="2969" spans="2:13" x14ac:dyDescent="0.2">
      <c r="B2969" s="1" t="str">
        <f t="shared" si="715"/>
        <v/>
      </c>
      <c r="C2969" s="12">
        <f t="shared" si="716"/>
        <v>1</v>
      </c>
      <c r="D2969" s="1" t="str">
        <f t="shared" si="717"/>
        <v/>
      </c>
      <c r="E2969" s="1" t="str">
        <f t="shared" si="718"/>
        <v/>
      </c>
      <c r="H2969" s="1" t="str">
        <f>IF(ISBLANK(N2969),"",IF(SUM(AC2969:CO2969)=0,"other",INDEX(AC$6:CO$6,MATCH(1,AC2969:CO2969,0))))</f>
        <v/>
      </c>
      <c r="I2969" s="1" t="str" cm="1">
        <f t="array" ref="I2969">IF(ISBLANK(N2969),"",INDEX($AC$7:$CO$7,,MATCH(H2969,$AC$6:$CO$6,0)))</f>
        <v/>
      </c>
      <c r="L2969" s="1" t="str">
        <f t="shared" si="719"/>
        <v/>
      </c>
      <c r="M2969" s="1" t="str">
        <f t="shared" si="720"/>
        <v/>
      </c>
    </row>
    <row r="2970" spans="2:13" x14ac:dyDescent="0.2">
      <c r="B2970" s="1" t="str">
        <f t="shared" si="715"/>
        <v/>
      </c>
      <c r="C2970" s="12">
        <f t="shared" si="716"/>
        <v>1</v>
      </c>
      <c r="D2970" s="1" t="str">
        <f t="shared" si="717"/>
        <v/>
      </c>
      <c r="E2970" s="1" t="str">
        <f t="shared" si="718"/>
        <v/>
      </c>
      <c r="H2970" s="1" t="str">
        <f>IF(ISBLANK(N2970),"",IF(SUM(AC2970:CO2970)=0,"other",INDEX(AC$6:CO$6,MATCH(1,AC2970:CO2970,0))))</f>
        <v/>
      </c>
      <c r="I2970" s="1" t="str" cm="1">
        <f t="array" ref="I2970">IF(ISBLANK(N2970),"",INDEX($AC$7:$CO$7,,MATCH(H2970,$AC$6:$CO$6,0)))</f>
        <v/>
      </c>
      <c r="L2970" s="1" t="str">
        <f t="shared" si="719"/>
        <v/>
      </c>
      <c r="M2970" s="1" t="str">
        <f t="shared" si="720"/>
        <v/>
      </c>
    </row>
    <row r="2971" spans="2:13" x14ac:dyDescent="0.2">
      <c r="B2971" s="1" t="str">
        <f t="shared" si="715"/>
        <v/>
      </c>
      <c r="C2971" s="12">
        <f t="shared" si="716"/>
        <v>1</v>
      </c>
      <c r="D2971" s="1" t="str">
        <f t="shared" si="717"/>
        <v/>
      </c>
      <c r="E2971" s="1" t="str">
        <f t="shared" si="718"/>
        <v/>
      </c>
      <c r="H2971" s="1" t="str">
        <f>IF(ISBLANK(N2971),"",IF(SUM(AC2971:CO2971)=0,"other",INDEX(AC$6:CO$6,MATCH(1,AC2971:CO2971,0))))</f>
        <v/>
      </c>
      <c r="I2971" s="1" t="str" cm="1">
        <f t="array" ref="I2971">IF(ISBLANK(N2971),"",INDEX($AC$7:$CO$7,,MATCH(H2971,$AC$6:$CO$6,0)))</f>
        <v/>
      </c>
      <c r="L2971" s="1" t="str">
        <f t="shared" si="719"/>
        <v/>
      </c>
      <c r="M2971" s="1" t="str">
        <f t="shared" si="720"/>
        <v/>
      </c>
    </row>
    <row r="2972" spans="2:13" x14ac:dyDescent="0.2">
      <c r="B2972" s="1" t="str">
        <f t="shared" si="715"/>
        <v/>
      </c>
      <c r="C2972" s="12">
        <f t="shared" si="716"/>
        <v>1</v>
      </c>
      <c r="D2972" s="1" t="str">
        <f t="shared" si="717"/>
        <v/>
      </c>
      <c r="E2972" s="1" t="str">
        <f t="shared" si="718"/>
        <v/>
      </c>
      <c r="H2972" s="1" t="str">
        <f>IF(ISBLANK(N2972),"",IF(SUM(AC2972:CO2972)=0,"other",INDEX(AC$6:CO$6,MATCH(1,AC2972:CO2972,0))))</f>
        <v/>
      </c>
      <c r="I2972" s="1" t="str" cm="1">
        <f t="array" ref="I2972">IF(ISBLANK(N2972),"",INDEX($AC$7:$CO$7,,MATCH(H2972,$AC$6:$CO$6,0)))</f>
        <v/>
      </c>
      <c r="L2972" s="1" t="str">
        <f t="shared" si="719"/>
        <v/>
      </c>
      <c r="M2972" s="1" t="str">
        <f t="shared" si="720"/>
        <v/>
      </c>
    </row>
    <row r="2973" spans="2:13" x14ac:dyDescent="0.2">
      <c r="B2973" s="1" t="str">
        <f t="shared" si="715"/>
        <v/>
      </c>
      <c r="C2973" s="12">
        <f t="shared" si="716"/>
        <v>1</v>
      </c>
      <c r="D2973" s="1" t="str">
        <f t="shared" si="717"/>
        <v/>
      </c>
      <c r="E2973" s="1" t="str">
        <f t="shared" si="718"/>
        <v/>
      </c>
      <c r="H2973" s="1" t="str">
        <f>IF(ISBLANK(N2973),"",IF(SUM(AC2973:CO2973)=0,"other",INDEX(AC$6:CO$6,MATCH(1,AC2973:CO2973,0))))</f>
        <v/>
      </c>
      <c r="I2973" s="1" t="str" cm="1">
        <f t="array" ref="I2973">IF(ISBLANK(N2973),"",INDEX($AC$7:$CO$7,,MATCH(H2973,$AC$6:$CO$6,0)))</f>
        <v/>
      </c>
      <c r="L2973" s="1" t="str">
        <f t="shared" si="719"/>
        <v/>
      </c>
      <c r="M2973" s="1" t="str">
        <f t="shared" si="720"/>
        <v/>
      </c>
    </row>
    <row r="2974" spans="2:13" x14ac:dyDescent="0.2">
      <c r="B2974" s="1" t="str">
        <f t="shared" si="715"/>
        <v/>
      </c>
      <c r="C2974" s="12">
        <f t="shared" si="716"/>
        <v>1</v>
      </c>
      <c r="D2974" s="1" t="str">
        <f t="shared" si="717"/>
        <v/>
      </c>
      <c r="E2974" s="1" t="str">
        <f t="shared" si="718"/>
        <v/>
      </c>
      <c r="H2974" s="1" t="str">
        <f>IF(ISBLANK(N2974),"",IF(SUM(AC2974:CO2974)=0,"other",INDEX(AC$6:CO$6,MATCH(1,AC2974:CO2974,0))))</f>
        <v/>
      </c>
      <c r="I2974" s="1" t="str" cm="1">
        <f t="array" ref="I2974">IF(ISBLANK(N2974),"",INDEX($AC$7:$CO$7,,MATCH(H2974,$AC$6:$CO$6,0)))</f>
        <v/>
      </c>
      <c r="L2974" s="1" t="str">
        <f t="shared" si="719"/>
        <v/>
      </c>
      <c r="M2974" s="1" t="str">
        <f t="shared" si="720"/>
        <v/>
      </c>
    </row>
    <row r="2975" spans="2:13" x14ac:dyDescent="0.2">
      <c r="B2975" s="1" t="str">
        <f t="shared" si="715"/>
        <v/>
      </c>
      <c r="C2975" s="12">
        <f t="shared" si="716"/>
        <v>1</v>
      </c>
      <c r="D2975" s="1" t="str">
        <f t="shared" si="717"/>
        <v/>
      </c>
      <c r="E2975" s="1" t="str">
        <f t="shared" si="718"/>
        <v/>
      </c>
      <c r="H2975" s="1" t="str">
        <f>IF(ISBLANK(N2975),"",IF(SUM(AC2975:CO2975)=0,"other",INDEX(AC$6:CO$6,MATCH(1,AC2975:CO2975,0))))</f>
        <v/>
      </c>
      <c r="I2975" s="1" t="str" cm="1">
        <f t="array" ref="I2975">IF(ISBLANK(N2975),"",INDEX($AC$7:$CO$7,,MATCH(H2975,$AC$6:$CO$6,0)))</f>
        <v/>
      </c>
      <c r="L2975" s="1" t="str">
        <f t="shared" si="719"/>
        <v/>
      </c>
      <c r="M2975" s="1" t="str">
        <f t="shared" si="720"/>
        <v/>
      </c>
    </row>
    <row r="2976" spans="2:13" x14ac:dyDescent="0.2">
      <c r="B2976" s="1" t="str">
        <f t="shared" si="715"/>
        <v/>
      </c>
      <c r="C2976" s="12">
        <f t="shared" si="716"/>
        <v>1</v>
      </c>
      <c r="D2976" s="1" t="str">
        <f t="shared" si="717"/>
        <v/>
      </c>
      <c r="E2976" s="1" t="str">
        <f t="shared" si="718"/>
        <v/>
      </c>
      <c r="H2976" s="1" t="str">
        <f>IF(ISBLANK(N2976),"",IF(SUM(AC2976:CO2976)=0,"other",INDEX(AC$6:CO$6,MATCH(1,AC2976:CO2976,0))))</f>
        <v/>
      </c>
      <c r="I2976" s="1" t="str" cm="1">
        <f t="array" ref="I2976">IF(ISBLANK(N2976),"",INDEX($AC$7:$CO$7,,MATCH(H2976,$AC$6:$CO$6,0)))</f>
        <v/>
      </c>
      <c r="L2976" s="1" t="str">
        <f t="shared" si="719"/>
        <v/>
      </c>
      <c r="M2976" s="1" t="str">
        <f t="shared" si="720"/>
        <v/>
      </c>
    </row>
    <row r="2977" spans="2:13" x14ac:dyDescent="0.2">
      <c r="B2977" s="1" t="str">
        <f t="shared" si="715"/>
        <v/>
      </c>
      <c r="C2977" s="12">
        <f t="shared" si="716"/>
        <v>1</v>
      </c>
      <c r="D2977" s="1" t="str">
        <f t="shared" si="717"/>
        <v/>
      </c>
      <c r="E2977" s="1" t="str">
        <f t="shared" si="718"/>
        <v/>
      </c>
      <c r="H2977" s="1" t="str">
        <f>IF(ISBLANK(N2977),"",IF(SUM(AC2977:CO2977)=0,"other",INDEX(AC$6:CO$6,MATCH(1,AC2977:CO2977,0))))</f>
        <v/>
      </c>
      <c r="I2977" s="1" t="str" cm="1">
        <f t="array" ref="I2977">IF(ISBLANK(N2977),"",INDEX($AC$7:$CO$7,,MATCH(H2977,$AC$6:$CO$6,0)))</f>
        <v/>
      </c>
      <c r="L2977" s="1" t="str">
        <f t="shared" si="719"/>
        <v/>
      </c>
      <c r="M2977" s="1" t="str">
        <f t="shared" si="720"/>
        <v/>
      </c>
    </row>
    <row r="2978" spans="2:13" x14ac:dyDescent="0.2">
      <c r="B2978" s="1" t="str">
        <f t="shared" si="715"/>
        <v/>
      </c>
      <c r="C2978" s="12">
        <f t="shared" si="716"/>
        <v>1</v>
      </c>
      <c r="D2978" s="1" t="str">
        <f t="shared" si="717"/>
        <v/>
      </c>
      <c r="E2978" s="1" t="str">
        <f t="shared" si="718"/>
        <v/>
      </c>
      <c r="H2978" s="1" t="str">
        <f>IF(ISBLANK(N2978),"",IF(SUM(AC2978:CO2978)=0,"other",INDEX(AC$6:CO$6,MATCH(1,AC2978:CO2978,0))))</f>
        <v/>
      </c>
      <c r="I2978" s="1" t="str" cm="1">
        <f t="array" ref="I2978">IF(ISBLANK(N2978),"",INDEX($AC$7:$CO$7,,MATCH(H2978,$AC$6:$CO$6,0)))</f>
        <v/>
      </c>
      <c r="L2978" s="1" t="str">
        <f t="shared" si="719"/>
        <v/>
      </c>
      <c r="M2978" s="1" t="str">
        <f t="shared" si="720"/>
        <v/>
      </c>
    </row>
    <row r="2979" spans="2:13" x14ac:dyDescent="0.2">
      <c r="B2979" s="1" t="str">
        <f t="shared" si="715"/>
        <v/>
      </c>
      <c r="C2979" s="12">
        <f t="shared" si="716"/>
        <v>1</v>
      </c>
      <c r="D2979" s="1" t="str">
        <f t="shared" si="717"/>
        <v/>
      </c>
      <c r="E2979" s="1" t="str">
        <f t="shared" si="718"/>
        <v/>
      </c>
      <c r="H2979" s="1" t="str">
        <f>IF(ISBLANK(N2979),"",IF(SUM(AC2979:CO2979)=0,"other",INDEX(AC$6:CO$6,MATCH(1,AC2979:CO2979,0))))</f>
        <v/>
      </c>
      <c r="I2979" s="1" t="str" cm="1">
        <f t="array" ref="I2979">IF(ISBLANK(N2979),"",INDEX($AC$7:$CO$7,,MATCH(H2979,$AC$6:$CO$6,0)))</f>
        <v/>
      </c>
      <c r="L2979" s="1" t="str">
        <f t="shared" si="719"/>
        <v/>
      </c>
      <c r="M2979" s="1" t="str">
        <f t="shared" si="720"/>
        <v/>
      </c>
    </row>
    <row r="2980" spans="2:13" x14ac:dyDescent="0.2">
      <c r="B2980" s="1" t="str">
        <f t="shared" si="715"/>
        <v/>
      </c>
      <c r="C2980" s="12">
        <f t="shared" si="716"/>
        <v>1</v>
      </c>
      <c r="D2980" s="1" t="str">
        <f t="shared" si="717"/>
        <v/>
      </c>
      <c r="E2980" s="1" t="str">
        <f t="shared" si="718"/>
        <v/>
      </c>
      <c r="H2980" s="1" t="str">
        <f>IF(ISBLANK(N2980),"",IF(SUM(AC2980:CO2980)=0,"other",INDEX(AC$6:CO$6,MATCH(1,AC2980:CO2980,0))))</f>
        <v/>
      </c>
      <c r="I2980" s="1" t="str" cm="1">
        <f t="array" ref="I2980">IF(ISBLANK(N2980),"",INDEX($AC$7:$CO$7,,MATCH(H2980,$AC$6:$CO$6,0)))</f>
        <v/>
      </c>
      <c r="L2980" s="1" t="str">
        <f t="shared" si="719"/>
        <v/>
      </c>
      <c r="M2980" s="1" t="str">
        <f t="shared" si="720"/>
        <v/>
      </c>
    </row>
    <row r="2981" spans="2:13" x14ac:dyDescent="0.2">
      <c r="B2981" s="1" t="str">
        <f t="shared" si="715"/>
        <v/>
      </c>
      <c r="C2981" s="12">
        <f t="shared" si="716"/>
        <v>1</v>
      </c>
      <c r="D2981" s="1" t="str">
        <f t="shared" si="717"/>
        <v/>
      </c>
      <c r="E2981" s="1" t="str">
        <f t="shared" si="718"/>
        <v/>
      </c>
      <c r="H2981" s="1" t="str">
        <f>IF(ISBLANK(N2981),"",IF(SUM(AC2981:CO2981)=0,"other",INDEX(AC$6:CO$6,MATCH(1,AC2981:CO2981,0))))</f>
        <v/>
      </c>
      <c r="I2981" s="1" t="str" cm="1">
        <f t="array" ref="I2981">IF(ISBLANK(N2981),"",INDEX($AC$7:$CO$7,,MATCH(H2981,$AC$6:$CO$6,0)))</f>
        <v/>
      </c>
      <c r="L2981" s="1" t="str">
        <f t="shared" si="719"/>
        <v/>
      </c>
      <c r="M2981" s="1" t="str">
        <f t="shared" si="720"/>
        <v/>
      </c>
    </row>
    <row r="2982" spans="2:13" x14ac:dyDescent="0.2">
      <c r="B2982" s="1" t="str">
        <f t="shared" si="715"/>
        <v/>
      </c>
      <c r="C2982" s="12">
        <f t="shared" si="716"/>
        <v>1</v>
      </c>
      <c r="D2982" s="1" t="str">
        <f t="shared" si="717"/>
        <v/>
      </c>
      <c r="E2982" s="1" t="str">
        <f t="shared" si="718"/>
        <v/>
      </c>
      <c r="H2982" s="1" t="str">
        <f>IF(ISBLANK(N2982),"",IF(SUM(AC2982:CO2982)=0,"other",INDEX(AC$6:CO$6,MATCH(1,AC2982:CO2982,0))))</f>
        <v/>
      </c>
      <c r="I2982" s="1" t="str" cm="1">
        <f t="array" ref="I2982">IF(ISBLANK(N2982),"",INDEX($AC$7:$CO$7,,MATCH(H2982,$AC$6:$CO$6,0)))</f>
        <v/>
      </c>
      <c r="L2982" s="1" t="str">
        <f t="shared" si="719"/>
        <v/>
      </c>
      <c r="M2982" s="1" t="str">
        <f t="shared" si="720"/>
        <v/>
      </c>
    </row>
    <row r="2983" spans="2:13" x14ac:dyDescent="0.2">
      <c r="B2983" s="1" t="str">
        <f t="shared" si="715"/>
        <v/>
      </c>
      <c r="C2983" s="12">
        <f t="shared" si="716"/>
        <v>1</v>
      </c>
      <c r="D2983" s="1" t="str">
        <f t="shared" si="717"/>
        <v/>
      </c>
      <c r="E2983" s="1" t="str">
        <f t="shared" si="718"/>
        <v/>
      </c>
      <c r="H2983" s="1" t="str">
        <f>IF(ISBLANK(N2983),"",IF(SUM(AC2983:CO2983)=0,"other",INDEX(AC$6:CO$6,MATCH(1,AC2983:CO2983,0))))</f>
        <v/>
      </c>
      <c r="I2983" s="1" t="str" cm="1">
        <f t="array" ref="I2983">IF(ISBLANK(N2983),"",INDEX($AC$7:$CO$7,,MATCH(H2983,$AC$6:$CO$6,0)))</f>
        <v/>
      </c>
      <c r="L2983" s="1" t="str">
        <f t="shared" si="719"/>
        <v/>
      </c>
      <c r="M2983" s="1" t="str">
        <f t="shared" si="720"/>
        <v/>
      </c>
    </row>
    <row r="2984" spans="2:13" x14ac:dyDescent="0.2">
      <c r="B2984" s="1" t="str">
        <f t="shared" si="715"/>
        <v/>
      </c>
      <c r="C2984" s="12">
        <f t="shared" si="716"/>
        <v>1</v>
      </c>
      <c r="D2984" s="1" t="str">
        <f t="shared" si="717"/>
        <v/>
      </c>
      <c r="E2984" s="1" t="str">
        <f t="shared" si="718"/>
        <v/>
      </c>
      <c r="H2984" s="1" t="str">
        <f>IF(ISBLANK(N2984),"",IF(SUM(AC2984:CO2984)=0,"other",INDEX(AC$6:CO$6,MATCH(1,AC2984:CO2984,0))))</f>
        <v/>
      </c>
      <c r="I2984" s="1" t="str" cm="1">
        <f t="array" ref="I2984">IF(ISBLANK(N2984),"",INDEX($AC$7:$CO$7,,MATCH(H2984,$AC$6:$CO$6,0)))</f>
        <v/>
      </c>
      <c r="L2984" s="1" t="str">
        <f t="shared" si="719"/>
        <v/>
      </c>
      <c r="M2984" s="1" t="str">
        <f t="shared" si="720"/>
        <v/>
      </c>
    </row>
    <row r="2985" spans="2:13" x14ac:dyDescent="0.2">
      <c r="B2985" s="1" t="str">
        <f t="shared" si="715"/>
        <v/>
      </c>
      <c r="C2985" s="12">
        <f t="shared" si="716"/>
        <v>1</v>
      </c>
      <c r="D2985" s="1" t="str">
        <f t="shared" si="717"/>
        <v/>
      </c>
      <c r="E2985" s="1" t="str">
        <f t="shared" si="718"/>
        <v/>
      </c>
      <c r="H2985" s="1" t="str">
        <f>IF(ISBLANK(N2985),"",IF(SUM(AC2985:CO2985)=0,"other",INDEX(AC$6:CO$6,MATCH(1,AC2985:CO2985,0))))</f>
        <v/>
      </c>
      <c r="I2985" s="1" t="str" cm="1">
        <f t="array" ref="I2985">IF(ISBLANK(N2985),"",INDEX($AC$7:$CO$7,,MATCH(H2985,$AC$6:$CO$6,0)))</f>
        <v/>
      </c>
      <c r="L2985" s="1" t="str">
        <f t="shared" si="719"/>
        <v/>
      </c>
      <c r="M2985" s="1" t="str">
        <f t="shared" si="720"/>
        <v/>
      </c>
    </row>
    <row r="2986" spans="2:13" x14ac:dyDescent="0.2">
      <c r="B2986" s="1" t="str">
        <f t="shared" si="715"/>
        <v/>
      </c>
      <c r="C2986" s="12">
        <f t="shared" si="716"/>
        <v>1</v>
      </c>
      <c r="D2986" s="1" t="str">
        <f t="shared" si="717"/>
        <v/>
      </c>
      <c r="E2986" s="1" t="str">
        <f t="shared" si="718"/>
        <v/>
      </c>
      <c r="H2986" s="1" t="str">
        <f>IF(ISBLANK(N2986),"",IF(SUM(AC2986:CO2986)=0,"other",INDEX(AC$6:CO$6,MATCH(1,AC2986:CO2986,0))))</f>
        <v/>
      </c>
      <c r="I2986" s="1" t="str" cm="1">
        <f t="array" ref="I2986">IF(ISBLANK(N2986),"",INDEX($AC$7:$CO$7,,MATCH(H2986,$AC$6:$CO$6,0)))</f>
        <v/>
      </c>
      <c r="L2986" s="1" t="str">
        <f t="shared" si="719"/>
        <v/>
      </c>
      <c r="M2986" s="1" t="str">
        <f t="shared" si="720"/>
        <v/>
      </c>
    </row>
    <row r="2987" spans="2:13" x14ac:dyDescent="0.2">
      <c r="B2987" s="1" t="str">
        <f t="shared" si="715"/>
        <v/>
      </c>
      <c r="C2987" s="12">
        <f t="shared" si="716"/>
        <v>1</v>
      </c>
      <c r="D2987" s="1" t="str">
        <f t="shared" si="717"/>
        <v/>
      </c>
      <c r="E2987" s="1" t="str">
        <f t="shared" si="718"/>
        <v/>
      </c>
      <c r="H2987" s="1" t="str">
        <f>IF(ISBLANK(N2987),"",IF(SUM(AC2987:CO2987)=0,"other",INDEX(AC$6:CO$6,MATCH(1,AC2987:CO2987,0))))</f>
        <v/>
      </c>
      <c r="I2987" s="1" t="str" cm="1">
        <f t="array" ref="I2987">IF(ISBLANK(N2987),"",INDEX($AC$7:$CO$7,,MATCH(H2987,$AC$6:$CO$6,0)))</f>
        <v/>
      </c>
      <c r="L2987" s="1" t="str">
        <f t="shared" si="719"/>
        <v/>
      </c>
      <c r="M2987" s="1" t="str">
        <f t="shared" si="720"/>
        <v/>
      </c>
    </row>
    <row r="2988" spans="2:13" x14ac:dyDescent="0.2">
      <c r="B2988" s="1" t="str">
        <f t="shared" si="715"/>
        <v/>
      </c>
      <c r="C2988" s="12">
        <f t="shared" si="716"/>
        <v>1</v>
      </c>
      <c r="D2988" s="1" t="str">
        <f t="shared" si="717"/>
        <v/>
      </c>
      <c r="E2988" s="1" t="str">
        <f t="shared" si="718"/>
        <v/>
      </c>
      <c r="H2988" s="1" t="str">
        <f>IF(ISBLANK(N2988),"",IF(SUM(AC2988:CO2988)=0,"other",INDEX(AC$6:CO$6,MATCH(1,AC2988:CO2988,0))))</f>
        <v/>
      </c>
      <c r="I2988" s="1" t="str" cm="1">
        <f t="array" ref="I2988">IF(ISBLANK(N2988),"",INDEX($AC$7:$CO$7,,MATCH(H2988,$AC$6:$CO$6,0)))</f>
        <v/>
      </c>
      <c r="L2988" s="1" t="str">
        <f t="shared" si="719"/>
        <v/>
      </c>
      <c r="M2988" s="1" t="str">
        <f t="shared" si="720"/>
        <v/>
      </c>
    </row>
    <row r="2989" spans="2:13" x14ac:dyDescent="0.2">
      <c r="B2989" s="1" t="str">
        <f t="shared" si="715"/>
        <v/>
      </c>
      <c r="C2989" s="12">
        <f t="shared" si="716"/>
        <v>1</v>
      </c>
      <c r="D2989" s="1" t="str">
        <f t="shared" si="717"/>
        <v/>
      </c>
      <c r="E2989" s="1" t="str">
        <f t="shared" si="718"/>
        <v/>
      </c>
      <c r="H2989" s="1" t="str">
        <f>IF(ISBLANK(N2989),"",IF(SUM(AC2989:CO2989)=0,"other",INDEX(AC$6:CO$6,MATCH(1,AC2989:CO2989,0))))</f>
        <v/>
      </c>
      <c r="I2989" s="1" t="str" cm="1">
        <f t="array" ref="I2989">IF(ISBLANK(N2989),"",INDEX($AC$7:$CO$7,,MATCH(H2989,$AC$6:$CO$6,0)))</f>
        <v/>
      </c>
      <c r="L2989" s="1" t="str">
        <f t="shared" si="719"/>
        <v/>
      </c>
      <c r="M2989" s="1" t="str">
        <f t="shared" si="720"/>
        <v/>
      </c>
    </row>
    <row r="2990" spans="2:13" x14ac:dyDescent="0.2">
      <c r="B2990" s="1" t="str">
        <f t="shared" si="715"/>
        <v/>
      </c>
      <c r="C2990" s="12">
        <f t="shared" si="716"/>
        <v>1</v>
      </c>
      <c r="D2990" s="1" t="str">
        <f t="shared" si="717"/>
        <v/>
      </c>
      <c r="E2990" s="1" t="str">
        <f t="shared" si="718"/>
        <v/>
      </c>
      <c r="H2990" s="1" t="str">
        <f>IF(ISBLANK(N2990),"",IF(SUM(AC2990:CO2990)=0,"other",INDEX(AC$6:CO$6,MATCH(1,AC2990:CO2990,0))))</f>
        <v/>
      </c>
      <c r="I2990" s="1" t="str" cm="1">
        <f t="array" ref="I2990">IF(ISBLANK(N2990),"",INDEX($AC$7:$CO$7,,MATCH(H2990,$AC$6:$CO$6,0)))</f>
        <v/>
      </c>
      <c r="L2990" s="1" t="str">
        <f t="shared" si="719"/>
        <v/>
      </c>
      <c r="M2990" s="1" t="str">
        <f t="shared" si="720"/>
        <v/>
      </c>
    </row>
    <row r="2991" spans="2:13" x14ac:dyDescent="0.2">
      <c r="B2991" s="1" t="str">
        <f t="shared" si="715"/>
        <v/>
      </c>
      <c r="C2991" s="12">
        <f t="shared" si="716"/>
        <v>1</v>
      </c>
      <c r="D2991" s="1" t="str">
        <f t="shared" si="717"/>
        <v/>
      </c>
      <c r="E2991" s="1" t="str">
        <f t="shared" si="718"/>
        <v/>
      </c>
      <c r="H2991" s="1" t="str">
        <f>IF(ISBLANK(N2991),"",IF(SUM(AC2991:CO2991)=0,"other",INDEX(AC$6:CO$6,MATCH(1,AC2991:CO2991,0))))</f>
        <v/>
      </c>
      <c r="I2991" s="1" t="str" cm="1">
        <f t="array" ref="I2991">IF(ISBLANK(N2991),"",INDEX($AC$7:$CO$7,,MATCH(H2991,$AC$6:$CO$6,0)))</f>
        <v/>
      </c>
      <c r="L2991" s="1" t="str">
        <f t="shared" si="719"/>
        <v/>
      </c>
      <c r="M2991" s="1" t="str">
        <f t="shared" si="720"/>
        <v/>
      </c>
    </row>
    <row r="2992" spans="2:13" x14ac:dyDescent="0.2">
      <c r="B2992" s="1" t="str">
        <f t="shared" si="715"/>
        <v/>
      </c>
      <c r="C2992" s="12">
        <f t="shared" si="716"/>
        <v>1</v>
      </c>
      <c r="D2992" s="1" t="str">
        <f t="shared" si="717"/>
        <v/>
      </c>
      <c r="E2992" s="1" t="str">
        <f t="shared" si="718"/>
        <v/>
      </c>
      <c r="H2992" s="1" t="str">
        <f>IF(ISBLANK(N2992),"",IF(SUM(AC2992:CO2992)=0,"other",INDEX(AC$6:CO$6,MATCH(1,AC2992:CO2992,0))))</f>
        <v/>
      </c>
      <c r="I2992" s="1" t="str" cm="1">
        <f t="array" ref="I2992">IF(ISBLANK(N2992),"",INDEX($AC$7:$CO$7,,MATCH(H2992,$AC$6:$CO$6,0)))</f>
        <v/>
      </c>
      <c r="L2992" s="1" t="str">
        <f t="shared" si="719"/>
        <v/>
      </c>
      <c r="M2992" s="1" t="str">
        <f t="shared" si="720"/>
        <v/>
      </c>
    </row>
    <row r="2993" spans="2:13" x14ac:dyDescent="0.2">
      <c r="B2993" s="1" t="str">
        <f t="shared" si="715"/>
        <v/>
      </c>
      <c r="C2993" s="12">
        <f t="shared" si="716"/>
        <v>1</v>
      </c>
      <c r="D2993" s="1" t="str">
        <f t="shared" si="717"/>
        <v/>
      </c>
      <c r="E2993" s="1" t="str">
        <f t="shared" si="718"/>
        <v/>
      </c>
      <c r="H2993" s="1" t="str">
        <f>IF(ISBLANK(N2993),"",IF(SUM(AC2993:CO2993)=0,"other",INDEX(AC$6:CO$6,MATCH(1,AC2993:CO2993,0))))</f>
        <v/>
      </c>
      <c r="I2993" s="1" t="str" cm="1">
        <f t="array" ref="I2993">IF(ISBLANK(N2993),"",INDEX($AC$7:$CO$7,,MATCH(H2993,$AC$6:$CO$6,0)))</f>
        <v/>
      </c>
      <c r="L2993" s="1" t="str">
        <f t="shared" si="719"/>
        <v/>
      </c>
      <c r="M2993" s="1" t="str">
        <f t="shared" si="720"/>
        <v/>
      </c>
    </row>
    <row r="2994" spans="2:13" x14ac:dyDescent="0.2">
      <c r="B2994" s="1" t="str">
        <f t="shared" si="715"/>
        <v/>
      </c>
      <c r="C2994" s="12">
        <f t="shared" si="716"/>
        <v>1</v>
      </c>
      <c r="D2994" s="1" t="str">
        <f t="shared" si="717"/>
        <v/>
      </c>
      <c r="E2994" s="1" t="str">
        <f t="shared" si="718"/>
        <v/>
      </c>
      <c r="H2994" s="1" t="str">
        <f>IF(ISBLANK(N2994),"",IF(SUM(AC2994:CO2994)=0,"other",INDEX(AC$6:CO$6,MATCH(1,AC2994:CO2994,0))))</f>
        <v/>
      </c>
      <c r="I2994" s="1" t="str" cm="1">
        <f t="array" ref="I2994">IF(ISBLANK(N2994),"",INDEX($AC$7:$CO$7,,MATCH(H2994,$AC$6:$CO$6,0)))</f>
        <v/>
      </c>
      <c r="L2994" s="1" t="str">
        <f t="shared" si="719"/>
        <v/>
      </c>
      <c r="M2994" s="1" t="str">
        <f t="shared" si="720"/>
        <v/>
      </c>
    </row>
    <row r="2995" spans="2:13" x14ac:dyDescent="0.2">
      <c r="B2995" s="1" t="str">
        <f t="shared" si="715"/>
        <v/>
      </c>
      <c r="C2995" s="12">
        <f t="shared" si="716"/>
        <v>1</v>
      </c>
      <c r="D2995" s="1" t="str">
        <f t="shared" si="717"/>
        <v/>
      </c>
      <c r="E2995" s="1" t="str">
        <f t="shared" si="718"/>
        <v/>
      </c>
      <c r="H2995" s="1" t="str">
        <f>IF(ISBLANK(N2995),"",IF(SUM(AC2995:CO2995)=0,"other",INDEX(AC$6:CO$6,MATCH(1,AC2995:CO2995,0))))</f>
        <v/>
      </c>
      <c r="I2995" s="1" t="str" cm="1">
        <f t="array" ref="I2995">IF(ISBLANK(N2995),"",INDEX($AC$7:$CO$7,,MATCH(H2995,$AC$6:$CO$6,0)))</f>
        <v/>
      </c>
      <c r="L2995" s="1" t="str">
        <f t="shared" si="719"/>
        <v/>
      </c>
      <c r="M2995" s="1" t="str">
        <f t="shared" si="720"/>
        <v/>
      </c>
    </row>
    <row r="2996" spans="2:13" x14ac:dyDescent="0.2">
      <c r="B2996" s="1" t="str">
        <f t="shared" si="715"/>
        <v/>
      </c>
      <c r="C2996" s="12">
        <f t="shared" si="716"/>
        <v>1</v>
      </c>
      <c r="D2996" s="1" t="str">
        <f t="shared" si="717"/>
        <v/>
      </c>
      <c r="E2996" s="1" t="str">
        <f t="shared" si="718"/>
        <v/>
      </c>
      <c r="H2996" s="1" t="str">
        <f>IF(ISBLANK(N2996),"",IF(SUM(AC2996:CO2996)=0,"other",INDEX(AC$6:CO$6,MATCH(1,AC2996:CO2996,0))))</f>
        <v/>
      </c>
      <c r="I2996" s="1" t="str" cm="1">
        <f t="array" ref="I2996">IF(ISBLANK(N2996),"",INDEX($AC$7:$CO$7,,MATCH(H2996,$AC$6:$CO$6,0)))</f>
        <v/>
      </c>
      <c r="L2996" s="1" t="str">
        <f t="shared" si="719"/>
        <v/>
      </c>
      <c r="M2996" s="1" t="str">
        <f t="shared" si="720"/>
        <v/>
      </c>
    </row>
    <row r="2997" spans="2:13" x14ac:dyDescent="0.2">
      <c r="B2997" s="1" t="str">
        <f t="shared" si="715"/>
        <v/>
      </c>
      <c r="C2997" s="12">
        <f t="shared" si="716"/>
        <v>1</v>
      </c>
      <c r="D2997" s="1" t="str">
        <f t="shared" si="717"/>
        <v/>
      </c>
      <c r="E2997" s="1" t="str">
        <f t="shared" si="718"/>
        <v/>
      </c>
      <c r="H2997" s="1" t="str">
        <f>IF(ISBLANK(N2997),"",IF(SUM(AC2997:CO2997)=0,"other",INDEX(AC$6:CO$6,MATCH(1,AC2997:CO2997,0))))</f>
        <v/>
      </c>
      <c r="I2997" s="1" t="str" cm="1">
        <f t="array" ref="I2997">IF(ISBLANK(N2997),"",INDEX($AC$7:$CO$7,,MATCH(H2997,$AC$6:$CO$6,0)))</f>
        <v/>
      </c>
      <c r="L2997" s="1" t="str">
        <f t="shared" si="719"/>
        <v/>
      </c>
      <c r="M2997" s="1" t="str">
        <f t="shared" si="720"/>
        <v/>
      </c>
    </row>
    <row r="2998" spans="2:13" x14ac:dyDescent="0.2">
      <c r="B2998" s="1" t="str">
        <f t="shared" si="715"/>
        <v/>
      </c>
      <c r="C2998" s="12">
        <f t="shared" si="716"/>
        <v>1</v>
      </c>
      <c r="D2998" s="1" t="str">
        <f t="shared" si="717"/>
        <v/>
      </c>
      <c r="E2998" s="1" t="str">
        <f t="shared" si="718"/>
        <v/>
      </c>
      <c r="H2998" s="1" t="str">
        <f>IF(ISBLANK(N2998),"",IF(SUM(AC2998:CO2998)=0,"other",INDEX(AC$6:CO$6,MATCH(1,AC2998:CO2998,0))))</f>
        <v/>
      </c>
      <c r="I2998" s="1" t="str" cm="1">
        <f t="array" ref="I2998">IF(ISBLANK(N2998),"",INDEX($AC$7:$CO$7,,MATCH(H2998,$AC$6:$CO$6,0)))</f>
        <v/>
      </c>
      <c r="L2998" s="1" t="str">
        <f t="shared" si="719"/>
        <v/>
      </c>
      <c r="M2998" s="1" t="str">
        <f t="shared" si="720"/>
        <v/>
      </c>
    </row>
    <row r="2999" spans="2:13" x14ac:dyDescent="0.2">
      <c r="B2999" s="1" t="str">
        <f t="shared" si="715"/>
        <v/>
      </c>
      <c r="C2999" s="12">
        <f t="shared" si="716"/>
        <v>1</v>
      </c>
      <c r="D2999" s="1" t="str">
        <f t="shared" si="717"/>
        <v/>
      </c>
      <c r="E2999" s="1" t="str">
        <f t="shared" si="718"/>
        <v/>
      </c>
      <c r="H2999" s="1" t="str">
        <f>IF(ISBLANK(N2999),"",IF(SUM(AC2999:CO2999)=0,"other",INDEX(AC$6:CO$6,MATCH(1,AC2999:CO2999,0))))</f>
        <v/>
      </c>
      <c r="I2999" s="1" t="str" cm="1">
        <f t="array" ref="I2999">IF(ISBLANK(N2999),"",INDEX($AC$7:$CO$7,,MATCH(H2999,$AC$6:$CO$6,0)))</f>
        <v/>
      </c>
      <c r="L2999" s="1" t="str">
        <f t="shared" si="719"/>
        <v/>
      </c>
      <c r="M2999" s="1" t="str">
        <f t="shared" si="720"/>
        <v/>
      </c>
    </row>
    <row r="3000" spans="2:13" x14ac:dyDescent="0.2">
      <c r="B3000" s="1" t="str">
        <f t="shared" si="715"/>
        <v/>
      </c>
      <c r="C3000" s="12">
        <f t="shared" si="716"/>
        <v>1</v>
      </c>
      <c r="D3000" s="1" t="str">
        <f t="shared" si="717"/>
        <v/>
      </c>
      <c r="E3000" s="1" t="str">
        <f t="shared" si="718"/>
        <v/>
      </c>
      <c r="H3000" s="1" t="str">
        <f>IF(ISBLANK(N3000),"",IF(SUM(AC3000:CO3000)=0,"other",INDEX(AC$6:CO$6,MATCH(1,AC3000:CO3000,0))))</f>
        <v/>
      </c>
      <c r="I3000" s="1" t="str" cm="1">
        <f t="array" ref="I3000">IF(ISBLANK(N3000),"",INDEX($AC$7:$CO$7,,MATCH(H3000,$AC$6:$CO$6,0)))</f>
        <v/>
      </c>
      <c r="L3000" s="1" t="str">
        <f t="shared" si="719"/>
        <v/>
      </c>
      <c r="M3000" s="1" t="str">
        <f t="shared" si="720"/>
        <v/>
      </c>
    </row>
    <row r="3001" spans="2:13" x14ac:dyDescent="0.2">
      <c r="B3001" s="1" t="str">
        <f t="shared" si="715"/>
        <v/>
      </c>
      <c r="C3001" s="12">
        <f t="shared" si="716"/>
        <v>1</v>
      </c>
      <c r="D3001" s="1" t="str">
        <f t="shared" si="717"/>
        <v/>
      </c>
      <c r="E3001" s="1" t="str">
        <f t="shared" si="718"/>
        <v/>
      </c>
      <c r="H3001" s="1" t="str">
        <f>IF(ISBLANK(N3001),"",IF(SUM(AC3001:CO3001)=0,"other",INDEX(AC$6:CO$6,MATCH(1,AC3001:CO3001,0))))</f>
        <v/>
      </c>
      <c r="I3001" s="1" t="str" cm="1">
        <f t="array" ref="I3001">IF(ISBLANK(N3001),"",INDEX($AC$7:$CO$7,,MATCH(H3001,$AC$6:$CO$6,0)))</f>
        <v/>
      </c>
      <c r="L3001" s="1" t="str">
        <f t="shared" si="719"/>
        <v/>
      </c>
      <c r="M3001" s="1" t="str">
        <f t="shared" si="720"/>
        <v/>
      </c>
    </row>
    <row r="3002" spans="2:13" x14ac:dyDescent="0.2">
      <c r="B3002" s="1" t="str">
        <f t="shared" si="715"/>
        <v/>
      </c>
      <c r="C3002" s="12">
        <f t="shared" si="716"/>
        <v>1</v>
      </c>
      <c r="D3002" s="1" t="str">
        <f t="shared" si="717"/>
        <v/>
      </c>
      <c r="E3002" s="1" t="str">
        <f t="shared" si="718"/>
        <v/>
      </c>
      <c r="H3002" s="1" t="str">
        <f>IF(ISBLANK(N3002),"",IF(SUM(AC3002:CO3002)=0,"other",INDEX(AC$6:CO$6,MATCH(1,AC3002:CO3002,0))))</f>
        <v/>
      </c>
      <c r="I3002" s="1" t="str" cm="1">
        <f t="array" ref="I3002">IF(ISBLANK(N3002),"",INDEX($AC$7:$CO$7,,MATCH(H3002,$AC$6:$CO$6,0)))</f>
        <v/>
      </c>
      <c r="L3002" s="1" t="str">
        <f t="shared" si="719"/>
        <v/>
      </c>
      <c r="M3002" s="1" t="str">
        <f t="shared" si="720"/>
        <v/>
      </c>
    </row>
    <row r="3003" spans="2:13" x14ac:dyDescent="0.2">
      <c r="B3003" s="1" t="str">
        <f t="shared" si="715"/>
        <v/>
      </c>
      <c r="C3003" s="12">
        <f t="shared" si="716"/>
        <v>1</v>
      </c>
      <c r="D3003" s="1" t="str">
        <f t="shared" si="717"/>
        <v/>
      </c>
      <c r="E3003" s="1" t="str">
        <f t="shared" si="718"/>
        <v/>
      </c>
      <c r="H3003" s="1" t="str">
        <f>IF(ISBLANK(N3003),"",IF(SUM(AC3003:CO3003)=0,"other",INDEX(AC$6:CO$6,MATCH(1,AC3003:CO3003,0))))</f>
        <v/>
      </c>
      <c r="I3003" s="1" t="str" cm="1">
        <f t="array" ref="I3003">IF(ISBLANK(N3003),"",INDEX($AC$7:$CO$7,,MATCH(H3003,$AC$6:$CO$6,0)))</f>
        <v/>
      </c>
      <c r="L3003" s="1" t="str">
        <f t="shared" si="719"/>
        <v/>
      </c>
      <c r="M3003" s="1" t="str">
        <f t="shared" si="720"/>
        <v/>
      </c>
    </row>
    <row r="3004" spans="2:13" x14ac:dyDescent="0.2">
      <c r="B3004" s="1" t="str">
        <f t="shared" si="715"/>
        <v/>
      </c>
      <c r="C3004" s="12">
        <f t="shared" si="716"/>
        <v>1</v>
      </c>
      <c r="D3004" s="1" t="str">
        <f t="shared" si="717"/>
        <v/>
      </c>
      <c r="E3004" s="1" t="str">
        <f t="shared" si="718"/>
        <v/>
      </c>
      <c r="H3004" s="1" t="str">
        <f>IF(ISBLANK(N3004),"",IF(SUM(AC3004:CO3004)=0,"other",INDEX(AC$6:CO$6,MATCH(1,AC3004:CO3004,0))))</f>
        <v/>
      </c>
      <c r="I3004" s="1" t="str" cm="1">
        <f t="array" ref="I3004">IF(ISBLANK(N3004),"",INDEX($AC$7:$CO$7,,MATCH(H3004,$AC$6:$CO$6,0)))</f>
        <v/>
      </c>
      <c r="L3004" s="1" t="str">
        <f t="shared" si="719"/>
        <v/>
      </c>
      <c r="M3004" s="1" t="str">
        <f t="shared" si="720"/>
        <v/>
      </c>
    </row>
    <row r="3005" spans="2:13" x14ac:dyDescent="0.2">
      <c r="B3005" s="1" t="str">
        <f t="shared" si="715"/>
        <v/>
      </c>
      <c r="C3005" s="12">
        <f t="shared" si="716"/>
        <v>1</v>
      </c>
      <c r="D3005" s="1" t="str">
        <f t="shared" si="717"/>
        <v/>
      </c>
      <c r="E3005" s="1" t="str">
        <f t="shared" si="718"/>
        <v/>
      </c>
      <c r="H3005" s="1" t="str">
        <f>IF(ISBLANK(N3005),"",IF(SUM(AC3005:CO3005)=0,"other",INDEX(AC$6:CO$6,MATCH(1,AC3005:CO3005,0))))</f>
        <v/>
      </c>
      <c r="I3005" s="1" t="str" cm="1">
        <f t="array" ref="I3005">IF(ISBLANK(N3005),"",INDEX($AC$7:$CO$7,,MATCH(H3005,$AC$6:$CO$6,0)))</f>
        <v/>
      </c>
      <c r="L3005" s="1" t="str">
        <f t="shared" si="719"/>
        <v/>
      </c>
      <c r="M3005" s="1" t="str">
        <f t="shared" si="720"/>
        <v/>
      </c>
    </row>
    <row r="3006" spans="2:13" x14ac:dyDescent="0.2">
      <c r="B3006" s="1" t="str">
        <f t="shared" si="715"/>
        <v/>
      </c>
      <c r="C3006" s="12">
        <f t="shared" si="716"/>
        <v>1</v>
      </c>
      <c r="D3006" s="1" t="str">
        <f t="shared" si="717"/>
        <v/>
      </c>
      <c r="E3006" s="1" t="str">
        <f t="shared" si="718"/>
        <v/>
      </c>
      <c r="H3006" s="1" t="str">
        <f>IF(ISBLANK(N3006),"",IF(SUM(AC3006:CO3006)=0,"other",INDEX(AC$6:CO$6,MATCH(1,AC3006:CO3006,0))))</f>
        <v/>
      </c>
      <c r="I3006" s="1" t="str" cm="1">
        <f t="array" ref="I3006">IF(ISBLANK(N3006),"",INDEX($AC$7:$CO$7,,MATCH(H3006,$AC$6:$CO$6,0)))</f>
        <v/>
      </c>
      <c r="L3006" s="1" t="str">
        <f t="shared" si="719"/>
        <v/>
      </c>
      <c r="M3006" s="1" t="str">
        <f t="shared" si="720"/>
        <v/>
      </c>
    </row>
    <row r="3007" spans="2:13" x14ac:dyDescent="0.2">
      <c r="B3007" s="1" t="str">
        <f t="shared" si="715"/>
        <v/>
      </c>
      <c r="C3007" s="12">
        <f t="shared" si="716"/>
        <v>1</v>
      </c>
      <c r="D3007" s="1" t="str">
        <f t="shared" si="717"/>
        <v/>
      </c>
      <c r="E3007" s="1" t="str">
        <f t="shared" si="718"/>
        <v/>
      </c>
      <c r="H3007" s="1" t="str">
        <f>IF(ISBLANK(N3007),"",IF(SUM(AC3007:CO3007)=0,"other",INDEX(AC$6:CO$6,MATCH(1,AC3007:CO3007,0))))</f>
        <v/>
      </c>
      <c r="I3007" s="1" t="str" cm="1">
        <f t="array" ref="I3007">IF(ISBLANK(N3007),"",INDEX($AC$7:$CO$7,,MATCH(H3007,$AC$6:$CO$6,0)))</f>
        <v/>
      </c>
      <c r="L3007" s="1" t="str">
        <f t="shared" si="719"/>
        <v/>
      </c>
      <c r="M3007" s="1" t="str">
        <f t="shared" si="720"/>
        <v/>
      </c>
    </row>
    <row r="3008" spans="2:13" x14ac:dyDescent="0.2">
      <c r="B3008" s="1" t="str">
        <f t="shared" si="715"/>
        <v/>
      </c>
      <c r="C3008" s="12">
        <f t="shared" si="716"/>
        <v>1</v>
      </c>
      <c r="D3008" s="1" t="str">
        <f t="shared" si="717"/>
        <v/>
      </c>
      <c r="E3008" s="1" t="str">
        <f t="shared" si="718"/>
        <v/>
      </c>
      <c r="H3008" s="1" t="str">
        <f>IF(ISBLANK(N3008),"",IF(SUM(AC3008:CO3008)=0,"other",INDEX(AC$6:CO$6,MATCH(1,AC3008:CO3008,0))))</f>
        <v/>
      </c>
      <c r="I3008" s="1" t="str" cm="1">
        <f t="array" ref="I3008">IF(ISBLANK(N3008),"",INDEX($AC$7:$CO$7,,MATCH(H3008,$AC$6:$CO$6,0)))</f>
        <v/>
      </c>
      <c r="L3008" s="1" t="str">
        <f t="shared" si="719"/>
        <v/>
      </c>
      <c r="M3008" s="1" t="str">
        <f t="shared" si="720"/>
        <v/>
      </c>
    </row>
    <row r="3009" spans="2:13" x14ac:dyDescent="0.2">
      <c r="B3009" s="1" t="str">
        <f t="shared" si="715"/>
        <v/>
      </c>
      <c r="C3009" s="12">
        <f t="shared" si="716"/>
        <v>1</v>
      </c>
      <c r="D3009" s="1" t="str">
        <f t="shared" si="717"/>
        <v/>
      </c>
      <c r="E3009" s="1" t="str">
        <f t="shared" si="718"/>
        <v/>
      </c>
      <c r="H3009" s="1" t="str">
        <f>IF(ISBLANK(N3009),"",IF(SUM(AC3009:CO3009)=0,"other",INDEX(AC$6:CO$6,MATCH(1,AC3009:CO3009,0))))</f>
        <v/>
      </c>
      <c r="I3009" s="1" t="str" cm="1">
        <f t="array" ref="I3009">IF(ISBLANK(N3009),"",INDEX($AC$7:$CO$7,,MATCH(H3009,$AC$6:$CO$6,0)))</f>
        <v/>
      </c>
      <c r="L3009" s="1" t="str">
        <f t="shared" si="719"/>
        <v/>
      </c>
      <c r="M3009" s="1" t="str">
        <f t="shared" si="720"/>
        <v/>
      </c>
    </row>
    <row r="3010" spans="2:13" x14ac:dyDescent="0.2">
      <c r="B3010" s="1" t="str">
        <f t="shared" si="715"/>
        <v/>
      </c>
      <c r="C3010" s="12">
        <f t="shared" si="716"/>
        <v>1</v>
      </c>
      <c r="D3010" s="1" t="str">
        <f t="shared" si="717"/>
        <v/>
      </c>
      <c r="E3010" s="1" t="str">
        <f t="shared" si="718"/>
        <v/>
      </c>
      <c r="H3010" s="1" t="str">
        <f>IF(ISBLANK(N3010),"",IF(SUM(AC3010:CO3010)=0,"other",INDEX(AC$6:CO$6,MATCH(1,AC3010:CO3010,0))))</f>
        <v/>
      </c>
      <c r="I3010" s="1" t="str" cm="1">
        <f t="array" ref="I3010">IF(ISBLANK(N3010),"",INDEX($AC$7:$CO$7,,MATCH(H3010,$AC$6:$CO$6,0)))</f>
        <v/>
      </c>
      <c r="L3010" s="1" t="str">
        <f t="shared" si="719"/>
        <v/>
      </c>
      <c r="M3010" s="1" t="str">
        <f t="shared" si="720"/>
        <v/>
      </c>
    </row>
    <row r="3011" spans="2:13" x14ac:dyDescent="0.2">
      <c r="B3011" s="1" t="str">
        <f t="shared" si="715"/>
        <v/>
      </c>
      <c r="C3011" s="12">
        <f t="shared" si="716"/>
        <v>1</v>
      </c>
      <c r="D3011" s="1" t="str">
        <f t="shared" si="717"/>
        <v/>
      </c>
      <c r="E3011" s="1" t="str">
        <f t="shared" si="718"/>
        <v/>
      </c>
      <c r="H3011" s="1" t="str">
        <f>IF(ISBLANK(N3011),"",IF(SUM(AC3011:CO3011)=0,"other",INDEX(AC$6:CO$6,MATCH(1,AC3011:CO3011,0))))</f>
        <v/>
      </c>
      <c r="I3011" s="1" t="str" cm="1">
        <f t="array" ref="I3011">IF(ISBLANK(N3011),"",INDEX($AC$7:$CO$7,,MATCH(H3011,$AC$6:$CO$6,0)))</f>
        <v/>
      </c>
      <c r="L3011" s="1" t="str">
        <f t="shared" si="719"/>
        <v/>
      </c>
      <c r="M3011" s="1" t="str">
        <f t="shared" si="720"/>
        <v/>
      </c>
    </row>
    <row r="3012" spans="2:13" x14ac:dyDescent="0.2">
      <c r="B3012" s="1" t="str">
        <f t="shared" si="715"/>
        <v/>
      </c>
      <c r="C3012" s="12">
        <f t="shared" si="716"/>
        <v>1</v>
      </c>
      <c r="D3012" s="1" t="str">
        <f t="shared" si="717"/>
        <v/>
      </c>
      <c r="E3012" s="1" t="str">
        <f t="shared" si="718"/>
        <v/>
      </c>
      <c r="H3012" s="1" t="str">
        <f>IF(ISBLANK(N3012),"",IF(SUM(AC3012:CO3012)=0,"other",INDEX(AC$6:CO$6,MATCH(1,AC3012:CO3012,0))))</f>
        <v/>
      </c>
      <c r="I3012" s="1" t="str" cm="1">
        <f t="array" ref="I3012">IF(ISBLANK(N3012),"",INDEX($AC$7:$CO$7,,MATCH(H3012,$AC$6:$CO$6,0)))</f>
        <v/>
      </c>
      <c r="L3012" s="1" t="str">
        <f t="shared" si="719"/>
        <v/>
      </c>
      <c r="M3012" s="1" t="str">
        <f t="shared" si="720"/>
        <v/>
      </c>
    </row>
    <row r="3013" spans="2:13" x14ac:dyDescent="0.2">
      <c r="B3013" s="1" t="str">
        <f t="shared" si="715"/>
        <v/>
      </c>
      <c r="C3013" s="12">
        <f t="shared" si="716"/>
        <v>1</v>
      </c>
      <c r="D3013" s="1" t="str">
        <f t="shared" si="717"/>
        <v/>
      </c>
      <c r="E3013" s="1" t="str">
        <f t="shared" si="718"/>
        <v/>
      </c>
      <c r="H3013" s="1" t="str">
        <f>IF(ISBLANK(N3013),"",IF(SUM(AC3013:CO3013)=0,"other",INDEX(AC$6:CO$6,MATCH(1,AC3013:CO3013,0))))</f>
        <v/>
      </c>
      <c r="I3013" s="1" t="str" cm="1">
        <f t="array" ref="I3013">IF(ISBLANK(N3013),"",INDEX($AC$7:$CO$7,,MATCH(H3013,$AC$6:$CO$6,0)))</f>
        <v/>
      </c>
      <c r="L3013" s="1" t="str">
        <f t="shared" si="719"/>
        <v/>
      </c>
      <c r="M3013" s="1" t="str">
        <f t="shared" si="720"/>
        <v/>
      </c>
    </row>
    <row r="3014" spans="2:13" x14ac:dyDescent="0.2">
      <c r="B3014" s="1" t="str">
        <f t="shared" si="715"/>
        <v/>
      </c>
      <c r="C3014" s="12">
        <f t="shared" si="716"/>
        <v>1</v>
      </c>
      <c r="D3014" s="1" t="str">
        <f t="shared" si="717"/>
        <v/>
      </c>
      <c r="E3014" s="1" t="str">
        <f t="shared" si="718"/>
        <v/>
      </c>
      <c r="H3014" s="1" t="str">
        <f>IF(ISBLANK(N3014),"",IF(SUM(AC3014:CO3014)=0,"other",INDEX(AC$6:CO$6,MATCH(1,AC3014:CO3014,0))))</f>
        <v/>
      </c>
      <c r="I3014" s="1" t="str" cm="1">
        <f t="array" ref="I3014">IF(ISBLANK(N3014),"",INDEX($AC$7:$CO$7,,MATCH(H3014,$AC$6:$CO$6,0)))</f>
        <v/>
      </c>
      <c r="L3014" s="1" t="str">
        <f t="shared" si="719"/>
        <v/>
      </c>
      <c r="M3014" s="1" t="str">
        <f t="shared" si="720"/>
        <v/>
      </c>
    </row>
    <row r="3015" spans="2:13" x14ac:dyDescent="0.2">
      <c r="B3015" s="1" t="str">
        <f t="shared" si="715"/>
        <v/>
      </c>
      <c r="C3015" s="12">
        <f t="shared" si="716"/>
        <v>1</v>
      </c>
      <c r="D3015" s="1" t="str">
        <f t="shared" si="717"/>
        <v/>
      </c>
      <c r="E3015" s="1" t="str">
        <f t="shared" si="718"/>
        <v/>
      </c>
      <c r="H3015" s="1" t="str">
        <f>IF(ISBLANK(N3015),"",IF(SUM(AC3015:CO3015)=0,"other",INDEX(AC$6:CO$6,MATCH(1,AC3015:CO3015,0))))</f>
        <v/>
      </c>
      <c r="I3015" s="1" t="str" cm="1">
        <f t="array" ref="I3015">IF(ISBLANK(N3015),"",INDEX($AC$7:$CO$7,,MATCH(H3015,$AC$6:$CO$6,0)))</f>
        <v/>
      </c>
      <c r="L3015" s="1" t="str">
        <f t="shared" si="719"/>
        <v/>
      </c>
      <c r="M3015" s="1" t="str">
        <f t="shared" si="720"/>
        <v/>
      </c>
    </row>
    <row r="3016" spans="2:13" x14ac:dyDescent="0.2">
      <c r="B3016" s="1" t="str">
        <f t="shared" si="715"/>
        <v/>
      </c>
      <c r="C3016" s="12">
        <f t="shared" si="716"/>
        <v>1</v>
      </c>
      <c r="D3016" s="1" t="str">
        <f t="shared" si="717"/>
        <v/>
      </c>
      <c r="E3016" s="1" t="str">
        <f t="shared" si="718"/>
        <v/>
      </c>
      <c r="H3016" s="1" t="str">
        <f>IF(ISBLANK(N3016),"",IF(SUM(AC3016:CO3016)=0,"other",INDEX(AC$6:CO$6,MATCH(1,AC3016:CO3016,0))))</f>
        <v/>
      </c>
      <c r="I3016" s="1" t="str" cm="1">
        <f t="array" ref="I3016">IF(ISBLANK(N3016),"",INDEX($AC$7:$CO$7,,MATCH(H3016,$AC$6:$CO$6,0)))</f>
        <v/>
      </c>
      <c r="L3016" s="1" t="str">
        <f t="shared" si="719"/>
        <v/>
      </c>
      <c r="M3016" s="1" t="str">
        <f t="shared" si="720"/>
        <v/>
      </c>
    </row>
    <row r="3017" spans="2:13" x14ac:dyDescent="0.2">
      <c r="B3017" s="1" t="str">
        <f t="shared" si="715"/>
        <v/>
      </c>
      <c r="C3017" s="12">
        <f t="shared" si="716"/>
        <v>1</v>
      </c>
      <c r="D3017" s="1" t="str">
        <f t="shared" si="717"/>
        <v/>
      </c>
      <c r="E3017" s="1" t="str">
        <f t="shared" si="718"/>
        <v/>
      </c>
      <c r="H3017" s="1" t="str">
        <f>IF(ISBLANK(N3017),"",IF(SUM(AC3017:CO3017)=0,"other",INDEX(AC$6:CO$6,MATCH(1,AC3017:CO3017,0))))</f>
        <v/>
      </c>
      <c r="I3017" s="1" t="str" cm="1">
        <f t="array" ref="I3017">IF(ISBLANK(N3017),"",INDEX($AC$7:$CO$7,,MATCH(H3017,$AC$6:$CO$6,0)))</f>
        <v/>
      </c>
      <c r="L3017" s="1" t="str">
        <f t="shared" si="719"/>
        <v/>
      </c>
      <c r="M3017" s="1" t="str">
        <f t="shared" si="720"/>
        <v/>
      </c>
    </row>
    <row r="3018" spans="2:13" x14ac:dyDescent="0.2">
      <c r="B3018" s="1" t="str">
        <f t="shared" ref="B3018:B3081" si="721">IF(ISBLANK(N3018),"",YEAR(O3018))</f>
        <v/>
      </c>
      <c r="C3018" s="12">
        <f t="shared" ref="C3018:C3081" si="722">IF(ISBLANK(M3018),"",MONTH(O3018))</f>
        <v>1</v>
      </c>
      <c r="D3018" s="1" t="str">
        <f t="shared" ref="D3018:D3081" si="723">IF(ISBLANK(N3018),"",WEEKNUM(O3018))</f>
        <v/>
      </c>
      <c r="E3018" s="1" t="str">
        <f t="shared" ref="E3018:E3081" si="724">S3018&amp;R3018</f>
        <v/>
      </c>
      <c r="H3018" s="1" t="str">
        <f>IF(ISBLANK(N3018),"",IF(SUM(AC3018:CO3018)=0,"other",INDEX(AC$6:CO$6,MATCH(1,AC3018:CO3018,0))))</f>
        <v/>
      </c>
      <c r="I3018" s="1" t="str" cm="1">
        <f t="array" ref="I3018">IF(ISBLANK(N3018),"",INDEX($AC$7:$CO$7,,MATCH(H3018,$AC$6:$CO$6,0)))</f>
        <v/>
      </c>
      <c r="L3018" s="1" t="str">
        <f t="shared" ref="L3018:L3081" si="725">IF(ISBLANK(J3018),H3018,J3018)</f>
        <v/>
      </c>
      <c r="M3018" s="1" t="str">
        <f t="shared" ref="M3018:M3081" si="726">IF(ISBLANK(K3018),I3018,K3018)</f>
        <v/>
      </c>
    </row>
    <row r="3019" spans="2:13" x14ac:dyDescent="0.2">
      <c r="B3019" s="1" t="str">
        <f t="shared" si="721"/>
        <v/>
      </c>
      <c r="C3019" s="12">
        <f t="shared" si="722"/>
        <v>1</v>
      </c>
      <c r="D3019" s="1" t="str">
        <f t="shared" si="723"/>
        <v/>
      </c>
      <c r="E3019" s="1" t="str">
        <f t="shared" si="724"/>
        <v/>
      </c>
      <c r="H3019" s="1" t="str">
        <f>IF(ISBLANK(N3019),"",IF(SUM(AC3019:CO3019)=0,"other",INDEX(AC$6:CO$6,MATCH(1,AC3019:CO3019,0))))</f>
        <v/>
      </c>
      <c r="I3019" s="1" t="str" cm="1">
        <f t="array" ref="I3019">IF(ISBLANK(N3019),"",INDEX($AC$7:$CO$7,,MATCH(H3019,$AC$6:$CO$6,0)))</f>
        <v/>
      </c>
      <c r="L3019" s="1" t="str">
        <f t="shared" si="725"/>
        <v/>
      </c>
      <c r="M3019" s="1" t="str">
        <f t="shared" si="726"/>
        <v/>
      </c>
    </row>
    <row r="3020" spans="2:13" x14ac:dyDescent="0.2">
      <c r="B3020" s="1" t="str">
        <f t="shared" si="721"/>
        <v/>
      </c>
      <c r="C3020" s="12">
        <f t="shared" si="722"/>
        <v>1</v>
      </c>
      <c r="D3020" s="1" t="str">
        <f t="shared" si="723"/>
        <v/>
      </c>
      <c r="E3020" s="1" t="str">
        <f t="shared" si="724"/>
        <v/>
      </c>
      <c r="H3020" s="1" t="str">
        <f>IF(ISBLANK(N3020),"",IF(SUM(AC3020:CO3020)=0,"other",INDEX(AC$6:CO$6,MATCH(1,AC3020:CO3020,0))))</f>
        <v/>
      </c>
      <c r="I3020" s="1" t="str" cm="1">
        <f t="array" ref="I3020">IF(ISBLANK(N3020),"",INDEX($AC$7:$CO$7,,MATCH(H3020,$AC$6:$CO$6,0)))</f>
        <v/>
      </c>
      <c r="L3020" s="1" t="str">
        <f t="shared" si="725"/>
        <v/>
      </c>
      <c r="M3020" s="1" t="str">
        <f t="shared" si="726"/>
        <v/>
      </c>
    </row>
    <row r="3021" spans="2:13" x14ac:dyDescent="0.2">
      <c r="B3021" s="1" t="str">
        <f t="shared" si="721"/>
        <v/>
      </c>
      <c r="C3021" s="12">
        <f t="shared" si="722"/>
        <v>1</v>
      </c>
      <c r="D3021" s="1" t="str">
        <f t="shared" si="723"/>
        <v/>
      </c>
      <c r="E3021" s="1" t="str">
        <f t="shared" si="724"/>
        <v/>
      </c>
      <c r="H3021" s="1" t="str">
        <f>IF(ISBLANK(N3021),"",IF(SUM(AC3021:CO3021)=0,"other",INDEX(AC$6:CO$6,MATCH(1,AC3021:CO3021,0))))</f>
        <v/>
      </c>
      <c r="I3021" s="1" t="str" cm="1">
        <f t="array" ref="I3021">IF(ISBLANK(N3021),"",INDEX($AC$7:$CO$7,,MATCH(H3021,$AC$6:$CO$6,0)))</f>
        <v/>
      </c>
      <c r="L3021" s="1" t="str">
        <f t="shared" si="725"/>
        <v/>
      </c>
      <c r="M3021" s="1" t="str">
        <f t="shared" si="726"/>
        <v/>
      </c>
    </row>
    <row r="3022" spans="2:13" x14ac:dyDescent="0.2">
      <c r="B3022" s="1" t="str">
        <f t="shared" si="721"/>
        <v/>
      </c>
      <c r="C3022" s="12">
        <f t="shared" si="722"/>
        <v>1</v>
      </c>
      <c r="D3022" s="1" t="str">
        <f t="shared" si="723"/>
        <v/>
      </c>
      <c r="E3022" s="1" t="str">
        <f t="shared" si="724"/>
        <v/>
      </c>
      <c r="H3022" s="1" t="str">
        <f>IF(ISBLANK(N3022),"",IF(SUM(AC3022:CO3022)=0,"other",INDEX(AC$6:CO$6,MATCH(1,AC3022:CO3022,0))))</f>
        <v/>
      </c>
      <c r="I3022" s="1" t="str" cm="1">
        <f t="array" ref="I3022">IF(ISBLANK(N3022),"",INDEX($AC$7:$CO$7,,MATCH(H3022,$AC$6:$CO$6,0)))</f>
        <v/>
      </c>
      <c r="L3022" s="1" t="str">
        <f t="shared" si="725"/>
        <v/>
      </c>
      <c r="M3022" s="1" t="str">
        <f t="shared" si="726"/>
        <v/>
      </c>
    </row>
    <row r="3023" spans="2:13" x14ac:dyDescent="0.2">
      <c r="B3023" s="1" t="str">
        <f t="shared" si="721"/>
        <v/>
      </c>
      <c r="C3023" s="12">
        <f t="shared" si="722"/>
        <v>1</v>
      </c>
      <c r="D3023" s="1" t="str">
        <f t="shared" si="723"/>
        <v/>
      </c>
      <c r="E3023" s="1" t="str">
        <f t="shared" si="724"/>
        <v/>
      </c>
      <c r="H3023" s="1" t="str">
        <f>IF(ISBLANK(N3023),"",IF(SUM(AC3023:CO3023)=0,"other",INDEX(AC$6:CO$6,MATCH(1,AC3023:CO3023,0))))</f>
        <v/>
      </c>
      <c r="I3023" s="1" t="str" cm="1">
        <f t="array" ref="I3023">IF(ISBLANK(N3023),"",INDEX($AC$7:$CO$7,,MATCH(H3023,$AC$6:$CO$6,0)))</f>
        <v/>
      </c>
      <c r="L3023" s="1" t="str">
        <f t="shared" si="725"/>
        <v/>
      </c>
      <c r="M3023" s="1" t="str">
        <f t="shared" si="726"/>
        <v/>
      </c>
    </row>
    <row r="3024" spans="2:13" x14ac:dyDescent="0.2">
      <c r="B3024" s="1" t="str">
        <f t="shared" si="721"/>
        <v/>
      </c>
      <c r="C3024" s="12">
        <f t="shared" si="722"/>
        <v>1</v>
      </c>
      <c r="D3024" s="1" t="str">
        <f t="shared" si="723"/>
        <v/>
      </c>
      <c r="E3024" s="1" t="str">
        <f t="shared" si="724"/>
        <v/>
      </c>
      <c r="H3024" s="1" t="str">
        <f>IF(ISBLANK(N3024),"",IF(SUM(AC3024:CO3024)=0,"other",INDEX(AC$6:CO$6,MATCH(1,AC3024:CO3024,0))))</f>
        <v/>
      </c>
      <c r="I3024" s="1" t="str" cm="1">
        <f t="array" ref="I3024">IF(ISBLANK(N3024),"",INDEX($AC$7:$CO$7,,MATCH(H3024,$AC$6:$CO$6,0)))</f>
        <v/>
      </c>
      <c r="L3024" s="1" t="str">
        <f t="shared" si="725"/>
        <v/>
      </c>
      <c r="M3024" s="1" t="str">
        <f t="shared" si="726"/>
        <v/>
      </c>
    </row>
    <row r="3025" spans="2:13" x14ac:dyDescent="0.2">
      <c r="B3025" s="1" t="str">
        <f t="shared" si="721"/>
        <v/>
      </c>
      <c r="C3025" s="12">
        <f t="shared" si="722"/>
        <v>1</v>
      </c>
      <c r="D3025" s="1" t="str">
        <f t="shared" si="723"/>
        <v/>
      </c>
      <c r="E3025" s="1" t="str">
        <f t="shared" si="724"/>
        <v/>
      </c>
      <c r="H3025" s="1" t="str">
        <f>IF(ISBLANK(N3025),"",IF(SUM(AC3025:CO3025)=0,"other",INDEX(AC$6:CO$6,MATCH(1,AC3025:CO3025,0))))</f>
        <v/>
      </c>
      <c r="I3025" s="1" t="str" cm="1">
        <f t="array" ref="I3025">IF(ISBLANK(N3025),"",INDEX($AC$7:$CO$7,,MATCH(H3025,$AC$6:$CO$6,0)))</f>
        <v/>
      </c>
      <c r="L3025" s="1" t="str">
        <f t="shared" si="725"/>
        <v/>
      </c>
      <c r="M3025" s="1" t="str">
        <f t="shared" si="726"/>
        <v/>
      </c>
    </row>
    <row r="3026" spans="2:13" x14ac:dyDescent="0.2">
      <c r="B3026" s="1" t="str">
        <f t="shared" si="721"/>
        <v/>
      </c>
      <c r="C3026" s="12">
        <f t="shared" si="722"/>
        <v>1</v>
      </c>
      <c r="D3026" s="1" t="str">
        <f t="shared" si="723"/>
        <v/>
      </c>
      <c r="E3026" s="1" t="str">
        <f t="shared" si="724"/>
        <v/>
      </c>
      <c r="H3026" s="1" t="str">
        <f>IF(ISBLANK(N3026),"",IF(SUM(AC3026:CO3026)=0,"other",INDEX(AC$6:CO$6,MATCH(1,AC3026:CO3026,0))))</f>
        <v/>
      </c>
      <c r="I3026" s="1" t="str" cm="1">
        <f t="array" ref="I3026">IF(ISBLANK(N3026),"",INDEX($AC$7:$CO$7,,MATCH(H3026,$AC$6:$CO$6,0)))</f>
        <v/>
      </c>
      <c r="L3026" s="1" t="str">
        <f t="shared" si="725"/>
        <v/>
      </c>
      <c r="M3026" s="1" t="str">
        <f t="shared" si="726"/>
        <v/>
      </c>
    </row>
    <row r="3027" spans="2:13" x14ac:dyDescent="0.2">
      <c r="B3027" s="1" t="str">
        <f t="shared" si="721"/>
        <v/>
      </c>
      <c r="C3027" s="12">
        <f t="shared" si="722"/>
        <v>1</v>
      </c>
      <c r="D3027" s="1" t="str">
        <f t="shared" si="723"/>
        <v/>
      </c>
      <c r="E3027" s="1" t="str">
        <f t="shared" si="724"/>
        <v/>
      </c>
      <c r="H3027" s="1" t="str">
        <f>IF(ISBLANK(N3027),"",IF(SUM(AC3027:CO3027)=0,"other",INDEX(AC$6:CO$6,MATCH(1,AC3027:CO3027,0))))</f>
        <v/>
      </c>
      <c r="I3027" s="1" t="str" cm="1">
        <f t="array" ref="I3027">IF(ISBLANK(N3027),"",INDEX($AC$7:$CO$7,,MATCH(H3027,$AC$6:$CO$6,0)))</f>
        <v/>
      </c>
      <c r="L3027" s="1" t="str">
        <f t="shared" si="725"/>
        <v/>
      </c>
      <c r="M3027" s="1" t="str">
        <f t="shared" si="726"/>
        <v/>
      </c>
    </row>
    <row r="3028" spans="2:13" x14ac:dyDescent="0.2">
      <c r="B3028" s="1" t="str">
        <f t="shared" si="721"/>
        <v/>
      </c>
      <c r="C3028" s="12">
        <f t="shared" si="722"/>
        <v>1</v>
      </c>
      <c r="D3028" s="1" t="str">
        <f t="shared" si="723"/>
        <v/>
      </c>
      <c r="E3028" s="1" t="str">
        <f t="shared" si="724"/>
        <v/>
      </c>
      <c r="H3028" s="1" t="str">
        <f>IF(ISBLANK(N3028),"",IF(SUM(AC3028:CO3028)=0,"other",INDEX(AC$6:CO$6,MATCH(1,AC3028:CO3028,0))))</f>
        <v/>
      </c>
      <c r="I3028" s="1" t="str" cm="1">
        <f t="array" ref="I3028">IF(ISBLANK(N3028),"",INDEX($AC$7:$CO$7,,MATCH(H3028,$AC$6:$CO$6,0)))</f>
        <v/>
      </c>
      <c r="L3028" s="1" t="str">
        <f t="shared" si="725"/>
        <v/>
      </c>
      <c r="M3028" s="1" t="str">
        <f t="shared" si="726"/>
        <v/>
      </c>
    </row>
    <row r="3029" spans="2:13" x14ac:dyDescent="0.2">
      <c r="B3029" s="1" t="str">
        <f t="shared" si="721"/>
        <v/>
      </c>
      <c r="C3029" s="12">
        <f t="shared" si="722"/>
        <v>1</v>
      </c>
      <c r="D3029" s="1" t="str">
        <f t="shared" si="723"/>
        <v/>
      </c>
      <c r="E3029" s="1" t="str">
        <f t="shared" si="724"/>
        <v/>
      </c>
      <c r="H3029" s="1" t="str">
        <f>IF(ISBLANK(N3029),"",IF(SUM(AC3029:CO3029)=0,"other",INDEX(AC$6:CO$6,MATCH(1,AC3029:CO3029,0))))</f>
        <v/>
      </c>
      <c r="I3029" s="1" t="str" cm="1">
        <f t="array" ref="I3029">IF(ISBLANK(N3029),"",INDEX($AC$7:$CO$7,,MATCH(H3029,$AC$6:$CO$6,0)))</f>
        <v/>
      </c>
      <c r="L3029" s="1" t="str">
        <f t="shared" si="725"/>
        <v/>
      </c>
      <c r="M3029" s="1" t="str">
        <f t="shared" si="726"/>
        <v/>
      </c>
    </row>
    <row r="3030" spans="2:13" x14ac:dyDescent="0.2">
      <c r="B3030" s="1" t="str">
        <f t="shared" si="721"/>
        <v/>
      </c>
      <c r="C3030" s="12">
        <f t="shared" si="722"/>
        <v>1</v>
      </c>
      <c r="D3030" s="1" t="str">
        <f t="shared" si="723"/>
        <v/>
      </c>
      <c r="E3030" s="1" t="str">
        <f t="shared" si="724"/>
        <v/>
      </c>
      <c r="H3030" s="1" t="str">
        <f>IF(ISBLANK(N3030),"",IF(SUM(AC3030:CO3030)=0,"other",INDEX(AC$6:CO$6,MATCH(1,AC3030:CO3030,0))))</f>
        <v/>
      </c>
      <c r="I3030" s="1" t="str" cm="1">
        <f t="array" ref="I3030">IF(ISBLANK(N3030),"",INDEX($AC$7:$CO$7,,MATCH(H3030,$AC$6:$CO$6,0)))</f>
        <v/>
      </c>
      <c r="L3030" s="1" t="str">
        <f t="shared" si="725"/>
        <v/>
      </c>
      <c r="M3030" s="1" t="str">
        <f t="shared" si="726"/>
        <v/>
      </c>
    </row>
    <row r="3031" spans="2:13" x14ac:dyDescent="0.2">
      <c r="B3031" s="1" t="str">
        <f t="shared" si="721"/>
        <v/>
      </c>
      <c r="C3031" s="12">
        <f t="shared" si="722"/>
        <v>1</v>
      </c>
      <c r="D3031" s="1" t="str">
        <f t="shared" si="723"/>
        <v/>
      </c>
      <c r="E3031" s="1" t="str">
        <f t="shared" si="724"/>
        <v/>
      </c>
      <c r="H3031" s="1" t="str">
        <f>IF(ISBLANK(N3031),"",IF(SUM(AC3031:CO3031)=0,"other",INDEX(AC$6:CO$6,MATCH(1,AC3031:CO3031,0))))</f>
        <v/>
      </c>
      <c r="I3031" s="1" t="str" cm="1">
        <f t="array" ref="I3031">IF(ISBLANK(N3031),"",INDEX($AC$7:$CO$7,,MATCH(H3031,$AC$6:$CO$6,0)))</f>
        <v/>
      </c>
      <c r="L3031" s="1" t="str">
        <f t="shared" si="725"/>
        <v/>
      </c>
      <c r="M3031" s="1" t="str">
        <f t="shared" si="726"/>
        <v/>
      </c>
    </row>
    <row r="3032" spans="2:13" x14ac:dyDescent="0.2">
      <c r="B3032" s="1" t="str">
        <f t="shared" si="721"/>
        <v/>
      </c>
      <c r="C3032" s="12">
        <f t="shared" si="722"/>
        <v>1</v>
      </c>
      <c r="D3032" s="1" t="str">
        <f t="shared" si="723"/>
        <v/>
      </c>
      <c r="E3032" s="1" t="str">
        <f t="shared" si="724"/>
        <v/>
      </c>
      <c r="H3032" s="1" t="str">
        <f>IF(ISBLANK(N3032),"",IF(SUM(AC3032:CO3032)=0,"other",INDEX(AC$6:CO$6,MATCH(1,AC3032:CO3032,0))))</f>
        <v/>
      </c>
      <c r="I3032" s="1" t="str" cm="1">
        <f t="array" ref="I3032">IF(ISBLANK(N3032),"",INDEX($AC$7:$CO$7,,MATCH(H3032,$AC$6:$CO$6,0)))</f>
        <v/>
      </c>
      <c r="L3032" s="1" t="str">
        <f t="shared" si="725"/>
        <v/>
      </c>
      <c r="M3032" s="1" t="str">
        <f t="shared" si="726"/>
        <v/>
      </c>
    </row>
    <row r="3033" spans="2:13" x14ac:dyDescent="0.2">
      <c r="B3033" s="1" t="str">
        <f t="shared" si="721"/>
        <v/>
      </c>
      <c r="C3033" s="12">
        <f t="shared" si="722"/>
        <v>1</v>
      </c>
      <c r="D3033" s="1" t="str">
        <f t="shared" si="723"/>
        <v/>
      </c>
      <c r="E3033" s="1" t="str">
        <f t="shared" si="724"/>
        <v/>
      </c>
      <c r="H3033" s="1" t="str">
        <f>IF(ISBLANK(N3033),"",IF(SUM(AC3033:CO3033)=0,"other",INDEX(AC$6:CO$6,MATCH(1,AC3033:CO3033,0))))</f>
        <v/>
      </c>
      <c r="I3033" s="1" t="str" cm="1">
        <f t="array" ref="I3033">IF(ISBLANK(N3033),"",INDEX($AC$7:$CO$7,,MATCH(H3033,$AC$6:$CO$6,0)))</f>
        <v/>
      </c>
      <c r="L3033" s="1" t="str">
        <f t="shared" si="725"/>
        <v/>
      </c>
      <c r="M3033" s="1" t="str">
        <f t="shared" si="726"/>
        <v/>
      </c>
    </row>
    <row r="3034" spans="2:13" x14ac:dyDescent="0.2">
      <c r="B3034" s="1" t="str">
        <f t="shared" si="721"/>
        <v/>
      </c>
      <c r="C3034" s="12">
        <f t="shared" si="722"/>
        <v>1</v>
      </c>
      <c r="D3034" s="1" t="str">
        <f t="shared" si="723"/>
        <v/>
      </c>
      <c r="E3034" s="1" t="str">
        <f t="shared" si="724"/>
        <v/>
      </c>
      <c r="H3034" s="1" t="str">
        <f>IF(ISBLANK(N3034),"",IF(SUM(AC3034:CO3034)=0,"other",INDEX(AC$6:CO$6,MATCH(1,AC3034:CO3034,0))))</f>
        <v/>
      </c>
      <c r="I3034" s="1" t="str" cm="1">
        <f t="array" ref="I3034">IF(ISBLANK(N3034),"",INDEX($AC$7:$CO$7,,MATCH(H3034,$AC$6:$CO$6,0)))</f>
        <v/>
      </c>
      <c r="L3034" s="1" t="str">
        <f t="shared" si="725"/>
        <v/>
      </c>
      <c r="M3034" s="1" t="str">
        <f t="shared" si="726"/>
        <v/>
      </c>
    </row>
    <row r="3035" spans="2:13" x14ac:dyDescent="0.2">
      <c r="B3035" s="1" t="str">
        <f t="shared" si="721"/>
        <v/>
      </c>
      <c r="C3035" s="12">
        <f t="shared" si="722"/>
        <v>1</v>
      </c>
      <c r="D3035" s="1" t="str">
        <f t="shared" si="723"/>
        <v/>
      </c>
      <c r="E3035" s="1" t="str">
        <f t="shared" si="724"/>
        <v/>
      </c>
      <c r="H3035" s="1" t="str">
        <f>IF(ISBLANK(N3035),"",IF(SUM(AC3035:CO3035)=0,"other",INDEX(AC$6:CO$6,MATCH(1,AC3035:CO3035,0))))</f>
        <v/>
      </c>
      <c r="I3035" s="1" t="str" cm="1">
        <f t="array" ref="I3035">IF(ISBLANK(N3035),"",INDEX($AC$7:$CO$7,,MATCH(H3035,$AC$6:$CO$6,0)))</f>
        <v/>
      </c>
      <c r="L3035" s="1" t="str">
        <f t="shared" si="725"/>
        <v/>
      </c>
      <c r="M3035" s="1" t="str">
        <f t="shared" si="726"/>
        <v/>
      </c>
    </row>
    <row r="3036" spans="2:13" x14ac:dyDescent="0.2">
      <c r="B3036" s="1" t="str">
        <f t="shared" si="721"/>
        <v/>
      </c>
      <c r="C3036" s="12">
        <f t="shared" si="722"/>
        <v>1</v>
      </c>
      <c r="D3036" s="1" t="str">
        <f t="shared" si="723"/>
        <v/>
      </c>
      <c r="E3036" s="1" t="str">
        <f t="shared" si="724"/>
        <v/>
      </c>
      <c r="H3036" s="1" t="str">
        <f>IF(ISBLANK(N3036),"",IF(SUM(AC3036:CO3036)=0,"other",INDEX(AC$6:CO$6,MATCH(1,AC3036:CO3036,0))))</f>
        <v/>
      </c>
      <c r="I3036" s="1" t="str" cm="1">
        <f t="array" ref="I3036">IF(ISBLANK(N3036),"",INDEX($AC$7:$CO$7,,MATCH(H3036,$AC$6:$CO$6,0)))</f>
        <v/>
      </c>
      <c r="L3036" s="1" t="str">
        <f t="shared" si="725"/>
        <v/>
      </c>
      <c r="M3036" s="1" t="str">
        <f t="shared" si="726"/>
        <v/>
      </c>
    </row>
    <row r="3037" spans="2:13" x14ac:dyDescent="0.2">
      <c r="B3037" s="1" t="str">
        <f t="shared" si="721"/>
        <v/>
      </c>
      <c r="C3037" s="12">
        <f t="shared" si="722"/>
        <v>1</v>
      </c>
      <c r="D3037" s="1" t="str">
        <f t="shared" si="723"/>
        <v/>
      </c>
      <c r="E3037" s="1" t="str">
        <f t="shared" si="724"/>
        <v/>
      </c>
      <c r="H3037" s="1" t="str">
        <f>IF(ISBLANK(N3037),"",IF(SUM(AC3037:CO3037)=0,"other",INDEX(AC$6:CO$6,MATCH(1,AC3037:CO3037,0))))</f>
        <v/>
      </c>
      <c r="I3037" s="1" t="str" cm="1">
        <f t="array" ref="I3037">IF(ISBLANK(N3037),"",INDEX($AC$7:$CO$7,,MATCH(H3037,$AC$6:$CO$6,0)))</f>
        <v/>
      </c>
      <c r="L3037" s="1" t="str">
        <f t="shared" si="725"/>
        <v/>
      </c>
      <c r="M3037" s="1" t="str">
        <f t="shared" si="726"/>
        <v/>
      </c>
    </row>
    <row r="3038" spans="2:13" x14ac:dyDescent="0.2">
      <c r="B3038" s="1" t="str">
        <f t="shared" si="721"/>
        <v/>
      </c>
      <c r="C3038" s="12">
        <f t="shared" si="722"/>
        <v>1</v>
      </c>
      <c r="D3038" s="1" t="str">
        <f t="shared" si="723"/>
        <v/>
      </c>
      <c r="E3038" s="1" t="str">
        <f t="shared" si="724"/>
        <v/>
      </c>
      <c r="H3038" s="1" t="str">
        <f>IF(ISBLANK(N3038),"",IF(SUM(AC3038:CO3038)=0,"other",INDEX(AC$6:CO$6,MATCH(1,AC3038:CO3038,0))))</f>
        <v/>
      </c>
      <c r="I3038" s="1" t="str" cm="1">
        <f t="array" ref="I3038">IF(ISBLANK(N3038),"",INDEX($AC$7:$CO$7,,MATCH(H3038,$AC$6:$CO$6,0)))</f>
        <v/>
      </c>
      <c r="L3038" s="1" t="str">
        <f t="shared" si="725"/>
        <v/>
      </c>
      <c r="M3038" s="1" t="str">
        <f t="shared" si="726"/>
        <v/>
      </c>
    </row>
    <row r="3039" spans="2:13" x14ac:dyDescent="0.2">
      <c r="B3039" s="1" t="str">
        <f t="shared" si="721"/>
        <v/>
      </c>
      <c r="C3039" s="12">
        <f t="shared" si="722"/>
        <v>1</v>
      </c>
      <c r="D3039" s="1" t="str">
        <f t="shared" si="723"/>
        <v/>
      </c>
      <c r="E3039" s="1" t="str">
        <f t="shared" si="724"/>
        <v/>
      </c>
      <c r="H3039" s="1" t="str">
        <f>IF(ISBLANK(N3039),"",IF(SUM(AC3039:CO3039)=0,"other",INDEX(AC$6:CO$6,MATCH(1,AC3039:CO3039,0))))</f>
        <v/>
      </c>
      <c r="I3039" s="1" t="str" cm="1">
        <f t="array" ref="I3039">IF(ISBLANK(N3039),"",INDEX($AC$7:$CO$7,,MATCH(H3039,$AC$6:$CO$6,0)))</f>
        <v/>
      </c>
      <c r="L3039" s="1" t="str">
        <f t="shared" si="725"/>
        <v/>
      </c>
      <c r="M3039" s="1" t="str">
        <f t="shared" si="726"/>
        <v/>
      </c>
    </row>
    <row r="3040" spans="2:13" x14ac:dyDescent="0.2">
      <c r="B3040" s="1" t="str">
        <f t="shared" si="721"/>
        <v/>
      </c>
      <c r="C3040" s="12">
        <f t="shared" si="722"/>
        <v>1</v>
      </c>
      <c r="D3040" s="1" t="str">
        <f t="shared" si="723"/>
        <v/>
      </c>
      <c r="E3040" s="1" t="str">
        <f t="shared" si="724"/>
        <v/>
      </c>
      <c r="H3040" s="1" t="str">
        <f>IF(ISBLANK(N3040),"",IF(SUM(AC3040:CO3040)=0,"other",INDEX(AC$6:CO$6,MATCH(1,AC3040:CO3040,0))))</f>
        <v/>
      </c>
      <c r="I3040" s="1" t="str" cm="1">
        <f t="array" ref="I3040">IF(ISBLANK(N3040),"",INDEX($AC$7:$CO$7,,MATCH(H3040,$AC$6:$CO$6,0)))</f>
        <v/>
      </c>
      <c r="L3040" s="1" t="str">
        <f t="shared" si="725"/>
        <v/>
      </c>
      <c r="M3040" s="1" t="str">
        <f t="shared" si="726"/>
        <v/>
      </c>
    </row>
    <row r="3041" spans="2:13" x14ac:dyDescent="0.2">
      <c r="B3041" s="1" t="str">
        <f t="shared" si="721"/>
        <v/>
      </c>
      <c r="C3041" s="12">
        <f t="shared" si="722"/>
        <v>1</v>
      </c>
      <c r="D3041" s="1" t="str">
        <f t="shared" si="723"/>
        <v/>
      </c>
      <c r="E3041" s="1" t="str">
        <f t="shared" si="724"/>
        <v/>
      </c>
      <c r="H3041" s="1" t="str">
        <f>IF(ISBLANK(N3041),"",IF(SUM(AC3041:CO3041)=0,"other",INDEX(AC$6:CO$6,MATCH(1,AC3041:CO3041,0))))</f>
        <v/>
      </c>
      <c r="I3041" s="1" t="str" cm="1">
        <f t="array" ref="I3041">IF(ISBLANK(N3041),"",INDEX($AC$7:$CO$7,,MATCH(H3041,$AC$6:$CO$6,0)))</f>
        <v/>
      </c>
      <c r="L3041" s="1" t="str">
        <f t="shared" si="725"/>
        <v/>
      </c>
      <c r="M3041" s="1" t="str">
        <f t="shared" si="726"/>
        <v/>
      </c>
    </row>
    <row r="3042" spans="2:13" x14ac:dyDescent="0.2">
      <c r="B3042" s="1" t="str">
        <f t="shared" si="721"/>
        <v/>
      </c>
      <c r="C3042" s="12">
        <f t="shared" si="722"/>
        <v>1</v>
      </c>
      <c r="D3042" s="1" t="str">
        <f t="shared" si="723"/>
        <v/>
      </c>
      <c r="E3042" s="1" t="str">
        <f t="shared" si="724"/>
        <v/>
      </c>
      <c r="H3042" s="1" t="str">
        <f>IF(ISBLANK(N3042),"",IF(SUM(AC3042:CO3042)=0,"other",INDEX(AC$6:CO$6,MATCH(1,AC3042:CO3042,0))))</f>
        <v/>
      </c>
      <c r="I3042" s="1" t="str" cm="1">
        <f t="array" ref="I3042">IF(ISBLANK(N3042),"",INDEX($AC$7:$CO$7,,MATCH(H3042,$AC$6:$CO$6,0)))</f>
        <v/>
      </c>
      <c r="L3042" s="1" t="str">
        <f t="shared" si="725"/>
        <v/>
      </c>
      <c r="M3042" s="1" t="str">
        <f t="shared" si="726"/>
        <v/>
      </c>
    </row>
    <row r="3043" spans="2:13" x14ac:dyDescent="0.2">
      <c r="B3043" s="1" t="str">
        <f t="shared" si="721"/>
        <v/>
      </c>
      <c r="C3043" s="12">
        <f t="shared" si="722"/>
        <v>1</v>
      </c>
      <c r="D3043" s="1" t="str">
        <f t="shared" si="723"/>
        <v/>
      </c>
      <c r="E3043" s="1" t="str">
        <f t="shared" si="724"/>
        <v/>
      </c>
      <c r="H3043" s="1" t="str">
        <f>IF(ISBLANK(N3043),"",IF(SUM(AC3043:CO3043)=0,"other",INDEX(AC$6:CO$6,MATCH(1,AC3043:CO3043,0))))</f>
        <v/>
      </c>
      <c r="I3043" s="1" t="str" cm="1">
        <f t="array" ref="I3043">IF(ISBLANK(N3043),"",INDEX($AC$7:$CO$7,,MATCH(H3043,$AC$6:$CO$6,0)))</f>
        <v/>
      </c>
      <c r="L3043" s="1" t="str">
        <f t="shared" si="725"/>
        <v/>
      </c>
      <c r="M3043" s="1" t="str">
        <f t="shared" si="726"/>
        <v/>
      </c>
    </row>
    <row r="3044" spans="2:13" x14ac:dyDescent="0.2">
      <c r="B3044" s="1" t="str">
        <f t="shared" si="721"/>
        <v/>
      </c>
      <c r="C3044" s="12">
        <f t="shared" si="722"/>
        <v>1</v>
      </c>
      <c r="D3044" s="1" t="str">
        <f t="shared" si="723"/>
        <v/>
      </c>
      <c r="E3044" s="1" t="str">
        <f t="shared" si="724"/>
        <v/>
      </c>
      <c r="H3044" s="1" t="str">
        <f>IF(ISBLANK(N3044),"",IF(SUM(AC3044:CO3044)=0,"other",INDEX(AC$6:CO$6,MATCH(1,AC3044:CO3044,0))))</f>
        <v/>
      </c>
      <c r="I3044" s="1" t="str" cm="1">
        <f t="array" ref="I3044">IF(ISBLANK(N3044),"",INDEX($AC$7:$CO$7,,MATCH(H3044,$AC$6:$CO$6,0)))</f>
        <v/>
      </c>
      <c r="L3044" s="1" t="str">
        <f t="shared" si="725"/>
        <v/>
      </c>
      <c r="M3044" s="1" t="str">
        <f t="shared" si="726"/>
        <v/>
      </c>
    </row>
    <row r="3045" spans="2:13" x14ac:dyDescent="0.2">
      <c r="B3045" s="1" t="str">
        <f t="shared" si="721"/>
        <v/>
      </c>
      <c r="C3045" s="12">
        <f t="shared" si="722"/>
        <v>1</v>
      </c>
      <c r="D3045" s="1" t="str">
        <f t="shared" si="723"/>
        <v/>
      </c>
      <c r="E3045" s="1" t="str">
        <f t="shared" si="724"/>
        <v/>
      </c>
      <c r="H3045" s="1" t="str">
        <f>IF(ISBLANK(N3045),"",IF(SUM(AC3045:CO3045)=0,"other",INDEX(AC$6:CO$6,MATCH(1,AC3045:CO3045,0))))</f>
        <v/>
      </c>
      <c r="I3045" s="1" t="str" cm="1">
        <f t="array" ref="I3045">IF(ISBLANK(N3045),"",INDEX($AC$7:$CO$7,,MATCH(H3045,$AC$6:$CO$6,0)))</f>
        <v/>
      </c>
      <c r="L3045" s="1" t="str">
        <f t="shared" si="725"/>
        <v/>
      </c>
      <c r="M3045" s="1" t="str">
        <f t="shared" si="726"/>
        <v/>
      </c>
    </row>
    <row r="3046" spans="2:13" x14ac:dyDescent="0.2">
      <c r="B3046" s="1" t="str">
        <f t="shared" si="721"/>
        <v/>
      </c>
      <c r="C3046" s="12">
        <f t="shared" si="722"/>
        <v>1</v>
      </c>
      <c r="D3046" s="1" t="str">
        <f t="shared" si="723"/>
        <v/>
      </c>
      <c r="E3046" s="1" t="str">
        <f t="shared" si="724"/>
        <v/>
      </c>
      <c r="H3046" s="1" t="str">
        <f>IF(ISBLANK(N3046),"",IF(SUM(AC3046:CO3046)=0,"other",INDEX(AC$6:CO$6,MATCH(1,AC3046:CO3046,0))))</f>
        <v/>
      </c>
      <c r="I3046" s="1" t="str" cm="1">
        <f t="array" ref="I3046">IF(ISBLANK(N3046),"",INDEX($AC$7:$CO$7,,MATCH(H3046,$AC$6:$CO$6,0)))</f>
        <v/>
      </c>
      <c r="L3046" s="1" t="str">
        <f t="shared" si="725"/>
        <v/>
      </c>
      <c r="M3046" s="1" t="str">
        <f t="shared" si="726"/>
        <v/>
      </c>
    </row>
    <row r="3047" spans="2:13" x14ac:dyDescent="0.2">
      <c r="B3047" s="1" t="str">
        <f t="shared" si="721"/>
        <v/>
      </c>
      <c r="C3047" s="12">
        <f t="shared" si="722"/>
        <v>1</v>
      </c>
      <c r="D3047" s="1" t="str">
        <f t="shared" si="723"/>
        <v/>
      </c>
      <c r="E3047" s="1" t="str">
        <f t="shared" si="724"/>
        <v/>
      </c>
      <c r="H3047" s="1" t="str">
        <f>IF(ISBLANK(N3047),"",IF(SUM(AC3047:CO3047)=0,"other",INDEX(AC$6:CO$6,MATCH(1,AC3047:CO3047,0))))</f>
        <v/>
      </c>
      <c r="I3047" s="1" t="str" cm="1">
        <f t="array" ref="I3047">IF(ISBLANK(N3047),"",INDEX($AC$7:$CO$7,,MATCH(H3047,$AC$6:$CO$6,0)))</f>
        <v/>
      </c>
      <c r="L3047" s="1" t="str">
        <f t="shared" si="725"/>
        <v/>
      </c>
      <c r="M3047" s="1" t="str">
        <f t="shared" si="726"/>
        <v/>
      </c>
    </row>
    <row r="3048" spans="2:13" x14ac:dyDescent="0.2">
      <c r="B3048" s="1" t="str">
        <f t="shared" si="721"/>
        <v/>
      </c>
      <c r="C3048" s="12">
        <f t="shared" si="722"/>
        <v>1</v>
      </c>
      <c r="D3048" s="1" t="str">
        <f t="shared" si="723"/>
        <v/>
      </c>
      <c r="E3048" s="1" t="str">
        <f t="shared" si="724"/>
        <v/>
      </c>
      <c r="H3048" s="1" t="str">
        <f>IF(ISBLANK(N3048),"",IF(SUM(AC3048:CO3048)=0,"other",INDEX(AC$6:CO$6,MATCH(1,AC3048:CO3048,0))))</f>
        <v/>
      </c>
      <c r="I3048" s="1" t="str" cm="1">
        <f t="array" ref="I3048">IF(ISBLANK(N3048),"",INDEX($AC$7:$CO$7,,MATCH(H3048,$AC$6:$CO$6,0)))</f>
        <v/>
      </c>
      <c r="L3048" s="1" t="str">
        <f t="shared" si="725"/>
        <v/>
      </c>
      <c r="M3048" s="1" t="str">
        <f t="shared" si="726"/>
        <v/>
      </c>
    </row>
    <row r="3049" spans="2:13" x14ac:dyDescent="0.2">
      <c r="B3049" s="1" t="str">
        <f t="shared" si="721"/>
        <v/>
      </c>
      <c r="C3049" s="12">
        <f t="shared" si="722"/>
        <v>1</v>
      </c>
      <c r="D3049" s="1" t="str">
        <f t="shared" si="723"/>
        <v/>
      </c>
      <c r="E3049" s="1" t="str">
        <f t="shared" si="724"/>
        <v/>
      </c>
      <c r="H3049" s="1" t="str">
        <f>IF(ISBLANK(N3049),"",IF(SUM(AC3049:CO3049)=0,"other",INDEX(AC$6:CO$6,MATCH(1,AC3049:CO3049,0))))</f>
        <v/>
      </c>
      <c r="I3049" s="1" t="str" cm="1">
        <f t="array" ref="I3049">IF(ISBLANK(N3049),"",INDEX($AC$7:$CO$7,,MATCH(H3049,$AC$6:$CO$6,0)))</f>
        <v/>
      </c>
      <c r="L3049" s="1" t="str">
        <f t="shared" si="725"/>
        <v/>
      </c>
      <c r="M3049" s="1" t="str">
        <f t="shared" si="726"/>
        <v/>
      </c>
    </row>
    <row r="3050" spans="2:13" x14ac:dyDescent="0.2">
      <c r="B3050" s="1" t="str">
        <f t="shared" si="721"/>
        <v/>
      </c>
      <c r="C3050" s="12">
        <f t="shared" si="722"/>
        <v>1</v>
      </c>
      <c r="D3050" s="1" t="str">
        <f t="shared" si="723"/>
        <v/>
      </c>
      <c r="E3050" s="1" t="str">
        <f t="shared" si="724"/>
        <v/>
      </c>
      <c r="H3050" s="1" t="str">
        <f>IF(ISBLANK(N3050),"",IF(SUM(AC3050:CO3050)=0,"other",INDEX(AC$6:CO$6,MATCH(1,AC3050:CO3050,0))))</f>
        <v/>
      </c>
      <c r="I3050" s="1" t="str" cm="1">
        <f t="array" ref="I3050">IF(ISBLANK(N3050),"",INDEX($AC$7:$CO$7,,MATCH(H3050,$AC$6:$CO$6,0)))</f>
        <v/>
      </c>
      <c r="L3050" s="1" t="str">
        <f t="shared" si="725"/>
        <v/>
      </c>
      <c r="M3050" s="1" t="str">
        <f t="shared" si="726"/>
        <v/>
      </c>
    </row>
    <row r="3051" spans="2:13" x14ac:dyDescent="0.2">
      <c r="B3051" s="1" t="str">
        <f t="shared" si="721"/>
        <v/>
      </c>
      <c r="C3051" s="12">
        <f t="shared" si="722"/>
        <v>1</v>
      </c>
      <c r="D3051" s="1" t="str">
        <f t="shared" si="723"/>
        <v/>
      </c>
      <c r="E3051" s="1" t="str">
        <f t="shared" si="724"/>
        <v/>
      </c>
      <c r="H3051" s="1" t="str">
        <f>IF(ISBLANK(N3051),"",IF(SUM(AC3051:CO3051)=0,"other",INDEX(AC$6:CO$6,MATCH(1,AC3051:CO3051,0))))</f>
        <v/>
      </c>
      <c r="I3051" s="1" t="str" cm="1">
        <f t="array" ref="I3051">IF(ISBLANK(N3051),"",INDEX($AC$7:$CO$7,,MATCH(H3051,$AC$6:$CO$6,0)))</f>
        <v/>
      </c>
      <c r="L3051" s="1" t="str">
        <f t="shared" si="725"/>
        <v/>
      </c>
      <c r="M3051" s="1" t="str">
        <f t="shared" si="726"/>
        <v/>
      </c>
    </row>
    <row r="3052" spans="2:13" x14ac:dyDescent="0.2">
      <c r="B3052" s="1" t="str">
        <f t="shared" si="721"/>
        <v/>
      </c>
      <c r="C3052" s="12">
        <f t="shared" si="722"/>
        <v>1</v>
      </c>
      <c r="D3052" s="1" t="str">
        <f t="shared" si="723"/>
        <v/>
      </c>
      <c r="E3052" s="1" t="str">
        <f t="shared" si="724"/>
        <v/>
      </c>
      <c r="H3052" s="1" t="str">
        <f>IF(ISBLANK(N3052),"",IF(SUM(AC3052:CO3052)=0,"other",INDEX(AC$6:CO$6,MATCH(1,AC3052:CO3052,0))))</f>
        <v/>
      </c>
      <c r="I3052" s="1" t="str" cm="1">
        <f t="array" ref="I3052">IF(ISBLANK(N3052),"",INDEX($AC$7:$CO$7,,MATCH(H3052,$AC$6:$CO$6,0)))</f>
        <v/>
      </c>
      <c r="L3052" s="1" t="str">
        <f t="shared" si="725"/>
        <v/>
      </c>
      <c r="M3052" s="1" t="str">
        <f t="shared" si="726"/>
        <v/>
      </c>
    </row>
    <row r="3053" spans="2:13" x14ac:dyDescent="0.2">
      <c r="B3053" s="1" t="str">
        <f t="shared" si="721"/>
        <v/>
      </c>
      <c r="C3053" s="12">
        <f t="shared" si="722"/>
        <v>1</v>
      </c>
      <c r="D3053" s="1" t="str">
        <f t="shared" si="723"/>
        <v/>
      </c>
      <c r="E3053" s="1" t="str">
        <f t="shared" si="724"/>
        <v/>
      </c>
      <c r="H3053" s="1" t="str">
        <f>IF(ISBLANK(N3053),"",IF(SUM(AC3053:CO3053)=0,"other",INDEX(AC$6:CO$6,MATCH(1,AC3053:CO3053,0))))</f>
        <v/>
      </c>
      <c r="I3053" s="1" t="str" cm="1">
        <f t="array" ref="I3053">IF(ISBLANK(N3053),"",INDEX($AC$7:$CO$7,,MATCH(H3053,$AC$6:$CO$6,0)))</f>
        <v/>
      </c>
      <c r="L3053" s="1" t="str">
        <f t="shared" si="725"/>
        <v/>
      </c>
      <c r="M3053" s="1" t="str">
        <f t="shared" si="726"/>
        <v/>
      </c>
    </row>
    <row r="3054" spans="2:13" x14ac:dyDescent="0.2">
      <c r="B3054" s="1" t="str">
        <f t="shared" si="721"/>
        <v/>
      </c>
      <c r="C3054" s="12">
        <f t="shared" si="722"/>
        <v>1</v>
      </c>
      <c r="D3054" s="1" t="str">
        <f t="shared" si="723"/>
        <v/>
      </c>
      <c r="E3054" s="1" t="str">
        <f t="shared" si="724"/>
        <v/>
      </c>
      <c r="H3054" s="1" t="str">
        <f>IF(ISBLANK(N3054),"",IF(SUM(AC3054:CO3054)=0,"other",INDEX(AC$6:CO$6,MATCH(1,AC3054:CO3054,0))))</f>
        <v/>
      </c>
      <c r="I3054" s="1" t="str" cm="1">
        <f t="array" ref="I3054">IF(ISBLANK(N3054),"",INDEX($AC$7:$CO$7,,MATCH(H3054,$AC$6:$CO$6,0)))</f>
        <v/>
      </c>
      <c r="L3054" s="1" t="str">
        <f t="shared" si="725"/>
        <v/>
      </c>
      <c r="M3054" s="1" t="str">
        <f t="shared" si="726"/>
        <v/>
      </c>
    </row>
    <row r="3055" spans="2:13" x14ac:dyDescent="0.2">
      <c r="B3055" s="1" t="str">
        <f t="shared" si="721"/>
        <v/>
      </c>
      <c r="C3055" s="12">
        <f t="shared" si="722"/>
        <v>1</v>
      </c>
      <c r="D3055" s="1" t="str">
        <f t="shared" si="723"/>
        <v/>
      </c>
      <c r="E3055" s="1" t="str">
        <f t="shared" si="724"/>
        <v/>
      </c>
      <c r="H3055" s="1" t="str">
        <f>IF(ISBLANK(N3055),"",IF(SUM(AC3055:CO3055)=0,"other",INDEX(AC$6:CO$6,MATCH(1,AC3055:CO3055,0))))</f>
        <v/>
      </c>
      <c r="I3055" s="1" t="str" cm="1">
        <f t="array" ref="I3055">IF(ISBLANK(N3055),"",INDEX($AC$7:$CO$7,,MATCH(H3055,$AC$6:$CO$6,0)))</f>
        <v/>
      </c>
      <c r="L3055" s="1" t="str">
        <f t="shared" si="725"/>
        <v/>
      </c>
      <c r="M3055" s="1" t="str">
        <f t="shared" si="726"/>
        <v/>
      </c>
    </row>
    <row r="3056" spans="2:13" x14ac:dyDescent="0.2">
      <c r="B3056" s="1" t="str">
        <f t="shared" si="721"/>
        <v/>
      </c>
      <c r="C3056" s="12">
        <f t="shared" si="722"/>
        <v>1</v>
      </c>
      <c r="D3056" s="1" t="str">
        <f t="shared" si="723"/>
        <v/>
      </c>
      <c r="E3056" s="1" t="str">
        <f t="shared" si="724"/>
        <v/>
      </c>
      <c r="H3056" s="1" t="str">
        <f>IF(ISBLANK(N3056),"",IF(SUM(AC3056:CO3056)=0,"other",INDEX(AC$6:CO$6,MATCH(1,AC3056:CO3056,0))))</f>
        <v/>
      </c>
      <c r="I3056" s="1" t="str" cm="1">
        <f t="array" ref="I3056">IF(ISBLANK(N3056),"",INDEX($AC$7:$CO$7,,MATCH(H3056,$AC$6:$CO$6,0)))</f>
        <v/>
      </c>
      <c r="L3056" s="1" t="str">
        <f t="shared" si="725"/>
        <v/>
      </c>
      <c r="M3056" s="1" t="str">
        <f t="shared" si="726"/>
        <v/>
      </c>
    </row>
    <row r="3057" spans="2:13" x14ac:dyDescent="0.2">
      <c r="B3057" s="1" t="str">
        <f t="shared" si="721"/>
        <v/>
      </c>
      <c r="C3057" s="12">
        <f t="shared" si="722"/>
        <v>1</v>
      </c>
      <c r="D3057" s="1" t="str">
        <f t="shared" si="723"/>
        <v/>
      </c>
      <c r="E3057" s="1" t="str">
        <f t="shared" si="724"/>
        <v/>
      </c>
      <c r="H3057" s="1" t="str">
        <f>IF(ISBLANK(N3057),"",IF(SUM(AC3057:CO3057)=0,"other",INDEX(AC$6:CO$6,MATCH(1,AC3057:CO3057,0))))</f>
        <v/>
      </c>
      <c r="I3057" s="1" t="str" cm="1">
        <f t="array" ref="I3057">IF(ISBLANK(N3057),"",INDEX($AC$7:$CO$7,,MATCH(H3057,$AC$6:$CO$6,0)))</f>
        <v/>
      </c>
      <c r="L3057" s="1" t="str">
        <f t="shared" si="725"/>
        <v/>
      </c>
      <c r="M3057" s="1" t="str">
        <f t="shared" si="726"/>
        <v/>
      </c>
    </row>
    <row r="3058" spans="2:13" x14ac:dyDescent="0.2">
      <c r="B3058" s="1" t="str">
        <f t="shared" si="721"/>
        <v/>
      </c>
      <c r="C3058" s="12">
        <f t="shared" si="722"/>
        <v>1</v>
      </c>
      <c r="D3058" s="1" t="str">
        <f t="shared" si="723"/>
        <v/>
      </c>
      <c r="E3058" s="1" t="str">
        <f t="shared" si="724"/>
        <v/>
      </c>
      <c r="H3058" s="1" t="str">
        <f>IF(ISBLANK(N3058),"",IF(SUM(AC3058:CO3058)=0,"other",INDEX(AC$6:CO$6,MATCH(1,AC3058:CO3058,0))))</f>
        <v/>
      </c>
      <c r="I3058" s="1" t="str" cm="1">
        <f t="array" ref="I3058">IF(ISBLANK(N3058),"",INDEX($AC$7:$CO$7,,MATCH(H3058,$AC$6:$CO$6,0)))</f>
        <v/>
      </c>
      <c r="L3058" s="1" t="str">
        <f t="shared" si="725"/>
        <v/>
      </c>
      <c r="M3058" s="1" t="str">
        <f t="shared" si="726"/>
        <v/>
      </c>
    </row>
    <row r="3059" spans="2:13" x14ac:dyDescent="0.2">
      <c r="B3059" s="1" t="str">
        <f t="shared" si="721"/>
        <v/>
      </c>
      <c r="C3059" s="12">
        <f t="shared" si="722"/>
        <v>1</v>
      </c>
      <c r="D3059" s="1" t="str">
        <f t="shared" si="723"/>
        <v/>
      </c>
      <c r="E3059" s="1" t="str">
        <f t="shared" si="724"/>
        <v/>
      </c>
      <c r="H3059" s="1" t="str">
        <f>IF(ISBLANK(N3059),"",IF(SUM(AC3059:CO3059)=0,"other",INDEX(AC$6:CO$6,MATCH(1,AC3059:CO3059,0))))</f>
        <v/>
      </c>
      <c r="I3059" s="1" t="str" cm="1">
        <f t="array" ref="I3059">IF(ISBLANK(N3059),"",INDEX($AC$7:$CO$7,,MATCH(H3059,$AC$6:$CO$6,0)))</f>
        <v/>
      </c>
      <c r="L3059" s="1" t="str">
        <f t="shared" si="725"/>
        <v/>
      </c>
      <c r="M3059" s="1" t="str">
        <f t="shared" si="726"/>
        <v/>
      </c>
    </row>
    <row r="3060" spans="2:13" x14ac:dyDescent="0.2">
      <c r="B3060" s="1" t="str">
        <f t="shared" si="721"/>
        <v/>
      </c>
      <c r="C3060" s="12">
        <f t="shared" si="722"/>
        <v>1</v>
      </c>
      <c r="D3060" s="1" t="str">
        <f t="shared" si="723"/>
        <v/>
      </c>
      <c r="E3060" s="1" t="str">
        <f t="shared" si="724"/>
        <v/>
      </c>
      <c r="H3060" s="1" t="str">
        <f>IF(ISBLANK(N3060),"",IF(SUM(AC3060:CO3060)=0,"other",INDEX(AC$6:CO$6,MATCH(1,AC3060:CO3060,0))))</f>
        <v/>
      </c>
      <c r="I3060" s="1" t="str" cm="1">
        <f t="array" ref="I3060">IF(ISBLANK(N3060),"",INDEX($AC$7:$CO$7,,MATCH(H3060,$AC$6:$CO$6,0)))</f>
        <v/>
      </c>
      <c r="L3060" s="1" t="str">
        <f t="shared" si="725"/>
        <v/>
      </c>
      <c r="M3060" s="1" t="str">
        <f t="shared" si="726"/>
        <v/>
      </c>
    </row>
    <row r="3061" spans="2:13" x14ac:dyDescent="0.2">
      <c r="B3061" s="1" t="str">
        <f t="shared" si="721"/>
        <v/>
      </c>
      <c r="C3061" s="12">
        <f t="shared" si="722"/>
        <v>1</v>
      </c>
      <c r="D3061" s="1" t="str">
        <f t="shared" si="723"/>
        <v/>
      </c>
      <c r="E3061" s="1" t="str">
        <f t="shared" si="724"/>
        <v/>
      </c>
      <c r="H3061" s="1" t="str">
        <f>IF(ISBLANK(N3061),"",IF(SUM(AC3061:CO3061)=0,"other",INDEX(AC$6:CO$6,MATCH(1,AC3061:CO3061,0))))</f>
        <v/>
      </c>
      <c r="I3061" s="1" t="str" cm="1">
        <f t="array" ref="I3061">IF(ISBLANK(N3061),"",INDEX($AC$7:$CO$7,,MATCH(H3061,$AC$6:$CO$6,0)))</f>
        <v/>
      </c>
      <c r="L3061" s="1" t="str">
        <f t="shared" si="725"/>
        <v/>
      </c>
      <c r="M3061" s="1" t="str">
        <f t="shared" si="726"/>
        <v/>
      </c>
    </row>
    <row r="3062" spans="2:13" x14ac:dyDescent="0.2">
      <c r="B3062" s="1" t="str">
        <f t="shared" si="721"/>
        <v/>
      </c>
      <c r="C3062" s="12">
        <f t="shared" si="722"/>
        <v>1</v>
      </c>
      <c r="D3062" s="1" t="str">
        <f t="shared" si="723"/>
        <v/>
      </c>
      <c r="E3062" s="1" t="str">
        <f t="shared" si="724"/>
        <v/>
      </c>
      <c r="H3062" s="1" t="str">
        <f>IF(ISBLANK(N3062),"",IF(SUM(AC3062:CO3062)=0,"other",INDEX(AC$6:CO$6,MATCH(1,AC3062:CO3062,0))))</f>
        <v/>
      </c>
      <c r="I3062" s="1" t="str" cm="1">
        <f t="array" ref="I3062">IF(ISBLANK(N3062),"",INDEX($AC$7:$CO$7,,MATCH(H3062,$AC$6:$CO$6,0)))</f>
        <v/>
      </c>
      <c r="L3062" s="1" t="str">
        <f t="shared" si="725"/>
        <v/>
      </c>
      <c r="M3062" s="1" t="str">
        <f t="shared" si="726"/>
        <v/>
      </c>
    </row>
    <row r="3063" spans="2:13" x14ac:dyDescent="0.2">
      <c r="B3063" s="1" t="str">
        <f t="shared" si="721"/>
        <v/>
      </c>
      <c r="C3063" s="12">
        <f t="shared" si="722"/>
        <v>1</v>
      </c>
      <c r="D3063" s="1" t="str">
        <f t="shared" si="723"/>
        <v/>
      </c>
      <c r="E3063" s="1" t="str">
        <f t="shared" si="724"/>
        <v/>
      </c>
      <c r="H3063" s="1" t="str">
        <f>IF(ISBLANK(N3063),"",IF(SUM(AC3063:CO3063)=0,"other",INDEX(AC$6:CO$6,MATCH(1,AC3063:CO3063,0))))</f>
        <v/>
      </c>
      <c r="I3063" s="1" t="str" cm="1">
        <f t="array" ref="I3063">IF(ISBLANK(N3063),"",INDEX($AC$7:$CO$7,,MATCH(H3063,$AC$6:$CO$6,0)))</f>
        <v/>
      </c>
      <c r="L3063" s="1" t="str">
        <f t="shared" si="725"/>
        <v/>
      </c>
      <c r="M3063" s="1" t="str">
        <f t="shared" si="726"/>
        <v/>
      </c>
    </row>
    <row r="3064" spans="2:13" x14ac:dyDescent="0.2">
      <c r="B3064" s="1" t="str">
        <f t="shared" si="721"/>
        <v/>
      </c>
      <c r="C3064" s="12">
        <f t="shared" si="722"/>
        <v>1</v>
      </c>
      <c r="D3064" s="1" t="str">
        <f t="shared" si="723"/>
        <v/>
      </c>
      <c r="E3064" s="1" t="str">
        <f t="shared" si="724"/>
        <v/>
      </c>
      <c r="H3064" s="1" t="str">
        <f>IF(ISBLANK(N3064),"",IF(SUM(AC3064:CO3064)=0,"other",INDEX(AC$6:CO$6,MATCH(1,AC3064:CO3064,0))))</f>
        <v/>
      </c>
      <c r="I3064" s="1" t="str" cm="1">
        <f t="array" ref="I3064">IF(ISBLANK(N3064),"",INDEX($AC$7:$CO$7,,MATCH(H3064,$AC$6:$CO$6,0)))</f>
        <v/>
      </c>
      <c r="L3064" s="1" t="str">
        <f t="shared" si="725"/>
        <v/>
      </c>
      <c r="M3064" s="1" t="str">
        <f t="shared" si="726"/>
        <v/>
      </c>
    </row>
    <row r="3065" spans="2:13" x14ac:dyDescent="0.2">
      <c r="B3065" s="1" t="str">
        <f t="shared" si="721"/>
        <v/>
      </c>
      <c r="C3065" s="12">
        <f t="shared" si="722"/>
        <v>1</v>
      </c>
      <c r="D3065" s="1" t="str">
        <f t="shared" si="723"/>
        <v/>
      </c>
      <c r="E3065" s="1" t="str">
        <f t="shared" si="724"/>
        <v/>
      </c>
      <c r="H3065" s="1" t="str">
        <f>IF(ISBLANK(N3065),"",IF(SUM(AC3065:CO3065)=0,"other",INDEX(AC$6:CO$6,MATCH(1,AC3065:CO3065,0))))</f>
        <v/>
      </c>
      <c r="I3065" s="1" t="str" cm="1">
        <f t="array" ref="I3065">IF(ISBLANK(N3065),"",INDEX($AC$7:$CO$7,,MATCH(H3065,$AC$6:$CO$6,0)))</f>
        <v/>
      </c>
      <c r="L3065" s="1" t="str">
        <f t="shared" si="725"/>
        <v/>
      </c>
      <c r="M3065" s="1" t="str">
        <f t="shared" si="726"/>
        <v/>
      </c>
    </row>
    <row r="3066" spans="2:13" x14ac:dyDescent="0.2">
      <c r="B3066" s="1" t="str">
        <f t="shared" si="721"/>
        <v/>
      </c>
      <c r="C3066" s="12">
        <f t="shared" si="722"/>
        <v>1</v>
      </c>
      <c r="D3066" s="1" t="str">
        <f t="shared" si="723"/>
        <v/>
      </c>
      <c r="E3066" s="1" t="str">
        <f t="shared" si="724"/>
        <v/>
      </c>
      <c r="H3066" s="1" t="str">
        <f>IF(ISBLANK(N3066),"",IF(SUM(AC3066:CO3066)=0,"other",INDEX(AC$6:CO$6,MATCH(1,AC3066:CO3066,0))))</f>
        <v/>
      </c>
      <c r="I3066" s="1" t="str" cm="1">
        <f t="array" ref="I3066">IF(ISBLANK(N3066),"",INDEX($AC$7:$CO$7,,MATCH(H3066,$AC$6:$CO$6,0)))</f>
        <v/>
      </c>
      <c r="L3066" s="1" t="str">
        <f t="shared" si="725"/>
        <v/>
      </c>
      <c r="M3066" s="1" t="str">
        <f t="shared" si="726"/>
        <v/>
      </c>
    </row>
    <row r="3067" spans="2:13" x14ac:dyDescent="0.2">
      <c r="B3067" s="1" t="str">
        <f t="shared" si="721"/>
        <v/>
      </c>
      <c r="C3067" s="12">
        <f t="shared" si="722"/>
        <v>1</v>
      </c>
      <c r="D3067" s="1" t="str">
        <f t="shared" si="723"/>
        <v/>
      </c>
      <c r="E3067" s="1" t="str">
        <f t="shared" si="724"/>
        <v/>
      </c>
      <c r="H3067" s="1" t="str">
        <f>IF(ISBLANK(N3067),"",IF(SUM(AC3067:CO3067)=0,"other",INDEX(AC$6:CO$6,MATCH(1,AC3067:CO3067,0))))</f>
        <v/>
      </c>
      <c r="I3067" s="1" t="str" cm="1">
        <f t="array" ref="I3067">IF(ISBLANK(N3067),"",INDEX($AC$7:$CO$7,,MATCH(H3067,$AC$6:$CO$6,0)))</f>
        <v/>
      </c>
      <c r="L3067" s="1" t="str">
        <f t="shared" si="725"/>
        <v/>
      </c>
      <c r="M3067" s="1" t="str">
        <f t="shared" si="726"/>
        <v/>
      </c>
    </row>
    <row r="3068" spans="2:13" x14ac:dyDescent="0.2">
      <c r="B3068" s="1" t="str">
        <f t="shared" si="721"/>
        <v/>
      </c>
      <c r="C3068" s="12">
        <f t="shared" si="722"/>
        <v>1</v>
      </c>
      <c r="D3068" s="1" t="str">
        <f t="shared" si="723"/>
        <v/>
      </c>
      <c r="E3068" s="1" t="str">
        <f t="shared" si="724"/>
        <v/>
      </c>
      <c r="H3068" s="1" t="str">
        <f>IF(ISBLANK(N3068),"",IF(SUM(AC3068:CO3068)=0,"other",INDEX(AC$6:CO$6,MATCH(1,AC3068:CO3068,0))))</f>
        <v/>
      </c>
      <c r="I3068" s="1" t="str" cm="1">
        <f t="array" ref="I3068">IF(ISBLANK(N3068),"",INDEX($AC$7:$CO$7,,MATCH(H3068,$AC$6:$CO$6,0)))</f>
        <v/>
      </c>
      <c r="L3068" s="1" t="str">
        <f t="shared" si="725"/>
        <v/>
      </c>
      <c r="M3068" s="1" t="str">
        <f t="shared" si="726"/>
        <v/>
      </c>
    </row>
    <row r="3069" spans="2:13" x14ac:dyDescent="0.2">
      <c r="B3069" s="1" t="str">
        <f t="shared" si="721"/>
        <v/>
      </c>
      <c r="C3069" s="12">
        <f t="shared" si="722"/>
        <v>1</v>
      </c>
      <c r="D3069" s="1" t="str">
        <f t="shared" si="723"/>
        <v/>
      </c>
      <c r="E3069" s="1" t="str">
        <f t="shared" si="724"/>
        <v/>
      </c>
      <c r="H3069" s="1" t="str">
        <f>IF(ISBLANK(N3069),"",IF(SUM(AC3069:CO3069)=0,"other",INDEX(AC$6:CO$6,MATCH(1,AC3069:CO3069,0))))</f>
        <v/>
      </c>
      <c r="I3069" s="1" t="str" cm="1">
        <f t="array" ref="I3069">IF(ISBLANK(N3069),"",INDEX($AC$7:$CO$7,,MATCH(H3069,$AC$6:$CO$6,0)))</f>
        <v/>
      </c>
      <c r="L3069" s="1" t="str">
        <f t="shared" si="725"/>
        <v/>
      </c>
      <c r="M3069" s="1" t="str">
        <f t="shared" si="726"/>
        <v/>
      </c>
    </row>
    <row r="3070" spans="2:13" x14ac:dyDescent="0.2">
      <c r="B3070" s="1" t="str">
        <f t="shared" si="721"/>
        <v/>
      </c>
      <c r="C3070" s="12">
        <f t="shared" si="722"/>
        <v>1</v>
      </c>
      <c r="D3070" s="1" t="str">
        <f t="shared" si="723"/>
        <v/>
      </c>
      <c r="E3070" s="1" t="str">
        <f t="shared" si="724"/>
        <v/>
      </c>
      <c r="H3070" s="1" t="str">
        <f>IF(ISBLANK(N3070),"",IF(SUM(AC3070:CO3070)=0,"other",INDEX(AC$6:CO$6,MATCH(1,AC3070:CO3070,0))))</f>
        <v/>
      </c>
      <c r="I3070" s="1" t="str" cm="1">
        <f t="array" ref="I3070">IF(ISBLANK(N3070),"",INDEX($AC$7:$CO$7,,MATCH(H3070,$AC$6:$CO$6,0)))</f>
        <v/>
      </c>
      <c r="L3070" s="1" t="str">
        <f t="shared" si="725"/>
        <v/>
      </c>
      <c r="M3070" s="1" t="str">
        <f t="shared" si="726"/>
        <v/>
      </c>
    </row>
    <row r="3071" spans="2:13" x14ac:dyDescent="0.2">
      <c r="B3071" s="1" t="str">
        <f t="shared" si="721"/>
        <v/>
      </c>
      <c r="C3071" s="12">
        <f t="shared" si="722"/>
        <v>1</v>
      </c>
      <c r="D3071" s="1" t="str">
        <f t="shared" si="723"/>
        <v/>
      </c>
      <c r="E3071" s="1" t="str">
        <f t="shared" si="724"/>
        <v/>
      </c>
      <c r="H3071" s="1" t="str">
        <f>IF(ISBLANK(N3071),"",IF(SUM(AC3071:CO3071)=0,"other",INDEX(AC$6:CO$6,MATCH(1,AC3071:CO3071,0))))</f>
        <v/>
      </c>
      <c r="I3071" s="1" t="str" cm="1">
        <f t="array" ref="I3071">IF(ISBLANK(N3071),"",INDEX($AC$7:$CO$7,,MATCH(H3071,$AC$6:$CO$6,0)))</f>
        <v/>
      </c>
      <c r="L3071" s="1" t="str">
        <f t="shared" si="725"/>
        <v/>
      </c>
      <c r="M3071" s="1" t="str">
        <f t="shared" si="726"/>
        <v/>
      </c>
    </row>
    <row r="3072" spans="2:13" x14ac:dyDescent="0.2">
      <c r="B3072" s="1" t="str">
        <f t="shared" si="721"/>
        <v/>
      </c>
      <c r="C3072" s="12">
        <f t="shared" si="722"/>
        <v>1</v>
      </c>
      <c r="D3072" s="1" t="str">
        <f t="shared" si="723"/>
        <v/>
      </c>
      <c r="E3072" s="1" t="str">
        <f t="shared" si="724"/>
        <v/>
      </c>
      <c r="H3072" s="1" t="str">
        <f>IF(ISBLANK(N3072),"",IF(SUM(AC3072:CO3072)=0,"other",INDEX(AC$6:CO$6,MATCH(1,AC3072:CO3072,0))))</f>
        <v/>
      </c>
      <c r="I3072" s="1" t="str" cm="1">
        <f t="array" ref="I3072">IF(ISBLANK(N3072),"",INDEX($AC$7:$CO$7,,MATCH(H3072,$AC$6:$CO$6,0)))</f>
        <v/>
      </c>
      <c r="L3072" s="1" t="str">
        <f t="shared" si="725"/>
        <v/>
      </c>
      <c r="M3072" s="1" t="str">
        <f t="shared" si="726"/>
        <v/>
      </c>
    </row>
    <row r="3073" spans="2:13" x14ac:dyDescent="0.2">
      <c r="B3073" s="1" t="str">
        <f t="shared" si="721"/>
        <v/>
      </c>
      <c r="C3073" s="12">
        <f t="shared" si="722"/>
        <v>1</v>
      </c>
      <c r="D3073" s="1" t="str">
        <f t="shared" si="723"/>
        <v/>
      </c>
      <c r="E3073" s="1" t="str">
        <f t="shared" si="724"/>
        <v/>
      </c>
      <c r="H3073" s="1" t="str">
        <f>IF(ISBLANK(N3073),"",IF(SUM(AC3073:CO3073)=0,"other",INDEX(AC$6:CO$6,MATCH(1,AC3073:CO3073,0))))</f>
        <v/>
      </c>
      <c r="I3073" s="1" t="str" cm="1">
        <f t="array" ref="I3073">IF(ISBLANK(N3073),"",INDEX($AC$7:$CO$7,,MATCH(H3073,$AC$6:$CO$6,0)))</f>
        <v/>
      </c>
      <c r="L3073" s="1" t="str">
        <f t="shared" si="725"/>
        <v/>
      </c>
      <c r="M3073" s="1" t="str">
        <f t="shared" si="726"/>
        <v/>
      </c>
    </row>
    <row r="3074" spans="2:13" x14ac:dyDescent="0.2">
      <c r="B3074" s="1" t="str">
        <f t="shared" si="721"/>
        <v/>
      </c>
      <c r="C3074" s="12">
        <f t="shared" si="722"/>
        <v>1</v>
      </c>
      <c r="D3074" s="1" t="str">
        <f t="shared" si="723"/>
        <v/>
      </c>
      <c r="E3074" s="1" t="str">
        <f t="shared" si="724"/>
        <v/>
      </c>
      <c r="H3074" s="1" t="str">
        <f>IF(ISBLANK(N3074),"",IF(SUM(AC3074:CO3074)=0,"other",INDEX(AC$6:CO$6,MATCH(1,AC3074:CO3074,0))))</f>
        <v/>
      </c>
      <c r="I3074" s="1" t="str" cm="1">
        <f t="array" ref="I3074">IF(ISBLANK(N3074),"",INDEX($AC$7:$CO$7,,MATCH(H3074,$AC$6:$CO$6,0)))</f>
        <v/>
      </c>
      <c r="L3074" s="1" t="str">
        <f t="shared" si="725"/>
        <v/>
      </c>
      <c r="M3074" s="1" t="str">
        <f t="shared" si="726"/>
        <v/>
      </c>
    </row>
    <row r="3075" spans="2:13" x14ac:dyDescent="0.2">
      <c r="B3075" s="1" t="str">
        <f t="shared" si="721"/>
        <v/>
      </c>
      <c r="C3075" s="12">
        <f t="shared" si="722"/>
        <v>1</v>
      </c>
      <c r="D3075" s="1" t="str">
        <f t="shared" si="723"/>
        <v/>
      </c>
      <c r="E3075" s="1" t="str">
        <f t="shared" si="724"/>
        <v/>
      </c>
      <c r="H3075" s="1" t="str">
        <f>IF(ISBLANK(N3075),"",IF(SUM(AC3075:CO3075)=0,"other",INDEX(AC$6:CO$6,MATCH(1,AC3075:CO3075,0))))</f>
        <v/>
      </c>
      <c r="I3075" s="1" t="str" cm="1">
        <f t="array" ref="I3075">IF(ISBLANK(N3075),"",INDEX($AC$7:$CO$7,,MATCH(H3075,$AC$6:$CO$6,0)))</f>
        <v/>
      </c>
      <c r="L3075" s="1" t="str">
        <f t="shared" si="725"/>
        <v/>
      </c>
      <c r="M3075" s="1" t="str">
        <f t="shared" si="726"/>
        <v/>
      </c>
    </row>
    <row r="3076" spans="2:13" x14ac:dyDescent="0.2">
      <c r="B3076" s="1" t="str">
        <f t="shared" si="721"/>
        <v/>
      </c>
      <c r="C3076" s="12">
        <f t="shared" si="722"/>
        <v>1</v>
      </c>
      <c r="D3076" s="1" t="str">
        <f t="shared" si="723"/>
        <v/>
      </c>
      <c r="E3076" s="1" t="str">
        <f t="shared" si="724"/>
        <v/>
      </c>
      <c r="H3076" s="1" t="str">
        <f>IF(ISBLANK(N3076),"",IF(SUM(AC3076:CO3076)=0,"other",INDEX(AC$6:CO$6,MATCH(1,AC3076:CO3076,0))))</f>
        <v/>
      </c>
      <c r="I3076" s="1" t="str" cm="1">
        <f t="array" ref="I3076">IF(ISBLANK(N3076),"",INDEX($AC$7:$CO$7,,MATCH(H3076,$AC$6:$CO$6,0)))</f>
        <v/>
      </c>
      <c r="L3076" s="1" t="str">
        <f t="shared" si="725"/>
        <v/>
      </c>
      <c r="M3076" s="1" t="str">
        <f t="shared" si="726"/>
        <v/>
      </c>
    </row>
    <row r="3077" spans="2:13" x14ac:dyDescent="0.2">
      <c r="B3077" s="1" t="str">
        <f t="shared" si="721"/>
        <v/>
      </c>
      <c r="C3077" s="12">
        <f t="shared" si="722"/>
        <v>1</v>
      </c>
      <c r="D3077" s="1" t="str">
        <f t="shared" si="723"/>
        <v/>
      </c>
      <c r="E3077" s="1" t="str">
        <f t="shared" si="724"/>
        <v/>
      </c>
      <c r="H3077" s="1" t="str">
        <f>IF(ISBLANK(N3077),"",IF(SUM(AC3077:CO3077)=0,"other",INDEX(AC$6:CO$6,MATCH(1,AC3077:CO3077,0))))</f>
        <v/>
      </c>
      <c r="I3077" s="1" t="str" cm="1">
        <f t="array" ref="I3077">IF(ISBLANK(N3077),"",INDEX($AC$7:$CO$7,,MATCH(H3077,$AC$6:$CO$6,0)))</f>
        <v/>
      </c>
      <c r="L3077" s="1" t="str">
        <f t="shared" si="725"/>
        <v/>
      </c>
      <c r="M3077" s="1" t="str">
        <f t="shared" si="726"/>
        <v/>
      </c>
    </row>
    <row r="3078" spans="2:13" x14ac:dyDescent="0.2">
      <c r="B3078" s="1" t="str">
        <f t="shared" si="721"/>
        <v/>
      </c>
      <c r="C3078" s="12">
        <f t="shared" si="722"/>
        <v>1</v>
      </c>
      <c r="D3078" s="1" t="str">
        <f t="shared" si="723"/>
        <v/>
      </c>
      <c r="E3078" s="1" t="str">
        <f t="shared" si="724"/>
        <v/>
      </c>
      <c r="H3078" s="1" t="str">
        <f>IF(ISBLANK(N3078),"",IF(SUM(AC3078:CO3078)=0,"other",INDEX(AC$6:CO$6,MATCH(1,AC3078:CO3078,0))))</f>
        <v/>
      </c>
      <c r="I3078" s="1" t="str" cm="1">
        <f t="array" ref="I3078">IF(ISBLANK(N3078),"",INDEX($AC$7:$CO$7,,MATCH(H3078,$AC$6:$CO$6,0)))</f>
        <v/>
      </c>
      <c r="L3078" s="1" t="str">
        <f t="shared" si="725"/>
        <v/>
      </c>
      <c r="M3078" s="1" t="str">
        <f t="shared" si="726"/>
        <v/>
      </c>
    </row>
    <row r="3079" spans="2:13" x14ac:dyDescent="0.2">
      <c r="B3079" s="1" t="str">
        <f t="shared" si="721"/>
        <v/>
      </c>
      <c r="C3079" s="12">
        <f t="shared" si="722"/>
        <v>1</v>
      </c>
      <c r="D3079" s="1" t="str">
        <f t="shared" si="723"/>
        <v/>
      </c>
      <c r="E3079" s="1" t="str">
        <f t="shared" si="724"/>
        <v/>
      </c>
      <c r="H3079" s="1" t="str">
        <f>IF(ISBLANK(N3079),"",IF(SUM(AC3079:CO3079)=0,"other",INDEX(AC$6:CO$6,MATCH(1,AC3079:CO3079,0))))</f>
        <v/>
      </c>
      <c r="I3079" s="1" t="str" cm="1">
        <f t="array" ref="I3079">IF(ISBLANK(N3079),"",INDEX($AC$7:$CO$7,,MATCH(H3079,$AC$6:$CO$6,0)))</f>
        <v/>
      </c>
      <c r="L3079" s="1" t="str">
        <f t="shared" si="725"/>
        <v/>
      </c>
      <c r="M3079" s="1" t="str">
        <f t="shared" si="726"/>
        <v/>
      </c>
    </row>
    <row r="3080" spans="2:13" x14ac:dyDescent="0.2">
      <c r="B3080" s="1" t="str">
        <f t="shared" si="721"/>
        <v/>
      </c>
      <c r="C3080" s="12">
        <f t="shared" si="722"/>
        <v>1</v>
      </c>
      <c r="D3080" s="1" t="str">
        <f t="shared" si="723"/>
        <v/>
      </c>
      <c r="E3080" s="1" t="str">
        <f t="shared" si="724"/>
        <v/>
      </c>
      <c r="H3080" s="1" t="str">
        <f>IF(ISBLANK(N3080),"",IF(SUM(AC3080:CO3080)=0,"other",INDEX(AC$6:CO$6,MATCH(1,AC3080:CO3080,0))))</f>
        <v/>
      </c>
      <c r="I3080" s="1" t="str" cm="1">
        <f t="array" ref="I3080">IF(ISBLANK(N3080),"",INDEX($AC$7:$CO$7,,MATCH(H3080,$AC$6:$CO$6,0)))</f>
        <v/>
      </c>
      <c r="L3080" s="1" t="str">
        <f t="shared" si="725"/>
        <v/>
      </c>
      <c r="M3080" s="1" t="str">
        <f t="shared" si="726"/>
        <v/>
      </c>
    </row>
    <row r="3081" spans="2:13" x14ac:dyDescent="0.2">
      <c r="B3081" s="1" t="str">
        <f t="shared" si="721"/>
        <v/>
      </c>
      <c r="C3081" s="12">
        <f t="shared" si="722"/>
        <v>1</v>
      </c>
      <c r="D3081" s="1" t="str">
        <f t="shared" si="723"/>
        <v/>
      </c>
      <c r="E3081" s="1" t="str">
        <f t="shared" si="724"/>
        <v/>
      </c>
      <c r="H3081" s="1" t="str">
        <f>IF(ISBLANK(N3081),"",IF(SUM(AC3081:CO3081)=0,"other",INDEX(AC$6:CO$6,MATCH(1,AC3081:CO3081,0))))</f>
        <v/>
      </c>
      <c r="I3081" s="1" t="str" cm="1">
        <f t="array" ref="I3081">IF(ISBLANK(N3081),"",INDEX($AC$7:$CO$7,,MATCH(H3081,$AC$6:$CO$6,0)))</f>
        <v/>
      </c>
      <c r="L3081" s="1" t="str">
        <f t="shared" si="725"/>
        <v/>
      </c>
      <c r="M3081" s="1" t="str">
        <f t="shared" si="726"/>
        <v/>
      </c>
    </row>
    <row r="3082" spans="2:13" x14ac:dyDescent="0.2">
      <c r="B3082" s="1" t="str">
        <f t="shared" ref="B3082:B3145" si="727">IF(ISBLANK(N3082),"",YEAR(O3082))</f>
        <v/>
      </c>
      <c r="C3082" s="12">
        <f t="shared" ref="C3082:C3145" si="728">IF(ISBLANK(M3082),"",MONTH(O3082))</f>
        <v>1</v>
      </c>
      <c r="D3082" s="1" t="str">
        <f t="shared" ref="D3082:D3145" si="729">IF(ISBLANK(N3082),"",WEEKNUM(O3082))</f>
        <v/>
      </c>
      <c r="E3082" s="1" t="str">
        <f t="shared" ref="E3082:E3145" si="730">S3082&amp;R3082</f>
        <v/>
      </c>
      <c r="H3082" s="1" t="str">
        <f>IF(ISBLANK(N3082),"",IF(SUM(AC3082:CO3082)=0,"other",INDEX(AC$6:CO$6,MATCH(1,AC3082:CO3082,0))))</f>
        <v/>
      </c>
      <c r="I3082" s="1" t="str" cm="1">
        <f t="array" ref="I3082">IF(ISBLANK(N3082),"",INDEX($AC$7:$CO$7,,MATCH(H3082,$AC$6:$CO$6,0)))</f>
        <v/>
      </c>
      <c r="L3082" s="1" t="str">
        <f t="shared" ref="L3082:L3145" si="731">IF(ISBLANK(J3082),H3082,J3082)</f>
        <v/>
      </c>
      <c r="M3082" s="1" t="str">
        <f t="shared" ref="M3082:M3145" si="732">IF(ISBLANK(K3082),I3082,K3082)</f>
        <v/>
      </c>
    </row>
    <row r="3083" spans="2:13" x14ac:dyDescent="0.2">
      <c r="B3083" s="1" t="str">
        <f t="shared" si="727"/>
        <v/>
      </c>
      <c r="C3083" s="12">
        <f t="shared" si="728"/>
        <v>1</v>
      </c>
      <c r="D3083" s="1" t="str">
        <f t="shared" si="729"/>
        <v/>
      </c>
      <c r="E3083" s="1" t="str">
        <f t="shared" si="730"/>
        <v/>
      </c>
      <c r="H3083" s="1" t="str">
        <f>IF(ISBLANK(N3083),"",IF(SUM(AC3083:CO3083)=0,"other",INDEX(AC$6:CO$6,MATCH(1,AC3083:CO3083,0))))</f>
        <v/>
      </c>
      <c r="I3083" s="1" t="str" cm="1">
        <f t="array" ref="I3083">IF(ISBLANK(N3083),"",INDEX($AC$7:$CO$7,,MATCH(H3083,$AC$6:$CO$6,0)))</f>
        <v/>
      </c>
      <c r="L3083" s="1" t="str">
        <f t="shared" si="731"/>
        <v/>
      </c>
      <c r="M3083" s="1" t="str">
        <f t="shared" si="732"/>
        <v/>
      </c>
    </row>
    <row r="3084" spans="2:13" x14ac:dyDescent="0.2">
      <c r="B3084" s="1" t="str">
        <f t="shared" si="727"/>
        <v/>
      </c>
      <c r="C3084" s="12">
        <f t="shared" si="728"/>
        <v>1</v>
      </c>
      <c r="D3084" s="1" t="str">
        <f t="shared" si="729"/>
        <v/>
      </c>
      <c r="E3084" s="1" t="str">
        <f t="shared" si="730"/>
        <v/>
      </c>
      <c r="H3084" s="1" t="str">
        <f>IF(ISBLANK(N3084),"",IF(SUM(AC3084:CO3084)=0,"other",INDEX(AC$6:CO$6,MATCH(1,AC3084:CO3084,0))))</f>
        <v/>
      </c>
      <c r="I3084" s="1" t="str" cm="1">
        <f t="array" ref="I3084">IF(ISBLANK(N3084),"",INDEX($AC$7:$CO$7,,MATCH(H3084,$AC$6:$CO$6,0)))</f>
        <v/>
      </c>
      <c r="L3084" s="1" t="str">
        <f t="shared" si="731"/>
        <v/>
      </c>
      <c r="M3084" s="1" t="str">
        <f t="shared" si="732"/>
        <v/>
      </c>
    </row>
    <row r="3085" spans="2:13" x14ac:dyDescent="0.2">
      <c r="B3085" s="1" t="str">
        <f t="shared" si="727"/>
        <v/>
      </c>
      <c r="C3085" s="12">
        <f t="shared" si="728"/>
        <v>1</v>
      </c>
      <c r="D3085" s="1" t="str">
        <f t="shared" si="729"/>
        <v/>
      </c>
      <c r="E3085" s="1" t="str">
        <f t="shared" si="730"/>
        <v/>
      </c>
      <c r="H3085" s="1" t="str">
        <f>IF(ISBLANK(N3085),"",IF(SUM(AC3085:CO3085)=0,"other",INDEX(AC$6:CO$6,MATCH(1,AC3085:CO3085,0))))</f>
        <v/>
      </c>
      <c r="I3085" s="1" t="str" cm="1">
        <f t="array" ref="I3085">IF(ISBLANK(N3085),"",INDEX($AC$7:$CO$7,,MATCH(H3085,$AC$6:$CO$6,0)))</f>
        <v/>
      </c>
      <c r="L3085" s="1" t="str">
        <f t="shared" si="731"/>
        <v/>
      </c>
      <c r="M3085" s="1" t="str">
        <f t="shared" si="732"/>
        <v/>
      </c>
    </row>
    <row r="3086" spans="2:13" x14ac:dyDescent="0.2">
      <c r="B3086" s="1" t="str">
        <f t="shared" si="727"/>
        <v/>
      </c>
      <c r="C3086" s="12">
        <f t="shared" si="728"/>
        <v>1</v>
      </c>
      <c r="D3086" s="1" t="str">
        <f t="shared" si="729"/>
        <v/>
      </c>
      <c r="E3086" s="1" t="str">
        <f t="shared" si="730"/>
        <v/>
      </c>
      <c r="H3086" s="1" t="str">
        <f>IF(ISBLANK(N3086),"",IF(SUM(AC3086:CO3086)=0,"other",INDEX(AC$6:CO$6,MATCH(1,AC3086:CO3086,0))))</f>
        <v/>
      </c>
      <c r="I3086" s="1" t="str" cm="1">
        <f t="array" ref="I3086">IF(ISBLANK(N3086),"",INDEX($AC$7:$CO$7,,MATCH(H3086,$AC$6:$CO$6,0)))</f>
        <v/>
      </c>
      <c r="L3086" s="1" t="str">
        <f t="shared" si="731"/>
        <v/>
      </c>
      <c r="M3086" s="1" t="str">
        <f t="shared" si="732"/>
        <v/>
      </c>
    </row>
    <row r="3087" spans="2:13" x14ac:dyDescent="0.2">
      <c r="B3087" s="1" t="str">
        <f t="shared" si="727"/>
        <v/>
      </c>
      <c r="C3087" s="12">
        <f t="shared" si="728"/>
        <v>1</v>
      </c>
      <c r="D3087" s="1" t="str">
        <f t="shared" si="729"/>
        <v/>
      </c>
      <c r="E3087" s="1" t="str">
        <f t="shared" si="730"/>
        <v/>
      </c>
      <c r="H3087" s="1" t="str">
        <f>IF(ISBLANK(N3087),"",IF(SUM(AC3087:CO3087)=0,"other",INDEX(AC$6:CO$6,MATCH(1,AC3087:CO3087,0))))</f>
        <v/>
      </c>
      <c r="I3087" s="1" t="str" cm="1">
        <f t="array" ref="I3087">IF(ISBLANK(N3087),"",INDEX($AC$7:$CO$7,,MATCH(H3087,$AC$6:$CO$6,0)))</f>
        <v/>
      </c>
      <c r="L3087" s="1" t="str">
        <f t="shared" si="731"/>
        <v/>
      </c>
      <c r="M3087" s="1" t="str">
        <f t="shared" si="732"/>
        <v/>
      </c>
    </row>
    <row r="3088" spans="2:13" x14ac:dyDescent="0.2">
      <c r="B3088" s="1" t="str">
        <f t="shared" si="727"/>
        <v/>
      </c>
      <c r="C3088" s="12">
        <f t="shared" si="728"/>
        <v>1</v>
      </c>
      <c r="D3088" s="1" t="str">
        <f t="shared" si="729"/>
        <v/>
      </c>
      <c r="E3088" s="1" t="str">
        <f t="shared" si="730"/>
        <v/>
      </c>
      <c r="H3088" s="1" t="str">
        <f>IF(ISBLANK(N3088),"",IF(SUM(AC3088:CO3088)=0,"other",INDEX(AC$6:CO$6,MATCH(1,AC3088:CO3088,0))))</f>
        <v/>
      </c>
      <c r="I3088" s="1" t="str" cm="1">
        <f t="array" ref="I3088">IF(ISBLANK(N3088),"",INDEX($AC$7:$CO$7,,MATCH(H3088,$AC$6:$CO$6,0)))</f>
        <v/>
      </c>
      <c r="L3088" s="1" t="str">
        <f t="shared" si="731"/>
        <v/>
      </c>
      <c r="M3088" s="1" t="str">
        <f t="shared" si="732"/>
        <v/>
      </c>
    </row>
    <row r="3089" spans="2:13" x14ac:dyDescent="0.2">
      <c r="B3089" s="1" t="str">
        <f t="shared" si="727"/>
        <v/>
      </c>
      <c r="C3089" s="12">
        <f t="shared" si="728"/>
        <v>1</v>
      </c>
      <c r="D3089" s="1" t="str">
        <f t="shared" si="729"/>
        <v/>
      </c>
      <c r="E3089" s="1" t="str">
        <f t="shared" si="730"/>
        <v/>
      </c>
      <c r="H3089" s="1" t="str">
        <f>IF(ISBLANK(N3089),"",IF(SUM(AC3089:CO3089)=0,"other",INDEX(AC$6:CO$6,MATCH(1,AC3089:CO3089,0))))</f>
        <v/>
      </c>
      <c r="I3089" s="1" t="str" cm="1">
        <f t="array" ref="I3089">IF(ISBLANK(N3089),"",INDEX($AC$7:$CO$7,,MATCH(H3089,$AC$6:$CO$6,0)))</f>
        <v/>
      </c>
      <c r="L3089" s="1" t="str">
        <f t="shared" si="731"/>
        <v/>
      </c>
      <c r="M3089" s="1" t="str">
        <f t="shared" si="732"/>
        <v/>
      </c>
    </row>
    <row r="3090" spans="2:13" x14ac:dyDescent="0.2">
      <c r="B3090" s="1" t="str">
        <f t="shared" si="727"/>
        <v/>
      </c>
      <c r="C3090" s="12">
        <f t="shared" si="728"/>
        <v>1</v>
      </c>
      <c r="D3090" s="1" t="str">
        <f t="shared" si="729"/>
        <v/>
      </c>
      <c r="E3090" s="1" t="str">
        <f t="shared" si="730"/>
        <v/>
      </c>
      <c r="H3090" s="1" t="str">
        <f>IF(ISBLANK(N3090),"",IF(SUM(AC3090:CO3090)=0,"other",INDEX(AC$6:CO$6,MATCH(1,AC3090:CO3090,0))))</f>
        <v/>
      </c>
      <c r="I3090" s="1" t="str" cm="1">
        <f t="array" ref="I3090">IF(ISBLANK(N3090),"",INDEX($AC$7:$CO$7,,MATCH(H3090,$AC$6:$CO$6,0)))</f>
        <v/>
      </c>
      <c r="L3090" s="1" t="str">
        <f t="shared" si="731"/>
        <v/>
      </c>
      <c r="M3090" s="1" t="str">
        <f t="shared" si="732"/>
        <v/>
      </c>
    </row>
    <row r="3091" spans="2:13" x14ac:dyDescent="0.2">
      <c r="B3091" s="1" t="str">
        <f t="shared" si="727"/>
        <v/>
      </c>
      <c r="C3091" s="12">
        <f t="shared" si="728"/>
        <v>1</v>
      </c>
      <c r="D3091" s="1" t="str">
        <f t="shared" si="729"/>
        <v/>
      </c>
      <c r="E3091" s="1" t="str">
        <f t="shared" si="730"/>
        <v/>
      </c>
      <c r="H3091" s="1" t="str">
        <f>IF(ISBLANK(N3091),"",IF(SUM(AC3091:CO3091)=0,"other",INDEX(AC$6:CO$6,MATCH(1,AC3091:CO3091,0))))</f>
        <v/>
      </c>
      <c r="I3091" s="1" t="str" cm="1">
        <f t="array" ref="I3091">IF(ISBLANK(N3091),"",INDEX($AC$7:$CO$7,,MATCH(H3091,$AC$6:$CO$6,0)))</f>
        <v/>
      </c>
      <c r="L3091" s="1" t="str">
        <f t="shared" si="731"/>
        <v/>
      </c>
      <c r="M3091" s="1" t="str">
        <f t="shared" si="732"/>
        <v/>
      </c>
    </row>
    <row r="3092" spans="2:13" x14ac:dyDescent="0.2">
      <c r="B3092" s="1" t="str">
        <f t="shared" si="727"/>
        <v/>
      </c>
      <c r="C3092" s="12">
        <f t="shared" si="728"/>
        <v>1</v>
      </c>
      <c r="D3092" s="1" t="str">
        <f t="shared" si="729"/>
        <v/>
      </c>
      <c r="E3092" s="1" t="str">
        <f t="shared" si="730"/>
        <v/>
      </c>
      <c r="H3092" s="1" t="str">
        <f>IF(ISBLANK(N3092),"",IF(SUM(AC3092:CO3092)=0,"other",INDEX(AC$6:CO$6,MATCH(1,AC3092:CO3092,0))))</f>
        <v/>
      </c>
      <c r="I3092" s="1" t="str" cm="1">
        <f t="array" ref="I3092">IF(ISBLANK(N3092),"",INDEX($AC$7:$CO$7,,MATCH(H3092,$AC$6:$CO$6,0)))</f>
        <v/>
      </c>
      <c r="L3092" s="1" t="str">
        <f t="shared" si="731"/>
        <v/>
      </c>
      <c r="M3092" s="1" t="str">
        <f t="shared" si="732"/>
        <v/>
      </c>
    </row>
    <row r="3093" spans="2:13" x14ac:dyDescent="0.2">
      <c r="B3093" s="1" t="str">
        <f t="shared" si="727"/>
        <v/>
      </c>
      <c r="C3093" s="12">
        <f t="shared" si="728"/>
        <v>1</v>
      </c>
      <c r="D3093" s="1" t="str">
        <f t="shared" si="729"/>
        <v/>
      </c>
      <c r="E3093" s="1" t="str">
        <f t="shared" si="730"/>
        <v/>
      </c>
      <c r="H3093" s="1" t="str">
        <f>IF(ISBLANK(N3093),"",IF(SUM(AC3093:CO3093)=0,"other",INDEX(AC$6:CO$6,MATCH(1,AC3093:CO3093,0))))</f>
        <v/>
      </c>
      <c r="I3093" s="1" t="str" cm="1">
        <f t="array" ref="I3093">IF(ISBLANK(N3093),"",INDEX($AC$7:$CO$7,,MATCH(H3093,$AC$6:$CO$6,0)))</f>
        <v/>
      </c>
      <c r="L3093" s="1" t="str">
        <f t="shared" si="731"/>
        <v/>
      </c>
      <c r="M3093" s="1" t="str">
        <f t="shared" si="732"/>
        <v/>
      </c>
    </row>
    <row r="3094" spans="2:13" x14ac:dyDescent="0.2">
      <c r="B3094" s="1" t="str">
        <f t="shared" si="727"/>
        <v/>
      </c>
      <c r="C3094" s="12">
        <f t="shared" si="728"/>
        <v>1</v>
      </c>
      <c r="D3094" s="1" t="str">
        <f t="shared" si="729"/>
        <v/>
      </c>
      <c r="E3094" s="1" t="str">
        <f t="shared" si="730"/>
        <v/>
      </c>
      <c r="H3094" s="1" t="str">
        <f>IF(ISBLANK(N3094),"",IF(SUM(AC3094:CO3094)=0,"other",INDEX(AC$6:CO$6,MATCH(1,AC3094:CO3094,0))))</f>
        <v/>
      </c>
      <c r="I3094" s="1" t="str" cm="1">
        <f t="array" ref="I3094">IF(ISBLANK(N3094),"",INDEX($AC$7:$CO$7,,MATCH(H3094,$AC$6:$CO$6,0)))</f>
        <v/>
      </c>
      <c r="L3094" s="1" t="str">
        <f t="shared" si="731"/>
        <v/>
      </c>
      <c r="M3094" s="1" t="str">
        <f t="shared" si="732"/>
        <v/>
      </c>
    </row>
    <row r="3095" spans="2:13" x14ac:dyDescent="0.2">
      <c r="B3095" s="1" t="str">
        <f t="shared" si="727"/>
        <v/>
      </c>
      <c r="C3095" s="12">
        <f t="shared" si="728"/>
        <v>1</v>
      </c>
      <c r="D3095" s="1" t="str">
        <f t="shared" si="729"/>
        <v/>
      </c>
      <c r="E3095" s="1" t="str">
        <f t="shared" si="730"/>
        <v/>
      </c>
      <c r="H3095" s="1" t="str">
        <f>IF(ISBLANK(N3095),"",IF(SUM(AC3095:CO3095)=0,"other",INDEX(AC$6:CO$6,MATCH(1,AC3095:CO3095,0))))</f>
        <v/>
      </c>
      <c r="I3095" s="1" t="str" cm="1">
        <f t="array" ref="I3095">IF(ISBLANK(N3095),"",INDEX($AC$7:$CO$7,,MATCH(H3095,$AC$6:$CO$6,0)))</f>
        <v/>
      </c>
      <c r="L3095" s="1" t="str">
        <f t="shared" si="731"/>
        <v/>
      </c>
      <c r="M3095" s="1" t="str">
        <f t="shared" si="732"/>
        <v/>
      </c>
    </row>
    <row r="3096" spans="2:13" x14ac:dyDescent="0.2">
      <c r="B3096" s="1" t="str">
        <f t="shared" si="727"/>
        <v/>
      </c>
      <c r="C3096" s="12">
        <f t="shared" si="728"/>
        <v>1</v>
      </c>
      <c r="D3096" s="1" t="str">
        <f t="shared" si="729"/>
        <v/>
      </c>
      <c r="E3096" s="1" t="str">
        <f t="shared" si="730"/>
        <v/>
      </c>
      <c r="H3096" s="1" t="str">
        <f>IF(ISBLANK(N3096),"",IF(SUM(AC3096:CO3096)=0,"other",INDEX(AC$6:CO$6,MATCH(1,AC3096:CO3096,0))))</f>
        <v/>
      </c>
      <c r="I3096" s="1" t="str" cm="1">
        <f t="array" ref="I3096">IF(ISBLANK(N3096),"",INDEX($AC$7:$CO$7,,MATCH(H3096,$AC$6:$CO$6,0)))</f>
        <v/>
      </c>
      <c r="L3096" s="1" t="str">
        <f t="shared" si="731"/>
        <v/>
      </c>
      <c r="M3096" s="1" t="str">
        <f t="shared" si="732"/>
        <v/>
      </c>
    </row>
    <row r="3097" spans="2:13" x14ac:dyDescent="0.2">
      <c r="B3097" s="1" t="str">
        <f t="shared" si="727"/>
        <v/>
      </c>
      <c r="C3097" s="12">
        <f t="shared" si="728"/>
        <v>1</v>
      </c>
      <c r="D3097" s="1" t="str">
        <f t="shared" si="729"/>
        <v/>
      </c>
      <c r="E3097" s="1" t="str">
        <f t="shared" si="730"/>
        <v/>
      </c>
      <c r="H3097" s="1" t="str">
        <f>IF(ISBLANK(N3097),"",IF(SUM(AC3097:CO3097)=0,"other",INDEX(AC$6:CO$6,MATCH(1,AC3097:CO3097,0))))</f>
        <v/>
      </c>
      <c r="I3097" s="1" t="str" cm="1">
        <f t="array" ref="I3097">IF(ISBLANK(N3097),"",INDEX($AC$7:$CO$7,,MATCH(H3097,$AC$6:$CO$6,0)))</f>
        <v/>
      </c>
      <c r="L3097" s="1" t="str">
        <f t="shared" si="731"/>
        <v/>
      </c>
      <c r="M3097" s="1" t="str">
        <f t="shared" si="732"/>
        <v/>
      </c>
    </row>
    <row r="3098" spans="2:13" x14ac:dyDescent="0.2">
      <c r="B3098" s="1" t="str">
        <f t="shared" si="727"/>
        <v/>
      </c>
      <c r="C3098" s="12">
        <f t="shared" si="728"/>
        <v>1</v>
      </c>
      <c r="D3098" s="1" t="str">
        <f t="shared" si="729"/>
        <v/>
      </c>
      <c r="E3098" s="1" t="str">
        <f t="shared" si="730"/>
        <v/>
      </c>
      <c r="H3098" s="1" t="str">
        <f>IF(ISBLANK(N3098),"",IF(SUM(AC3098:CO3098)=0,"other",INDEX(AC$6:CO$6,MATCH(1,AC3098:CO3098,0))))</f>
        <v/>
      </c>
      <c r="I3098" s="1" t="str" cm="1">
        <f t="array" ref="I3098">IF(ISBLANK(N3098),"",INDEX($AC$7:$CO$7,,MATCH(H3098,$AC$6:$CO$6,0)))</f>
        <v/>
      </c>
      <c r="L3098" s="1" t="str">
        <f t="shared" si="731"/>
        <v/>
      </c>
      <c r="M3098" s="1" t="str">
        <f t="shared" si="732"/>
        <v/>
      </c>
    </row>
    <row r="3099" spans="2:13" x14ac:dyDescent="0.2">
      <c r="B3099" s="1" t="str">
        <f t="shared" si="727"/>
        <v/>
      </c>
      <c r="C3099" s="12">
        <f t="shared" si="728"/>
        <v>1</v>
      </c>
      <c r="D3099" s="1" t="str">
        <f t="shared" si="729"/>
        <v/>
      </c>
      <c r="E3099" s="1" t="str">
        <f t="shared" si="730"/>
        <v/>
      </c>
      <c r="H3099" s="1" t="str">
        <f>IF(ISBLANK(N3099),"",IF(SUM(AC3099:CO3099)=0,"other",INDEX(AC$6:CO$6,MATCH(1,AC3099:CO3099,0))))</f>
        <v/>
      </c>
      <c r="I3099" s="1" t="str" cm="1">
        <f t="array" ref="I3099">IF(ISBLANK(N3099),"",INDEX($AC$7:$CO$7,,MATCH(H3099,$AC$6:$CO$6,0)))</f>
        <v/>
      </c>
      <c r="L3099" s="1" t="str">
        <f t="shared" si="731"/>
        <v/>
      </c>
      <c r="M3099" s="1" t="str">
        <f t="shared" si="732"/>
        <v/>
      </c>
    </row>
    <row r="3100" spans="2:13" x14ac:dyDescent="0.2">
      <c r="B3100" s="1" t="str">
        <f t="shared" si="727"/>
        <v/>
      </c>
      <c r="C3100" s="12">
        <f t="shared" si="728"/>
        <v>1</v>
      </c>
      <c r="D3100" s="1" t="str">
        <f t="shared" si="729"/>
        <v/>
      </c>
      <c r="E3100" s="1" t="str">
        <f t="shared" si="730"/>
        <v/>
      </c>
      <c r="H3100" s="1" t="str">
        <f>IF(ISBLANK(N3100),"",IF(SUM(AC3100:CO3100)=0,"other",INDEX(AC$6:CO$6,MATCH(1,AC3100:CO3100,0))))</f>
        <v/>
      </c>
      <c r="I3100" s="1" t="str" cm="1">
        <f t="array" ref="I3100">IF(ISBLANK(N3100),"",INDEX($AC$7:$CO$7,,MATCH(H3100,$AC$6:$CO$6,0)))</f>
        <v/>
      </c>
      <c r="L3100" s="1" t="str">
        <f t="shared" si="731"/>
        <v/>
      </c>
      <c r="M3100" s="1" t="str">
        <f t="shared" si="732"/>
        <v/>
      </c>
    </row>
    <row r="3101" spans="2:13" x14ac:dyDescent="0.2">
      <c r="B3101" s="1" t="str">
        <f t="shared" si="727"/>
        <v/>
      </c>
      <c r="C3101" s="12">
        <f t="shared" si="728"/>
        <v>1</v>
      </c>
      <c r="D3101" s="1" t="str">
        <f t="shared" si="729"/>
        <v/>
      </c>
      <c r="E3101" s="1" t="str">
        <f t="shared" si="730"/>
        <v/>
      </c>
      <c r="H3101" s="1" t="str">
        <f>IF(ISBLANK(N3101),"",IF(SUM(AC3101:CO3101)=0,"other",INDEX(AC$6:CO$6,MATCH(1,AC3101:CO3101,0))))</f>
        <v/>
      </c>
      <c r="I3101" s="1" t="str" cm="1">
        <f t="array" ref="I3101">IF(ISBLANK(N3101),"",INDEX($AC$7:$CO$7,,MATCH(H3101,$AC$6:$CO$6,0)))</f>
        <v/>
      </c>
      <c r="L3101" s="1" t="str">
        <f t="shared" si="731"/>
        <v/>
      </c>
      <c r="M3101" s="1" t="str">
        <f t="shared" si="732"/>
        <v/>
      </c>
    </row>
    <row r="3102" spans="2:13" x14ac:dyDescent="0.2">
      <c r="B3102" s="1" t="str">
        <f t="shared" si="727"/>
        <v/>
      </c>
      <c r="C3102" s="12">
        <f t="shared" si="728"/>
        <v>1</v>
      </c>
      <c r="D3102" s="1" t="str">
        <f t="shared" si="729"/>
        <v/>
      </c>
      <c r="E3102" s="1" t="str">
        <f t="shared" si="730"/>
        <v/>
      </c>
      <c r="H3102" s="1" t="str">
        <f>IF(ISBLANK(N3102),"",IF(SUM(AC3102:CO3102)=0,"other",INDEX(AC$6:CO$6,MATCH(1,AC3102:CO3102,0))))</f>
        <v/>
      </c>
      <c r="I3102" s="1" t="str" cm="1">
        <f t="array" ref="I3102">IF(ISBLANK(N3102),"",INDEX($AC$7:$CO$7,,MATCH(H3102,$AC$6:$CO$6,0)))</f>
        <v/>
      </c>
      <c r="L3102" s="1" t="str">
        <f t="shared" si="731"/>
        <v/>
      </c>
      <c r="M3102" s="1" t="str">
        <f t="shared" si="732"/>
        <v/>
      </c>
    </row>
    <row r="3103" spans="2:13" x14ac:dyDescent="0.2">
      <c r="B3103" s="1" t="str">
        <f t="shared" si="727"/>
        <v/>
      </c>
      <c r="C3103" s="12">
        <f t="shared" si="728"/>
        <v>1</v>
      </c>
      <c r="D3103" s="1" t="str">
        <f t="shared" si="729"/>
        <v/>
      </c>
      <c r="E3103" s="1" t="str">
        <f t="shared" si="730"/>
        <v/>
      </c>
      <c r="H3103" s="1" t="str">
        <f>IF(ISBLANK(N3103),"",IF(SUM(AC3103:CO3103)=0,"other",INDEX(AC$6:CO$6,MATCH(1,AC3103:CO3103,0))))</f>
        <v/>
      </c>
      <c r="I3103" s="1" t="str" cm="1">
        <f t="array" ref="I3103">IF(ISBLANK(N3103),"",INDEX($AC$7:$CO$7,,MATCH(H3103,$AC$6:$CO$6,0)))</f>
        <v/>
      </c>
      <c r="L3103" s="1" t="str">
        <f t="shared" si="731"/>
        <v/>
      </c>
      <c r="M3103" s="1" t="str">
        <f t="shared" si="732"/>
        <v/>
      </c>
    </row>
    <row r="3104" spans="2:13" x14ac:dyDescent="0.2">
      <c r="B3104" s="1" t="str">
        <f t="shared" si="727"/>
        <v/>
      </c>
      <c r="C3104" s="12">
        <f t="shared" si="728"/>
        <v>1</v>
      </c>
      <c r="D3104" s="1" t="str">
        <f t="shared" si="729"/>
        <v/>
      </c>
      <c r="E3104" s="1" t="str">
        <f t="shared" si="730"/>
        <v/>
      </c>
      <c r="H3104" s="1" t="str">
        <f>IF(ISBLANK(N3104),"",IF(SUM(AC3104:CO3104)=0,"other",INDEX(AC$6:CO$6,MATCH(1,AC3104:CO3104,0))))</f>
        <v/>
      </c>
      <c r="I3104" s="1" t="str" cm="1">
        <f t="array" ref="I3104">IF(ISBLANK(N3104),"",INDEX($AC$7:$CO$7,,MATCH(H3104,$AC$6:$CO$6,0)))</f>
        <v/>
      </c>
      <c r="L3104" s="1" t="str">
        <f t="shared" si="731"/>
        <v/>
      </c>
      <c r="M3104" s="1" t="str">
        <f t="shared" si="732"/>
        <v/>
      </c>
    </row>
    <row r="3105" spans="2:13" x14ac:dyDescent="0.2">
      <c r="B3105" s="1" t="str">
        <f t="shared" si="727"/>
        <v/>
      </c>
      <c r="C3105" s="12">
        <f t="shared" si="728"/>
        <v>1</v>
      </c>
      <c r="D3105" s="1" t="str">
        <f t="shared" si="729"/>
        <v/>
      </c>
      <c r="E3105" s="1" t="str">
        <f t="shared" si="730"/>
        <v/>
      </c>
      <c r="H3105" s="1" t="str">
        <f>IF(ISBLANK(N3105),"",IF(SUM(AC3105:CO3105)=0,"other",INDEX(AC$6:CO$6,MATCH(1,AC3105:CO3105,0))))</f>
        <v/>
      </c>
      <c r="I3105" s="1" t="str" cm="1">
        <f t="array" ref="I3105">IF(ISBLANK(N3105),"",INDEX($AC$7:$CO$7,,MATCH(H3105,$AC$6:$CO$6,0)))</f>
        <v/>
      </c>
      <c r="L3105" s="1" t="str">
        <f t="shared" si="731"/>
        <v/>
      </c>
      <c r="M3105" s="1" t="str">
        <f t="shared" si="732"/>
        <v/>
      </c>
    </row>
    <row r="3106" spans="2:13" x14ac:dyDescent="0.2">
      <c r="B3106" s="1" t="str">
        <f t="shared" si="727"/>
        <v/>
      </c>
      <c r="C3106" s="12">
        <f t="shared" si="728"/>
        <v>1</v>
      </c>
      <c r="D3106" s="1" t="str">
        <f t="shared" si="729"/>
        <v/>
      </c>
      <c r="E3106" s="1" t="str">
        <f t="shared" si="730"/>
        <v/>
      </c>
      <c r="H3106" s="1" t="str">
        <f>IF(ISBLANK(N3106),"",IF(SUM(AC3106:CO3106)=0,"other",INDEX(AC$6:CO$6,MATCH(1,AC3106:CO3106,0))))</f>
        <v/>
      </c>
      <c r="I3106" s="1" t="str" cm="1">
        <f t="array" ref="I3106">IF(ISBLANK(N3106),"",INDEX($AC$7:$CO$7,,MATCH(H3106,$AC$6:$CO$6,0)))</f>
        <v/>
      </c>
      <c r="L3106" s="1" t="str">
        <f t="shared" si="731"/>
        <v/>
      </c>
      <c r="M3106" s="1" t="str">
        <f t="shared" si="732"/>
        <v/>
      </c>
    </row>
    <row r="3107" spans="2:13" x14ac:dyDescent="0.2">
      <c r="B3107" s="1" t="str">
        <f t="shared" si="727"/>
        <v/>
      </c>
      <c r="C3107" s="12">
        <f t="shared" si="728"/>
        <v>1</v>
      </c>
      <c r="D3107" s="1" t="str">
        <f t="shared" si="729"/>
        <v/>
      </c>
      <c r="E3107" s="1" t="str">
        <f t="shared" si="730"/>
        <v/>
      </c>
      <c r="H3107" s="1" t="str">
        <f>IF(ISBLANK(N3107),"",IF(SUM(AC3107:CO3107)=0,"other",INDEX(AC$6:CO$6,MATCH(1,AC3107:CO3107,0))))</f>
        <v/>
      </c>
      <c r="I3107" s="1" t="str" cm="1">
        <f t="array" ref="I3107">IF(ISBLANK(N3107),"",INDEX($AC$7:$CO$7,,MATCH(H3107,$AC$6:$CO$6,0)))</f>
        <v/>
      </c>
      <c r="L3107" s="1" t="str">
        <f t="shared" si="731"/>
        <v/>
      </c>
      <c r="M3107" s="1" t="str">
        <f t="shared" si="732"/>
        <v/>
      </c>
    </row>
    <row r="3108" spans="2:13" x14ac:dyDescent="0.2">
      <c r="B3108" s="1" t="str">
        <f t="shared" si="727"/>
        <v/>
      </c>
      <c r="C3108" s="12">
        <f t="shared" si="728"/>
        <v>1</v>
      </c>
      <c r="D3108" s="1" t="str">
        <f t="shared" si="729"/>
        <v/>
      </c>
      <c r="E3108" s="1" t="str">
        <f t="shared" si="730"/>
        <v/>
      </c>
      <c r="H3108" s="1" t="str">
        <f>IF(ISBLANK(N3108),"",IF(SUM(AC3108:CO3108)=0,"other",INDEX(AC$6:CO$6,MATCH(1,AC3108:CO3108,0))))</f>
        <v/>
      </c>
      <c r="I3108" s="1" t="str" cm="1">
        <f t="array" ref="I3108">IF(ISBLANK(N3108),"",INDEX($AC$7:$CO$7,,MATCH(H3108,$AC$6:$CO$6,0)))</f>
        <v/>
      </c>
      <c r="L3108" s="1" t="str">
        <f t="shared" si="731"/>
        <v/>
      </c>
      <c r="M3108" s="1" t="str">
        <f t="shared" si="732"/>
        <v/>
      </c>
    </row>
    <row r="3109" spans="2:13" x14ac:dyDescent="0.2">
      <c r="B3109" s="1" t="str">
        <f t="shared" si="727"/>
        <v/>
      </c>
      <c r="C3109" s="12">
        <f t="shared" si="728"/>
        <v>1</v>
      </c>
      <c r="D3109" s="1" t="str">
        <f t="shared" si="729"/>
        <v/>
      </c>
      <c r="E3109" s="1" t="str">
        <f t="shared" si="730"/>
        <v/>
      </c>
      <c r="H3109" s="1" t="str">
        <f>IF(ISBLANK(N3109),"",IF(SUM(AC3109:CO3109)=0,"other",INDEX(AC$6:CO$6,MATCH(1,AC3109:CO3109,0))))</f>
        <v/>
      </c>
      <c r="I3109" s="1" t="str" cm="1">
        <f t="array" ref="I3109">IF(ISBLANK(N3109),"",INDEX($AC$7:$CO$7,,MATCH(H3109,$AC$6:$CO$6,0)))</f>
        <v/>
      </c>
      <c r="L3109" s="1" t="str">
        <f t="shared" si="731"/>
        <v/>
      </c>
      <c r="M3109" s="1" t="str">
        <f t="shared" si="732"/>
        <v/>
      </c>
    </row>
    <row r="3110" spans="2:13" x14ac:dyDescent="0.2">
      <c r="B3110" s="1" t="str">
        <f t="shared" si="727"/>
        <v/>
      </c>
      <c r="C3110" s="12">
        <f t="shared" si="728"/>
        <v>1</v>
      </c>
      <c r="D3110" s="1" t="str">
        <f t="shared" si="729"/>
        <v/>
      </c>
      <c r="E3110" s="1" t="str">
        <f t="shared" si="730"/>
        <v/>
      </c>
      <c r="H3110" s="1" t="str">
        <f>IF(ISBLANK(N3110),"",IF(SUM(AC3110:CO3110)=0,"other",INDEX(AC$6:CO$6,MATCH(1,AC3110:CO3110,0))))</f>
        <v/>
      </c>
      <c r="I3110" s="1" t="str" cm="1">
        <f t="array" ref="I3110">IF(ISBLANK(N3110),"",INDEX($AC$7:$CO$7,,MATCH(H3110,$AC$6:$CO$6,0)))</f>
        <v/>
      </c>
      <c r="L3110" s="1" t="str">
        <f t="shared" si="731"/>
        <v/>
      </c>
      <c r="M3110" s="1" t="str">
        <f t="shared" si="732"/>
        <v/>
      </c>
    </row>
    <row r="3111" spans="2:13" x14ac:dyDescent="0.2">
      <c r="B3111" s="1" t="str">
        <f t="shared" si="727"/>
        <v/>
      </c>
      <c r="C3111" s="12">
        <f t="shared" si="728"/>
        <v>1</v>
      </c>
      <c r="D3111" s="1" t="str">
        <f t="shared" si="729"/>
        <v/>
      </c>
      <c r="E3111" s="1" t="str">
        <f t="shared" si="730"/>
        <v/>
      </c>
      <c r="H3111" s="1" t="str">
        <f>IF(ISBLANK(N3111),"",IF(SUM(AC3111:CO3111)=0,"other",INDEX(AC$6:CO$6,MATCH(1,AC3111:CO3111,0))))</f>
        <v/>
      </c>
      <c r="I3111" s="1" t="str" cm="1">
        <f t="array" ref="I3111">IF(ISBLANK(N3111),"",INDEX($AC$7:$CO$7,,MATCH(H3111,$AC$6:$CO$6,0)))</f>
        <v/>
      </c>
      <c r="L3111" s="1" t="str">
        <f t="shared" si="731"/>
        <v/>
      </c>
      <c r="M3111" s="1" t="str">
        <f t="shared" si="732"/>
        <v/>
      </c>
    </row>
    <row r="3112" spans="2:13" x14ac:dyDescent="0.2">
      <c r="B3112" s="1" t="str">
        <f t="shared" si="727"/>
        <v/>
      </c>
      <c r="C3112" s="12">
        <f t="shared" si="728"/>
        <v>1</v>
      </c>
      <c r="D3112" s="1" t="str">
        <f t="shared" si="729"/>
        <v/>
      </c>
      <c r="E3112" s="1" t="str">
        <f t="shared" si="730"/>
        <v/>
      </c>
      <c r="H3112" s="1" t="str">
        <f>IF(ISBLANK(N3112),"",IF(SUM(AC3112:CO3112)=0,"other",INDEX(AC$6:CO$6,MATCH(1,AC3112:CO3112,0))))</f>
        <v/>
      </c>
      <c r="I3112" s="1" t="str" cm="1">
        <f t="array" ref="I3112">IF(ISBLANK(N3112),"",INDEX($AC$7:$CO$7,,MATCH(H3112,$AC$6:$CO$6,0)))</f>
        <v/>
      </c>
      <c r="L3112" s="1" t="str">
        <f t="shared" si="731"/>
        <v/>
      </c>
      <c r="M3112" s="1" t="str">
        <f t="shared" si="732"/>
        <v/>
      </c>
    </row>
    <row r="3113" spans="2:13" x14ac:dyDescent="0.2">
      <c r="B3113" s="1" t="str">
        <f t="shared" si="727"/>
        <v/>
      </c>
      <c r="C3113" s="12">
        <f t="shared" si="728"/>
        <v>1</v>
      </c>
      <c r="D3113" s="1" t="str">
        <f t="shared" si="729"/>
        <v/>
      </c>
      <c r="E3113" s="1" t="str">
        <f t="shared" si="730"/>
        <v/>
      </c>
      <c r="H3113" s="1" t="str">
        <f>IF(ISBLANK(N3113),"",IF(SUM(AC3113:CO3113)=0,"other",INDEX(AC$6:CO$6,MATCH(1,AC3113:CO3113,0))))</f>
        <v/>
      </c>
      <c r="I3113" s="1" t="str" cm="1">
        <f t="array" ref="I3113">IF(ISBLANK(N3113),"",INDEX($AC$7:$CO$7,,MATCH(H3113,$AC$6:$CO$6,0)))</f>
        <v/>
      </c>
      <c r="L3113" s="1" t="str">
        <f t="shared" si="731"/>
        <v/>
      </c>
      <c r="M3113" s="1" t="str">
        <f t="shared" si="732"/>
        <v/>
      </c>
    </row>
    <row r="3114" spans="2:13" x14ac:dyDescent="0.2">
      <c r="B3114" s="1" t="str">
        <f t="shared" si="727"/>
        <v/>
      </c>
      <c r="C3114" s="12">
        <f t="shared" si="728"/>
        <v>1</v>
      </c>
      <c r="D3114" s="1" t="str">
        <f t="shared" si="729"/>
        <v/>
      </c>
      <c r="E3114" s="1" t="str">
        <f t="shared" si="730"/>
        <v/>
      </c>
      <c r="H3114" s="1" t="str">
        <f>IF(ISBLANK(N3114),"",IF(SUM(AC3114:CO3114)=0,"other",INDEX(AC$6:CO$6,MATCH(1,AC3114:CO3114,0))))</f>
        <v/>
      </c>
      <c r="I3114" s="1" t="str" cm="1">
        <f t="array" ref="I3114">IF(ISBLANK(N3114),"",INDEX($AC$7:$CO$7,,MATCH(H3114,$AC$6:$CO$6,0)))</f>
        <v/>
      </c>
      <c r="L3114" s="1" t="str">
        <f t="shared" si="731"/>
        <v/>
      </c>
      <c r="M3114" s="1" t="str">
        <f t="shared" si="732"/>
        <v/>
      </c>
    </row>
    <row r="3115" spans="2:13" x14ac:dyDescent="0.2">
      <c r="B3115" s="1" t="str">
        <f t="shared" si="727"/>
        <v/>
      </c>
      <c r="C3115" s="12">
        <f t="shared" si="728"/>
        <v>1</v>
      </c>
      <c r="D3115" s="1" t="str">
        <f t="shared" si="729"/>
        <v/>
      </c>
      <c r="E3115" s="1" t="str">
        <f t="shared" si="730"/>
        <v/>
      </c>
      <c r="H3115" s="1" t="str">
        <f>IF(ISBLANK(N3115),"",IF(SUM(AC3115:CO3115)=0,"other",INDEX(AC$6:CO$6,MATCH(1,AC3115:CO3115,0))))</f>
        <v/>
      </c>
      <c r="I3115" s="1" t="str" cm="1">
        <f t="array" ref="I3115">IF(ISBLANK(N3115),"",INDEX($AC$7:$CO$7,,MATCH(H3115,$AC$6:$CO$6,0)))</f>
        <v/>
      </c>
      <c r="L3115" s="1" t="str">
        <f t="shared" si="731"/>
        <v/>
      </c>
      <c r="M3115" s="1" t="str">
        <f t="shared" si="732"/>
        <v/>
      </c>
    </row>
    <row r="3116" spans="2:13" x14ac:dyDescent="0.2">
      <c r="B3116" s="1" t="str">
        <f t="shared" si="727"/>
        <v/>
      </c>
      <c r="C3116" s="12">
        <f t="shared" si="728"/>
        <v>1</v>
      </c>
      <c r="D3116" s="1" t="str">
        <f t="shared" si="729"/>
        <v/>
      </c>
      <c r="E3116" s="1" t="str">
        <f t="shared" si="730"/>
        <v/>
      </c>
      <c r="H3116" s="1" t="str">
        <f>IF(ISBLANK(N3116),"",IF(SUM(AC3116:CO3116)=0,"other",INDEX(AC$6:CO$6,MATCH(1,AC3116:CO3116,0))))</f>
        <v/>
      </c>
      <c r="I3116" s="1" t="str" cm="1">
        <f t="array" ref="I3116">IF(ISBLANK(N3116),"",INDEX($AC$7:$CO$7,,MATCH(H3116,$AC$6:$CO$6,0)))</f>
        <v/>
      </c>
      <c r="L3116" s="1" t="str">
        <f t="shared" si="731"/>
        <v/>
      </c>
      <c r="M3116" s="1" t="str">
        <f t="shared" si="732"/>
        <v/>
      </c>
    </row>
    <row r="3117" spans="2:13" x14ac:dyDescent="0.2">
      <c r="B3117" s="1" t="str">
        <f t="shared" si="727"/>
        <v/>
      </c>
      <c r="C3117" s="12">
        <f t="shared" si="728"/>
        <v>1</v>
      </c>
      <c r="D3117" s="1" t="str">
        <f t="shared" si="729"/>
        <v/>
      </c>
      <c r="E3117" s="1" t="str">
        <f t="shared" si="730"/>
        <v/>
      </c>
      <c r="H3117" s="1" t="str">
        <f>IF(ISBLANK(N3117),"",IF(SUM(AC3117:CO3117)=0,"other",INDEX(AC$6:CO$6,MATCH(1,AC3117:CO3117,0))))</f>
        <v/>
      </c>
      <c r="I3117" s="1" t="str" cm="1">
        <f t="array" ref="I3117">IF(ISBLANK(N3117),"",INDEX($AC$7:$CO$7,,MATCH(H3117,$AC$6:$CO$6,0)))</f>
        <v/>
      </c>
      <c r="L3117" s="1" t="str">
        <f t="shared" si="731"/>
        <v/>
      </c>
      <c r="M3117" s="1" t="str">
        <f t="shared" si="732"/>
        <v/>
      </c>
    </row>
    <row r="3118" spans="2:13" x14ac:dyDescent="0.2">
      <c r="B3118" s="1" t="str">
        <f t="shared" si="727"/>
        <v/>
      </c>
      <c r="C3118" s="12">
        <f t="shared" si="728"/>
        <v>1</v>
      </c>
      <c r="D3118" s="1" t="str">
        <f t="shared" si="729"/>
        <v/>
      </c>
      <c r="E3118" s="1" t="str">
        <f t="shared" si="730"/>
        <v/>
      </c>
      <c r="H3118" s="1" t="str">
        <f>IF(ISBLANK(N3118),"",IF(SUM(AC3118:CO3118)=0,"other",INDEX(AC$6:CO$6,MATCH(1,AC3118:CO3118,0))))</f>
        <v/>
      </c>
      <c r="I3118" s="1" t="str" cm="1">
        <f t="array" ref="I3118">IF(ISBLANK(N3118),"",INDEX($AC$7:$CO$7,,MATCH(H3118,$AC$6:$CO$6,0)))</f>
        <v/>
      </c>
      <c r="L3118" s="1" t="str">
        <f t="shared" si="731"/>
        <v/>
      </c>
      <c r="M3118" s="1" t="str">
        <f t="shared" si="732"/>
        <v/>
      </c>
    </row>
    <row r="3119" spans="2:13" x14ac:dyDescent="0.2">
      <c r="B3119" s="1" t="str">
        <f t="shared" si="727"/>
        <v/>
      </c>
      <c r="C3119" s="12">
        <f t="shared" si="728"/>
        <v>1</v>
      </c>
      <c r="D3119" s="1" t="str">
        <f t="shared" si="729"/>
        <v/>
      </c>
      <c r="E3119" s="1" t="str">
        <f t="shared" si="730"/>
        <v/>
      </c>
      <c r="H3119" s="1" t="str">
        <f>IF(ISBLANK(N3119),"",IF(SUM(AC3119:CO3119)=0,"other",INDEX(AC$6:CO$6,MATCH(1,AC3119:CO3119,0))))</f>
        <v/>
      </c>
      <c r="I3119" s="1" t="str" cm="1">
        <f t="array" ref="I3119">IF(ISBLANK(N3119),"",INDEX($AC$7:$CO$7,,MATCH(H3119,$AC$6:$CO$6,0)))</f>
        <v/>
      </c>
      <c r="L3119" s="1" t="str">
        <f t="shared" si="731"/>
        <v/>
      </c>
      <c r="M3119" s="1" t="str">
        <f t="shared" si="732"/>
        <v/>
      </c>
    </row>
    <row r="3120" spans="2:13" x14ac:dyDescent="0.2">
      <c r="B3120" s="1" t="str">
        <f t="shared" si="727"/>
        <v/>
      </c>
      <c r="C3120" s="12">
        <f t="shared" si="728"/>
        <v>1</v>
      </c>
      <c r="D3120" s="1" t="str">
        <f t="shared" si="729"/>
        <v/>
      </c>
      <c r="E3120" s="1" t="str">
        <f t="shared" si="730"/>
        <v/>
      </c>
      <c r="H3120" s="1" t="str">
        <f>IF(ISBLANK(N3120),"",IF(SUM(AC3120:CO3120)=0,"other",INDEX(AC$6:CO$6,MATCH(1,AC3120:CO3120,0))))</f>
        <v/>
      </c>
      <c r="I3120" s="1" t="str" cm="1">
        <f t="array" ref="I3120">IF(ISBLANK(N3120),"",INDEX($AC$7:$CO$7,,MATCH(H3120,$AC$6:$CO$6,0)))</f>
        <v/>
      </c>
      <c r="L3120" s="1" t="str">
        <f t="shared" si="731"/>
        <v/>
      </c>
      <c r="M3120" s="1" t="str">
        <f t="shared" si="732"/>
        <v/>
      </c>
    </row>
    <row r="3121" spans="2:13" x14ac:dyDescent="0.2">
      <c r="B3121" s="1" t="str">
        <f t="shared" si="727"/>
        <v/>
      </c>
      <c r="C3121" s="12">
        <f t="shared" si="728"/>
        <v>1</v>
      </c>
      <c r="D3121" s="1" t="str">
        <f t="shared" si="729"/>
        <v/>
      </c>
      <c r="E3121" s="1" t="str">
        <f t="shared" si="730"/>
        <v/>
      </c>
      <c r="H3121" s="1" t="str">
        <f>IF(ISBLANK(N3121),"",IF(SUM(AC3121:CO3121)=0,"other",INDEX(AC$6:CO$6,MATCH(1,AC3121:CO3121,0))))</f>
        <v/>
      </c>
      <c r="I3121" s="1" t="str" cm="1">
        <f t="array" ref="I3121">IF(ISBLANK(N3121),"",INDEX($AC$7:$CO$7,,MATCH(H3121,$AC$6:$CO$6,0)))</f>
        <v/>
      </c>
      <c r="L3121" s="1" t="str">
        <f t="shared" si="731"/>
        <v/>
      </c>
      <c r="M3121" s="1" t="str">
        <f t="shared" si="732"/>
        <v/>
      </c>
    </row>
    <row r="3122" spans="2:13" x14ac:dyDescent="0.2">
      <c r="B3122" s="1" t="str">
        <f t="shared" si="727"/>
        <v/>
      </c>
      <c r="C3122" s="12">
        <f t="shared" si="728"/>
        <v>1</v>
      </c>
      <c r="D3122" s="1" t="str">
        <f t="shared" si="729"/>
        <v/>
      </c>
      <c r="E3122" s="1" t="str">
        <f t="shared" si="730"/>
        <v/>
      </c>
      <c r="H3122" s="1" t="str">
        <f>IF(ISBLANK(N3122),"",IF(SUM(AC3122:CO3122)=0,"other",INDEX(AC$6:CO$6,MATCH(1,AC3122:CO3122,0))))</f>
        <v/>
      </c>
      <c r="I3122" s="1" t="str" cm="1">
        <f t="array" ref="I3122">IF(ISBLANK(N3122),"",INDEX($AC$7:$CO$7,,MATCH(H3122,$AC$6:$CO$6,0)))</f>
        <v/>
      </c>
      <c r="L3122" s="1" t="str">
        <f t="shared" si="731"/>
        <v/>
      </c>
      <c r="M3122" s="1" t="str">
        <f t="shared" si="732"/>
        <v/>
      </c>
    </row>
    <row r="3123" spans="2:13" x14ac:dyDescent="0.2">
      <c r="B3123" s="1" t="str">
        <f t="shared" si="727"/>
        <v/>
      </c>
      <c r="C3123" s="12">
        <f t="shared" si="728"/>
        <v>1</v>
      </c>
      <c r="D3123" s="1" t="str">
        <f t="shared" si="729"/>
        <v/>
      </c>
      <c r="E3123" s="1" t="str">
        <f t="shared" si="730"/>
        <v/>
      </c>
      <c r="H3123" s="1" t="str">
        <f>IF(ISBLANK(N3123),"",IF(SUM(AC3123:CO3123)=0,"other",INDEX(AC$6:CO$6,MATCH(1,AC3123:CO3123,0))))</f>
        <v/>
      </c>
      <c r="I3123" s="1" t="str" cm="1">
        <f t="array" ref="I3123">IF(ISBLANK(N3123),"",INDEX($AC$7:$CO$7,,MATCH(H3123,$AC$6:$CO$6,0)))</f>
        <v/>
      </c>
      <c r="L3123" s="1" t="str">
        <f t="shared" si="731"/>
        <v/>
      </c>
      <c r="M3123" s="1" t="str">
        <f t="shared" si="732"/>
        <v/>
      </c>
    </row>
    <row r="3124" spans="2:13" x14ac:dyDescent="0.2">
      <c r="B3124" s="1" t="str">
        <f t="shared" si="727"/>
        <v/>
      </c>
      <c r="C3124" s="12">
        <f t="shared" si="728"/>
        <v>1</v>
      </c>
      <c r="D3124" s="1" t="str">
        <f t="shared" si="729"/>
        <v/>
      </c>
      <c r="E3124" s="1" t="str">
        <f t="shared" si="730"/>
        <v/>
      </c>
      <c r="H3124" s="1" t="str">
        <f>IF(ISBLANK(N3124),"",IF(SUM(AC3124:CO3124)=0,"other",INDEX(AC$6:CO$6,MATCH(1,AC3124:CO3124,0))))</f>
        <v/>
      </c>
      <c r="I3124" s="1" t="str" cm="1">
        <f t="array" ref="I3124">IF(ISBLANK(N3124),"",INDEX($AC$7:$CO$7,,MATCH(H3124,$AC$6:$CO$6,0)))</f>
        <v/>
      </c>
      <c r="L3124" s="1" t="str">
        <f t="shared" si="731"/>
        <v/>
      </c>
      <c r="M3124" s="1" t="str">
        <f t="shared" si="732"/>
        <v/>
      </c>
    </row>
    <row r="3125" spans="2:13" x14ac:dyDescent="0.2">
      <c r="B3125" s="1" t="str">
        <f t="shared" si="727"/>
        <v/>
      </c>
      <c r="C3125" s="12">
        <f t="shared" si="728"/>
        <v>1</v>
      </c>
      <c r="D3125" s="1" t="str">
        <f t="shared" si="729"/>
        <v/>
      </c>
      <c r="E3125" s="1" t="str">
        <f t="shared" si="730"/>
        <v/>
      </c>
      <c r="H3125" s="1" t="str">
        <f>IF(ISBLANK(N3125),"",IF(SUM(AC3125:CO3125)=0,"other",INDEX(AC$6:CO$6,MATCH(1,AC3125:CO3125,0))))</f>
        <v/>
      </c>
      <c r="I3125" s="1" t="str" cm="1">
        <f t="array" ref="I3125">IF(ISBLANK(N3125),"",INDEX($AC$7:$CO$7,,MATCH(H3125,$AC$6:$CO$6,0)))</f>
        <v/>
      </c>
      <c r="L3125" s="1" t="str">
        <f t="shared" si="731"/>
        <v/>
      </c>
      <c r="M3125" s="1" t="str">
        <f t="shared" si="732"/>
        <v/>
      </c>
    </row>
    <row r="3126" spans="2:13" x14ac:dyDescent="0.2">
      <c r="B3126" s="1" t="str">
        <f t="shared" si="727"/>
        <v/>
      </c>
      <c r="C3126" s="12">
        <f t="shared" si="728"/>
        <v>1</v>
      </c>
      <c r="D3126" s="1" t="str">
        <f t="shared" si="729"/>
        <v/>
      </c>
      <c r="E3126" s="1" t="str">
        <f t="shared" si="730"/>
        <v/>
      </c>
      <c r="H3126" s="1" t="str">
        <f>IF(ISBLANK(N3126),"",IF(SUM(AC3126:CO3126)=0,"other",INDEX(AC$6:CO$6,MATCH(1,AC3126:CO3126,0))))</f>
        <v/>
      </c>
      <c r="I3126" s="1" t="str" cm="1">
        <f t="array" ref="I3126">IF(ISBLANK(N3126),"",INDEX($AC$7:$CO$7,,MATCH(H3126,$AC$6:$CO$6,0)))</f>
        <v/>
      </c>
      <c r="L3126" s="1" t="str">
        <f t="shared" si="731"/>
        <v/>
      </c>
      <c r="M3126" s="1" t="str">
        <f t="shared" si="732"/>
        <v/>
      </c>
    </row>
    <row r="3127" spans="2:13" x14ac:dyDescent="0.2">
      <c r="B3127" s="1" t="str">
        <f t="shared" si="727"/>
        <v/>
      </c>
      <c r="C3127" s="12">
        <f t="shared" si="728"/>
        <v>1</v>
      </c>
      <c r="D3127" s="1" t="str">
        <f t="shared" si="729"/>
        <v/>
      </c>
      <c r="E3127" s="1" t="str">
        <f t="shared" si="730"/>
        <v/>
      </c>
      <c r="H3127" s="1" t="str">
        <f>IF(ISBLANK(N3127),"",IF(SUM(AC3127:CO3127)=0,"other",INDEX(AC$6:CO$6,MATCH(1,AC3127:CO3127,0))))</f>
        <v/>
      </c>
      <c r="I3127" s="1" t="str" cm="1">
        <f t="array" ref="I3127">IF(ISBLANK(N3127),"",INDEX($AC$7:$CO$7,,MATCH(H3127,$AC$6:$CO$6,0)))</f>
        <v/>
      </c>
      <c r="L3127" s="1" t="str">
        <f t="shared" si="731"/>
        <v/>
      </c>
      <c r="M3127" s="1" t="str">
        <f t="shared" si="732"/>
        <v/>
      </c>
    </row>
    <row r="3128" spans="2:13" x14ac:dyDescent="0.2">
      <c r="B3128" s="1" t="str">
        <f t="shared" si="727"/>
        <v/>
      </c>
      <c r="C3128" s="12">
        <f t="shared" si="728"/>
        <v>1</v>
      </c>
      <c r="D3128" s="1" t="str">
        <f t="shared" si="729"/>
        <v/>
      </c>
      <c r="E3128" s="1" t="str">
        <f t="shared" si="730"/>
        <v/>
      </c>
      <c r="H3128" s="1" t="str">
        <f>IF(ISBLANK(N3128),"",IF(SUM(AC3128:CO3128)=0,"other",INDEX(AC$6:CO$6,MATCH(1,AC3128:CO3128,0))))</f>
        <v/>
      </c>
      <c r="I3128" s="1" t="str" cm="1">
        <f t="array" ref="I3128">IF(ISBLANK(N3128),"",INDEX($AC$7:$CO$7,,MATCH(H3128,$AC$6:$CO$6,0)))</f>
        <v/>
      </c>
      <c r="L3128" s="1" t="str">
        <f t="shared" si="731"/>
        <v/>
      </c>
      <c r="M3128" s="1" t="str">
        <f t="shared" si="732"/>
        <v/>
      </c>
    </row>
    <row r="3129" spans="2:13" x14ac:dyDescent="0.2">
      <c r="B3129" s="1" t="str">
        <f t="shared" si="727"/>
        <v/>
      </c>
      <c r="C3129" s="12">
        <f t="shared" si="728"/>
        <v>1</v>
      </c>
      <c r="D3129" s="1" t="str">
        <f t="shared" si="729"/>
        <v/>
      </c>
      <c r="E3129" s="1" t="str">
        <f t="shared" si="730"/>
        <v/>
      </c>
      <c r="H3129" s="1" t="str">
        <f>IF(ISBLANK(N3129),"",IF(SUM(AC3129:CO3129)=0,"other",INDEX(AC$6:CO$6,MATCH(1,AC3129:CO3129,0))))</f>
        <v/>
      </c>
      <c r="I3129" s="1" t="str" cm="1">
        <f t="array" ref="I3129">IF(ISBLANK(N3129),"",INDEX($AC$7:$CO$7,,MATCH(H3129,$AC$6:$CO$6,0)))</f>
        <v/>
      </c>
      <c r="L3129" s="1" t="str">
        <f t="shared" si="731"/>
        <v/>
      </c>
      <c r="M3129" s="1" t="str">
        <f t="shared" si="732"/>
        <v/>
      </c>
    </row>
    <row r="3130" spans="2:13" x14ac:dyDescent="0.2">
      <c r="B3130" s="1" t="str">
        <f t="shared" si="727"/>
        <v/>
      </c>
      <c r="C3130" s="12">
        <f t="shared" si="728"/>
        <v>1</v>
      </c>
      <c r="D3130" s="1" t="str">
        <f t="shared" si="729"/>
        <v/>
      </c>
      <c r="E3130" s="1" t="str">
        <f t="shared" si="730"/>
        <v/>
      </c>
      <c r="H3130" s="1" t="str">
        <f>IF(ISBLANK(N3130),"",IF(SUM(AC3130:CO3130)=0,"other",INDEX(AC$6:CO$6,MATCH(1,AC3130:CO3130,0))))</f>
        <v/>
      </c>
      <c r="I3130" s="1" t="str" cm="1">
        <f t="array" ref="I3130">IF(ISBLANK(N3130),"",INDEX($AC$7:$CO$7,,MATCH(H3130,$AC$6:$CO$6,0)))</f>
        <v/>
      </c>
      <c r="L3130" s="1" t="str">
        <f t="shared" si="731"/>
        <v/>
      </c>
      <c r="M3130" s="1" t="str">
        <f t="shared" si="732"/>
        <v/>
      </c>
    </row>
    <row r="3131" spans="2:13" x14ac:dyDescent="0.2">
      <c r="B3131" s="1" t="str">
        <f t="shared" si="727"/>
        <v/>
      </c>
      <c r="C3131" s="12">
        <f t="shared" si="728"/>
        <v>1</v>
      </c>
      <c r="D3131" s="1" t="str">
        <f t="shared" si="729"/>
        <v/>
      </c>
      <c r="E3131" s="1" t="str">
        <f t="shared" si="730"/>
        <v/>
      </c>
      <c r="H3131" s="1" t="str">
        <f>IF(ISBLANK(N3131),"",IF(SUM(AC3131:CO3131)=0,"other",INDEX(AC$6:CO$6,MATCH(1,AC3131:CO3131,0))))</f>
        <v/>
      </c>
      <c r="I3131" s="1" t="str" cm="1">
        <f t="array" ref="I3131">IF(ISBLANK(N3131),"",INDEX($AC$7:$CO$7,,MATCH(H3131,$AC$6:$CO$6,0)))</f>
        <v/>
      </c>
      <c r="L3131" s="1" t="str">
        <f t="shared" si="731"/>
        <v/>
      </c>
      <c r="M3131" s="1" t="str">
        <f t="shared" si="732"/>
        <v/>
      </c>
    </row>
    <row r="3132" spans="2:13" x14ac:dyDescent="0.2">
      <c r="B3132" s="1" t="str">
        <f t="shared" si="727"/>
        <v/>
      </c>
      <c r="C3132" s="12">
        <f t="shared" si="728"/>
        <v>1</v>
      </c>
      <c r="D3132" s="1" t="str">
        <f t="shared" si="729"/>
        <v/>
      </c>
      <c r="E3132" s="1" t="str">
        <f t="shared" si="730"/>
        <v/>
      </c>
      <c r="H3132" s="1" t="str">
        <f>IF(ISBLANK(N3132),"",IF(SUM(AC3132:CO3132)=0,"other",INDEX(AC$6:CO$6,MATCH(1,AC3132:CO3132,0))))</f>
        <v/>
      </c>
      <c r="I3132" s="1" t="str" cm="1">
        <f t="array" ref="I3132">IF(ISBLANK(N3132),"",INDEX($AC$7:$CO$7,,MATCH(H3132,$AC$6:$CO$6,0)))</f>
        <v/>
      </c>
      <c r="L3132" s="1" t="str">
        <f t="shared" si="731"/>
        <v/>
      </c>
      <c r="M3132" s="1" t="str">
        <f t="shared" si="732"/>
        <v/>
      </c>
    </row>
    <row r="3133" spans="2:13" x14ac:dyDescent="0.2">
      <c r="B3133" s="1" t="str">
        <f t="shared" si="727"/>
        <v/>
      </c>
      <c r="C3133" s="12">
        <f t="shared" si="728"/>
        <v>1</v>
      </c>
      <c r="D3133" s="1" t="str">
        <f t="shared" si="729"/>
        <v/>
      </c>
      <c r="E3133" s="1" t="str">
        <f t="shared" si="730"/>
        <v/>
      </c>
      <c r="H3133" s="1" t="str">
        <f>IF(ISBLANK(N3133),"",IF(SUM(AC3133:CO3133)=0,"other",INDEX(AC$6:CO$6,MATCH(1,AC3133:CO3133,0))))</f>
        <v/>
      </c>
      <c r="I3133" s="1" t="str" cm="1">
        <f t="array" ref="I3133">IF(ISBLANK(N3133),"",INDEX($AC$7:$CO$7,,MATCH(H3133,$AC$6:$CO$6,0)))</f>
        <v/>
      </c>
      <c r="L3133" s="1" t="str">
        <f t="shared" si="731"/>
        <v/>
      </c>
      <c r="M3133" s="1" t="str">
        <f t="shared" si="732"/>
        <v/>
      </c>
    </row>
    <row r="3134" spans="2:13" x14ac:dyDescent="0.2">
      <c r="B3134" s="1" t="str">
        <f t="shared" si="727"/>
        <v/>
      </c>
      <c r="C3134" s="12">
        <f t="shared" si="728"/>
        <v>1</v>
      </c>
      <c r="D3134" s="1" t="str">
        <f t="shared" si="729"/>
        <v/>
      </c>
      <c r="E3134" s="1" t="str">
        <f t="shared" si="730"/>
        <v/>
      </c>
      <c r="H3134" s="1" t="str">
        <f>IF(ISBLANK(N3134),"",IF(SUM(AC3134:CO3134)=0,"other",INDEX(AC$6:CO$6,MATCH(1,AC3134:CO3134,0))))</f>
        <v/>
      </c>
      <c r="I3134" s="1" t="str" cm="1">
        <f t="array" ref="I3134">IF(ISBLANK(N3134),"",INDEX($AC$7:$CO$7,,MATCH(H3134,$AC$6:$CO$6,0)))</f>
        <v/>
      </c>
      <c r="L3134" s="1" t="str">
        <f t="shared" si="731"/>
        <v/>
      </c>
      <c r="M3134" s="1" t="str">
        <f t="shared" si="732"/>
        <v/>
      </c>
    </row>
    <row r="3135" spans="2:13" x14ac:dyDescent="0.2">
      <c r="B3135" s="1" t="str">
        <f t="shared" si="727"/>
        <v/>
      </c>
      <c r="C3135" s="12">
        <f t="shared" si="728"/>
        <v>1</v>
      </c>
      <c r="D3135" s="1" t="str">
        <f t="shared" si="729"/>
        <v/>
      </c>
      <c r="E3135" s="1" t="str">
        <f t="shared" si="730"/>
        <v/>
      </c>
      <c r="H3135" s="1" t="str">
        <f>IF(ISBLANK(N3135),"",IF(SUM(AC3135:CO3135)=0,"other",INDEX(AC$6:CO$6,MATCH(1,AC3135:CO3135,0))))</f>
        <v/>
      </c>
      <c r="I3135" s="1" t="str" cm="1">
        <f t="array" ref="I3135">IF(ISBLANK(N3135),"",INDEX($AC$7:$CO$7,,MATCH(H3135,$AC$6:$CO$6,0)))</f>
        <v/>
      </c>
      <c r="L3135" s="1" t="str">
        <f t="shared" si="731"/>
        <v/>
      </c>
      <c r="M3135" s="1" t="str">
        <f t="shared" si="732"/>
        <v/>
      </c>
    </row>
    <row r="3136" spans="2:13" x14ac:dyDescent="0.2">
      <c r="B3136" s="1" t="str">
        <f t="shared" si="727"/>
        <v/>
      </c>
      <c r="C3136" s="12">
        <f t="shared" si="728"/>
        <v>1</v>
      </c>
      <c r="D3136" s="1" t="str">
        <f t="shared" si="729"/>
        <v/>
      </c>
      <c r="E3136" s="1" t="str">
        <f t="shared" si="730"/>
        <v/>
      </c>
      <c r="H3136" s="1" t="str">
        <f>IF(ISBLANK(N3136),"",IF(SUM(AC3136:CO3136)=0,"other",INDEX(AC$6:CO$6,MATCH(1,AC3136:CO3136,0))))</f>
        <v/>
      </c>
      <c r="I3136" s="1" t="str" cm="1">
        <f t="array" ref="I3136">IF(ISBLANK(N3136),"",INDEX($AC$7:$CO$7,,MATCH(H3136,$AC$6:$CO$6,0)))</f>
        <v/>
      </c>
      <c r="L3136" s="1" t="str">
        <f t="shared" si="731"/>
        <v/>
      </c>
      <c r="M3136" s="1" t="str">
        <f t="shared" si="732"/>
        <v/>
      </c>
    </row>
    <row r="3137" spans="2:13" x14ac:dyDescent="0.2">
      <c r="B3137" s="1" t="str">
        <f t="shared" si="727"/>
        <v/>
      </c>
      <c r="C3137" s="12">
        <f t="shared" si="728"/>
        <v>1</v>
      </c>
      <c r="D3137" s="1" t="str">
        <f t="shared" si="729"/>
        <v/>
      </c>
      <c r="E3137" s="1" t="str">
        <f t="shared" si="730"/>
        <v/>
      </c>
      <c r="H3137" s="1" t="str">
        <f>IF(ISBLANK(N3137),"",IF(SUM(AC3137:CO3137)=0,"other",INDEX(AC$6:CO$6,MATCH(1,AC3137:CO3137,0))))</f>
        <v/>
      </c>
      <c r="I3137" s="1" t="str" cm="1">
        <f t="array" ref="I3137">IF(ISBLANK(N3137),"",INDEX($AC$7:$CO$7,,MATCH(H3137,$AC$6:$CO$6,0)))</f>
        <v/>
      </c>
      <c r="L3137" s="1" t="str">
        <f t="shared" si="731"/>
        <v/>
      </c>
      <c r="M3137" s="1" t="str">
        <f t="shared" si="732"/>
        <v/>
      </c>
    </row>
    <row r="3138" spans="2:13" x14ac:dyDescent="0.2">
      <c r="B3138" s="1" t="str">
        <f t="shared" si="727"/>
        <v/>
      </c>
      <c r="C3138" s="12">
        <f t="shared" si="728"/>
        <v>1</v>
      </c>
      <c r="D3138" s="1" t="str">
        <f t="shared" si="729"/>
        <v/>
      </c>
      <c r="E3138" s="1" t="str">
        <f t="shared" si="730"/>
        <v/>
      </c>
      <c r="H3138" s="1" t="str">
        <f>IF(ISBLANK(N3138),"",IF(SUM(AC3138:CO3138)=0,"other",INDEX(AC$6:CO$6,MATCH(1,AC3138:CO3138,0))))</f>
        <v/>
      </c>
      <c r="I3138" s="1" t="str" cm="1">
        <f t="array" ref="I3138">IF(ISBLANK(N3138),"",INDEX($AC$7:$CO$7,,MATCH(H3138,$AC$6:$CO$6,0)))</f>
        <v/>
      </c>
      <c r="L3138" s="1" t="str">
        <f t="shared" si="731"/>
        <v/>
      </c>
      <c r="M3138" s="1" t="str">
        <f t="shared" si="732"/>
        <v/>
      </c>
    </row>
    <row r="3139" spans="2:13" x14ac:dyDescent="0.2">
      <c r="B3139" s="1" t="str">
        <f t="shared" si="727"/>
        <v/>
      </c>
      <c r="C3139" s="12">
        <f t="shared" si="728"/>
        <v>1</v>
      </c>
      <c r="D3139" s="1" t="str">
        <f t="shared" si="729"/>
        <v/>
      </c>
      <c r="E3139" s="1" t="str">
        <f t="shared" si="730"/>
        <v/>
      </c>
      <c r="H3139" s="1" t="str">
        <f>IF(ISBLANK(N3139),"",IF(SUM(AC3139:CO3139)=0,"other",INDEX(AC$6:CO$6,MATCH(1,AC3139:CO3139,0))))</f>
        <v/>
      </c>
      <c r="I3139" s="1" t="str" cm="1">
        <f t="array" ref="I3139">IF(ISBLANK(N3139),"",INDEX($AC$7:$CO$7,,MATCH(H3139,$AC$6:$CO$6,0)))</f>
        <v/>
      </c>
      <c r="L3139" s="1" t="str">
        <f t="shared" si="731"/>
        <v/>
      </c>
      <c r="M3139" s="1" t="str">
        <f t="shared" si="732"/>
        <v/>
      </c>
    </row>
    <row r="3140" spans="2:13" x14ac:dyDescent="0.2">
      <c r="B3140" s="1" t="str">
        <f t="shared" si="727"/>
        <v/>
      </c>
      <c r="C3140" s="12">
        <f t="shared" si="728"/>
        <v>1</v>
      </c>
      <c r="D3140" s="1" t="str">
        <f t="shared" si="729"/>
        <v/>
      </c>
      <c r="E3140" s="1" t="str">
        <f t="shared" si="730"/>
        <v/>
      </c>
      <c r="H3140" s="1" t="str">
        <f>IF(ISBLANK(N3140),"",IF(SUM(AC3140:CO3140)=0,"other",INDEX(AC$6:CO$6,MATCH(1,AC3140:CO3140,0))))</f>
        <v/>
      </c>
      <c r="I3140" s="1" t="str" cm="1">
        <f t="array" ref="I3140">IF(ISBLANK(N3140),"",INDEX($AC$7:$CO$7,,MATCH(H3140,$AC$6:$CO$6,0)))</f>
        <v/>
      </c>
      <c r="L3140" s="1" t="str">
        <f t="shared" si="731"/>
        <v/>
      </c>
      <c r="M3140" s="1" t="str">
        <f t="shared" si="732"/>
        <v/>
      </c>
    </row>
    <row r="3141" spans="2:13" x14ac:dyDescent="0.2">
      <c r="B3141" s="1" t="str">
        <f t="shared" si="727"/>
        <v/>
      </c>
      <c r="C3141" s="12">
        <f t="shared" si="728"/>
        <v>1</v>
      </c>
      <c r="D3141" s="1" t="str">
        <f t="shared" si="729"/>
        <v/>
      </c>
      <c r="E3141" s="1" t="str">
        <f t="shared" si="730"/>
        <v/>
      </c>
      <c r="H3141" s="1" t="str">
        <f>IF(ISBLANK(N3141),"",IF(SUM(AC3141:CO3141)=0,"other",INDEX(AC$6:CO$6,MATCH(1,AC3141:CO3141,0))))</f>
        <v/>
      </c>
      <c r="I3141" s="1" t="str" cm="1">
        <f t="array" ref="I3141">IF(ISBLANK(N3141),"",INDEX($AC$7:$CO$7,,MATCH(H3141,$AC$6:$CO$6,0)))</f>
        <v/>
      </c>
      <c r="L3141" s="1" t="str">
        <f t="shared" si="731"/>
        <v/>
      </c>
      <c r="M3141" s="1" t="str">
        <f t="shared" si="732"/>
        <v/>
      </c>
    </row>
    <row r="3142" spans="2:13" x14ac:dyDescent="0.2">
      <c r="B3142" s="1" t="str">
        <f t="shared" si="727"/>
        <v/>
      </c>
      <c r="C3142" s="12">
        <f t="shared" si="728"/>
        <v>1</v>
      </c>
      <c r="D3142" s="1" t="str">
        <f t="shared" si="729"/>
        <v/>
      </c>
      <c r="E3142" s="1" t="str">
        <f t="shared" si="730"/>
        <v/>
      </c>
      <c r="H3142" s="1" t="str">
        <f>IF(ISBLANK(N3142),"",IF(SUM(AC3142:CO3142)=0,"other",INDEX(AC$6:CO$6,MATCH(1,AC3142:CO3142,0))))</f>
        <v/>
      </c>
      <c r="I3142" s="1" t="str" cm="1">
        <f t="array" ref="I3142">IF(ISBLANK(N3142),"",INDEX($AC$7:$CO$7,,MATCH(H3142,$AC$6:$CO$6,0)))</f>
        <v/>
      </c>
      <c r="L3142" s="1" t="str">
        <f t="shared" si="731"/>
        <v/>
      </c>
      <c r="M3142" s="1" t="str">
        <f t="shared" si="732"/>
        <v/>
      </c>
    </row>
    <row r="3143" spans="2:13" x14ac:dyDescent="0.2">
      <c r="B3143" s="1" t="str">
        <f t="shared" si="727"/>
        <v/>
      </c>
      <c r="C3143" s="12">
        <f t="shared" si="728"/>
        <v>1</v>
      </c>
      <c r="D3143" s="1" t="str">
        <f t="shared" si="729"/>
        <v/>
      </c>
      <c r="E3143" s="1" t="str">
        <f t="shared" si="730"/>
        <v/>
      </c>
      <c r="H3143" s="1" t="str">
        <f>IF(ISBLANK(N3143),"",IF(SUM(AC3143:CO3143)=0,"other",INDEX(AC$6:CO$6,MATCH(1,AC3143:CO3143,0))))</f>
        <v/>
      </c>
      <c r="I3143" s="1" t="str" cm="1">
        <f t="array" ref="I3143">IF(ISBLANK(N3143),"",INDEX($AC$7:$CO$7,,MATCH(H3143,$AC$6:$CO$6,0)))</f>
        <v/>
      </c>
      <c r="L3143" s="1" t="str">
        <f t="shared" si="731"/>
        <v/>
      </c>
      <c r="M3143" s="1" t="str">
        <f t="shared" si="732"/>
        <v/>
      </c>
    </row>
    <row r="3144" spans="2:13" x14ac:dyDescent="0.2">
      <c r="B3144" s="1" t="str">
        <f t="shared" si="727"/>
        <v/>
      </c>
      <c r="C3144" s="12">
        <f t="shared" si="728"/>
        <v>1</v>
      </c>
      <c r="D3144" s="1" t="str">
        <f t="shared" si="729"/>
        <v/>
      </c>
      <c r="E3144" s="1" t="str">
        <f t="shared" si="730"/>
        <v/>
      </c>
      <c r="H3144" s="1" t="str">
        <f>IF(ISBLANK(N3144),"",IF(SUM(AC3144:CO3144)=0,"other",INDEX(AC$6:CO$6,MATCH(1,AC3144:CO3144,0))))</f>
        <v/>
      </c>
      <c r="I3144" s="1" t="str" cm="1">
        <f t="array" ref="I3144">IF(ISBLANK(N3144),"",INDEX($AC$7:$CO$7,,MATCH(H3144,$AC$6:$CO$6,0)))</f>
        <v/>
      </c>
      <c r="L3144" s="1" t="str">
        <f t="shared" si="731"/>
        <v/>
      </c>
      <c r="M3144" s="1" t="str">
        <f t="shared" si="732"/>
        <v/>
      </c>
    </row>
    <row r="3145" spans="2:13" x14ac:dyDescent="0.2">
      <c r="B3145" s="1" t="str">
        <f t="shared" si="727"/>
        <v/>
      </c>
      <c r="C3145" s="12">
        <f t="shared" si="728"/>
        <v>1</v>
      </c>
      <c r="D3145" s="1" t="str">
        <f t="shared" si="729"/>
        <v/>
      </c>
      <c r="E3145" s="1" t="str">
        <f t="shared" si="730"/>
        <v/>
      </c>
      <c r="H3145" s="1" t="str">
        <f>IF(ISBLANK(N3145),"",IF(SUM(AC3145:CO3145)=0,"other",INDEX(AC$6:CO$6,MATCH(1,AC3145:CO3145,0))))</f>
        <v/>
      </c>
      <c r="I3145" s="1" t="str" cm="1">
        <f t="array" ref="I3145">IF(ISBLANK(N3145),"",INDEX($AC$7:$CO$7,,MATCH(H3145,$AC$6:$CO$6,0)))</f>
        <v/>
      </c>
      <c r="L3145" s="1" t="str">
        <f t="shared" si="731"/>
        <v/>
      </c>
      <c r="M3145" s="1" t="str">
        <f t="shared" si="732"/>
        <v/>
      </c>
    </row>
    <row r="3146" spans="2:13" x14ac:dyDescent="0.2">
      <c r="B3146" s="1" t="str">
        <f t="shared" ref="B3146:B3209" si="733">IF(ISBLANK(N3146),"",YEAR(O3146))</f>
        <v/>
      </c>
      <c r="C3146" s="12">
        <f t="shared" ref="C3146:C3209" si="734">IF(ISBLANK(M3146),"",MONTH(O3146))</f>
        <v>1</v>
      </c>
      <c r="D3146" s="1" t="str">
        <f t="shared" ref="D3146:D3209" si="735">IF(ISBLANK(N3146),"",WEEKNUM(O3146))</f>
        <v/>
      </c>
      <c r="E3146" s="1" t="str">
        <f t="shared" ref="E3146:E3209" si="736">S3146&amp;R3146</f>
        <v/>
      </c>
      <c r="H3146" s="1" t="str">
        <f>IF(ISBLANK(N3146),"",IF(SUM(AC3146:CO3146)=0,"other",INDEX(AC$6:CO$6,MATCH(1,AC3146:CO3146,0))))</f>
        <v/>
      </c>
      <c r="I3146" s="1" t="str" cm="1">
        <f t="array" ref="I3146">IF(ISBLANK(N3146),"",INDEX($AC$7:$CO$7,,MATCH(H3146,$AC$6:$CO$6,0)))</f>
        <v/>
      </c>
      <c r="L3146" s="1" t="str">
        <f t="shared" ref="L3146:L3209" si="737">IF(ISBLANK(J3146),H3146,J3146)</f>
        <v/>
      </c>
      <c r="M3146" s="1" t="str">
        <f t="shared" ref="M3146:M3209" si="738">IF(ISBLANK(K3146),I3146,K3146)</f>
        <v/>
      </c>
    </row>
    <row r="3147" spans="2:13" x14ac:dyDescent="0.2">
      <c r="B3147" s="1" t="str">
        <f t="shared" si="733"/>
        <v/>
      </c>
      <c r="C3147" s="12">
        <f t="shared" si="734"/>
        <v>1</v>
      </c>
      <c r="D3147" s="1" t="str">
        <f t="shared" si="735"/>
        <v/>
      </c>
      <c r="E3147" s="1" t="str">
        <f t="shared" si="736"/>
        <v/>
      </c>
      <c r="H3147" s="1" t="str">
        <f>IF(ISBLANK(N3147),"",IF(SUM(AC3147:CO3147)=0,"other",INDEX(AC$6:CO$6,MATCH(1,AC3147:CO3147,0))))</f>
        <v/>
      </c>
      <c r="I3147" s="1" t="str" cm="1">
        <f t="array" ref="I3147">IF(ISBLANK(N3147),"",INDEX($AC$7:$CO$7,,MATCH(H3147,$AC$6:$CO$6,0)))</f>
        <v/>
      </c>
      <c r="L3147" s="1" t="str">
        <f t="shared" si="737"/>
        <v/>
      </c>
      <c r="M3147" s="1" t="str">
        <f t="shared" si="738"/>
        <v/>
      </c>
    </row>
    <row r="3148" spans="2:13" x14ac:dyDescent="0.2">
      <c r="B3148" s="1" t="str">
        <f t="shared" si="733"/>
        <v/>
      </c>
      <c r="C3148" s="12">
        <f t="shared" si="734"/>
        <v>1</v>
      </c>
      <c r="D3148" s="1" t="str">
        <f t="shared" si="735"/>
        <v/>
      </c>
      <c r="E3148" s="1" t="str">
        <f t="shared" si="736"/>
        <v/>
      </c>
      <c r="H3148" s="1" t="str">
        <f>IF(ISBLANK(N3148),"",IF(SUM(AC3148:CO3148)=0,"other",INDEX(AC$6:CO$6,MATCH(1,AC3148:CO3148,0))))</f>
        <v/>
      </c>
      <c r="I3148" s="1" t="str" cm="1">
        <f t="array" ref="I3148">IF(ISBLANK(N3148),"",INDEX($AC$7:$CO$7,,MATCH(H3148,$AC$6:$CO$6,0)))</f>
        <v/>
      </c>
      <c r="L3148" s="1" t="str">
        <f t="shared" si="737"/>
        <v/>
      </c>
      <c r="M3148" s="1" t="str">
        <f t="shared" si="738"/>
        <v/>
      </c>
    </row>
    <row r="3149" spans="2:13" x14ac:dyDescent="0.2">
      <c r="B3149" s="1" t="str">
        <f t="shared" si="733"/>
        <v/>
      </c>
      <c r="C3149" s="12">
        <f t="shared" si="734"/>
        <v>1</v>
      </c>
      <c r="D3149" s="1" t="str">
        <f t="shared" si="735"/>
        <v/>
      </c>
      <c r="E3149" s="1" t="str">
        <f t="shared" si="736"/>
        <v/>
      </c>
      <c r="H3149" s="1" t="str">
        <f>IF(ISBLANK(N3149),"",IF(SUM(AC3149:CO3149)=0,"other",INDEX(AC$6:CO$6,MATCH(1,AC3149:CO3149,0))))</f>
        <v/>
      </c>
      <c r="I3149" s="1" t="str" cm="1">
        <f t="array" ref="I3149">IF(ISBLANK(N3149),"",INDEX($AC$7:$CO$7,,MATCH(H3149,$AC$6:$CO$6,0)))</f>
        <v/>
      </c>
      <c r="L3149" s="1" t="str">
        <f t="shared" si="737"/>
        <v/>
      </c>
      <c r="M3149" s="1" t="str">
        <f t="shared" si="738"/>
        <v/>
      </c>
    </row>
    <row r="3150" spans="2:13" x14ac:dyDescent="0.2">
      <c r="B3150" s="1" t="str">
        <f t="shared" si="733"/>
        <v/>
      </c>
      <c r="C3150" s="12">
        <f t="shared" si="734"/>
        <v>1</v>
      </c>
      <c r="D3150" s="1" t="str">
        <f t="shared" si="735"/>
        <v/>
      </c>
      <c r="E3150" s="1" t="str">
        <f t="shared" si="736"/>
        <v/>
      </c>
      <c r="H3150" s="1" t="str">
        <f>IF(ISBLANK(N3150),"",IF(SUM(AC3150:CO3150)=0,"other",INDEX(AC$6:CO$6,MATCH(1,AC3150:CO3150,0))))</f>
        <v/>
      </c>
      <c r="I3150" s="1" t="str" cm="1">
        <f t="array" ref="I3150">IF(ISBLANK(N3150),"",INDEX($AC$7:$CO$7,,MATCH(H3150,$AC$6:$CO$6,0)))</f>
        <v/>
      </c>
      <c r="L3150" s="1" t="str">
        <f t="shared" si="737"/>
        <v/>
      </c>
      <c r="M3150" s="1" t="str">
        <f t="shared" si="738"/>
        <v/>
      </c>
    </row>
    <row r="3151" spans="2:13" x14ac:dyDescent="0.2">
      <c r="B3151" s="1" t="str">
        <f t="shared" si="733"/>
        <v/>
      </c>
      <c r="C3151" s="12">
        <f t="shared" si="734"/>
        <v>1</v>
      </c>
      <c r="D3151" s="1" t="str">
        <f t="shared" si="735"/>
        <v/>
      </c>
      <c r="E3151" s="1" t="str">
        <f t="shared" si="736"/>
        <v/>
      </c>
      <c r="H3151" s="1" t="str">
        <f>IF(ISBLANK(N3151),"",IF(SUM(AC3151:CO3151)=0,"other",INDEX(AC$6:CO$6,MATCH(1,AC3151:CO3151,0))))</f>
        <v/>
      </c>
      <c r="I3151" s="1" t="str" cm="1">
        <f t="array" ref="I3151">IF(ISBLANK(N3151),"",INDEX($AC$7:$CO$7,,MATCH(H3151,$AC$6:$CO$6,0)))</f>
        <v/>
      </c>
      <c r="L3151" s="1" t="str">
        <f t="shared" si="737"/>
        <v/>
      </c>
      <c r="M3151" s="1" t="str">
        <f t="shared" si="738"/>
        <v/>
      </c>
    </row>
    <row r="3152" spans="2:13" x14ac:dyDescent="0.2">
      <c r="B3152" s="1" t="str">
        <f t="shared" si="733"/>
        <v/>
      </c>
      <c r="C3152" s="12">
        <f t="shared" si="734"/>
        <v>1</v>
      </c>
      <c r="D3152" s="1" t="str">
        <f t="shared" si="735"/>
        <v/>
      </c>
      <c r="E3152" s="1" t="str">
        <f t="shared" si="736"/>
        <v/>
      </c>
      <c r="H3152" s="1" t="str">
        <f>IF(ISBLANK(N3152),"",IF(SUM(AC3152:CO3152)=0,"other",INDEX(AC$6:CO$6,MATCH(1,AC3152:CO3152,0))))</f>
        <v/>
      </c>
      <c r="I3152" s="1" t="str" cm="1">
        <f t="array" ref="I3152">IF(ISBLANK(N3152),"",INDEX($AC$7:$CO$7,,MATCH(H3152,$AC$6:$CO$6,0)))</f>
        <v/>
      </c>
      <c r="L3152" s="1" t="str">
        <f t="shared" si="737"/>
        <v/>
      </c>
      <c r="M3152" s="1" t="str">
        <f t="shared" si="738"/>
        <v/>
      </c>
    </row>
    <row r="3153" spans="2:13" x14ac:dyDescent="0.2">
      <c r="B3153" s="1" t="str">
        <f t="shared" si="733"/>
        <v/>
      </c>
      <c r="C3153" s="12">
        <f t="shared" si="734"/>
        <v>1</v>
      </c>
      <c r="D3153" s="1" t="str">
        <f t="shared" si="735"/>
        <v/>
      </c>
      <c r="E3153" s="1" t="str">
        <f t="shared" si="736"/>
        <v/>
      </c>
      <c r="H3153" s="1" t="str">
        <f>IF(ISBLANK(N3153),"",IF(SUM(AC3153:CO3153)=0,"other",INDEX(AC$6:CO$6,MATCH(1,AC3153:CO3153,0))))</f>
        <v/>
      </c>
      <c r="I3153" s="1" t="str" cm="1">
        <f t="array" ref="I3153">IF(ISBLANK(N3153),"",INDEX($AC$7:$CO$7,,MATCH(H3153,$AC$6:$CO$6,0)))</f>
        <v/>
      </c>
      <c r="L3153" s="1" t="str">
        <f t="shared" si="737"/>
        <v/>
      </c>
      <c r="M3153" s="1" t="str">
        <f t="shared" si="738"/>
        <v/>
      </c>
    </row>
    <row r="3154" spans="2:13" x14ac:dyDescent="0.2">
      <c r="B3154" s="1" t="str">
        <f t="shared" si="733"/>
        <v/>
      </c>
      <c r="C3154" s="12">
        <f t="shared" si="734"/>
        <v>1</v>
      </c>
      <c r="D3154" s="1" t="str">
        <f t="shared" si="735"/>
        <v/>
      </c>
      <c r="E3154" s="1" t="str">
        <f t="shared" si="736"/>
        <v/>
      </c>
      <c r="H3154" s="1" t="str">
        <f>IF(ISBLANK(N3154),"",IF(SUM(AC3154:CO3154)=0,"other",INDEX(AC$6:CO$6,MATCH(1,AC3154:CO3154,0))))</f>
        <v/>
      </c>
      <c r="I3154" s="1" t="str" cm="1">
        <f t="array" ref="I3154">IF(ISBLANK(N3154),"",INDEX($AC$7:$CO$7,,MATCH(H3154,$AC$6:$CO$6,0)))</f>
        <v/>
      </c>
      <c r="L3154" s="1" t="str">
        <f t="shared" si="737"/>
        <v/>
      </c>
      <c r="M3154" s="1" t="str">
        <f t="shared" si="738"/>
        <v/>
      </c>
    </row>
    <row r="3155" spans="2:13" x14ac:dyDescent="0.2">
      <c r="B3155" s="1" t="str">
        <f t="shared" si="733"/>
        <v/>
      </c>
      <c r="C3155" s="12">
        <f t="shared" si="734"/>
        <v>1</v>
      </c>
      <c r="D3155" s="1" t="str">
        <f t="shared" si="735"/>
        <v/>
      </c>
      <c r="E3155" s="1" t="str">
        <f t="shared" si="736"/>
        <v/>
      </c>
      <c r="H3155" s="1" t="str">
        <f>IF(ISBLANK(N3155),"",IF(SUM(AC3155:CO3155)=0,"other",INDEX(AC$6:CO$6,MATCH(1,AC3155:CO3155,0))))</f>
        <v/>
      </c>
      <c r="I3155" s="1" t="str" cm="1">
        <f t="array" ref="I3155">IF(ISBLANK(N3155),"",INDEX($AC$7:$CO$7,,MATCH(H3155,$AC$6:$CO$6,0)))</f>
        <v/>
      </c>
      <c r="L3155" s="1" t="str">
        <f t="shared" si="737"/>
        <v/>
      </c>
      <c r="M3155" s="1" t="str">
        <f t="shared" si="738"/>
        <v/>
      </c>
    </row>
    <row r="3156" spans="2:13" x14ac:dyDescent="0.2">
      <c r="B3156" s="1" t="str">
        <f t="shared" si="733"/>
        <v/>
      </c>
      <c r="C3156" s="12">
        <f t="shared" si="734"/>
        <v>1</v>
      </c>
      <c r="D3156" s="1" t="str">
        <f t="shared" si="735"/>
        <v/>
      </c>
      <c r="E3156" s="1" t="str">
        <f t="shared" si="736"/>
        <v/>
      </c>
      <c r="H3156" s="1" t="str">
        <f>IF(ISBLANK(N3156),"",IF(SUM(AC3156:CO3156)=0,"other",INDEX(AC$6:CO$6,MATCH(1,AC3156:CO3156,0))))</f>
        <v/>
      </c>
      <c r="I3156" s="1" t="str" cm="1">
        <f t="array" ref="I3156">IF(ISBLANK(N3156),"",INDEX($AC$7:$CO$7,,MATCH(H3156,$AC$6:$CO$6,0)))</f>
        <v/>
      </c>
      <c r="L3156" s="1" t="str">
        <f t="shared" si="737"/>
        <v/>
      </c>
      <c r="M3156" s="1" t="str">
        <f t="shared" si="738"/>
        <v/>
      </c>
    </row>
    <row r="3157" spans="2:13" x14ac:dyDescent="0.2">
      <c r="B3157" s="1" t="str">
        <f t="shared" si="733"/>
        <v/>
      </c>
      <c r="C3157" s="12">
        <f t="shared" si="734"/>
        <v>1</v>
      </c>
      <c r="D3157" s="1" t="str">
        <f t="shared" si="735"/>
        <v/>
      </c>
      <c r="E3157" s="1" t="str">
        <f t="shared" si="736"/>
        <v/>
      </c>
      <c r="H3157" s="1" t="str">
        <f>IF(ISBLANK(N3157),"",IF(SUM(AC3157:CO3157)=0,"other",INDEX(AC$6:CO$6,MATCH(1,AC3157:CO3157,0))))</f>
        <v/>
      </c>
      <c r="I3157" s="1" t="str" cm="1">
        <f t="array" ref="I3157">IF(ISBLANK(N3157),"",INDEX($AC$7:$CO$7,,MATCH(H3157,$AC$6:$CO$6,0)))</f>
        <v/>
      </c>
      <c r="L3157" s="1" t="str">
        <f t="shared" si="737"/>
        <v/>
      </c>
      <c r="M3157" s="1" t="str">
        <f t="shared" si="738"/>
        <v/>
      </c>
    </row>
    <row r="3158" spans="2:13" x14ac:dyDescent="0.2">
      <c r="B3158" s="1" t="str">
        <f t="shared" si="733"/>
        <v/>
      </c>
      <c r="C3158" s="12">
        <f t="shared" si="734"/>
        <v>1</v>
      </c>
      <c r="D3158" s="1" t="str">
        <f t="shared" si="735"/>
        <v/>
      </c>
      <c r="E3158" s="1" t="str">
        <f t="shared" si="736"/>
        <v/>
      </c>
      <c r="H3158" s="1" t="str">
        <f>IF(ISBLANK(N3158),"",IF(SUM(AC3158:CO3158)=0,"other",INDEX(AC$6:CO$6,MATCH(1,AC3158:CO3158,0))))</f>
        <v/>
      </c>
      <c r="I3158" s="1" t="str" cm="1">
        <f t="array" ref="I3158">IF(ISBLANK(N3158),"",INDEX($AC$7:$CO$7,,MATCH(H3158,$AC$6:$CO$6,0)))</f>
        <v/>
      </c>
      <c r="L3158" s="1" t="str">
        <f t="shared" si="737"/>
        <v/>
      </c>
      <c r="M3158" s="1" t="str">
        <f t="shared" si="738"/>
        <v/>
      </c>
    </row>
    <row r="3159" spans="2:13" x14ac:dyDescent="0.2">
      <c r="B3159" s="1" t="str">
        <f t="shared" si="733"/>
        <v/>
      </c>
      <c r="C3159" s="12">
        <f t="shared" si="734"/>
        <v>1</v>
      </c>
      <c r="D3159" s="1" t="str">
        <f t="shared" si="735"/>
        <v/>
      </c>
      <c r="E3159" s="1" t="str">
        <f t="shared" si="736"/>
        <v/>
      </c>
      <c r="H3159" s="1" t="str">
        <f>IF(ISBLANK(N3159),"",IF(SUM(AC3159:CO3159)=0,"other",INDEX(AC$6:CO$6,MATCH(1,AC3159:CO3159,0))))</f>
        <v/>
      </c>
      <c r="I3159" s="1" t="str" cm="1">
        <f t="array" ref="I3159">IF(ISBLANK(N3159),"",INDEX($AC$7:$CO$7,,MATCH(H3159,$AC$6:$CO$6,0)))</f>
        <v/>
      </c>
      <c r="L3159" s="1" t="str">
        <f t="shared" si="737"/>
        <v/>
      </c>
      <c r="M3159" s="1" t="str">
        <f t="shared" si="738"/>
        <v/>
      </c>
    </row>
    <row r="3160" spans="2:13" x14ac:dyDescent="0.2">
      <c r="B3160" s="1" t="str">
        <f t="shared" si="733"/>
        <v/>
      </c>
      <c r="C3160" s="12">
        <f t="shared" si="734"/>
        <v>1</v>
      </c>
      <c r="D3160" s="1" t="str">
        <f t="shared" si="735"/>
        <v/>
      </c>
      <c r="E3160" s="1" t="str">
        <f t="shared" si="736"/>
        <v/>
      </c>
      <c r="H3160" s="1" t="str">
        <f>IF(ISBLANK(N3160),"",IF(SUM(AC3160:CO3160)=0,"other",INDEX(AC$6:CO$6,MATCH(1,AC3160:CO3160,0))))</f>
        <v/>
      </c>
      <c r="I3160" s="1" t="str" cm="1">
        <f t="array" ref="I3160">IF(ISBLANK(N3160),"",INDEX($AC$7:$CO$7,,MATCH(H3160,$AC$6:$CO$6,0)))</f>
        <v/>
      </c>
      <c r="L3160" s="1" t="str">
        <f t="shared" si="737"/>
        <v/>
      </c>
      <c r="M3160" s="1" t="str">
        <f t="shared" si="738"/>
        <v/>
      </c>
    </row>
    <row r="3161" spans="2:13" x14ac:dyDescent="0.2">
      <c r="B3161" s="1" t="str">
        <f t="shared" si="733"/>
        <v/>
      </c>
      <c r="C3161" s="12">
        <f t="shared" si="734"/>
        <v>1</v>
      </c>
      <c r="D3161" s="1" t="str">
        <f t="shared" si="735"/>
        <v/>
      </c>
      <c r="E3161" s="1" t="str">
        <f t="shared" si="736"/>
        <v/>
      </c>
      <c r="H3161" s="1" t="str">
        <f>IF(ISBLANK(N3161),"",IF(SUM(AC3161:CO3161)=0,"other",INDEX(AC$6:CO$6,MATCH(1,AC3161:CO3161,0))))</f>
        <v/>
      </c>
      <c r="I3161" s="1" t="str" cm="1">
        <f t="array" ref="I3161">IF(ISBLANK(N3161),"",INDEX($AC$7:$CO$7,,MATCH(H3161,$AC$6:$CO$6,0)))</f>
        <v/>
      </c>
      <c r="L3161" s="1" t="str">
        <f t="shared" si="737"/>
        <v/>
      </c>
      <c r="M3161" s="1" t="str">
        <f t="shared" si="738"/>
        <v/>
      </c>
    </row>
    <row r="3162" spans="2:13" x14ac:dyDescent="0.2">
      <c r="B3162" s="1" t="str">
        <f t="shared" si="733"/>
        <v/>
      </c>
      <c r="C3162" s="12">
        <f t="shared" si="734"/>
        <v>1</v>
      </c>
      <c r="D3162" s="1" t="str">
        <f t="shared" si="735"/>
        <v/>
      </c>
      <c r="E3162" s="1" t="str">
        <f t="shared" si="736"/>
        <v/>
      </c>
      <c r="H3162" s="1" t="str">
        <f>IF(ISBLANK(N3162),"",IF(SUM(AC3162:CO3162)=0,"other",INDEX(AC$6:CO$6,MATCH(1,AC3162:CO3162,0))))</f>
        <v/>
      </c>
      <c r="I3162" s="1" t="str" cm="1">
        <f t="array" ref="I3162">IF(ISBLANK(N3162),"",INDEX($AC$7:$CO$7,,MATCH(H3162,$AC$6:$CO$6,0)))</f>
        <v/>
      </c>
      <c r="L3162" s="1" t="str">
        <f t="shared" si="737"/>
        <v/>
      </c>
      <c r="M3162" s="1" t="str">
        <f t="shared" si="738"/>
        <v/>
      </c>
    </row>
    <row r="3163" spans="2:13" x14ac:dyDescent="0.2">
      <c r="B3163" s="1" t="str">
        <f t="shared" si="733"/>
        <v/>
      </c>
      <c r="C3163" s="12">
        <f t="shared" si="734"/>
        <v>1</v>
      </c>
      <c r="D3163" s="1" t="str">
        <f t="shared" si="735"/>
        <v/>
      </c>
      <c r="E3163" s="1" t="str">
        <f t="shared" si="736"/>
        <v/>
      </c>
      <c r="H3163" s="1" t="str">
        <f>IF(ISBLANK(N3163),"",IF(SUM(AC3163:CO3163)=0,"other",INDEX(AC$6:CO$6,MATCH(1,AC3163:CO3163,0))))</f>
        <v/>
      </c>
      <c r="I3163" s="1" t="str" cm="1">
        <f t="array" ref="I3163">IF(ISBLANK(N3163),"",INDEX($AC$7:$CO$7,,MATCH(H3163,$AC$6:$CO$6,0)))</f>
        <v/>
      </c>
      <c r="L3163" s="1" t="str">
        <f t="shared" si="737"/>
        <v/>
      </c>
      <c r="M3163" s="1" t="str">
        <f t="shared" si="738"/>
        <v/>
      </c>
    </row>
    <row r="3164" spans="2:13" x14ac:dyDescent="0.2">
      <c r="B3164" s="1" t="str">
        <f t="shared" si="733"/>
        <v/>
      </c>
      <c r="C3164" s="12">
        <f t="shared" si="734"/>
        <v>1</v>
      </c>
      <c r="D3164" s="1" t="str">
        <f t="shared" si="735"/>
        <v/>
      </c>
      <c r="E3164" s="1" t="str">
        <f t="shared" si="736"/>
        <v/>
      </c>
      <c r="H3164" s="1" t="str">
        <f>IF(ISBLANK(N3164),"",IF(SUM(AC3164:CO3164)=0,"other",INDEX(AC$6:CO$6,MATCH(1,AC3164:CO3164,0))))</f>
        <v/>
      </c>
      <c r="I3164" s="1" t="str" cm="1">
        <f t="array" ref="I3164">IF(ISBLANK(N3164),"",INDEX($AC$7:$CO$7,,MATCH(H3164,$AC$6:$CO$6,0)))</f>
        <v/>
      </c>
      <c r="L3164" s="1" t="str">
        <f t="shared" si="737"/>
        <v/>
      </c>
      <c r="M3164" s="1" t="str">
        <f t="shared" si="738"/>
        <v/>
      </c>
    </row>
    <row r="3165" spans="2:13" x14ac:dyDescent="0.2">
      <c r="B3165" s="1" t="str">
        <f t="shared" si="733"/>
        <v/>
      </c>
      <c r="C3165" s="12">
        <f t="shared" si="734"/>
        <v>1</v>
      </c>
      <c r="D3165" s="1" t="str">
        <f t="shared" si="735"/>
        <v/>
      </c>
      <c r="E3165" s="1" t="str">
        <f t="shared" si="736"/>
        <v/>
      </c>
      <c r="H3165" s="1" t="str">
        <f>IF(ISBLANK(N3165),"",IF(SUM(AC3165:CO3165)=0,"other",INDEX(AC$6:CO$6,MATCH(1,AC3165:CO3165,0))))</f>
        <v/>
      </c>
      <c r="I3165" s="1" t="str" cm="1">
        <f t="array" ref="I3165">IF(ISBLANK(N3165),"",INDEX($AC$7:$CO$7,,MATCH(H3165,$AC$6:$CO$6,0)))</f>
        <v/>
      </c>
      <c r="L3165" s="1" t="str">
        <f t="shared" si="737"/>
        <v/>
      </c>
      <c r="M3165" s="1" t="str">
        <f t="shared" si="738"/>
        <v/>
      </c>
    </row>
    <row r="3166" spans="2:13" x14ac:dyDescent="0.2">
      <c r="B3166" s="1" t="str">
        <f t="shared" si="733"/>
        <v/>
      </c>
      <c r="C3166" s="12">
        <f t="shared" si="734"/>
        <v>1</v>
      </c>
      <c r="D3166" s="1" t="str">
        <f t="shared" si="735"/>
        <v/>
      </c>
      <c r="E3166" s="1" t="str">
        <f t="shared" si="736"/>
        <v/>
      </c>
      <c r="H3166" s="1" t="str">
        <f>IF(ISBLANK(N3166),"",IF(SUM(AC3166:CO3166)=0,"other",INDEX(AC$6:CO$6,MATCH(1,AC3166:CO3166,0))))</f>
        <v/>
      </c>
      <c r="I3166" s="1" t="str" cm="1">
        <f t="array" ref="I3166">IF(ISBLANK(N3166),"",INDEX($AC$7:$CO$7,,MATCH(H3166,$AC$6:$CO$6,0)))</f>
        <v/>
      </c>
      <c r="L3166" s="1" t="str">
        <f t="shared" si="737"/>
        <v/>
      </c>
      <c r="M3166" s="1" t="str">
        <f t="shared" si="738"/>
        <v/>
      </c>
    </row>
    <row r="3167" spans="2:13" x14ac:dyDescent="0.2">
      <c r="B3167" s="1" t="str">
        <f t="shared" si="733"/>
        <v/>
      </c>
      <c r="C3167" s="12">
        <f t="shared" si="734"/>
        <v>1</v>
      </c>
      <c r="D3167" s="1" t="str">
        <f t="shared" si="735"/>
        <v/>
      </c>
      <c r="E3167" s="1" t="str">
        <f t="shared" si="736"/>
        <v/>
      </c>
      <c r="H3167" s="1" t="str">
        <f>IF(ISBLANK(N3167),"",IF(SUM(AC3167:CO3167)=0,"other",INDEX(AC$6:CO$6,MATCH(1,AC3167:CO3167,0))))</f>
        <v/>
      </c>
      <c r="I3167" s="1" t="str" cm="1">
        <f t="array" ref="I3167">IF(ISBLANK(N3167),"",INDEX($AC$7:$CO$7,,MATCH(H3167,$AC$6:$CO$6,0)))</f>
        <v/>
      </c>
      <c r="L3167" s="1" t="str">
        <f t="shared" si="737"/>
        <v/>
      </c>
      <c r="M3167" s="1" t="str">
        <f t="shared" si="738"/>
        <v/>
      </c>
    </row>
    <row r="3168" spans="2:13" x14ac:dyDescent="0.2">
      <c r="B3168" s="1" t="str">
        <f t="shared" si="733"/>
        <v/>
      </c>
      <c r="C3168" s="12">
        <f t="shared" si="734"/>
        <v>1</v>
      </c>
      <c r="D3168" s="1" t="str">
        <f t="shared" si="735"/>
        <v/>
      </c>
      <c r="E3168" s="1" t="str">
        <f t="shared" si="736"/>
        <v/>
      </c>
      <c r="H3168" s="1" t="str">
        <f>IF(ISBLANK(N3168),"",IF(SUM(AC3168:CO3168)=0,"other",INDEX(AC$6:CO$6,MATCH(1,AC3168:CO3168,0))))</f>
        <v/>
      </c>
      <c r="I3168" s="1" t="str" cm="1">
        <f t="array" ref="I3168">IF(ISBLANK(N3168),"",INDEX($AC$7:$CO$7,,MATCH(H3168,$AC$6:$CO$6,0)))</f>
        <v/>
      </c>
      <c r="L3168" s="1" t="str">
        <f t="shared" si="737"/>
        <v/>
      </c>
      <c r="M3168" s="1" t="str">
        <f t="shared" si="738"/>
        <v/>
      </c>
    </row>
    <row r="3169" spans="2:13" x14ac:dyDescent="0.2">
      <c r="B3169" s="1" t="str">
        <f t="shared" si="733"/>
        <v/>
      </c>
      <c r="C3169" s="12">
        <f t="shared" si="734"/>
        <v>1</v>
      </c>
      <c r="D3169" s="1" t="str">
        <f t="shared" si="735"/>
        <v/>
      </c>
      <c r="E3169" s="1" t="str">
        <f t="shared" si="736"/>
        <v/>
      </c>
      <c r="H3169" s="1" t="str">
        <f>IF(ISBLANK(N3169),"",IF(SUM(AC3169:CO3169)=0,"other",INDEX(AC$6:CO$6,MATCH(1,AC3169:CO3169,0))))</f>
        <v/>
      </c>
      <c r="I3169" s="1" t="str" cm="1">
        <f t="array" ref="I3169">IF(ISBLANK(N3169),"",INDEX($AC$7:$CO$7,,MATCH(H3169,$AC$6:$CO$6,0)))</f>
        <v/>
      </c>
      <c r="L3169" s="1" t="str">
        <f t="shared" si="737"/>
        <v/>
      </c>
      <c r="M3169" s="1" t="str">
        <f t="shared" si="738"/>
        <v/>
      </c>
    </row>
    <row r="3170" spans="2:13" x14ac:dyDescent="0.2">
      <c r="B3170" s="1" t="str">
        <f t="shared" si="733"/>
        <v/>
      </c>
      <c r="C3170" s="12">
        <f t="shared" si="734"/>
        <v>1</v>
      </c>
      <c r="D3170" s="1" t="str">
        <f t="shared" si="735"/>
        <v/>
      </c>
      <c r="E3170" s="1" t="str">
        <f t="shared" si="736"/>
        <v/>
      </c>
      <c r="H3170" s="1" t="str">
        <f>IF(ISBLANK(N3170),"",IF(SUM(AC3170:CO3170)=0,"other",INDEX(AC$6:CO$6,MATCH(1,AC3170:CO3170,0))))</f>
        <v/>
      </c>
      <c r="I3170" s="1" t="str" cm="1">
        <f t="array" ref="I3170">IF(ISBLANK(N3170),"",INDEX($AC$7:$CO$7,,MATCH(H3170,$AC$6:$CO$6,0)))</f>
        <v/>
      </c>
      <c r="L3170" s="1" t="str">
        <f t="shared" si="737"/>
        <v/>
      </c>
      <c r="M3170" s="1" t="str">
        <f t="shared" si="738"/>
        <v/>
      </c>
    </row>
    <row r="3171" spans="2:13" x14ac:dyDescent="0.2">
      <c r="B3171" s="1" t="str">
        <f t="shared" si="733"/>
        <v/>
      </c>
      <c r="C3171" s="12">
        <f t="shared" si="734"/>
        <v>1</v>
      </c>
      <c r="D3171" s="1" t="str">
        <f t="shared" si="735"/>
        <v/>
      </c>
      <c r="E3171" s="1" t="str">
        <f t="shared" si="736"/>
        <v/>
      </c>
      <c r="H3171" s="1" t="str">
        <f>IF(ISBLANK(N3171),"",IF(SUM(AC3171:CO3171)=0,"other",INDEX(AC$6:CO$6,MATCH(1,AC3171:CO3171,0))))</f>
        <v/>
      </c>
      <c r="I3171" s="1" t="str" cm="1">
        <f t="array" ref="I3171">IF(ISBLANK(N3171),"",INDEX($AC$7:$CO$7,,MATCH(H3171,$AC$6:$CO$6,0)))</f>
        <v/>
      </c>
      <c r="L3171" s="1" t="str">
        <f t="shared" si="737"/>
        <v/>
      </c>
      <c r="M3171" s="1" t="str">
        <f t="shared" si="738"/>
        <v/>
      </c>
    </row>
    <row r="3172" spans="2:13" x14ac:dyDescent="0.2">
      <c r="B3172" s="1" t="str">
        <f t="shared" si="733"/>
        <v/>
      </c>
      <c r="C3172" s="12">
        <f t="shared" si="734"/>
        <v>1</v>
      </c>
      <c r="D3172" s="1" t="str">
        <f t="shared" si="735"/>
        <v/>
      </c>
      <c r="E3172" s="1" t="str">
        <f t="shared" si="736"/>
        <v/>
      </c>
      <c r="H3172" s="1" t="str">
        <f>IF(ISBLANK(N3172),"",IF(SUM(AC3172:CO3172)=0,"other",INDEX(AC$6:CO$6,MATCH(1,AC3172:CO3172,0))))</f>
        <v/>
      </c>
      <c r="I3172" s="1" t="str" cm="1">
        <f t="array" ref="I3172">IF(ISBLANK(N3172),"",INDEX($AC$7:$CO$7,,MATCH(H3172,$AC$6:$CO$6,0)))</f>
        <v/>
      </c>
      <c r="L3172" s="1" t="str">
        <f t="shared" si="737"/>
        <v/>
      </c>
      <c r="M3172" s="1" t="str">
        <f t="shared" si="738"/>
        <v/>
      </c>
    </row>
    <row r="3173" spans="2:13" x14ac:dyDescent="0.2">
      <c r="B3173" s="1" t="str">
        <f t="shared" si="733"/>
        <v/>
      </c>
      <c r="C3173" s="12">
        <f t="shared" si="734"/>
        <v>1</v>
      </c>
      <c r="D3173" s="1" t="str">
        <f t="shared" si="735"/>
        <v/>
      </c>
      <c r="E3173" s="1" t="str">
        <f t="shared" si="736"/>
        <v/>
      </c>
      <c r="H3173" s="1" t="str">
        <f>IF(ISBLANK(N3173),"",IF(SUM(AC3173:CO3173)=0,"other",INDEX(AC$6:CO$6,MATCH(1,AC3173:CO3173,0))))</f>
        <v/>
      </c>
      <c r="I3173" s="1" t="str" cm="1">
        <f t="array" ref="I3173">IF(ISBLANK(N3173),"",INDEX($AC$7:$CO$7,,MATCH(H3173,$AC$6:$CO$6,0)))</f>
        <v/>
      </c>
      <c r="L3173" s="1" t="str">
        <f t="shared" si="737"/>
        <v/>
      </c>
      <c r="M3173" s="1" t="str">
        <f t="shared" si="738"/>
        <v/>
      </c>
    </row>
    <row r="3174" spans="2:13" x14ac:dyDescent="0.2">
      <c r="B3174" s="1" t="str">
        <f t="shared" si="733"/>
        <v/>
      </c>
      <c r="C3174" s="12">
        <f t="shared" si="734"/>
        <v>1</v>
      </c>
      <c r="D3174" s="1" t="str">
        <f t="shared" si="735"/>
        <v/>
      </c>
      <c r="E3174" s="1" t="str">
        <f t="shared" si="736"/>
        <v/>
      </c>
      <c r="H3174" s="1" t="str">
        <f>IF(ISBLANK(N3174),"",IF(SUM(AC3174:CO3174)=0,"other",INDEX(AC$6:CO$6,MATCH(1,AC3174:CO3174,0))))</f>
        <v/>
      </c>
      <c r="I3174" s="1" t="str" cm="1">
        <f t="array" ref="I3174">IF(ISBLANK(N3174),"",INDEX($AC$7:$CO$7,,MATCH(H3174,$AC$6:$CO$6,0)))</f>
        <v/>
      </c>
      <c r="L3174" s="1" t="str">
        <f t="shared" si="737"/>
        <v/>
      </c>
      <c r="M3174" s="1" t="str">
        <f t="shared" si="738"/>
        <v/>
      </c>
    </row>
    <row r="3175" spans="2:13" x14ac:dyDescent="0.2">
      <c r="B3175" s="1" t="str">
        <f t="shared" si="733"/>
        <v/>
      </c>
      <c r="C3175" s="12">
        <f t="shared" si="734"/>
        <v>1</v>
      </c>
      <c r="D3175" s="1" t="str">
        <f t="shared" si="735"/>
        <v/>
      </c>
      <c r="E3175" s="1" t="str">
        <f t="shared" si="736"/>
        <v/>
      </c>
      <c r="H3175" s="1" t="str">
        <f>IF(ISBLANK(N3175),"",IF(SUM(AC3175:CO3175)=0,"other",INDEX(AC$6:CO$6,MATCH(1,AC3175:CO3175,0))))</f>
        <v/>
      </c>
      <c r="I3175" s="1" t="str" cm="1">
        <f t="array" ref="I3175">IF(ISBLANK(N3175),"",INDEX($AC$7:$CO$7,,MATCH(H3175,$AC$6:$CO$6,0)))</f>
        <v/>
      </c>
      <c r="L3175" s="1" t="str">
        <f t="shared" si="737"/>
        <v/>
      </c>
      <c r="M3175" s="1" t="str">
        <f t="shared" si="738"/>
        <v/>
      </c>
    </row>
    <row r="3176" spans="2:13" x14ac:dyDescent="0.2">
      <c r="B3176" s="1" t="str">
        <f t="shared" si="733"/>
        <v/>
      </c>
      <c r="C3176" s="12">
        <f t="shared" si="734"/>
        <v>1</v>
      </c>
      <c r="D3176" s="1" t="str">
        <f t="shared" si="735"/>
        <v/>
      </c>
      <c r="E3176" s="1" t="str">
        <f t="shared" si="736"/>
        <v/>
      </c>
      <c r="H3176" s="1" t="str">
        <f>IF(ISBLANK(N3176),"",IF(SUM(AC3176:CO3176)=0,"other",INDEX(AC$6:CO$6,MATCH(1,AC3176:CO3176,0))))</f>
        <v/>
      </c>
      <c r="I3176" s="1" t="str" cm="1">
        <f t="array" ref="I3176">IF(ISBLANK(N3176),"",INDEX($AC$7:$CO$7,,MATCH(H3176,$AC$6:$CO$6,0)))</f>
        <v/>
      </c>
      <c r="L3176" s="1" t="str">
        <f t="shared" si="737"/>
        <v/>
      </c>
      <c r="M3176" s="1" t="str">
        <f t="shared" si="738"/>
        <v/>
      </c>
    </row>
    <row r="3177" spans="2:13" x14ac:dyDescent="0.2">
      <c r="B3177" s="1" t="str">
        <f t="shared" si="733"/>
        <v/>
      </c>
      <c r="C3177" s="12">
        <f t="shared" si="734"/>
        <v>1</v>
      </c>
      <c r="D3177" s="1" t="str">
        <f t="shared" si="735"/>
        <v/>
      </c>
      <c r="E3177" s="1" t="str">
        <f t="shared" si="736"/>
        <v/>
      </c>
      <c r="H3177" s="1" t="str">
        <f>IF(ISBLANK(N3177),"",IF(SUM(AC3177:CO3177)=0,"other",INDEX(AC$6:CO$6,MATCH(1,AC3177:CO3177,0))))</f>
        <v/>
      </c>
      <c r="I3177" s="1" t="str" cm="1">
        <f t="array" ref="I3177">IF(ISBLANK(N3177),"",INDEX($AC$7:$CO$7,,MATCH(H3177,$AC$6:$CO$6,0)))</f>
        <v/>
      </c>
      <c r="L3177" s="1" t="str">
        <f t="shared" si="737"/>
        <v/>
      </c>
      <c r="M3177" s="1" t="str">
        <f t="shared" si="738"/>
        <v/>
      </c>
    </row>
    <row r="3178" spans="2:13" x14ac:dyDescent="0.2">
      <c r="B3178" s="1" t="str">
        <f t="shared" si="733"/>
        <v/>
      </c>
      <c r="C3178" s="12">
        <f t="shared" si="734"/>
        <v>1</v>
      </c>
      <c r="D3178" s="1" t="str">
        <f t="shared" si="735"/>
        <v/>
      </c>
      <c r="E3178" s="1" t="str">
        <f t="shared" si="736"/>
        <v/>
      </c>
      <c r="H3178" s="1" t="str">
        <f>IF(ISBLANK(N3178),"",IF(SUM(AC3178:CO3178)=0,"other",INDEX(AC$6:CO$6,MATCH(1,AC3178:CO3178,0))))</f>
        <v/>
      </c>
      <c r="I3178" s="1" t="str" cm="1">
        <f t="array" ref="I3178">IF(ISBLANK(N3178),"",INDEX($AC$7:$CO$7,,MATCH(H3178,$AC$6:$CO$6,0)))</f>
        <v/>
      </c>
      <c r="L3178" s="1" t="str">
        <f t="shared" si="737"/>
        <v/>
      </c>
      <c r="M3178" s="1" t="str">
        <f t="shared" si="738"/>
        <v/>
      </c>
    </row>
    <row r="3179" spans="2:13" x14ac:dyDescent="0.2">
      <c r="B3179" s="1" t="str">
        <f t="shared" si="733"/>
        <v/>
      </c>
      <c r="C3179" s="12">
        <f t="shared" si="734"/>
        <v>1</v>
      </c>
      <c r="D3179" s="1" t="str">
        <f t="shared" si="735"/>
        <v/>
      </c>
      <c r="E3179" s="1" t="str">
        <f t="shared" si="736"/>
        <v/>
      </c>
      <c r="H3179" s="1" t="str">
        <f>IF(ISBLANK(N3179),"",IF(SUM(AC3179:CO3179)=0,"other",INDEX(AC$6:CO$6,MATCH(1,AC3179:CO3179,0))))</f>
        <v/>
      </c>
      <c r="I3179" s="1" t="str" cm="1">
        <f t="array" ref="I3179">IF(ISBLANK(N3179),"",INDEX($AC$7:$CO$7,,MATCH(H3179,$AC$6:$CO$6,0)))</f>
        <v/>
      </c>
      <c r="L3179" s="1" t="str">
        <f t="shared" si="737"/>
        <v/>
      </c>
      <c r="M3179" s="1" t="str">
        <f t="shared" si="738"/>
        <v/>
      </c>
    </row>
    <row r="3180" spans="2:13" x14ac:dyDescent="0.2">
      <c r="B3180" s="1" t="str">
        <f t="shared" si="733"/>
        <v/>
      </c>
      <c r="C3180" s="12">
        <f t="shared" si="734"/>
        <v>1</v>
      </c>
      <c r="D3180" s="1" t="str">
        <f t="shared" si="735"/>
        <v/>
      </c>
      <c r="E3180" s="1" t="str">
        <f t="shared" si="736"/>
        <v/>
      </c>
      <c r="H3180" s="1" t="str">
        <f>IF(ISBLANK(N3180),"",IF(SUM(AC3180:CO3180)=0,"other",INDEX(AC$6:CO$6,MATCH(1,AC3180:CO3180,0))))</f>
        <v/>
      </c>
      <c r="I3180" s="1" t="str" cm="1">
        <f t="array" ref="I3180">IF(ISBLANK(N3180),"",INDEX($AC$7:$CO$7,,MATCH(H3180,$AC$6:$CO$6,0)))</f>
        <v/>
      </c>
      <c r="L3180" s="1" t="str">
        <f t="shared" si="737"/>
        <v/>
      </c>
      <c r="M3180" s="1" t="str">
        <f t="shared" si="738"/>
        <v/>
      </c>
    </row>
    <row r="3181" spans="2:13" x14ac:dyDescent="0.2">
      <c r="B3181" s="1" t="str">
        <f t="shared" si="733"/>
        <v/>
      </c>
      <c r="C3181" s="12">
        <f t="shared" si="734"/>
        <v>1</v>
      </c>
      <c r="D3181" s="1" t="str">
        <f t="shared" si="735"/>
        <v/>
      </c>
      <c r="E3181" s="1" t="str">
        <f t="shared" si="736"/>
        <v/>
      </c>
      <c r="H3181" s="1" t="str">
        <f>IF(ISBLANK(N3181),"",IF(SUM(AC3181:CO3181)=0,"other",INDEX(AC$6:CO$6,MATCH(1,AC3181:CO3181,0))))</f>
        <v/>
      </c>
      <c r="I3181" s="1" t="str" cm="1">
        <f t="array" ref="I3181">IF(ISBLANK(N3181),"",INDEX($AC$7:$CO$7,,MATCH(H3181,$AC$6:$CO$6,0)))</f>
        <v/>
      </c>
      <c r="L3181" s="1" t="str">
        <f t="shared" si="737"/>
        <v/>
      </c>
      <c r="M3181" s="1" t="str">
        <f t="shared" si="738"/>
        <v/>
      </c>
    </row>
    <row r="3182" spans="2:13" x14ac:dyDescent="0.2">
      <c r="B3182" s="1" t="str">
        <f t="shared" si="733"/>
        <v/>
      </c>
      <c r="C3182" s="12">
        <f t="shared" si="734"/>
        <v>1</v>
      </c>
      <c r="D3182" s="1" t="str">
        <f t="shared" si="735"/>
        <v/>
      </c>
      <c r="E3182" s="1" t="str">
        <f t="shared" si="736"/>
        <v/>
      </c>
      <c r="H3182" s="1" t="str">
        <f>IF(ISBLANK(N3182),"",IF(SUM(AC3182:CO3182)=0,"other",INDEX(AC$6:CO$6,MATCH(1,AC3182:CO3182,0))))</f>
        <v/>
      </c>
      <c r="I3182" s="1" t="str" cm="1">
        <f t="array" ref="I3182">IF(ISBLANK(N3182),"",INDEX($AC$7:$CO$7,,MATCH(H3182,$AC$6:$CO$6,0)))</f>
        <v/>
      </c>
      <c r="L3182" s="1" t="str">
        <f t="shared" si="737"/>
        <v/>
      </c>
      <c r="M3182" s="1" t="str">
        <f t="shared" si="738"/>
        <v/>
      </c>
    </row>
    <row r="3183" spans="2:13" x14ac:dyDescent="0.2">
      <c r="B3183" s="1" t="str">
        <f t="shared" si="733"/>
        <v/>
      </c>
      <c r="C3183" s="12">
        <f t="shared" si="734"/>
        <v>1</v>
      </c>
      <c r="D3183" s="1" t="str">
        <f t="shared" si="735"/>
        <v/>
      </c>
      <c r="E3183" s="1" t="str">
        <f t="shared" si="736"/>
        <v/>
      </c>
      <c r="H3183" s="1" t="str">
        <f>IF(ISBLANK(N3183),"",IF(SUM(AC3183:CO3183)=0,"other",INDEX(AC$6:CO$6,MATCH(1,AC3183:CO3183,0))))</f>
        <v/>
      </c>
      <c r="I3183" s="1" t="str" cm="1">
        <f t="array" ref="I3183">IF(ISBLANK(N3183),"",INDEX($AC$7:$CO$7,,MATCH(H3183,$AC$6:$CO$6,0)))</f>
        <v/>
      </c>
      <c r="L3183" s="1" t="str">
        <f t="shared" si="737"/>
        <v/>
      </c>
      <c r="M3183" s="1" t="str">
        <f t="shared" si="738"/>
        <v/>
      </c>
    </row>
    <row r="3184" spans="2:13" x14ac:dyDescent="0.2">
      <c r="B3184" s="1" t="str">
        <f t="shared" si="733"/>
        <v/>
      </c>
      <c r="C3184" s="12">
        <f t="shared" si="734"/>
        <v>1</v>
      </c>
      <c r="D3184" s="1" t="str">
        <f t="shared" si="735"/>
        <v/>
      </c>
      <c r="E3184" s="1" t="str">
        <f t="shared" si="736"/>
        <v/>
      </c>
      <c r="H3184" s="1" t="str">
        <f>IF(ISBLANK(N3184),"",IF(SUM(AC3184:CO3184)=0,"other",INDEX(AC$6:CO$6,MATCH(1,AC3184:CO3184,0))))</f>
        <v/>
      </c>
      <c r="I3184" s="1" t="str" cm="1">
        <f t="array" ref="I3184">IF(ISBLANK(N3184),"",INDEX($AC$7:$CO$7,,MATCH(H3184,$AC$6:$CO$6,0)))</f>
        <v/>
      </c>
      <c r="L3184" s="1" t="str">
        <f t="shared" si="737"/>
        <v/>
      </c>
      <c r="M3184" s="1" t="str">
        <f t="shared" si="738"/>
        <v/>
      </c>
    </row>
    <row r="3185" spans="2:13" x14ac:dyDescent="0.2">
      <c r="B3185" s="1" t="str">
        <f t="shared" si="733"/>
        <v/>
      </c>
      <c r="C3185" s="12">
        <f t="shared" si="734"/>
        <v>1</v>
      </c>
      <c r="D3185" s="1" t="str">
        <f t="shared" si="735"/>
        <v/>
      </c>
      <c r="E3185" s="1" t="str">
        <f t="shared" si="736"/>
        <v/>
      </c>
      <c r="H3185" s="1" t="str">
        <f>IF(ISBLANK(N3185),"",IF(SUM(AC3185:CO3185)=0,"other",INDEX(AC$6:CO$6,MATCH(1,AC3185:CO3185,0))))</f>
        <v/>
      </c>
      <c r="I3185" s="1" t="str" cm="1">
        <f t="array" ref="I3185">IF(ISBLANK(N3185),"",INDEX($AC$7:$CO$7,,MATCH(H3185,$AC$6:$CO$6,0)))</f>
        <v/>
      </c>
      <c r="L3185" s="1" t="str">
        <f t="shared" si="737"/>
        <v/>
      </c>
      <c r="M3185" s="1" t="str">
        <f t="shared" si="738"/>
        <v/>
      </c>
    </row>
    <row r="3186" spans="2:13" x14ac:dyDescent="0.2">
      <c r="B3186" s="1" t="str">
        <f t="shared" si="733"/>
        <v/>
      </c>
      <c r="C3186" s="12">
        <f t="shared" si="734"/>
        <v>1</v>
      </c>
      <c r="D3186" s="1" t="str">
        <f t="shared" si="735"/>
        <v/>
      </c>
      <c r="E3186" s="1" t="str">
        <f t="shared" si="736"/>
        <v/>
      </c>
      <c r="H3186" s="1" t="str">
        <f>IF(ISBLANK(N3186),"",IF(SUM(AC3186:CO3186)=0,"other",INDEX(AC$6:CO$6,MATCH(1,AC3186:CO3186,0))))</f>
        <v/>
      </c>
      <c r="I3186" s="1" t="str" cm="1">
        <f t="array" ref="I3186">IF(ISBLANK(N3186),"",INDEX($AC$7:$CO$7,,MATCH(H3186,$AC$6:$CO$6,0)))</f>
        <v/>
      </c>
      <c r="L3186" s="1" t="str">
        <f t="shared" si="737"/>
        <v/>
      </c>
      <c r="M3186" s="1" t="str">
        <f t="shared" si="738"/>
        <v/>
      </c>
    </row>
    <row r="3187" spans="2:13" x14ac:dyDescent="0.2">
      <c r="B3187" s="1" t="str">
        <f t="shared" si="733"/>
        <v/>
      </c>
      <c r="C3187" s="12">
        <f t="shared" si="734"/>
        <v>1</v>
      </c>
      <c r="D3187" s="1" t="str">
        <f t="shared" si="735"/>
        <v/>
      </c>
      <c r="E3187" s="1" t="str">
        <f t="shared" si="736"/>
        <v/>
      </c>
      <c r="H3187" s="1" t="str">
        <f>IF(ISBLANK(N3187),"",IF(SUM(AC3187:CO3187)=0,"other",INDEX(AC$6:CO$6,MATCH(1,AC3187:CO3187,0))))</f>
        <v/>
      </c>
      <c r="I3187" s="1" t="str" cm="1">
        <f t="array" ref="I3187">IF(ISBLANK(N3187),"",INDEX($AC$7:$CO$7,,MATCH(H3187,$AC$6:$CO$6,0)))</f>
        <v/>
      </c>
      <c r="L3187" s="1" t="str">
        <f t="shared" si="737"/>
        <v/>
      </c>
      <c r="M3187" s="1" t="str">
        <f t="shared" si="738"/>
        <v/>
      </c>
    </row>
    <row r="3188" spans="2:13" x14ac:dyDescent="0.2">
      <c r="B3188" s="1" t="str">
        <f t="shared" si="733"/>
        <v/>
      </c>
      <c r="C3188" s="12">
        <f t="shared" si="734"/>
        <v>1</v>
      </c>
      <c r="D3188" s="1" t="str">
        <f t="shared" si="735"/>
        <v/>
      </c>
      <c r="E3188" s="1" t="str">
        <f t="shared" si="736"/>
        <v/>
      </c>
      <c r="H3188" s="1" t="str">
        <f>IF(ISBLANK(N3188),"",IF(SUM(AC3188:CO3188)=0,"other",INDEX(AC$6:CO$6,MATCH(1,AC3188:CO3188,0))))</f>
        <v/>
      </c>
      <c r="I3188" s="1" t="str" cm="1">
        <f t="array" ref="I3188">IF(ISBLANK(N3188),"",INDEX($AC$7:$CO$7,,MATCH(H3188,$AC$6:$CO$6,0)))</f>
        <v/>
      </c>
      <c r="L3188" s="1" t="str">
        <f t="shared" si="737"/>
        <v/>
      </c>
      <c r="M3188" s="1" t="str">
        <f t="shared" si="738"/>
        <v/>
      </c>
    </row>
    <row r="3189" spans="2:13" x14ac:dyDescent="0.2">
      <c r="B3189" s="1" t="str">
        <f t="shared" si="733"/>
        <v/>
      </c>
      <c r="C3189" s="12">
        <f t="shared" si="734"/>
        <v>1</v>
      </c>
      <c r="D3189" s="1" t="str">
        <f t="shared" si="735"/>
        <v/>
      </c>
      <c r="E3189" s="1" t="str">
        <f t="shared" si="736"/>
        <v/>
      </c>
      <c r="H3189" s="1" t="str">
        <f>IF(ISBLANK(N3189),"",IF(SUM(AC3189:CO3189)=0,"other",INDEX(AC$6:CO$6,MATCH(1,AC3189:CO3189,0))))</f>
        <v/>
      </c>
      <c r="I3189" s="1" t="str" cm="1">
        <f t="array" ref="I3189">IF(ISBLANK(N3189),"",INDEX($AC$7:$CO$7,,MATCH(H3189,$AC$6:$CO$6,0)))</f>
        <v/>
      </c>
      <c r="L3189" s="1" t="str">
        <f t="shared" si="737"/>
        <v/>
      </c>
      <c r="M3189" s="1" t="str">
        <f t="shared" si="738"/>
        <v/>
      </c>
    </row>
    <row r="3190" spans="2:13" x14ac:dyDescent="0.2">
      <c r="B3190" s="1" t="str">
        <f t="shared" si="733"/>
        <v/>
      </c>
      <c r="C3190" s="12">
        <f t="shared" si="734"/>
        <v>1</v>
      </c>
      <c r="D3190" s="1" t="str">
        <f t="shared" si="735"/>
        <v/>
      </c>
      <c r="E3190" s="1" t="str">
        <f t="shared" si="736"/>
        <v/>
      </c>
      <c r="H3190" s="1" t="str">
        <f>IF(ISBLANK(N3190),"",IF(SUM(AC3190:CO3190)=0,"other",INDEX(AC$6:CO$6,MATCH(1,AC3190:CO3190,0))))</f>
        <v/>
      </c>
      <c r="I3190" s="1" t="str" cm="1">
        <f t="array" ref="I3190">IF(ISBLANK(N3190),"",INDEX($AC$7:$CO$7,,MATCH(H3190,$AC$6:$CO$6,0)))</f>
        <v/>
      </c>
      <c r="L3190" s="1" t="str">
        <f t="shared" si="737"/>
        <v/>
      </c>
      <c r="M3190" s="1" t="str">
        <f t="shared" si="738"/>
        <v/>
      </c>
    </row>
    <row r="3191" spans="2:13" x14ac:dyDescent="0.2">
      <c r="B3191" s="1" t="str">
        <f t="shared" si="733"/>
        <v/>
      </c>
      <c r="C3191" s="12">
        <f t="shared" si="734"/>
        <v>1</v>
      </c>
      <c r="D3191" s="1" t="str">
        <f t="shared" si="735"/>
        <v/>
      </c>
      <c r="E3191" s="1" t="str">
        <f t="shared" si="736"/>
        <v/>
      </c>
      <c r="H3191" s="1" t="str">
        <f>IF(ISBLANK(N3191),"",IF(SUM(AC3191:CO3191)=0,"other",INDEX(AC$6:CO$6,MATCH(1,AC3191:CO3191,0))))</f>
        <v/>
      </c>
      <c r="I3191" s="1" t="str" cm="1">
        <f t="array" ref="I3191">IF(ISBLANK(N3191),"",INDEX($AC$7:$CO$7,,MATCH(H3191,$AC$6:$CO$6,0)))</f>
        <v/>
      </c>
      <c r="L3191" s="1" t="str">
        <f t="shared" si="737"/>
        <v/>
      </c>
      <c r="M3191" s="1" t="str">
        <f t="shared" si="738"/>
        <v/>
      </c>
    </row>
    <row r="3192" spans="2:13" x14ac:dyDescent="0.2">
      <c r="B3192" s="1" t="str">
        <f t="shared" si="733"/>
        <v/>
      </c>
      <c r="C3192" s="12">
        <f t="shared" si="734"/>
        <v>1</v>
      </c>
      <c r="D3192" s="1" t="str">
        <f t="shared" si="735"/>
        <v/>
      </c>
      <c r="E3192" s="1" t="str">
        <f t="shared" si="736"/>
        <v/>
      </c>
      <c r="H3192" s="1" t="str">
        <f>IF(ISBLANK(N3192),"",IF(SUM(AC3192:CO3192)=0,"other",INDEX(AC$6:CO$6,MATCH(1,AC3192:CO3192,0))))</f>
        <v/>
      </c>
      <c r="I3192" s="1" t="str" cm="1">
        <f t="array" ref="I3192">IF(ISBLANK(N3192),"",INDEX($AC$7:$CO$7,,MATCH(H3192,$AC$6:$CO$6,0)))</f>
        <v/>
      </c>
      <c r="L3192" s="1" t="str">
        <f t="shared" si="737"/>
        <v/>
      </c>
      <c r="M3192" s="1" t="str">
        <f t="shared" si="738"/>
        <v/>
      </c>
    </row>
    <row r="3193" spans="2:13" x14ac:dyDescent="0.2">
      <c r="B3193" s="1" t="str">
        <f t="shared" si="733"/>
        <v/>
      </c>
      <c r="C3193" s="12">
        <f t="shared" si="734"/>
        <v>1</v>
      </c>
      <c r="D3193" s="1" t="str">
        <f t="shared" si="735"/>
        <v/>
      </c>
      <c r="E3193" s="1" t="str">
        <f t="shared" si="736"/>
        <v/>
      </c>
      <c r="H3193" s="1" t="str">
        <f>IF(ISBLANK(N3193),"",IF(SUM(AC3193:CO3193)=0,"other",INDEX(AC$6:CO$6,MATCH(1,AC3193:CO3193,0))))</f>
        <v/>
      </c>
      <c r="I3193" s="1" t="str" cm="1">
        <f t="array" ref="I3193">IF(ISBLANK(N3193),"",INDEX($AC$7:$CO$7,,MATCH(H3193,$AC$6:$CO$6,0)))</f>
        <v/>
      </c>
      <c r="L3193" s="1" t="str">
        <f t="shared" si="737"/>
        <v/>
      </c>
      <c r="M3193" s="1" t="str">
        <f t="shared" si="738"/>
        <v/>
      </c>
    </row>
    <row r="3194" spans="2:13" x14ac:dyDescent="0.2">
      <c r="B3194" s="1" t="str">
        <f t="shared" si="733"/>
        <v/>
      </c>
      <c r="C3194" s="12">
        <f t="shared" si="734"/>
        <v>1</v>
      </c>
      <c r="D3194" s="1" t="str">
        <f t="shared" si="735"/>
        <v/>
      </c>
      <c r="E3194" s="1" t="str">
        <f t="shared" si="736"/>
        <v/>
      </c>
      <c r="H3194" s="1" t="str">
        <f>IF(ISBLANK(N3194),"",IF(SUM(AC3194:CO3194)=0,"other",INDEX(AC$6:CO$6,MATCH(1,AC3194:CO3194,0))))</f>
        <v/>
      </c>
      <c r="I3194" s="1" t="str" cm="1">
        <f t="array" ref="I3194">IF(ISBLANK(N3194),"",INDEX($AC$7:$CO$7,,MATCH(H3194,$AC$6:$CO$6,0)))</f>
        <v/>
      </c>
      <c r="L3194" s="1" t="str">
        <f t="shared" si="737"/>
        <v/>
      </c>
      <c r="M3194" s="1" t="str">
        <f t="shared" si="738"/>
        <v/>
      </c>
    </row>
    <row r="3195" spans="2:13" x14ac:dyDescent="0.2">
      <c r="B3195" s="1" t="str">
        <f t="shared" si="733"/>
        <v/>
      </c>
      <c r="C3195" s="12">
        <f t="shared" si="734"/>
        <v>1</v>
      </c>
      <c r="D3195" s="1" t="str">
        <f t="shared" si="735"/>
        <v/>
      </c>
      <c r="E3195" s="1" t="str">
        <f t="shared" si="736"/>
        <v/>
      </c>
      <c r="H3195" s="1" t="str">
        <f>IF(ISBLANK(N3195),"",IF(SUM(AC3195:CO3195)=0,"other",INDEX(AC$6:CO$6,MATCH(1,AC3195:CO3195,0))))</f>
        <v/>
      </c>
      <c r="I3195" s="1" t="str" cm="1">
        <f t="array" ref="I3195">IF(ISBLANK(N3195),"",INDEX($AC$7:$CO$7,,MATCH(H3195,$AC$6:$CO$6,0)))</f>
        <v/>
      </c>
      <c r="L3195" s="1" t="str">
        <f t="shared" si="737"/>
        <v/>
      </c>
      <c r="M3195" s="1" t="str">
        <f t="shared" si="738"/>
        <v/>
      </c>
    </row>
    <row r="3196" spans="2:13" x14ac:dyDescent="0.2">
      <c r="B3196" s="1" t="str">
        <f t="shared" si="733"/>
        <v/>
      </c>
      <c r="C3196" s="12">
        <f t="shared" si="734"/>
        <v>1</v>
      </c>
      <c r="D3196" s="1" t="str">
        <f t="shared" si="735"/>
        <v/>
      </c>
      <c r="E3196" s="1" t="str">
        <f t="shared" si="736"/>
        <v/>
      </c>
      <c r="H3196" s="1" t="str">
        <f>IF(ISBLANK(N3196),"",IF(SUM(AC3196:CO3196)=0,"other",INDEX(AC$6:CO$6,MATCH(1,AC3196:CO3196,0))))</f>
        <v/>
      </c>
      <c r="I3196" s="1" t="str" cm="1">
        <f t="array" ref="I3196">IF(ISBLANK(N3196),"",INDEX($AC$7:$CO$7,,MATCH(H3196,$AC$6:$CO$6,0)))</f>
        <v/>
      </c>
      <c r="L3196" s="1" t="str">
        <f t="shared" si="737"/>
        <v/>
      </c>
      <c r="M3196" s="1" t="str">
        <f t="shared" si="738"/>
        <v/>
      </c>
    </row>
    <row r="3197" spans="2:13" x14ac:dyDescent="0.2">
      <c r="B3197" s="1" t="str">
        <f t="shared" si="733"/>
        <v/>
      </c>
      <c r="C3197" s="12">
        <f t="shared" si="734"/>
        <v>1</v>
      </c>
      <c r="D3197" s="1" t="str">
        <f t="shared" si="735"/>
        <v/>
      </c>
      <c r="E3197" s="1" t="str">
        <f t="shared" si="736"/>
        <v/>
      </c>
      <c r="H3197" s="1" t="str">
        <f>IF(ISBLANK(N3197),"",IF(SUM(AC3197:CO3197)=0,"other",INDEX(AC$6:CO$6,MATCH(1,AC3197:CO3197,0))))</f>
        <v/>
      </c>
      <c r="I3197" s="1" t="str" cm="1">
        <f t="array" ref="I3197">IF(ISBLANK(N3197),"",INDEX($AC$7:$CO$7,,MATCH(H3197,$AC$6:$CO$6,0)))</f>
        <v/>
      </c>
      <c r="L3197" s="1" t="str">
        <f t="shared" si="737"/>
        <v/>
      </c>
      <c r="M3197" s="1" t="str">
        <f t="shared" si="738"/>
        <v/>
      </c>
    </row>
    <row r="3198" spans="2:13" x14ac:dyDescent="0.2">
      <c r="B3198" s="1" t="str">
        <f t="shared" si="733"/>
        <v/>
      </c>
      <c r="C3198" s="12">
        <f t="shared" si="734"/>
        <v>1</v>
      </c>
      <c r="D3198" s="1" t="str">
        <f t="shared" si="735"/>
        <v/>
      </c>
      <c r="E3198" s="1" t="str">
        <f t="shared" si="736"/>
        <v/>
      </c>
      <c r="H3198" s="1" t="str">
        <f>IF(ISBLANK(N3198),"",IF(SUM(AC3198:CO3198)=0,"other",INDEX(AC$6:CO$6,MATCH(1,AC3198:CO3198,0))))</f>
        <v/>
      </c>
      <c r="I3198" s="1" t="str" cm="1">
        <f t="array" ref="I3198">IF(ISBLANK(N3198),"",INDEX($AC$7:$CO$7,,MATCH(H3198,$AC$6:$CO$6,0)))</f>
        <v/>
      </c>
      <c r="L3198" s="1" t="str">
        <f t="shared" si="737"/>
        <v/>
      </c>
      <c r="M3198" s="1" t="str">
        <f t="shared" si="738"/>
        <v/>
      </c>
    </row>
    <row r="3199" spans="2:13" x14ac:dyDescent="0.2">
      <c r="B3199" s="1" t="str">
        <f t="shared" si="733"/>
        <v/>
      </c>
      <c r="C3199" s="12">
        <f t="shared" si="734"/>
        <v>1</v>
      </c>
      <c r="D3199" s="1" t="str">
        <f t="shared" si="735"/>
        <v/>
      </c>
      <c r="E3199" s="1" t="str">
        <f t="shared" si="736"/>
        <v/>
      </c>
      <c r="H3199" s="1" t="str">
        <f>IF(ISBLANK(N3199),"",IF(SUM(AC3199:CO3199)=0,"other",INDEX(AC$6:CO$6,MATCH(1,AC3199:CO3199,0))))</f>
        <v/>
      </c>
      <c r="I3199" s="1" t="str" cm="1">
        <f t="array" ref="I3199">IF(ISBLANK(N3199),"",INDEX($AC$7:$CO$7,,MATCH(H3199,$AC$6:$CO$6,0)))</f>
        <v/>
      </c>
      <c r="L3199" s="1" t="str">
        <f t="shared" si="737"/>
        <v/>
      </c>
      <c r="M3199" s="1" t="str">
        <f t="shared" si="738"/>
        <v/>
      </c>
    </row>
    <row r="3200" spans="2:13" x14ac:dyDescent="0.2">
      <c r="B3200" s="1" t="str">
        <f t="shared" si="733"/>
        <v/>
      </c>
      <c r="C3200" s="12">
        <f t="shared" si="734"/>
        <v>1</v>
      </c>
      <c r="D3200" s="1" t="str">
        <f t="shared" si="735"/>
        <v/>
      </c>
      <c r="E3200" s="1" t="str">
        <f t="shared" si="736"/>
        <v/>
      </c>
      <c r="H3200" s="1" t="str">
        <f>IF(ISBLANK(N3200),"",IF(SUM(AC3200:CO3200)=0,"other",INDEX(AC$6:CO$6,MATCH(1,AC3200:CO3200,0))))</f>
        <v/>
      </c>
      <c r="I3200" s="1" t="str" cm="1">
        <f t="array" ref="I3200">IF(ISBLANK(N3200),"",INDEX($AC$7:$CO$7,,MATCH(H3200,$AC$6:$CO$6,0)))</f>
        <v/>
      </c>
      <c r="L3200" s="1" t="str">
        <f t="shared" si="737"/>
        <v/>
      </c>
      <c r="M3200" s="1" t="str">
        <f t="shared" si="738"/>
        <v/>
      </c>
    </row>
    <row r="3201" spans="2:13" x14ac:dyDescent="0.2">
      <c r="B3201" s="1" t="str">
        <f t="shared" si="733"/>
        <v/>
      </c>
      <c r="C3201" s="12">
        <f t="shared" si="734"/>
        <v>1</v>
      </c>
      <c r="D3201" s="1" t="str">
        <f t="shared" si="735"/>
        <v/>
      </c>
      <c r="E3201" s="1" t="str">
        <f t="shared" si="736"/>
        <v/>
      </c>
      <c r="H3201" s="1" t="str">
        <f>IF(ISBLANK(N3201),"",IF(SUM(AC3201:CO3201)=0,"other",INDEX(AC$6:CO$6,MATCH(1,AC3201:CO3201,0))))</f>
        <v/>
      </c>
      <c r="I3201" s="1" t="str" cm="1">
        <f t="array" ref="I3201">IF(ISBLANK(N3201),"",INDEX($AC$7:$CO$7,,MATCH(H3201,$AC$6:$CO$6,0)))</f>
        <v/>
      </c>
      <c r="L3201" s="1" t="str">
        <f t="shared" si="737"/>
        <v/>
      </c>
      <c r="M3201" s="1" t="str">
        <f t="shared" si="738"/>
        <v/>
      </c>
    </row>
    <row r="3202" spans="2:13" x14ac:dyDescent="0.2">
      <c r="B3202" s="1" t="str">
        <f t="shared" si="733"/>
        <v/>
      </c>
      <c r="C3202" s="12">
        <f t="shared" si="734"/>
        <v>1</v>
      </c>
      <c r="D3202" s="1" t="str">
        <f t="shared" si="735"/>
        <v/>
      </c>
      <c r="E3202" s="1" t="str">
        <f t="shared" si="736"/>
        <v/>
      </c>
      <c r="H3202" s="1" t="str">
        <f>IF(ISBLANK(N3202),"",IF(SUM(AC3202:CO3202)=0,"other",INDEX(AC$6:CO$6,MATCH(1,AC3202:CO3202,0))))</f>
        <v/>
      </c>
      <c r="I3202" s="1" t="str" cm="1">
        <f t="array" ref="I3202">IF(ISBLANK(N3202),"",INDEX($AC$7:$CO$7,,MATCH(H3202,$AC$6:$CO$6,0)))</f>
        <v/>
      </c>
      <c r="L3202" s="1" t="str">
        <f t="shared" si="737"/>
        <v/>
      </c>
      <c r="M3202" s="1" t="str">
        <f t="shared" si="738"/>
        <v/>
      </c>
    </row>
    <row r="3203" spans="2:13" x14ac:dyDescent="0.2">
      <c r="B3203" s="1" t="str">
        <f t="shared" si="733"/>
        <v/>
      </c>
      <c r="C3203" s="12">
        <f t="shared" si="734"/>
        <v>1</v>
      </c>
      <c r="D3203" s="1" t="str">
        <f t="shared" si="735"/>
        <v/>
      </c>
      <c r="E3203" s="1" t="str">
        <f t="shared" si="736"/>
        <v/>
      </c>
      <c r="H3203" s="1" t="str">
        <f>IF(ISBLANK(N3203),"",IF(SUM(AC3203:CO3203)=0,"other",INDEX(AC$6:CO$6,MATCH(1,AC3203:CO3203,0))))</f>
        <v/>
      </c>
      <c r="I3203" s="1" t="str" cm="1">
        <f t="array" ref="I3203">IF(ISBLANK(N3203),"",INDEX($AC$7:$CO$7,,MATCH(H3203,$AC$6:$CO$6,0)))</f>
        <v/>
      </c>
      <c r="L3203" s="1" t="str">
        <f t="shared" si="737"/>
        <v/>
      </c>
      <c r="M3203" s="1" t="str">
        <f t="shared" si="738"/>
        <v/>
      </c>
    </row>
    <row r="3204" spans="2:13" x14ac:dyDescent="0.2">
      <c r="B3204" s="1" t="str">
        <f t="shared" si="733"/>
        <v/>
      </c>
      <c r="C3204" s="12">
        <f t="shared" si="734"/>
        <v>1</v>
      </c>
      <c r="D3204" s="1" t="str">
        <f t="shared" si="735"/>
        <v/>
      </c>
      <c r="E3204" s="1" t="str">
        <f t="shared" si="736"/>
        <v/>
      </c>
      <c r="H3204" s="1" t="str">
        <f>IF(ISBLANK(N3204),"",IF(SUM(AC3204:CO3204)=0,"other",INDEX(AC$6:CO$6,MATCH(1,AC3204:CO3204,0))))</f>
        <v/>
      </c>
      <c r="I3204" s="1" t="str" cm="1">
        <f t="array" ref="I3204">IF(ISBLANK(N3204),"",INDEX($AC$7:$CO$7,,MATCH(H3204,$AC$6:$CO$6,0)))</f>
        <v/>
      </c>
      <c r="L3204" s="1" t="str">
        <f t="shared" si="737"/>
        <v/>
      </c>
      <c r="M3204" s="1" t="str">
        <f t="shared" si="738"/>
        <v/>
      </c>
    </row>
    <row r="3205" spans="2:13" x14ac:dyDescent="0.2">
      <c r="B3205" s="1" t="str">
        <f t="shared" si="733"/>
        <v/>
      </c>
      <c r="C3205" s="12">
        <f t="shared" si="734"/>
        <v>1</v>
      </c>
      <c r="D3205" s="1" t="str">
        <f t="shared" si="735"/>
        <v/>
      </c>
      <c r="E3205" s="1" t="str">
        <f t="shared" si="736"/>
        <v/>
      </c>
      <c r="H3205" s="1" t="str">
        <f>IF(ISBLANK(N3205),"",IF(SUM(AC3205:CO3205)=0,"other",INDEX(AC$6:CO$6,MATCH(1,AC3205:CO3205,0))))</f>
        <v/>
      </c>
      <c r="I3205" s="1" t="str" cm="1">
        <f t="array" ref="I3205">IF(ISBLANK(N3205),"",INDEX($AC$7:$CO$7,,MATCH(H3205,$AC$6:$CO$6,0)))</f>
        <v/>
      </c>
      <c r="L3205" s="1" t="str">
        <f t="shared" si="737"/>
        <v/>
      </c>
      <c r="M3205" s="1" t="str">
        <f t="shared" si="738"/>
        <v/>
      </c>
    </row>
    <row r="3206" spans="2:13" x14ac:dyDescent="0.2">
      <c r="B3206" s="1" t="str">
        <f t="shared" si="733"/>
        <v/>
      </c>
      <c r="C3206" s="12">
        <f t="shared" si="734"/>
        <v>1</v>
      </c>
      <c r="D3206" s="1" t="str">
        <f t="shared" si="735"/>
        <v/>
      </c>
      <c r="E3206" s="1" t="str">
        <f t="shared" si="736"/>
        <v/>
      </c>
      <c r="H3206" s="1" t="str">
        <f>IF(ISBLANK(N3206),"",IF(SUM(AC3206:CO3206)=0,"other",INDEX(AC$6:CO$6,MATCH(1,AC3206:CO3206,0))))</f>
        <v/>
      </c>
      <c r="I3206" s="1" t="str" cm="1">
        <f t="array" ref="I3206">IF(ISBLANK(N3206),"",INDEX($AC$7:$CO$7,,MATCH(H3206,$AC$6:$CO$6,0)))</f>
        <v/>
      </c>
      <c r="L3206" s="1" t="str">
        <f t="shared" si="737"/>
        <v/>
      </c>
      <c r="M3206" s="1" t="str">
        <f t="shared" si="738"/>
        <v/>
      </c>
    </row>
    <row r="3207" spans="2:13" x14ac:dyDescent="0.2">
      <c r="B3207" s="1" t="str">
        <f t="shared" si="733"/>
        <v/>
      </c>
      <c r="C3207" s="12">
        <f t="shared" si="734"/>
        <v>1</v>
      </c>
      <c r="D3207" s="1" t="str">
        <f t="shared" si="735"/>
        <v/>
      </c>
      <c r="E3207" s="1" t="str">
        <f t="shared" si="736"/>
        <v/>
      </c>
      <c r="H3207" s="1" t="str">
        <f>IF(ISBLANK(N3207),"",IF(SUM(AC3207:CO3207)=0,"other",INDEX(AC$6:CO$6,MATCH(1,AC3207:CO3207,0))))</f>
        <v/>
      </c>
      <c r="I3207" s="1" t="str" cm="1">
        <f t="array" ref="I3207">IF(ISBLANK(N3207),"",INDEX($AC$7:$CO$7,,MATCH(H3207,$AC$6:$CO$6,0)))</f>
        <v/>
      </c>
      <c r="L3207" s="1" t="str">
        <f t="shared" si="737"/>
        <v/>
      </c>
      <c r="M3207" s="1" t="str">
        <f t="shared" si="738"/>
        <v/>
      </c>
    </row>
    <row r="3208" spans="2:13" x14ac:dyDescent="0.2">
      <c r="B3208" s="1" t="str">
        <f t="shared" si="733"/>
        <v/>
      </c>
      <c r="C3208" s="12">
        <f t="shared" si="734"/>
        <v>1</v>
      </c>
      <c r="D3208" s="1" t="str">
        <f t="shared" si="735"/>
        <v/>
      </c>
      <c r="E3208" s="1" t="str">
        <f t="shared" si="736"/>
        <v/>
      </c>
      <c r="H3208" s="1" t="str">
        <f>IF(ISBLANK(N3208),"",IF(SUM(AC3208:CO3208)=0,"other",INDEX(AC$6:CO$6,MATCH(1,AC3208:CO3208,0))))</f>
        <v/>
      </c>
      <c r="I3208" s="1" t="str" cm="1">
        <f t="array" ref="I3208">IF(ISBLANK(N3208),"",INDEX($AC$7:$CO$7,,MATCH(H3208,$AC$6:$CO$6,0)))</f>
        <v/>
      </c>
      <c r="L3208" s="1" t="str">
        <f t="shared" si="737"/>
        <v/>
      </c>
      <c r="M3208" s="1" t="str">
        <f t="shared" si="738"/>
        <v/>
      </c>
    </row>
    <row r="3209" spans="2:13" x14ac:dyDescent="0.2">
      <c r="B3209" s="1" t="str">
        <f t="shared" si="733"/>
        <v/>
      </c>
      <c r="C3209" s="12">
        <f t="shared" si="734"/>
        <v>1</v>
      </c>
      <c r="D3209" s="1" t="str">
        <f t="shared" si="735"/>
        <v/>
      </c>
      <c r="E3209" s="1" t="str">
        <f t="shared" si="736"/>
        <v/>
      </c>
      <c r="H3209" s="1" t="str">
        <f>IF(ISBLANK(N3209),"",IF(SUM(AC3209:CO3209)=0,"other",INDEX(AC$6:CO$6,MATCH(1,AC3209:CO3209,0))))</f>
        <v/>
      </c>
      <c r="I3209" s="1" t="str" cm="1">
        <f t="array" ref="I3209">IF(ISBLANK(N3209),"",INDEX($AC$7:$CO$7,,MATCH(H3209,$AC$6:$CO$6,0)))</f>
        <v/>
      </c>
      <c r="L3209" s="1" t="str">
        <f t="shared" si="737"/>
        <v/>
      </c>
      <c r="M3209" s="1" t="str">
        <f t="shared" si="738"/>
        <v/>
      </c>
    </row>
    <row r="3210" spans="2:13" x14ac:dyDescent="0.2">
      <c r="B3210" s="1" t="str">
        <f t="shared" ref="B3210:B3273" si="739">IF(ISBLANK(N3210),"",YEAR(O3210))</f>
        <v/>
      </c>
      <c r="C3210" s="12">
        <f t="shared" ref="C3210:C3273" si="740">IF(ISBLANK(M3210),"",MONTH(O3210))</f>
        <v>1</v>
      </c>
      <c r="D3210" s="1" t="str">
        <f t="shared" ref="D3210:D3273" si="741">IF(ISBLANK(N3210),"",WEEKNUM(O3210))</f>
        <v/>
      </c>
      <c r="E3210" s="1" t="str">
        <f t="shared" ref="E3210:E3273" si="742">S3210&amp;R3210</f>
        <v/>
      </c>
      <c r="H3210" s="1" t="str">
        <f>IF(ISBLANK(N3210),"",IF(SUM(AC3210:CO3210)=0,"other",INDEX(AC$6:CO$6,MATCH(1,AC3210:CO3210,0))))</f>
        <v/>
      </c>
      <c r="I3210" s="1" t="str" cm="1">
        <f t="array" ref="I3210">IF(ISBLANK(N3210),"",INDEX($AC$7:$CO$7,,MATCH(H3210,$AC$6:$CO$6,0)))</f>
        <v/>
      </c>
      <c r="L3210" s="1" t="str">
        <f t="shared" ref="L3210:L3273" si="743">IF(ISBLANK(J3210),H3210,J3210)</f>
        <v/>
      </c>
      <c r="M3210" s="1" t="str">
        <f t="shared" ref="M3210:M3273" si="744">IF(ISBLANK(K3210),I3210,K3210)</f>
        <v/>
      </c>
    </row>
    <row r="3211" spans="2:13" x14ac:dyDescent="0.2">
      <c r="B3211" s="1" t="str">
        <f t="shared" si="739"/>
        <v/>
      </c>
      <c r="C3211" s="12">
        <f t="shared" si="740"/>
        <v>1</v>
      </c>
      <c r="D3211" s="1" t="str">
        <f t="shared" si="741"/>
        <v/>
      </c>
      <c r="E3211" s="1" t="str">
        <f t="shared" si="742"/>
        <v/>
      </c>
      <c r="H3211" s="1" t="str">
        <f>IF(ISBLANK(N3211),"",IF(SUM(AC3211:CO3211)=0,"other",INDEX(AC$6:CO$6,MATCH(1,AC3211:CO3211,0))))</f>
        <v/>
      </c>
      <c r="I3211" s="1" t="str" cm="1">
        <f t="array" ref="I3211">IF(ISBLANK(N3211),"",INDEX($AC$7:$CO$7,,MATCH(H3211,$AC$6:$CO$6,0)))</f>
        <v/>
      </c>
      <c r="L3211" s="1" t="str">
        <f t="shared" si="743"/>
        <v/>
      </c>
      <c r="M3211" s="1" t="str">
        <f t="shared" si="744"/>
        <v/>
      </c>
    </row>
    <row r="3212" spans="2:13" x14ac:dyDescent="0.2">
      <c r="B3212" s="1" t="str">
        <f t="shared" si="739"/>
        <v/>
      </c>
      <c r="C3212" s="12">
        <f t="shared" si="740"/>
        <v>1</v>
      </c>
      <c r="D3212" s="1" t="str">
        <f t="shared" si="741"/>
        <v/>
      </c>
      <c r="E3212" s="1" t="str">
        <f t="shared" si="742"/>
        <v/>
      </c>
      <c r="H3212" s="1" t="str">
        <f>IF(ISBLANK(N3212),"",IF(SUM(AC3212:CO3212)=0,"other",INDEX(AC$6:CO$6,MATCH(1,AC3212:CO3212,0))))</f>
        <v/>
      </c>
      <c r="I3212" s="1" t="str" cm="1">
        <f t="array" ref="I3212">IF(ISBLANK(N3212),"",INDEX($AC$7:$CO$7,,MATCH(H3212,$AC$6:$CO$6,0)))</f>
        <v/>
      </c>
      <c r="L3212" s="1" t="str">
        <f t="shared" si="743"/>
        <v/>
      </c>
      <c r="M3212" s="1" t="str">
        <f t="shared" si="744"/>
        <v/>
      </c>
    </row>
    <row r="3213" spans="2:13" x14ac:dyDescent="0.2">
      <c r="B3213" s="1" t="str">
        <f t="shared" si="739"/>
        <v/>
      </c>
      <c r="C3213" s="12">
        <f t="shared" si="740"/>
        <v>1</v>
      </c>
      <c r="D3213" s="1" t="str">
        <f t="shared" si="741"/>
        <v/>
      </c>
      <c r="E3213" s="1" t="str">
        <f t="shared" si="742"/>
        <v/>
      </c>
      <c r="H3213" s="1" t="str">
        <f>IF(ISBLANK(N3213),"",IF(SUM(AC3213:CO3213)=0,"other",INDEX(AC$6:CO$6,MATCH(1,AC3213:CO3213,0))))</f>
        <v/>
      </c>
      <c r="I3213" s="1" t="str" cm="1">
        <f t="array" ref="I3213">IF(ISBLANK(N3213),"",INDEX($AC$7:$CO$7,,MATCH(H3213,$AC$6:$CO$6,0)))</f>
        <v/>
      </c>
      <c r="L3213" s="1" t="str">
        <f t="shared" si="743"/>
        <v/>
      </c>
      <c r="M3213" s="1" t="str">
        <f t="shared" si="744"/>
        <v/>
      </c>
    </row>
    <row r="3214" spans="2:13" x14ac:dyDescent="0.2">
      <c r="B3214" s="1" t="str">
        <f t="shared" si="739"/>
        <v/>
      </c>
      <c r="C3214" s="12">
        <f t="shared" si="740"/>
        <v>1</v>
      </c>
      <c r="D3214" s="1" t="str">
        <f t="shared" si="741"/>
        <v/>
      </c>
      <c r="E3214" s="1" t="str">
        <f t="shared" si="742"/>
        <v/>
      </c>
      <c r="H3214" s="1" t="str">
        <f>IF(ISBLANK(N3214),"",IF(SUM(AC3214:CO3214)=0,"other",INDEX(AC$6:CO$6,MATCH(1,AC3214:CO3214,0))))</f>
        <v/>
      </c>
      <c r="I3214" s="1" t="str" cm="1">
        <f t="array" ref="I3214">IF(ISBLANK(N3214),"",INDEX($AC$7:$CO$7,,MATCH(H3214,$AC$6:$CO$6,0)))</f>
        <v/>
      </c>
      <c r="L3214" s="1" t="str">
        <f t="shared" si="743"/>
        <v/>
      </c>
      <c r="M3214" s="1" t="str">
        <f t="shared" si="744"/>
        <v/>
      </c>
    </row>
    <row r="3215" spans="2:13" x14ac:dyDescent="0.2">
      <c r="B3215" s="1" t="str">
        <f t="shared" si="739"/>
        <v/>
      </c>
      <c r="C3215" s="12">
        <f t="shared" si="740"/>
        <v>1</v>
      </c>
      <c r="D3215" s="1" t="str">
        <f t="shared" si="741"/>
        <v/>
      </c>
      <c r="E3215" s="1" t="str">
        <f t="shared" si="742"/>
        <v/>
      </c>
      <c r="H3215" s="1" t="str">
        <f>IF(ISBLANK(N3215),"",IF(SUM(AC3215:CO3215)=0,"other",INDEX(AC$6:CO$6,MATCH(1,AC3215:CO3215,0))))</f>
        <v/>
      </c>
      <c r="I3215" s="1" t="str" cm="1">
        <f t="array" ref="I3215">IF(ISBLANK(N3215),"",INDEX($AC$7:$CO$7,,MATCH(H3215,$AC$6:$CO$6,0)))</f>
        <v/>
      </c>
      <c r="L3215" s="1" t="str">
        <f t="shared" si="743"/>
        <v/>
      </c>
      <c r="M3215" s="1" t="str">
        <f t="shared" si="744"/>
        <v/>
      </c>
    </row>
    <row r="3216" spans="2:13" x14ac:dyDescent="0.2">
      <c r="B3216" s="1" t="str">
        <f t="shared" si="739"/>
        <v/>
      </c>
      <c r="C3216" s="12">
        <f t="shared" si="740"/>
        <v>1</v>
      </c>
      <c r="D3216" s="1" t="str">
        <f t="shared" si="741"/>
        <v/>
      </c>
      <c r="E3216" s="1" t="str">
        <f t="shared" si="742"/>
        <v/>
      </c>
      <c r="H3216" s="1" t="str">
        <f>IF(ISBLANK(N3216),"",IF(SUM(AC3216:CO3216)=0,"other",INDEX(AC$6:CO$6,MATCH(1,AC3216:CO3216,0))))</f>
        <v/>
      </c>
      <c r="I3216" s="1" t="str" cm="1">
        <f t="array" ref="I3216">IF(ISBLANK(N3216),"",INDEX($AC$7:$CO$7,,MATCH(H3216,$AC$6:$CO$6,0)))</f>
        <v/>
      </c>
      <c r="L3216" s="1" t="str">
        <f t="shared" si="743"/>
        <v/>
      </c>
      <c r="M3216" s="1" t="str">
        <f t="shared" si="744"/>
        <v/>
      </c>
    </row>
    <row r="3217" spans="2:13" x14ac:dyDescent="0.2">
      <c r="B3217" s="1" t="str">
        <f t="shared" si="739"/>
        <v/>
      </c>
      <c r="C3217" s="12">
        <f t="shared" si="740"/>
        <v>1</v>
      </c>
      <c r="D3217" s="1" t="str">
        <f t="shared" si="741"/>
        <v/>
      </c>
      <c r="E3217" s="1" t="str">
        <f t="shared" si="742"/>
        <v/>
      </c>
      <c r="H3217" s="1" t="str">
        <f>IF(ISBLANK(N3217),"",IF(SUM(AC3217:CO3217)=0,"other",INDEX(AC$6:CO$6,MATCH(1,AC3217:CO3217,0))))</f>
        <v/>
      </c>
      <c r="I3217" s="1" t="str" cm="1">
        <f t="array" ref="I3217">IF(ISBLANK(N3217),"",INDEX($AC$7:$CO$7,,MATCH(H3217,$AC$6:$CO$6,0)))</f>
        <v/>
      </c>
      <c r="L3217" s="1" t="str">
        <f t="shared" si="743"/>
        <v/>
      </c>
      <c r="M3217" s="1" t="str">
        <f t="shared" si="744"/>
        <v/>
      </c>
    </row>
    <row r="3218" spans="2:13" x14ac:dyDescent="0.2">
      <c r="B3218" s="1" t="str">
        <f t="shared" si="739"/>
        <v/>
      </c>
      <c r="C3218" s="12">
        <f t="shared" si="740"/>
        <v>1</v>
      </c>
      <c r="D3218" s="1" t="str">
        <f t="shared" si="741"/>
        <v/>
      </c>
      <c r="E3218" s="1" t="str">
        <f t="shared" si="742"/>
        <v/>
      </c>
      <c r="H3218" s="1" t="str">
        <f>IF(ISBLANK(N3218),"",IF(SUM(AC3218:CO3218)=0,"other",INDEX(AC$6:CO$6,MATCH(1,AC3218:CO3218,0))))</f>
        <v/>
      </c>
      <c r="I3218" s="1" t="str" cm="1">
        <f t="array" ref="I3218">IF(ISBLANK(N3218),"",INDEX($AC$7:$CO$7,,MATCH(H3218,$AC$6:$CO$6,0)))</f>
        <v/>
      </c>
      <c r="L3218" s="1" t="str">
        <f t="shared" si="743"/>
        <v/>
      </c>
      <c r="M3218" s="1" t="str">
        <f t="shared" si="744"/>
        <v/>
      </c>
    </row>
    <row r="3219" spans="2:13" x14ac:dyDescent="0.2">
      <c r="B3219" s="1" t="str">
        <f t="shared" si="739"/>
        <v/>
      </c>
      <c r="C3219" s="12">
        <f t="shared" si="740"/>
        <v>1</v>
      </c>
      <c r="D3219" s="1" t="str">
        <f t="shared" si="741"/>
        <v/>
      </c>
      <c r="E3219" s="1" t="str">
        <f t="shared" si="742"/>
        <v/>
      </c>
      <c r="H3219" s="1" t="str">
        <f>IF(ISBLANK(N3219),"",IF(SUM(AC3219:CO3219)=0,"other",INDEX(AC$6:CO$6,MATCH(1,AC3219:CO3219,0))))</f>
        <v/>
      </c>
      <c r="I3219" s="1" t="str" cm="1">
        <f t="array" ref="I3219">IF(ISBLANK(N3219),"",INDEX($AC$7:$CO$7,,MATCH(H3219,$AC$6:$CO$6,0)))</f>
        <v/>
      </c>
      <c r="L3219" s="1" t="str">
        <f t="shared" si="743"/>
        <v/>
      </c>
      <c r="M3219" s="1" t="str">
        <f t="shared" si="744"/>
        <v/>
      </c>
    </row>
    <row r="3220" spans="2:13" x14ac:dyDescent="0.2">
      <c r="B3220" s="1" t="str">
        <f t="shared" si="739"/>
        <v/>
      </c>
      <c r="C3220" s="12">
        <f t="shared" si="740"/>
        <v>1</v>
      </c>
      <c r="D3220" s="1" t="str">
        <f t="shared" si="741"/>
        <v/>
      </c>
      <c r="E3220" s="1" t="str">
        <f t="shared" si="742"/>
        <v/>
      </c>
      <c r="H3220" s="1" t="str">
        <f>IF(ISBLANK(N3220),"",IF(SUM(AC3220:CO3220)=0,"other",INDEX(AC$6:CO$6,MATCH(1,AC3220:CO3220,0))))</f>
        <v/>
      </c>
      <c r="I3220" s="1" t="str" cm="1">
        <f t="array" ref="I3220">IF(ISBLANK(N3220),"",INDEX($AC$7:$CO$7,,MATCH(H3220,$AC$6:$CO$6,0)))</f>
        <v/>
      </c>
      <c r="L3220" s="1" t="str">
        <f t="shared" si="743"/>
        <v/>
      </c>
      <c r="M3220" s="1" t="str">
        <f t="shared" si="744"/>
        <v/>
      </c>
    </row>
    <row r="3221" spans="2:13" x14ac:dyDescent="0.2">
      <c r="B3221" s="1" t="str">
        <f t="shared" si="739"/>
        <v/>
      </c>
      <c r="C3221" s="12">
        <f t="shared" si="740"/>
        <v>1</v>
      </c>
      <c r="D3221" s="1" t="str">
        <f t="shared" si="741"/>
        <v/>
      </c>
      <c r="E3221" s="1" t="str">
        <f t="shared" si="742"/>
        <v/>
      </c>
      <c r="H3221" s="1" t="str">
        <f>IF(ISBLANK(N3221),"",IF(SUM(AC3221:CO3221)=0,"other",INDEX(AC$6:CO$6,MATCH(1,AC3221:CO3221,0))))</f>
        <v/>
      </c>
      <c r="I3221" s="1" t="str" cm="1">
        <f t="array" ref="I3221">IF(ISBLANK(N3221),"",INDEX($AC$7:$CO$7,,MATCH(H3221,$AC$6:$CO$6,0)))</f>
        <v/>
      </c>
      <c r="L3221" s="1" t="str">
        <f t="shared" si="743"/>
        <v/>
      </c>
      <c r="M3221" s="1" t="str">
        <f t="shared" si="744"/>
        <v/>
      </c>
    </row>
    <row r="3222" spans="2:13" x14ac:dyDescent="0.2">
      <c r="B3222" s="1" t="str">
        <f t="shared" si="739"/>
        <v/>
      </c>
      <c r="C3222" s="12">
        <f t="shared" si="740"/>
        <v>1</v>
      </c>
      <c r="D3222" s="1" t="str">
        <f t="shared" si="741"/>
        <v/>
      </c>
      <c r="E3222" s="1" t="str">
        <f t="shared" si="742"/>
        <v/>
      </c>
      <c r="H3222" s="1" t="str">
        <f>IF(ISBLANK(N3222),"",IF(SUM(AC3222:CO3222)=0,"other",INDEX(AC$6:CO$6,MATCH(1,AC3222:CO3222,0))))</f>
        <v/>
      </c>
      <c r="I3222" s="1" t="str" cm="1">
        <f t="array" ref="I3222">IF(ISBLANK(N3222),"",INDEX($AC$7:$CO$7,,MATCH(H3222,$AC$6:$CO$6,0)))</f>
        <v/>
      </c>
      <c r="L3222" s="1" t="str">
        <f t="shared" si="743"/>
        <v/>
      </c>
      <c r="M3222" s="1" t="str">
        <f t="shared" si="744"/>
        <v/>
      </c>
    </row>
    <row r="3223" spans="2:13" x14ac:dyDescent="0.2">
      <c r="B3223" s="1" t="str">
        <f t="shared" si="739"/>
        <v/>
      </c>
      <c r="C3223" s="12">
        <f t="shared" si="740"/>
        <v>1</v>
      </c>
      <c r="D3223" s="1" t="str">
        <f t="shared" si="741"/>
        <v/>
      </c>
      <c r="E3223" s="1" t="str">
        <f t="shared" si="742"/>
        <v/>
      </c>
      <c r="H3223" s="1" t="str">
        <f>IF(ISBLANK(N3223),"",IF(SUM(AC3223:CO3223)=0,"other",INDEX(AC$6:CO$6,MATCH(1,AC3223:CO3223,0))))</f>
        <v/>
      </c>
      <c r="I3223" s="1" t="str" cm="1">
        <f t="array" ref="I3223">IF(ISBLANK(N3223),"",INDEX($AC$7:$CO$7,,MATCH(H3223,$AC$6:$CO$6,0)))</f>
        <v/>
      </c>
      <c r="L3223" s="1" t="str">
        <f t="shared" si="743"/>
        <v/>
      </c>
      <c r="M3223" s="1" t="str">
        <f t="shared" si="744"/>
        <v/>
      </c>
    </row>
    <row r="3224" spans="2:13" x14ac:dyDescent="0.2">
      <c r="B3224" s="1" t="str">
        <f t="shared" si="739"/>
        <v/>
      </c>
      <c r="C3224" s="12">
        <f t="shared" si="740"/>
        <v>1</v>
      </c>
      <c r="D3224" s="1" t="str">
        <f t="shared" si="741"/>
        <v/>
      </c>
      <c r="E3224" s="1" t="str">
        <f t="shared" si="742"/>
        <v/>
      </c>
      <c r="H3224" s="1" t="str">
        <f>IF(ISBLANK(N3224),"",IF(SUM(AC3224:CO3224)=0,"other",INDEX(AC$6:CO$6,MATCH(1,AC3224:CO3224,0))))</f>
        <v/>
      </c>
      <c r="I3224" s="1" t="str" cm="1">
        <f t="array" ref="I3224">IF(ISBLANK(N3224),"",INDEX($AC$7:$CO$7,,MATCH(H3224,$AC$6:$CO$6,0)))</f>
        <v/>
      </c>
      <c r="L3224" s="1" t="str">
        <f t="shared" si="743"/>
        <v/>
      </c>
      <c r="M3224" s="1" t="str">
        <f t="shared" si="744"/>
        <v/>
      </c>
    </row>
    <row r="3225" spans="2:13" x14ac:dyDescent="0.2">
      <c r="B3225" s="1" t="str">
        <f t="shared" si="739"/>
        <v/>
      </c>
      <c r="C3225" s="12">
        <f t="shared" si="740"/>
        <v>1</v>
      </c>
      <c r="D3225" s="1" t="str">
        <f t="shared" si="741"/>
        <v/>
      </c>
      <c r="E3225" s="1" t="str">
        <f t="shared" si="742"/>
        <v/>
      </c>
      <c r="H3225" s="1" t="str">
        <f>IF(ISBLANK(N3225),"",IF(SUM(AC3225:CO3225)=0,"other",INDEX(AC$6:CO$6,MATCH(1,AC3225:CO3225,0))))</f>
        <v/>
      </c>
      <c r="I3225" s="1" t="str" cm="1">
        <f t="array" ref="I3225">IF(ISBLANK(N3225),"",INDEX($AC$7:$CO$7,,MATCH(H3225,$AC$6:$CO$6,0)))</f>
        <v/>
      </c>
      <c r="L3225" s="1" t="str">
        <f t="shared" si="743"/>
        <v/>
      </c>
      <c r="M3225" s="1" t="str">
        <f t="shared" si="744"/>
        <v/>
      </c>
    </row>
    <row r="3226" spans="2:13" x14ac:dyDescent="0.2">
      <c r="B3226" s="1" t="str">
        <f t="shared" si="739"/>
        <v/>
      </c>
      <c r="C3226" s="12">
        <f t="shared" si="740"/>
        <v>1</v>
      </c>
      <c r="D3226" s="1" t="str">
        <f t="shared" si="741"/>
        <v/>
      </c>
      <c r="E3226" s="1" t="str">
        <f t="shared" si="742"/>
        <v/>
      </c>
      <c r="H3226" s="1" t="str">
        <f>IF(ISBLANK(N3226),"",IF(SUM(AC3226:CO3226)=0,"other",INDEX(AC$6:CO$6,MATCH(1,AC3226:CO3226,0))))</f>
        <v/>
      </c>
      <c r="I3226" s="1" t="str" cm="1">
        <f t="array" ref="I3226">IF(ISBLANK(N3226),"",INDEX($AC$7:$CO$7,,MATCH(H3226,$AC$6:$CO$6,0)))</f>
        <v/>
      </c>
      <c r="L3226" s="1" t="str">
        <f t="shared" si="743"/>
        <v/>
      </c>
      <c r="M3226" s="1" t="str">
        <f t="shared" si="744"/>
        <v/>
      </c>
    </row>
    <row r="3227" spans="2:13" x14ac:dyDescent="0.2">
      <c r="B3227" s="1" t="str">
        <f t="shared" si="739"/>
        <v/>
      </c>
      <c r="C3227" s="12">
        <f t="shared" si="740"/>
        <v>1</v>
      </c>
      <c r="D3227" s="1" t="str">
        <f t="shared" si="741"/>
        <v/>
      </c>
      <c r="E3227" s="1" t="str">
        <f t="shared" si="742"/>
        <v/>
      </c>
      <c r="H3227" s="1" t="str">
        <f>IF(ISBLANK(N3227),"",IF(SUM(AC3227:CO3227)=0,"other",INDEX(AC$6:CO$6,MATCH(1,AC3227:CO3227,0))))</f>
        <v/>
      </c>
      <c r="I3227" s="1" t="str" cm="1">
        <f t="array" ref="I3227">IF(ISBLANK(N3227),"",INDEX($AC$7:$CO$7,,MATCH(H3227,$AC$6:$CO$6,0)))</f>
        <v/>
      </c>
      <c r="L3227" s="1" t="str">
        <f t="shared" si="743"/>
        <v/>
      </c>
      <c r="M3227" s="1" t="str">
        <f t="shared" si="744"/>
        <v/>
      </c>
    </row>
    <row r="3228" spans="2:13" x14ac:dyDescent="0.2">
      <c r="B3228" s="1" t="str">
        <f t="shared" si="739"/>
        <v/>
      </c>
      <c r="C3228" s="12">
        <f t="shared" si="740"/>
        <v>1</v>
      </c>
      <c r="D3228" s="1" t="str">
        <f t="shared" si="741"/>
        <v/>
      </c>
      <c r="E3228" s="1" t="str">
        <f t="shared" si="742"/>
        <v/>
      </c>
      <c r="H3228" s="1" t="str">
        <f>IF(ISBLANK(N3228),"",IF(SUM(AC3228:CO3228)=0,"other",INDEX(AC$6:CO$6,MATCH(1,AC3228:CO3228,0))))</f>
        <v/>
      </c>
      <c r="I3228" s="1" t="str" cm="1">
        <f t="array" ref="I3228">IF(ISBLANK(N3228),"",INDEX($AC$7:$CO$7,,MATCH(H3228,$AC$6:$CO$6,0)))</f>
        <v/>
      </c>
      <c r="L3228" s="1" t="str">
        <f t="shared" si="743"/>
        <v/>
      </c>
      <c r="M3228" s="1" t="str">
        <f t="shared" si="744"/>
        <v/>
      </c>
    </row>
    <row r="3229" spans="2:13" x14ac:dyDescent="0.2">
      <c r="B3229" s="1" t="str">
        <f t="shared" si="739"/>
        <v/>
      </c>
      <c r="C3229" s="12">
        <f t="shared" si="740"/>
        <v>1</v>
      </c>
      <c r="D3229" s="1" t="str">
        <f t="shared" si="741"/>
        <v/>
      </c>
      <c r="E3229" s="1" t="str">
        <f t="shared" si="742"/>
        <v/>
      </c>
      <c r="H3229" s="1" t="str">
        <f>IF(ISBLANK(N3229),"",IF(SUM(AC3229:CO3229)=0,"other",INDEX(AC$6:CO$6,MATCH(1,AC3229:CO3229,0))))</f>
        <v/>
      </c>
      <c r="I3229" s="1" t="str" cm="1">
        <f t="array" ref="I3229">IF(ISBLANK(N3229),"",INDEX($AC$7:$CO$7,,MATCH(H3229,$AC$6:$CO$6,0)))</f>
        <v/>
      </c>
      <c r="L3229" s="1" t="str">
        <f t="shared" si="743"/>
        <v/>
      </c>
      <c r="M3229" s="1" t="str">
        <f t="shared" si="744"/>
        <v/>
      </c>
    </row>
    <row r="3230" spans="2:13" x14ac:dyDescent="0.2">
      <c r="B3230" s="1" t="str">
        <f t="shared" si="739"/>
        <v/>
      </c>
      <c r="C3230" s="12">
        <f t="shared" si="740"/>
        <v>1</v>
      </c>
      <c r="D3230" s="1" t="str">
        <f t="shared" si="741"/>
        <v/>
      </c>
      <c r="E3230" s="1" t="str">
        <f t="shared" si="742"/>
        <v/>
      </c>
      <c r="H3230" s="1" t="str">
        <f>IF(ISBLANK(N3230),"",IF(SUM(AC3230:CO3230)=0,"other",INDEX(AC$6:CO$6,MATCH(1,AC3230:CO3230,0))))</f>
        <v/>
      </c>
      <c r="I3230" s="1" t="str" cm="1">
        <f t="array" ref="I3230">IF(ISBLANK(N3230),"",INDEX($AC$7:$CO$7,,MATCH(H3230,$AC$6:$CO$6,0)))</f>
        <v/>
      </c>
      <c r="L3230" s="1" t="str">
        <f t="shared" si="743"/>
        <v/>
      </c>
      <c r="M3230" s="1" t="str">
        <f t="shared" si="744"/>
        <v/>
      </c>
    </row>
    <row r="3231" spans="2:13" x14ac:dyDescent="0.2">
      <c r="B3231" s="1" t="str">
        <f t="shared" si="739"/>
        <v/>
      </c>
      <c r="C3231" s="12">
        <f t="shared" si="740"/>
        <v>1</v>
      </c>
      <c r="D3231" s="1" t="str">
        <f t="shared" si="741"/>
        <v/>
      </c>
      <c r="E3231" s="1" t="str">
        <f t="shared" si="742"/>
        <v/>
      </c>
      <c r="H3231" s="1" t="str">
        <f>IF(ISBLANK(N3231),"",IF(SUM(AC3231:CO3231)=0,"other",INDEX(AC$6:CO$6,MATCH(1,AC3231:CO3231,0))))</f>
        <v/>
      </c>
      <c r="I3231" s="1" t="str" cm="1">
        <f t="array" ref="I3231">IF(ISBLANK(N3231),"",INDEX($AC$7:$CO$7,,MATCH(H3231,$AC$6:$CO$6,0)))</f>
        <v/>
      </c>
      <c r="L3231" s="1" t="str">
        <f t="shared" si="743"/>
        <v/>
      </c>
      <c r="M3231" s="1" t="str">
        <f t="shared" si="744"/>
        <v/>
      </c>
    </row>
    <row r="3232" spans="2:13" x14ac:dyDescent="0.2">
      <c r="B3232" s="1" t="str">
        <f t="shared" si="739"/>
        <v/>
      </c>
      <c r="C3232" s="12">
        <f t="shared" si="740"/>
        <v>1</v>
      </c>
      <c r="D3232" s="1" t="str">
        <f t="shared" si="741"/>
        <v/>
      </c>
      <c r="E3232" s="1" t="str">
        <f t="shared" si="742"/>
        <v/>
      </c>
      <c r="H3232" s="1" t="str">
        <f>IF(ISBLANK(N3232),"",IF(SUM(AC3232:CO3232)=0,"other",INDEX(AC$6:CO$6,MATCH(1,AC3232:CO3232,0))))</f>
        <v/>
      </c>
      <c r="I3232" s="1" t="str" cm="1">
        <f t="array" ref="I3232">IF(ISBLANK(N3232),"",INDEX($AC$7:$CO$7,,MATCH(H3232,$AC$6:$CO$6,0)))</f>
        <v/>
      </c>
      <c r="L3232" s="1" t="str">
        <f t="shared" si="743"/>
        <v/>
      </c>
      <c r="M3232" s="1" t="str">
        <f t="shared" si="744"/>
        <v/>
      </c>
    </row>
    <row r="3233" spans="2:13" x14ac:dyDescent="0.2">
      <c r="B3233" s="1" t="str">
        <f t="shared" si="739"/>
        <v/>
      </c>
      <c r="C3233" s="12">
        <f t="shared" si="740"/>
        <v>1</v>
      </c>
      <c r="D3233" s="1" t="str">
        <f t="shared" si="741"/>
        <v/>
      </c>
      <c r="E3233" s="1" t="str">
        <f t="shared" si="742"/>
        <v/>
      </c>
      <c r="H3233" s="1" t="str">
        <f>IF(ISBLANK(N3233),"",IF(SUM(AC3233:CO3233)=0,"other",INDEX(AC$6:CO$6,MATCH(1,AC3233:CO3233,0))))</f>
        <v/>
      </c>
      <c r="I3233" s="1" t="str" cm="1">
        <f t="array" ref="I3233">IF(ISBLANK(N3233),"",INDEX($AC$7:$CO$7,,MATCH(H3233,$AC$6:$CO$6,0)))</f>
        <v/>
      </c>
      <c r="L3233" s="1" t="str">
        <f t="shared" si="743"/>
        <v/>
      </c>
      <c r="M3233" s="1" t="str">
        <f t="shared" si="744"/>
        <v/>
      </c>
    </row>
    <row r="3234" spans="2:13" x14ac:dyDescent="0.2">
      <c r="B3234" s="1" t="str">
        <f t="shared" si="739"/>
        <v/>
      </c>
      <c r="C3234" s="12">
        <f t="shared" si="740"/>
        <v>1</v>
      </c>
      <c r="D3234" s="1" t="str">
        <f t="shared" si="741"/>
        <v/>
      </c>
      <c r="E3234" s="1" t="str">
        <f t="shared" si="742"/>
        <v/>
      </c>
      <c r="H3234" s="1" t="str">
        <f>IF(ISBLANK(N3234),"",IF(SUM(AC3234:CO3234)=0,"other",INDEX(AC$6:CO$6,MATCH(1,AC3234:CO3234,0))))</f>
        <v/>
      </c>
      <c r="I3234" s="1" t="str" cm="1">
        <f t="array" ref="I3234">IF(ISBLANK(N3234),"",INDEX($AC$7:$CO$7,,MATCH(H3234,$AC$6:$CO$6,0)))</f>
        <v/>
      </c>
      <c r="L3234" s="1" t="str">
        <f t="shared" si="743"/>
        <v/>
      </c>
      <c r="M3234" s="1" t="str">
        <f t="shared" si="744"/>
        <v/>
      </c>
    </row>
    <row r="3235" spans="2:13" x14ac:dyDescent="0.2">
      <c r="B3235" s="1" t="str">
        <f t="shared" si="739"/>
        <v/>
      </c>
      <c r="C3235" s="12">
        <f t="shared" si="740"/>
        <v>1</v>
      </c>
      <c r="D3235" s="1" t="str">
        <f t="shared" si="741"/>
        <v/>
      </c>
      <c r="E3235" s="1" t="str">
        <f t="shared" si="742"/>
        <v/>
      </c>
      <c r="H3235" s="1" t="str">
        <f>IF(ISBLANK(N3235),"",IF(SUM(AC3235:CO3235)=0,"other",INDEX(AC$6:CO$6,MATCH(1,AC3235:CO3235,0))))</f>
        <v/>
      </c>
      <c r="I3235" s="1" t="str" cm="1">
        <f t="array" ref="I3235">IF(ISBLANK(N3235),"",INDEX($AC$7:$CO$7,,MATCH(H3235,$AC$6:$CO$6,0)))</f>
        <v/>
      </c>
      <c r="L3235" s="1" t="str">
        <f t="shared" si="743"/>
        <v/>
      </c>
      <c r="M3235" s="1" t="str">
        <f t="shared" si="744"/>
        <v/>
      </c>
    </row>
    <row r="3236" spans="2:13" x14ac:dyDescent="0.2">
      <c r="B3236" s="1" t="str">
        <f t="shared" si="739"/>
        <v/>
      </c>
      <c r="C3236" s="12">
        <f t="shared" si="740"/>
        <v>1</v>
      </c>
      <c r="D3236" s="1" t="str">
        <f t="shared" si="741"/>
        <v/>
      </c>
      <c r="E3236" s="1" t="str">
        <f t="shared" si="742"/>
        <v/>
      </c>
      <c r="H3236" s="1" t="str">
        <f>IF(ISBLANK(N3236),"",IF(SUM(AC3236:CO3236)=0,"other",INDEX(AC$6:CO$6,MATCH(1,AC3236:CO3236,0))))</f>
        <v/>
      </c>
      <c r="I3236" s="1" t="str" cm="1">
        <f t="array" ref="I3236">IF(ISBLANK(N3236),"",INDEX($AC$7:$CO$7,,MATCH(H3236,$AC$6:$CO$6,0)))</f>
        <v/>
      </c>
      <c r="L3236" s="1" t="str">
        <f t="shared" si="743"/>
        <v/>
      </c>
      <c r="M3236" s="1" t="str">
        <f t="shared" si="744"/>
        <v/>
      </c>
    </row>
    <row r="3237" spans="2:13" x14ac:dyDescent="0.2">
      <c r="B3237" s="1" t="str">
        <f t="shared" si="739"/>
        <v/>
      </c>
      <c r="C3237" s="12">
        <f t="shared" si="740"/>
        <v>1</v>
      </c>
      <c r="D3237" s="1" t="str">
        <f t="shared" si="741"/>
        <v/>
      </c>
      <c r="E3237" s="1" t="str">
        <f t="shared" si="742"/>
        <v/>
      </c>
      <c r="H3237" s="1" t="str">
        <f>IF(ISBLANK(N3237),"",IF(SUM(AC3237:CO3237)=0,"other",INDEX(AC$6:CO$6,MATCH(1,AC3237:CO3237,0))))</f>
        <v/>
      </c>
      <c r="I3237" s="1" t="str" cm="1">
        <f t="array" ref="I3237">IF(ISBLANK(N3237),"",INDEX($AC$7:$CO$7,,MATCH(H3237,$AC$6:$CO$6,0)))</f>
        <v/>
      </c>
      <c r="L3237" s="1" t="str">
        <f t="shared" si="743"/>
        <v/>
      </c>
      <c r="M3237" s="1" t="str">
        <f t="shared" si="744"/>
        <v/>
      </c>
    </row>
    <row r="3238" spans="2:13" x14ac:dyDescent="0.2">
      <c r="B3238" s="1" t="str">
        <f t="shared" si="739"/>
        <v/>
      </c>
      <c r="C3238" s="12">
        <f t="shared" si="740"/>
        <v>1</v>
      </c>
      <c r="D3238" s="1" t="str">
        <f t="shared" si="741"/>
        <v/>
      </c>
      <c r="E3238" s="1" t="str">
        <f t="shared" si="742"/>
        <v/>
      </c>
      <c r="H3238" s="1" t="str">
        <f>IF(ISBLANK(N3238),"",IF(SUM(AC3238:CO3238)=0,"other",INDEX(AC$6:CO$6,MATCH(1,AC3238:CO3238,0))))</f>
        <v/>
      </c>
      <c r="I3238" s="1" t="str" cm="1">
        <f t="array" ref="I3238">IF(ISBLANK(N3238),"",INDEX($AC$7:$CO$7,,MATCH(H3238,$AC$6:$CO$6,0)))</f>
        <v/>
      </c>
      <c r="L3238" s="1" t="str">
        <f t="shared" si="743"/>
        <v/>
      </c>
      <c r="M3238" s="1" t="str">
        <f t="shared" si="744"/>
        <v/>
      </c>
    </row>
    <row r="3239" spans="2:13" x14ac:dyDescent="0.2">
      <c r="B3239" s="1" t="str">
        <f t="shared" si="739"/>
        <v/>
      </c>
      <c r="C3239" s="12">
        <f t="shared" si="740"/>
        <v>1</v>
      </c>
      <c r="D3239" s="1" t="str">
        <f t="shared" si="741"/>
        <v/>
      </c>
      <c r="E3239" s="1" t="str">
        <f t="shared" si="742"/>
        <v/>
      </c>
      <c r="H3239" s="1" t="str">
        <f>IF(ISBLANK(N3239),"",IF(SUM(AC3239:CO3239)=0,"other",INDEX(AC$6:CO$6,MATCH(1,AC3239:CO3239,0))))</f>
        <v/>
      </c>
      <c r="I3239" s="1" t="str" cm="1">
        <f t="array" ref="I3239">IF(ISBLANK(N3239),"",INDEX($AC$7:$CO$7,,MATCH(H3239,$AC$6:$CO$6,0)))</f>
        <v/>
      </c>
      <c r="L3239" s="1" t="str">
        <f t="shared" si="743"/>
        <v/>
      </c>
      <c r="M3239" s="1" t="str">
        <f t="shared" si="744"/>
        <v/>
      </c>
    </row>
    <row r="3240" spans="2:13" x14ac:dyDescent="0.2">
      <c r="B3240" s="1" t="str">
        <f t="shared" si="739"/>
        <v/>
      </c>
      <c r="C3240" s="12">
        <f t="shared" si="740"/>
        <v>1</v>
      </c>
      <c r="D3240" s="1" t="str">
        <f t="shared" si="741"/>
        <v/>
      </c>
      <c r="E3240" s="1" t="str">
        <f t="shared" si="742"/>
        <v/>
      </c>
      <c r="H3240" s="1" t="str">
        <f>IF(ISBLANK(N3240),"",IF(SUM(AC3240:CO3240)=0,"other",INDEX(AC$6:CO$6,MATCH(1,AC3240:CO3240,0))))</f>
        <v/>
      </c>
      <c r="I3240" s="1" t="str" cm="1">
        <f t="array" ref="I3240">IF(ISBLANK(N3240),"",INDEX($AC$7:$CO$7,,MATCH(H3240,$AC$6:$CO$6,0)))</f>
        <v/>
      </c>
      <c r="L3240" s="1" t="str">
        <f t="shared" si="743"/>
        <v/>
      </c>
      <c r="M3240" s="1" t="str">
        <f t="shared" si="744"/>
        <v/>
      </c>
    </row>
    <row r="3241" spans="2:13" x14ac:dyDescent="0.2">
      <c r="B3241" s="1" t="str">
        <f t="shared" si="739"/>
        <v/>
      </c>
      <c r="C3241" s="12">
        <f t="shared" si="740"/>
        <v>1</v>
      </c>
      <c r="D3241" s="1" t="str">
        <f t="shared" si="741"/>
        <v/>
      </c>
      <c r="E3241" s="1" t="str">
        <f t="shared" si="742"/>
        <v/>
      </c>
      <c r="H3241" s="1" t="str">
        <f>IF(ISBLANK(N3241),"",IF(SUM(AC3241:CO3241)=0,"other",INDEX(AC$6:CO$6,MATCH(1,AC3241:CO3241,0))))</f>
        <v/>
      </c>
      <c r="I3241" s="1" t="str" cm="1">
        <f t="array" ref="I3241">IF(ISBLANK(N3241),"",INDEX($AC$7:$CO$7,,MATCH(H3241,$AC$6:$CO$6,0)))</f>
        <v/>
      </c>
      <c r="L3241" s="1" t="str">
        <f t="shared" si="743"/>
        <v/>
      </c>
      <c r="M3241" s="1" t="str">
        <f t="shared" si="744"/>
        <v/>
      </c>
    </row>
    <row r="3242" spans="2:13" x14ac:dyDescent="0.2">
      <c r="B3242" s="1" t="str">
        <f t="shared" si="739"/>
        <v/>
      </c>
      <c r="C3242" s="12">
        <f t="shared" si="740"/>
        <v>1</v>
      </c>
      <c r="D3242" s="1" t="str">
        <f t="shared" si="741"/>
        <v/>
      </c>
      <c r="E3242" s="1" t="str">
        <f t="shared" si="742"/>
        <v/>
      </c>
      <c r="H3242" s="1" t="str">
        <f>IF(ISBLANK(N3242),"",IF(SUM(AC3242:CO3242)=0,"other",INDEX(AC$6:CO$6,MATCH(1,AC3242:CO3242,0))))</f>
        <v/>
      </c>
      <c r="I3242" s="1" t="str" cm="1">
        <f t="array" ref="I3242">IF(ISBLANK(N3242),"",INDEX($AC$7:$CO$7,,MATCH(H3242,$AC$6:$CO$6,0)))</f>
        <v/>
      </c>
      <c r="L3242" s="1" t="str">
        <f t="shared" si="743"/>
        <v/>
      </c>
      <c r="M3242" s="1" t="str">
        <f t="shared" si="744"/>
        <v/>
      </c>
    </row>
    <row r="3243" spans="2:13" x14ac:dyDescent="0.2">
      <c r="B3243" s="1" t="str">
        <f t="shared" si="739"/>
        <v/>
      </c>
      <c r="C3243" s="12">
        <f t="shared" si="740"/>
        <v>1</v>
      </c>
      <c r="D3243" s="1" t="str">
        <f t="shared" si="741"/>
        <v/>
      </c>
      <c r="E3243" s="1" t="str">
        <f t="shared" si="742"/>
        <v/>
      </c>
      <c r="H3243" s="1" t="str">
        <f>IF(ISBLANK(N3243),"",IF(SUM(AC3243:CO3243)=0,"other",INDEX(AC$6:CO$6,MATCH(1,AC3243:CO3243,0))))</f>
        <v/>
      </c>
      <c r="I3243" s="1" t="str" cm="1">
        <f t="array" ref="I3243">IF(ISBLANK(N3243),"",INDEX($AC$7:$CO$7,,MATCH(H3243,$AC$6:$CO$6,0)))</f>
        <v/>
      </c>
      <c r="L3243" s="1" t="str">
        <f t="shared" si="743"/>
        <v/>
      </c>
      <c r="M3243" s="1" t="str">
        <f t="shared" si="744"/>
        <v/>
      </c>
    </row>
    <row r="3244" spans="2:13" x14ac:dyDescent="0.2">
      <c r="B3244" s="1" t="str">
        <f t="shared" si="739"/>
        <v/>
      </c>
      <c r="C3244" s="12">
        <f t="shared" si="740"/>
        <v>1</v>
      </c>
      <c r="D3244" s="1" t="str">
        <f t="shared" si="741"/>
        <v/>
      </c>
      <c r="E3244" s="1" t="str">
        <f t="shared" si="742"/>
        <v/>
      </c>
      <c r="H3244" s="1" t="str">
        <f>IF(ISBLANK(N3244),"",IF(SUM(AC3244:CO3244)=0,"other",INDEX(AC$6:CO$6,MATCH(1,AC3244:CO3244,0))))</f>
        <v/>
      </c>
      <c r="I3244" s="1" t="str" cm="1">
        <f t="array" ref="I3244">IF(ISBLANK(N3244),"",INDEX($AC$7:$CO$7,,MATCH(H3244,$AC$6:$CO$6,0)))</f>
        <v/>
      </c>
      <c r="L3244" s="1" t="str">
        <f t="shared" si="743"/>
        <v/>
      </c>
      <c r="M3244" s="1" t="str">
        <f t="shared" si="744"/>
        <v/>
      </c>
    </row>
    <row r="3245" spans="2:13" x14ac:dyDescent="0.2">
      <c r="B3245" s="1" t="str">
        <f t="shared" si="739"/>
        <v/>
      </c>
      <c r="C3245" s="12">
        <f t="shared" si="740"/>
        <v>1</v>
      </c>
      <c r="D3245" s="1" t="str">
        <f t="shared" si="741"/>
        <v/>
      </c>
      <c r="E3245" s="1" t="str">
        <f t="shared" si="742"/>
        <v/>
      </c>
      <c r="H3245" s="1" t="str">
        <f>IF(ISBLANK(N3245),"",IF(SUM(AC3245:CO3245)=0,"other",INDEX(AC$6:CO$6,MATCH(1,AC3245:CO3245,0))))</f>
        <v/>
      </c>
      <c r="I3245" s="1" t="str" cm="1">
        <f t="array" ref="I3245">IF(ISBLANK(N3245),"",INDEX($AC$7:$CO$7,,MATCH(H3245,$AC$6:$CO$6,0)))</f>
        <v/>
      </c>
      <c r="L3245" s="1" t="str">
        <f t="shared" si="743"/>
        <v/>
      </c>
      <c r="M3245" s="1" t="str">
        <f t="shared" si="744"/>
        <v/>
      </c>
    </row>
    <row r="3246" spans="2:13" x14ac:dyDescent="0.2">
      <c r="B3246" s="1" t="str">
        <f t="shared" si="739"/>
        <v/>
      </c>
      <c r="C3246" s="12">
        <f t="shared" si="740"/>
        <v>1</v>
      </c>
      <c r="D3246" s="1" t="str">
        <f t="shared" si="741"/>
        <v/>
      </c>
      <c r="E3246" s="1" t="str">
        <f t="shared" si="742"/>
        <v/>
      </c>
      <c r="H3246" s="1" t="str">
        <f>IF(ISBLANK(N3246),"",IF(SUM(AC3246:CO3246)=0,"other",INDEX(AC$6:CO$6,MATCH(1,AC3246:CO3246,0))))</f>
        <v/>
      </c>
      <c r="I3246" s="1" t="str" cm="1">
        <f t="array" ref="I3246">IF(ISBLANK(N3246),"",INDEX($AC$7:$CO$7,,MATCH(H3246,$AC$6:$CO$6,0)))</f>
        <v/>
      </c>
      <c r="L3246" s="1" t="str">
        <f t="shared" si="743"/>
        <v/>
      </c>
      <c r="M3246" s="1" t="str">
        <f t="shared" si="744"/>
        <v/>
      </c>
    </row>
    <row r="3247" spans="2:13" x14ac:dyDescent="0.2">
      <c r="B3247" s="1" t="str">
        <f t="shared" si="739"/>
        <v/>
      </c>
      <c r="C3247" s="12">
        <f t="shared" si="740"/>
        <v>1</v>
      </c>
      <c r="D3247" s="1" t="str">
        <f t="shared" si="741"/>
        <v/>
      </c>
      <c r="E3247" s="1" t="str">
        <f t="shared" si="742"/>
        <v/>
      </c>
      <c r="H3247" s="1" t="str">
        <f>IF(ISBLANK(N3247),"",IF(SUM(AC3247:CO3247)=0,"other",INDEX(AC$6:CO$6,MATCH(1,AC3247:CO3247,0))))</f>
        <v/>
      </c>
      <c r="I3247" s="1" t="str" cm="1">
        <f t="array" ref="I3247">IF(ISBLANK(N3247),"",INDEX($AC$7:$CO$7,,MATCH(H3247,$AC$6:$CO$6,0)))</f>
        <v/>
      </c>
      <c r="L3247" s="1" t="str">
        <f t="shared" si="743"/>
        <v/>
      </c>
      <c r="M3247" s="1" t="str">
        <f t="shared" si="744"/>
        <v/>
      </c>
    </row>
    <row r="3248" spans="2:13" x14ac:dyDescent="0.2">
      <c r="B3248" s="1" t="str">
        <f t="shared" si="739"/>
        <v/>
      </c>
      <c r="C3248" s="12">
        <f t="shared" si="740"/>
        <v>1</v>
      </c>
      <c r="D3248" s="1" t="str">
        <f t="shared" si="741"/>
        <v/>
      </c>
      <c r="E3248" s="1" t="str">
        <f t="shared" si="742"/>
        <v/>
      </c>
      <c r="H3248" s="1" t="str">
        <f>IF(ISBLANK(N3248),"",IF(SUM(AC3248:CO3248)=0,"other",INDEX(AC$6:CO$6,MATCH(1,AC3248:CO3248,0))))</f>
        <v/>
      </c>
      <c r="I3248" s="1" t="str" cm="1">
        <f t="array" ref="I3248">IF(ISBLANK(N3248),"",INDEX($AC$7:$CO$7,,MATCH(H3248,$AC$6:$CO$6,0)))</f>
        <v/>
      </c>
      <c r="L3248" s="1" t="str">
        <f t="shared" si="743"/>
        <v/>
      </c>
      <c r="M3248" s="1" t="str">
        <f t="shared" si="744"/>
        <v/>
      </c>
    </row>
    <row r="3249" spans="2:13" x14ac:dyDescent="0.2">
      <c r="B3249" s="1" t="str">
        <f t="shared" si="739"/>
        <v/>
      </c>
      <c r="C3249" s="12">
        <f t="shared" si="740"/>
        <v>1</v>
      </c>
      <c r="D3249" s="1" t="str">
        <f t="shared" si="741"/>
        <v/>
      </c>
      <c r="E3249" s="1" t="str">
        <f t="shared" si="742"/>
        <v/>
      </c>
      <c r="H3249" s="1" t="str">
        <f>IF(ISBLANK(N3249),"",IF(SUM(AC3249:CO3249)=0,"other",INDEX(AC$6:CO$6,MATCH(1,AC3249:CO3249,0))))</f>
        <v/>
      </c>
      <c r="I3249" s="1" t="str" cm="1">
        <f t="array" ref="I3249">IF(ISBLANK(N3249),"",INDEX($AC$7:$CO$7,,MATCH(H3249,$AC$6:$CO$6,0)))</f>
        <v/>
      </c>
      <c r="L3249" s="1" t="str">
        <f t="shared" si="743"/>
        <v/>
      </c>
      <c r="M3249" s="1" t="str">
        <f t="shared" si="744"/>
        <v/>
      </c>
    </row>
    <row r="3250" spans="2:13" x14ac:dyDescent="0.2">
      <c r="B3250" s="1" t="str">
        <f t="shared" si="739"/>
        <v/>
      </c>
      <c r="C3250" s="12">
        <f t="shared" si="740"/>
        <v>1</v>
      </c>
      <c r="D3250" s="1" t="str">
        <f t="shared" si="741"/>
        <v/>
      </c>
      <c r="E3250" s="1" t="str">
        <f t="shared" si="742"/>
        <v/>
      </c>
      <c r="H3250" s="1" t="str">
        <f>IF(ISBLANK(N3250),"",IF(SUM(AC3250:CO3250)=0,"other",INDEX(AC$6:CO$6,MATCH(1,AC3250:CO3250,0))))</f>
        <v/>
      </c>
      <c r="I3250" s="1" t="str" cm="1">
        <f t="array" ref="I3250">IF(ISBLANK(N3250),"",INDEX($AC$7:$CO$7,,MATCH(H3250,$AC$6:$CO$6,0)))</f>
        <v/>
      </c>
      <c r="L3250" s="1" t="str">
        <f t="shared" si="743"/>
        <v/>
      </c>
      <c r="M3250" s="1" t="str">
        <f t="shared" si="744"/>
        <v/>
      </c>
    </row>
    <row r="3251" spans="2:13" x14ac:dyDescent="0.2">
      <c r="B3251" s="1" t="str">
        <f t="shared" si="739"/>
        <v/>
      </c>
      <c r="C3251" s="12">
        <f t="shared" si="740"/>
        <v>1</v>
      </c>
      <c r="D3251" s="1" t="str">
        <f t="shared" si="741"/>
        <v/>
      </c>
      <c r="E3251" s="1" t="str">
        <f t="shared" si="742"/>
        <v/>
      </c>
      <c r="H3251" s="1" t="str">
        <f>IF(ISBLANK(N3251),"",IF(SUM(AC3251:CO3251)=0,"other",INDEX(AC$6:CO$6,MATCH(1,AC3251:CO3251,0))))</f>
        <v/>
      </c>
      <c r="I3251" s="1" t="str" cm="1">
        <f t="array" ref="I3251">IF(ISBLANK(N3251),"",INDEX($AC$7:$CO$7,,MATCH(H3251,$AC$6:$CO$6,0)))</f>
        <v/>
      </c>
      <c r="L3251" s="1" t="str">
        <f t="shared" si="743"/>
        <v/>
      </c>
      <c r="M3251" s="1" t="str">
        <f t="shared" si="744"/>
        <v/>
      </c>
    </row>
    <row r="3252" spans="2:13" x14ac:dyDescent="0.2">
      <c r="B3252" s="1" t="str">
        <f t="shared" si="739"/>
        <v/>
      </c>
      <c r="C3252" s="12">
        <f t="shared" si="740"/>
        <v>1</v>
      </c>
      <c r="D3252" s="1" t="str">
        <f t="shared" si="741"/>
        <v/>
      </c>
      <c r="E3252" s="1" t="str">
        <f t="shared" si="742"/>
        <v/>
      </c>
      <c r="H3252" s="1" t="str">
        <f>IF(ISBLANK(N3252),"",IF(SUM(AC3252:CO3252)=0,"other",INDEX(AC$6:CO$6,MATCH(1,AC3252:CO3252,0))))</f>
        <v/>
      </c>
      <c r="I3252" s="1" t="str" cm="1">
        <f t="array" ref="I3252">IF(ISBLANK(N3252),"",INDEX($AC$7:$CO$7,,MATCH(H3252,$AC$6:$CO$6,0)))</f>
        <v/>
      </c>
      <c r="L3252" s="1" t="str">
        <f t="shared" si="743"/>
        <v/>
      </c>
      <c r="M3252" s="1" t="str">
        <f t="shared" si="744"/>
        <v/>
      </c>
    </row>
    <row r="3253" spans="2:13" x14ac:dyDescent="0.2">
      <c r="B3253" s="1" t="str">
        <f t="shared" si="739"/>
        <v/>
      </c>
      <c r="C3253" s="12">
        <f t="shared" si="740"/>
        <v>1</v>
      </c>
      <c r="D3253" s="1" t="str">
        <f t="shared" si="741"/>
        <v/>
      </c>
      <c r="E3253" s="1" t="str">
        <f t="shared" si="742"/>
        <v/>
      </c>
      <c r="H3253" s="1" t="str">
        <f>IF(ISBLANK(N3253),"",IF(SUM(AC3253:CO3253)=0,"other",INDEX(AC$6:CO$6,MATCH(1,AC3253:CO3253,0))))</f>
        <v/>
      </c>
      <c r="I3253" s="1" t="str" cm="1">
        <f t="array" ref="I3253">IF(ISBLANK(N3253),"",INDEX($AC$7:$CO$7,,MATCH(H3253,$AC$6:$CO$6,0)))</f>
        <v/>
      </c>
      <c r="L3253" s="1" t="str">
        <f t="shared" si="743"/>
        <v/>
      </c>
      <c r="M3253" s="1" t="str">
        <f t="shared" si="744"/>
        <v/>
      </c>
    </row>
    <row r="3254" spans="2:13" x14ac:dyDescent="0.2">
      <c r="B3254" s="1" t="str">
        <f t="shared" si="739"/>
        <v/>
      </c>
      <c r="C3254" s="12">
        <f t="shared" si="740"/>
        <v>1</v>
      </c>
      <c r="D3254" s="1" t="str">
        <f t="shared" si="741"/>
        <v/>
      </c>
      <c r="E3254" s="1" t="str">
        <f t="shared" si="742"/>
        <v/>
      </c>
      <c r="H3254" s="1" t="str">
        <f>IF(ISBLANK(N3254),"",IF(SUM(AC3254:CO3254)=0,"other",INDEX(AC$6:CO$6,MATCH(1,AC3254:CO3254,0))))</f>
        <v/>
      </c>
      <c r="I3254" s="1" t="str" cm="1">
        <f t="array" ref="I3254">IF(ISBLANK(N3254),"",INDEX($AC$7:$CO$7,,MATCH(H3254,$AC$6:$CO$6,0)))</f>
        <v/>
      </c>
      <c r="L3254" s="1" t="str">
        <f t="shared" si="743"/>
        <v/>
      </c>
      <c r="M3254" s="1" t="str">
        <f t="shared" si="744"/>
        <v/>
      </c>
    </row>
    <row r="3255" spans="2:13" x14ac:dyDescent="0.2">
      <c r="B3255" s="1" t="str">
        <f t="shared" si="739"/>
        <v/>
      </c>
      <c r="C3255" s="12">
        <f t="shared" si="740"/>
        <v>1</v>
      </c>
      <c r="D3255" s="1" t="str">
        <f t="shared" si="741"/>
        <v/>
      </c>
      <c r="E3255" s="1" t="str">
        <f t="shared" si="742"/>
        <v/>
      </c>
      <c r="H3255" s="1" t="str">
        <f>IF(ISBLANK(N3255),"",IF(SUM(AC3255:CO3255)=0,"other",INDEX(AC$6:CO$6,MATCH(1,AC3255:CO3255,0))))</f>
        <v/>
      </c>
      <c r="I3255" s="1" t="str" cm="1">
        <f t="array" ref="I3255">IF(ISBLANK(N3255),"",INDEX($AC$7:$CO$7,,MATCH(H3255,$AC$6:$CO$6,0)))</f>
        <v/>
      </c>
      <c r="L3255" s="1" t="str">
        <f t="shared" si="743"/>
        <v/>
      </c>
      <c r="M3255" s="1" t="str">
        <f t="shared" si="744"/>
        <v/>
      </c>
    </row>
    <row r="3256" spans="2:13" x14ac:dyDescent="0.2">
      <c r="B3256" s="1" t="str">
        <f t="shared" si="739"/>
        <v/>
      </c>
      <c r="C3256" s="12">
        <f t="shared" si="740"/>
        <v>1</v>
      </c>
      <c r="D3256" s="1" t="str">
        <f t="shared" si="741"/>
        <v/>
      </c>
      <c r="E3256" s="1" t="str">
        <f t="shared" si="742"/>
        <v/>
      </c>
      <c r="H3256" s="1" t="str">
        <f>IF(ISBLANK(N3256),"",IF(SUM(AC3256:CO3256)=0,"other",INDEX(AC$6:CO$6,MATCH(1,AC3256:CO3256,0))))</f>
        <v/>
      </c>
      <c r="I3256" s="1" t="str" cm="1">
        <f t="array" ref="I3256">IF(ISBLANK(N3256),"",INDEX($AC$7:$CO$7,,MATCH(H3256,$AC$6:$CO$6,0)))</f>
        <v/>
      </c>
      <c r="L3256" s="1" t="str">
        <f t="shared" si="743"/>
        <v/>
      </c>
      <c r="M3256" s="1" t="str">
        <f t="shared" si="744"/>
        <v/>
      </c>
    </row>
    <row r="3257" spans="2:13" x14ac:dyDescent="0.2">
      <c r="B3257" s="1" t="str">
        <f t="shared" si="739"/>
        <v/>
      </c>
      <c r="C3257" s="12">
        <f t="shared" si="740"/>
        <v>1</v>
      </c>
      <c r="D3257" s="1" t="str">
        <f t="shared" si="741"/>
        <v/>
      </c>
      <c r="E3257" s="1" t="str">
        <f t="shared" si="742"/>
        <v/>
      </c>
      <c r="H3257" s="1" t="str">
        <f>IF(ISBLANK(N3257),"",IF(SUM(AC3257:CO3257)=0,"other",INDEX(AC$6:CO$6,MATCH(1,AC3257:CO3257,0))))</f>
        <v/>
      </c>
      <c r="I3257" s="1" t="str" cm="1">
        <f t="array" ref="I3257">IF(ISBLANK(N3257),"",INDEX($AC$7:$CO$7,,MATCH(H3257,$AC$6:$CO$6,0)))</f>
        <v/>
      </c>
      <c r="L3257" s="1" t="str">
        <f t="shared" si="743"/>
        <v/>
      </c>
      <c r="M3257" s="1" t="str">
        <f t="shared" si="744"/>
        <v/>
      </c>
    </row>
    <row r="3258" spans="2:13" x14ac:dyDescent="0.2">
      <c r="B3258" s="1" t="str">
        <f t="shared" si="739"/>
        <v/>
      </c>
      <c r="C3258" s="12">
        <f t="shared" si="740"/>
        <v>1</v>
      </c>
      <c r="D3258" s="1" t="str">
        <f t="shared" si="741"/>
        <v/>
      </c>
      <c r="E3258" s="1" t="str">
        <f t="shared" si="742"/>
        <v/>
      </c>
      <c r="H3258" s="1" t="str">
        <f>IF(ISBLANK(N3258),"",IF(SUM(AC3258:CO3258)=0,"other",INDEX(AC$6:CO$6,MATCH(1,AC3258:CO3258,0))))</f>
        <v/>
      </c>
      <c r="I3258" s="1" t="str" cm="1">
        <f t="array" ref="I3258">IF(ISBLANK(N3258),"",INDEX($AC$7:$CO$7,,MATCH(H3258,$AC$6:$CO$6,0)))</f>
        <v/>
      </c>
      <c r="L3258" s="1" t="str">
        <f t="shared" si="743"/>
        <v/>
      </c>
      <c r="M3258" s="1" t="str">
        <f t="shared" si="744"/>
        <v/>
      </c>
    </row>
    <row r="3259" spans="2:13" x14ac:dyDescent="0.2">
      <c r="B3259" s="1" t="str">
        <f t="shared" si="739"/>
        <v/>
      </c>
      <c r="C3259" s="12">
        <f t="shared" si="740"/>
        <v>1</v>
      </c>
      <c r="D3259" s="1" t="str">
        <f t="shared" si="741"/>
        <v/>
      </c>
      <c r="E3259" s="1" t="str">
        <f t="shared" si="742"/>
        <v/>
      </c>
      <c r="H3259" s="1" t="str">
        <f>IF(ISBLANK(N3259),"",IF(SUM(AC3259:CO3259)=0,"other",INDEX(AC$6:CO$6,MATCH(1,AC3259:CO3259,0))))</f>
        <v/>
      </c>
      <c r="I3259" s="1" t="str" cm="1">
        <f t="array" ref="I3259">IF(ISBLANK(N3259),"",INDEX($AC$7:$CO$7,,MATCH(H3259,$AC$6:$CO$6,0)))</f>
        <v/>
      </c>
      <c r="L3259" s="1" t="str">
        <f t="shared" si="743"/>
        <v/>
      </c>
      <c r="M3259" s="1" t="str">
        <f t="shared" si="744"/>
        <v/>
      </c>
    </row>
    <row r="3260" spans="2:13" x14ac:dyDescent="0.2">
      <c r="B3260" s="1" t="str">
        <f t="shared" si="739"/>
        <v/>
      </c>
      <c r="C3260" s="12">
        <f t="shared" si="740"/>
        <v>1</v>
      </c>
      <c r="D3260" s="1" t="str">
        <f t="shared" si="741"/>
        <v/>
      </c>
      <c r="E3260" s="1" t="str">
        <f t="shared" si="742"/>
        <v/>
      </c>
      <c r="H3260" s="1" t="str">
        <f>IF(ISBLANK(N3260),"",IF(SUM(AC3260:CO3260)=0,"other",INDEX(AC$6:CO$6,MATCH(1,AC3260:CO3260,0))))</f>
        <v/>
      </c>
      <c r="I3260" s="1" t="str" cm="1">
        <f t="array" ref="I3260">IF(ISBLANK(N3260),"",INDEX($AC$7:$CO$7,,MATCH(H3260,$AC$6:$CO$6,0)))</f>
        <v/>
      </c>
      <c r="L3260" s="1" t="str">
        <f t="shared" si="743"/>
        <v/>
      </c>
      <c r="M3260" s="1" t="str">
        <f t="shared" si="744"/>
        <v/>
      </c>
    </row>
    <row r="3261" spans="2:13" x14ac:dyDescent="0.2">
      <c r="B3261" s="1" t="str">
        <f t="shared" si="739"/>
        <v/>
      </c>
      <c r="C3261" s="12">
        <f t="shared" si="740"/>
        <v>1</v>
      </c>
      <c r="D3261" s="1" t="str">
        <f t="shared" si="741"/>
        <v/>
      </c>
      <c r="E3261" s="1" t="str">
        <f t="shared" si="742"/>
        <v/>
      </c>
      <c r="H3261" s="1" t="str">
        <f>IF(ISBLANK(N3261),"",IF(SUM(AC3261:CO3261)=0,"other",INDEX(AC$6:CO$6,MATCH(1,AC3261:CO3261,0))))</f>
        <v/>
      </c>
      <c r="I3261" s="1" t="str" cm="1">
        <f t="array" ref="I3261">IF(ISBLANK(N3261),"",INDEX($AC$7:$CO$7,,MATCH(H3261,$AC$6:$CO$6,0)))</f>
        <v/>
      </c>
      <c r="L3261" s="1" t="str">
        <f t="shared" si="743"/>
        <v/>
      </c>
      <c r="M3261" s="1" t="str">
        <f t="shared" si="744"/>
        <v/>
      </c>
    </row>
    <row r="3262" spans="2:13" x14ac:dyDescent="0.2">
      <c r="B3262" s="1" t="str">
        <f t="shared" si="739"/>
        <v/>
      </c>
      <c r="C3262" s="12">
        <f t="shared" si="740"/>
        <v>1</v>
      </c>
      <c r="D3262" s="1" t="str">
        <f t="shared" si="741"/>
        <v/>
      </c>
      <c r="E3262" s="1" t="str">
        <f t="shared" si="742"/>
        <v/>
      </c>
      <c r="H3262" s="1" t="str">
        <f>IF(ISBLANK(N3262),"",IF(SUM(AC3262:CO3262)=0,"other",INDEX(AC$6:CO$6,MATCH(1,AC3262:CO3262,0))))</f>
        <v/>
      </c>
      <c r="I3262" s="1" t="str" cm="1">
        <f t="array" ref="I3262">IF(ISBLANK(N3262),"",INDEX($AC$7:$CO$7,,MATCH(H3262,$AC$6:$CO$6,0)))</f>
        <v/>
      </c>
      <c r="L3262" s="1" t="str">
        <f t="shared" si="743"/>
        <v/>
      </c>
      <c r="M3262" s="1" t="str">
        <f t="shared" si="744"/>
        <v/>
      </c>
    </row>
    <row r="3263" spans="2:13" x14ac:dyDescent="0.2">
      <c r="B3263" s="1" t="str">
        <f t="shared" si="739"/>
        <v/>
      </c>
      <c r="C3263" s="12">
        <f t="shared" si="740"/>
        <v>1</v>
      </c>
      <c r="D3263" s="1" t="str">
        <f t="shared" si="741"/>
        <v/>
      </c>
      <c r="E3263" s="1" t="str">
        <f t="shared" si="742"/>
        <v/>
      </c>
      <c r="H3263" s="1" t="str">
        <f>IF(ISBLANK(N3263),"",IF(SUM(AC3263:CO3263)=0,"other",INDEX(AC$6:CO$6,MATCH(1,AC3263:CO3263,0))))</f>
        <v/>
      </c>
      <c r="I3263" s="1" t="str" cm="1">
        <f t="array" ref="I3263">IF(ISBLANK(N3263),"",INDEX($AC$7:$CO$7,,MATCH(H3263,$AC$6:$CO$6,0)))</f>
        <v/>
      </c>
      <c r="L3263" s="1" t="str">
        <f t="shared" si="743"/>
        <v/>
      </c>
      <c r="M3263" s="1" t="str">
        <f t="shared" si="744"/>
        <v/>
      </c>
    </row>
    <row r="3264" spans="2:13" x14ac:dyDescent="0.2">
      <c r="B3264" s="1" t="str">
        <f t="shared" si="739"/>
        <v/>
      </c>
      <c r="C3264" s="12">
        <f t="shared" si="740"/>
        <v>1</v>
      </c>
      <c r="D3264" s="1" t="str">
        <f t="shared" si="741"/>
        <v/>
      </c>
      <c r="E3264" s="1" t="str">
        <f t="shared" si="742"/>
        <v/>
      </c>
      <c r="H3264" s="1" t="str">
        <f>IF(ISBLANK(N3264),"",IF(SUM(AC3264:CO3264)=0,"other",INDEX(AC$6:CO$6,MATCH(1,AC3264:CO3264,0))))</f>
        <v/>
      </c>
      <c r="I3264" s="1" t="str" cm="1">
        <f t="array" ref="I3264">IF(ISBLANK(N3264),"",INDEX($AC$7:$CO$7,,MATCH(H3264,$AC$6:$CO$6,0)))</f>
        <v/>
      </c>
      <c r="L3264" s="1" t="str">
        <f t="shared" si="743"/>
        <v/>
      </c>
      <c r="M3264" s="1" t="str">
        <f t="shared" si="744"/>
        <v/>
      </c>
    </row>
    <row r="3265" spans="2:13" x14ac:dyDescent="0.2">
      <c r="B3265" s="1" t="str">
        <f t="shared" si="739"/>
        <v/>
      </c>
      <c r="C3265" s="12">
        <f t="shared" si="740"/>
        <v>1</v>
      </c>
      <c r="D3265" s="1" t="str">
        <f t="shared" si="741"/>
        <v/>
      </c>
      <c r="E3265" s="1" t="str">
        <f t="shared" si="742"/>
        <v/>
      </c>
      <c r="H3265" s="1" t="str">
        <f>IF(ISBLANK(N3265),"",IF(SUM(AC3265:CO3265)=0,"other",INDEX(AC$6:CO$6,MATCH(1,AC3265:CO3265,0))))</f>
        <v/>
      </c>
      <c r="I3265" s="1" t="str" cm="1">
        <f t="array" ref="I3265">IF(ISBLANK(N3265),"",INDEX($AC$7:$CO$7,,MATCH(H3265,$AC$6:$CO$6,0)))</f>
        <v/>
      </c>
      <c r="L3265" s="1" t="str">
        <f t="shared" si="743"/>
        <v/>
      </c>
      <c r="M3265" s="1" t="str">
        <f t="shared" si="744"/>
        <v/>
      </c>
    </row>
    <row r="3266" spans="2:13" x14ac:dyDescent="0.2">
      <c r="B3266" s="1" t="str">
        <f t="shared" si="739"/>
        <v/>
      </c>
      <c r="C3266" s="12">
        <f t="shared" si="740"/>
        <v>1</v>
      </c>
      <c r="D3266" s="1" t="str">
        <f t="shared" si="741"/>
        <v/>
      </c>
      <c r="E3266" s="1" t="str">
        <f t="shared" si="742"/>
        <v/>
      </c>
      <c r="H3266" s="1" t="str">
        <f>IF(ISBLANK(N3266),"",IF(SUM(AC3266:CO3266)=0,"other",INDEX(AC$6:CO$6,MATCH(1,AC3266:CO3266,0))))</f>
        <v/>
      </c>
      <c r="I3266" s="1" t="str" cm="1">
        <f t="array" ref="I3266">IF(ISBLANK(N3266),"",INDEX($AC$7:$CO$7,,MATCH(H3266,$AC$6:$CO$6,0)))</f>
        <v/>
      </c>
      <c r="L3266" s="1" t="str">
        <f t="shared" si="743"/>
        <v/>
      </c>
      <c r="M3266" s="1" t="str">
        <f t="shared" si="744"/>
        <v/>
      </c>
    </row>
    <row r="3267" spans="2:13" x14ac:dyDescent="0.2">
      <c r="B3267" s="1" t="str">
        <f t="shared" si="739"/>
        <v/>
      </c>
      <c r="C3267" s="12">
        <f t="shared" si="740"/>
        <v>1</v>
      </c>
      <c r="D3267" s="1" t="str">
        <f t="shared" si="741"/>
        <v/>
      </c>
      <c r="E3267" s="1" t="str">
        <f t="shared" si="742"/>
        <v/>
      </c>
      <c r="H3267" s="1" t="str">
        <f>IF(ISBLANK(N3267),"",IF(SUM(AC3267:CO3267)=0,"other",INDEX(AC$6:CO$6,MATCH(1,AC3267:CO3267,0))))</f>
        <v/>
      </c>
      <c r="I3267" s="1" t="str" cm="1">
        <f t="array" ref="I3267">IF(ISBLANK(N3267),"",INDEX($AC$7:$CO$7,,MATCH(H3267,$AC$6:$CO$6,0)))</f>
        <v/>
      </c>
      <c r="L3267" s="1" t="str">
        <f t="shared" si="743"/>
        <v/>
      </c>
      <c r="M3267" s="1" t="str">
        <f t="shared" si="744"/>
        <v/>
      </c>
    </row>
    <row r="3268" spans="2:13" x14ac:dyDescent="0.2">
      <c r="B3268" s="1" t="str">
        <f t="shared" si="739"/>
        <v/>
      </c>
      <c r="C3268" s="12">
        <f t="shared" si="740"/>
        <v>1</v>
      </c>
      <c r="D3268" s="1" t="str">
        <f t="shared" si="741"/>
        <v/>
      </c>
      <c r="E3268" s="1" t="str">
        <f t="shared" si="742"/>
        <v/>
      </c>
      <c r="H3268" s="1" t="str">
        <f>IF(ISBLANK(N3268),"",IF(SUM(AC3268:CO3268)=0,"other",INDEX(AC$6:CO$6,MATCH(1,AC3268:CO3268,0))))</f>
        <v/>
      </c>
      <c r="I3268" s="1" t="str" cm="1">
        <f t="array" ref="I3268">IF(ISBLANK(N3268),"",INDEX($AC$7:$CO$7,,MATCH(H3268,$AC$6:$CO$6,0)))</f>
        <v/>
      </c>
      <c r="L3268" s="1" t="str">
        <f t="shared" si="743"/>
        <v/>
      </c>
      <c r="M3268" s="1" t="str">
        <f t="shared" si="744"/>
        <v/>
      </c>
    </row>
    <row r="3269" spans="2:13" x14ac:dyDescent="0.2">
      <c r="B3269" s="1" t="str">
        <f t="shared" si="739"/>
        <v/>
      </c>
      <c r="C3269" s="12">
        <f t="shared" si="740"/>
        <v>1</v>
      </c>
      <c r="D3269" s="1" t="str">
        <f t="shared" si="741"/>
        <v/>
      </c>
      <c r="E3269" s="1" t="str">
        <f t="shared" si="742"/>
        <v/>
      </c>
      <c r="H3269" s="1" t="str">
        <f>IF(ISBLANK(N3269),"",IF(SUM(AC3269:CO3269)=0,"other",INDEX(AC$6:CO$6,MATCH(1,AC3269:CO3269,0))))</f>
        <v/>
      </c>
      <c r="I3269" s="1" t="str" cm="1">
        <f t="array" ref="I3269">IF(ISBLANK(N3269),"",INDEX($AC$7:$CO$7,,MATCH(H3269,$AC$6:$CO$6,0)))</f>
        <v/>
      </c>
      <c r="L3269" s="1" t="str">
        <f t="shared" si="743"/>
        <v/>
      </c>
      <c r="M3269" s="1" t="str">
        <f t="shared" si="744"/>
        <v/>
      </c>
    </row>
    <row r="3270" spans="2:13" x14ac:dyDescent="0.2">
      <c r="B3270" s="1" t="str">
        <f t="shared" si="739"/>
        <v/>
      </c>
      <c r="C3270" s="12">
        <f t="shared" si="740"/>
        <v>1</v>
      </c>
      <c r="D3270" s="1" t="str">
        <f t="shared" si="741"/>
        <v/>
      </c>
      <c r="E3270" s="1" t="str">
        <f t="shared" si="742"/>
        <v/>
      </c>
      <c r="H3270" s="1" t="str">
        <f>IF(ISBLANK(N3270),"",IF(SUM(AC3270:CO3270)=0,"other",INDEX(AC$6:CO$6,MATCH(1,AC3270:CO3270,0))))</f>
        <v/>
      </c>
      <c r="I3270" s="1" t="str" cm="1">
        <f t="array" ref="I3270">IF(ISBLANK(N3270),"",INDEX($AC$7:$CO$7,,MATCH(H3270,$AC$6:$CO$6,0)))</f>
        <v/>
      </c>
      <c r="L3270" s="1" t="str">
        <f t="shared" si="743"/>
        <v/>
      </c>
      <c r="M3270" s="1" t="str">
        <f t="shared" si="744"/>
        <v/>
      </c>
    </row>
    <row r="3271" spans="2:13" x14ac:dyDescent="0.2">
      <c r="B3271" s="1" t="str">
        <f t="shared" si="739"/>
        <v/>
      </c>
      <c r="C3271" s="12">
        <f t="shared" si="740"/>
        <v>1</v>
      </c>
      <c r="D3271" s="1" t="str">
        <f t="shared" si="741"/>
        <v/>
      </c>
      <c r="E3271" s="1" t="str">
        <f t="shared" si="742"/>
        <v/>
      </c>
      <c r="H3271" s="1" t="str">
        <f>IF(ISBLANK(N3271),"",IF(SUM(AC3271:CO3271)=0,"other",INDEX(AC$6:CO$6,MATCH(1,AC3271:CO3271,0))))</f>
        <v/>
      </c>
      <c r="I3271" s="1" t="str" cm="1">
        <f t="array" ref="I3271">IF(ISBLANK(N3271),"",INDEX($AC$7:$CO$7,,MATCH(H3271,$AC$6:$CO$6,0)))</f>
        <v/>
      </c>
      <c r="L3271" s="1" t="str">
        <f t="shared" si="743"/>
        <v/>
      </c>
      <c r="M3271" s="1" t="str">
        <f t="shared" si="744"/>
        <v/>
      </c>
    </row>
    <row r="3272" spans="2:13" x14ac:dyDescent="0.2">
      <c r="B3272" s="1" t="str">
        <f t="shared" si="739"/>
        <v/>
      </c>
      <c r="C3272" s="12">
        <f t="shared" si="740"/>
        <v>1</v>
      </c>
      <c r="D3272" s="1" t="str">
        <f t="shared" si="741"/>
        <v/>
      </c>
      <c r="E3272" s="1" t="str">
        <f t="shared" si="742"/>
        <v/>
      </c>
      <c r="H3272" s="1" t="str">
        <f>IF(ISBLANK(N3272),"",IF(SUM(AC3272:CO3272)=0,"other",INDEX(AC$6:CO$6,MATCH(1,AC3272:CO3272,0))))</f>
        <v/>
      </c>
      <c r="I3272" s="1" t="str" cm="1">
        <f t="array" ref="I3272">IF(ISBLANK(N3272),"",INDEX($AC$7:$CO$7,,MATCH(H3272,$AC$6:$CO$6,0)))</f>
        <v/>
      </c>
      <c r="L3272" s="1" t="str">
        <f t="shared" si="743"/>
        <v/>
      </c>
      <c r="M3272" s="1" t="str">
        <f t="shared" si="744"/>
        <v/>
      </c>
    </row>
    <row r="3273" spans="2:13" x14ac:dyDescent="0.2">
      <c r="B3273" s="1" t="str">
        <f t="shared" si="739"/>
        <v/>
      </c>
      <c r="C3273" s="12">
        <f t="shared" si="740"/>
        <v>1</v>
      </c>
      <c r="D3273" s="1" t="str">
        <f t="shared" si="741"/>
        <v/>
      </c>
      <c r="E3273" s="1" t="str">
        <f t="shared" si="742"/>
        <v/>
      </c>
      <c r="H3273" s="1" t="str">
        <f>IF(ISBLANK(N3273),"",IF(SUM(AC3273:CO3273)=0,"other",INDEX(AC$6:CO$6,MATCH(1,AC3273:CO3273,0))))</f>
        <v/>
      </c>
      <c r="I3273" s="1" t="str" cm="1">
        <f t="array" ref="I3273">IF(ISBLANK(N3273),"",INDEX($AC$7:$CO$7,,MATCH(H3273,$AC$6:$CO$6,0)))</f>
        <v/>
      </c>
      <c r="L3273" s="1" t="str">
        <f t="shared" si="743"/>
        <v/>
      </c>
      <c r="M3273" s="1" t="str">
        <f t="shared" si="744"/>
        <v/>
      </c>
    </row>
    <row r="3274" spans="2:13" x14ac:dyDescent="0.2">
      <c r="B3274" s="1" t="str">
        <f t="shared" ref="B3274:B3337" si="745">IF(ISBLANK(N3274),"",YEAR(O3274))</f>
        <v/>
      </c>
      <c r="C3274" s="12">
        <f t="shared" ref="C3274:C3337" si="746">IF(ISBLANK(M3274),"",MONTH(O3274))</f>
        <v>1</v>
      </c>
      <c r="D3274" s="1" t="str">
        <f t="shared" ref="D3274:D3337" si="747">IF(ISBLANK(N3274),"",WEEKNUM(O3274))</f>
        <v/>
      </c>
      <c r="E3274" s="1" t="str">
        <f t="shared" ref="E3274:E3337" si="748">S3274&amp;R3274</f>
        <v/>
      </c>
      <c r="H3274" s="1" t="str">
        <f>IF(ISBLANK(N3274),"",IF(SUM(AC3274:CO3274)=0,"other",INDEX(AC$6:CO$6,MATCH(1,AC3274:CO3274,0))))</f>
        <v/>
      </c>
      <c r="I3274" s="1" t="str" cm="1">
        <f t="array" ref="I3274">IF(ISBLANK(N3274),"",INDEX($AC$7:$CO$7,,MATCH(H3274,$AC$6:$CO$6,0)))</f>
        <v/>
      </c>
      <c r="L3274" s="1" t="str">
        <f t="shared" ref="L3274:L3337" si="749">IF(ISBLANK(J3274),H3274,J3274)</f>
        <v/>
      </c>
      <c r="M3274" s="1" t="str">
        <f t="shared" ref="M3274:M3337" si="750">IF(ISBLANK(K3274),I3274,K3274)</f>
        <v/>
      </c>
    </row>
    <row r="3275" spans="2:13" x14ac:dyDescent="0.2">
      <c r="B3275" s="1" t="str">
        <f t="shared" si="745"/>
        <v/>
      </c>
      <c r="C3275" s="12">
        <f t="shared" si="746"/>
        <v>1</v>
      </c>
      <c r="D3275" s="1" t="str">
        <f t="shared" si="747"/>
        <v/>
      </c>
      <c r="E3275" s="1" t="str">
        <f t="shared" si="748"/>
        <v/>
      </c>
      <c r="H3275" s="1" t="str">
        <f>IF(ISBLANK(N3275),"",IF(SUM(AC3275:CO3275)=0,"other",INDEX(AC$6:CO$6,MATCH(1,AC3275:CO3275,0))))</f>
        <v/>
      </c>
      <c r="I3275" s="1" t="str" cm="1">
        <f t="array" ref="I3275">IF(ISBLANK(N3275),"",INDEX($AC$7:$CO$7,,MATCH(H3275,$AC$6:$CO$6,0)))</f>
        <v/>
      </c>
      <c r="L3275" s="1" t="str">
        <f t="shared" si="749"/>
        <v/>
      </c>
      <c r="M3275" s="1" t="str">
        <f t="shared" si="750"/>
        <v/>
      </c>
    </row>
    <row r="3276" spans="2:13" x14ac:dyDescent="0.2">
      <c r="B3276" s="1" t="str">
        <f t="shared" si="745"/>
        <v/>
      </c>
      <c r="C3276" s="12">
        <f t="shared" si="746"/>
        <v>1</v>
      </c>
      <c r="D3276" s="1" t="str">
        <f t="shared" si="747"/>
        <v/>
      </c>
      <c r="E3276" s="1" t="str">
        <f t="shared" si="748"/>
        <v/>
      </c>
      <c r="H3276" s="1" t="str">
        <f>IF(ISBLANK(N3276),"",IF(SUM(AC3276:CO3276)=0,"other",INDEX(AC$6:CO$6,MATCH(1,AC3276:CO3276,0))))</f>
        <v/>
      </c>
      <c r="I3276" s="1" t="str" cm="1">
        <f t="array" ref="I3276">IF(ISBLANK(N3276),"",INDEX($AC$7:$CO$7,,MATCH(H3276,$AC$6:$CO$6,0)))</f>
        <v/>
      </c>
      <c r="L3276" s="1" t="str">
        <f t="shared" si="749"/>
        <v/>
      </c>
      <c r="M3276" s="1" t="str">
        <f t="shared" si="750"/>
        <v/>
      </c>
    </row>
    <row r="3277" spans="2:13" x14ac:dyDescent="0.2">
      <c r="B3277" s="1" t="str">
        <f t="shared" si="745"/>
        <v/>
      </c>
      <c r="C3277" s="12">
        <f t="shared" si="746"/>
        <v>1</v>
      </c>
      <c r="D3277" s="1" t="str">
        <f t="shared" si="747"/>
        <v/>
      </c>
      <c r="E3277" s="1" t="str">
        <f t="shared" si="748"/>
        <v/>
      </c>
      <c r="H3277" s="1" t="str">
        <f>IF(ISBLANK(N3277),"",IF(SUM(AC3277:CO3277)=0,"other",INDEX(AC$6:CO$6,MATCH(1,AC3277:CO3277,0))))</f>
        <v/>
      </c>
      <c r="I3277" s="1" t="str" cm="1">
        <f t="array" ref="I3277">IF(ISBLANK(N3277),"",INDEX($AC$7:$CO$7,,MATCH(H3277,$AC$6:$CO$6,0)))</f>
        <v/>
      </c>
      <c r="L3277" s="1" t="str">
        <f t="shared" si="749"/>
        <v/>
      </c>
      <c r="M3277" s="1" t="str">
        <f t="shared" si="750"/>
        <v/>
      </c>
    </row>
    <row r="3278" spans="2:13" x14ac:dyDescent="0.2">
      <c r="B3278" s="1" t="str">
        <f t="shared" si="745"/>
        <v/>
      </c>
      <c r="C3278" s="12">
        <f t="shared" si="746"/>
        <v>1</v>
      </c>
      <c r="D3278" s="1" t="str">
        <f t="shared" si="747"/>
        <v/>
      </c>
      <c r="E3278" s="1" t="str">
        <f t="shared" si="748"/>
        <v/>
      </c>
      <c r="H3278" s="1" t="str">
        <f>IF(ISBLANK(N3278),"",IF(SUM(AC3278:CO3278)=0,"other",INDEX(AC$6:CO$6,MATCH(1,AC3278:CO3278,0))))</f>
        <v/>
      </c>
      <c r="I3278" s="1" t="str" cm="1">
        <f t="array" ref="I3278">IF(ISBLANK(N3278),"",INDEX($AC$7:$CO$7,,MATCH(H3278,$AC$6:$CO$6,0)))</f>
        <v/>
      </c>
      <c r="L3278" s="1" t="str">
        <f t="shared" si="749"/>
        <v/>
      </c>
      <c r="M3278" s="1" t="str">
        <f t="shared" si="750"/>
        <v/>
      </c>
    </row>
    <row r="3279" spans="2:13" x14ac:dyDescent="0.2">
      <c r="B3279" s="1" t="str">
        <f t="shared" si="745"/>
        <v/>
      </c>
      <c r="C3279" s="12">
        <f t="shared" si="746"/>
        <v>1</v>
      </c>
      <c r="D3279" s="1" t="str">
        <f t="shared" si="747"/>
        <v/>
      </c>
      <c r="E3279" s="1" t="str">
        <f t="shared" si="748"/>
        <v/>
      </c>
      <c r="H3279" s="1" t="str">
        <f>IF(ISBLANK(N3279),"",IF(SUM(AC3279:CO3279)=0,"other",INDEX(AC$6:CO$6,MATCH(1,AC3279:CO3279,0))))</f>
        <v/>
      </c>
      <c r="I3279" s="1" t="str" cm="1">
        <f t="array" ref="I3279">IF(ISBLANK(N3279),"",INDEX($AC$7:$CO$7,,MATCH(H3279,$AC$6:$CO$6,0)))</f>
        <v/>
      </c>
      <c r="L3279" s="1" t="str">
        <f t="shared" si="749"/>
        <v/>
      </c>
      <c r="M3279" s="1" t="str">
        <f t="shared" si="750"/>
        <v/>
      </c>
    </row>
    <row r="3280" spans="2:13" x14ac:dyDescent="0.2">
      <c r="B3280" s="1" t="str">
        <f t="shared" si="745"/>
        <v/>
      </c>
      <c r="C3280" s="12">
        <f t="shared" si="746"/>
        <v>1</v>
      </c>
      <c r="D3280" s="1" t="str">
        <f t="shared" si="747"/>
        <v/>
      </c>
      <c r="E3280" s="1" t="str">
        <f t="shared" si="748"/>
        <v/>
      </c>
      <c r="H3280" s="1" t="str">
        <f>IF(ISBLANK(N3280),"",IF(SUM(AC3280:CO3280)=0,"other",INDEX(AC$6:CO$6,MATCH(1,AC3280:CO3280,0))))</f>
        <v/>
      </c>
      <c r="I3280" s="1" t="str" cm="1">
        <f t="array" ref="I3280">IF(ISBLANK(N3280),"",INDEX($AC$7:$CO$7,,MATCH(H3280,$AC$6:$CO$6,0)))</f>
        <v/>
      </c>
      <c r="L3280" s="1" t="str">
        <f t="shared" si="749"/>
        <v/>
      </c>
      <c r="M3280" s="1" t="str">
        <f t="shared" si="750"/>
        <v/>
      </c>
    </row>
    <row r="3281" spans="2:13" x14ac:dyDescent="0.2">
      <c r="B3281" s="1" t="str">
        <f t="shared" si="745"/>
        <v/>
      </c>
      <c r="C3281" s="12">
        <f t="shared" si="746"/>
        <v>1</v>
      </c>
      <c r="D3281" s="1" t="str">
        <f t="shared" si="747"/>
        <v/>
      </c>
      <c r="E3281" s="1" t="str">
        <f t="shared" si="748"/>
        <v/>
      </c>
      <c r="H3281" s="1" t="str">
        <f>IF(ISBLANK(N3281),"",IF(SUM(AC3281:CO3281)=0,"other",INDEX(AC$6:CO$6,MATCH(1,AC3281:CO3281,0))))</f>
        <v/>
      </c>
      <c r="I3281" s="1" t="str" cm="1">
        <f t="array" ref="I3281">IF(ISBLANK(N3281),"",INDEX($AC$7:$CO$7,,MATCH(H3281,$AC$6:$CO$6,0)))</f>
        <v/>
      </c>
      <c r="L3281" s="1" t="str">
        <f t="shared" si="749"/>
        <v/>
      </c>
      <c r="M3281" s="1" t="str">
        <f t="shared" si="750"/>
        <v/>
      </c>
    </row>
    <row r="3282" spans="2:13" x14ac:dyDescent="0.2">
      <c r="B3282" s="1" t="str">
        <f t="shared" si="745"/>
        <v/>
      </c>
      <c r="C3282" s="12">
        <f t="shared" si="746"/>
        <v>1</v>
      </c>
      <c r="D3282" s="1" t="str">
        <f t="shared" si="747"/>
        <v/>
      </c>
      <c r="E3282" s="1" t="str">
        <f t="shared" si="748"/>
        <v/>
      </c>
      <c r="H3282" s="1" t="str">
        <f>IF(ISBLANK(N3282),"",IF(SUM(AC3282:CO3282)=0,"other",INDEX(AC$6:CO$6,MATCH(1,AC3282:CO3282,0))))</f>
        <v/>
      </c>
      <c r="I3282" s="1" t="str" cm="1">
        <f t="array" ref="I3282">IF(ISBLANK(N3282),"",INDEX($AC$7:$CO$7,,MATCH(H3282,$AC$6:$CO$6,0)))</f>
        <v/>
      </c>
      <c r="L3282" s="1" t="str">
        <f t="shared" si="749"/>
        <v/>
      </c>
      <c r="M3282" s="1" t="str">
        <f t="shared" si="750"/>
        <v/>
      </c>
    </row>
    <row r="3283" spans="2:13" x14ac:dyDescent="0.2">
      <c r="B3283" s="1" t="str">
        <f t="shared" si="745"/>
        <v/>
      </c>
      <c r="C3283" s="12">
        <f t="shared" si="746"/>
        <v>1</v>
      </c>
      <c r="D3283" s="1" t="str">
        <f t="shared" si="747"/>
        <v/>
      </c>
      <c r="E3283" s="1" t="str">
        <f t="shared" si="748"/>
        <v/>
      </c>
      <c r="H3283" s="1" t="str">
        <f>IF(ISBLANK(N3283),"",IF(SUM(AC3283:CO3283)=0,"other",INDEX(AC$6:CO$6,MATCH(1,AC3283:CO3283,0))))</f>
        <v/>
      </c>
      <c r="I3283" s="1" t="str" cm="1">
        <f t="array" ref="I3283">IF(ISBLANK(N3283),"",INDEX($AC$7:$CO$7,,MATCH(H3283,$AC$6:$CO$6,0)))</f>
        <v/>
      </c>
      <c r="L3283" s="1" t="str">
        <f t="shared" si="749"/>
        <v/>
      </c>
      <c r="M3283" s="1" t="str">
        <f t="shared" si="750"/>
        <v/>
      </c>
    </row>
    <row r="3284" spans="2:13" x14ac:dyDescent="0.2">
      <c r="B3284" s="1" t="str">
        <f t="shared" si="745"/>
        <v/>
      </c>
      <c r="C3284" s="12">
        <f t="shared" si="746"/>
        <v>1</v>
      </c>
      <c r="D3284" s="1" t="str">
        <f t="shared" si="747"/>
        <v/>
      </c>
      <c r="E3284" s="1" t="str">
        <f t="shared" si="748"/>
        <v/>
      </c>
      <c r="H3284" s="1" t="str">
        <f>IF(ISBLANK(N3284),"",IF(SUM(AC3284:CO3284)=0,"other",INDEX(AC$6:CO$6,MATCH(1,AC3284:CO3284,0))))</f>
        <v/>
      </c>
      <c r="I3284" s="1" t="str" cm="1">
        <f t="array" ref="I3284">IF(ISBLANK(N3284),"",INDEX($AC$7:$CO$7,,MATCH(H3284,$AC$6:$CO$6,0)))</f>
        <v/>
      </c>
      <c r="L3284" s="1" t="str">
        <f t="shared" si="749"/>
        <v/>
      </c>
      <c r="M3284" s="1" t="str">
        <f t="shared" si="750"/>
        <v/>
      </c>
    </row>
    <row r="3285" spans="2:13" x14ac:dyDescent="0.2">
      <c r="B3285" s="1" t="str">
        <f t="shared" si="745"/>
        <v/>
      </c>
      <c r="C3285" s="12">
        <f t="shared" si="746"/>
        <v>1</v>
      </c>
      <c r="D3285" s="1" t="str">
        <f t="shared" si="747"/>
        <v/>
      </c>
      <c r="E3285" s="1" t="str">
        <f t="shared" si="748"/>
        <v/>
      </c>
      <c r="H3285" s="1" t="str">
        <f>IF(ISBLANK(N3285),"",IF(SUM(AC3285:CO3285)=0,"other",INDEX(AC$6:CO$6,MATCH(1,AC3285:CO3285,0))))</f>
        <v/>
      </c>
      <c r="I3285" s="1" t="str" cm="1">
        <f t="array" ref="I3285">IF(ISBLANK(N3285),"",INDEX($AC$7:$CO$7,,MATCH(H3285,$AC$6:$CO$6,0)))</f>
        <v/>
      </c>
      <c r="L3285" s="1" t="str">
        <f t="shared" si="749"/>
        <v/>
      </c>
      <c r="M3285" s="1" t="str">
        <f t="shared" si="750"/>
        <v/>
      </c>
    </row>
    <row r="3286" spans="2:13" x14ac:dyDescent="0.2">
      <c r="B3286" s="1" t="str">
        <f t="shared" si="745"/>
        <v/>
      </c>
      <c r="C3286" s="12">
        <f t="shared" si="746"/>
        <v>1</v>
      </c>
      <c r="D3286" s="1" t="str">
        <f t="shared" si="747"/>
        <v/>
      </c>
      <c r="E3286" s="1" t="str">
        <f t="shared" si="748"/>
        <v/>
      </c>
      <c r="H3286" s="1" t="str">
        <f>IF(ISBLANK(N3286),"",IF(SUM(AC3286:CO3286)=0,"other",INDEX(AC$6:CO$6,MATCH(1,AC3286:CO3286,0))))</f>
        <v/>
      </c>
      <c r="I3286" s="1" t="str" cm="1">
        <f t="array" ref="I3286">IF(ISBLANK(N3286),"",INDEX($AC$7:$CO$7,,MATCH(H3286,$AC$6:$CO$6,0)))</f>
        <v/>
      </c>
      <c r="L3286" s="1" t="str">
        <f t="shared" si="749"/>
        <v/>
      </c>
      <c r="M3286" s="1" t="str">
        <f t="shared" si="750"/>
        <v/>
      </c>
    </row>
    <row r="3287" spans="2:13" x14ac:dyDescent="0.2">
      <c r="B3287" s="1" t="str">
        <f t="shared" si="745"/>
        <v/>
      </c>
      <c r="C3287" s="12">
        <f t="shared" si="746"/>
        <v>1</v>
      </c>
      <c r="D3287" s="1" t="str">
        <f t="shared" si="747"/>
        <v/>
      </c>
      <c r="E3287" s="1" t="str">
        <f t="shared" si="748"/>
        <v/>
      </c>
      <c r="H3287" s="1" t="str">
        <f>IF(ISBLANK(N3287),"",IF(SUM(AC3287:CO3287)=0,"other",INDEX(AC$6:CO$6,MATCH(1,AC3287:CO3287,0))))</f>
        <v/>
      </c>
      <c r="I3287" s="1" t="str" cm="1">
        <f t="array" ref="I3287">IF(ISBLANK(N3287),"",INDEX($AC$7:$CO$7,,MATCH(H3287,$AC$6:$CO$6,0)))</f>
        <v/>
      </c>
      <c r="L3287" s="1" t="str">
        <f t="shared" si="749"/>
        <v/>
      </c>
      <c r="M3287" s="1" t="str">
        <f t="shared" si="750"/>
        <v/>
      </c>
    </row>
    <row r="3288" spans="2:13" x14ac:dyDescent="0.2">
      <c r="B3288" s="1" t="str">
        <f t="shared" si="745"/>
        <v/>
      </c>
      <c r="C3288" s="12">
        <f t="shared" si="746"/>
        <v>1</v>
      </c>
      <c r="D3288" s="1" t="str">
        <f t="shared" si="747"/>
        <v/>
      </c>
      <c r="E3288" s="1" t="str">
        <f t="shared" si="748"/>
        <v/>
      </c>
      <c r="H3288" s="1" t="str">
        <f>IF(ISBLANK(N3288),"",IF(SUM(AC3288:CO3288)=0,"other",INDEX(AC$6:CO$6,MATCH(1,AC3288:CO3288,0))))</f>
        <v/>
      </c>
      <c r="I3288" s="1" t="str" cm="1">
        <f t="array" ref="I3288">IF(ISBLANK(N3288),"",INDEX($AC$7:$CO$7,,MATCH(H3288,$AC$6:$CO$6,0)))</f>
        <v/>
      </c>
      <c r="L3288" s="1" t="str">
        <f t="shared" si="749"/>
        <v/>
      </c>
      <c r="M3288" s="1" t="str">
        <f t="shared" si="750"/>
        <v/>
      </c>
    </row>
    <row r="3289" spans="2:13" x14ac:dyDescent="0.2">
      <c r="B3289" s="1" t="str">
        <f t="shared" si="745"/>
        <v/>
      </c>
      <c r="C3289" s="12">
        <f t="shared" si="746"/>
        <v>1</v>
      </c>
      <c r="D3289" s="1" t="str">
        <f t="shared" si="747"/>
        <v/>
      </c>
      <c r="E3289" s="1" t="str">
        <f t="shared" si="748"/>
        <v/>
      </c>
      <c r="H3289" s="1" t="str">
        <f>IF(ISBLANK(N3289),"",IF(SUM(AC3289:CO3289)=0,"other",INDEX(AC$6:CO$6,MATCH(1,AC3289:CO3289,0))))</f>
        <v/>
      </c>
      <c r="I3289" s="1" t="str" cm="1">
        <f t="array" ref="I3289">IF(ISBLANK(N3289),"",INDEX($AC$7:$CO$7,,MATCH(H3289,$AC$6:$CO$6,0)))</f>
        <v/>
      </c>
      <c r="L3289" s="1" t="str">
        <f t="shared" si="749"/>
        <v/>
      </c>
      <c r="M3289" s="1" t="str">
        <f t="shared" si="750"/>
        <v/>
      </c>
    </row>
    <row r="3290" spans="2:13" x14ac:dyDescent="0.2">
      <c r="B3290" s="1" t="str">
        <f t="shared" si="745"/>
        <v/>
      </c>
      <c r="C3290" s="12">
        <f t="shared" si="746"/>
        <v>1</v>
      </c>
      <c r="D3290" s="1" t="str">
        <f t="shared" si="747"/>
        <v/>
      </c>
      <c r="E3290" s="1" t="str">
        <f t="shared" si="748"/>
        <v/>
      </c>
      <c r="H3290" s="1" t="str">
        <f>IF(ISBLANK(N3290),"",IF(SUM(AC3290:CO3290)=0,"other",INDEX(AC$6:CO$6,MATCH(1,AC3290:CO3290,0))))</f>
        <v/>
      </c>
      <c r="I3290" s="1" t="str" cm="1">
        <f t="array" ref="I3290">IF(ISBLANK(N3290),"",INDEX($AC$7:$CO$7,,MATCH(H3290,$AC$6:$CO$6,0)))</f>
        <v/>
      </c>
      <c r="L3290" s="1" t="str">
        <f t="shared" si="749"/>
        <v/>
      </c>
      <c r="M3290" s="1" t="str">
        <f t="shared" si="750"/>
        <v/>
      </c>
    </row>
    <row r="3291" spans="2:13" x14ac:dyDescent="0.2">
      <c r="B3291" s="1" t="str">
        <f t="shared" si="745"/>
        <v/>
      </c>
      <c r="C3291" s="12">
        <f t="shared" si="746"/>
        <v>1</v>
      </c>
      <c r="D3291" s="1" t="str">
        <f t="shared" si="747"/>
        <v/>
      </c>
      <c r="E3291" s="1" t="str">
        <f t="shared" si="748"/>
        <v/>
      </c>
      <c r="H3291" s="1" t="str">
        <f>IF(ISBLANK(N3291),"",IF(SUM(AC3291:CO3291)=0,"other",INDEX(AC$6:CO$6,MATCH(1,AC3291:CO3291,0))))</f>
        <v/>
      </c>
      <c r="I3291" s="1" t="str" cm="1">
        <f t="array" ref="I3291">IF(ISBLANK(N3291),"",INDEX($AC$7:$CO$7,,MATCH(H3291,$AC$6:$CO$6,0)))</f>
        <v/>
      </c>
      <c r="L3291" s="1" t="str">
        <f t="shared" si="749"/>
        <v/>
      </c>
      <c r="M3291" s="1" t="str">
        <f t="shared" si="750"/>
        <v/>
      </c>
    </row>
    <row r="3292" spans="2:13" x14ac:dyDescent="0.2">
      <c r="B3292" s="1" t="str">
        <f t="shared" si="745"/>
        <v/>
      </c>
      <c r="C3292" s="12">
        <f t="shared" si="746"/>
        <v>1</v>
      </c>
      <c r="D3292" s="1" t="str">
        <f t="shared" si="747"/>
        <v/>
      </c>
      <c r="E3292" s="1" t="str">
        <f t="shared" si="748"/>
        <v/>
      </c>
      <c r="H3292" s="1" t="str">
        <f>IF(ISBLANK(N3292),"",IF(SUM(AC3292:CO3292)=0,"other",INDEX(AC$6:CO$6,MATCH(1,AC3292:CO3292,0))))</f>
        <v/>
      </c>
      <c r="I3292" s="1" t="str" cm="1">
        <f t="array" ref="I3292">IF(ISBLANK(N3292),"",INDEX($AC$7:$CO$7,,MATCH(H3292,$AC$6:$CO$6,0)))</f>
        <v/>
      </c>
      <c r="L3292" s="1" t="str">
        <f t="shared" si="749"/>
        <v/>
      </c>
      <c r="M3292" s="1" t="str">
        <f t="shared" si="750"/>
        <v/>
      </c>
    </row>
    <row r="3293" spans="2:13" x14ac:dyDescent="0.2">
      <c r="B3293" s="1" t="str">
        <f t="shared" si="745"/>
        <v/>
      </c>
      <c r="C3293" s="12">
        <f t="shared" si="746"/>
        <v>1</v>
      </c>
      <c r="D3293" s="1" t="str">
        <f t="shared" si="747"/>
        <v/>
      </c>
      <c r="E3293" s="1" t="str">
        <f t="shared" si="748"/>
        <v/>
      </c>
      <c r="H3293" s="1" t="str">
        <f>IF(ISBLANK(N3293),"",IF(SUM(AC3293:CO3293)=0,"other",INDEX(AC$6:CO$6,MATCH(1,AC3293:CO3293,0))))</f>
        <v/>
      </c>
      <c r="I3293" s="1" t="str" cm="1">
        <f t="array" ref="I3293">IF(ISBLANK(N3293),"",INDEX($AC$7:$CO$7,,MATCH(H3293,$AC$6:$CO$6,0)))</f>
        <v/>
      </c>
      <c r="L3293" s="1" t="str">
        <f t="shared" si="749"/>
        <v/>
      </c>
      <c r="M3293" s="1" t="str">
        <f t="shared" si="750"/>
        <v/>
      </c>
    </row>
    <row r="3294" spans="2:13" x14ac:dyDescent="0.2">
      <c r="B3294" s="1" t="str">
        <f t="shared" si="745"/>
        <v/>
      </c>
      <c r="C3294" s="12">
        <f t="shared" si="746"/>
        <v>1</v>
      </c>
      <c r="D3294" s="1" t="str">
        <f t="shared" si="747"/>
        <v/>
      </c>
      <c r="E3294" s="1" t="str">
        <f t="shared" si="748"/>
        <v/>
      </c>
      <c r="H3294" s="1" t="str">
        <f>IF(ISBLANK(N3294),"",IF(SUM(AC3294:CO3294)=0,"other",INDEX(AC$6:CO$6,MATCH(1,AC3294:CO3294,0))))</f>
        <v/>
      </c>
      <c r="I3294" s="1" t="str" cm="1">
        <f t="array" ref="I3294">IF(ISBLANK(N3294),"",INDEX($AC$7:$CO$7,,MATCH(H3294,$AC$6:$CO$6,0)))</f>
        <v/>
      </c>
      <c r="L3294" s="1" t="str">
        <f t="shared" si="749"/>
        <v/>
      </c>
      <c r="M3294" s="1" t="str">
        <f t="shared" si="750"/>
        <v/>
      </c>
    </row>
    <row r="3295" spans="2:13" x14ac:dyDescent="0.2">
      <c r="B3295" s="1" t="str">
        <f t="shared" si="745"/>
        <v/>
      </c>
      <c r="C3295" s="12">
        <f t="shared" si="746"/>
        <v>1</v>
      </c>
      <c r="D3295" s="1" t="str">
        <f t="shared" si="747"/>
        <v/>
      </c>
      <c r="E3295" s="1" t="str">
        <f t="shared" si="748"/>
        <v/>
      </c>
      <c r="H3295" s="1" t="str">
        <f>IF(ISBLANK(N3295),"",IF(SUM(AC3295:CO3295)=0,"other",INDEX(AC$6:CO$6,MATCH(1,AC3295:CO3295,0))))</f>
        <v/>
      </c>
      <c r="I3295" s="1" t="str" cm="1">
        <f t="array" ref="I3295">IF(ISBLANK(N3295),"",INDEX($AC$7:$CO$7,,MATCH(H3295,$AC$6:$CO$6,0)))</f>
        <v/>
      </c>
      <c r="L3295" s="1" t="str">
        <f t="shared" si="749"/>
        <v/>
      </c>
      <c r="M3295" s="1" t="str">
        <f t="shared" si="750"/>
        <v/>
      </c>
    </row>
    <row r="3296" spans="2:13" x14ac:dyDescent="0.2">
      <c r="B3296" s="1" t="str">
        <f t="shared" si="745"/>
        <v/>
      </c>
      <c r="C3296" s="12">
        <f t="shared" si="746"/>
        <v>1</v>
      </c>
      <c r="D3296" s="1" t="str">
        <f t="shared" si="747"/>
        <v/>
      </c>
      <c r="E3296" s="1" t="str">
        <f t="shared" si="748"/>
        <v/>
      </c>
      <c r="H3296" s="1" t="str">
        <f>IF(ISBLANK(N3296),"",IF(SUM(AC3296:CO3296)=0,"other",INDEX(AC$6:CO$6,MATCH(1,AC3296:CO3296,0))))</f>
        <v/>
      </c>
      <c r="I3296" s="1" t="str" cm="1">
        <f t="array" ref="I3296">IF(ISBLANK(N3296),"",INDEX($AC$7:$CO$7,,MATCH(H3296,$AC$6:$CO$6,0)))</f>
        <v/>
      </c>
      <c r="L3296" s="1" t="str">
        <f t="shared" si="749"/>
        <v/>
      </c>
      <c r="M3296" s="1" t="str">
        <f t="shared" si="750"/>
        <v/>
      </c>
    </row>
    <row r="3297" spans="2:13" x14ac:dyDescent="0.2">
      <c r="B3297" s="1" t="str">
        <f t="shared" si="745"/>
        <v/>
      </c>
      <c r="C3297" s="12">
        <f t="shared" si="746"/>
        <v>1</v>
      </c>
      <c r="D3297" s="1" t="str">
        <f t="shared" si="747"/>
        <v/>
      </c>
      <c r="E3297" s="1" t="str">
        <f t="shared" si="748"/>
        <v/>
      </c>
      <c r="H3297" s="1" t="str">
        <f>IF(ISBLANK(N3297),"",IF(SUM(AC3297:CO3297)=0,"other",INDEX(AC$6:CO$6,MATCH(1,AC3297:CO3297,0))))</f>
        <v/>
      </c>
      <c r="I3297" s="1" t="str" cm="1">
        <f t="array" ref="I3297">IF(ISBLANK(N3297),"",INDEX($AC$7:$CO$7,,MATCH(H3297,$AC$6:$CO$6,0)))</f>
        <v/>
      </c>
      <c r="L3297" s="1" t="str">
        <f t="shared" si="749"/>
        <v/>
      </c>
      <c r="M3297" s="1" t="str">
        <f t="shared" si="750"/>
        <v/>
      </c>
    </row>
    <row r="3298" spans="2:13" x14ac:dyDescent="0.2">
      <c r="B3298" s="1" t="str">
        <f t="shared" si="745"/>
        <v/>
      </c>
      <c r="C3298" s="12">
        <f t="shared" si="746"/>
        <v>1</v>
      </c>
      <c r="D3298" s="1" t="str">
        <f t="shared" si="747"/>
        <v/>
      </c>
      <c r="E3298" s="1" t="str">
        <f t="shared" si="748"/>
        <v/>
      </c>
      <c r="H3298" s="1" t="str">
        <f>IF(ISBLANK(N3298),"",IF(SUM(AC3298:CO3298)=0,"other",INDEX(AC$6:CO$6,MATCH(1,AC3298:CO3298,0))))</f>
        <v/>
      </c>
      <c r="I3298" s="1" t="str" cm="1">
        <f t="array" ref="I3298">IF(ISBLANK(N3298),"",INDEX($AC$7:$CO$7,,MATCH(H3298,$AC$6:$CO$6,0)))</f>
        <v/>
      </c>
      <c r="L3298" s="1" t="str">
        <f t="shared" si="749"/>
        <v/>
      </c>
      <c r="M3298" s="1" t="str">
        <f t="shared" si="750"/>
        <v/>
      </c>
    </row>
    <row r="3299" spans="2:13" x14ac:dyDescent="0.2">
      <c r="B3299" s="1" t="str">
        <f t="shared" si="745"/>
        <v/>
      </c>
      <c r="C3299" s="12">
        <f t="shared" si="746"/>
        <v>1</v>
      </c>
      <c r="D3299" s="1" t="str">
        <f t="shared" si="747"/>
        <v/>
      </c>
      <c r="E3299" s="1" t="str">
        <f t="shared" si="748"/>
        <v/>
      </c>
      <c r="H3299" s="1" t="str">
        <f>IF(ISBLANK(N3299),"",IF(SUM(AC3299:CO3299)=0,"other",INDEX(AC$6:CO$6,MATCH(1,AC3299:CO3299,0))))</f>
        <v/>
      </c>
      <c r="I3299" s="1" t="str" cm="1">
        <f t="array" ref="I3299">IF(ISBLANK(N3299),"",INDEX($AC$7:$CO$7,,MATCH(H3299,$AC$6:$CO$6,0)))</f>
        <v/>
      </c>
      <c r="L3299" s="1" t="str">
        <f t="shared" si="749"/>
        <v/>
      </c>
      <c r="M3299" s="1" t="str">
        <f t="shared" si="750"/>
        <v/>
      </c>
    </row>
    <row r="3300" spans="2:13" x14ac:dyDescent="0.2">
      <c r="B3300" s="1" t="str">
        <f t="shared" si="745"/>
        <v/>
      </c>
      <c r="C3300" s="12">
        <f t="shared" si="746"/>
        <v>1</v>
      </c>
      <c r="D3300" s="1" t="str">
        <f t="shared" si="747"/>
        <v/>
      </c>
      <c r="E3300" s="1" t="str">
        <f t="shared" si="748"/>
        <v/>
      </c>
      <c r="H3300" s="1" t="str">
        <f>IF(ISBLANK(N3300),"",IF(SUM(AC3300:CO3300)=0,"other",INDEX(AC$6:CO$6,MATCH(1,AC3300:CO3300,0))))</f>
        <v/>
      </c>
      <c r="I3300" s="1" t="str" cm="1">
        <f t="array" ref="I3300">IF(ISBLANK(N3300),"",INDEX($AC$7:$CO$7,,MATCH(H3300,$AC$6:$CO$6,0)))</f>
        <v/>
      </c>
      <c r="L3300" s="1" t="str">
        <f t="shared" si="749"/>
        <v/>
      </c>
      <c r="M3300" s="1" t="str">
        <f t="shared" si="750"/>
        <v/>
      </c>
    </row>
    <row r="3301" spans="2:13" x14ac:dyDescent="0.2">
      <c r="B3301" s="1" t="str">
        <f t="shared" si="745"/>
        <v/>
      </c>
      <c r="C3301" s="12">
        <f t="shared" si="746"/>
        <v>1</v>
      </c>
      <c r="D3301" s="1" t="str">
        <f t="shared" si="747"/>
        <v/>
      </c>
      <c r="E3301" s="1" t="str">
        <f t="shared" si="748"/>
        <v/>
      </c>
      <c r="H3301" s="1" t="str">
        <f>IF(ISBLANK(N3301),"",IF(SUM(AC3301:CO3301)=0,"other",INDEX(AC$6:CO$6,MATCH(1,AC3301:CO3301,0))))</f>
        <v/>
      </c>
      <c r="I3301" s="1" t="str" cm="1">
        <f t="array" ref="I3301">IF(ISBLANK(N3301),"",INDEX($AC$7:$CO$7,,MATCH(H3301,$AC$6:$CO$6,0)))</f>
        <v/>
      </c>
      <c r="L3301" s="1" t="str">
        <f t="shared" si="749"/>
        <v/>
      </c>
      <c r="M3301" s="1" t="str">
        <f t="shared" si="750"/>
        <v/>
      </c>
    </row>
    <row r="3302" spans="2:13" x14ac:dyDescent="0.2">
      <c r="B3302" s="1" t="str">
        <f t="shared" si="745"/>
        <v/>
      </c>
      <c r="C3302" s="12">
        <f t="shared" si="746"/>
        <v>1</v>
      </c>
      <c r="D3302" s="1" t="str">
        <f t="shared" si="747"/>
        <v/>
      </c>
      <c r="E3302" s="1" t="str">
        <f t="shared" si="748"/>
        <v/>
      </c>
      <c r="H3302" s="1" t="str">
        <f>IF(ISBLANK(N3302),"",IF(SUM(AC3302:CO3302)=0,"other",INDEX(AC$6:CO$6,MATCH(1,AC3302:CO3302,0))))</f>
        <v/>
      </c>
      <c r="I3302" s="1" t="str" cm="1">
        <f t="array" ref="I3302">IF(ISBLANK(N3302),"",INDEX($AC$7:$CO$7,,MATCH(H3302,$AC$6:$CO$6,0)))</f>
        <v/>
      </c>
      <c r="L3302" s="1" t="str">
        <f t="shared" si="749"/>
        <v/>
      </c>
      <c r="M3302" s="1" t="str">
        <f t="shared" si="750"/>
        <v/>
      </c>
    </row>
    <row r="3303" spans="2:13" x14ac:dyDescent="0.2">
      <c r="B3303" s="1" t="str">
        <f t="shared" si="745"/>
        <v/>
      </c>
      <c r="C3303" s="12">
        <f t="shared" si="746"/>
        <v>1</v>
      </c>
      <c r="D3303" s="1" t="str">
        <f t="shared" si="747"/>
        <v/>
      </c>
      <c r="E3303" s="1" t="str">
        <f t="shared" si="748"/>
        <v/>
      </c>
      <c r="H3303" s="1" t="str">
        <f>IF(ISBLANK(N3303),"",IF(SUM(AC3303:CO3303)=0,"other",INDEX(AC$6:CO$6,MATCH(1,AC3303:CO3303,0))))</f>
        <v/>
      </c>
      <c r="I3303" s="1" t="str" cm="1">
        <f t="array" ref="I3303">IF(ISBLANK(N3303),"",INDEX($AC$7:$CO$7,,MATCH(H3303,$AC$6:$CO$6,0)))</f>
        <v/>
      </c>
      <c r="L3303" s="1" t="str">
        <f t="shared" si="749"/>
        <v/>
      </c>
      <c r="M3303" s="1" t="str">
        <f t="shared" si="750"/>
        <v/>
      </c>
    </row>
    <row r="3304" spans="2:13" x14ac:dyDescent="0.2">
      <c r="B3304" s="1" t="str">
        <f t="shared" si="745"/>
        <v/>
      </c>
      <c r="C3304" s="12">
        <f t="shared" si="746"/>
        <v>1</v>
      </c>
      <c r="D3304" s="1" t="str">
        <f t="shared" si="747"/>
        <v/>
      </c>
      <c r="E3304" s="1" t="str">
        <f t="shared" si="748"/>
        <v/>
      </c>
      <c r="H3304" s="1" t="str">
        <f>IF(ISBLANK(N3304),"",IF(SUM(AC3304:CO3304)=0,"other",INDEX(AC$6:CO$6,MATCH(1,AC3304:CO3304,0))))</f>
        <v/>
      </c>
      <c r="I3304" s="1" t="str" cm="1">
        <f t="array" ref="I3304">IF(ISBLANK(N3304),"",INDEX($AC$7:$CO$7,,MATCH(H3304,$AC$6:$CO$6,0)))</f>
        <v/>
      </c>
      <c r="L3304" s="1" t="str">
        <f t="shared" si="749"/>
        <v/>
      </c>
      <c r="M3304" s="1" t="str">
        <f t="shared" si="750"/>
        <v/>
      </c>
    </row>
    <row r="3305" spans="2:13" x14ac:dyDescent="0.2">
      <c r="B3305" s="1" t="str">
        <f t="shared" si="745"/>
        <v/>
      </c>
      <c r="C3305" s="12">
        <f t="shared" si="746"/>
        <v>1</v>
      </c>
      <c r="D3305" s="1" t="str">
        <f t="shared" si="747"/>
        <v/>
      </c>
      <c r="E3305" s="1" t="str">
        <f t="shared" si="748"/>
        <v/>
      </c>
      <c r="H3305" s="1" t="str">
        <f>IF(ISBLANK(N3305),"",IF(SUM(AC3305:CO3305)=0,"other",INDEX(AC$6:CO$6,MATCH(1,AC3305:CO3305,0))))</f>
        <v/>
      </c>
      <c r="I3305" s="1" t="str" cm="1">
        <f t="array" ref="I3305">IF(ISBLANK(N3305),"",INDEX($AC$7:$CO$7,,MATCH(H3305,$AC$6:$CO$6,0)))</f>
        <v/>
      </c>
      <c r="L3305" s="1" t="str">
        <f t="shared" si="749"/>
        <v/>
      </c>
      <c r="M3305" s="1" t="str">
        <f t="shared" si="750"/>
        <v/>
      </c>
    </row>
    <row r="3306" spans="2:13" x14ac:dyDescent="0.2">
      <c r="B3306" s="1" t="str">
        <f t="shared" si="745"/>
        <v/>
      </c>
      <c r="C3306" s="12">
        <f t="shared" si="746"/>
        <v>1</v>
      </c>
      <c r="D3306" s="1" t="str">
        <f t="shared" si="747"/>
        <v/>
      </c>
      <c r="E3306" s="1" t="str">
        <f t="shared" si="748"/>
        <v/>
      </c>
      <c r="H3306" s="1" t="str">
        <f>IF(ISBLANK(N3306),"",IF(SUM(AC3306:CO3306)=0,"other",INDEX(AC$6:CO$6,MATCH(1,AC3306:CO3306,0))))</f>
        <v/>
      </c>
      <c r="I3306" s="1" t="str" cm="1">
        <f t="array" ref="I3306">IF(ISBLANK(N3306),"",INDEX($AC$7:$CO$7,,MATCH(H3306,$AC$6:$CO$6,0)))</f>
        <v/>
      </c>
      <c r="L3306" s="1" t="str">
        <f t="shared" si="749"/>
        <v/>
      </c>
      <c r="M3306" s="1" t="str">
        <f t="shared" si="750"/>
        <v/>
      </c>
    </row>
    <row r="3307" spans="2:13" x14ac:dyDescent="0.2">
      <c r="B3307" s="1" t="str">
        <f t="shared" si="745"/>
        <v/>
      </c>
      <c r="C3307" s="12">
        <f t="shared" si="746"/>
        <v>1</v>
      </c>
      <c r="D3307" s="1" t="str">
        <f t="shared" si="747"/>
        <v/>
      </c>
      <c r="E3307" s="1" t="str">
        <f t="shared" si="748"/>
        <v/>
      </c>
      <c r="H3307" s="1" t="str">
        <f>IF(ISBLANK(N3307),"",IF(SUM(AC3307:CO3307)=0,"other",INDEX(AC$6:CO$6,MATCH(1,AC3307:CO3307,0))))</f>
        <v/>
      </c>
      <c r="I3307" s="1" t="str" cm="1">
        <f t="array" ref="I3307">IF(ISBLANK(N3307),"",INDEX($AC$7:$CO$7,,MATCH(H3307,$AC$6:$CO$6,0)))</f>
        <v/>
      </c>
      <c r="L3307" s="1" t="str">
        <f t="shared" si="749"/>
        <v/>
      </c>
      <c r="M3307" s="1" t="str">
        <f t="shared" si="750"/>
        <v/>
      </c>
    </row>
    <row r="3308" spans="2:13" x14ac:dyDescent="0.2">
      <c r="B3308" s="1" t="str">
        <f t="shared" si="745"/>
        <v/>
      </c>
      <c r="C3308" s="12">
        <f t="shared" si="746"/>
        <v>1</v>
      </c>
      <c r="D3308" s="1" t="str">
        <f t="shared" si="747"/>
        <v/>
      </c>
      <c r="E3308" s="1" t="str">
        <f t="shared" si="748"/>
        <v/>
      </c>
      <c r="H3308" s="1" t="str">
        <f>IF(ISBLANK(N3308),"",IF(SUM(AC3308:CO3308)=0,"other",INDEX(AC$6:CO$6,MATCH(1,AC3308:CO3308,0))))</f>
        <v/>
      </c>
      <c r="I3308" s="1" t="str" cm="1">
        <f t="array" ref="I3308">IF(ISBLANK(N3308),"",INDEX($AC$7:$CO$7,,MATCH(H3308,$AC$6:$CO$6,0)))</f>
        <v/>
      </c>
      <c r="L3308" s="1" t="str">
        <f t="shared" si="749"/>
        <v/>
      </c>
      <c r="M3308" s="1" t="str">
        <f t="shared" si="750"/>
        <v/>
      </c>
    </row>
    <row r="3309" spans="2:13" x14ac:dyDescent="0.2">
      <c r="B3309" s="1" t="str">
        <f t="shared" si="745"/>
        <v/>
      </c>
      <c r="C3309" s="12">
        <f t="shared" si="746"/>
        <v>1</v>
      </c>
      <c r="D3309" s="1" t="str">
        <f t="shared" si="747"/>
        <v/>
      </c>
      <c r="E3309" s="1" t="str">
        <f t="shared" si="748"/>
        <v/>
      </c>
      <c r="H3309" s="1" t="str">
        <f>IF(ISBLANK(N3309),"",IF(SUM(AC3309:CO3309)=0,"other",INDEX(AC$6:CO$6,MATCH(1,AC3309:CO3309,0))))</f>
        <v/>
      </c>
      <c r="I3309" s="1" t="str" cm="1">
        <f t="array" ref="I3309">IF(ISBLANK(N3309),"",INDEX($AC$7:$CO$7,,MATCH(H3309,$AC$6:$CO$6,0)))</f>
        <v/>
      </c>
      <c r="L3309" s="1" t="str">
        <f t="shared" si="749"/>
        <v/>
      </c>
      <c r="M3309" s="1" t="str">
        <f t="shared" si="750"/>
        <v/>
      </c>
    </row>
    <row r="3310" spans="2:13" x14ac:dyDescent="0.2">
      <c r="B3310" s="1" t="str">
        <f t="shared" si="745"/>
        <v/>
      </c>
      <c r="C3310" s="12">
        <f t="shared" si="746"/>
        <v>1</v>
      </c>
      <c r="D3310" s="1" t="str">
        <f t="shared" si="747"/>
        <v/>
      </c>
      <c r="E3310" s="1" t="str">
        <f t="shared" si="748"/>
        <v/>
      </c>
      <c r="H3310" s="1" t="str">
        <f>IF(ISBLANK(N3310),"",IF(SUM(AC3310:CO3310)=0,"other",INDEX(AC$6:CO$6,MATCH(1,AC3310:CO3310,0))))</f>
        <v/>
      </c>
      <c r="I3310" s="1" t="str" cm="1">
        <f t="array" ref="I3310">IF(ISBLANK(N3310),"",INDEX($AC$7:$CO$7,,MATCH(H3310,$AC$6:$CO$6,0)))</f>
        <v/>
      </c>
      <c r="L3310" s="1" t="str">
        <f t="shared" si="749"/>
        <v/>
      </c>
      <c r="M3310" s="1" t="str">
        <f t="shared" si="750"/>
        <v/>
      </c>
    </row>
    <row r="3311" spans="2:13" x14ac:dyDescent="0.2">
      <c r="B3311" s="1" t="str">
        <f t="shared" si="745"/>
        <v/>
      </c>
      <c r="C3311" s="12">
        <f t="shared" si="746"/>
        <v>1</v>
      </c>
      <c r="D3311" s="1" t="str">
        <f t="shared" si="747"/>
        <v/>
      </c>
      <c r="E3311" s="1" t="str">
        <f t="shared" si="748"/>
        <v/>
      </c>
      <c r="H3311" s="1" t="str">
        <f>IF(ISBLANK(N3311),"",IF(SUM(AC3311:CO3311)=0,"other",INDEX(AC$6:CO$6,MATCH(1,AC3311:CO3311,0))))</f>
        <v/>
      </c>
      <c r="I3311" s="1" t="str" cm="1">
        <f t="array" ref="I3311">IF(ISBLANK(N3311),"",INDEX($AC$7:$CO$7,,MATCH(H3311,$AC$6:$CO$6,0)))</f>
        <v/>
      </c>
      <c r="L3311" s="1" t="str">
        <f t="shared" si="749"/>
        <v/>
      </c>
      <c r="M3311" s="1" t="str">
        <f t="shared" si="750"/>
        <v/>
      </c>
    </row>
    <row r="3312" spans="2:13" x14ac:dyDescent="0.2">
      <c r="B3312" s="1" t="str">
        <f t="shared" si="745"/>
        <v/>
      </c>
      <c r="C3312" s="12">
        <f t="shared" si="746"/>
        <v>1</v>
      </c>
      <c r="D3312" s="1" t="str">
        <f t="shared" si="747"/>
        <v/>
      </c>
      <c r="E3312" s="1" t="str">
        <f t="shared" si="748"/>
        <v/>
      </c>
      <c r="H3312" s="1" t="str">
        <f>IF(ISBLANK(N3312),"",IF(SUM(AC3312:CO3312)=0,"other",INDEX(AC$6:CO$6,MATCH(1,AC3312:CO3312,0))))</f>
        <v/>
      </c>
      <c r="I3312" s="1" t="str" cm="1">
        <f t="array" ref="I3312">IF(ISBLANK(N3312),"",INDEX($AC$7:$CO$7,,MATCH(H3312,$AC$6:$CO$6,0)))</f>
        <v/>
      </c>
      <c r="L3312" s="1" t="str">
        <f t="shared" si="749"/>
        <v/>
      </c>
      <c r="M3312" s="1" t="str">
        <f t="shared" si="750"/>
        <v/>
      </c>
    </row>
    <row r="3313" spans="2:13" x14ac:dyDescent="0.2">
      <c r="B3313" s="1" t="str">
        <f t="shared" si="745"/>
        <v/>
      </c>
      <c r="C3313" s="12">
        <f t="shared" si="746"/>
        <v>1</v>
      </c>
      <c r="D3313" s="1" t="str">
        <f t="shared" si="747"/>
        <v/>
      </c>
      <c r="E3313" s="1" t="str">
        <f t="shared" si="748"/>
        <v/>
      </c>
      <c r="H3313" s="1" t="str">
        <f>IF(ISBLANK(N3313),"",IF(SUM(AC3313:CO3313)=0,"other",INDEX(AC$6:CO$6,MATCH(1,AC3313:CO3313,0))))</f>
        <v/>
      </c>
      <c r="I3313" s="1" t="str" cm="1">
        <f t="array" ref="I3313">IF(ISBLANK(N3313),"",INDEX($AC$7:$CO$7,,MATCH(H3313,$AC$6:$CO$6,0)))</f>
        <v/>
      </c>
      <c r="L3313" s="1" t="str">
        <f t="shared" si="749"/>
        <v/>
      </c>
      <c r="M3313" s="1" t="str">
        <f t="shared" si="750"/>
        <v/>
      </c>
    </row>
    <row r="3314" spans="2:13" x14ac:dyDescent="0.2">
      <c r="B3314" s="1" t="str">
        <f t="shared" si="745"/>
        <v/>
      </c>
      <c r="C3314" s="12">
        <f t="shared" si="746"/>
        <v>1</v>
      </c>
      <c r="D3314" s="1" t="str">
        <f t="shared" si="747"/>
        <v/>
      </c>
      <c r="E3314" s="1" t="str">
        <f t="shared" si="748"/>
        <v/>
      </c>
      <c r="H3314" s="1" t="str">
        <f>IF(ISBLANK(N3314),"",IF(SUM(AC3314:CO3314)=0,"other",INDEX(AC$6:CO$6,MATCH(1,AC3314:CO3314,0))))</f>
        <v/>
      </c>
      <c r="I3314" s="1" t="str" cm="1">
        <f t="array" ref="I3314">IF(ISBLANK(N3314),"",INDEX($AC$7:$CO$7,,MATCH(H3314,$AC$6:$CO$6,0)))</f>
        <v/>
      </c>
      <c r="L3314" s="1" t="str">
        <f t="shared" si="749"/>
        <v/>
      </c>
      <c r="M3314" s="1" t="str">
        <f t="shared" si="750"/>
        <v/>
      </c>
    </row>
    <row r="3315" spans="2:13" x14ac:dyDescent="0.2">
      <c r="B3315" s="1" t="str">
        <f t="shared" si="745"/>
        <v/>
      </c>
      <c r="C3315" s="12">
        <f t="shared" si="746"/>
        <v>1</v>
      </c>
      <c r="D3315" s="1" t="str">
        <f t="shared" si="747"/>
        <v/>
      </c>
      <c r="E3315" s="1" t="str">
        <f t="shared" si="748"/>
        <v/>
      </c>
      <c r="H3315" s="1" t="str">
        <f>IF(ISBLANK(N3315),"",IF(SUM(AC3315:CO3315)=0,"other",INDEX(AC$6:CO$6,MATCH(1,AC3315:CO3315,0))))</f>
        <v/>
      </c>
      <c r="I3315" s="1" t="str" cm="1">
        <f t="array" ref="I3315">IF(ISBLANK(N3315),"",INDEX($AC$7:$CO$7,,MATCH(H3315,$AC$6:$CO$6,0)))</f>
        <v/>
      </c>
      <c r="L3315" s="1" t="str">
        <f t="shared" si="749"/>
        <v/>
      </c>
      <c r="M3315" s="1" t="str">
        <f t="shared" si="750"/>
        <v/>
      </c>
    </row>
    <row r="3316" spans="2:13" x14ac:dyDescent="0.2">
      <c r="B3316" s="1" t="str">
        <f t="shared" si="745"/>
        <v/>
      </c>
      <c r="C3316" s="12">
        <f t="shared" si="746"/>
        <v>1</v>
      </c>
      <c r="D3316" s="1" t="str">
        <f t="shared" si="747"/>
        <v/>
      </c>
      <c r="E3316" s="1" t="str">
        <f t="shared" si="748"/>
        <v/>
      </c>
      <c r="H3316" s="1" t="str">
        <f>IF(ISBLANK(N3316),"",IF(SUM(AC3316:CO3316)=0,"other",INDEX(AC$6:CO$6,MATCH(1,AC3316:CO3316,0))))</f>
        <v/>
      </c>
      <c r="I3316" s="1" t="str" cm="1">
        <f t="array" ref="I3316">IF(ISBLANK(N3316),"",INDEX($AC$7:$CO$7,,MATCH(H3316,$AC$6:$CO$6,0)))</f>
        <v/>
      </c>
      <c r="L3316" s="1" t="str">
        <f t="shared" si="749"/>
        <v/>
      </c>
      <c r="M3316" s="1" t="str">
        <f t="shared" si="750"/>
        <v/>
      </c>
    </row>
    <row r="3317" spans="2:13" x14ac:dyDescent="0.2">
      <c r="B3317" s="1" t="str">
        <f t="shared" si="745"/>
        <v/>
      </c>
      <c r="C3317" s="12">
        <f t="shared" si="746"/>
        <v>1</v>
      </c>
      <c r="D3317" s="1" t="str">
        <f t="shared" si="747"/>
        <v/>
      </c>
      <c r="E3317" s="1" t="str">
        <f t="shared" si="748"/>
        <v/>
      </c>
      <c r="H3317" s="1" t="str">
        <f>IF(ISBLANK(N3317),"",IF(SUM(AC3317:CO3317)=0,"other",INDEX(AC$6:CO$6,MATCH(1,AC3317:CO3317,0))))</f>
        <v/>
      </c>
      <c r="I3317" s="1" t="str" cm="1">
        <f t="array" ref="I3317">IF(ISBLANK(N3317),"",INDEX($AC$7:$CO$7,,MATCH(H3317,$AC$6:$CO$6,0)))</f>
        <v/>
      </c>
      <c r="L3317" s="1" t="str">
        <f t="shared" si="749"/>
        <v/>
      </c>
      <c r="M3317" s="1" t="str">
        <f t="shared" si="750"/>
        <v/>
      </c>
    </row>
    <row r="3318" spans="2:13" x14ac:dyDescent="0.2">
      <c r="B3318" s="1" t="str">
        <f t="shared" si="745"/>
        <v/>
      </c>
      <c r="C3318" s="12">
        <f t="shared" si="746"/>
        <v>1</v>
      </c>
      <c r="D3318" s="1" t="str">
        <f t="shared" si="747"/>
        <v/>
      </c>
      <c r="E3318" s="1" t="str">
        <f t="shared" si="748"/>
        <v/>
      </c>
      <c r="H3318" s="1" t="str">
        <f>IF(ISBLANK(N3318),"",IF(SUM(AC3318:CO3318)=0,"other",INDEX(AC$6:CO$6,MATCH(1,AC3318:CO3318,0))))</f>
        <v/>
      </c>
      <c r="I3318" s="1" t="str" cm="1">
        <f t="array" ref="I3318">IF(ISBLANK(N3318),"",INDEX($AC$7:$CO$7,,MATCH(H3318,$AC$6:$CO$6,0)))</f>
        <v/>
      </c>
      <c r="L3318" s="1" t="str">
        <f t="shared" si="749"/>
        <v/>
      </c>
      <c r="M3318" s="1" t="str">
        <f t="shared" si="750"/>
        <v/>
      </c>
    </row>
    <row r="3319" spans="2:13" x14ac:dyDescent="0.2">
      <c r="B3319" s="1" t="str">
        <f t="shared" si="745"/>
        <v/>
      </c>
      <c r="C3319" s="12">
        <f t="shared" si="746"/>
        <v>1</v>
      </c>
      <c r="D3319" s="1" t="str">
        <f t="shared" si="747"/>
        <v/>
      </c>
      <c r="E3319" s="1" t="str">
        <f t="shared" si="748"/>
        <v/>
      </c>
      <c r="H3319" s="1" t="str">
        <f>IF(ISBLANK(N3319),"",IF(SUM(AC3319:CO3319)=0,"other",INDEX(AC$6:CO$6,MATCH(1,AC3319:CO3319,0))))</f>
        <v/>
      </c>
      <c r="I3319" s="1" t="str" cm="1">
        <f t="array" ref="I3319">IF(ISBLANK(N3319),"",INDEX($AC$7:$CO$7,,MATCH(H3319,$AC$6:$CO$6,0)))</f>
        <v/>
      </c>
      <c r="L3319" s="1" t="str">
        <f t="shared" si="749"/>
        <v/>
      </c>
      <c r="M3319" s="1" t="str">
        <f t="shared" si="750"/>
        <v/>
      </c>
    </row>
    <row r="3320" spans="2:13" x14ac:dyDescent="0.2">
      <c r="B3320" s="1" t="str">
        <f t="shared" si="745"/>
        <v/>
      </c>
      <c r="C3320" s="12">
        <f t="shared" si="746"/>
        <v>1</v>
      </c>
      <c r="D3320" s="1" t="str">
        <f t="shared" si="747"/>
        <v/>
      </c>
      <c r="E3320" s="1" t="str">
        <f t="shared" si="748"/>
        <v/>
      </c>
      <c r="H3320" s="1" t="str">
        <f>IF(ISBLANK(N3320),"",IF(SUM(AC3320:CO3320)=0,"other",INDEX(AC$6:CO$6,MATCH(1,AC3320:CO3320,0))))</f>
        <v/>
      </c>
      <c r="I3320" s="1" t="str" cm="1">
        <f t="array" ref="I3320">IF(ISBLANK(N3320),"",INDEX($AC$7:$CO$7,,MATCH(H3320,$AC$6:$CO$6,0)))</f>
        <v/>
      </c>
      <c r="L3320" s="1" t="str">
        <f t="shared" si="749"/>
        <v/>
      </c>
      <c r="M3320" s="1" t="str">
        <f t="shared" si="750"/>
        <v/>
      </c>
    </row>
    <row r="3321" spans="2:13" x14ac:dyDescent="0.2">
      <c r="B3321" s="1" t="str">
        <f t="shared" si="745"/>
        <v/>
      </c>
      <c r="C3321" s="12">
        <f t="shared" si="746"/>
        <v>1</v>
      </c>
      <c r="D3321" s="1" t="str">
        <f t="shared" si="747"/>
        <v/>
      </c>
      <c r="E3321" s="1" t="str">
        <f t="shared" si="748"/>
        <v/>
      </c>
      <c r="H3321" s="1" t="str">
        <f>IF(ISBLANK(N3321),"",IF(SUM(AC3321:CO3321)=0,"other",INDEX(AC$6:CO$6,MATCH(1,AC3321:CO3321,0))))</f>
        <v/>
      </c>
      <c r="I3321" s="1" t="str" cm="1">
        <f t="array" ref="I3321">IF(ISBLANK(N3321),"",INDEX($AC$7:$CO$7,,MATCH(H3321,$AC$6:$CO$6,0)))</f>
        <v/>
      </c>
      <c r="L3321" s="1" t="str">
        <f t="shared" si="749"/>
        <v/>
      </c>
      <c r="M3321" s="1" t="str">
        <f t="shared" si="750"/>
        <v/>
      </c>
    </row>
    <row r="3322" spans="2:13" x14ac:dyDescent="0.2">
      <c r="B3322" s="1" t="str">
        <f t="shared" si="745"/>
        <v/>
      </c>
      <c r="C3322" s="12">
        <f t="shared" si="746"/>
        <v>1</v>
      </c>
      <c r="D3322" s="1" t="str">
        <f t="shared" si="747"/>
        <v/>
      </c>
      <c r="E3322" s="1" t="str">
        <f t="shared" si="748"/>
        <v/>
      </c>
      <c r="H3322" s="1" t="str">
        <f>IF(ISBLANK(N3322),"",IF(SUM(AC3322:CO3322)=0,"other",INDEX(AC$6:CO$6,MATCH(1,AC3322:CO3322,0))))</f>
        <v/>
      </c>
      <c r="I3322" s="1" t="str" cm="1">
        <f t="array" ref="I3322">IF(ISBLANK(N3322),"",INDEX($AC$7:$CO$7,,MATCH(H3322,$AC$6:$CO$6,0)))</f>
        <v/>
      </c>
      <c r="L3322" s="1" t="str">
        <f t="shared" si="749"/>
        <v/>
      </c>
      <c r="M3322" s="1" t="str">
        <f t="shared" si="750"/>
        <v/>
      </c>
    </row>
    <row r="3323" spans="2:13" x14ac:dyDescent="0.2">
      <c r="B3323" s="1" t="str">
        <f t="shared" si="745"/>
        <v/>
      </c>
      <c r="C3323" s="12">
        <f t="shared" si="746"/>
        <v>1</v>
      </c>
      <c r="D3323" s="1" t="str">
        <f t="shared" si="747"/>
        <v/>
      </c>
      <c r="E3323" s="1" t="str">
        <f t="shared" si="748"/>
        <v/>
      </c>
      <c r="H3323" s="1" t="str">
        <f>IF(ISBLANK(N3323),"",IF(SUM(AC3323:CO3323)=0,"other",INDEX(AC$6:CO$6,MATCH(1,AC3323:CO3323,0))))</f>
        <v/>
      </c>
      <c r="I3323" s="1" t="str" cm="1">
        <f t="array" ref="I3323">IF(ISBLANK(N3323),"",INDEX($AC$7:$CO$7,,MATCH(H3323,$AC$6:$CO$6,0)))</f>
        <v/>
      </c>
      <c r="L3323" s="1" t="str">
        <f t="shared" si="749"/>
        <v/>
      </c>
      <c r="M3323" s="1" t="str">
        <f t="shared" si="750"/>
        <v/>
      </c>
    </row>
    <row r="3324" spans="2:13" x14ac:dyDescent="0.2">
      <c r="B3324" s="1" t="str">
        <f t="shared" si="745"/>
        <v/>
      </c>
      <c r="C3324" s="12">
        <f t="shared" si="746"/>
        <v>1</v>
      </c>
      <c r="D3324" s="1" t="str">
        <f t="shared" si="747"/>
        <v/>
      </c>
      <c r="E3324" s="1" t="str">
        <f t="shared" si="748"/>
        <v/>
      </c>
      <c r="H3324" s="1" t="str">
        <f>IF(ISBLANK(N3324),"",IF(SUM(AC3324:CO3324)=0,"other",INDEX(AC$6:CO$6,MATCH(1,AC3324:CO3324,0))))</f>
        <v/>
      </c>
      <c r="I3324" s="1" t="str" cm="1">
        <f t="array" ref="I3324">IF(ISBLANK(N3324),"",INDEX($AC$7:$CO$7,,MATCH(H3324,$AC$6:$CO$6,0)))</f>
        <v/>
      </c>
      <c r="L3324" s="1" t="str">
        <f t="shared" si="749"/>
        <v/>
      </c>
      <c r="M3324" s="1" t="str">
        <f t="shared" si="750"/>
        <v/>
      </c>
    </row>
    <row r="3325" spans="2:13" x14ac:dyDescent="0.2">
      <c r="B3325" s="1" t="str">
        <f t="shared" si="745"/>
        <v/>
      </c>
      <c r="C3325" s="12">
        <f t="shared" si="746"/>
        <v>1</v>
      </c>
      <c r="D3325" s="1" t="str">
        <f t="shared" si="747"/>
        <v/>
      </c>
      <c r="E3325" s="1" t="str">
        <f t="shared" si="748"/>
        <v/>
      </c>
      <c r="H3325" s="1" t="str">
        <f>IF(ISBLANK(N3325),"",IF(SUM(AC3325:CO3325)=0,"other",INDEX(AC$6:CO$6,MATCH(1,AC3325:CO3325,0))))</f>
        <v/>
      </c>
      <c r="I3325" s="1" t="str" cm="1">
        <f t="array" ref="I3325">IF(ISBLANK(N3325),"",INDEX($AC$7:$CO$7,,MATCH(H3325,$AC$6:$CO$6,0)))</f>
        <v/>
      </c>
      <c r="L3325" s="1" t="str">
        <f t="shared" si="749"/>
        <v/>
      </c>
      <c r="M3325" s="1" t="str">
        <f t="shared" si="750"/>
        <v/>
      </c>
    </row>
    <row r="3326" spans="2:13" x14ac:dyDescent="0.2">
      <c r="B3326" s="1" t="str">
        <f t="shared" si="745"/>
        <v/>
      </c>
      <c r="C3326" s="12">
        <f t="shared" si="746"/>
        <v>1</v>
      </c>
      <c r="D3326" s="1" t="str">
        <f t="shared" si="747"/>
        <v/>
      </c>
      <c r="E3326" s="1" t="str">
        <f t="shared" si="748"/>
        <v/>
      </c>
      <c r="H3326" s="1" t="str">
        <f>IF(ISBLANK(N3326),"",IF(SUM(AC3326:CO3326)=0,"other",INDEX(AC$6:CO$6,MATCH(1,AC3326:CO3326,0))))</f>
        <v/>
      </c>
      <c r="I3326" s="1" t="str" cm="1">
        <f t="array" ref="I3326">IF(ISBLANK(N3326),"",INDEX($AC$7:$CO$7,,MATCH(H3326,$AC$6:$CO$6,0)))</f>
        <v/>
      </c>
      <c r="L3326" s="1" t="str">
        <f t="shared" si="749"/>
        <v/>
      </c>
      <c r="M3326" s="1" t="str">
        <f t="shared" si="750"/>
        <v/>
      </c>
    </row>
    <row r="3327" spans="2:13" x14ac:dyDescent="0.2">
      <c r="B3327" s="1" t="str">
        <f t="shared" si="745"/>
        <v/>
      </c>
      <c r="C3327" s="12">
        <f t="shared" si="746"/>
        <v>1</v>
      </c>
      <c r="D3327" s="1" t="str">
        <f t="shared" si="747"/>
        <v/>
      </c>
      <c r="E3327" s="1" t="str">
        <f t="shared" si="748"/>
        <v/>
      </c>
      <c r="H3327" s="1" t="str">
        <f>IF(ISBLANK(N3327),"",IF(SUM(AC3327:CO3327)=0,"other",INDEX(AC$6:CO$6,MATCH(1,AC3327:CO3327,0))))</f>
        <v/>
      </c>
      <c r="I3327" s="1" t="str" cm="1">
        <f t="array" ref="I3327">IF(ISBLANK(N3327),"",INDEX($AC$7:$CO$7,,MATCH(H3327,$AC$6:$CO$6,0)))</f>
        <v/>
      </c>
      <c r="L3327" s="1" t="str">
        <f t="shared" si="749"/>
        <v/>
      </c>
      <c r="M3327" s="1" t="str">
        <f t="shared" si="750"/>
        <v/>
      </c>
    </row>
    <row r="3328" spans="2:13" x14ac:dyDescent="0.2">
      <c r="B3328" s="1" t="str">
        <f t="shared" si="745"/>
        <v/>
      </c>
      <c r="C3328" s="12">
        <f t="shared" si="746"/>
        <v>1</v>
      </c>
      <c r="D3328" s="1" t="str">
        <f t="shared" si="747"/>
        <v/>
      </c>
      <c r="E3328" s="1" t="str">
        <f t="shared" si="748"/>
        <v/>
      </c>
      <c r="H3328" s="1" t="str">
        <f>IF(ISBLANK(N3328),"",IF(SUM(AC3328:CO3328)=0,"other",INDEX(AC$6:CO$6,MATCH(1,AC3328:CO3328,0))))</f>
        <v/>
      </c>
      <c r="I3328" s="1" t="str" cm="1">
        <f t="array" ref="I3328">IF(ISBLANK(N3328),"",INDEX($AC$7:$CO$7,,MATCH(H3328,$AC$6:$CO$6,0)))</f>
        <v/>
      </c>
      <c r="L3328" s="1" t="str">
        <f t="shared" si="749"/>
        <v/>
      </c>
      <c r="M3328" s="1" t="str">
        <f t="shared" si="750"/>
        <v/>
      </c>
    </row>
    <row r="3329" spans="2:13" x14ac:dyDescent="0.2">
      <c r="B3329" s="1" t="str">
        <f t="shared" si="745"/>
        <v/>
      </c>
      <c r="C3329" s="12">
        <f t="shared" si="746"/>
        <v>1</v>
      </c>
      <c r="D3329" s="1" t="str">
        <f t="shared" si="747"/>
        <v/>
      </c>
      <c r="E3329" s="1" t="str">
        <f t="shared" si="748"/>
        <v/>
      </c>
      <c r="H3329" s="1" t="str">
        <f>IF(ISBLANK(N3329),"",IF(SUM(AC3329:CO3329)=0,"other",INDEX(AC$6:CO$6,MATCH(1,AC3329:CO3329,0))))</f>
        <v/>
      </c>
      <c r="I3329" s="1" t="str" cm="1">
        <f t="array" ref="I3329">IF(ISBLANK(N3329),"",INDEX($AC$7:$CO$7,,MATCH(H3329,$AC$6:$CO$6,0)))</f>
        <v/>
      </c>
      <c r="L3329" s="1" t="str">
        <f t="shared" si="749"/>
        <v/>
      </c>
      <c r="M3329" s="1" t="str">
        <f t="shared" si="750"/>
        <v/>
      </c>
    </row>
    <row r="3330" spans="2:13" x14ac:dyDescent="0.2">
      <c r="B3330" s="1" t="str">
        <f t="shared" si="745"/>
        <v/>
      </c>
      <c r="C3330" s="12">
        <f t="shared" si="746"/>
        <v>1</v>
      </c>
      <c r="D3330" s="1" t="str">
        <f t="shared" si="747"/>
        <v/>
      </c>
      <c r="E3330" s="1" t="str">
        <f t="shared" si="748"/>
        <v/>
      </c>
      <c r="H3330" s="1" t="str">
        <f>IF(ISBLANK(N3330),"",IF(SUM(AC3330:CO3330)=0,"other",INDEX(AC$6:CO$6,MATCH(1,AC3330:CO3330,0))))</f>
        <v/>
      </c>
      <c r="I3330" s="1" t="str" cm="1">
        <f t="array" ref="I3330">IF(ISBLANK(N3330),"",INDEX($AC$7:$CO$7,,MATCH(H3330,$AC$6:$CO$6,0)))</f>
        <v/>
      </c>
      <c r="L3330" s="1" t="str">
        <f t="shared" si="749"/>
        <v/>
      </c>
      <c r="M3330" s="1" t="str">
        <f t="shared" si="750"/>
        <v/>
      </c>
    </row>
    <row r="3331" spans="2:13" x14ac:dyDescent="0.2">
      <c r="B3331" s="1" t="str">
        <f t="shared" si="745"/>
        <v/>
      </c>
      <c r="C3331" s="12">
        <f t="shared" si="746"/>
        <v>1</v>
      </c>
      <c r="D3331" s="1" t="str">
        <f t="shared" si="747"/>
        <v/>
      </c>
      <c r="E3331" s="1" t="str">
        <f t="shared" si="748"/>
        <v/>
      </c>
      <c r="H3331" s="1" t="str">
        <f>IF(ISBLANK(N3331),"",IF(SUM(AC3331:CO3331)=0,"other",INDEX(AC$6:CO$6,MATCH(1,AC3331:CO3331,0))))</f>
        <v/>
      </c>
      <c r="I3331" s="1" t="str" cm="1">
        <f t="array" ref="I3331">IF(ISBLANK(N3331),"",INDEX($AC$7:$CO$7,,MATCH(H3331,$AC$6:$CO$6,0)))</f>
        <v/>
      </c>
      <c r="L3331" s="1" t="str">
        <f t="shared" si="749"/>
        <v/>
      </c>
      <c r="M3331" s="1" t="str">
        <f t="shared" si="750"/>
        <v/>
      </c>
    </row>
    <row r="3332" spans="2:13" x14ac:dyDescent="0.2">
      <c r="B3332" s="1" t="str">
        <f t="shared" si="745"/>
        <v/>
      </c>
      <c r="C3332" s="12">
        <f t="shared" si="746"/>
        <v>1</v>
      </c>
      <c r="D3332" s="1" t="str">
        <f t="shared" si="747"/>
        <v/>
      </c>
      <c r="E3332" s="1" t="str">
        <f t="shared" si="748"/>
        <v/>
      </c>
      <c r="H3332" s="1" t="str">
        <f>IF(ISBLANK(N3332),"",IF(SUM(AC3332:CO3332)=0,"other",INDEX(AC$6:CO$6,MATCH(1,AC3332:CO3332,0))))</f>
        <v/>
      </c>
      <c r="I3332" s="1" t="str" cm="1">
        <f t="array" ref="I3332">IF(ISBLANK(N3332),"",INDEX($AC$7:$CO$7,,MATCH(H3332,$AC$6:$CO$6,0)))</f>
        <v/>
      </c>
      <c r="L3332" s="1" t="str">
        <f t="shared" si="749"/>
        <v/>
      </c>
      <c r="M3332" s="1" t="str">
        <f t="shared" si="750"/>
        <v/>
      </c>
    </row>
    <row r="3333" spans="2:13" x14ac:dyDescent="0.2">
      <c r="B3333" s="1" t="str">
        <f t="shared" si="745"/>
        <v/>
      </c>
      <c r="C3333" s="12">
        <f t="shared" si="746"/>
        <v>1</v>
      </c>
      <c r="D3333" s="1" t="str">
        <f t="shared" si="747"/>
        <v/>
      </c>
      <c r="E3333" s="1" t="str">
        <f t="shared" si="748"/>
        <v/>
      </c>
      <c r="H3333" s="1" t="str">
        <f>IF(ISBLANK(N3333),"",IF(SUM(AC3333:CO3333)=0,"other",INDEX(AC$6:CO$6,MATCH(1,AC3333:CO3333,0))))</f>
        <v/>
      </c>
      <c r="I3333" s="1" t="str" cm="1">
        <f t="array" ref="I3333">IF(ISBLANK(N3333),"",INDEX($AC$7:$CO$7,,MATCH(H3333,$AC$6:$CO$6,0)))</f>
        <v/>
      </c>
      <c r="L3333" s="1" t="str">
        <f t="shared" si="749"/>
        <v/>
      </c>
      <c r="M3333" s="1" t="str">
        <f t="shared" si="750"/>
        <v/>
      </c>
    </row>
    <row r="3334" spans="2:13" x14ac:dyDescent="0.2">
      <c r="B3334" s="1" t="str">
        <f t="shared" si="745"/>
        <v/>
      </c>
      <c r="C3334" s="12">
        <f t="shared" si="746"/>
        <v>1</v>
      </c>
      <c r="D3334" s="1" t="str">
        <f t="shared" si="747"/>
        <v/>
      </c>
      <c r="E3334" s="1" t="str">
        <f t="shared" si="748"/>
        <v/>
      </c>
      <c r="H3334" s="1" t="str">
        <f>IF(ISBLANK(N3334),"",IF(SUM(AC3334:CO3334)=0,"other",INDEX(AC$6:CO$6,MATCH(1,AC3334:CO3334,0))))</f>
        <v/>
      </c>
      <c r="I3334" s="1" t="str" cm="1">
        <f t="array" ref="I3334">IF(ISBLANK(N3334),"",INDEX($AC$7:$CO$7,,MATCH(H3334,$AC$6:$CO$6,0)))</f>
        <v/>
      </c>
      <c r="L3334" s="1" t="str">
        <f t="shared" si="749"/>
        <v/>
      </c>
      <c r="M3334" s="1" t="str">
        <f t="shared" si="750"/>
        <v/>
      </c>
    </row>
    <row r="3335" spans="2:13" x14ac:dyDescent="0.2">
      <c r="B3335" s="1" t="str">
        <f t="shared" si="745"/>
        <v/>
      </c>
      <c r="C3335" s="12">
        <f t="shared" si="746"/>
        <v>1</v>
      </c>
      <c r="D3335" s="1" t="str">
        <f t="shared" si="747"/>
        <v/>
      </c>
      <c r="E3335" s="1" t="str">
        <f t="shared" si="748"/>
        <v/>
      </c>
      <c r="H3335" s="1" t="str">
        <f>IF(ISBLANK(N3335),"",IF(SUM(AC3335:CO3335)=0,"other",INDEX(AC$6:CO$6,MATCH(1,AC3335:CO3335,0))))</f>
        <v/>
      </c>
      <c r="I3335" s="1" t="str" cm="1">
        <f t="array" ref="I3335">IF(ISBLANK(N3335),"",INDEX($AC$7:$CO$7,,MATCH(H3335,$AC$6:$CO$6,0)))</f>
        <v/>
      </c>
      <c r="L3335" s="1" t="str">
        <f t="shared" si="749"/>
        <v/>
      </c>
      <c r="M3335" s="1" t="str">
        <f t="shared" si="750"/>
        <v/>
      </c>
    </row>
    <row r="3336" spans="2:13" x14ac:dyDescent="0.2">
      <c r="B3336" s="1" t="str">
        <f t="shared" si="745"/>
        <v/>
      </c>
      <c r="C3336" s="12">
        <f t="shared" si="746"/>
        <v>1</v>
      </c>
      <c r="D3336" s="1" t="str">
        <f t="shared" si="747"/>
        <v/>
      </c>
      <c r="E3336" s="1" t="str">
        <f t="shared" si="748"/>
        <v/>
      </c>
      <c r="H3336" s="1" t="str">
        <f>IF(ISBLANK(N3336),"",IF(SUM(AC3336:CO3336)=0,"other",INDEX(AC$6:CO$6,MATCH(1,AC3336:CO3336,0))))</f>
        <v/>
      </c>
      <c r="I3336" s="1" t="str" cm="1">
        <f t="array" ref="I3336">IF(ISBLANK(N3336),"",INDEX($AC$7:$CO$7,,MATCH(H3336,$AC$6:$CO$6,0)))</f>
        <v/>
      </c>
      <c r="L3336" s="1" t="str">
        <f t="shared" si="749"/>
        <v/>
      </c>
      <c r="M3336" s="1" t="str">
        <f t="shared" si="750"/>
        <v/>
      </c>
    </row>
    <row r="3337" spans="2:13" x14ac:dyDescent="0.2">
      <c r="B3337" s="1" t="str">
        <f t="shared" si="745"/>
        <v/>
      </c>
      <c r="C3337" s="12">
        <f t="shared" si="746"/>
        <v>1</v>
      </c>
      <c r="D3337" s="1" t="str">
        <f t="shared" si="747"/>
        <v/>
      </c>
      <c r="E3337" s="1" t="str">
        <f t="shared" si="748"/>
        <v/>
      </c>
      <c r="H3337" s="1" t="str">
        <f>IF(ISBLANK(N3337),"",IF(SUM(AC3337:CO3337)=0,"other",INDEX(AC$6:CO$6,MATCH(1,AC3337:CO3337,0))))</f>
        <v/>
      </c>
      <c r="I3337" s="1" t="str" cm="1">
        <f t="array" ref="I3337">IF(ISBLANK(N3337),"",INDEX($AC$7:$CO$7,,MATCH(H3337,$AC$6:$CO$6,0)))</f>
        <v/>
      </c>
      <c r="L3337" s="1" t="str">
        <f t="shared" si="749"/>
        <v/>
      </c>
      <c r="M3337" s="1" t="str">
        <f t="shared" si="750"/>
        <v/>
      </c>
    </row>
    <row r="3338" spans="2:13" x14ac:dyDescent="0.2">
      <c r="B3338" s="1" t="str">
        <f t="shared" ref="B3338:B3401" si="751">IF(ISBLANK(N3338),"",YEAR(O3338))</f>
        <v/>
      </c>
      <c r="C3338" s="12">
        <f t="shared" ref="C3338:C3401" si="752">IF(ISBLANK(M3338),"",MONTH(O3338))</f>
        <v>1</v>
      </c>
      <c r="D3338" s="1" t="str">
        <f t="shared" ref="D3338:D3401" si="753">IF(ISBLANK(N3338),"",WEEKNUM(O3338))</f>
        <v/>
      </c>
      <c r="E3338" s="1" t="str">
        <f t="shared" ref="E3338:E3401" si="754">S3338&amp;R3338</f>
        <v/>
      </c>
      <c r="H3338" s="1" t="str">
        <f>IF(ISBLANK(N3338),"",IF(SUM(AC3338:CO3338)=0,"other",INDEX(AC$6:CO$6,MATCH(1,AC3338:CO3338,0))))</f>
        <v/>
      </c>
      <c r="I3338" s="1" t="str" cm="1">
        <f t="array" ref="I3338">IF(ISBLANK(N3338),"",INDEX($AC$7:$CO$7,,MATCH(H3338,$AC$6:$CO$6,0)))</f>
        <v/>
      </c>
      <c r="L3338" s="1" t="str">
        <f t="shared" ref="L3338:L3401" si="755">IF(ISBLANK(J3338),H3338,J3338)</f>
        <v/>
      </c>
      <c r="M3338" s="1" t="str">
        <f t="shared" ref="M3338:M3401" si="756">IF(ISBLANK(K3338),I3338,K3338)</f>
        <v/>
      </c>
    </row>
    <row r="3339" spans="2:13" x14ac:dyDescent="0.2">
      <c r="B3339" s="1" t="str">
        <f t="shared" si="751"/>
        <v/>
      </c>
      <c r="C3339" s="12">
        <f t="shared" si="752"/>
        <v>1</v>
      </c>
      <c r="D3339" s="1" t="str">
        <f t="shared" si="753"/>
        <v/>
      </c>
      <c r="E3339" s="1" t="str">
        <f t="shared" si="754"/>
        <v/>
      </c>
      <c r="H3339" s="1" t="str">
        <f>IF(ISBLANK(N3339),"",IF(SUM(AC3339:CO3339)=0,"other",INDEX(AC$6:CO$6,MATCH(1,AC3339:CO3339,0))))</f>
        <v/>
      </c>
      <c r="I3339" s="1" t="str" cm="1">
        <f t="array" ref="I3339">IF(ISBLANK(N3339),"",INDEX($AC$7:$CO$7,,MATCH(H3339,$AC$6:$CO$6,0)))</f>
        <v/>
      </c>
      <c r="L3339" s="1" t="str">
        <f t="shared" si="755"/>
        <v/>
      </c>
      <c r="M3339" s="1" t="str">
        <f t="shared" si="756"/>
        <v/>
      </c>
    </row>
    <row r="3340" spans="2:13" x14ac:dyDescent="0.2">
      <c r="B3340" s="1" t="str">
        <f t="shared" si="751"/>
        <v/>
      </c>
      <c r="C3340" s="12">
        <f t="shared" si="752"/>
        <v>1</v>
      </c>
      <c r="D3340" s="1" t="str">
        <f t="shared" si="753"/>
        <v/>
      </c>
      <c r="E3340" s="1" t="str">
        <f t="shared" si="754"/>
        <v/>
      </c>
      <c r="H3340" s="1" t="str">
        <f>IF(ISBLANK(N3340),"",IF(SUM(AC3340:CO3340)=0,"other",INDEX(AC$6:CO$6,MATCH(1,AC3340:CO3340,0))))</f>
        <v/>
      </c>
      <c r="I3340" s="1" t="str" cm="1">
        <f t="array" ref="I3340">IF(ISBLANK(N3340),"",INDEX($AC$7:$CO$7,,MATCH(H3340,$AC$6:$CO$6,0)))</f>
        <v/>
      </c>
      <c r="L3340" s="1" t="str">
        <f t="shared" si="755"/>
        <v/>
      </c>
      <c r="M3340" s="1" t="str">
        <f t="shared" si="756"/>
        <v/>
      </c>
    </row>
    <row r="3341" spans="2:13" x14ac:dyDescent="0.2">
      <c r="B3341" s="1" t="str">
        <f t="shared" si="751"/>
        <v/>
      </c>
      <c r="C3341" s="12">
        <f t="shared" si="752"/>
        <v>1</v>
      </c>
      <c r="D3341" s="1" t="str">
        <f t="shared" si="753"/>
        <v/>
      </c>
      <c r="E3341" s="1" t="str">
        <f t="shared" si="754"/>
        <v/>
      </c>
      <c r="H3341" s="1" t="str">
        <f>IF(ISBLANK(N3341),"",IF(SUM(AC3341:CO3341)=0,"other",INDEX(AC$6:CO$6,MATCH(1,AC3341:CO3341,0))))</f>
        <v/>
      </c>
      <c r="I3341" s="1" t="str" cm="1">
        <f t="array" ref="I3341">IF(ISBLANK(N3341),"",INDEX($AC$7:$CO$7,,MATCH(H3341,$AC$6:$CO$6,0)))</f>
        <v/>
      </c>
      <c r="L3341" s="1" t="str">
        <f t="shared" si="755"/>
        <v/>
      </c>
      <c r="M3341" s="1" t="str">
        <f t="shared" si="756"/>
        <v/>
      </c>
    </row>
    <row r="3342" spans="2:13" x14ac:dyDescent="0.2">
      <c r="B3342" s="1" t="str">
        <f t="shared" si="751"/>
        <v/>
      </c>
      <c r="C3342" s="12">
        <f t="shared" si="752"/>
        <v>1</v>
      </c>
      <c r="D3342" s="1" t="str">
        <f t="shared" si="753"/>
        <v/>
      </c>
      <c r="E3342" s="1" t="str">
        <f t="shared" si="754"/>
        <v/>
      </c>
      <c r="H3342" s="1" t="str">
        <f>IF(ISBLANK(N3342),"",IF(SUM(AC3342:CO3342)=0,"other",INDEX(AC$6:CO$6,MATCH(1,AC3342:CO3342,0))))</f>
        <v/>
      </c>
      <c r="I3342" s="1" t="str" cm="1">
        <f t="array" ref="I3342">IF(ISBLANK(N3342),"",INDEX($AC$7:$CO$7,,MATCH(H3342,$AC$6:$CO$6,0)))</f>
        <v/>
      </c>
      <c r="L3342" s="1" t="str">
        <f t="shared" si="755"/>
        <v/>
      </c>
      <c r="M3342" s="1" t="str">
        <f t="shared" si="756"/>
        <v/>
      </c>
    </row>
    <row r="3343" spans="2:13" x14ac:dyDescent="0.2">
      <c r="B3343" s="1" t="str">
        <f t="shared" si="751"/>
        <v/>
      </c>
      <c r="C3343" s="12">
        <f t="shared" si="752"/>
        <v>1</v>
      </c>
      <c r="D3343" s="1" t="str">
        <f t="shared" si="753"/>
        <v/>
      </c>
      <c r="E3343" s="1" t="str">
        <f t="shared" si="754"/>
        <v/>
      </c>
      <c r="H3343" s="1" t="str">
        <f>IF(ISBLANK(N3343),"",IF(SUM(AC3343:CO3343)=0,"other",INDEX(AC$6:CO$6,MATCH(1,AC3343:CO3343,0))))</f>
        <v/>
      </c>
      <c r="I3343" s="1" t="str" cm="1">
        <f t="array" ref="I3343">IF(ISBLANK(N3343),"",INDEX($AC$7:$CO$7,,MATCH(H3343,$AC$6:$CO$6,0)))</f>
        <v/>
      </c>
      <c r="L3343" s="1" t="str">
        <f t="shared" si="755"/>
        <v/>
      </c>
      <c r="M3343" s="1" t="str">
        <f t="shared" si="756"/>
        <v/>
      </c>
    </row>
    <row r="3344" spans="2:13" x14ac:dyDescent="0.2">
      <c r="B3344" s="1" t="str">
        <f t="shared" si="751"/>
        <v/>
      </c>
      <c r="C3344" s="12">
        <f t="shared" si="752"/>
        <v>1</v>
      </c>
      <c r="D3344" s="1" t="str">
        <f t="shared" si="753"/>
        <v/>
      </c>
      <c r="E3344" s="1" t="str">
        <f t="shared" si="754"/>
        <v/>
      </c>
      <c r="H3344" s="1" t="str">
        <f>IF(ISBLANK(N3344),"",IF(SUM(AC3344:CO3344)=0,"other",INDEX(AC$6:CO$6,MATCH(1,AC3344:CO3344,0))))</f>
        <v/>
      </c>
      <c r="I3344" s="1" t="str" cm="1">
        <f t="array" ref="I3344">IF(ISBLANK(N3344),"",INDEX($AC$7:$CO$7,,MATCH(H3344,$AC$6:$CO$6,0)))</f>
        <v/>
      </c>
      <c r="L3344" s="1" t="str">
        <f t="shared" si="755"/>
        <v/>
      </c>
      <c r="M3344" s="1" t="str">
        <f t="shared" si="756"/>
        <v/>
      </c>
    </row>
    <row r="3345" spans="2:13" x14ac:dyDescent="0.2">
      <c r="B3345" s="1" t="str">
        <f t="shared" si="751"/>
        <v/>
      </c>
      <c r="C3345" s="12">
        <f t="shared" si="752"/>
        <v>1</v>
      </c>
      <c r="D3345" s="1" t="str">
        <f t="shared" si="753"/>
        <v/>
      </c>
      <c r="E3345" s="1" t="str">
        <f t="shared" si="754"/>
        <v/>
      </c>
      <c r="H3345" s="1" t="str">
        <f>IF(ISBLANK(N3345),"",IF(SUM(AC3345:CO3345)=0,"other",INDEX(AC$6:CO$6,MATCH(1,AC3345:CO3345,0))))</f>
        <v/>
      </c>
      <c r="I3345" s="1" t="str" cm="1">
        <f t="array" ref="I3345">IF(ISBLANK(N3345),"",INDEX($AC$7:$CO$7,,MATCH(H3345,$AC$6:$CO$6,0)))</f>
        <v/>
      </c>
      <c r="L3345" s="1" t="str">
        <f t="shared" si="755"/>
        <v/>
      </c>
      <c r="M3345" s="1" t="str">
        <f t="shared" si="756"/>
        <v/>
      </c>
    </row>
    <row r="3346" spans="2:13" x14ac:dyDescent="0.2">
      <c r="B3346" s="1" t="str">
        <f t="shared" si="751"/>
        <v/>
      </c>
      <c r="C3346" s="12">
        <f t="shared" si="752"/>
        <v>1</v>
      </c>
      <c r="D3346" s="1" t="str">
        <f t="shared" si="753"/>
        <v/>
      </c>
      <c r="E3346" s="1" t="str">
        <f t="shared" si="754"/>
        <v/>
      </c>
      <c r="H3346" s="1" t="str">
        <f>IF(ISBLANK(N3346),"",IF(SUM(AC3346:CO3346)=0,"other",INDEX(AC$6:CO$6,MATCH(1,AC3346:CO3346,0))))</f>
        <v/>
      </c>
      <c r="I3346" s="1" t="str" cm="1">
        <f t="array" ref="I3346">IF(ISBLANK(N3346),"",INDEX($AC$7:$CO$7,,MATCH(H3346,$AC$6:$CO$6,0)))</f>
        <v/>
      </c>
      <c r="L3346" s="1" t="str">
        <f t="shared" si="755"/>
        <v/>
      </c>
      <c r="M3346" s="1" t="str">
        <f t="shared" si="756"/>
        <v/>
      </c>
    </row>
    <row r="3347" spans="2:13" x14ac:dyDescent="0.2">
      <c r="B3347" s="1" t="str">
        <f t="shared" si="751"/>
        <v/>
      </c>
      <c r="C3347" s="12">
        <f t="shared" si="752"/>
        <v>1</v>
      </c>
      <c r="D3347" s="1" t="str">
        <f t="shared" si="753"/>
        <v/>
      </c>
      <c r="E3347" s="1" t="str">
        <f t="shared" si="754"/>
        <v/>
      </c>
      <c r="H3347" s="1" t="str">
        <f>IF(ISBLANK(N3347),"",IF(SUM(AC3347:CO3347)=0,"other",INDEX(AC$6:CO$6,MATCH(1,AC3347:CO3347,0))))</f>
        <v/>
      </c>
      <c r="I3347" s="1" t="str" cm="1">
        <f t="array" ref="I3347">IF(ISBLANK(N3347),"",INDEX($AC$7:$CO$7,,MATCH(H3347,$AC$6:$CO$6,0)))</f>
        <v/>
      </c>
      <c r="L3347" s="1" t="str">
        <f t="shared" si="755"/>
        <v/>
      </c>
      <c r="M3347" s="1" t="str">
        <f t="shared" si="756"/>
        <v/>
      </c>
    </row>
    <row r="3348" spans="2:13" x14ac:dyDescent="0.2">
      <c r="B3348" s="1" t="str">
        <f t="shared" si="751"/>
        <v/>
      </c>
      <c r="C3348" s="12">
        <f t="shared" si="752"/>
        <v>1</v>
      </c>
      <c r="D3348" s="1" t="str">
        <f t="shared" si="753"/>
        <v/>
      </c>
      <c r="E3348" s="1" t="str">
        <f t="shared" si="754"/>
        <v/>
      </c>
      <c r="H3348" s="1" t="str">
        <f>IF(ISBLANK(N3348),"",IF(SUM(AC3348:CO3348)=0,"other",INDEX(AC$6:CO$6,MATCH(1,AC3348:CO3348,0))))</f>
        <v/>
      </c>
      <c r="I3348" s="1" t="str" cm="1">
        <f t="array" ref="I3348">IF(ISBLANK(N3348),"",INDEX($AC$7:$CO$7,,MATCH(H3348,$AC$6:$CO$6,0)))</f>
        <v/>
      </c>
      <c r="L3348" s="1" t="str">
        <f t="shared" si="755"/>
        <v/>
      </c>
      <c r="M3348" s="1" t="str">
        <f t="shared" si="756"/>
        <v/>
      </c>
    </row>
    <row r="3349" spans="2:13" x14ac:dyDescent="0.2">
      <c r="B3349" s="1" t="str">
        <f t="shared" si="751"/>
        <v/>
      </c>
      <c r="C3349" s="12">
        <f t="shared" si="752"/>
        <v>1</v>
      </c>
      <c r="D3349" s="1" t="str">
        <f t="shared" si="753"/>
        <v/>
      </c>
      <c r="E3349" s="1" t="str">
        <f t="shared" si="754"/>
        <v/>
      </c>
      <c r="H3349" s="1" t="str">
        <f>IF(ISBLANK(N3349),"",IF(SUM(AC3349:CO3349)=0,"other",INDEX(AC$6:CO$6,MATCH(1,AC3349:CO3349,0))))</f>
        <v/>
      </c>
      <c r="I3349" s="1" t="str" cm="1">
        <f t="array" ref="I3349">IF(ISBLANK(N3349),"",INDEX($AC$7:$CO$7,,MATCH(H3349,$AC$6:$CO$6,0)))</f>
        <v/>
      </c>
      <c r="L3349" s="1" t="str">
        <f t="shared" si="755"/>
        <v/>
      </c>
      <c r="M3349" s="1" t="str">
        <f t="shared" si="756"/>
        <v/>
      </c>
    </row>
    <row r="3350" spans="2:13" x14ac:dyDescent="0.2">
      <c r="B3350" s="1" t="str">
        <f t="shared" si="751"/>
        <v/>
      </c>
      <c r="C3350" s="12">
        <f t="shared" si="752"/>
        <v>1</v>
      </c>
      <c r="D3350" s="1" t="str">
        <f t="shared" si="753"/>
        <v/>
      </c>
      <c r="E3350" s="1" t="str">
        <f t="shared" si="754"/>
        <v/>
      </c>
      <c r="H3350" s="1" t="str">
        <f>IF(ISBLANK(N3350),"",IF(SUM(AC3350:CO3350)=0,"other",INDEX(AC$6:CO$6,MATCH(1,AC3350:CO3350,0))))</f>
        <v/>
      </c>
      <c r="I3350" s="1" t="str" cm="1">
        <f t="array" ref="I3350">IF(ISBLANK(N3350),"",INDEX($AC$7:$CO$7,,MATCH(H3350,$AC$6:$CO$6,0)))</f>
        <v/>
      </c>
      <c r="L3350" s="1" t="str">
        <f t="shared" si="755"/>
        <v/>
      </c>
      <c r="M3350" s="1" t="str">
        <f t="shared" si="756"/>
        <v/>
      </c>
    </row>
    <row r="3351" spans="2:13" x14ac:dyDescent="0.2">
      <c r="B3351" s="1" t="str">
        <f t="shared" si="751"/>
        <v/>
      </c>
      <c r="C3351" s="12">
        <f t="shared" si="752"/>
        <v>1</v>
      </c>
      <c r="D3351" s="1" t="str">
        <f t="shared" si="753"/>
        <v/>
      </c>
      <c r="E3351" s="1" t="str">
        <f t="shared" si="754"/>
        <v/>
      </c>
      <c r="H3351" s="1" t="str">
        <f>IF(ISBLANK(N3351),"",IF(SUM(AC3351:CO3351)=0,"other",INDEX(AC$6:CO$6,MATCH(1,AC3351:CO3351,0))))</f>
        <v/>
      </c>
      <c r="I3351" s="1" t="str" cm="1">
        <f t="array" ref="I3351">IF(ISBLANK(N3351),"",INDEX($AC$7:$CO$7,,MATCH(H3351,$AC$6:$CO$6,0)))</f>
        <v/>
      </c>
      <c r="L3351" s="1" t="str">
        <f t="shared" si="755"/>
        <v/>
      </c>
      <c r="M3351" s="1" t="str">
        <f t="shared" si="756"/>
        <v/>
      </c>
    </row>
    <row r="3352" spans="2:13" x14ac:dyDescent="0.2">
      <c r="B3352" s="1" t="str">
        <f t="shared" si="751"/>
        <v/>
      </c>
      <c r="C3352" s="12">
        <f t="shared" si="752"/>
        <v>1</v>
      </c>
      <c r="D3352" s="1" t="str">
        <f t="shared" si="753"/>
        <v/>
      </c>
      <c r="E3352" s="1" t="str">
        <f t="shared" si="754"/>
        <v/>
      </c>
      <c r="H3352" s="1" t="str">
        <f>IF(ISBLANK(N3352),"",IF(SUM(AC3352:CO3352)=0,"other",INDEX(AC$6:CO$6,MATCH(1,AC3352:CO3352,0))))</f>
        <v/>
      </c>
      <c r="I3352" s="1" t="str" cm="1">
        <f t="array" ref="I3352">IF(ISBLANK(N3352),"",INDEX($AC$7:$CO$7,,MATCH(H3352,$AC$6:$CO$6,0)))</f>
        <v/>
      </c>
      <c r="L3352" s="1" t="str">
        <f t="shared" si="755"/>
        <v/>
      </c>
      <c r="M3352" s="1" t="str">
        <f t="shared" si="756"/>
        <v/>
      </c>
    </row>
    <row r="3353" spans="2:13" x14ac:dyDescent="0.2">
      <c r="B3353" s="1" t="str">
        <f t="shared" si="751"/>
        <v/>
      </c>
      <c r="C3353" s="12">
        <f t="shared" si="752"/>
        <v>1</v>
      </c>
      <c r="D3353" s="1" t="str">
        <f t="shared" si="753"/>
        <v/>
      </c>
      <c r="E3353" s="1" t="str">
        <f t="shared" si="754"/>
        <v/>
      </c>
      <c r="H3353" s="1" t="str">
        <f>IF(ISBLANK(N3353),"",IF(SUM(AC3353:CO3353)=0,"other",INDEX(AC$6:CO$6,MATCH(1,AC3353:CO3353,0))))</f>
        <v/>
      </c>
      <c r="I3353" s="1" t="str" cm="1">
        <f t="array" ref="I3353">IF(ISBLANK(N3353),"",INDEX($AC$7:$CO$7,,MATCH(H3353,$AC$6:$CO$6,0)))</f>
        <v/>
      </c>
      <c r="L3353" s="1" t="str">
        <f t="shared" si="755"/>
        <v/>
      </c>
      <c r="M3353" s="1" t="str">
        <f t="shared" si="756"/>
        <v/>
      </c>
    </row>
    <row r="3354" spans="2:13" x14ac:dyDescent="0.2">
      <c r="B3354" s="1" t="str">
        <f t="shared" si="751"/>
        <v/>
      </c>
      <c r="C3354" s="12">
        <f t="shared" si="752"/>
        <v>1</v>
      </c>
      <c r="D3354" s="1" t="str">
        <f t="shared" si="753"/>
        <v/>
      </c>
      <c r="E3354" s="1" t="str">
        <f t="shared" si="754"/>
        <v/>
      </c>
      <c r="H3354" s="1" t="str">
        <f>IF(ISBLANK(N3354),"",IF(SUM(AC3354:CO3354)=0,"other",INDEX(AC$6:CO$6,MATCH(1,AC3354:CO3354,0))))</f>
        <v/>
      </c>
      <c r="I3354" s="1" t="str" cm="1">
        <f t="array" ref="I3354">IF(ISBLANK(N3354),"",INDEX($AC$7:$CO$7,,MATCH(H3354,$AC$6:$CO$6,0)))</f>
        <v/>
      </c>
      <c r="L3354" s="1" t="str">
        <f t="shared" si="755"/>
        <v/>
      </c>
      <c r="M3354" s="1" t="str">
        <f t="shared" si="756"/>
        <v/>
      </c>
    </row>
    <row r="3355" spans="2:13" x14ac:dyDescent="0.2">
      <c r="B3355" s="1" t="str">
        <f t="shared" si="751"/>
        <v/>
      </c>
      <c r="C3355" s="12">
        <f t="shared" si="752"/>
        <v>1</v>
      </c>
      <c r="D3355" s="1" t="str">
        <f t="shared" si="753"/>
        <v/>
      </c>
      <c r="E3355" s="1" t="str">
        <f t="shared" si="754"/>
        <v/>
      </c>
      <c r="H3355" s="1" t="str">
        <f>IF(ISBLANK(N3355),"",IF(SUM(AC3355:CO3355)=0,"other",INDEX(AC$6:CO$6,MATCH(1,AC3355:CO3355,0))))</f>
        <v/>
      </c>
      <c r="I3355" s="1" t="str" cm="1">
        <f t="array" ref="I3355">IF(ISBLANK(N3355),"",INDEX($AC$7:$CO$7,,MATCH(H3355,$AC$6:$CO$6,0)))</f>
        <v/>
      </c>
      <c r="L3355" s="1" t="str">
        <f t="shared" si="755"/>
        <v/>
      </c>
      <c r="M3355" s="1" t="str">
        <f t="shared" si="756"/>
        <v/>
      </c>
    </row>
    <row r="3356" spans="2:13" x14ac:dyDescent="0.2">
      <c r="B3356" s="1" t="str">
        <f t="shared" si="751"/>
        <v/>
      </c>
      <c r="C3356" s="12">
        <f t="shared" si="752"/>
        <v>1</v>
      </c>
      <c r="D3356" s="1" t="str">
        <f t="shared" si="753"/>
        <v/>
      </c>
      <c r="E3356" s="1" t="str">
        <f t="shared" si="754"/>
        <v/>
      </c>
      <c r="H3356" s="1" t="str">
        <f>IF(ISBLANK(N3356),"",IF(SUM(AC3356:CO3356)=0,"other",INDEX(AC$6:CO$6,MATCH(1,AC3356:CO3356,0))))</f>
        <v/>
      </c>
      <c r="I3356" s="1" t="str" cm="1">
        <f t="array" ref="I3356">IF(ISBLANK(N3356),"",INDEX($AC$7:$CO$7,,MATCH(H3356,$AC$6:$CO$6,0)))</f>
        <v/>
      </c>
      <c r="L3356" s="1" t="str">
        <f t="shared" si="755"/>
        <v/>
      </c>
      <c r="M3356" s="1" t="str">
        <f t="shared" si="756"/>
        <v/>
      </c>
    </row>
    <row r="3357" spans="2:13" x14ac:dyDescent="0.2">
      <c r="B3357" s="1" t="str">
        <f t="shared" si="751"/>
        <v/>
      </c>
      <c r="C3357" s="12">
        <f t="shared" si="752"/>
        <v>1</v>
      </c>
      <c r="D3357" s="1" t="str">
        <f t="shared" si="753"/>
        <v/>
      </c>
      <c r="E3357" s="1" t="str">
        <f t="shared" si="754"/>
        <v/>
      </c>
      <c r="H3357" s="1" t="str">
        <f>IF(ISBLANK(N3357),"",IF(SUM(AC3357:CO3357)=0,"other",INDEX(AC$6:CO$6,MATCH(1,AC3357:CO3357,0))))</f>
        <v/>
      </c>
      <c r="I3357" s="1" t="str" cm="1">
        <f t="array" ref="I3357">IF(ISBLANK(N3357),"",INDEX($AC$7:$CO$7,,MATCH(H3357,$AC$6:$CO$6,0)))</f>
        <v/>
      </c>
      <c r="L3357" s="1" t="str">
        <f t="shared" si="755"/>
        <v/>
      </c>
      <c r="M3357" s="1" t="str">
        <f t="shared" si="756"/>
        <v/>
      </c>
    </row>
    <row r="3358" spans="2:13" x14ac:dyDescent="0.2">
      <c r="B3358" s="1" t="str">
        <f t="shared" si="751"/>
        <v/>
      </c>
      <c r="C3358" s="12">
        <f t="shared" si="752"/>
        <v>1</v>
      </c>
      <c r="D3358" s="1" t="str">
        <f t="shared" si="753"/>
        <v/>
      </c>
      <c r="E3358" s="1" t="str">
        <f t="shared" si="754"/>
        <v/>
      </c>
      <c r="H3358" s="1" t="str">
        <f>IF(ISBLANK(N3358),"",IF(SUM(AC3358:CO3358)=0,"other",INDEX(AC$6:CO$6,MATCH(1,AC3358:CO3358,0))))</f>
        <v/>
      </c>
      <c r="I3358" s="1" t="str" cm="1">
        <f t="array" ref="I3358">IF(ISBLANK(N3358),"",INDEX($AC$7:$CO$7,,MATCH(H3358,$AC$6:$CO$6,0)))</f>
        <v/>
      </c>
      <c r="L3358" s="1" t="str">
        <f t="shared" si="755"/>
        <v/>
      </c>
      <c r="M3358" s="1" t="str">
        <f t="shared" si="756"/>
        <v/>
      </c>
    </row>
    <row r="3359" spans="2:13" x14ac:dyDescent="0.2">
      <c r="B3359" s="1" t="str">
        <f t="shared" si="751"/>
        <v/>
      </c>
      <c r="C3359" s="12">
        <f t="shared" si="752"/>
        <v>1</v>
      </c>
      <c r="D3359" s="1" t="str">
        <f t="shared" si="753"/>
        <v/>
      </c>
      <c r="E3359" s="1" t="str">
        <f t="shared" si="754"/>
        <v/>
      </c>
      <c r="H3359" s="1" t="str">
        <f>IF(ISBLANK(N3359),"",IF(SUM(AC3359:CO3359)=0,"other",INDEX(AC$6:CO$6,MATCH(1,AC3359:CO3359,0))))</f>
        <v/>
      </c>
      <c r="I3359" s="1" t="str" cm="1">
        <f t="array" ref="I3359">IF(ISBLANK(N3359),"",INDEX($AC$7:$CO$7,,MATCH(H3359,$AC$6:$CO$6,0)))</f>
        <v/>
      </c>
      <c r="L3359" s="1" t="str">
        <f t="shared" si="755"/>
        <v/>
      </c>
      <c r="M3359" s="1" t="str">
        <f t="shared" si="756"/>
        <v/>
      </c>
    </row>
    <row r="3360" spans="2:13" x14ac:dyDescent="0.2">
      <c r="B3360" s="1" t="str">
        <f t="shared" si="751"/>
        <v/>
      </c>
      <c r="C3360" s="12">
        <f t="shared" si="752"/>
        <v>1</v>
      </c>
      <c r="D3360" s="1" t="str">
        <f t="shared" si="753"/>
        <v/>
      </c>
      <c r="E3360" s="1" t="str">
        <f t="shared" si="754"/>
        <v/>
      </c>
      <c r="H3360" s="1" t="str">
        <f>IF(ISBLANK(N3360),"",IF(SUM(AC3360:CO3360)=0,"other",INDEX(AC$6:CO$6,MATCH(1,AC3360:CO3360,0))))</f>
        <v/>
      </c>
      <c r="I3360" s="1" t="str" cm="1">
        <f t="array" ref="I3360">IF(ISBLANK(N3360),"",INDEX($AC$7:$CO$7,,MATCH(H3360,$AC$6:$CO$6,0)))</f>
        <v/>
      </c>
      <c r="L3360" s="1" t="str">
        <f t="shared" si="755"/>
        <v/>
      </c>
      <c r="M3360" s="1" t="str">
        <f t="shared" si="756"/>
        <v/>
      </c>
    </row>
    <row r="3361" spans="2:13" x14ac:dyDescent="0.2">
      <c r="B3361" s="1" t="str">
        <f t="shared" si="751"/>
        <v/>
      </c>
      <c r="C3361" s="12">
        <f t="shared" si="752"/>
        <v>1</v>
      </c>
      <c r="D3361" s="1" t="str">
        <f t="shared" si="753"/>
        <v/>
      </c>
      <c r="E3361" s="1" t="str">
        <f t="shared" si="754"/>
        <v/>
      </c>
      <c r="H3361" s="1" t="str">
        <f>IF(ISBLANK(N3361),"",IF(SUM(AC3361:CO3361)=0,"other",INDEX(AC$6:CO$6,MATCH(1,AC3361:CO3361,0))))</f>
        <v/>
      </c>
      <c r="I3361" s="1" t="str" cm="1">
        <f t="array" ref="I3361">IF(ISBLANK(N3361),"",INDEX($AC$7:$CO$7,,MATCH(H3361,$AC$6:$CO$6,0)))</f>
        <v/>
      </c>
      <c r="L3361" s="1" t="str">
        <f t="shared" si="755"/>
        <v/>
      </c>
      <c r="M3361" s="1" t="str">
        <f t="shared" si="756"/>
        <v/>
      </c>
    </row>
    <row r="3362" spans="2:13" x14ac:dyDescent="0.2">
      <c r="B3362" s="1" t="str">
        <f t="shared" si="751"/>
        <v/>
      </c>
      <c r="C3362" s="12">
        <f t="shared" si="752"/>
        <v>1</v>
      </c>
      <c r="D3362" s="1" t="str">
        <f t="shared" si="753"/>
        <v/>
      </c>
      <c r="E3362" s="1" t="str">
        <f t="shared" si="754"/>
        <v/>
      </c>
      <c r="H3362" s="1" t="str">
        <f>IF(ISBLANK(N3362),"",IF(SUM(AC3362:CO3362)=0,"other",INDEX(AC$6:CO$6,MATCH(1,AC3362:CO3362,0))))</f>
        <v/>
      </c>
      <c r="I3362" s="1" t="str" cm="1">
        <f t="array" ref="I3362">IF(ISBLANK(N3362),"",INDEX($AC$7:$CO$7,,MATCH(H3362,$AC$6:$CO$6,0)))</f>
        <v/>
      </c>
      <c r="L3362" s="1" t="str">
        <f t="shared" si="755"/>
        <v/>
      </c>
      <c r="M3362" s="1" t="str">
        <f t="shared" si="756"/>
        <v/>
      </c>
    </row>
    <row r="3363" spans="2:13" x14ac:dyDescent="0.2">
      <c r="B3363" s="1" t="str">
        <f t="shared" si="751"/>
        <v/>
      </c>
      <c r="C3363" s="12">
        <f t="shared" si="752"/>
        <v>1</v>
      </c>
      <c r="D3363" s="1" t="str">
        <f t="shared" si="753"/>
        <v/>
      </c>
      <c r="E3363" s="1" t="str">
        <f t="shared" si="754"/>
        <v/>
      </c>
      <c r="H3363" s="1" t="str">
        <f>IF(ISBLANK(N3363),"",IF(SUM(AC3363:CO3363)=0,"other",INDEX(AC$6:CO$6,MATCH(1,AC3363:CO3363,0))))</f>
        <v/>
      </c>
      <c r="I3363" s="1" t="str" cm="1">
        <f t="array" ref="I3363">IF(ISBLANK(N3363),"",INDEX($AC$7:$CO$7,,MATCH(H3363,$AC$6:$CO$6,0)))</f>
        <v/>
      </c>
      <c r="L3363" s="1" t="str">
        <f t="shared" si="755"/>
        <v/>
      </c>
      <c r="M3363" s="1" t="str">
        <f t="shared" si="756"/>
        <v/>
      </c>
    </row>
    <row r="3364" spans="2:13" x14ac:dyDescent="0.2">
      <c r="B3364" s="1" t="str">
        <f t="shared" si="751"/>
        <v/>
      </c>
      <c r="C3364" s="12">
        <f t="shared" si="752"/>
        <v>1</v>
      </c>
      <c r="D3364" s="1" t="str">
        <f t="shared" si="753"/>
        <v/>
      </c>
      <c r="E3364" s="1" t="str">
        <f t="shared" si="754"/>
        <v/>
      </c>
      <c r="H3364" s="1" t="str">
        <f>IF(ISBLANK(N3364),"",IF(SUM(AC3364:CO3364)=0,"other",INDEX(AC$6:CO$6,MATCH(1,AC3364:CO3364,0))))</f>
        <v/>
      </c>
      <c r="I3364" s="1" t="str" cm="1">
        <f t="array" ref="I3364">IF(ISBLANK(N3364),"",INDEX($AC$7:$CO$7,,MATCH(H3364,$AC$6:$CO$6,0)))</f>
        <v/>
      </c>
      <c r="L3364" s="1" t="str">
        <f t="shared" si="755"/>
        <v/>
      </c>
      <c r="M3364" s="1" t="str">
        <f t="shared" si="756"/>
        <v/>
      </c>
    </row>
    <row r="3365" spans="2:13" x14ac:dyDescent="0.2">
      <c r="B3365" s="1" t="str">
        <f t="shared" si="751"/>
        <v/>
      </c>
      <c r="C3365" s="12">
        <f t="shared" si="752"/>
        <v>1</v>
      </c>
      <c r="D3365" s="1" t="str">
        <f t="shared" si="753"/>
        <v/>
      </c>
      <c r="E3365" s="1" t="str">
        <f t="shared" si="754"/>
        <v/>
      </c>
      <c r="H3365" s="1" t="str">
        <f>IF(ISBLANK(N3365),"",IF(SUM(AC3365:CO3365)=0,"other",INDEX(AC$6:CO$6,MATCH(1,AC3365:CO3365,0))))</f>
        <v/>
      </c>
      <c r="I3365" s="1" t="str" cm="1">
        <f t="array" ref="I3365">IF(ISBLANK(N3365),"",INDEX($AC$7:$CO$7,,MATCH(H3365,$AC$6:$CO$6,0)))</f>
        <v/>
      </c>
      <c r="L3365" s="1" t="str">
        <f t="shared" si="755"/>
        <v/>
      </c>
      <c r="M3365" s="1" t="str">
        <f t="shared" si="756"/>
        <v/>
      </c>
    </row>
    <row r="3366" spans="2:13" x14ac:dyDescent="0.2">
      <c r="B3366" s="1" t="str">
        <f t="shared" si="751"/>
        <v/>
      </c>
      <c r="C3366" s="12">
        <f t="shared" si="752"/>
        <v>1</v>
      </c>
      <c r="D3366" s="1" t="str">
        <f t="shared" si="753"/>
        <v/>
      </c>
      <c r="E3366" s="1" t="str">
        <f t="shared" si="754"/>
        <v/>
      </c>
      <c r="H3366" s="1" t="str">
        <f>IF(ISBLANK(N3366),"",IF(SUM(AC3366:CO3366)=0,"other",INDEX(AC$6:CO$6,MATCH(1,AC3366:CO3366,0))))</f>
        <v/>
      </c>
      <c r="I3366" s="1" t="str" cm="1">
        <f t="array" ref="I3366">IF(ISBLANK(N3366),"",INDEX($AC$7:$CO$7,,MATCH(H3366,$AC$6:$CO$6,0)))</f>
        <v/>
      </c>
      <c r="L3366" s="1" t="str">
        <f t="shared" si="755"/>
        <v/>
      </c>
      <c r="M3366" s="1" t="str">
        <f t="shared" si="756"/>
        <v/>
      </c>
    </row>
    <row r="3367" spans="2:13" x14ac:dyDescent="0.2">
      <c r="B3367" s="1" t="str">
        <f t="shared" si="751"/>
        <v/>
      </c>
      <c r="C3367" s="12">
        <f t="shared" si="752"/>
        <v>1</v>
      </c>
      <c r="D3367" s="1" t="str">
        <f t="shared" si="753"/>
        <v/>
      </c>
      <c r="E3367" s="1" t="str">
        <f t="shared" si="754"/>
        <v/>
      </c>
      <c r="H3367" s="1" t="str">
        <f>IF(ISBLANK(N3367),"",IF(SUM(AC3367:CO3367)=0,"other",INDEX(AC$6:CO$6,MATCH(1,AC3367:CO3367,0))))</f>
        <v/>
      </c>
      <c r="I3367" s="1" t="str" cm="1">
        <f t="array" ref="I3367">IF(ISBLANK(N3367),"",INDEX($AC$7:$CO$7,,MATCH(H3367,$AC$6:$CO$6,0)))</f>
        <v/>
      </c>
      <c r="L3367" s="1" t="str">
        <f t="shared" si="755"/>
        <v/>
      </c>
      <c r="M3367" s="1" t="str">
        <f t="shared" si="756"/>
        <v/>
      </c>
    </row>
    <row r="3368" spans="2:13" x14ac:dyDescent="0.2">
      <c r="B3368" s="1" t="str">
        <f t="shared" si="751"/>
        <v/>
      </c>
      <c r="C3368" s="12">
        <f t="shared" si="752"/>
        <v>1</v>
      </c>
      <c r="D3368" s="1" t="str">
        <f t="shared" si="753"/>
        <v/>
      </c>
      <c r="E3368" s="1" t="str">
        <f t="shared" si="754"/>
        <v/>
      </c>
      <c r="H3368" s="1" t="str">
        <f>IF(ISBLANK(N3368),"",IF(SUM(AC3368:CO3368)=0,"other",INDEX(AC$6:CO$6,MATCH(1,AC3368:CO3368,0))))</f>
        <v/>
      </c>
      <c r="I3368" s="1" t="str" cm="1">
        <f t="array" ref="I3368">IF(ISBLANK(N3368),"",INDEX($AC$7:$CO$7,,MATCH(H3368,$AC$6:$CO$6,0)))</f>
        <v/>
      </c>
      <c r="L3368" s="1" t="str">
        <f t="shared" si="755"/>
        <v/>
      </c>
      <c r="M3368" s="1" t="str">
        <f t="shared" si="756"/>
        <v/>
      </c>
    </row>
    <row r="3369" spans="2:13" x14ac:dyDescent="0.2">
      <c r="B3369" s="1" t="str">
        <f t="shared" si="751"/>
        <v/>
      </c>
      <c r="C3369" s="12">
        <f t="shared" si="752"/>
        <v>1</v>
      </c>
      <c r="D3369" s="1" t="str">
        <f t="shared" si="753"/>
        <v/>
      </c>
      <c r="E3369" s="1" t="str">
        <f t="shared" si="754"/>
        <v/>
      </c>
      <c r="H3369" s="1" t="str">
        <f>IF(ISBLANK(N3369),"",IF(SUM(AC3369:CO3369)=0,"other",INDEX(AC$6:CO$6,MATCH(1,AC3369:CO3369,0))))</f>
        <v/>
      </c>
      <c r="I3369" s="1" t="str" cm="1">
        <f t="array" ref="I3369">IF(ISBLANK(N3369),"",INDEX($AC$7:$CO$7,,MATCH(H3369,$AC$6:$CO$6,0)))</f>
        <v/>
      </c>
      <c r="L3369" s="1" t="str">
        <f t="shared" si="755"/>
        <v/>
      </c>
      <c r="M3369" s="1" t="str">
        <f t="shared" si="756"/>
        <v/>
      </c>
    </row>
    <row r="3370" spans="2:13" x14ac:dyDescent="0.2">
      <c r="B3370" s="1" t="str">
        <f t="shared" si="751"/>
        <v/>
      </c>
      <c r="C3370" s="12">
        <f t="shared" si="752"/>
        <v>1</v>
      </c>
      <c r="D3370" s="1" t="str">
        <f t="shared" si="753"/>
        <v/>
      </c>
      <c r="E3370" s="1" t="str">
        <f t="shared" si="754"/>
        <v/>
      </c>
      <c r="H3370" s="1" t="str">
        <f>IF(ISBLANK(N3370),"",IF(SUM(AC3370:CO3370)=0,"other",INDEX(AC$6:CO$6,MATCH(1,AC3370:CO3370,0))))</f>
        <v/>
      </c>
      <c r="I3370" s="1" t="str" cm="1">
        <f t="array" ref="I3370">IF(ISBLANK(N3370),"",INDEX($AC$7:$CO$7,,MATCH(H3370,$AC$6:$CO$6,0)))</f>
        <v/>
      </c>
      <c r="L3370" s="1" t="str">
        <f t="shared" si="755"/>
        <v/>
      </c>
      <c r="M3370" s="1" t="str">
        <f t="shared" si="756"/>
        <v/>
      </c>
    </row>
    <row r="3371" spans="2:13" x14ac:dyDescent="0.2">
      <c r="B3371" s="1" t="str">
        <f t="shared" si="751"/>
        <v/>
      </c>
      <c r="C3371" s="12">
        <f t="shared" si="752"/>
        <v>1</v>
      </c>
      <c r="D3371" s="1" t="str">
        <f t="shared" si="753"/>
        <v/>
      </c>
      <c r="E3371" s="1" t="str">
        <f t="shared" si="754"/>
        <v/>
      </c>
      <c r="H3371" s="1" t="str">
        <f>IF(ISBLANK(N3371),"",IF(SUM(AC3371:CO3371)=0,"other",INDEX(AC$6:CO$6,MATCH(1,AC3371:CO3371,0))))</f>
        <v/>
      </c>
      <c r="I3371" s="1" t="str" cm="1">
        <f t="array" ref="I3371">IF(ISBLANK(N3371),"",INDEX($AC$7:$CO$7,,MATCH(H3371,$AC$6:$CO$6,0)))</f>
        <v/>
      </c>
      <c r="L3371" s="1" t="str">
        <f t="shared" si="755"/>
        <v/>
      </c>
      <c r="M3371" s="1" t="str">
        <f t="shared" si="756"/>
        <v/>
      </c>
    </row>
    <row r="3372" spans="2:13" x14ac:dyDescent="0.2">
      <c r="B3372" s="1" t="str">
        <f t="shared" si="751"/>
        <v/>
      </c>
      <c r="C3372" s="12">
        <f t="shared" si="752"/>
        <v>1</v>
      </c>
      <c r="D3372" s="1" t="str">
        <f t="shared" si="753"/>
        <v/>
      </c>
      <c r="E3372" s="1" t="str">
        <f t="shared" si="754"/>
        <v/>
      </c>
      <c r="H3372" s="1" t="str">
        <f>IF(ISBLANK(N3372),"",IF(SUM(AC3372:CO3372)=0,"other",INDEX(AC$6:CO$6,MATCH(1,AC3372:CO3372,0))))</f>
        <v/>
      </c>
      <c r="I3372" s="1" t="str" cm="1">
        <f t="array" ref="I3372">IF(ISBLANK(N3372),"",INDEX($AC$7:$CO$7,,MATCH(H3372,$AC$6:$CO$6,0)))</f>
        <v/>
      </c>
      <c r="L3372" s="1" t="str">
        <f t="shared" si="755"/>
        <v/>
      </c>
      <c r="M3372" s="1" t="str">
        <f t="shared" si="756"/>
        <v/>
      </c>
    </row>
    <row r="3373" spans="2:13" x14ac:dyDescent="0.2">
      <c r="B3373" s="1" t="str">
        <f t="shared" si="751"/>
        <v/>
      </c>
      <c r="C3373" s="12">
        <f t="shared" si="752"/>
        <v>1</v>
      </c>
      <c r="D3373" s="1" t="str">
        <f t="shared" si="753"/>
        <v/>
      </c>
      <c r="E3373" s="1" t="str">
        <f t="shared" si="754"/>
        <v/>
      </c>
      <c r="H3373" s="1" t="str">
        <f>IF(ISBLANK(N3373),"",IF(SUM(AC3373:CO3373)=0,"other",INDEX(AC$6:CO$6,MATCH(1,AC3373:CO3373,0))))</f>
        <v/>
      </c>
      <c r="I3373" s="1" t="str" cm="1">
        <f t="array" ref="I3373">IF(ISBLANK(N3373),"",INDEX($AC$7:$CO$7,,MATCH(H3373,$AC$6:$CO$6,0)))</f>
        <v/>
      </c>
      <c r="L3373" s="1" t="str">
        <f t="shared" si="755"/>
        <v/>
      </c>
      <c r="M3373" s="1" t="str">
        <f t="shared" si="756"/>
        <v/>
      </c>
    </row>
    <row r="3374" spans="2:13" x14ac:dyDescent="0.2">
      <c r="B3374" s="1" t="str">
        <f t="shared" si="751"/>
        <v/>
      </c>
      <c r="C3374" s="12">
        <f t="shared" si="752"/>
        <v>1</v>
      </c>
      <c r="D3374" s="1" t="str">
        <f t="shared" si="753"/>
        <v/>
      </c>
      <c r="E3374" s="1" t="str">
        <f t="shared" si="754"/>
        <v/>
      </c>
      <c r="H3374" s="1" t="str">
        <f>IF(ISBLANK(N3374),"",IF(SUM(AC3374:CO3374)=0,"other",INDEX(AC$6:CO$6,MATCH(1,AC3374:CO3374,0))))</f>
        <v/>
      </c>
      <c r="I3374" s="1" t="str" cm="1">
        <f t="array" ref="I3374">IF(ISBLANK(N3374),"",INDEX($AC$7:$CO$7,,MATCH(H3374,$AC$6:$CO$6,0)))</f>
        <v/>
      </c>
      <c r="L3374" s="1" t="str">
        <f t="shared" si="755"/>
        <v/>
      </c>
      <c r="M3374" s="1" t="str">
        <f t="shared" si="756"/>
        <v/>
      </c>
    </row>
    <row r="3375" spans="2:13" x14ac:dyDescent="0.2">
      <c r="B3375" s="1" t="str">
        <f t="shared" si="751"/>
        <v/>
      </c>
      <c r="C3375" s="12">
        <f t="shared" si="752"/>
        <v>1</v>
      </c>
      <c r="D3375" s="1" t="str">
        <f t="shared" si="753"/>
        <v/>
      </c>
      <c r="E3375" s="1" t="str">
        <f t="shared" si="754"/>
        <v/>
      </c>
      <c r="H3375" s="1" t="str">
        <f>IF(ISBLANK(N3375),"",IF(SUM(AC3375:CO3375)=0,"other",INDEX(AC$6:CO$6,MATCH(1,AC3375:CO3375,0))))</f>
        <v/>
      </c>
      <c r="I3375" s="1" t="str" cm="1">
        <f t="array" ref="I3375">IF(ISBLANK(N3375),"",INDEX($AC$7:$CO$7,,MATCH(H3375,$AC$6:$CO$6,0)))</f>
        <v/>
      </c>
      <c r="L3375" s="1" t="str">
        <f t="shared" si="755"/>
        <v/>
      </c>
      <c r="M3375" s="1" t="str">
        <f t="shared" si="756"/>
        <v/>
      </c>
    </row>
    <row r="3376" spans="2:13" x14ac:dyDescent="0.2">
      <c r="B3376" s="1" t="str">
        <f t="shared" si="751"/>
        <v/>
      </c>
      <c r="C3376" s="12">
        <f t="shared" si="752"/>
        <v>1</v>
      </c>
      <c r="D3376" s="1" t="str">
        <f t="shared" si="753"/>
        <v/>
      </c>
      <c r="E3376" s="1" t="str">
        <f t="shared" si="754"/>
        <v/>
      </c>
      <c r="H3376" s="1" t="str">
        <f>IF(ISBLANK(N3376),"",IF(SUM(AC3376:CO3376)=0,"other",INDEX(AC$6:CO$6,MATCH(1,AC3376:CO3376,0))))</f>
        <v/>
      </c>
      <c r="I3376" s="1" t="str" cm="1">
        <f t="array" ref="I3376">IF(ISBLANK(N3376),"",INDEX($AC$7:$CO$7,,MATCH(H3376,$AC$6:$CO$6,0)))</f>
        <v/>
      </c>
      <c r="L3376" s="1" t="str">
        <f t="shared" si="755"/>
        <v/>
      </c>
      <c r="M3376" s="1" t="str">
        <f t="shared" si="756"/>
        <v/>
      </c>
    </row>
    <row r="3377" spans="2:13" x14ac:dyDescent="0.2">
      <c r="B3377" s="1" t="str">
        <f t="shared" si="751"/>
        <v/>
      </c>
      <c r="C3377" s="12">
        <f t="shared" si="752"/>
        <v>1</v>
      </c>
      <c r="D3377" s="1" t="str">
        <f t="shared" si="753"/>
        <v/>
      </c>
      <c r="E3377" s="1" t="str">
        <f t="shared" si="754"/>
        <v/>
      </c>
      <c r="H3377" s="1" t="str">
        <f>IF(ISBLANK(N3377),"",IF(SUM(AC3377:CO3377)=0,"other",INDEX(AC$6:CO$6,MATCH(1,AC3377:CO3377,0))))</f>
        <v/>
      </c>
      <c r="I3377" s="1" t="str" cm="1">
        <f t="array" ref="I3377">IF(ISBLANK(N3377),"",INDEX($AC$7:$CO$7,,MATCH(H3377,$AC$6:$CO$6,0)))</f>
        <v/>
      </c>
      <c r="L3377" s="1" t="str">
        <f t="shared" si="755"/>
        <v/>
      </c>
      <c r="M3377" s="1" t="str">
        <f t="shared" si="756"/>
        <v/>
      </c>
    </row>
    <row r="3378" spans="2:13" x14ac:dyDescent="0.2">
      <c r="B3378" s="1" t="str">
        <f t="shared" si="751"/>
        <v/>
      </c>
      <c r="C3378" s="12">
        <f t="shared" si="752"/>
        <v>1</v>
      </c>
      <c r="D3378" s="1" t="str">
        <f t="shared" si="753"/>
        <v/>
      </c>
      <c r="E3378" s="1" t="str">
        <f t="shared" si="754"/>
        <v/>
      </c>
      <c r="H3378" s="1" t="str">
        <f>IF(ISBLANK(N3378),"",IF(SUM(AC3378:CO3378)=0,"other",INDEX(AC$6:CO$6,MATCH(1,AC3378:CO3378,0))))</f>
        <v/>
      </c>
      <c r="I3378" s="1" t="str" cm="1">
        <f t="array" ref="I3378">IF(ISBLANK(N3378),"",INDEX($AC$7:$CO$7,,MATCH(H3378,$AC$6:$CO$6,0)))</f>
        <v/>
      </c>
      <c r="L3378" s="1" t="str">
        <f t="shared" si="755"/>
        <v/>
      </c>
      <c r="M3378" s="1" t="str">
        <f t="shared" si="756"/>
        <v/>
      </c>
    </row>
    <row r="3379" spans="2:13" x14ac:dyDescent="0.2">
      <c r="B3379" s="1" t="str">
        <f t="shared" si="751"/>
        <v/>
      </c>
      <c r="C3379" s="12">
        <f t="shared" si="752"/>
        <v>1</v>
      </c>
      <c r="D3379" s="1" t="str">
        <f t="shared" si="753"/>
        <v/>
      </c>
      <c r="E3379" s="1" t="str">
        <f t="shared" si="754"/>
        <v/>
      </c>
      <c r="H3379" s="1" t="str">
        <f>IF(ISBLANK(N3379),"",IF(SUM(AC3379:CO3379)=0,"other",INDEX(AC$6:CO$6,MATCH(1,AC3379:CO3379,0))))</f>
        <v/>
      </c>
      <c r="I3379" s="1" t="str" cm="1">
        <f t="array" ref="I3379">IF(ISBLANK(N3379),"",INDEX($AC$7:$CO$7,,MATCH(H3379,$AC$6:$CO$6,0)))</f>
        <v/>
      </c>
      <c r="L3379" s="1" t="str">
        <f t="shared" si="755"/>
        <v/>
      </c>
      <c r="M3379" s="1" t="str">
        <f t="shared" si="756"/>
        <v/>
      </c>
    </row>
    <row r="3380" spans="2:13" x14ac:dyDescent="0.2">
      <c r="B3380" s="1" t="str">
        <f t="shared" si="751"/>
        <v/>
      </c>
      <c r="C3380" s="12">
        <f t="shared" si="752"/>
        <v>1</v>
      </c>
      <c r="D3380" s="1" t="str">
        <f t="shared" si="753"/>
        <v/>
      </c>
      <c r="E3380" s="1" t="str">
        <f t="shared" si="754"/>
        <v/>
      </c>
      <c r="H3380" s="1" t="str">
        <f>IF(ISBLANK(N3380),"",IF(SUM(AC3380:CO3380)=0,"other",INDEX(AC$6:CO$6,MATCH(1,AC3380:CO3380,0))))</f>
        <v/>
      </c>
      <c r="I3380" s="1" t="str" cm="1">
        <f t="array" ref="I3380">IF(ISBLANK(N3380),"",INDEX($AC$7:$CO$7,,MATCH(H3380,$AC$6:$CO$6,0)))</f>
        <v/>
      </c>
      <c r="L3380" s="1" t="str">
        <f t="shared" si="755"/>
        <v/>
      </c>
      <c r="M3380" s="1" t="str">
        <f t="shared" si="756"/>
        <v/>
      </c>
    </row>
    <row r="3381" spans="2:13" x14ac:dyDescent="0.2">
      <c r="B3381" s="1" t="str">
        <f t="shared" si="751"/>
        <v/>
      </c>
      <c r="C3381" s="12">
        <f t="shared" si="752"/>
        <v>1</v>
      </c>
      <c r="D3381" s="1" t="str">
        <f t="shared" si="753"/>
        <v/>
      </c>
      <c r="E3381" s="1" t="str">
        <f t="shared" si="754"/>
        <v/>
      </c>
      <c r="H3381" s="1" t="str">
        <f>IF(ISBLANK(N3381),"",IF(SUM(AC3381:CO3381)=0,"other",INDEX(AC$6:CO$6,MATCH(1,AC3381:CO3381,0))))</f>
        <v/>
      </c>
      <c r="I3381" s="1" t="str" cm="1">
        <f t="array" ref="I3381">IF(ISBLANK(N3381),"",INDEX($AC$7:$CO$7,,MATCH(H3381,$AC$6:$CO$6,0)))</f>
        <v/>
      </c>
      <c r="L3381" s="1" t="str">
        <f t="shared" si="755"/>
        <v/>
      </c>
      <c r="M3381" s="1" t="str">
        <f t="shared" si="756"/>
        <v/>
      </c>
    </row>
    <row r="3382" spans="2:13" x14ac:dyDescent="0.2">
      <c r="B3382" s="1" t="str">
        <f t="shared" si="751"/>
        <v/>
      </c>
      <c r="C3382" s="12">
        <f t="shared" si="752"/>
        <v>1</v>
      </c>
      <c r="D3382" s="1" t="str">
        <f t="shared" si="753"/>
        <v/>
      </c>
      <c r="E3382" s="1" t="str">
        <f t="shared" si="754"/>
        <v/>
      </c>
      <c r="H3382" s="1" t="str">
        <f>IF(ISBLANK(N3382),"",IF(SUM(AC3382:CO3382)=0,"other",INDEX(AC$6:CO$6,MATCH(1,AC3382:CO3382,0))))</f>
        <v/>
      </c>
      <c r="I3382" s="1" t="str" cm="1">
        <f t="array" ref="I3382">IF(ISBLANK(N3382),"",INDEX($AC$7:$CO$7,,MATCH(H3382,$AC$6:$CO$6,0)))</f>
        <v/>
      </c>
      <c r="L3382" s="1" t="str">
        <f t="shared" si="755"/>
        <v/>
      </c>
      <c r="M3382" s="1" t="str">
        <f t="shared" si="756"/>
        <v/>
      </c>
    </row>
    <row r="3383" spans="2:13" x14ac:dyDescent="0.2">
      <c r="B3383" s="1" t="str">
        <f t="shared" si="751"/>
        <v/>
      </c>
      <c r="C3383" s="12">
        <f t="shared" si="752"/>
        <v>1</v>
      </c>
      <c r="D3383" s="1" t="str">
        <f t="shared" si="753"/>
        <v/>
      </c>
      <c r="E3383" s="1" t="str">
        <f t="shared" si="754"/>
        <v/>
      </c>
      <c r="H3383" s="1" t="str">
        <f>IF(ISBLANK(N3383),"",IF(SUM(AC3383:CO3383)=0,"other",INDEX(AC$6:CO$6,MATCH(1,AC3383:CO3383,0))))</f>
        <v/>
      </c>
      <c r="I3383" s="1" t="str" cm="1">
        <f t="array" ref="I3383">IF(ISBLANK(N3383),"",INDEX($AC$7:$CO$7,,MATCH(H3383,$AC$6:$CO$6,0)))</f>
        <v/>
      </c>
      <c r="L3383" s="1" t="str">
        <f t="shared" si="755"/>
        <v/>
      </c>
      <c r="M3383" s="1" t="str">
        <f t="shared" si="756"/>
        <v/>
      </c>
    </row>
    <row r="3384" spans="2:13" x14ac:dyDescent="0.2">
      <c r="B3384" s="1" t="str">
        <f t="shared" si="751"/>
        <v/>
      </c>
      <c r="C3384" s="12">
        <f t="shared" si="752"/>
        <v>1</v>
      </c>
      <c r="D3384" s="1" t="str">
        <f t="shared" si="753"/>
        <v/>
      </c>
      <c r="E3384" s="1" t="str">
        <f t="shared" si="754"/>
        <v/>
      </c>
      <c r="H3384" s="1" t="str">
        <f>IF(ISBLANK(N3384),"",IF(SUM(AC3384:CO3384)=0,"other",INDEX(AC$6:CO$6,MATCH(1,AC3384:CO3384,0))))</f>
        <v/>
      </c>
      <c r="I3384" s="1" t="str" cm="1">
        <f t="array" ref="I3384">IF(ISBLANK(N3384),"",INDEX($AC$7:$CO$7,,MATCH(H3384,$AC$6:$CO$6,0)))</f>
        <v/>
      </c>
      <c r="L3384" s="1" t="str">
        <f t="shared" si="755"/>
        <v/>
      </c>
      <c r="M3384" s="1" t="str">
        <f t="shared" si="756"/>
        <v/>
      </c>
    </row>
    <row r="3385" spans="2:13" x14ac:dyDescent="0.2">
      <c r="B3385" s="1" t="str">
        <f t="shared" si="751"/>
        <v/>
      </c>
      <c r="C3385" s="12">
        <f t="shared" si="752"/>
        <v>1</v>
      </c>
      <c r="D3385" s="1" t="str">
        <f t="shared" si="753"/>
        <v/>
      </c>
      <c r="E3385" s="1" t="str">
        <f t="shared" si="754"/>
        <v/>
      </c>
      <c r="H3385" s="1" t="str">
        <f>IF(ISBLANK(N3385),"",IF(SUM(AC3385:CO3385)=0,"other",INDEX(AC$6:CO$6,MATCH(1,AC3385:CO3385,0))))</f>
        <v/>
      </c>
      <c r="I3385" s="1" t="str" cm="1">
        <f t="array" ref="I3385">IF(ISBLANK(N3385),"",INDEX($AC$7:$CO$7,,MATCH(H3385,$AC$6:$CO$6,0)))</f>
        <v/>
      </c>
      <c r="L3385" s="1" t="str">
        <f t="shared" si="755"/>
        <v/>
      </c>
      <c r="M3385" s="1" t="str">
        <f t="shared" si="756"/>
        <v/>
      </c>
    </row>
    <row r="3386" spans="2:13" x14ac:dyDescent="0.2">
      <c r="B3386" s="1" t="str">
        <f t="shared" si="751"/>
        <v/>
      </c>
      <c r="C3386" s="12">
        <f t="shared" si="752"/>
        <v>1</v>
      </c>
      <c r="D3386" s="1" t="str">
        <f t="shared" si="753"/>
        <v/>
      </c>
      <c r="E3386" s="1" t="str">
        <f t="shared" si="754"/>
        <v/>
      </c>
      <c r="H3386" s="1" t="str">
        <f>IF(ISBLANK(N3386),"",IF(SUM(AC3386:CO3386)=0,"other",INDEX(AC$6:CO$6,MATCH(1,AC3386:CO3386,0))))</f>
        <v/>
      </c>
      <c r="I3386" s="1" t="str" cm="1">
        <f t="array" ref="I3386">IF(ISBLANK(N3386),"",INDEX($AC$7:$CO$7,,MATCH(H3386,$AC$6:$CO$6,0)))</f>
        <v/>
      </c>
      <c r="L3386" s="1" t="str">
        <f t="shared" si="755"/>
        <v/>
      </c>
      <c r="M3386" s="1" t="str">
        <f t="shared" si="756"/>
        <v/>
      </c>
    </row>
    <row r="3387" spans="2:13" x14ac:dyDescent="0.2">
      <c r="B3387" s="1" t="str">
        <f t="shared" si="751"/>
        <v/>
      </c>
      <c r="C3387" s="12">
        <f t="shared" si="752"/>
        <v>1</v>
      </c>
      <c r="D3387" s="1" t="str">
        <f t="shared" si="753"/>
        <v/>
      </c>
      <c r="E3387" s="1" t="str">
        <f t="shared" si="754"/>
        <v/>
      </c>
      <c r="H3387" s="1" t="str">
        <f>IF(ISBLANK(N3387),"",IF(SUM(AC3387:CO3387)=0,"other",INDEX(AC$6:CO$6,MATCH(1,AC3387:CO3387,0))))</f>
        <v/>
      </c>
      <c r="I3387" s="1" t="str" cm="1">
        <f t="array" ref="I3387">IF(ISBLANK(N3387),"",INDEX($AC$7:$CO$7,,MATCH(H3387,$AC$6:$CO$6,0)))</f>
        <v/>
      </c>
      <c r="L3387" s="1" t="str">
        <f t="shared" si="755"/>
        <v/>
      </c>
      <c r="M3387" s="1" t="str">
        <f t="shared" si="756"/>
        <v/>
      </c>
    </row>
    <row r="3388" spans="2:13" x14ac:dyDescent="0.2">
      <c r="B3388" s="1" t="str">
        <f t="shared" si="751"/>
        <v/>
      </c>
      <c r="C3388" s="12">
        <f t="shared" si="752"/>
        <v>1</v>
      </c>
      <c r="D3388" s="1" t="str">
        <f t="shared" si="753"/>
        <v/>
      </c>
      <c r="E3388" s="1" t="str">
        <f t="shared" si="754"/>
        <v/>
      </c>
      <c r="H3388" s="1" t="str">
        <f>IF(ISBLANK(N3388),"",IF(SUM(AC3388:CO3388)=0,"other",INDEX(AC$6:CO$6,MATCH(1,AC3388:CO3388,0))))</f>
        <v/>
      </c>
      <c r="I3388" s="1" t="str" cm="1">
        <f t="array" ref="I3388">IF(ISBLANK(N3388),"",INDEX($AC$7:$CO$7,,MATCH(H3388,$AC$6:$CO$6,0)))</f>
        <v/>
      </c>
      <c r="L3388" s="1" t="str">
        <f t="shared" si="755"/>
        <v/>
      </c>
      <c r="M3388" s="1" t="str">
        <f t="shared" si="756"/>
        <v/>
      </c>
    </row>
    <row r="3389" spans="2:13" x14ac:dyDescent="0.2">
      <c r="B3389" s="1" t="str">
        <f t="shared" si="751"/>
        <v/>
      </c>
      <c r="C3389" s="12">
        <f t="shared" si="752"/>
        <v>1</v>
      </c>
      <c r="D3389" s="1" t="str">
        <f t="shared" si="753"/>
        <v/>
      </c>
      <c r="E3389" s="1" t="str">
        <f t="shared" si="754"/>
        <v/>
      </c>
      <c r="H3389" s="1" t="str">
        <f>IF(ISBLANK(N3389),"",IF(SUM(AC3389:CO3389)=0,"other",INDEX(AC$6:CO$6,MATCH(1,AC3389:CO3389,0))))</f>
        <v/>
      </c>
      <c r="I3389" s="1" t="str" cm="1">
        <f t="array" ref="I3389">IF(ISBLANK(N3389),"",INDEX($AC$7:$CO$7,,MATCH(H3389,$AC$6:$CO$6,0)))</f>
        <v/>
      </c>
      <c r="L3389" s="1" t="str">
        <f t="shared" si="755"/>
        <v/>
      </c>
      <c r="M3389" s="1" t="str">
        <f t="shared" si="756"/>
        <v/>
      </c>
    </row>
    <row r="3390" spans="2:13" x14ac:dyDescent="0.2">
      <c r="B3390" s="1" t="str">
        <f t="shared" si="751"/>
        <v/>
      </c>
      <c r="C3390" s="12">
        <f t="shared" si="752"/>
        <v>1</v>
      </c>
      <c r="D3390" s="1" t="str">
        <f t="shared" si="753"/>
        <v/>
      </c>
      <c r="E3390" s="1" t="str">
        <f t="shared" si="754"/>
        <v/>
      </c>
      <c r="H3390" s="1" t="str">
        <f>IF(ISBLANK(N3390),"",IF(SUM(AC3390:CO3390)=0,"other",INDEX(AC$6:CO$6,MATCH(1,AC3390:CO3390,0))))</f>
        <v/>
      </c>
      <c r="I3390" s="1" t="str" cm="1">
        <f t="array" ref="I3390">IF(ISBLANK(N3390),"",INDEX($AC$7:$CO$7,,MATCH(H3390,$AC$6:$CO$6,0)))</f>
        <v/>
      </c>
      <c r="L3390" s="1" t="str">
        <f t="shared" si="755"/>
        <v/>
      </c>
      <c r="M3390" s="1" t="str">
        <f t="shared" si="756"/>
        <v/>
      </c>
    </row>
    <row r="3391" spans="2:13" x14ac:dyDescent="0.2">
      <c r="B3391" s="1" t="str">
        <f t="shared" si="751"/>
        <v/>
      </c>
      <c r="C3391" s="12">
        <f t="shared" si="752"/>
        <v>1</v>
      </c>
      <c r="D3391" s="1" t="str">
        <f t="shared" si="753"/>
        <v/>
      </c>
      <c r="E3391" s="1" t="str">
        <f t="shared" si="754"/>
        <v/>
      </c>
      <c r="H3391" s="1" t="str">
        <f>IF(ISBLANK(N3391),"",IF(SUM(AC3391:CO3391)=0,"other",INDEX(AC$6:CO$6,MATCH(1,AC3391:CO3391,0))))</f>
        <v/>
      </c>
      <c r="I3391" s="1" t="str" cm="1">
        <f t="array" ref="I3391">IF(ISBLANK(N3391),"",INDEX($AC$7:$CO$7,,MATCH(H3391,$AC$6:$CO$6,0)))</f>
        <v/>
      </c>
      <c r="L3391" s="1" t="str">
        <f t="shared" si="755"/>
        <v/>
      </c>
      <c r="M3391" s="1" t="str">
        <f t="shared" si="756"/>
        <v/>
      </c>
    </row>
    <row r="3392" spans="2:13" x14ac:dyDescent="0.2">
      <c r="B3392" s="1" t="str">
        <f t="shared" si="751"/>
        <v/>
      </c>
      <c r="C3392" s="12">
        <f t="shared" si="752"/>
        <v>1</v>
      </c>
      <c r="D3392" s="1" t="str">
        <f t="shared" si="753"/>
        <v/>
      </c>
      <c r="E3392" s="1" t="str">
        <f t="shared" si="754"/>
        <v/>
      </c>
      <c r="H3392" s="1" t="str">
        <f>IF(ISBLANK(N3392),"",IF(SUM(AC3392:CO3392)=0,"other",INDEX(AC$6:CO$6,MATCH(1,AC3392:CO3392,0))))</f>
        <v/>
      </c>
      <c r="I3392" s="1" t="str" cm="1">
        <f t="array" ref="I3392">IF(ISBLANK(N3392),"",INDEX($AC$7:$CO$7,,MATCH(H3392,$AC$6:$CO$6,0)))</f>
        <v/>
      </c>
      <c r="L3392" s="1" t="str">
        <f t="shared" si="755"/>
        <v/>
      </c>
      <c r="M3392" s="1" t="str">
        <f t="shared" si="756"/>
        <v/>
      </c>
    </row>
    <row r="3393" spans="2:13" x14ac:dyDescent="0.2">
      <c r="B3393" s="1" t="str">
        <f t="shared" si="751"/>
        <v/>
      </c>
      <c r="C3393" s="12">
        <f t="shared" si="752"/>
        <v>1</v>
      </c>
      <c r="D3393" s="1" t="str">
        <f t="shared" si="753"/>
        <v/>
      </c>
      <c r="E3393" s="1" t="str">
        <f t="shared" si="754"/>
        <v/>
      </c>
      <c r="H3393" s="1" t="str">
        <f>IF(ISBLANK(N3393),"",IF(SUM(AC3393:CO3393)=0,"other",INDEX(AC$6:CO$6,MATCH(1,AC3393:CO3393,0))))</f>
        <v/>
      </c>
      <c r="I3393" s="1" t="str" cm="1">
        <f t="array" ref="I3393">IF(ISBLANK(N3393),"",INDEX($AC$7:$CO$7,,MATCH(H3393,$AC$6:$CO$6,0)))</f>
        <v/>
      </c>
      <c r="L3393" s="1" t="str">
        <f t="shared" si="755"/>
        <v/>
      </c>
      <c r="M3393" s="1" t="str">
        <f t="shared" si="756"/>
        <v/>
      </c>
    </row>
    <row r="3394" spans="2:13" x14ac:dyDescent="0.2">
      <c r="B3394" s="1" t="str">
        <f t="shared" si="751"/>
        <v/>
      </c>
      <c r="C3394" s="12">
        <f t="shared" si="752"/>
        <v>1</v>
      </c>
      <c r="D3394" s="1" t="str">
        <f t="shared" si="753"/>
        <v/>
      </c>
      <c r="E3394" s="1" t="str">
        <f t="shared" si="754"/>
        <v/>
      </c>
      <c r="H3394" s="1" t="str">
        <f>IF(ISBLANK(N3394),"",IF(SUM(AC3394:CO3394)=0,"other",INDEX(AC$6:CO$6,MATCH(1,AC3394:CO3394,0))))</f>
        <v/>
      </c>
      <c r="I3394" s="1" t="str" cm="1">
        <f t="array" ref="I3394">IF(ISBLANK(N3394),"",INDEX($AC$7:$CO$7,,MATCH(H3394,$AC$6:$CO$6,0)))</f>
        <v/>
      </c>
      <c r="L3394" s="1" t="str">
        <f t="shared" si="755"/>
        <v/>
      </c>
      <c r="M3394" s="1" t="str">
        <f t="shared" si="756"/>
        <v/>
      </c>
    </row>
    <row r="3395" spans="2:13" x14ac:dyDescent="0.2">
      <c r="B3395" s="1" t="str">
        <f t="shared" si="751"/>
        <v/>
      </c>
      <c r="C3395" s="12">
        <f t="shared" si="752"/>
        <v>1</v>
      </c>
      <c r="D3395" s="1" t="str">
        <f t="shared" si="753"/>
        <v/>
      </c>
      <c r="E3395" s="1" t="str">
        <f t="shared" si="754"/>
        <v/>
      </c>
      <c r="H3395" s="1" t="str">
        <f>IF(ISBLANK(N3395),"",IF(SUM(AC3395:CO3395)=0,"other",INDEX(AC$6:CO$6,MATCH(1,AC3395:CO3395,0))))</f>
        <v/>
      </c>
      <c r="I3395" s="1" t="str" cm="1">
        <f t="array" ref="I3395">IF(ISBLANK(N3395),"",INDEX($AC$7:$CO$7,,MATCH(H3395,$AC$6:$CO$6,0)))</f>
        <v/>
      </c>
      <c r="L3395" s="1" t="str">
        <f t="shared" si="755"/>
        <v/>
      </c>
      <c r="M3395" s="1" t="str">
        <f t="shared" si="756"/>
        <v/>
      </c>
    </row>
    <row r="3396" spans="2:13" x14ac:dyDescent="0.2">
      <c r="B3396" s="1" t="str">
        <f t="shared" si="751"/>
        <v/>
      </c>
      <c r="C3396" s="12">
        <f t="shared" si="752"/>
        <v>1</v>
      </c>
      <c r="D3396" s="1" t="str">
        <f t="shared" si="753"/>
        <v/>
      </c>
      <c r="E3396" s="1" t="str">
        <f t="shared" si="754"/>
        <v/>
      </c>
      <c r="H3396" s="1" t="str">
        <f>IF(ISBLANK(N3396),"",IF(SUM(AC3396:CO3396)=0,"other",INDEX(AC$6:CO$6,MATCH(1,AC3396:CO3396,0))))</f>
        <v/>
      </c>
      <c r="I3396" s="1" t="str" cm="1">
        <f t="array" ref="I3396">IF(ISBLANK(N3396),"",INDEX($AC$7:$CO$7,,MATCH(H3396,$AC$6:$CO$6,0)))</f>
        <v/>
      </c>
      <c r="L3396" s="1" t="str">
        <f t="shared" si="755"/>
        <v/>
      </c>
      <c r="M3396" s="1" t="str">
        <f t="shared" si="756"/>
        <v/>
      </c>
    </row>
    <row r="3397" spans="2:13" x14ac:dyDescent="0.2">
      <c r="B3397" s="1" t="str">
        <f t="shared" si="751"/>
        <v/>
      </c>
      <c r="C3397" s="12">
        <f t="shared" si="752"/>
        <v>1</v>
      </c>
      <c r="D3397" s="1" t="str">
        <f t="shared" si="753"/>
        <v/>
      </c>
      <c r="E3397" s="1" t="str">
        <f t="shared" si="754"/>
        <v/>
      </c>
      <c r="H3397" s="1" t="str">
        <f>IF(ISBLANK(N3397),"",IF(SUM(AC3397:CO3397)=0,"other",INDEX(AC$6:CO$6,MATCH(1,AC3397:CO3397,0))))</f>
        <v/>
      </c>
      <c r="I3397" s="1" t="str" cm="1">
        <f t="array" ref="I3397">IF(ISBLANK(N3397),"",INDEX($AC$7:$CO$7,,MATCH(H3397,$AC$6:$CO$6,0)))</f>
        <v/>
      </c>
      <c r="L3397" s="1" t="str">
        <f t="shared" si="755"/>
        <v/>
      </c>
      <c r="M3397" s="1" t="str">
        <f t="shared" si="756"/>
        <v/>
      </c>
    </row>
    <row r="3398" spans="2:13" x14ac:dyDescent="0.2">
      <c r="B3398" s="1" t="str">
        <f t="shared" si="751"/>
        <v/>
      </c>
      <c r="C3398" s="12">
        <f t="shared" si="752"/>
        <v>1</v>
      </c>
      <c r="D3398" s="1" t="str">
        <f t="shared" si="753"/>
        <v/>
      </c>
      <c r="E3398" s="1" t="str">
        <f t="shared" si="754"/>
        <v/>
      </c>
      <c r="H3398" s="1" t="str">
        <f>IF(ISBLANK(N3398),"",IF(SUM(AC3398:CO3398)=0,"other",INDEX(AC$6:CO$6,MATCH(1,AC3398:CO3398,0))))</f>
        <v/>
      </c>
      <c r="I3398" s="1" t="str" cm="1">
        <f t="array" ref="I3398">IF(ISBLANK(N3398),"",INDEX($AC$7:$CO$7,,MATCH(H3398,$AC$6:$CO$6,0)))</f>
        <v/>
      </c>
      <c r="L3398" s="1" t="str">
        <f t="shared" si="755"/>
        <v/>
      </c>
      <c r="M3398" s="1" t="str">
        <f t="shared" si="756"/>
        <v/>
      </c>
    </row>
    <row r="3399" spans="2:13" x14ac:dyDescent="0.2">
      <c r="B3399" s="1" t="str">
        <f t="shared" si="751"/>
        <v/>
      </c>
      <c r="C3399" s="12">
        <f t="shared" si="752"/>
        <v>1</v>
      </c>
      <c r="D3399" s="1" t="str">
        <f t="shared" si="753"/>
        <v/>
      </c>
      <c r="E3399" s="1" t="str">
        <f t="shared" si="754"/>
        <v/>
      </c>
      <c r="H3399" s="1" t="str">
        <f>IF(ISBLANK(N3399),"",IF(SUM(AC3399:CO3399)=0,"other",INDEX(AC$6:CO$6,MATCH(1,AC3399:CO3399,0))))</f>
        <v/>
      </c>
      <c r="I3399" s="1" t="str" cm="1">
        <f t="array" ref="I3399">IF(ISBLANK(N3399),"",INDEX($AC$7:$CO$7,,MATCH(H3399,$AC$6:$CO$6,0)))</f>
        <v/>
      </c>
      <c r="L3399" s="1" t="str">
        <f t="shared" si="755"/>
        <v/>
      </c>
      <c r="M3399" s="1" t="str">
        <f t="shared" si="756"/>
        <v/>
      </c>
    </row>
    <row r="3400" spans="2:13" x14ac:dyDescent="0.2">
      <c r="B3400" s="1" t="str">
        <f t="shared" si="751"/>
        <v/>
      </c>
      <c r="C3400" s="12">
        <f t="shared" si="752"/>
        <v>1</v>
      </c>
      <c r="D3400" s="1" t="str">
        <f t="shared" si="753"/>
        <v/>
      </c>
      <c r="E3400" s="1" t="str">
        <f t="shared" si="754"/>
        <v/>
      </c>
      <c r="H3400" s="1" t="str">
        <f>IF(ISBLANK(N3400),"",IF(SUM(AC3400:CO3400)=0,"other",INDEX(AC$6:CO$6,MATCH(1,AC3400:CO3400,0))))</f>
        <v/>
      </c>
      <c r="I3400" s="1" t="str" cm="1">
        <f t="array" ref="I3400">IF(ISBLANK(N3400),"",INDEX($AC$7:$CO$7,,MATCH(H3400,$AC$6:$CO$6,0)))</f>
        <v/>
      </c>
      <c r="L3400" s="1" t="str">
        <f t="shared" si="755"/>
        <v/>
      </c>
      <c r="M3400" s="1" t="str">
        <f t="shared" si="756"/>
        <v/>
      </c>
    </row>
    <row r="3401" spans="2:13" x14ac:dyDescent="0.2">
      <c r="B3401" s="1" t="str">
        <f t="shared" si="751"/>
        <v/>
      </c>
      <c r="C3401" s="12">
        <f t="shared" si="752"/>
        <v>1</v>
      </c>
      <c r="D3401" s="1" t="str">
        <f t="shared" si="753"/>
        <v/>
      </c>
      <c r="E3401" s="1" t="str">
        <f t="shared" si="754"/>
        <v/>
      </c>
      <c r="H3401" s="1" t="str">
        <f>IF(ISBLANK(N3401),"",IF(SUM(AC3401:CO3401)=0,"other",INDEX(AC$6:CO$6,MATCH(1,AC3401:CO3401,0))))</f>
        <v/>
      </c>
      <c r="I3401" s="1" t="str" cm="1">
        <f t="array" ref="I3401">IF(ISBLANK(N3401),"",INDEX($AC$7:$CO$7,,MATCH(H3401,$AC$6:$CO$6,0)))</f>
        <v/>
      </c>
      <c r="L3401" s="1" t="str">
        <f t="shared" si="755"/>
        <v/>
      </c>
      <c r="M3401" s="1" t="str">
        <f t="shared" si="756"/>
        <v/>
      </c>
    </row>
    <row r="3402" spans="2:13" x14ac:dyDescent="0.2">
      <c r="B3402" s="1" t="str">
        <f t="shared" ref="B3402:B3465" si="757">IF(ISBLANK(N3402),"",YEAR(O3402))</f>
        <v/>
      </c>
      <c r="C3402" s="12">
        <f t="shared" ref="C3402:C3465" si="758">IF(ISBLANK(M3402),"",MONTH(O3402))</f>
        <v>1</v>
      </c>
      <c r="D3402" s="1" t="str">
        <f t="shared" ref="D3402:D3465" si="759">IF(ISBLANK(N3402),"",WEEKNUM(O3402))</f>
        <v/>
      </c>
      <c r="E3402" s="1" t="str">
        <f t="shared" ref="E3402:E3465" si="760">S3402&amp;R3402</f>
        <v/>
      </c>
      <c r="H3402" s="1" t="str">
        <f>IF(ISBLANK(N3402),"",IF(SUM(AC3402:CO3402)=0,"other",INDEX(AC$6:CO$6,MATCH(1,AC3402:CO3402,0))))</f>
        <v/>
      </c>
      <c r="I3402" s="1" t="str" cm="1">
        <f t="array" ref="I3402">IF(ISBLANK(N3402),"",INDEX($AC$7:$CO$7,,MATCH(H3402,$AC$6:$CO$6,0)))</f>
        <v/>
      </c>
      <c r="L3402" s="1" t="str">
        <f t="shared" ref="L3402:L3465" si="761">IF(ISBLANK(J3402),H3402,J3402)</f>
        <v/>
      </c>
      <c r="M3402" s="1" t="str">
        <f t="shared" ref="M3402:M3465" si="762">IF(ISBLANK(K3402),I3402,K3402)</f>
        <v/>
      </c>
    </row>
    <row r="3403" spans="2:13" x14ac:dyDescent="0.2">
      <c r="B3403" s="1" t="str">
        <f t="shared" si="757"/>
        <v/>
      </c>
      <c r="C3403" s="12">
        <f t="shared" si="758"/>
        <v>1</v>
      </c>
      <c r="D3403" s="1" t="str">
        <f t="shared" si="759"/>
        <v/>
      </c>
      <c r="E3403" s="1" t="str">
        <f t="shared" si="760"/>
        <v/>
      </c>
      <c r="H3403" s="1" t="str">
        <f>IF(ISBLANK(N3403),"",IF(SUM(AC3403:CO3403)=0,"other",INDEX(AC$6:CO$6,MATCH(1,AC3403:CO3403,0))))</f>
        <v/>
      </c>
      <c r="I3403" s="1" t="str" cm="1">
        <f t="array" ref="I3403">IF(ISBLANK(N3403),"",INDEX($AC$7:$CO$7,,MATCH(H3403,$AC$6:$CO$6,0)))</f>
        <v/>
      </c>
      <c r="L3403" s="1" t="str">
        <f t="shared" si="761"/>
        <v/>
      </c>
      <c r="M3403" s="1" t="str">
        <f t="shared" si="762"/>
        <v/>
      </c>
    </row>
    <row r="3404" spans="2:13" x14ac:dyDescent="0.2">
      <c r="B3404" s="1" t="str">
        <f t="shared" si="757"/>
        <v/>
      </c>
      <c r="C3404" s="12">
        <f t="shared" si="758"/>
        <v>1</v>
      </c>
      <c r="D3404" s="1" t="str">
        <f t="shared" si="759"/>
        <v/>
      </c>
      <c r="E3404" s="1" t="str">
        <f t="shared" si="760"/>
        <v/>
      </c>
      <c r="H3404" s="1" t="str">
        <f>IF(ISBLANK(N3404),"",IF(SUM(AC3404:CO3404)=0,"other",INDEX(AC$6:CO$6,MATCH(1,AC3404:CO3404,0))))</f>
        <v/>
      </c>
      <c r="I3404" s="1" t="str" cm="1">
        <f t="array" ref="I3404">IF(ISBLANK(N3404),"",INDEX($AC$7:$CO$7,,MATCH(H3404,$AC$6:$CO$6,0)))</f>
        <v/>
      </c>
      <c r="L3404" s="1" t="str">
        <f t="shared" si="761"/>
        <v/>
      </c>
      <c r="M3404" s="1" t="str">
        <f t="shared" si="762"/>
        <v/>
      </c>
    </row>
    <row r="3405" spans="2:13" x14ac:dyDescent="0.2">
      <c r="B3405" s="1" t="str">
        <f t="shared" si="757"/>
        <v/>
      </c>
      <c r="C3405" s="12">
        <f t="shared" si="758"/>
        <v>1</v>
      </c>
      <c r="D3405" s="1" t="str">
        <f t="shared" si="759"/>
        <v/>
      </c>
      <c r="E3405" s="1" t="str">
        <f t="shared" si="760"/>
        <v/>
      </c>
      <c r="H3405" s="1" t="str">
        <f>IF(ISBLANK(N3405),"",IF(SUM(AC3405:CO3405)=0,"other",INDEX(AC$6:CO$6,MATCH(1,AC3405:CO3405,0))))</f>
        <v/>
      </c>
      <c r="I3405" s="1" t="str" cm="1">
        <f t="array" ref="I3405">IF(ISBLANK(N3405),"",INDEX($AC$7:$CO$7,,MATCH(H3405,$AC$6:$CO$6,0)))</f>
        <v/>
      </c>
      <c r="L3405" s="1" t="str">
        <f t="shared" si="761"/>
        <v/>
      </c>
      <c r="M3405" s="1" t="str">
        <f t="shared" si="762"/>
        <v/>
      </c>
    </row>
    <row r="3406" spans="2:13" x14ac:dyDescent="0.2">
      <c r="B3406" s="1" t="str">
        <f t="shared" si="757"/>
        <v/>
      </c>
      <c r="C3406" s="12">
        <f t="shared" si="758"/>
        <v>1</v>
      </c>
      <c r="D3406" s="1" t="str">
        <f t="shared" si="759"/>
        <v/>
      </c>
      <c r="E3406" s="1" t="str">
        <f t="shared" si="760"/>
        <v/>
      </c>
      <c r="H3406" s="1" t="str">
        <f>IF(ISBLANK(N3406),"",IF(SUM(AC3406:CO3406)=0,"other",INDEX(AC$6:CO$6,MATCH(1,AC3406:CO3406,0))))</f>
        <v/>
      </c>
      <c r="I3406" s="1" t="str" cm="1">
        <f t="array" ref="I3406">IF(ISBLANK(N3406),"",INDEX($AC$7:$CO$7,,MATCH(H3406,$AC$6:$CO$6,0)))</f>
        <v/>
      </c>
      <c r="L3406" s="1" t="str">
        <f t="shared" si="761"/>
        <v/>
      </c>
      <c r="M3406" s="1" t="str">
        <f t="shared" si="762"/>
        <v/>
      </c>
    </row>
    <row r="3407" spans="2:13" x14ac:dyDescent="0.2">
      <c r="B3407" s="1" t="str">
        <f t="shared" si="757"/>
        <v/>
      </c>
      <c r="C3407" s="12">
        <f t="shared" si="758"/>
        <v>1</v>
      </c>
      <c r="D3407" s="1" t="str">
        <f t="shared" si="759"/>
        <v/>
      </c>
      <c r="E3407" s="1" t="str">
        <f t="shared" si="760"/>
        <v/>
      </c>
      <c r="H3407" s="1" t="str">
        <f>IF(ISBLANK(N3407),"",IF(SUM(AC3407:CO3407)=0,"other",INDEX(AC$6:CO$6,MATCH(1,AC3407:CO3407,0))))</f>
        <v/>
      </c>
      <c r="I3407" s="1" t="str" cm="1">
        <f t="array" ref="I3407">IF(ISBLANK(N3407),"",INDEX($AC$7:$CO$7,,MATCH(H3407,$AC$6:$CO$6,0)))</f>
        <v/>
      </c>
      <c r="L3407" s="1" t="str">
        <f t="shared" si="761"/>
        <v/>
      </c>
      <c r="M3407" s="1" t="str">
        <f t="shared" si="762"/>
        <v/>
      </c>
    </row>
    <row r="3408" spans="2:13" x14ac:dyDescent="0.2">
      <c r="B3408" s="1" t="str">
        <f t="shared" si="757"/>
        <v/>
      </c>
      <c r="C3408" s="12">
        <f t="shared" si="758"/>
        <v>1</v>
      </c>
      <c r="D3408" s="1" t="str">
        <f t="shared" si="759"/>
        <v/>
      </c>
      <c r="E3408" s="1" t="str">
        <f t="shared" si="760"/>
        <v/>
      </c>
      <c r="H3408" s="1" t="str">
        <f>IF(ISBLANK(N3408),"",IF(SUM(AC3408:CO3408)=0,"other",INDEX(AC$6:CO$6,MATCH(1,AC3408:CO3408,0))))</f>
        <v/>
      </c>
      <c r="I3408" s="1" t="str" cm="1">
        <f t="array" ref="I3408">IF(ISBLANK(N3408),"",INDEX($AC$7:$CO$7,,MATCH(H3408,$AC$6:$CO$6,0)))</f>
        <v/>
      </c>
      <c r="L3408" s="1" t="str">
        <f t="shared" si="761"/>
        <v/>
      </c>
      <c r="M3408" s="1" t="str">
        <f t="shared" si="762"/>
        <v/>
      </c>
    </row>
    <row r="3409" spans="2:13" x14ac:dyDescent="0.2">
      <c r="B3409" s="1" t="str">
        <f t="shared" si="757"/>
        <v/>
      </c>
      <c r="C3409" s="12">
        <f t="shared" si="758"/>
        <v>1</v>
      </c>
      <c r="D3409" s="1" t="str">
        <f t="shared" si="759"/>
        <v/>
      </c>
      <c r="E3409" s="1" t="str">
        <f t="shared" si="760"/>
        <v/>
      </c>
      <c r="H3409" s="1" t="str">
        <f>IF(ISBLANK(N3409),"",IF(SUM(AC3409:CO3409)=0,"other",INDEX(AC$6:CO$6,MATCH(1,AC3409:CO3409,0))))</f>
        <v/>
      </c>
      <c r="I3409" s="1" t="str" cm="1">
        <f t="array" ref="I3409">IF(ISBLANK(N3409),"",INDEX($AC$7:$CO$7,,MATCH(H3409,$AC$6:$CO$6,0)))</f>
        <v/>
      </c>
      <c r="L3409" s="1" t="str">
        <f t="shared" si="761"/>
        <v/>
      </c>
      <c r="M3409" s="1" t="str">
        <f t="shared" si="762"/>
        <v/>
      </c>
    </row>
    <row r="3410" spans="2:13" x14ac:dyDescent="0.2">
      <c r="B3410" s="1" t="str">
        <f t="shared" si="757"/>
        <v/>
      </c>
      <c r="C3410" s="12">
        <f t="shared" si="758"/>
        <v>1</v>
      </c>
      <c r="D3410" s="1" t="str">
        <f t="shared" si="759"/>
        <v/>
      </c>
      <c r="E3410" s="1" t="str">
        <f t="shared" si="760"/>
        <v/>
      </c>
      <c r="H3410" s="1" t="str">
        <f>IF(ISBLANK(N3410),"",IF(SUM(AC3410:CO3410)=0,"other",INDEX(AC$6:CO$6,MATCH(1,AC3410:CO3410,0))))</f>
        <v/>
      </c>
      <c r="I3410" s="1" t="str" cm="1">
        <f t="array" ref="I3410">IF(ISBLANK(N3410),"",INDEX($AC$7:$CO$7,,MATCH(H3410,$AC$6:$CO$6,0)))</f>
        <v/>
      </c>
      <c r="L3410" s="1" t="str">
        <f t="shared" si="761"/>
        <v/>
      </c>
      <c r="M3410" s="1" t="str">
        <f t="shared" si="762"/>
        <v/>
      </c>
    </row>
    <row r="3411" spans="2:13" x14ac:dyDescent="0.2">
      <c r="B3411" s="1" t="str">
        <f t="shared" si="757"/>
        <v/>
      </c>
      <c r="C3411" s="12">
        <f t="shared" si="758"/>
        <v>1</v>
      </c>
      <c r="D3411" s="1" t="str">
        <f t="shared" si="759"/>
        <v/>
      </c>
      <c r="E3411" s="1" t="str">
        <f t="shared" si="760"/>
        <v/>
      </c>
      <c r="H3411" s="1" t="str">
        <f>IF(ISBLANK(N3411),"",IF(SUM(AC3411:CO3411)=0,"other",INDEX(AC$6:CO$6,MATCH(1,AC3411:CO3411,0))))</f>
        <v/>
      </c>
      <c r="I3411" s="1" t="str" cm="1">
        <f t="array" ref="I3411">IF(ISBLANK(N3411),"",INDEX($AC$7:$CO$7,,MATCH(H3411,$AC$6:$CO$6,0)))</f>
        <v/>
      </c>
      <c r="L3411" s="1" t="str">
        <f t="shared" si="761"/>
        <v/>
      </c>
      <c r="M3411" s="1" t="str">
        <f t="shared" si="762"/>
        <v/>
      </c>
    </row>
    <row r="3412" spans="2:13" x14ac:dyDescent="0.2">
      <c r="B3412" s="1" t="str">
        <f t="shared" si="757"/>
        <v/>
      </c>
      <c r="C3412" s="12">
        <f t="shared" si="758"/>
        <v>1</v>
      </c>
      <c r="D3412" s="1" t="str">
        <f t="shared" si="759"/>
        <v/>
      </c>
      <c r="E3412" s="1" t="str">
        <f t="shared" si="760"/>
        <v/>
      </c>
      <c r="H3412" s="1" t="str">
        <f>IF(ISBLANK(N3412),"",IF(SUM(AC3412:CO3412)=0,"other",INDEX(AC$6:CO$6,MATCH(1,AC3412:CO3412,0))))</f>
        <v/>
      </c>
      <c r="I3412" s="1" t="str" cm="1">
        <f t="array" ref="I3412">IF(ISBLANK(N3412),"",INDEX($AC$7:$CO$7,,MATCH(H3412,$AC$6:$CO$6,0)))</f>
        <v/>
      </c>
      <c r="L3412" s="1" t="str">
        <f t="shared" si="761"/>
        <v/>
      </c>
      <c r="M3412" s="1" t="str">
        <f t="shared" si="762"/>
        <v/>
      </c>
    </row>
    <row r="3413" spans="2:13" x14ac:dyDescent="0.2">
      <c r="B3413" s="1" t="str">
        <f t="shared" si="757"/>
        <v/>
      </c>
      <c r="C3413" s="12">
        <f t="shared" si="758"/>
        <v>1</v>
      </c>
      <c r="D3413" s="1" t="str">
        <f t="shared" si="759"/>
        <v/>
      </c>
      <c r="E3413" s="1" t="str">
        <f t="shared" si="760"/>
        <v/>
      </c>
      <c r="H3413" s="1" t="str">
        <f>IF(ISBLANK(N3413),"",IF(SUM(AC3413:CO3413)=0,"other",INDEX(AC$6:CO$6,MATCH(1,AC3413:CO3413,0))))</f>
        <v/>
      </c>
      <c r="I3413" s="1" t="str" cm="1">
        <f t="array" ref="I3413">IF(ISBLANK(N3413),"",INDEX($AC$7:$CO$7,,MATCH(H3413,$AC$6:$CO$6,0)))</f>
        <v/>
      </c>
      <c r="L3413" s="1" t="str">
        <f t="shared" si="761"/>
        <v/>
      </c>
      <c r="M3413" s="1" t="str">
        <f t="shared" si="762"/>
        <v/>
      </c>
    </row>
    <row r="3414" spans="2:13" x14ac:dyDescent="0.2">
      <c r="B3414" s="1" t="str">
        <f t="shared" si="757"/>
        <v/>
      </c>
      <c r="C3414" s="12">
        <f t="shared" si="758"/>
        <v>1</v>
      </c>
      <c r="D3414" s="1" t="str">
        <f t="shared" si="759"/>
        <v/>
      </c>
      <c r="E3414" s="1" t="str">
        <f t="shared" si="760"/>
        <v/>
      </c>
      <c r="H3414" s="1" t="str">
        <f>IF(ISBLANK(N3414),"",IF(SUM(AC3414:CO3414)=0,"other",INDEX(AC$6:CO$6,MATCH(1,AC3414:CO3414,0))))</f>
        <v/>
      </c>
      <c r="I3414" s="1" t="str" cm="1">
        <f t="array" ref="I3414">IF(ISBLANK(N3414),"",INDEX($AC$7:$CO$7,,MATCH(H3414,$AC$6:$CO$6,0)))</f>
        <v/>
      </c>
      <c r="L3414" s="1" t="str">
        <f t="shared" si="761"/>
        <v/>
      </c>
      <c r="M3414" s="1" t="str">
        <f t="shared" si="762"/>
        <v/>
      </c>
    </row>
    <row r="3415" spans="2:13" x14ac:dyDescent="0.2">
      <c r="B3415" s="1" t="str">
        <f t="shared" si="757"/>
        <v/>
      </c>
      <c r="C3415" s="12">
        <f t="shared" si="758"/>
        <v>1</v>
      </c>
      <c r="D3415" s="1" t="str">
        <f t="shared" si="759"/>
        <v/>
      </c>
      <c r="E3415" s="1" t="str">
        <f t="shared" si="760"/>
        <v/>
      </c>
      <c r="H3415" s="1" t="str">
        <f>IF(ISBLANK(N3415),"",IF(SUM(AC3415:CO3415)=0,"other",INDEX(AC$6:CO$6,MATCH(1,AC3415:CO3415,0))))</f>
        <v/>
      </c>
      <c r="I3415" s="1" t="str" cm="1">
        <f t="array" ref="I3415">IF(ISBLANK(N3415),"",INDEX($AC$7:$CO$7,,MATCH(H3415,$AC$6:$CO$6,0)))</f>
        <v/>
      </c>
      <c r="L3415" s="1" t="str">
        <f t="shared" si="761"/>
        <v/>
      </c>
      <c r="M3415" s="1" t="str">
        <f t="shared" si="762"/>
        <v/>
      </c>
    </row>
    <row r="3416" spans="2:13" x14ac:dyDescent="0.2">
      <c r="B3416" s="1" t="str">
        <f t="shared" si="757"/>
        <v/>
      </c>
      <c r="C3416" s="12">
        <f t="shared" si="758"/>
        <v>1</v>
      </c>
      <c r="D3416" s="1" t="str">
        <f t="shared" si="759"/>
        <v/>
      </c>
      <c r="E3416" s="1" t="str">
        <f t="shared" si="760"/>
        <v/>
      </c>
      <c r="H3416" s="1" t="str">
        <f>IF(ISBLANK(N3416),"",IF(SUM(AC3416:CO3416)=0,"other",INDEX(AC$6:CO$6,MATCH(1,AC3416:CO3416,0))))</f>
        <v/>
      </c>
      <c r="I3416" s="1" t="str" cm="1">
        <f t="array" ref="I3416">IF(ISBLANK(N3416),"",INDEX($AC$7:$CO$7,,MATCH(H3416,$AC$6:$CO$6,0)))</f>
        <v/>
      </c>
      <c r="L3416" s="1" t="str">
        <f t="shared" si="761"/>
        <v/>
      </c>
      <c r="M3416" s="1" t="str">
        <f t="shared" si="762"/>
        <v/>
      </c>
    </row>
    <row r="3417" spans="2:13" x14ac:dyDescent="0.2">
      <c r="B3417" s="1" t="str">
        <f t="shared" si="757"/>
        <v/>
      </c>
      <c r="C3417" s="12">
        <f t="shared" si="758"/>
        <v>1</v>
      </c>
      <c r="D3417" s="1" t="str">
        <f t="shared" si="759"/>
        <v/>
      </c>
      <c r="E3417" s="1" t="str">
        <f t="shared" si="760"/>
        <v/>
      </c>
      <c r="H3417" s="1" t="str">
        <f>IF(ISBLANK(N3417),"",IF(SUM(AC3417:CO3417)=0,"other",INDEX(AC$6:CO$6,MATCH(1,AC3417:CO3417,0))))</f>
        <v/>
      </c>
      <c r="I3417" s="1" t="str" cm="1">
        <f t="array" ref="I3417">IF(ISBLANK(N3417),"",INDEX($AC$7:$CO$7,,MATCH(H3417,$AC$6:$CO$6,0)))</f>
        <v/>
      </c>
      <c r="L3417" s="1" t="str">
        <f t="shared" si="761"/>
        <v/>
      </c>
      <c r="M3417" s="1" t="str">
        <f t="shared" si="762"/>
        <v/>
      </c>
    </row>
    <row r="3418" spans="2:13" x14ac:dyDescent="0.2">
      <c r="B3418" s="1" t="str">
        <f t="shared" si="757"/>
        <v/>
      </c>
      <c r="C3418" s="12">
        <f t="shared" si="758"/>
        <v>1</v>
      </c>
      <c r="D3418" s="1" t="str">
        <f t="shared" si="759"/>
        <v/>
      </c>
      <c r="E3418" s="1" t="str">
        <f t="shared" si="760"/>
        <v/>
      </c>
      <c r="H3418" s="1" t="str">
        <f>IF(ISBLANK(N3418),"",IF(SUM(AC3418:CO3418)=0,"other",INDEX(AC$6:CO$6,MATCH(1,AC3418:CO3418,0))))</f>
        <v/>
      </c>
      <c r="I3418" s="1" t="str" cm="1">
        <f t="array" ref="I3418">IF(ISBLANK(N3418),"",INDEX($AC$7:$CO$7,,MATCH(H3418,$AC$6:$CO$6,0)))</f>
        <v/>
      </c>
      <c r="L3418" s="1" t="str">
        <f t="shared" si="761"/>
        <v/>
      </c>
      <c r="M3418" s="1" t="str">
        <f t="shared" si="762"/>
        <v/>
      </c>
    </row>
    <row r="3419" spans="2:13" x14ac:dyDescent="0.2">
      <c r="B3419" s="1" t="str">
        <f t="shared" si="757"/>
        <v/>
      </c>
      <c r="C3419" s="12">
        <f t="shared" si="758"/>
        <v>1</v>
      </c>
      <c r="D3419" s="1" t="str">
        <f t="shared" si="759"/>
        <v/>
      </c>
      <c r="E3419" s="1" t="str">
        <f t="shared" si="760"/>
        <v/>
      </c>
      <c r="H3419" s="1" t="str">
        <f>IF(ISBLANK(N3419),"",IF(SUM(AC3419:CO3419)=0,"other",INDEX(AC$6:CO$6,MATCH(1,AC3419:CO3419,0))))</f>
        <v/>
      </c>
      <c r="I3419" s="1" t="str" cm="1">
        <f t="array" ref="I3419">IF(ISBLANK(N3419),"",INDEX($AC$7:$CO$7,,MATCH(H3419,$AC$6:$CO$6,0)))</f>
        <v/>
      </c>
      <c r="L3419" s="1" t="str">
        <f t="shared" si="761"/>
        <v/>
      </c>
      <c r="M3419" s="1" t="str">
        <f t="shared" si="762"/>
        <v/>
      </c>
    </row>
    <row r="3420" spans="2:13" x14ac:dyDescent="0.2">
      <c r="B3420" s="1" t="str">
        <f t="shared" si="757"/>
        <v/>
      </c>
      <c r="C3420" s="12">
        <f t="shared" si="758"/>
        <v>1</v>
      </c>
      <c r="D3420" s="1" t="str">
        <f t="shared" si="759"/>
        <v/>
      </c>
      <c r="E3420" s="1" t="str">
        <f t="shared" si="760"/>
        <v/>
      </c>
      <c r="H3420" s="1" t="str">
        <f>IF(ISBLANK(N3420),"",IF(SUM(AC3420:CO3420)=0,"other",INDEX(AC$6:CO$6,MATCH(1,AC3420:CO3420,0))))</f>
        <v/>
      </c>
      <c r="I3420" s="1" t="str" cm="1">
        <f t="array" ref="I3420">IF(ISBLANK(N3420),"",INDEX($AC$7:$CO$7,,MATCH(H3420,$AC$6:$CO$6,0)))</f>
        <v/>
      </c>
      <c r="L3420" s="1" t="str">
        <f t="shared" si="761"/>
        <v/>
      </c>
      <c r="M3420" s="1" t="str">
        <f t="shared" si="762"/>
        <v/>
      </c>
    </row>
    <row r="3421" spans="2:13" x14ac:dyDescent="0.2">
      <c r="B3421" s="1" t="str">
        <f t="shared" si="757"/>
        <v/>
      </c>
      <c r="C3421" s="12">
        <f t="shared" si="758"/>
        <v>1</v>
      </c>
      <c r="D3421" s="1" t="str">
        <f t="shared" si="759"/>
        <v/>
      </c>
      <c r="E3421" s="1" t="str">
        <f t="shared" si="760"/>
        <v/>
      </c>
      <c r="H3421" s="1" t="str">
        <f>IF(ISBLANK(N3421),"",IF(SUM(AC3421:CO3421)=0,"other",INDEX(AC$6:CO$6,MATCH(1,AC3421:CO3421,0))))</f>
        <v/>
      </c>
      <c r="I3421" s="1" t="str" cm="1">
        <f t="array" ref="I3421">IF(ISBLANK(N3421),"",INDEX($AC$7:$CO$7,,MATCH(H3421,$AC$6:$CO$6,0)))</f>
        <v/>
      </c>
      <c r="L3421" s="1" t="str">
        <f t="shared" si="761"/>
        <v/>
      </c>
      <c r="M3421" s="1" t="str">
        <f t="shared" si="762"/>
        <v/>
      </c>
    </row>
    <row r="3422" spans="2:13" x14ac:dyDescent="0.2">
      <c r="B3422" s="1" t="str">
        <f t="shared" si="757"/>
        <v/>
      </c>
      <c r="C3422" s="12">
        <f t="shared" si="758"/>
        <v>1</v>
      </c>
      <c r="D3422" s="1" t="str">
        <f t="shared" si="759"/>
        <v/>
      </c>
      <c r="E3422" s="1" t="str">
        <f t="shared" si="760"/>
        <v/>
      </c>
      <c r="H3422" s="1" t="str">
        <f>IF(ISBLANK(N3422),"",IF(SUM(AC3422:CO3422)=0,"other",INDEX(AC$6:CO$6,MATCH(1,AC3422:CO3422,0))))</f>
        <v/>
      </c>
      <c r="I3422" s="1" t="str" cm="1">
        <f t="array" ref="I3422">IF(ISBLANK(N3422),"",INDEX($AC$7:$CO$7,,MATCH(H3422,$AC$6:$CO$6,0)))</f>
        <v/>
      </c>
      <c r="L3422" s="1" t="str">
        <f t="shared" si="761"/>
        <v/>
      </c>
      <c r="M3422" s="1" t="str">
        <f t="shared" si="762"/>
        <v/>
      </c>
    </row>
    <row r="3423" spans="2:13" x14ac:dyDescent="0.2">
      <c r="B3423" s="1" t="str">
        <f t="shared" si="757"/>
        <v/>
      </c>
      <c r="C3423" s="12">
        <f t="shared" si="758"/>
        <v>1</v>
      </c>
      <c r="D3423" s="1" t="str">
        <f t="shared" si="759"/>
        <v/>
      </c>
      <c r="E3423" s="1" t="str">
        <f t="shared" si="760"/>
        <v/>
      </c>
      <c r="H3423" s="1" t="str">
        <f>IF(ISBLANK(N3423),"",IF(SUM(AC3423:CO3423)=0,"other",INDEX(AC$6:CO$6,MATCH(1,AC3423:CO3423,0))))</f>
        <v/>
      </c>
      <c r="I3423" s="1" t="str" cm="1">
        <f t="array" ref="I3423">IF(ISBLANK(N3423),"",INDEX($AC$7:$CO$7,,MATCH(H3423,$AC$6:$CO$6,0)))</f>
        <v/>
      </c>
      <c r="L3423" s="1" t="str">
        <f t="shared" si="761"/>
        <v/>
      </c>
      <c r="M3423" s="1" t="str">
        <f t="shared" si="762"/>
        <v/>
      </c>
    </row>
    <row r="3424" spans="2:13" x14ac:dyDescent="0.2">
      <c r="B3424" s="1" t="str">
        <f t="shared" si="757"/>
        <v/>
      </c>
      <c r="C3424" s="12">
        <f t="shared" si="758"/>
        <v>1</v>
      </c>
      <c r="D3424" s="1" t="str">
        <f t="shared" si="759"/>
        <v/>
      </c>
      <c r="E3424" s="1" t="str">
        <f t="shared" si="760"/>
        <v/>
      </c>
      <c r="H3424" s="1" t="str">
        <f>IF(ISBLANK(N3424),"",IF(SUM(AC3424:CO3424)=0,"other",INDEX(AC$6:CO$6,MATCH(1,AC3424:CO3424,0))))</f>
        <v/>
      </c>
      <c r="I3424" s="1" t="str" cm="1">
        <f t="array" ref="I3424">IF(ISBLANK(N3424),"",INDEX($AC$7:$CO$7,,MATCH(H3424,$AC$6:$CO$6,0)))</f>
        <v/>
      </c>
      <c r="L3424" s="1" t="str">
        <f t="shared" si="761"/>
        <v/>
      </c>
      <c r="M3424" s="1" t="str">
        <f t="shared" si="762"/>
        <v/>
      </c>
    </row>
    <row r="3425" spans="2:13" x14ac:dyDescent="0.2">
      <c r="B3425" s="1" t="str">
        <f t="shared" si="757"/>
        <v/>
      </c>
      <c r="C3425" s="12">
        <f t="shared" si="758"/>
        <v>1</v>
      </c>
      <c r="D3425" s="1" t="str">
        <f t="shared" si="759"/>
        <v/>
      </c>
      <c r="E3425" s="1" t="str">
        <f t="shared" si="760"/>
        <v/>
      </c>
      <c r="H3425" s="1" t="str">
        <f>IF(ISBLANK(N3425),"",IF(SUM(AC3425:CO3425)=0,"other",INDEX(AC$6:CO$6,MATCH(1,AC3425:CO3425,0))))</f>
        <v/>
      </c>
      <c r="I3425" s="1" t="str" cm="1">
        <f t="array" ref="I3425">IF(ISBLANK(N3425),"",INDEX($AC$7:$CO$7,,MATCH(H3425,$AC$6:$CO$6,0)))</f>
        <v/>
      </c>
      <c r="L3425" s="1" t="str">
        <f t="shared" si="761"/>
        <v/>
      </c>
      <c r="M3425" s="1" t="str">
        <f t="shared" si="762"/>
        <v/>
      </c>
    </row>
    <row r="3426" spans="2:13" x14ac:dyDescent="0.2">
      <c r="B3426" s="1" t="str">
        <f t="shared" si="757"/>
        <v/>
      </c>
      <c r="C3426" s="12">
        <f t="shared" si="758"/>
        <v>1</v>
      </c>
      <c r="D3426" s="1" t="str">
        <f t="shared" si="759"/>
        <v/>
      </c>
      <c r="E3426" s="1" t="str">
        <f t="shared" si="760"/>
        <v/>
      </c>
      <c r="H3426" s="1" t="str">
        <f>IF(ISBLANK(N3426),"",IF(SUM(AC3426:CO3426)=0,"other",INDEX(AC$6:CO$6,MATCH(1,AC3426:CO3426,0))))</f>
        <v/>
      </c>
      <c r="I3426" s="1" t="str" cm="1">
        <f t="array" ref="I3426">IF(ISBLANK(N3426),"",INDEX($AC$7:$CO$7,,MATCH(H3426,$AC$6:$CO$6,0)))</f>
        <v/>
      </c>
      <c r="L3426" s="1" t="str">
        <f t="shared" si="761"/>
        <v/>
      </c>
      <c r="M3426" s="1" t="str">
        <f t="shared" si="762"/>
        <v/>
      </c>
    </row>
    <row r="3427" spans="2:13" x14ac:dyDescent="0.2">
      <c r="B3427" s="1" t="str">
        <f t="shared" si="757"/>
        <v/>
      </c>
      <c r="C3427" s="12">
        <f t="shared" si="758"/>
        <v>1</v>
      </c>
      <c r="D3427" s="1" t="str">
        <f t="shared" si="759"/>
        <v/>
      </c>
      <c r="E3427" s="1" t="str">
        <f t="shared" si="760"/>
        <v/>
      </c>
      <c r="H3427" s="1" t="str">
        <f>IF(ISBLANK(N3427),"",IF(SUM(AC3427:CO3427)=0,"other",INDEX(AC$6:CO$6,MATCH(1,AC3427:CO3427,0))))</f>
        <v/>
      </c>
      <c r="I3427" s="1" t="str" cm="1">
        <f t="array" ref="I3427">IF(ISBLANK(N3427),"",INDEX($AC$7:$CO$7,,MATCH(H3427,$AC$6:$CO$6,0)))</f>
        <v/>
      </c>
      <c r="L3427" s="1" t="str">
        <f t="shared" si="761"/>
        <v/>
      </c>
      <c r="M3427" s="1" t="str">
        <f t="shared" si="762"/>
        <v/>
      </c>
    </row>
    <row r="3428" spans="2:13" x14ac:dyDescent="0.2">
      <c r="B3428" s="1" t="str">
        <f t="shared" si="757"/>
        <v/>
      </c>
      <c r="C3428" s="12">
        <f t="shared" si="758"/>
        <v>1</v>
      </c>
      <c r="D3428" s="1" t="str">
        <f t="shared" si="759"/>
        <v/>
      </c>
      <c r="E3428" s="1" t="str">
        <f t="shared" si="760"/>
        <v/>
      </c>
      <c r="H3428" s="1" t="str">
        <f>IF(ISBLANK(N3428),"",IF(SUM(AC3428:CO3428)=0,"other",INDEX(AC$6:CO$6,MATCH(1,AC3428:CO3428,0))))</f>
        <v/>
      </c>
      <c r="I3428" s="1" t="str" cm="1">
        <f t="array" ref="I3428">IF(ISBLANK(N3428),"",INDEX($AC$7:$CO$7,,MATCH(H3428,$AC$6:$CO$6,0)))</f>
        <v/>
      </c>
      <c r="L3428" s="1" t="str">
        <f t="shared" si="761"/>
        <v/>
      </c>
      <c r="M3428" s="1" t="str">
        <f t="shared" si="762"/>
        <v/>
      </c>
    </row>
    <row r="3429" spans="2:13" x14ac:dyDescent="0.2">
      <c r="B3429" s="1" t="str">
        <f t="shared" si="757"/>
        <v/>
      </c>
      <c r="C3429" s="12">
        <f t="shared" si="758"/>
        <v>1</v>
      </c>
      <c r="D3429" s="1" t="str">
        <f t="shared" si="759"/>
        <v/>
      </c>
      <c r="E3429" s="1" t="str">
        <f t="shared" si="760"/>
        <v/>
      </c>
      <c r="H3429" s="1" t="str">
        <f>IF(ISBLANK(N3429),"",IF(SUM(AC3429:CO3429)=0,"other",INDEX(AC$6:CO$6,MATCH(1,AC3429:CO3429,0))))</f>
        <v/>
      </c>
      <c r="I3429" s="1" t="str" cm="1">
        <f t="array" ref="I3429">IF(ISBLANK(N3429),"",INDEX($AC$7:$CO$7,,MATCH(H3429,$AC$6:$CO$6,0)))</f>
        <v/>
      </c>
      <c r="L3429" s="1" t="str">
        <f t="shared" si="761"/>
        <v/>
      </c>
      <c r="M3429" s="1" t="str">
        <f t="shared" si="762"/>
        <v/>
      </c>
    </row>
    <row r="3430" spans="2:13" x14ac:dyDescent="0.2">
      <c r="B3430" s="1" t="str">
        <f t="shared" si="757"/>
        <v/>
      </c>
      <c r="C3430" s="12">
        <f t="shared" si="758"/>
        <v>1</v>
      </c>
      <c r="D3430" s="1" t="str">
        <f t="shared" si="759"/>
        <v/>
      </c>
      <c r="E3430" s="1" t="str">
        <f t="shared" si="760"/>
        <v/>
      </c>
      <c r="H3430" s="1" t="str">
        <f>IF(ISBLANK(N3430),"",IF(SUM(AC3430:CO3430)=0,"other",INDEX(AC$6:CO$6,MATCH(1,AC3430:CO3430,0))))</f>
        <v/>
      </c>
      <c r="I3430" s="1" t="str" cm="1">
        <f t="array" ref="I3430">IF(ISBLANK(N3430),"",INDEX($AC$7:$CO$7,,MATCH(H3430,$AC$6:$CO$6,0)))</f>
        <v/>
      </c>
      <c r="L3430" s="1" t="str">
        <f t="shared" si="761"/>
        <v/>
      </c>
      <c r="M3430" s="1" t="str">
        <f t="shared" si="762"/>
        <v/>
      </c>
    </row>
    <row r="3431" spans="2:13" x14ac:dyDescent="0.2">
      <c r="B3431" s="1" t="str">
        <f t="shared" si="757"/>
        <v/>
      </c>
      <c r="C3431" s="12">
        <f t="shared" si="758"/>
        <v>1</v>
      </c>
      <c r="D3431" s="1" t="str">
        <f t="shared" si="759"/>
        <v/>
      </c>
      <c r="E3431" s="1" t="str">
        <f t="shared" si="760"/>
        <v/>
      </c>
      <c r="H3431" s="1" t="str">
        <f>IF(ISBLANK(N3431),"",IF(SUM(AC3431:CO3431)=0,"other",INDEX(AC$6:CO$6,MATCH(1,AC3431:CO3431,0))))</f>
        <v/>
      </c>
      <c r="I3431" s="1" t="str" cm="1">
        <f t="array" ref="I3431">IF(ISBLANK(N3431),"",INDEX($AC$7:$CO$7,,MATCH(H3431,$AC$6:$CO$6,0)))</f>
        <v/>
      </c>
      <c r="L3431" s="1" t="str">
        <f t="shared" si="761"/>
        <v/>
      </c>
      <c r="M3431" s="1" t="str">
        <f t="shared" si="762"/>
        <v/>
      </c>
    </row>
    <row r="3432" spans="2:13" x14ac:dyDescent="0.2">
      <c r="B3432" s="1" t="str">
        <f t="shared" si="757"/>
        <v/>
      </c>
      <c r="C3432" s="12">
        <f t="shared" si="758"/>
        <v>1</v>
      </c>
      <c r="D3432" s="1" t="str">
        <f t="shared" si="759"/>
        <v/>
      </c>
      <c r="E3432" s="1" t="str">
        <f t="shared" si="760"/>
        <v/>
      </c>
      <c r="H3432" s="1" t="str">
        <f>IF(ISBLANK(N3432),"",IF(SUM(AC3432:CO3432)=0,"other",INDEX(AC$6:CO$6,MATCH(1,AC3432:CO3432,0))))</f>
        <v/>
      </c>
      <c r="I3432" s="1" t="str" cm="1">
        <f t="array" ref="I3432">IF(ISBLANK(N3432),"",INDEX($AC$7:$CO$7,,MATCH(H3432,$AC$6:$CO$6,0)))</f>
        <v/>
      </c>
      <c r="L3432" s="1" t="str">
        <f t="shared" si="761"/>
        <v/>
      </c>
      <c r="M3432" s="1" t="str">
        <f t="shared" si="762"/>
        <v/>
      </c>
    </row>
    <row r="3433" spans="2:13" x14ac:dyDescent="0.2">
      <c r="B3433" s="1" t="str">
        <f t="shared" si="757"/>
        <v/>
      </c>
      <c r="C3433" s="12">
        <f t="shared" si="758"/>
        <v>1</v>
      </c>
      <c r="D3433" s="1" t="str">
        <f t="shared" si="759"/>
        <v/>
      </c>
      <c r="E3433" s="1" t="str">
        <f t="shared" si="760"/>
        <v/>
      </c>
      <c r="H3433" s="1" t="str">
        <f>IF(ISBLANK(N3433),"",IF(SUM(AC3433:CO3433)=0,"other",INDEX(AC$6:CO$6,MATCH(1,AC3433:CO3433,0))))</f>
        <v/>
      </c>
      <c r="I3433" s="1" t="str" cm="1">
        <f t="array" ref="I3433">IF(ISBLANK(N3433),"",INDEX($AC$7:$CO$7,,MATCH(H3433,$AC$6:$CO$6,0)))</f>
        <v/>
      </c>
      <c r="L3433" s="1" t="str">
        <f t="shared" si="761"/>
        <v/>
      </c>
      <c r="M3433" s="1" t="str">
        <f t="shared" si="762"/>
        <v/>
      </c>
    </row>
    <row r="3434" spans="2:13" x14ac:dyDescent="0.2">
      <c r="B3434" s="1" t="str">
        <f t="shared" si="757"/>
        <v/>
      </c>
      <c r="C3434" s="12">
        <f t="shared" si="758"/>
        <v>1</v>
      </c>
      <c r="D3434" s="1" t="str">
        <f t="shared" si="759"/>
        <v/>
      </c>
      <c r="E3434" s="1" t="str">
        <f t="shared" si="760"/>
        <v/>
      </c>
      <c r="H3434" s="1" t="str">
        <f>IF(ISBLANK(N3434),"",IF(SUM(AC3434:CO3434)=0,"other",INDEX(AC$6:CO$6,MATCH(1,AC3434:CO3434,0))))</f>
        <v/>
      </c>
      <c r="I3434" s="1" t="str" cm="1">
        <f t="array" ref="I3434">IF(ISBLANK(N3434),"",INDEX($AC$7:$CO$7,,MATCH(H3434,$AC$6:$CO$6,0)))</f>
        <v/>
      </c>
      <c r="L3434" s="1" t="str">
        <f t="shared" si="761"/>
        <v/>
      </c>
      <c r="M3434" s="1" t="str">
        <f t="shared" si="762"/>
        <v/>
      </c>
    </row>
    <row r="3435" spans="2:13" x14ac:dyDescent="0.2">
      <c r="B3435" s="1" t="str">
        <f t="shared" si="757"/>
        <v/>
      </c>
      <c r="C3435" s="12">
        <f t="shared" si="758"/>
        <v>1</v>
      </c>
      <c r="D3435" s="1" t="str">
        <f t="shared" si="759"/>
        <v/>
      </c>
      <c r="E3435" s="1" t="str">
        <f t="shared" si="760"/>
        <v/>
      </c>
      <c r="H3435" s="1" t="str">
        <f>IF(ISBLANK(N3435),"",IF(SUM(AC3435:CO3435)=0,"other",INDEX(AC$6:CO$6,MATCH(1,AC3435:CO3435,0))))</f>
        <v/>
      </c>
      <c r="I3435" s="1" t="str" cm="1">
        <f t="array" ref="I3435">IF(ISBLANK(N3435),"",INDEX($AC$7:$CO$7,,MATCH(H3435,$AC$6:$CO$6,0)))</f>
        <v/>
      </c>
      <c r="L3435" s="1" t="str">
        <f t="shared" si="761"/>
        <v/>
      </c>
      <c r="M3435" s="1" t="str">
        <f t="shared" si="762"/>
        <v/>
      </c>
    </row>
    <row r="3436" spans="2:13" x14ac:dyDescent="0.2">
      <c r="B3436" s="1" t="str">
        <f t="shared" si="757"/>
        <v/>
      </c>
      <c r="C3436" s="12">
        <f t="shared" si="758"/>
        <v>1</v>
      </c>
      <c r="D3436" s="1" t="str">
        <f t="shared" si="759"/>
        <v/>
      </c>
      <c r="E3436" s="1" t="str">
        <f t="shared" si="760"/>
        <v/>
      </c>
      <c r="H3436" s="1" t="str">
        <f>IF(ISBLANK(N3436),"",IF(SUM(AC3436:CO3436)=0,"other",INDEX(AC$6:CO$6,MATCH(1,AC3436:CO3436,0))))</f>
        <v/>
      </c>
      <c r="I3436" s="1" t="str" cm="1">
        <f t="array" ref="I3436">IF(ISBLANK(N3436),"",INDEX($AC$7:$CO$7,,MATCH(H3436,$AC$6:$CO$6,0)))</f>
        <v/>
      </c>
      <c r="L3436" s="1" t="str">
        <f t="shared" si="761"/>
        <v/>
      </c>
      <c r="M3436" s="1" t="str">
        <f t="shared" si="762"/>
        <v/>
      </c>
    </row>
    <row r="3437" spans="2:13" x14ac:dyDescent="0.2">
      <c r="B3437" s="1" t="str">
        <f t="shared" si="757"/>
        <v/>
      </c>
      <c r="C3437" s="12">
        <f t="shared" si="758"/>
        <v>1</v>
      </c>
      <c r="D3437" s="1" t="str">
        <f t="shared" si="759"/>
        <v/>
      </c>
      <c r="E3437" s="1" t="str">
        <f t="shared" si="760"/>
        <v/>
      </c>
      <c r="H3437" s="1" t="str">
        <f>IF(ISBLANK(N3437),"",IF(SUM(AC3437:CO3437)=0,"other",INDEX(AC$6:CO$6,MATCH(1,AC3437:CO3437,0))))</f>
        <v/>
      </c>
      <c r="I3437" s="1" t="str" cm="1">
        <f t="array" ref="I3437">IF(ISBLANK(N3437),"",INDEX($AC$7:$CO$7,,MATCH(H3437,$AC$6:$CO$6,0)))</f>
        <v/>
      </c>
      <c r="L3437" s="1" t="str">
        <f t="shared" si="761"/>
        <v/>
      </c>
      <c r="M3437" s="1" t="str">
        <f t="shared" si="762"/>
        <v/>
      </c>
    </row>
    <row r="3438" spans="2:13" x14ac:dyDescent="0.2">
      <c r="B3438" s="1" t="str">
        <f t="shared" si="757"/>
        <v/>
      </c>
      <c r="C3438" s="12">
        <f t="shared" si="758"/>
        <v>1</v>
      </c>
      <c r="D3438" s="1" t="str">
        <f t="shared" si="759"/>
        <v/>
      </c>
      <c r="E3438" s="1" t="str">
        <f t="shared" si="760"/>
        <v/>
      </c>
      <c r="H3438" s="1" t="str">
        <f>IF(ISBLANK(N3438),"",IF(SUM(AC3438:CO3438)=0,"other",INDEX(AC$6:CO$6,MATCH(1,AC3438:CO3438,0))))</f>
        <v/>
      </c>
      <c r="I3438" s="1" t="str" cm="1">
        <f t="array" ref="I3438">IF(ISBLANK(N3438),"",INDEX($AC$7:$CO$7,,MATCH(H3438,$AC$6:$CO$6,0)))</f>
        <v/>
      </c>
      <c r="L3438" s="1" t="str">
        <f t="shared" si="761"/>
        <v/>
      </c>
      <c r="M3438" s="1" t="str">
        <f t="shared" si="762"/>
        <v/>
      </c>
    </row>
    <row r="3439" spans="2:13" x14ac:dyDescent="0.2">
      <c r="B3439" s="1" t="str">
        <f t="shared" si="757"/>
        <v/>
      </c>
      <c r="C3439" s="12">
        <f t="shared" si="758"/>
        <v>1</v>
      </c>
      <c r="D3439" s="1" t="str">
        <f t="shared" si="759"/>
        <v/>
      </c>
      <c r="E3439" s="1" t="str">
        <f t="shared" si="760"/>
        <v/>
      </c>
      <c r="H3439" s="1" t="str">
        <f>IF(ISBLANK(N3439),"",IF(SUM(AC3439:CO3439)=0,"other",INDEX(AC$6:CO$6,MATCH(1,AC3439:CO3439,0))))</f>
        <v/>
      </c>
      <c r="I3439" s="1" t="str" cm="1">
        <f t="array" ref="I3439">IF(ISBLANK(N3439),"",INDEX($AC$7:$CO$7,,MATCH(H3439,$AC$6:$CO$6,0)))</f>
        <v/>
      </c>
      <c r="L3439" s="1" t="str">
        <f t="shared" si="761"/>
        <v/>
      </c>
      <c r="M3439" s="1" t="str">
        <f t="shared" si="762"/>
        <v/>
      </c>
    </row>
    <row r="3440" spans="2:13" x14ac:dyDescent="0.2">
      <c r="B3440" s="1" t="str">
        <f t="shared" si="757"/>
        <v/>
      </c>
      <c r="C3440" s="12">
        <f t="shared" si="758"/>
        <v>1</v>
      </c>
      <c r="D3440" s="1" t="str">
        <f t="shared" si="759"/>
        <v/>
      </c>
      <c r="E3440" s="1" t="str">
        <f t="shared" si="760"/>
        <v/>
      </c>
      <c r="H3440" s="1" t="str">
        <f>IF(ISBLANK(N3440),"",IF(SUM(AC3440:CO3440)=0,"other",INDEX(AC$6:CO$6,MATCH(1,AC3440:CO3440,0))))</f>
        <v/>
      </c>
      <c r="I3440" s="1" t="str" cm="1">
        <f t="array" ref="I3440">IF(ISBLANK(N3440),"",INDEX($AC$7:$CO$7,,MATCH(H3440,$AC$6:$CO$6,0)))</f>
        <v/>
      </c>
      <c r="L3440" s="1" t="str">
        <f t="shared" si="761"/>
        <v/>
      </c>
      <c r="M3440" s="1" t="str">
        <f t="shared" si="762"/>
        <v/>
      </c>
    </row>
    <row r="3441" spans="2:13" x14ac:dyDescent="0.2">
      <c r="B3441" s="1" t="str">
        <f t="shared" si="757"/>
        <v/>
      </c>
      <c r="C3441" s="12">
        <f t="shared" si="758"/>
        <v>1</v>
      </c>
      <c r="D3441" s="1" t="str">
        <f t="shared" si="759"/>
        <v/>
      </c>
      <c r="E3441" s="1" t="str">
        <f t="shared" si="760"/>
        <v/>
      </c>
      <c r="H3441" s="1" t="str">
        <f>IF(ISBLANK(N3441),"",IF(SUM(AC3441:CO3441)=0,"other",INDEX(AC$6:CO$6,MATCH(1,AC3441:CO3441,0))))</f>
        <v/>
      </c>
      <c r="I3441" s="1" t="str" cm="1">
        <f t="array" ref="I3441">IF(ISBLANK(N3441),"",INDEX($AC$7:$CO$7,,MATCH(H3441,$AC$6:$CO$6,0)))</f>
        <v/>
      </c>
      <c r="L3441" s="1" t="str">
        <f t="shared" si="761"/>
        <v/>
      </c>
      <c r="M3441" s="1" t="str">
        <f t="shared" si="762"/>
        <v/>
      </c>
    </row>
    <row r="3442" spans="2:13" x14ac:dyDescent="0.2">
      <c r="B3442" s="1" t="str">
        <f t="shared" si="757"/>
        <v/>
      </c>
      <c r="C3442" s="12">
        <f t="shared" si="758"/>
        <v>1</v>
      </c>
      <c r="D3442" s="1" t="str">
        <f t="shared" si="759"/>
        <v/>
      </c>
      <c r="E3442" s="1" t="str">
        <f t="shared" si="760"/>
        <v/>
      </c>
      <c r="H3442" s="1" t="str">
        <f>IF(ISBLANK(N3442),"",IF(SUM(AC3442:CO3442)=0,"other",INDEX(AC$6:CO$6,MATCH(1,AC3442:CO3442,0))))</f>
        <v/>
      </c>
      <c r="I3442" s="1" t="str" cm="1">
        <f t="array" ref="I3442">IF(ISBLANK(N3442),"",INDEX($AC$7:$CO$7,,MATCH(H3442,$AC$6:$CO$6,0)))</f>
        <v/>
      </c>
      <c r="L3442" s="1" t="str">
        <f t="shared" si="761"/>
        <v/>
      </c>
      <c r="M3442" s="1" t="str">
        <f t="shared" si="762"/>
        <v/>
      </c>
    </row>
    <row r="3443" spans="2:13" x14ac:dyDescent="0.2">
      <c r="B3443" s="1" t="str">
        <f t="shared" si="757"/>
        <v/>
      </c>
      <c r="C3443" s="12">
        <f t="shared" si="758"/>
        <v>1</v>
      </c>
      <c r="D3443" s="1" t="str">
        <f t="shared" si="759"/>
        <v/>
      </c>
      <c r="E3443" s="1" t="str">
        <f t="shared" si="760"/>
        <v/>
      </c>
      <c r="H3443" s="1" t="str">
        <f>IF(ISBLANK(N3443),"",IF(SUM(AC3443:CO3443)=0,"other",INDEX(AC$6:CO$6,MATCH(1,AC3443:CO3443,0))))</f>
        <v/>
      </c>
      <c r="I3443" s="1" t="str" cm="1">
        <f t="array" ref="I3443">IF(ISBLANK(N3443),"",INDEX($AC$7:$CO$7,,MATCH(H3443,$AC$6:$CO$6,0)))</f>
        <v/>
      </c>
      <c r="L3443" s="1" t="str">
        <f t="shared" si="761"/>
        <v/>
      </c>
      <c r="M3443" s="1" t="str">
        <f t="shared" si="762"/>
        <v/>
      </c>
    </row>
    <row r="3444" spans="2:13" x14ac:dyDescent="0.2">
      <c r="B3444" s="1" t="str">
        <f t="shared" si="757"/>
        <v/>
      </c>
      <c r="C3444" s="12">
        <f t="shared" si="758"/>
        <v>1</v>
      </c>
      <c r="D3444" s="1" t="str">
        <f t="shared" si="759"/>
        <v/>
      </c>
      <c r="E3444" s="1" t="str">
        <f t="shared" si="760"/>
        <v/>
      </c>
      <c r="H3444" s="1" t="str">
        <f>IF(ISBLANK(N3444),"",IF(SUM(AC3444:CO3444)=0,"other",INDEX(AC$6:CO$6,MATCH(1,AC3444:CO3444,0))))</f>
        <v/>
      </c>
      <c r="I3444" s="1" t="str" cm="1">
        <f t="array" ref="I3444">IF(ISBLANK(N3444),"",INDEX($AC$7:$CO$7,,MATCH(H3444,$AC$6:$CO$6,0)))</f>
        <v/>
      </c>
      <c r="L3444" s="1" t="str">
        <f t="shared" si="761"/>
        <v/>
      </c>
      <c r="M3444" s="1" t="str">
        <f t="shared" si="762"/>
        <v/>
      </c>
    </row>
    <row r="3445" spans="2:13" x14ac:dyDescent="0.2">
      <c r="B3445" s="1" t="str">
        <f t="shared" si="757"/>
        <v/>
      </c>
      <c r="C3445" s="12">
        <f t="shared" si="758"/>
        <v>1</v>
      </c>
      <c r="D3445" s="1" t="str">
        <f t="shared" si="759"/>
        <v/>
      </c>
      <c r="E3445" s="1" t="str">
        <f t="shared" si="760"/>
        <v/>
      </c>
      <c r="H3445" s="1" t="str">
        <f>IF(ISBLANK(N3445),"",IF(SUM(AC3445:CO3445)=0,"other",INDEX(AC$6:CO$6,MATCH(1,AC3445:CO3445,0))))</f>
        <v/>
      </c>
      <c r="I3445" s="1" t="str" cm="1">
        <f t="array" ref="I3445">IF(ISBLANK(N3445),"",INDEX($AC$7:$CO$7,,MATCH(H3445,$AC$6:$CO$6,0)))</f>
        <v/>
      </c>
      <c r="L3445" s="1" t="str">
        <f t="shared" si="761"/>
        <v/>
      </c>
      <c r="M3445" s="1" t="str">
        <f t="shared" si="762"/>
        <v/>
      </c>
    </row>
    <row r="3446" spans="2:13" x14ac:dyDescent="0.2">
      <c r="B3446" s="1" t="str">
        <f t="shared" si="757"/>
        <v/>
      </c>
      <c r="C3446" s="12">
        <f t="shared" si="758"/>
        <v>1</v>
      </c>
      <c r="D3446" s="1" t="str">
        <f t="shared" si="759"/>
        <v/>
      </c>
      <c r="E3446" s="1" t="str">
        <f t="shared" si="760"/>
        <v/>
      </c>
      <c r="H3446" s="1" t="str">
        <f>IF(ISBLANK(N3446),"",IF(SUM(AC3446:CO3446)=0,"other",INDEX(AC$6:CO$6,MATCH(1,AC3446:CO3446,0))))</f>
        <v/>
      </c>
      <c r="I3446" s="1" t="str" cm="1">
        <f t="array" ref="I3446">IF(ISBLANK(N3446),"",INDEX($AC$7:$CO$7,,MATCH(H3446,$AC$6:$CO$6,0)))</f>
        <v/>
      </c>
      <c r="L3446" s="1" t="str">
        <f t="shared" si="761"/>
        <v/>
      </c>
      <c r="M3446" s="1" t="str">
        <f t="shared" si="762"/>
        <v/>
      </c>
    </row>
    <row r="3447" spans="2:13" x14ac:dyDescent="0.2">
      <c r="B3447" s="1" t="str">
        <f t="shared" si="757"/>
        <v/>
      </c>
      <c r="C3447" s="12">
        <f t="shared" si="758"/>
        <v>1</v>
      </c>
      <c r="D3447" s="1" t="str">
        <f t="shared" si="759"/>
        <v/>
      </c>
      <c r="E3447" s="1" t="str">
        <f t="shared" si="760"/>
        <v/>
      </c>
      <c r="H3447" s="1" t="str">
        <f>IF(ISBLANK(N3447),"",IF(SUM(AC3447:CO3447)=0,"other",INDEX(AC$6:CO$6,MATCH(1,AC3447:CO3447,0))))</f>
        <v/>
      </c>
      <c r="I3447" s="1" t="str" cm="1">
        <f t="array" ref="I3447">IF(ISBLANK(N3447),"",INDEX($AC$7:$CO$7,,MATCH(H3447,$AC$6:$CO$6,0)))</f>
        <v/>
      </c>
      <c r="L3447" s="1" t="str">
        <f t="shared" si="761"/>
        <v/>
      </c>
      <c r="M3447" s="1" t="str">
        <f t="shared" si="762"/>
        <v/>
      </c>
    </row>
    <row r="3448" spans="2:13" x14ac:dyDescent="0.2">
      <c r="B3448" s="1" t="str">
        <f t="shared" si="757"/>
        <v/>
      </c>
      <c r="C3448" s="12">
        <f t="shared" si="758"/>
        <v>1</v>
      </c>
      <c r="D3448" s="1" t="str">
        <f t="shared" si="759"/>
        <v/>
      </c>
      <c r="E3448" s="1" t="str">
        <f t="shared" si="760"/>
        <v/>
      </c>
      <c r="H3448" s="1" t="str">
        <f>IF(ISBLANK(N3448),"",IF(SUM(AC3448:CO3448)=0,"other",INDEX(AC$6:CO$6,MATCH(1,AC3448:CO3448,0))))</f>
        <v/>
      </c>
      <c r="I3448" s="1" t="str" cm="1">
        <f t="array" ref="I3448">IF(ISBLANK(N3448),"",INDEX($AC$7:$CO$7,,MATCH(H3448,$AC$6:$CO$6,0)))</f>
        <v/>
      </c>
      <c r="L3448" s="1" t="str">
        <f t="shared" si="761"/>
        <v/>
      </c>
      <c r="M3448" s="1" t="str">
        <f t="shared" si="762"/>
        <v/>
      </c>
    </row>
    <row r="3449" spans="2:13" x14ac:dyDescent="0.2">
      <c r="B3449" s="1" t="str">
        <f t="shared" si="757"/>
        <v/>
      </c>
      <c r="C3449" s="12">
        <f t="shared" si="758"/>
        <v>1</v>
      </c>
      <c r="D3449" s="1" t="str">
        <f t="shared" si="759"/>
        <v/>
      </c>
      <c r="E3449" s="1" t="str">
        <f t="shared" si="760"/>
        <v/>
      </c>
      <c r="H3449" s="1" t="str">
        <f>IF(ISBLANK(N3449),"",IF(SUM(AC3449:CO3449)=0,"other",INDEX(AC$6:CO$6,MATCH(1,AC3449:CO3449,0))))</f>
        <v/>
      </c>
      <c r="I3449" s="1" t="str" cm="1">
        <f t="array" ref="I3449">IF(ISBLANK(N3449),"",INDEX($AC$7:$CO$7,,MATCH(H3449,$AC$6:$CO$6,0)))</f>
        <v/>
      </c>
      <c r="L3449" s="1" t="str">
        <f t="shared" si="761"/>
        <v/>
      </c>
      <c r="M3449" s="1" t="str">
        <f t="shared" si="762"/>
        <v/>
      </c>
    </row>
    <row r="3450" spans="2:13" x14ac:dyDescent="0.2">
      <c r="B3450" s="1" t="str">
        <f t="shared" si="757"/>
        <v/>
      </c>
      <c r="C3450" s="12">
        <f t="shared" si="758"/>
        <v>1</v>
      </c>
      <c r="D3450" s="1" t="str">
        <f t="shared" si="759"/>
        <v/>
      </c>
      <c r="E3450" s="1" t="str">
        <f t="shared" si="760"/>
        <v/>
      </c>
      <c r="H3450" s="1" t="str">
        <f>IF(ISBLANK(N3450),"",IF(SUM(AC3450:CO3450)=0,"other",INDEX(AC$6:CO$6,MATCH(1,AC3450:CO3450,0))))</f>
        <v/>
      </c>
      <c r="I3450" s="1" t="str" cm="1">
        <f t="array" ref="I3450">IF(ISBLANK(N3450),"",INDEX($AC$7:$CO$7,,MATCH(H3450,$AC$6:$CO$6,0)))</f>
        <v/>
      </c>
      <c r="L3450" s="1" t="str">
        <f t="shared" si="761"/>
        <v/>
      </c>
      <c r="M3450" s="1" t="str">
        <f t="shared" si="762"/>
        <v/>
      </c>
    </row>
    <row r="3451" spans="2:13" x14ac:dyDescent="0.2">
      <c r="B3451" s="1" t="str">
        <f t="shared" si="757"/>
        <v/>
      </c>
      <c r="C3451" s="12">
        <f t="shared" si="758"/>
        <v>1</v>
      </c>
      <c r="D3451" s="1" t="str">
        <f t="shared" si="759"/>
        <v/>
      </c>
      <c r="E3451" s="1" t="str">
        <f t="shared" si="760"/>
        <v/>
      </c>
      <c r="H3451" s="1" t="str">
        <f>IF(ISBLANK(N3451),"",IF(SUM(AC3451:CO3451)=0,"other",INDEX(AC$6:CO$6,MATCH(1,AC3451:CO3451,0))))</f>
        <v/>
      </c>
      <c r="I3451" s="1" t="str" cm="1">
        <f t="array" ref="I3451">IF(ISBLANK(N3451),"",INDEX($AC$7:$CO$7,,MATCH(H3451,$AC$6:$CO$6,0)))</f>
        <v/>
      </c>
      <c r="L3451" s="1" t="str">
        <f t="shared" si="761"/>
        <v/>
      </c>
      <c r="M3451" s="1" t="str">
        <f t="shared" si="762"/>
        <v/>
      </c>
    </row>
    <row r="3452" spans="2:13" x14ac:dyDescent="0.2">
      <c r="B3452" s="1" t="str">
        <f t="shared" si="757"/>
        <v/>
      </c>
      <c r="C3452" s="12">
        <f t="shared" si="758"/>
        <v>1</v>
      </c>
      <c r="D3452" s="1" t="str">
        <f t="shared" si="759"/>
        <v/>
      </c>
      <c r="E3452" s="1" t="str">
        <f t="shared" si="760"/>
        <v/>
      </c>
      <c r="H3452" s="1" t="str">
        <f>IF(ISBLANK(N3452),"",IF(SUM(AC3452:CO3452)=0,"other",INDEX(AC$6:CO$6,MATCH(1,AC3452:CO3452,0))))</f>
        <v/>
      </c>
      <c r="I3452" s="1" t="str" cm="1">
        <f t="array" ref="I3452">IF(ISBLANK(N3452),"",INDEX($AC$7:$CO$7,,MATCH(H3452,$AC$6:$CO$6,0)))</f>
        <v/>
      </c>
      <c r="L3452" s="1" t="str">
        <f t="shared" si="761"/>
        <v/>
      </c>
      <c r="M3452" s="1" t="str">
        <f t="shared" si="762"/>
        <v/>
      </c>
    </row>
    <row r="3453" spans="2:13" x14ac:dyDescent="0.2">
      <c r="B3453" s="1" t="str">
        <f t="shared" si="757"/>
        <v/>
      </c>
      <c r="C3453" s="12">
        <f t="shared" si="758"/>
        <v>1</v>
      </c>
      <c r="D3453" s="1" t="str">
        <f t="shared" si="759"/>
        <v/>
      </c>
      <c r="E3453" s="1" t="str">
        <f t="shared" si="760"/>
        <v/>
      </c>
      <c r="H3453" s="1" t="str">
        <f>IF(ISBLANK(N3453),"",IF(SUM(AC3453:CO3453)=0,"other",INDEX(AC$6:CO$6,MATCH(1,AC3453:CO3453,0))))</f>
        <v/>
      </c>
      <c r="I3453" s="1" t="str" cm="1">
        <f t="array" ref="I3453">IF(ISBLANK(N3453),"",INDEX($AC$7:$CO$7,,MATCH(H3453,$AC$6:$CO$6,0)))</f>
        <v/>
      </c>
      <c r="L3453" s="1" t="str">
        <f t="shared" si="761"/>
        <v/>
      </c>
      <c r="M3453" s="1" t="str">
        <f t="shared" si="762"/>
        <v/>
      </c>
    </row>
    <row r="3454" spans="2:13" x14ac:dyDescent="0.2">
      <c r="B3454" s="1" t="str">
        <f t="shared" si="757"/>
        <v/>
      </c>
      <c r="C3454" s="12">
        <f t="shared" si="758"/>
        <v>1</v>
      </c>
      <c r="D3454" s="1" t="str">
        <f t="shared" si="759"/>
        <v/>
      </c>
      <c r="E3454" s="1" t="str">
        <f t="shared" si="760"/>
        <v/>
      </c>
      <c r="H3454" s="1" t="str">
        <f>IF(ISBLANK(N3454),"",IF(SUM(AC3454:CO3454)=0,"other",INDEX(AC$6:CO$6,MATCH(1,AC3454:CO3454,0))))</f>
        <v/>
      </c>
      <c r="I3454" s="1" t="str" cm="1">
        <f t="array" ref="I3454">IF(ISBLANK(N3454),"",INDEX($AC$7:$CO$7,,MATCH(H3454,$AC$6:$CO$6,0)))</f>
        <v/>
      </c>
      <c r="L3454" s="1" t="str">
        <f t="shared" si="761"/>
        <v/>
      </c>
      <c r="M3454" s="1" t="str">
        <f t="shared" si="762"/>
        <v/>
      </c>
    </row>
    <row r="3455" spans="2:13" x14ac:dyDescent="0.2">
      <c r="B3455" s="1" t="str">
        <f t="shared" si="757"/>
        <v/>
      </c>
      <c r="C3455" s="12">
        <f t="shared" si="758"/>
        <v>1</v>
      </c>
      <c r="D3455" s="1" t="str">
        <f t="shared" si="759"/>
        <v/>
      </c>
      <c r="E3455" s="1" t="str">
        <f t="shared" si="760"/>
        <v/>
      </c>
      <c r="H3455" s="1" t="str">
        <f>IF(ISBLANK(N3455),"",IF(SUM(AC3455:CO3455)=0,"other",INDEX(AC$6:CO$6,MATCH(1,AC3455:CO3455,0))))</f>
        <v/>
      </c>
      <c r="I3455" s="1" t="str" cm="1">
        <f t="array" ref="I3455">IF(ISBLANK(N3455),"",INDEX($AC$7:$CO$7,,MATCH(H3455,$AC$6:$CO$6,0)))</f>
        <v/>
      </c>
      <c r="L3455" s="1" t="str">
        <f t="shared" si="761"/>
        <v/>
      </c>
      <c r="M3455" s="1" t="str">
        <f t="shared" si="762"/>
        <v/>
      </c>
    </row>
    <row r="3456" spans="2:13" x14ac:dyDescent="0.2">
      <c r="B3456" s="1" t="str">
        <f t="shared" si="757"/>
        <v/>
      </c>
      <c r="C3456" s="12">
        <f t="shared" si="758"/>
        <v>1</v>
      </c>
      <c r="D3456" s="1" t="str">
        <f t="shared" si="759"/>
        <v/>
      </c>
      <c r="E3456" s="1" t="str">
        <f t="shared" si="760"/>
        <v/>
      </c>
      <c r="H3456" s="1" t="str">
        <f>IF(ISBLANK(N3456),"",IF(SUM(AC3456:CO3456)=0,"other",INDEX(AC$6:CO$6,MATCH(1,AC3456:CO3456,0))))</f>
        <v/>
      </c>
      <c r="I3456" s="1" t="str" cm="1">
        <f t="array" ref="I3456">IF(ISBLANK(N3456),"",INDEX($AC$7:$CO$7,,MATCH(H3456,$AC$6:$CO$6,0)))</f>
        <v/>
      </c>
      <c r="L3456" s="1" t="str">
        <f t="shared" si="761"/>
        <v/>
      </c>
      <c r="M3456" s="1" t="str">
        <f t="shared" si="762"/>
        <v/>
      </c>
    </row>
    <row r="3457" spans="2:13" x14ac:dyDescent="0.2">
      <c r="B3457" s="1" t="str">
        <f t="shared" si="757"/>
        <v/>
      </c>
      <c r="C3457" s="12">
        <f t="shared" si="758"/>
        <v>1</v>
      </c>
      <c r="D3457" s="1" t="str">
        <f t="shared" si="759"/>
        <v/>
      </c>
      <c r="E3457" s="1" t="str">
        <f t="shared" si="760"/>
        <v/>
      </c>
      <c r="H3457" s="1" t="str">
        <f>IF(ISBLANK(N3457),"",IF(SUM(AC3457:CO3457)=0,"other",INDEX(AC$6:CO$6,MATCH(1,AC3457:CO3457,0))))</f>
        <v/>
      </c>
      <c r="I3457" s="1" t="str" cm="1">
        <f t="array" ref="I3457">IF(ISBLANK(N3457),"",INDEX($AC$7:$CO$7,,MATCH(H3457,$AC$6:$CO$6,0)))</f>
        <v/>
      </c>
      <c r="L3457" s="1" t="str">
        <f t="shared" si="761"/>
        <v/>
      </c>
      <c r="M3457" s="1" t="str">
        <f t="shared" si="762"/>
        <v/>
      </c>
    </row>
    <row r="3458" spans="2:13" x14ac:dyDescent="0.2">
      <c r="B3458" s="1" t="str">
        <f t="shared" si="757"/>
        <v/>
      </c>
      <c r="C3458" s="12">
        <f t="shared" si="758"/>
        <v>1</v>
      </c>
      <c r="D3458" s="1" t="str">
        <f t="shared" si="759"/>
        <v/>
      </c>
      <c r="E3458" s="1" t="str">
        <f t="shared" si="760"/>
        <v/>
      </c>
      <c r="H3458" s="1" t="str">
        <f>IF(ISBLANK(N3458),"",IF(SUM(AC3458:CO3458)=0,"other",INDEX(AC$6:CO$6,MATCH(1,AC3458:CO3458,0))))</f>
        <v/>
      </c>
      <c r="I3458" s="1" t="str" cm="1">
        <f t="array" ref="I3458">IF(ISBLANK(N3458),"",INDEX($AC$7:$CO$7,,MATCH(H3458,$AC$6:$CO$6,0)))</f>
        <v/>
      </c>
      <c r="L3458" s="1" t="str">
        <f t="shared" si="761"/>
        <v/>
      </c>
      <c r="M3458" s="1" t="str">
        <f t="shared" si="762"/>
        <v/>
      </c>
    </row>
    <row r="3459" spans="2:13" x14ac:dyDescent="0.2">
      <c r="B3459" s="1" t="str">
        <f t="shared" si="757"/>
        <v/>
      </c>
      <c r="C3459" s="12">
        <f t="shared" si="758"/>
        <v>1</v>
      </c>
      <c r="D3459" s="1" t="str">
        <f t="shared" si="759"/>
        <v/>
      </c>
      <c r="E3459" s="1" t="str">
        <f t="shared" si="760"/>
        <v/>
      </c>
      <c r="H3459" s="1" t="str">
        <f>IF(ISBLANK(N3459),"",IF(SUM(AC3459:CO3459)=0,"other",INDEX(AC$6:CO$6,MATCH(1,AC3459:CO3459,0))))</f>
        <v/>
      </c>
      <c r="I3459" s="1" t="str" cm="1">
        <f t="array" ref="I3459">IF(ISBLANK(N3459),"",INDEX($AC$7:$CO$7,,MATCH(H3459,$AC$6:$CO$6,0)))</f>
        <v/>
      </c>
      <c r="L3459" s="1" t="str">
        <f t="shared" si="761"/>
        <v/>
      </c>
      <c r="M3459" s="1" t="str">
        <f t="shared" si="762"/>
        <v/>
      </c>
    </row>
    <row r="3460" spans="2:13" x14ac:dyDescent="0.2">
      <c r="B3460" s="1" t="str">
        <f t="shared" si="757"/>
        <v/>
      </c>
      <c r="C3460" s="12">
        <f t="shared" si="758"/>
        <v>1</v>
      </c>
      <c r="D3460" s="1" t="str">
        <f t="shared" si="759"/>
        <v/>
      </c>
      <c r="E3460" s="1" t="str">
        <f t="shared" si="760"/>
        <v/>
      </c>
      <c r="H3460" s="1" t="str">
        <f>IF(ISBLANK(N3460),"",IF(SUM(AC3460:CO3460)=0,"other",INDEX(AC$6:CO$6,MATCH(1,AC3460:CO3460,0))))</f>
        <v/>
      </c>
      <c r="I3460" s="1" t="str" cm="1">
        <f t="array" ref="I3460">IF(ISBLANK(N3460),"",INDEX($AC$7:$CO$7,,MATCH(H3460,$AC$6:$CO$6,0)))</f>
        <v/>
      </c>
      <c r="L3460" s="1" t="str">
        <f t="shared" si="761"/>
        <v/>
      </c>
      <c r="M3460" s="1" t="str">
        <f t="shared" si="762"/>
        <v/>
      </c>
    </row>
    <row r="3461" spans="2:13" x14ac:dyDescent="0.2">
      <c r="B3461" s="1" t="str">
        <f t="shared" si="757"/>
        <v/>
      </c>
      <c r="C3461" s="12">
        <f t="shared" si="758"/>
        <v>1</v>
      </c>
      <c r="D3461" s="1" t="str">
        <f t="shared" si="759"/>
        <v/>
      </c>
      <c r="E3461" s="1" t="str">
        <f t="shared" si="760"/>
        <v/>
      </c>
      <c r="H3461" s="1" t="str">
        <f>IF(ISBLANK(N3461),"",IF(SUM(AC3461:CO3461)=0,"other",INDEX(AC$6:CO$6,MATCH(1,AC3461:CO3461,0))))</f>
        <v/>
      </c>
      <c r="I3461" s="1" t="str" cm="1">
        <f t="array" ref="I3461">IF(ISBLANK(N3461),"",INDEX($AC$7:$CO$7,,MATCH(H3461,$AC$6:$CO$6,0)))</f>
        <v/>
      </c>
      <c r="L3461" s="1" t="str">
        <f t="shared" si="761"/>
        <v/>
      </c>
      <c r="M3461" s="1" t="str">
        <f t="shared" si="762"/>
        <v/>
      </c>
    </row>
    <row r="3462" spans="2:13" x14ac:dyDescent="0.2">
      <c r="B3462" s="1" t="str">
        <f t="shared" si="757"/>
        <v/>
      </c>
      <c r="C3462" s="12">
        <f t="shared" si="758"/>
        <v>1</v>
      </c>
      <c r="D3462" s="1" t="str">
        <f t="shared" si="759"/>
        <v/>
      </c>
      <c r="E3462" s="1" t="str">
        <f t="shared" si="760"/>
        <v/>
      </c>
      <c r="H3462" s="1" t="str">
        <f>IF(ISBLANK(N3462),"",IF(SUM(AC3462:CO3462)=0,"other",INDEX(AC$6:CO$6,MATCH(1,AC3462:CO3462,0))))</f>
        <v/>
      </c>
      <c r="I3462" s="1" t="str" cm="1">
        <f t="array" ref="I3462">IF(ISBLANK(N3462),"",INDEX($AC$7:$CO$7,,MATCH(H3462,$AC$6:$CO$6,0)))</f>
        <v/>
      </c>
      <c r="L3462" s="1" t="str">
        <f t="shared" si="761"/>
        <v/>
      </c>
      <c r="M3462" s="1" t="str">
        <f t="shared" si="762"/>
        <v/>
      </c>
    </row>
    <row r="3463" spans="2:13" x14ac:dyDescent="0.2">
      <c r="B3463" s="1" t="str">
        <f t="shared" si="757"/>
        <v/>
      </c>
      <c r="C3463" s="12">
        <f t="shared" si="758"/>
        <v>1</v>
      </c>
      <c r="D3463" s="1" t="str">
        <f t="shared" si="759"/>
        <v/>
      </c>
      <c r="E3463" s="1" t="str">
        <f t="shared" si="760"/>
        <v/>
      </c>
      <c r="H3463" s="1" t="str">
        <f>IF(ISBLANK(N3463),"",IF(SUM(AC3463:CO3463)=0,"other",INDEX(AC$6:CO$6,MATCH(1,AC3463:CO3463,0))))</f>
        <v/>
      </c>
      <c r="I3463" s="1" t="str" cm="1">
        <f t="array" ref="I3463">IF(ISBLANK(N3463),"",INDEX($AC$7:$CO$7,,MATCH(H3463,$AC$6:$CO$6,0)))</f>
        <v/>
      </c>
      <c r="L3463" s="1" t="str">
        <f t="shared" si="761"/>
        <v/>
      </c>
      <c r="M3463" s="1" t="str">
        <f t="shared" si="762"/>
        <v/>
      </c>
    </row>
    <row r="3464" spans="2:13" x14ac:dyDescent="0.2">
      <c r="B3464" s="1" t="str">
        <f t="shared" si="757"/>
        <v/>
      </c>
      <c r="C3464" s="12">
        <f t="shared" si="758"/>
        <v>1</v>
      </c>
      <c r="D3464" s="1" t="str">
        <f t="shared" si="759"/>
        <v/>
      </c>
      <c r="E3464" s="1" t="str">
        <f t="shared" si="760"/>
        <v/>
      </c>
      <c r="H3464" s="1" t="str">
        <f>IF(ISBLANK(N3464),"",IF(SUM(AC3464:CO3464)=0,"other",INDEX(AC$6:CO$6,MATCH(1,AC3464:CO3464,0))))</f>
        <v/>
      </c>
      <c r="I3464" s="1" t="str" cm="1">
        <f t="array" ref="I3464">IF(ISBLANK(N3464),"",INDEX($AC$7:$CO$7,,MATCH(H3464,$AC$6:$CO$6,0)))</f>
        <v/>
      </c>
      <c r="L3464" s="1" t="str">
        <f t="shared" si="761"/>
        <v/>
      </c>
      <c r="M3464" s="1" t="str">
        <f t="shared" si="762"/>
        <v/>
      </c>
    </row>
    <row r="3465" spans="2:13" x14ac:dyDescent="0.2">
      <c r="B3465" s="1" t="str">
        <f t="shared" si="757"/>
        <v/>
      </c>
      <c r="C3465" s="12">
        <f t="shared" si="758"/>
        <v>1</v>
      </c>
      <c r="D3465" s="1" t="str">
        <f t="shared" si="759"/>
        <v/>
      </c>
      <c r="E3465" s="1" t="str">
        <f t="shared" si="760"/>
        <v/>
      </c>
      <c r="H3465" s="1" t="str">
        <f>IF(ISBLANK(N3465),"",IF(SUM(AC3465:CO3465)=0,"other",INDEX(AC$6:CO$6,MATCH(1,AC3465:CO3465,0))))</f>
        <v/>
      </c>
      <c r="I3465" s="1" t="str" cm="1">
        <f t="array" ref="I3465">IF(ISBLANK(N3465),"",INDEX($AC$7:$CO$7,,MATCH(H3465,$AC$6:$CO$6,0)))</f>
        <v/>
      </c>
      <c r="L3465" s="1" t="str">
        <f t="shared" si="761"/>
        <v/>
      </c>
      <c r="M3465" s="1" t="str">
        <f t="shared" si="762"/>
        <v/>
      </c>
    </row>
    <row r="3466" spans="2:13" x14ac:dyDescent="0.2">
      <c r="B3466" s="1" t="str">
        <f t="shared" ref="B3466:B3529" si="763">IF(ISBLANK(N3466),"",YEAR(O3466))</f>
        <v/>
      </c>
      <c r="C3466" s="12">
        <f t="shared" ref="C3466:C3529" si="764">IF(ISBLANK(M3466),"",MONTH(O3466))</f>
        <v>1</v>
      </c>
      <c r="D3466" s="1" t="str">
        <f t="shared" ref="D3466:D3529" si="765">IF(ISBLANK(N3466),"",WEEKNUM(O3466))</f>
        <v/>
      </c>
      <c r="E3466" s="1" t="str">
        <f t="shared" ref="E3466:E3529" si="766">S3466&amp;R3466</f>
        <v/>
      </c>
      <c r="H3466" s="1" t="str">
        <f>IF(ISBLANK(N3466),"",IF(SUM(AC3466:CO3466)=0,"other",INDEX(AC$6:CO$6,MATCH(1,AC3466:CO3466,0))))</f>
        <v/>
      </c>
      <c r="I3466" s="1" t="str" cm="1">
        <f t="array" ref="I3466">IF(ISBLANK(N3466),"",INDEX($AC$7:$CO$7,,MATCH(H3466,$AC$6:$CO$6,0)))</f>
        <v/>
      </c>
      <c r="L3466" s="1" t="str">
        <f t="shared" ref="L3466:L3529" si="767">IF(ISBLANK(J3466),H3466,J3466)</f>
        <v/>
      </c>
      <c r="M3466" s="1" t="str">
        <f t="shared" ref="M3466:M3529" si="768">IF(ISBLANK(K3466),I3466,K3466)</f>
        <v/>
      </c>
    </row>
    <row r="3467" spans="2:13" x14ac:dyDescent="0.2">
      <c r="B3467" s="1" t="str">
        <f t="shared" si="763"/>
        <v/>
      </c>
      <c r="C3467" s="12">
        <f t="shared" si="764"/>
        <v>1</v>
      </c>
      <c r="D3467" s="1" t="str">
        <f t="shared" si="765"/>
        <v/>
      </c>
      <c r="E3467" s="1" t="str">
        <f t="shared" si="766"/>
        <v/>
      </c>
      <c r="H3467" s="1" t="str">
        <f>IF(ISBLANK(N3467),"",IF(SUM(AC3467:CO3467)=0,"other",INDEX(AC$6:CO$6,MATCH(1,AC3467:CO3467,0))))</f>
        <v/>
      </c>
      <c r="I3467" s="1" t="str" cm="1">
        <f t="array" ref="I3467">IF(ISBLANK(N3467),"",INDEX($AC$7:$CO$7,,MATCH(H3467,$AC$6:$CO$6,0)))</f>
        <v/>
      </c>
      <c r="L3467" s="1" t="str">
        <f t="shared" si="767"/>
        <v/>
      </c>
      <c r="M3467" s="1" t="str">
        <f t="shared" si="768"/>
        <v/>
      </c>
    </row>
    <row r="3468" spans="2:13" x14ac:dyDescent="0.2">
      <c r="B3468" s="1" t="str">
        <f t="shared" si="763"/>
        <v/>
      </c>
      <c r="C3468" s="12">
        <f t="shared" si="764"/>
        <v>1</v>
      </c>
      <c r="D3468" s="1" t="str">
        <f t="shared" si="765"/>
        <v/>
      </c>
      <c r="E3468" s="1" t="str">
        <f t="shared" si="766"/>
        <v/>
      </c>
      <c r="H3468" s="1" t="str">
        <f>IF(ISBLANK(N3468),"",IF(SUM(AC3468:CO3468)=0,"other",INDEX(AC$6:CO$6,MATCH(1,AC3468:CO3468,0))))</f>
        <v/>
      </c>
      <c r="I3468" s="1" t="str" cm="1">
        <f t="array" ref="I3468">IF(ISBLANK(N3468),"",INDEX($AC$7:$CO$7,,MATCH(H3468,$AC$6:$CO$6,0)))</f>
        <v/>
      </c>
      <c r="L3468" s="1" t="str">
        <f t="shared" si="767"/>
        <v/>
      </c>
      <c r="M3468" s="1" t="str">
        <f t="shared" si="768"/>
        <v/>
      </c>
    </row>
    <row r="3469" spans="2:13" x14ac:dyDescent="0.2">
      <c r="B3469" s="1" t="str">
        <f t="shared" si="763"/>
        <v/>
      </c>
      <c r="C3469" s="12">
        <f t="shared" si="764"/>
        <v>1</v>
      </c>
      <c r="D3469" s="1" t="str">
        <f t="shared" si="765"/>
        <v/>
      </c>
      <c r="E3469" s="1" t="str">
        <f t="shared" si="766"/>
        <v/>
      </c>
      <c r="H3469" s="1" t="str">
        <f>IF(ISBLANK(N3469),"",IF(SUM(AC3469:CO3469)=0,"other",INDEX(AC$6:CO$6,MATCH(1,AC3469:CO3469,0))))</f>
        <v/>
      </c>
      <c r="I3469" s="1" t="str" cm="1">
        <f t="array" ref="I3469">IF(ISBLANK(N3469),"",INDEX($AC$7:$CO$7,,MATCH(H3469,$AC$6:$CO$6,0)))</f>
        <v/>
      </c>
      <c r="L3469" s="1" t="str">
        <f t="shared" si="767"/>
        <v/>
      </c>
      <c r="M3469" s="1" t="str">
        <f t="shared" si="768"/>
        <v/>
      </c>
    </row>
    <row r="3470" spans="2:13" x14ac:dyDescent="0.2">
      <c r="B3470" s="1" t="str">
        <f t="shared" si="763"/>
        <v/>
      </c>
      <c r="C3470" s="12">
        <f t="shared" si="764"/>
        <v>1</v>
      </c>
      <c r="D3470" s="1" t="str">
        <f t="shared" si="765"/>
        <v/>
      </c>
      <c r="E3470" s="1" t="str">
        <f t="shared" si="766"/>
        <v/>
      </c>
      <c r="H3470" s="1" t="str">
        <f>IF(ISBLANK(N3470),"",IF(SUM(AC3470:CO3470)=0,"other",INDEX(AC$6:CO$6,MATCH(1,AC3470:CO3470,0))))</f>
        <v/>
      </c>
      <c r="I3470" s="1" t="str" cm="1">
        <f t="array" ref="I3470">IF(ISBLANK(N3470),"",INDEX($AC$7:$CO$7,,MATCH(H3470,$AC$6:$CO$6,0)))</f>
        <v/>
      </c>
      <c r="L3470" s="1" t="str">
        <f t="shared" si="767"/>
        <v/>
      </c>
      <c r="M3470" s="1" t="str">
        <f t="shared" si="768"/>
        <v/>
      </c>
    </row>
    <row r="3471" spans="2:13" x14ac:dyDescent="0.2">
      <c r="B3471" s="1" t="str">
        <f t="shared" si="763"/>
        <v/>
      </c>
      <c r="C3471" s="12">
        <f t="shared" si="764"/>
        <v>1</v>
      </c>
      <c r="D3471" s="1" t="str">
        <f t="shared" si="765"/>
        <v/>
      </c>
      <c r="E3471" s="1" t="str">
        <f t="shared" si="766"/>
        <v/>
      </c>
      <c r="H3471" s="1" t="str">
        <f>IF(ISBLANK(N3471),"",IF(SUM(AC3471:CO3471)=0,"other",INDEX(AC$6:CO$6,MATCH(1,AC3471:CO3471,0))))</f>
        <v/>
      </c>
      <c r="I3471" s="1" t="str" cm="1">
        <f t="array" ref="I3471">IF(ISBLANK(N3471),"",INDEX($AC$7:$CO$7,,MATCH(H3471,$AC$6:$CO$6,0)))</f>
        <v/>
      </c>
      <c r="L3471" s="1" t="str">
        <f t="shared" si="767"/>
        <v/>
      </c>
      <c r="M3471" s="1" t="str">
        <f t="shared" si="768"/>
        <v/>
      </c>
    </row>
    <row r="3472" spans="2:13" x14ac:dyDescent="0.2">
      <c r="B3472" s="1" t="str">
        <f t="shared" si="763"/>
        <v/>
      </c>
      <c r="C3472" s="12">
        <f t="shared" si="764"/>
        <v>1</v>
      </c>
      <c r="D3472" s="1" t="str">
        <f t="shared" si="765"/>
        <v/>
      </c>
      <c r="E3472" s="1" t="str">
        <f t="shared" si="766"/>
        <v/>
      </c>
      <c r="H3472" s="1" t="str">
        <f>IF(ISBLANK(N3472),"",IF(SUM(AC3472:CO3472)=0,"other",INDEX(AC$6:CO$6,MATCH(1,AC3472:CO3472,0))))</f>
        <v/>
      </c>
      <c r="I3472" s="1" t="str" cm="1">
        <f t="array" ref="I3472">IF(ISBLANK(N3472),"",INDEX($AC$7:$CO$7,,MATCH(H3472,$AC$6:$CO$6,0)))</f>
        <v/>
      </c>
      <c r="L3472" s="1" t="str">
        <f t="shared" si="767"/>
        <v/>
      </c>
      <c r="M3472" s="1" t="str">
        <f t="shared" si="768"/>
        <v/>
      </c>
    </row>
    <row r="3473" spans="2:13" x14ac:dyDescent="0.2">
      <c r="B3473" s="1" t="str">
        <f t="shared" si="763"/>
        <v/>
      </c>
      <c r="C3473" s="12">
        <f t="shared" si="764"/>
        <v>1</v>
      </c>
      <c r="D3473" s="1" t="str">
        <f t="shared" si="765"/>
        <v/>
      </c>
      <c r="E3473" s="1" t="str">
        <f t="shared" si="766"/>
        <v/>
      </c>
      <c r="H3473" s="1" t="str">
        <f>IF(ISBLANK(N3473),"",IF(SUM(AC3473:CO3473)=0,"other",INDEX(AC$6:CO$6,MATCH(1,AC3473:CO3473,0))))</f>
        <v/>
      </c>
      <c r="I3473" s="1" t="str" cm="1">
        <f t="array" ref="I3473">IF(ISBLANK(N3473),"",INDEX($AC$7:$CO$7,,MATCH(H3473,$AC$6:$CO$6,0)))</f>
        <v/>
      </c>
      <c r="L3473" s="1" t="str">
        <f t="shared" si="767"/>
        <v/>
      </c>
      <c r="M3473" s="1" t="str">
        <f t="shared" si="768"/>
        <v/>
      </c>
    </row>
    <row r="3474" spans="2:13" x14ac:dyDescent="0.2">
      <c r="B3474" s="1" t="str">
        <f t="shared" si="763"/>
        <v/>
      </c>
      <c r="C3474" s="12">
        <f t="shared" si="764"/>
        <v>1</v>
      </c>
      <c r="D3474" s="1" t="str">
        <f t="shared" si="765"/>
        <v/>
      </c>
      <c r="E3474" s="1" t="str">
        <f t="shared" si="766"/>
        <v/>
      </c>
      <c r="H3474" s="1" t="str">
        <f>IF(ISBLANK(N3474),"",IF(SUM(AC3474:CO3474)=0,"other",INDEX(AC$6:CO$6,MATCH(1,AC3474:CO3474,0))))</f>
        <v/>
      </c>
      <c r="I3474" s="1" t="str" cm="1">
        <f t="array" ref="I3474">IF(ISBLANK(N3474),"",INDEX($AC$7:$CO$7,,MATCH(H3474,$AC$6:$CO$6,0)))</f>
        <v/>
      </c>
      <c r="L3474" s="1" t="str">
        <f t="shared" si="767"/>
        <v/>
      </c>
      <c r="M3474" s="1" t="str">
        <f t="shared" si="768"/>
        <v/>
      </c>
    </row>
    <row r="3475" spans="2:13" x14ac:dyDescent="0.2">
      <c r="B3475" s="1" t="str">
        <f t="shared" si="763"/>
        <v/>
      </c>
      <c r="C3475" s="12">
        <f t="shared" si="764"/>
        <v>1</v>
      </c>
      <c r="D3475" s="1" t="str">
        <f t="shared" si="765"/>
        <v/>
      </c>
      <c r="E3475" s="1" t="str">
        <f t="shared" si="766"/>
        <v/>
      </c>
      <c r="H3475" s="1" t="str">
        <f>IF(ISBLANK(N3475),"",IF(SUM(AC3475:CO3475)=0,"other",INDEX(AC$6:CO$6,MATCH(1,AC3475:CO3475,0))))</f>
        <v/>
      </c>
      <c r="I3475" s="1" t="str" cm="1">
        <f t="array" ref="I3475">IF(ISBLANK(N3475),"",INDEX($AC$7:$CO$7,,MATCH(H3475,$AC$6:$CO$6,0)))</f>
        <v/>
      </c>
      <c r="L3475" s="1" t="str">
        <f t="shared" si="767"/>
        <v/>
      </c>
      <c r="M3475" s="1" t="str">
        <f t="shared" si="768"/>
        <v/>
      </c>
    </row>
    <row r="3476" spans="2:13" x14ac:dyDescent="0.2">
      <c r="B3476" s="1" t="str">
        <f t="shared" si="763"/>
        <v/>
      </c>
      <c r="C3476" s="12">
        <f t="shared" si="764"/>
        <v>1</v>
      </c>
      <c r="D3476" s="1" t="str">
        <f t="shared" si="765"/>
        <v/>
      </c>
      <c r="E3476" s="1" t="str">
        <f t="shared" si="766"/>
        <v/>
      </c>
      <c r="H3476" s="1" t="str">
        <f>IF(ISBLANK(N3476),"",IF(SUM(AC3476:CO3476)=0,"other",INDEX(AC$6:CO$6,MATCH(1,AC3476:CO3476,0))))</f>
        <v/>
      </c>
      <c r="I3476" s="1" t="str" cm="1">
        <f t="array" ref="I3476">IF(ISBLANK(N3476),"",INDEX($AC$7:$CO$7,,MATCH(H3476,$AC$6:$CO$6,0)))</f>
        <v/>
      </c>
      <c r="L3476" s="1" t="str">
        <f t="shared" si="767"/>
        <v/>
      </c>
      <c r="M3476" s="1" t="str">
        <f t="shared" si="768"/>
        <v/>
      </c>
    </row>
    <row r="3477" spans="2:13" x14ac:dyDescent="0.2">
      <c r="B3477" s="1" t="str">
        <f t="shared" si="763"/>
        <v/>
      </c>
      <c r="C3477" s="12">
        <f t="shared" si="764"/>
        <v>1</v>
      </c>
      <c r="D3477" s="1" t="str">
        <f t="shared" si="765"/>
        <v/>
      </c>
      <c r="E3477" s="1" t="str">
        <f t="shared" si="766"/>
        <v/>
      </c>
      <c r="H3477" s="1" t="str">
        <f>IF(ISBLANK(N3477),"",IF(SUM(AC3477:CO3477)=0,"other",INDEX(AC$6:CO$6,MATCH(1,AC3477:CO3477,0))))</f>
        <v/>
      </c>
      <c r="I3477" s="1" t="str" cm="1">
        <f t="array" ref="I3477">IF(ISBLANK(N3477),"",INDEX($AC$7:$CO$7,,MATCH(H3477,$AC$6:$CO$6,0)))</f>
        <v/>
      </c>
      <c r="L3477" s="1" t="str">
        <f t="shared" si="767"/>
        <v/>
      </c>
      <c r="M3477" s="1" t="str">
        <f t="shared" si="768"/>
        <v/>
      </c>
    </row>
    <row r="3478" spans="2:13" x14ac:dyDescent="0.2">
      <c r="B3478" s="1" t="str">
        <f t="shared" si="763"/>
        <v/>
      </c>
      <c r="C3478" s="12">
        <f t="shared" si="764"/>
        <v>1</v>
      </c>
      <c r="D3478" s="1" t="str">
        <f t="shared" si="765"/>
        <v/>
      </c>
      <c r="E3478" s="1" t="str">
        <f t="shared" si="766"/>
        <v/>
      </c>
      <c r="H3478" s="1" t="str">
        <f>IF(ISBLANK(N3478),"",IF(SUM(AC3478:CO3478)=0,"other",INDEX(AC$6:CO$6,MATCH(1,AC3478:CO3478,0))))</f>
        <v/>
      </c>
      <c r="I3478" s="1" t="str" cm="1">
        <f t="array" ref="I3478">IF(ISBLANK(N3478),"",INDEX($AC$7:$CO$7,,MATCH(H3478,$AC$6:$CO$6,0)))</f>
        <v/>
      </c>
      <c r="L3478" s="1" t="str">
        <f t="shared" si="767"/>
        <v/>
      </c>
      <c r="M3478" s="1" t="str">
        <f t="shared" si="768"/>
        <v/>
      </c>
    </row>
    <row r="3479" spans="2:13" x14ac:dyDescent="0.2">
      <c r="B3479" s="1" t="str">
        <f t="shared" si="763"/>
        <v/>
      </c>
      <c r="C3479" s="12">
        <f t="shared" si="764"/>
        <v>1</v>
      </c>
      <c r="D3479" s="1" t="str">
        <f t="shared" si="765"/>
        <v/>
      </c>
      <c r="E3479" s="1" t="str">
        <f t="shared" si="766"/>
        <v/>
      </c>
      <c r="H3479" s="1" t="str">
        <f>IF(ISBLANK(N3479),"",IF(SUM(AC3479:CO3479)=0,"other",INDEX(AC$6:CO$6,MATCH(1,AC3479:CO3479,0))))</f>
        <v/>
      </c>
      <c r="I3479" s="1" t="str" cm="1">
        <f t="array" ref="I3479">IF(ISBLANK(N3479),"",INDEX($AC$7:$CO$7,,MATCH(H3479,$AC$6:$CO$6,0)))</f>
        <v/>
      </c>
      <c r="L3479" s="1" t="str">
        <f t="shared" si="767"/>
        <v/>
      </c>
      <c r="M3479" s="1" t="str">
        <f t="shared" si="768"/>
        <v/>
      </c>
    </row>
    <row r="3480" spans="2:13" x14ac:dyDescent="0.2">
      <c r="B3480" s="1" t="str">
        <f t="shared" si="763"/>
        <v/>
      </c>
      <c r="C3480" s="12">
        <f t="shared" si="764"/>
        <v>1</v>
      </c>
      <c r="D3480" s="1" t="str">
        <f t="shared" si="765"/>
        <v/>
      </c>
      <c r="E3480" s="1" t="str">
        <f t="shared" si="766"/>
        <v/>
      </c>
      <c r="H3480" s="1" t="str">
        <f>IF(ISBLANK(N3480),"",IF(SUM(AC3480:CO3480)=0,"other",INDEX(AC$6:CO$6,MATCH(1,AC3480:CO3480,0))))</f>
        <v/>
      </c>
      <c r="I3480" s="1" t="str" cm="1">
        <f t="array" ref="I3480">IF(ISBLANK(N3480),"",INDEX($AC$7:$CO$7,,MATCH(H3480,$AC$6:$CO$6,0)))</f>
        <v/>
      </c>
      <c r="L3480" s="1" t="str">
        <f t="shared" si="767"/>
        <v/>
      </c>
      <c r="M3480" s="1" t="str">
        <f t="shared" si="768"/>
        <v/>
      </c>
    </row>
    <row r="3481" spans="2:13" x14ac:dyDescent="0.2">
      <c r="B3481" s="1" t="str">
        <f t="shared" si="763"/>
        <v/>
      </c>
      <c r="C3481" s="12">
        <f t="shared" si="764"/>
        <v>1</v>
      </c>
      <c r="D3481" s="1" t="str">
        <f t="shared" si="765"/>
        <v/>
      </c>
      <c r="E3481" s="1" t="str">
        <f t="shared" si="766"/>
        <v/>
      </c>
      <c r="H3481" s="1" t="str">
        <f>IF(ISBLANK(N3481),"",IF(SUM(AC3481:CO3481)=0,"other",INDEX(AC$6:CO$6,MATCH(1,AC3481:CO3481,0))))</f>
        <v/>
      </c>
      <c r="I3481" s="1" t="str" cm="1">
        <f t="array" ref="I3481">IF(ISBLANK(N3481),"",INDEX($AC$7:$CO$7,,MATCH(H3481,$AC$6:$CO$6,0)))</f>
        <v/>
      </c>
      <c r="L3481" s="1" t="str">
        <f t="shared" si="767"/>
        <v/>
      </c>
      <c r="M3481" s="1" t="str">
        <f t="shared" si="768"/>
        <v/>
      </c>
    </row>
    <row r="3482" spans="2:13" x14ac:dyDescent="0.2">
      <c r="B3482" s="1" t="str">
        <f t="shared" si="763"/>
        <v/>
      </c>
      <c r="C3482" s="12">
        <f t="shared" si="764"/>
        <v>1</v>
      </c>
      <c r="D3482" s="1" t="str">
        <f t="shared" si="765"/>
        <v/>
      </c>
      <c r="E3482" s="1" t="str">
        <f t="shared" si="766"/>
        <v/>
      </c>
      <c r="H3482" s="1" t="str">
        <f>IF(ISBLANK(N3482),"",IF(SUM(AC3482:CO3482)=0,"other",INDEX(AC$6:CO$6,MATCH(1,AC3482:CO3482,0))))</f>
        <v/>
      </c>
      <c r="I3482" s="1" t="str" cm="1">
        <f t="array" ref="I3482">IF(ISBLANK(N3482),"",INDEX($AC$7:$CO$7,,MATCH(H3482,$AC$6:$CO$6,0)))</f>
        <v/>
      </c>
      <c r="L3482" s="1" t="str">
        <f t="shared" si="767"/>
        <v/>
      </c>
      <c r="M3482" s="1" t="str">
        <f t="shared" si="768"/>
        <v/>
      </c>
    </row>
    <row r="3483" spans="2:13" x14ac:dyDescent="0.2">
      <c r="B3483" s="1" t="str">
        <f t="shared" si="763"/>
        <v/>
      </c>
      <c r="C3483" s="12">
        <f t="shared" si="764"/>
        <v>1</v>
      </c>
      <c r="D3483" s="1" t="str">
        <f t="shared" si="765"/>
        <v/>
      </c>
      <c r="E3483" s="1" t="str">
        <f t="shared" si="766"/>
        <v/>
      </c>
      <c r="H3483" s="1" t="str">
        <f>IF(ISBLANK(N3483),"",IF(SUM(AC3483:CO3483)=0,"other",INDEX(AC$6:CO$6,MATCH(1,AC3483:CO3483,0))))</f>
        <v/>
      </c>
      <c r="I3483" s="1" t="str" cm="1">
        <f t="array" ref="I3483">IF(ISBLANK(N3483),"",INDEX($AC$7:$CO$7,,MATCH(H3483,$AC$6:$CO$6,0)))</f>
        <v/>
      </c>
      <c r="L3483" s="1" t="str">
        <f t="shared" si="767"/>
        <v/>
      </c>
      <c r="M3483" s="1" t="str">
        <f t="shared" si="768"/>
        <v/>
      </c>
    </row>
    <row r="3484" spans="2:13" x14ac:dyDescent="0.2">
      <c r="B3484" s="1" t="str">
        <f t="shared" si="763"/>
        <v/>
      </c>
      <c r="C3484" s="12">
        <f t="shared" si="764"/>
        <v>1</v>
      </c>
      <c r="D3484" s="1" t="str">
        <f t="shared" si="765"/>
        <v/>
      </c>
      <c r="E3484" s="1" t="str">
        <f t="shared" si="766"/>
        <v/>
      </c>
      <c r="H3484" s="1" t="str">
        <f>IF(ISBLANK(N3484),"",IF(SUM(AC3484:CO3484)=0,"other",INDEX(AC$6:CO$6,MATCH(1,AC3484:CO3484,0))))</f>
        <v/>
      </c>
      <c r="I3484" s="1" t="str" cm="1">
        <f t="array" ref="I3484">IF(ISBLANK(N3484),"",INDEX($AC$7:$CO$7,,MATCH(H3484,$AC$6:$CO$6,0)))</f>
        <v/>
      </c>
      <c r="L3484" s="1" t="str">
        <f t="shared" si="767"/>
        <v/>
      </c>
      <c r="M3484" s="1" t="str">
        <f t="shared" si="768"/>
        <v/>
      </c>
    </row>
    <row r="3485" spans="2:13" x14ac:dyDescent="0.2">
      <c r="B3485" s="1" t="str">
        <f t="shared" si="763"/>
        <v/>
      </c>
      <c r="C3485" s="12">
        <f t="shared" si="764"/>
        <v>1</v>
      </c>
      <c r="D3485" s="1" t="str">
        <f t="shared" si="765"/>
        <v/>
      </c>
      <c r="E3485" s="1" t="str">
        <f t="shared" si="766"/>
        <v/>
      </c>
      <c r="H3485" s="1" t="str">
        <f>IF(ISBLANK(N3485),"",IF(SUM(AC3485:CO3485)=0,"other",INDEX(AC$6:CO$6,MATCH(1,AC3485:CO3485,0))))</f>
        <v/>
      </c>
      <c r="I3485" s="1" t="str" cm="1">
        <f t="array" ref="I3485">IF(ISBLANK(N3485),"",INDEX($AC$7:$CO$7,,MATCH(H3485,$AC$6:$CO$6,0)))</f>
        <v/>
      </c>
      <c r="L3485" s="1" t="str">
        <f t="shared" si="767"/>
        <v/>
      </c>
      <c r="M3485" s="1" t="str">
        <f t="shared" si="768"/>
        <v/>
      </c>
    </row>
    <row r="3486" spans="2:13" x14ac:dyDescent="0.2">
      <c r="B3486" s="1" t="str">
        <f t="shared" si="763"/>
        <v/>
      </c>
      <c r="C3486" s="12">
        <f t="shared" si="764"/>
        <v>1</v>
      </c>
      <c r="D3486" s="1" t="str">
        <f t="shared" si="765"/>
        <v/>
      </c>
      <c r="E3486" s="1" t="str">
        <f t="shared" si="766"/>
        <v/>
      </c>
      <c r="H3486" s="1" t="str">
        <f>IF(ISBLANK(N3486),"",IF(SUM(AC3486:CO3486)=0,"other",INDEX(AC$6:CO$6,MATCH(1,AC3486:CO3486,0))))</f>
        <v/>
      </c>
      <c r="I3486" s="1" t="str" cm="1">
        <f t="array" ref="I3486">IF(ISBLANK(N3486),"",INDEX($AC$7:$CO$7,,MATCH(H3486,$AC$6:$CO$6,0)))</f>
        <v/>
      </c>
      <c r="L3486" s="1" t="str">
        <f t="shared" si="767"/>
        <v/>
      </c>
      <c r="M3486" s="1" t="str">
        <f t="shared" si="768"/>
        <v/>
      </c>
    </row>
    <row r="3487" spans="2:13" x14ac:dyDescent="0.2">
      <c r="B3487" s="1" t="str">
        <f t="shared" si="763"/>
        <v/>
      </c>
      <c r="C3487" s="12">
        <f t="shared" si="764"/>
        <v>1</v>
      </c>
      <c r="D3487" s="1" t="str">
        <f t="shared" si="765"/>
        <v/>
      </c>
      <c r="E3487" s="1" t="str">
        <f t="shared" si="766"/>
        <v/>
      </c>
      <c r="H3487" s="1" t="str">
        <f>IF(ISBLANK(N3487),"",IF(SUM(AC3487:CO3487)=0,"other",INDEX(AC$6:CO$6,MATCH(1,AC3487:CO3487,0))))</f>
        <v/>
      </c>
      <c r="I3487" s="1" t="str" cm="1">
        <f t="array" ref="I3487">IF(ISBLANK(N3487),"",INDEX($AC$7:$CO$7,,MATCH(H3487,$AC$6:$CO$6,0)))</f>
        <v/>
      </c>
      <c r="L3487" s="1" t="str">
        <f t="shared" si="767"/>
        <v/>
      </c>
      <c r="M3487" s="1" t="str">
        <f t="shared" si="768"/>
        <v/>
      </c>
    </row>
    <row r="3488" spans="2:13" x14ac:dyDescent="0.2">
      <c r="B3488" s="1" t="str">
        <f t="shared" si="763"/>
        <v/>
      </c>
      <c r="C3488" s="12">
        <f t="shared" si="764"/>
        <v>1</v>
      </c>
      <c r="D3488" s="1" t="str">
        <f t="shared" si="765"/>
        <v/>
      </c>
      <c r="E3488" s="1" t="str">
        <f t="shared" si="766"/>
        <v/>
      </c>
      <c r="H3488" s="1" t="str">
        <f>IF(ISBLANK(N3488),"",IF(SUM(AC3488:CO3488)=0,"other",INDEX(AC$6:CO$6,MATCH(1,AC3488:CO3488,0))))</f>
        <v/>
      </c>
      <c r="I3488" s="1" t="str" cm="1">
        <f t="array" ref="I3488">IF(ISBLANK(N3488),"",INDEX($AC$7:$CO$7,,MATCH(H3488,$AC$6:$CO$6,0)))</f>
        <v/>
      </c>
      <c r="L3488" s="1" t="str">
        <f t="shared" si="767"/>
        <v/>
      </c>
      <c r="M3488" s="1" t="str">
        <f t="shared" si="768"/>
        <v/>
      </c>
    </row>
    <row r="3489" spans="2:13" x14ac:dyDescent="0.2">
      <c r="B3489" s="1" t="str">
        <f t="shared" si="763"/>
        <v/>
      </c>
      <c r="C3489" s="12">
        <f t="shared" si="764"/>
        <v>1</v>
      </c>
      <c r="D3489" s="1" t="str">
        <f t="shared" si="765"/>
        <v/>
      </c>
      <c r="E3489" s="1" t="str">
        <f t="shared" si="766"/>
        <v/>
      </c>
      <c r="H3489" s="1" t="str">
        <f>IF(ISBLANK(N3489),"",IF(SUM(AC3489:CO3489)=0,"other",INDEX(AC$6:CO$6,MATCH(1,AC3489:CO3489,0))))</f>
        <v/>
      </c>
      <c r="I3489" s="1" t="str" cm="1">
        <f t="array" ref="I3489">IF(ISBLANK(N3489),"",INDEX($AC$7:$CO$7,,MATCH(H3489,$AC$6:$CO$6,0)))</f>
        <v/>
      </c>
      <c r="L3489" s="1" t="str">
        <f t="shared" si="767"/>
        <v/>
      </c>
      <c r="M3489" s="1" t="str">
        <f t="shared" si="768"/>
        <v/>
      </c>
    </row>
    <row r="3490" spans="2:13" x14ac:dyDescent="0.2">
      <c r="B3490" s="1" t="str">
        <f t="shared" si="763"/>
        <v/>
      </c>
      <c r="C3490" s="12">
        <f t="shared" si="764"/>
        <v>1</v>
      </c>
      <c r="D3490" s="1" t="str">
        <f t="shared" si="765"/>
        <v/>
      </c>
      <c r="E3490" s="1" t="str">
        <f t="shared" si="766"/>
        <v/>
      </c>
      <c r="H3490" s="1" t="str">
        <f>IF(ISBLANK(N3490),"",IF(SUM(AC3490:CO3490)=0,"other",INDEX(AC$6:CO$6,MATCH(1,AC3490:CO3490,0))))</f>
        <v/>
      </c>
      <c r="I3490" s="1" t="str" cm="1">
        <f t="array" ref="I3490">IF(ISBLANK(N3490),"",INDEX($AC$7:$CO$7,,MATCH(H3490,$AC$6:$CO$6,0)))</f>
        <v/>
      </c>
      <c r="L3490" s="1" t="str">
        <f t="shared" si="767"/>
        <v/>
      </c>
      <c r="M3490" s="1" t="str">
        <f t="shared" si="768"/>
        <v/>
      </c>
    </row>
    <row r="3491" spans="2:13" x14ac:dyDescent="0.2">
      <c r="B3491" s="1" t="str">
        <f t="shared" si="763"/>
        <v/>
      </c>
      <c r="C3491" s="12">
        <f t="shared" si="764"/>
        <v>1</v>
      </c>
      <c r="D3491" s="1" t="str">
        <f t="shared" si="765"/>
        <v/>
      </c>
      <c r="E3491" s="1" t="str">
        <f t="shared" si="766"/>
        <v/>
      </c>
      <c r="H3491" s="1" t="str">
        <f>IF(ISBLANK(N3491),"",IF(SUM(AC3491:CO3491)=0,"other",INDEX(AC$6:CO$6,MATCH(1,AC3491:CO3491,0))))</f>
        <v/>
      </c>
      <c r="I3491" s="1" t="str" cm="1">
        <f t="array" ref="I3491">IF(ISBLANK(N3491),"",INDEX($AC$7:$CO$7,,MATCH(H3491,$AC$6:$CO$6,0)))</f>
        <v/>
      </c>
      <c r="L3491" s="1" t="str">
        <f t="shared" si="767"/>
        <v/>
      </c>
      <c r="M3491" s="1" t="str">
        <f t="shared" si="768"/>
        <v/>
      </c>
    </row>
    <row r="3492" spans="2:13" x14ac:dyDescent="0.2">
      <c r="B3492" s="1" t="str">
        <f t="shared" si="763"/>
        <v/>
      </c>
      <c r="C3492" s="12">
        <f t="shared" si="764"/>
        <v>1</v>
      </c>
      <c r="D3492" s="1" t="str">
        <f t="shared" si="765"/>
        <v/>
      </c>
      <c r="E3492" s="1" t="str">
        <f t="shared" si="766"/>
        <v/>
      </c>
      <c r="H3492" s="1" t="str">
        <f>IF(ISBLANK(N3492),"",IF(SUM(AC3492:CO3492)=0,"other",INDEX(AC$6:CO$6,MATCH(1,AC3492:CO3492,0))))</f>
        <v/>
      </c>
      <c r="I3492" s="1" t="str" cm="1">
        <f t="array" ref="I3492">IF(ISBLANK(N3492),"",INDEX($AC$7:$CO$7,,MATCH(H3492,$AC$6:$CO$6,0)))</f>
        <v/>
      </c>
      <c r="L3492" s="1" t="str">
        <f t="shared" si="767"/>
        <v/>
      </c>
      <c r="M3492" s="1" t="str">
        <f t="shared" si="768"/>
        <v/>
      </c>
    </row>
    <row r="3493" spans="2:13" x14ac:dyDescent="0.2">
      <c r="B3493" s="1" t="str">
        <f t="shared" si="763"/>
        <v/>
      </c>
      <c r="C3493" s="12">
        <f t="shared" si="764"/>
        <v>1</v>
      </c>
      <c r="D3493" s="1" t="str">
        <f t="shared" si="765"/>
        <v/>
      </c>
      <c r="E3493" s="1" t="str">
        <f t="shared" si="766"/>
        <v/>
      </c>
      <c r="H3493" s="1" t="str">
        <f>IF(ISBLANK(N3493),"",IF(SUM(AC3493:CO3493)=0,"other",INDEX(AC$6:CO$6,MATCH(1,AC3493:CO3493,0))))</f>
        <v/>
      </c>
      <c r="I3493" s="1" t="str" cm="1">
        <f t="array" ref="I3493">IF(ISBLANK(N3493),"",INDEX($AC$7:$CO$7,,MATCH(H3493,$AC$6:$CO$6,0)))</f>
        <v/>
      </c>
      <c r="L3493" s="1" t="str">
        <f t="shared" si="767"/>
        <v/>
      </c>
      <c r="M3493" s="1" t="str">
        <f t="shared" si="768"/>
        <v/>
      </c>
    </row>
    <row r="3494" spans="2:13" x14ac:dyDescent="0.2">
      <c r="B3494" s="1" t="str">
        <f t="shared" si="763"/>
        <v/>
      </c>
      <c r="C3494" s="12">
        <f t="shared" si="764"/>
        <v>1</v>
      </c>
      <c r="D3494" s="1" t="str">
        <f t="shared" si="765"/>
        <v/>
      </c>
      <c r="E3494" s="1" t="str">
        <f t="shared" si="766"/>
        <v/>
      </c>
      <c r="H3494" s="1" t="str">
        <f>IF(ISBLANK(N3494),"",IF(SUM(AC3494:CO3494)=0,"other",INDEX(AC$6:CO$6,MATCH(1,AC3494:CO3494,0))))</f>
        <v/>
      </c>
      <c r="I3494" s="1" t="str" cm="1">
        <f t="array" ref="I3494">IF(ISBLANK(N3494),"",INDEX($AC$7:$CO$7,,MATCH(H3494,$AC$6:$CO$6,0)))</f>
        <v/>
      </c>
      <c r="L3494" s="1" t="str">
        <f t="shared" si="767"/>
        <v/>
      </c>
      <c r="M3494" s="1" t="str">
        <f t="shared" si="768"/>
        <v/>
      </c>
    </row>
    <row r="3495" spans="2:13" x14ac:dyDescent="0.2">
      <c r="B3495" s="1" t="str">
        <f t="shared" si="763"/>
        <v/>
      </c>
      <c r="C3495" s="12">
        <f t="shared" si="764"/>
        <v>1</v>
      </c>
      <c r="D3495" s="1" t="str">
        <f t="shared" si="765"/>
        <v/>
      </c>
      <c r="E3495" s="1" t="str">
        <f t="shared" si="766"/>
        <v/>
      </c>
      <c r="H3495" s="1" t="str">
        <f>IF(ISBLANK(N3495),"",IF(SUM(AC3495:CO3495)=0,"other",INDEX(AC$6:CO$6,MATCH(1,AC3495:CO3495,0))))</f>
        <v/>
      </c>
      <c r="I3495" s="1" t="str" cm="1">
        <f t="array" ref="I3495">IF(ISBLANK(N3495),"",INDEX($AC$7:$CO$7,,MATCH(H3495,$AC$6:$CO$6,0)))</f>
        <v/>
      </c>
      <c r="L3495" s="1" t="str">
        <f t="shared" si="767"/>
        <v/>
      </c>
      <c r="M3495" s="1" t="str">
        <f t="shared" si="768"/>
        <v/>
      </c>
    </row>
    <row r="3496" spans="2:13" x14ac:dyDescent="0.2">
      <c r="B3496" s="1" t="str">
        <f t="shared" si="763"/>
        <v/>
      </c>
      <c r="C3496" s="12">
        <f t="shared" si="764"/>
        <v>1</v>
      </c>
      <c r="D3496" s="1" t="str">
        <f t="shared" si="765"/>
        <v/>
      </c>
      <c r="E3496" s="1" t="str">
        <f t="shared" si="766"/>
        <v/>
      </c>
      <c r="H3496" s="1" t="str">
        <f>IF(ISBLANK(N3496),"",IF(SUM(AC3496:CO3496)=0,"other",INDEX(AC$6:CO$6,MATCH(1,AC3496:CO3496,0))))</f>
        <v/>
      </c>
      <c r="I3496" s="1" t="str" cm="1">
        <f t="array" ref="I3496">IF(ISBLANK(N3496),"",INDEX($AC$7:$CO$7,,MATCH(H3496,$AC$6:$CO$6,0)))</f>
        <v/>
      </c>
      <c r="L3496" s="1" t="str">
        <f t="shared" si="767"/>
        <v/>
      </c>
      <c r="M3496" s="1" t="str">
        <f t="shared" si="768"/>
        <v/>
      </c>
    </row>
    <row r="3497" spans="2:13" x14ac:dyDescent="0.2">
      <c r="B3497" s="1" t="str">
        <f t="shared" si="763"/>
        <v/>
      </c>
      <c r="C3497" s="12">
        <f t="shared" si="764"/>
        <v>1</v>
      </c>
      <c r="D3497" s="1" t="str">
        <f t="shared" si="765"/>
        <v/>
      </c>
      <c r="E3497" s="1" t="str">
        <f t="shared" si="766"/>
        <v/>
      </c>
      <c r="H3497" s="1" t="str">
        <f>IF(ISBLANK(N3497),"",IF(SUM(AC3497:CO3497)=0,"other",INDEX(AC$6:CO$6,MATCH(1,AC3497:CO3497,0))))</f>
        <v/>
      </c>
      <c r="I3497" s="1" t="str" cm="1">
        <f t="array" ref="I3497">IF(ISBLANK(N3497),"",INDEX($AC$7:$CO$7,,MATCH(H3497,$AC$6:$CO$6,0)))</f>
        <v/>
      </c>
      <c r="L3497" s="1" t="str">
        <f t="shared" si="767"/>
        <v/>
      </c>
      <c r="M3497" s="1" t="str">
        <f t="shared" si="768"/>
        <v/>
      </c>
    </row>
    <row r="3498" spans="2:13" x14ac:dyDescent="0.2">
      <c r="B3498" s="1" t="str">
        <f t="shared" si="763"/>
        <v/>
      </c>
      <c r="C3498" s="12">
        <f t="shared" si="764"/>
        <v>1</v>
      </c>
      <c r="D3498" s="1" t="str">
        <f t="shared" si="765"/>
        <v/>
      </c>
      <c r="E3498" s="1" t="str">
        <f t="shared" si="766"/>
        <v/>
      </c>
      <c r="H3498" s="1" t="str">
        <f>IF(ISBLANK(N3498),"",IF(SUM(AC3498:CO3498)=0,"other",INDEX(AC$6:CO$6,MATCH(1,AC3498:CO3498,0))))</f>
        <v/>
      </c>
      <c r="I3498" s="1" t="str" cm="1">
        <f t="array" ref="I3498">IF(ISBLANK(N3498),"",INDEX($AC$7:$CO$7,,MATCH(H3498,$AC$6:$CO$6,0)))</f>
        <v/>
      </c>
      <c r="L3498" s="1" t="str">
        <f t="shared" si="767"/>
        <v/>
      </c>
      <c r="M3498" s="1" t="str">
        <f t="shared" si="768"/>
        <v/>
      </c>
    </row>
    <row r="3499" spans="2:13" x14ac:dyDescent="0.2">
      <c r="B3499" s="1" t="str">
        <f t="shared" si="763"/>
        <v/>
      </c>
      <c r="C3499" s="12">
        <f t="shared" si="764"/>
        <v>1</v>
      </c>
      <c r="D3499" s="1" t="str">
        <f t="shared" si="765"/>
        <v/>
      </c>
      <c r="E3499" s="1" t="str">
        <f t="shared" si="766"/>
        <v/>
      </c>
      <c r="H3499" s="1" t="str">
        <f>IF(ISBLANK(N3499),"",IF(SUM(AC3499:CO3499)=0,"other",INDEX(AC$6:CO$6,MATCH(1,AC3499:CO3499,0))))</f>
        <v/>
      </c>
      <c r="I3499" s="1" t="str" cm="1">
        <f t="array" ref="I3499">IF(ISBLANK(N3499),"",INDEX($AC$7:$CO$7,,MATCH(H3499,$AC$6:$CO$6,0)))</f>
        <v/>
      </c>
      <c r="L3499" s="1" t="str">
        <f t="shared" si="767"/>
        <v/>
      </c>
      <c r="M3499" s="1" t="str">
        <f t="shared" si="768"/>
        <v/>
      </c>
    </row>
    <row r="3500" spans="2:13" x14ac:dyDescent="0.2">
      <c r="B3500" s="1" t="str">
        <f t="shared" si="763"/>
        <v/>
      </c>
      <c r="C3500" s="12">
        <f t="shared" si="764"/>
        <v>1</v>
      </c>
      <c r="D3500" s="1" t="str">
        <f t="shared" si="765"/>
        <v/>
      </c>
      <c r="E3500" s="1" t="str">
        <f t="shared" si="766"/>
        <v/>
      </c>
      <c r="H3500" s="1" t="str">
        <f>IF(ISBLANK(N3500),"",IF(SUM(AC3500:CO3500)=0,"other",INDEX(AC$6:CO$6,MATCH(1,AC3500:CO3500,0))))</f>
        <v/>
      </c>
      <c r="I3500" s="1" t="str" cm="1">
        <f t="array" ref="I3500">IF(ISBLANK(N3500),"",INDEX($AC$7:$CO$7,,MATCH(H3500,$AC$6:$CO$6,0)))</f>
        <v/>
      </c>
      <c r="L3500" s="1" t="str">
        <f t="shared" si="767"/>
        <v/>
      </c>
      <c r="M3500" s="1" t="str">
        <f t="shared" si="768"/>
        <v/>
      </c>
    </row>
    <row r="3501" spans="2:13" x14ac:dyDescent="0.2">
      <c r="B3501" s="1" t="str">
        <f t="shared" si="763"/>
        <v/>
      </c>
      <c r="C3501" s="12">
        <f t="shared" si="764"/>
        <v>1</v>
      </c>
      <c r="D3501" s="1" t="str">
        <f t="shared" si="765"/>
        <v/>
      </c>
      <c r="E3501" s="1" t="str">
        <f t="shared" si="766"/>
        <v/>
      </c>
      <c r="H3501" s="1" t="str">
        <f>IF(ISBLANK(N3501),"",IF(SUM(AC3501:CO3501)=0,"other",INDEX(AC$6:CO$6,MATCH(1,AC3501:CO3501,0))))</f>
        <v/>
      </c>
      <c r="I3501" s="1" t="str" cm="1">
        <f t="array" ref="I3501">IF(ISBLANK(N3501),"",INDEX($AC$7:$CO$7,,MATCH(H3501,$AC$6:$CO$6,0)))</f>
        <v/>
      </c>
      <c r="L3501" s="1" t="str">
        <f t="shared" si="767"/>
        <v/>
      </c>
      <c r="M3501" s="1" t="str">
        <f t="shared" si="768"/>
        <v/>
      </c>
    </row>
    <row r="3502" spans="2:13" x14ac:dyDescent="0.2">
      <c r="B3502" s="1" t="str">
        <f t="shared" si="763"/>
        <v/>
      </c>
      <c r="C3502" s="12">
        <f t="shared" si="764"/>
        <v>1</v>
      </c>
      <c r="D3502" s="1" t="str">
        <f t="shared" si="765"/>
        <v/>
      </c>
      <c r="E3502" s="1" t="str">
        <f t="shared" si="766"/>
        <v/>
      </c>
      <c r="H3502" s="1" t="str">
        <f>IF(ISBLANK(N3502),"",IF(SUM(AC3502:CO3502)=0,"other",INDEX(AC$6:CO$6,MATCH(1,AC3502:CO3502,0))))</f>
        <v/>
      </c>
      <c r="I3502" s="1" t="str" cm="1">
        <f t="array" ref="I3502">IF(ISBLANK(N3502),"",INDEX($AC$7:$CO$7,,MATCH(H3502,$AC$6:$CO$6,0)))</f>
        <v/>
      </c>
      <c r="L3502" s="1" t="str">
        <f t="shared" si="767"/>
        <v/>
      </c>
      <c r="M3502" s="1" t="str">
        <f t="shared" si="768"/>
        <v/>
      </c>
    </row>
    <row r="3503" spans="2:13" x14ac:dyDescent="0.2">
      <c r="B3503" s="1" t="str">
        <f t="shared" si="763"/>
        <v/>
      </c>
      <c r="C3503" s="12">
        <f t="shared" si="764"/>
        <v>1</v>
      </c>
      <c r="D3503" s="1" t="str">
        <f t="shared" si="765"/>
        <v/>
      </c>
      <c r="E3503" s="1" t="str">
        <f t="shared" si="766"/>
        <v/>
      </c>
      <c r="H3503" s="1" t="str">
        <f>IF(ISBLANK(N3503),"",IF(SUM(AC3503:CO3503)=0,"other",INDEX(AC$6:CO$6,MATCH(1,AC3503:CO3503,0))))</f>
        <v/>
      </c>
      <c r="I3503" s="1" t="str" cm="1">
        <f t="array" ref="I3503">IF(ISBLANK(N3503),"",INDEX($AC$7:$CO$7,,MATCH(H3503,$AC$6:$CO$6,0)))</f>
        <v/>
      </c>
      <c r="L3503" s="1" t="str">
        <f t="shared" si="767"/>
        <v/>
      </c>
      <c r="M3503" s="1" t="str">
        <f t="shared" si="768"/>
        <v/>
      </c>
    </row>
    <row r="3504" spans="2:13" x14ac:dyDescent="0.2">
      <c r="B3504" s="1" t="str">
        <f t="shared" si="763"/>
        <v/>
      </c>
      <c r="C3504" s="12">
        <f t="shared" si="764"/>
        <v>1</v>
      </c>
      <c r="D3504" s="1" t="str">
        <f t="shared" si="765"/>
        <v/>
      </c>
      <c r="E3504" s="1" t="str">
        <f t="shared" si="766"/>
        <v/>
      </c>
      <c r="H3504" s="1" t="str">
        <f>IF(ISBLANK(N3504),"",IF(SUM(AC3504:CO3504)=0,"other",INDEX(AC$6:CO$6,MATCH(1,AC3504:CO3504,0))))</f>
        <v/>
      </c>
      <c r="I3504" s="1" t="str" cm="1">
        <f t="array" ref="I3504">IF(ISBLANK(N3504),"",INDEX($AC$7:$CO$7,,MATCH(H3504,$AC$6:$CO$6,0)))</f>
        <v/>
      </c>
      <c r="L3504" s="1" t="str">
        <f t="shared" si="767"/>
        <v/>
      </c>
      <c r="M3504" s="1" t="str">
        <f t="shared" si="768"/>
        <v/>
      </c>
    </row>
    <row r="3505" spans="2:13" x14ac:dyDescent="0.2">
      <c r="B3505" s="1" t="str">
        <f t="shared" si="763"/>
        <v/>
      </c>
      <c r="C3505" s="12">
        <f t="shared" si="764"/>
        <v>1</v>
      </c>
      <c r="D3505" s="1" t="str">
        <f t="shared" si="765"/>
        <v/>
      </c>
      <c r="E3505" s="1" t="str">
        <f t="shared" si="766"/>
        <v/>
      </c>
      <c r="H3505" s="1" t="str">
        <f>IF(ISBLANK(N3505),"",IF(SUM(AC3505:CO3505)=0,"other",INDEX(AC$6:CO$6,MATCH(1,AC3505:CO3505,0))))</f>
        <v/>
      </c>
      <c r="I3505" s="1" t="str" cm="1">
        <f t="array" ref="I3505">IF(ISBLANK(N3505),"",INDEX($AC$7:$CO$7,,MATCH(H3505,$AC$6:$CO$6,0)))</f>
        <v/>
      </c>
      <c r="L3505" s="1" t="str">
        <f t="shared" si="767"/>
        <v/>
      </c>
      <c r="M3505" s="1" t="str">
        <f t="shared" si="768"/>
        <v/>
      </c>
    </row>
    <row r="3506" spans="2:13" x14ac:dyDescent="0.2">
      <c r="B3506" s="1" t="str">
        <f t="shared" si="763"/>
        <v/>
      </c>
      <c r="C3506" s="12">
        <f t="shared" si="764"/>
        <v>1</v>
      </c>
      <c r="D3506" s="1" t="str">
        <f t="shared" si="765"/>
        <v/>
      </c>
      <c r="E3506" s="1" t="str">
        <f t="shared" si="766"/>
        <v/>
      </c>
      <c r="H3506" s="1" t="str">
        <f>IF(ISBLANK(N3506),"",IF(SUM(AC3506:CO3506)=0,"other",INDEX(AC$6:CO$6,MATCH(1,AC3506:CO3506,0))))</f>
        <v/>
      </c>
      <c r="I3506" s="1" t="str" cm="1">
        <f t="array" ref="I3506">IF(ISBLANK(N3506),"",INDEX($AC$7:$CO$7,,MATCH(H3506,$AC$6:$CO$6,0)))</f>
        <v/>
      </c>
      <c r="L3506" s="1" t="str">
        <f t="shared" si="767"/>
        <v/>
      </c>
      <c r="M3506" s="1" t="str">
        <f t="shared" si="768"/>
        <v/>
      </c>
    </row>
    <row r="3507" spans="2:13" x14ac:dyDescent="0.2">
      <c r="B3507" s="1" t="str">
        <f t="shared" si="763"/>
        <v/>
      </c>
      <c r="C3507" s="12">
        <f t="shared" si="764"/>
        <v>1</v>
      </c>
      <c r="D3507" s="1" t="str">
        <f t="shared" si="765"/>
        <v/>
      </c>
      <c r="E3507" s="1" t="str">
        <f t="shared" si="766"/>
        <v/>
      </c>
      <c r="H3507" s="1" t="str">
        <f>IF(ISBLANK(N3507),"",IF(SUM(AC3507:CO3507)=0,"other",INDEX(AC$6:CO$6,MATCH(1,AC3507:CO3507,0))))</f>
        <v/>
      </c>
      <c r="I3507" s="1" t="str" cm="1">
        <f t="array" ref="I3507">IF(ISBLANK(N3507),"",INDEX($AC$7:$CO$7,,MATCH(H3507,$AC$6:$CO$6,0)))</f>
        <v/>
      </c>
      <c r="L3507" s="1" t="str">
        <f t="shared" si="767"/>
        <v/>
      </c>
      <c r="M3507" s="1" t="str">
        <f t="shared" si="768"/>
        <v/>
      </c>
    </row>
    <row r="3508" spans="2:13" x14ac:dyDescent="0.2">
      <c r="B3508" s="1" t="str">
        <f t="shared" si="763"/>
        <v/>
      </c>
      <c r="C3508" s="12">
        <f t="shared" si="764"/>
        <v>1</v>
      </c>
      <c r="D3508" s="1" t="str">
        <f t="shared" si="765"/>
        <v/>
      </c>
      <c r="E3508" s="1" t="str">
        <f t="shared" si="766"/>
        <v/>
      </c>
      <c r="H3508" s="1" t="str">
        <f>IF(ISBLANK(N3508),"",IF(SUM(AC3508:CO3508)=0,"other",INDEX(AC$6:CO$6,MATCH(1,AC3508:CO3508,0))))</f>
        <v/>
      </c>
      <c r="I3508" s="1" t="str" cm="1">
        <f t="array" ref="I3508">IF(ISBLANK(N3508),"",INDEX($AC$7:$CO$7,,MATCH(H3508,$AC$6:$CO$6,0)))</f>
        <v/>
      </c>
      <c r="L3508" s="1" t="str">
        <f t="shared" si="767"/>
        <v/>
      </c>
      <c r="M3508" s="1" t="str">
        <f t="shared" si="768"/>
        <v/>
      </c>
    </row>
    <row r="3509" spans="2:13" x14ac:dyDescent="0.2">
      <c r="B3509" s="1" t="str">
        <f t="shared" si="763"/>
        <v/>
      </c>
      <c r="C3509" s="12">
        <f t="shared" si="764"/>
        <v>1</v>
      </c>
      <c r="D3509" s="1" t="str">
        <f t="shared" si="765"/>
        <v/>
      </c>
      <c r="E3509" s="1" t="str">
        <f t="shared" si="766"/>
        <v/>
      </c>
      <c r="H3509" s="1" t="str">
        <f>IF(ISBLANK(N3509),"",IF(SUM(AC3509:CO3509)=0,"other",INDEX(AC$6:CO$6,MATCH(1,AC3509:CO3509,0))))</f>
        <v/>
      </c>
      <c r="I3509" s="1" t="str" cm="1">
        <f t="array" ref="I3509">IF(ISBLANK(N3509),"",INDEX($AC$7:$CO$7,,MATCH(H3509,$AC$6:$CO$6,0)))</f>
        <v/>
      </c>
      <c r="L3509" s="1" t="str">
        <f t="shared" si="767"/>
        <v/>
      </c>
      <c r="M3509" s="1" t="str">
        <f t="shared" si="768"/>
        <v/>
      </c>
    </row>
    <row r="3510" spans="2:13" x14ac:dyDescent="0.2">
      <c r="B3510" s="1" t="str">
        <f t="shared" si="763"/>
        <v/>
      </c>
      <c r="C3510" s="12">
        <f t="shared" si="764"/>
        <v>1</v>
      </c>
      <c r="D3510" s="1" t="str">
        <f t="shared" si="765"/>
        <v/>
      </c>
      <c r="E3510" s="1" t="str">
        <f t="shared" si="766"/>
        <v/>
      </c>
      <c r="H3510" s="1" t="str">
        <f>IF(ISBLANK(N3510),"",IF(SUM(AC3510:CO3510)=0,"other",INDEX(AC$6:CO$6,MATCH(1,AC3510:CO3510,0))))</f>
        <v/>
      </c>
      <c r="I3510" s="1" t="str" cm="1">
        <f t="array" ref="I3510">IF(ISBLANK(N3510),"",INDEX($AC$7:$CO$7,,MATCH(H3510,$AC$6:$CO$6,0)))</f>
        <v/>
      </c>
      <c r="L3510" s="1" t="str">
        <f t="shared" si="767"/>
        <v/>
      </c>
      <c r="M3510" s="1" t="str">
        <f t="shared" si="768"/>
        <v/>
      </c>
    </row>
    <row r="3511" spans="2:13" x14ac:dyDescent="0.2">
      <c r="B3511" s="1" t="str">
        <f t="shared" si="763"/>
        <v/>
      </c>
      <c r="C3511" s="12">
        <f t="shared" si="764"/>
        <v>1</v>
      </c>
      <c r="D3511" s="1" t="str">
        <f t="shared" si="765"/>
        <v/>
      </c>
      <c r="E3511" s="1" t="str">
        <f t="shared" si="766"/>
        <v/>
      </c>
      <c r="H3511" s="1" t="str">
        <f>IF(ISBLANK(N3511),"",IF(SUM(AC3511:CO3511)=0,"other",INDEX(AC$6:CO$6,MATCH(1,AC3511:CO3511,0))))</f>
        <v/>
      </c>
      <c r="I3511" s="1" t="str" cm="1">
        <f t="array" ref="I3511">IF(ISBLANK(N3511),"",INDEX($AC$7:$CO$7,,MATCH(H3511,$AC$6:$CO$6,0)))</f>
        <v/>
      </c>
      <c r="L3511" s="1" t="str">
        <f t="shared" si="767"/>
        <v/>
      </c>
      <c r="M3511" s="1" t="str">
        <f t="shared" si="768"/>
        <v/>
      </c>
    </row>
    <row r="3512" spans="2:13" x14ac:dyDescent="0.2">
      <c r="B3512" s="1" t="str">
        <f t="shared" si="763"/>
        <v/>
      </c>
      <c r="C3512" s="12">
        <f t="shared" si="764"/>
        <v>1</v>
      </c>
      <c r="D3512" s="1" t="str">
        <f t="shared" si="765"/>
        <v/>
      </c>
      <c r="E3512" s="1" t="str">
        <f t="shared" si="766"/>
        <v/>
      </c>
      <c r="H3512" s="1" t="str">
        <f>IF(ISBLANK(N3512),"",IF(SUM(AC3512:CO3512)=0,"other",INDEX(AC$6:CO$6,MATCH(1,AC3512:CO3512,0))))</f>
        <v/>
      </c>
      <c r="I3512" s="1" t="str" cm="1">
        <f t="array" ref="I3512">IF(ISBLANK(N3512),"",INDEX($AC$7:$CO$7,,MATCH(H3512,$AC$6:$CO$6,0)))</f>
        <v/>
      </c>
      <c r="L3512" s="1" t="str">
        <f t="shared" si="767"/>
        <v/>
      </c>
      <c r="M3512" s="1" t="str">
        <f t="shared" si="768"/>
        <v/>
      </c>
    </row>
    <row r="3513" spans="2:13" x14ac:dyDescent="0.2">
      <c r="B3513" s="1" t="str">
        <f t="shared" si="763"/>
        <v/>
      </c>
      <c r="C3513" s="12">
        <f t="shared" si="764"/>
        <v>1</v>
      </c>
      <c r="D3513" s="1" t="str">
        <f t="shared" si="765"/>
        <v/>
      </c>
      <c r="E3513" s="1" t="str">
        <f t="shared" si="766"/>
        <v/>
      </c>
      <c r="H3513" s="1" t="str">
        <f>IF(ISBLANK(N3513),"",IF(SUM(AC3513:CO3513)=0,"other",INDEX(AC$6:CO$6,MATCH(1,AC3513:CO3513,0))))</f>
        <v/>
      </c>
      <c r="I3513" s="1" t="str" cm="1">
        <f t="array" ref="I3513">IF(ISBLANK(N3513),"",INDEX($AC$7:$CO$7,,MATCH(H3513,$AC$6:$CO$6,0)))</f>
        <v/>
      </c>
      <c r="L3513" s="1" t="str">
        <f t="shared" si="767"/>
        <v/>
      </c>
      <c r="M3513" s="1" t="str">
        <f t="shared" si="768"/>
        <v/>
      </c>
    </row>
    <row r="3514" spans="2:13" x14ac:dyDescent="0.2">
      <c r="B3514" s="1" t="str">
        <f t="shared" si="763"/>
        <v/>
      </c>
      <c r="C3514" s="12">
        <f t="shared" si="764"/>
        <v>1</v>
      </c>
      <c r="D3514" s="1" t="str">
        <f t="shared" si="765"/>
        <v/>
      </c>
      <c r="E3514" s="1" t="str">
        <f t="shared" si="766"/>
        <v/>
      </c>
      <c r="H3514" s="1" t="str">
        <f>IF(ISBLANK(N3514),"",IF(SUM(AC3514:CO3514)=0,"other",INDEX(AC$6:CO$6,MATCH(1,AC3514:CO3514,0))))</f>
        <v/>
      </c>
      <c r="I3514" s="1" t="str" cm="1">
        <f t="array" ref="I3514">IF(ISBLANK(N3514),"",INDEX($AC$7:$CO$7,,MATCH(H3514,$AC$6:$CO$6,0)))</f>
        <v/>
      </c>
      <c r="L3514" s="1" t="str">
        <f t="shared" si="767"/>
        <v/>
      </c>
      <c r="M3514" s="1" t="str">
        <f t="shared" si="768"/>
        <v/>
      </c>
    </row>
    <row r="3515" spans="2:13" x14ac:dyDescent="0.2">
      <c r="B3515" s="1" t="str">
        <f t="shared" si="763"/>
        <v/>
      </c>
      <c r="C3515" s="12">
        <f t="shared" si="764"/>
        <v>1</v>
      </c>
      <c r="D3515" s="1" t="str">
        <f t="shared" si="765"/>
        <v/>
      </c>
      <c r="E3515" s="1" t="str">
        <f t="shared" si="766"/>
        <v/>
      </c>
      <c r="H3515" s="1" t="str">
        <f>IF(ISBLANK(N3515),"",IF(SUM(AC3515:CO3515)=0,"other",INDEX(AC$6:CO$6,MATCH(1,AC3515:CO3515,0))))</f>
        <v/>
      </c>
      <c r="I3515" s="1" t="str" cm="1">
        <f t="array" ref="I3515">IF(ISBLANK(N3515),"",INDEX($AC$7:$CO$7,,MATCH(H3515,$AC$6:$CO$6,0)))</f>
        <v/>
      </c>
      <c r="L3515" s="1" t="str">
        <f t="shared" si="767"/>
        <v/>
      </c>
      <c r="M3515" s="1" t="str">
        <f t="shared" si="768"/>
        <v/>
      </c>
    </row>
    <row r="3516" spans="2:13" x14ac:dyDescent="0.2">
      <c r="B3516" s="1" t="str">
        <f t="shared" si="763"/>
        <v/>
      </c>
      <c r="C3516" s="12">
        <f t="shared" si="764"/>
        <v>1</v>
      </c>
      <c r="D3516" s="1" t="str">
        <f t="shared" si="765"/>
        <v/>
      </c>
      <c r="E3516" s="1" t="str">
        <f t="shared" si="766"/>
        <v/>
      </c>
      <c r="H3516" s="1" t="str">
        <f>IF(ISBLANK(N3516),"",IF(SUM(AC3516:CO3516)=0,"other",INDEX(AC$6:CO$6,MATCH(1,AC3516:CO3516,0))))</f>
        <v/>
      </c>
      <c r="I3516" s="1" t="str" cm="1">
        <f t="array" ref="I3516">IF(ISBLANK(N3516),"",INDEX($AC$7:$CO$7,,MATCH(H3516,$AC$6:$CO$6,0)))</f>
        <v/>
      </c>
      <c r="L3516" s="1" t="str">
        <f t="shared" si="767"/>
        <v/>
      </c>
      <c r="M3516" s="1" t="str">
        <f t="shared" si="768"/>
        <v/>
      </c>
    </row>
    <row r="3517" spans="2:13" x14ac:dyDescent="0.2">
      <c r="B3517" s="1" t="str">
        <f t="shared" si="763"/>
        <v/>
      </c>
      <c r="C3517" s="12">
        <f t="shared" si="764"/>
        <v>1</v>
      </c>
      <c r="D3517" s="1" t="str">
        <f t="shared" si="765"/>
        <v/>
      </c>
      <c r="E3517" s="1" t="str">
        <f t="shared" si="766"/>
        <v/>
      </c>
      <c r="H3517" s="1" t="str">
        <f>IF(ISBLANK(N3517),"",IF(SUM(AC3517:CO3517)=0,"other",INDEX(AC$6:CO$6,MATCH(1,AC3517:CO3517,0))))</f>
        <v/>
      </c>
      <c r="I3517" s="1" t="str" cm="1">
        <f t="array" ref="I3517">IF(ISBLANK(N3517),"",INDEX($AC$7:$CO$7,,MATCH(H3517,$AC$6:$CO$6,0)))</f>
        <v/>
      </c>
      <c r="L3517" s="1" t="str">
        <f t="shared" si="767"/>
        <v/>
      </c>
      <c r="M3517" s="1" t="str">
        <f t="shared" si="768"/>
        <v/>
      </c>
    </row>
    <row r="3518" spans="2:13" x14ac:dyDescent="0.2">
      <c r="B3518" s="1" t="str">
        <f t="shared" si="763"/>
        <v/>
      </c>
      <c r="C3518" s="12">
        <f t="shared" si="764"/>
        <v>1</v>
      </c>
      <c r="D3518" s="1" t="str">
        <f t="shared" si="765"/>
        <v/>
      </c>
      <c r="E3518" s="1" t="str">
        <f t="shared" si="766"/>
        <v/>
      </c>
      <c r="H3518" s="1" t="str">
        <f>IF(ISBLANK(N3518),"",IF(SUM(AC3518:CO3518)=0,"other",INDEX(AC$6:CO$6,MATCH(1,AC3518:CO3518,0))))</f>
        <v/>
      </c>
      <c r="I3518" s="1" t="str" cm="1">
        <f t="array" ref="I3518">IF(ISBLANK(N3518),"",INDEX($AC$7:$CO$7,,MATCH(H3518,$AC$6:$CO$6,0)))</f>
        <v/>
      </c>
      <c r="L3518" s="1" t="str">
        <f t="shared" si="767"/>
        <v/>
      </c>
      <c r="M3518" s="1" t="str">
        <f t="shared" si="768"/>
        <v/>
      </c>
    </row>
    <row r="3519" spans="2:13" x14ac:dyDescent="0.2">
      <c r="B3519" s="1" t="str">
        <f t="shared" si="763"/>
        <v/>
      </c>
      <c r="C3519" s="12">
        <f t="shared" si="764"/>
        <v>1</v>
      </c>
      <c r="D3519" s="1" t="str">
        <f t="shared" si="765"/>
        <v/>
      </c>
      <c r="E3519" s="1" t="str">
        <f t="shared" si="766"/>
        <v/>
      </c>
      <c r="H3519" s="1" t="str">
        <f>IF(ISBLANK(N3519),"",IF(SUM(AC3519:CO3519)=0,"other",INDEX(AC$6:CO$6,MATCH(1,AC3519:CO3519,0))))</f>
        <v/>
      </c>
      <c r="I3519" s="1" t="str" cm="1">
        <f t="array" ref="I3519">IF(ISBLANK(N3519),"",INDEX($AC$7:$CO$7,,MATCH(H3519,$AC$6:$CO$6,0)))</f>
        <v/>
      </c>
      <c r="L3519" s="1" t="str">
        <f t="shared" si="767"/>
        <v/>
      </c>
      <c r="M3519" s="1" t="str">
        <f t="shared" si="768"/>
        <v/>
      </c>
    </row>
    <row r="3520" spans="2:13" x14ac:dyDescent="0.2">
      <c r="B3520" s="1" t="str">
        <f t="shared" si="763"/>
        <v/>
      </c>
      <c r="C3520" s="12">
        <f t="shared" si="764"/>
        <v>1</v>
      </c>
      <c r="D3520" s="1" t="str">
        <f t="shared" si="765"/>
        <v/>
      </c>
      <c r="E3520" s="1" t="str">
        <f t="shared" si="766"/>
        <v/>
      </c>
      <c r="H3520" s="1" t="str">
        <f>IF(ISBLANK(N3520),"",IF(SUM(AC3520:CO3520)=0,"other",INDEX(AC$6:CO$6,MATCH(1,AC3520:CO3520,0))))</f>
        <v/>
      </c>
      <c r="I3520" s="1" t="str" cm="1">
        <f t="array" ref="I3520">IF(ISBLANK(N3520),"",INDEX($AC$7:$CO$7,,MATCH(H3520,$AC$6:$CO$6,0)))</f>
        <v/>
      </c>
      <c r="L3520" s="1" t="str">
        <f t="shared" si="767"/>
        <v/>
      </c>
      <c r="M3520" s="1" t="str">
        <f t="shared" si="768"/>
        <v/>
      </c>
    </row>
    <row r="3521" spans="2:13" x14ac:dyDescent="0.2">
      <c r="B3521" s="1" t="str">
        <f t="shared" si="763"/>
        <v/>
      </c>
      <c r="C3521" s="12">
        <f t="shared" si="764"/>
        <v>1</v>
      </c>
      <c r="D3521" s="1" t="str">
        <f t="shared" si="765"/>
        <v/>
      </c>
      <c r="E3521" s="1" t="str">
        <f t="shared" si="766"/>
        <v/>
      </c>
      <c r="H3521" s="1" t="str">
        <f>IF(ISBLANK(N3521),"",IF(SUM(AC3521:CO3521)=0,"other",INDEX(AC$6:CO$6,MATCH(1,AC3521:CO3521,0))))</f>
        <v/>
      </c>
      <c r="I3521" s="1" t="str" cm="1">
        <f t="array" ref="I3521">IF(ISBLANK(N3521),"",INDEX($AC$7:$CO$7,,MATCH(H3521,$AC$6:$CO$6,0)))</f>
        <v/>
      </c>
      <c r="L3521" s="1" t="str">
        <f t="shared" si="767"/>
        <v/>
      </c>
      <c r="M3521" s="1" t="str">
        <f t="shared" si="768"/>
        <v/>
      </c>
    </row>
    <row r="3522" spans="2:13" x14ac:dyDescent="0.2">
      <c r="B3522" s="1" t="str">
        <f t="shared" si="763"/>
        <v/>
      </c>
      <c r="C3522" s="12">
        <f t="shared" si="764"/>
        <v>1</v>
      </c>
      <c r="D3522" s="1" t="str">
        <f t="shared" si="765"/>
        <v/>
      </c>
      <c r="E3522" s="1" t="str">
        <f t="shared" si="766"/>
        <v/>
      </c>
      <c r="H3522" s="1" t="str">
        <f>IF(ISBLANK(N3522),"",IF(SUM(AC3522:CO3522)=0,"other",INDEX(AC$6:CO$6,MATCH(1,AC3522:CO3522,0))))</f>
        <v/>
      </c>
      <c r="I3522" s="1" t="str" cm="1">
        <f t="array" ref="I3522">IF(ISBLANK(N3522),"",INDEX($AC$7:$CO$7,,MATCH(H3522,$AC$6:$CO$6,0)))</f>
        <v/>
      </c>
      <c r="L3522" s="1" t="str">
        <f t="shared" si="767"/>
        <v/>
      </c>
      <c r="M3522" s="1" t="str">
        <f t="shared" si="768"/>
        <v/>
      </c>
    </row>
    <row r="3523" spans="2:13" x14ac:dyDescent="0.2">
      <c r="B3523" s="1" t="str">
        <f t="shared" si="763"/>
        <v/>
      </c>
      <c r="C3523" s="12">
        <f t="shared" si="764"/>
        <v>1</v>
      </c>
      <c r="D3523" s="1" t="str">
        <f t="shared" si="765"/>
        <v/>
      </c>
      <c r="E3523" s="1" t="str">
        <f t="shared" si="766"/>
        <v/>
      </c>
      <c r="H3523" s="1" t="str">
        <f>IF(ISBLANK(N3523),"",IF(SUM(AC3523:CO3523)=0,"other",INDEX(AC$6:CO$6,MATCH(1,AC3523:CO3523,0))))</f>
        <v/>
      </c>
      <c r="I3523" s="1" t="str" cm="1">
        <f t="array" ref="I3523">IF(ISBLANK(N3523),"",INDEX($AC$7:$CO$7,,MATCH(H3523,$AC$6:$CO$6,0)))</f>
        <v/>
      </c>
      <c r="L3523" s="1" t="str">
        <f t="shared" si="767"/>
        <v/>
      </c>
      <c r="M3523" s="1" t="str">
        <f t="shared" si="768"/>
        <v/>
      </c>
    </row>
    <row r="3524" spans="2:13" x14ac:dyDescent="0.2">
      <c r="B3524" s="1" t="str">
        <f t="shared" si="763"/>
        <v/>
      </c>
      <c r="C3524" s="12">
        <f t="shared" si="764"/>
        <v>1</v>
      </c>
      <c r="D3524" s="1" t="str">
        <f t="shared" si="765"/>
        <v/>
      </c>
      <c r="E3524" s="1" t="str">
        <f t="shared" si="766"/>
        <v/>
      </c>
      <c r="H3524" s="1" t="str">
        <f>IF(ISBLANK(N3524),"",IF(SUM(AC3524:CO3524)=0,"other",INDEX(AC$6:CO$6,MATCH(1,AC3524:CO3524,0))))</f>
        <v/>
      </c>
      <c r="I3524" s="1" t="str" cm="1">
        <f t="array" ref="I3524">IF(ISBLANK(N3524),"",INDEX($AC$7:$CO$7,,MATCH(H3524,$AC$6:$CO$6,0)))</f>
        <v/>
      </c>
      <c r="L3524" s="1" t="str">
        <f t="shared" si="767"/>
        <v/>
      </c>
      <c r="M3524" s="1" t="str">
        <f t="shared" si="768"/>
        <v/>
      </c>
    </row>
    <row r="3525" spans="2:13" x14ac:dyDescent="0.2">
      <c r="B3525" s="1" t="str">
        <f t="shared" si="763"/>
        <v/>
      </c>
      <c r="C3525" s="12">
        <f t="shared" si="764"/>
        <v>1</v>
      </c>
      <c r="D3525" s="1" t="str">
        <f t="shared" si="765"/>
        <v/>
      </c>
      <c r="E3525" s="1" t="str">
        <f t="shared" si="766"/>
        <v/>
      </c>
      <c r="H3525" s="1" t="str">
        <f>IF(ISBLANK(N3525),"",IF(SUM(AC3525:CO3525)=0,"other",INDEX(AC$6:CO$6,MATCH(1,AC3525:CO3525,0))))</f>
        <v/>
      </c>
      <c r="I3525" s="1" t="str" cm="1">
        <f t="array" ref="I3525">IF(ISBLANK(N3525),"",INDEX($AC$7:$CO$7,,MATCH(H3525,$AC$6:$CO$6,0)))</f>
        <v/>
      </c>
      <c r="L3525" s="1" t="str">
        <f t="shared" si="767"/>
        <v/>
      </c>
      <c r="M3525" s="1" t="str">
        <f t="shared" si="768"/>
        <v/>
      </c>
    </row>
    <row r="3526" spans="2:13" x14ac:dyDescent="0.2">
      <c r="B3526" s="1" t="str">
        <f t="shared" si="763"/>
        <v/>
      </c>
      <c r="C3526" s="12">
        <f t="shared" si="764"/>
        <v>1</v>
      </c>
      <c r="D3526" s="1" t="str">
        <f t="shared" si="765"/>
        <v/>
      </c>
      <c r="E3526" s="1" t="str">
        <f t="shared" si="766"/>
        <v/>
      </c>
      <c r="H3526" s="1" t="str">
        <f>IF(ISBLANK(N3526),"",IF(SUM(AC3526:CO3526)=0,"other",INDEX(AC$6:CO$6,MATCH(1,AC3526:CO3526,0))))</f>
        <v/>
      </c>
      <c r="I3526" s="1" t="str" cm="1">
        <f t="array" ref="I3526">IF(ISBLANK(N3526),"",INDEX($AC$7:$CO$7,,MATCH(H3526,$AC$6:$CO$6,0)))</f>
        <v/>
      </c>
      <c r="L3526" s="1" t="str">
        <f t="shared" si="767"/>
        <v/>
      </c>
      <c r="M3526" s="1" t="str">
        <f t="shared" si="768"/>
        <v/>
      </c>
    </row>
    <row r="3527" spans="2:13" x14ac:dyDescent="0.2">
      <c r="B3527" s="1" t="str">
        <f t="shared" si="763"/>
        <v/>
      </c>
      <c r="C3527" s="12">
        <f t="shared" si="764"/>
        <v>1</v>
      </c>
      <c r="D3527" s="1" t="str">
        <f t="shared" si="765"/>
        <v/>
      </c>
      <c r="E3527" s="1" t="str">
        <f t="shared" si="766"/>
        <v/>
      </c>
      <c r="H3527" s="1" t="str">
        <f>IF(ISBLANK(N3527),"",IF(SUM(AC3527:CO3527)=0,"other",INDEX(AC$6:CO$6,MATCH(1,AC3527:CO3527,0))))</f>
        <v/>
      </c>
      <c r="I3527" s="1" t="str" cm="1">
        <f t="array" ref="I3527">IF(ISBLANK(N3527),"",INDEX($AC$7:$CO$7,,MATCH(H3527,$AC$6:$CO$6,0)))</f>
        <v/>
      </c>
      <c r="L3527" s="1" t="str">
        <f t="shared" si="767"/>
        <v/>
      </c>
      <c r="M3527" s="1" t="str">
        <f t="shared" si="768"/>
        <v/>
      </c>
    </row>
    <row r="3528" spans="2:13" x14ac:dyDescent="0.2">
      <c r="B3528" s="1" t="str">
        <f t="shared" si="763"/>
        <v/>
      </c>
      <c r="C3528" s="12">
        <f t="shared" si="764"/>
        <v>1</v>
      </c>
      <c r="D3528" s="1" t="str">
        <f t="shared" si="765"/>
        <v/>
      </c>
      <c r="E3528" s="1" t="str">
        <f t="shared" si="766"/>
        <v/>
      </c>
      <c r="H3528" s="1" t="str">
        <f>IF(ISBLANK(N3528),"",IF(SUM(AC3528:CO3528)=0,"other",INDEX(AC$6:CO$6,MATCH(1,AC3528:CO3528,0))))</f>
        <v/>
      </c>
      <c r="I3528" s="1" t="str" cm="1">
        <f t="array" ref="I3528">IF(ISBLANK(N3528),"",INDEX($AC$7:$CO$7,,MATCH(H3528,$AC$6:$CO$6,0)))</f>
        <v/>
      </c>
      <c r="L3528" s="1" t="str">
        <f t="shared" si="767"/>
        <v/>
      </c>
      <c r="M3528" s="1" t="str">
        <f t="shared" si="768"/>
        <v/>
      </c>
    </row>
    <row r="3529" spans="2:13" x14ac:dyDescent="0.2">
      <c r="B3529" s="1" t="str">
        <f t="shared" si="763"/>
        <v/>
      </c>
      <c r="C3529" s="12">
        <f t="shared" si="764"/>
        <v>1</v>
      </c>
      <c r="D3529" s="1" t="str">
        <f t="shared" si="765"/>
        <v/>
      </c>
      <c r="E3529" s="1" t="str">
        <f t="shared" si="766"/>
        <v/>
      </c>
      <c r="H3529" s="1" t="str">
        <f>IF(ISBLANK(N3529),"",IF(SUM(AC3529:CO3529)=0,"other",INDEX(AC$6:CO$6,MATCH(1,AC3529:CO3529,0))))</f>
        <v/>
      </c>
      <c r="I3529" s="1" t="str" cm="1">
        <f t="array" ref="I3529">IF(ISBLANK(N3529),"",INDEX($AC$7:$CO$7,,MATCH(H3529,$AC$6:$CO$6,0)))</f>
        <v/>
      </c>
      <c r="L3529" s="1" t="str">
        <f t="shared" si="767"/>
        <v/>
      </c>
      <c r="M3529" s="1" t="str">
        <f t="shared" si="768"/>
        <v/>
      </c>
    </row>
    <row r="3530" spans="2:13" x14ac:dyDescent="0.2">
      <c r="B3530" s="1" t="str">
        <f t="shared" ref="B3530:B3593" si="769">IF(ISBLANK(N3530),"",YEAR(O3530))</f>
        <v/>
      </c>
      <c r="C3530" s="12">
        <f t="shared" ref="C3530:C3593" si="770">IF(ISBLANK(M3530),"",MONTH(O3530))</f>
        <v>1</v>
      </c>
      <c r="D3530" s="1" t="str">
        <f t="shared" ref="D3530:D3593" si="771">IF(ISBLANK(N3530),"",WEEKNUM(O3530))</f>
        <v/>
      </c>
      <c r="E3530" s="1" t="str">
        <f t="shared" ref="E3530:E3593" si="772">S3530&amp;R3530</f>
        <v/>
      </c>
      <c r="H3530" s="1" t="str">
        <f>IF(ISBLANK(N3530),"",IF(SUM(AC3530:CO3530)=0,"other",INDEX(AC$6:CO$6,MATCH(1,AC3530:CO3530,0))))</f>
        <v/>
      </c>
      <c r="I3530" s="1" t="str" cm="1">
        <f t="array" ref="I3530">IF(ISBLANK(N3530),"",INDEX($AC$7:$CO$7,,MATCH(H3530,$AC$6:$CO$6,0)))</f>
        <v/>
      </c>
      <c r="L3530" s="1" t="str">
        <f t="shared" ref="L3530:L3593" si="773">IF(ISBLANK(J3530),H3530,J3530)</f>
        <v/>
      </c>
      <c r="M3530" s="1" t="str">
        <f t="shared" ref="M3530:M3593" si="774">IF(ISBLANK(K3530),I3530,K3530)</f>
        <v/>
      </c>
    </row>
    <row r="3531" spans="2:13" x14ac:dyDescent="0.2">
      <c r="B3531" s="1" t="str">
        <f t="shared" si="769"/>
        <v/>
      </c>
      <c r="C3531" s="12">
        <f t="shared" si="770"/>
        <v>1</v>
      </c>
      <c r="D3531" s="1" t="str">
        <f t="shared" si="771"/>
        <v/>
      </c>
      <c r="E3531" s="1" t="str">
        <f t="shared" si="772"/>
        <v/>
      </c>
      <c r="H3531" s="1" t="str">
        <f>IF(ISBLANK(N3531),"",IF(SUM(AC3531:CO3531)=0,"other",INDEX(AC$6:CO$6,MATCH(1,AC3531:CO3531,0))))</f>
        <v/>
      </c>
      <c r="I3531" s="1" t="str" cm="1">
        <f t="array" ref="I3531">IF(ISBLANK(N3531),"",INDEX($AC$7:$CO$7,,MATCH(H3531,$AC$6:$CO$6,0)))</f>
        <v/>
      </c>
      <c r="L3531" s="1" t="str">
        <f t="shared" si="773"/>
        <v/>
      </c>
      <c r="M3531" s="1" t="str">
        <f t="shared" si="774"/>
        <v/>
      </c>
    </row>
    <row r="3532" spans="2:13" x14ac:dyDescent="0.2">
      <c r="B3532" s="1" t="str">
        <f t="shared" si="769"/>
        <v/>
      </c>
      <c r="C3532" s="12">
        <f t="shared" si="770"/>
        <v>1</v>
      </c>
      <c r="D3532" s="1" t="str">
        <f t="shared" si="771"/>
        <v/>
      </c>
      <c r="E3532" s="1" t="str">
        <f t="shared" si="772"/>
        <v/>
      </c>
      <c r="H3532" s="1" t="str">
        <f>IF(ISBLANK(N3532),"",IF(SUM(AC3532:CO3532)=0,"other",INDEX(AC$6:CO$6,MATCH(1,AC3532:CO3532,0))))</f>
        <v/>
      </c>
      <c r="I3532" s="1" t="str" cm="1">
        <f t="array" ref="I3532">IF(ISBLANK(N3532),"",INDEX($AC$7:$CO$7,,MATCH(H3532,$AC$6:$CO$6,0)))</f>
        <v/>
      </c>
      <c r="L3532" s="1" t="str">
        <f t="shared" si="773"/>
        <v/>
      </c>
      <c r="M3532" s="1" t="str">
        <f t="shared" si="774"/>
        <v/>
      </c>
    </row>
    <row r="3533" spans="2:13" x14ac:dyDescent="0.2">
      <c r="B3533" s="1" t="str">
        <f t="shared" si="769"/>
        <v/>
      </c>
      <c r="C3533" s="12">
        <f t="shared" si="770"/>
        <v>1</v>
      </c>
      <c r="D3533" s="1" t="str">
        <f t="shared" si="771"/>
        <v/>
      </c>
      <c r="E3533" s="1" t="str">
        <f t="shared" si="772"/>
        <v/>
      </c>
      <c r="H3533" s="1" t="str">
        <f>IF(ISBLANK(N3533),"",IF(SUM(AC3533:CO3533)=0,"other",INDEX(AC$6:CO$6,MATCH(1,AC3533:CO3533,0))))</f>
        <v/>
      </c>
      <c r="I3533" s="1" t="str" cm="1">
        <f t="array" ref="I3533">IF(ISBLANK(N3533),"",INDEX($AC$7:$CO$7,,MATCH(H3533,$AC$6:$CO$6,0)))</f>
        <v/>
      </c>
      <c r="L3533" s="1" t="str">
        <f t="shared" si="773"/>
        <v/>
      </c>
      <c r="M3533" s="1" t="str">
        <f t="shared" si="774"/>
        <v/>
      </c>
    </row>
    <row r="3534" spans="2:13" x14ac:dyDescent="0.2">
      <c r="B3534" s="1" t="str">
        <f t="shared" si="769"/>
        <v/>
      </c>
      <c r="C3534" s="12">
        <f t="shared" si="770"/>
        <v>1</v>
      </c>
      <c r="D3534" s="1" t="str">
        <f t="shared" si="771"/>
        <v/>
      </c>
      <c r="E3534" s="1" t="str">
        <f t="shared" si="772"/>
        <v/>
      </c>
      <c r="H3534" s="1" t="str">
        <f>IF(ISBLANK(N3534),"",IF(SUM(AC3534:CO3534)=0,"other",INDEX(AC$6:CO$6,MATCH(1,AC3534:CO3534,0))))</f>
        <v/>
      </c>
      <c r="I3534" s="1" t="str" cm="1">
        <f t="array" ref="I3534">IF(ISBLANK(N3534),"",INDEX($AC$7:$CO$7,,MATCH(H3534,$AC$6:$CO$6,0)))</f>
        <v/>
      </c>
      <c r="L3534" s="1" t="str">
        <f t="shared" si="773"/>
        <v/>
      </c>
      <c r="M3534" s="1" t="str">
        <f t="shared" si="774"/>
        <v/>
      </c>
    </row>
    <row r="3535" spans="2:13" x14ac:dyDescent="0.2">
      <c r="B3535" s="1" t="str">
        <f t="shared" si="769"/>
        <v/>
      </c>
      <c r="C3535" s="12">
        <f t="shared" si="770"/>
        <v>1</v>
      </c>
      <c r="D3535" s="1" t="str">
        <f t="shared" si="771"/>
        <v/>
      </c>
      <c r="E3535" s="1" t="str">
        <f t="shared" si="772"/>
        <v/>
      </c>
      <c r="H3535" s="1" t="str">
        <f>IF(ISBLANK(N3535),"",IF(SUM(AC3535:CO3535)=0,"other",INDEX(AC$6:CO$6,MATCH(1,AC3535:CO3535,0))))</f>
        <v/>
      </c>
      <c r="I3535" s="1" t="str" cm="1">
        <f t="array" ref="I3535">IF(ISBLANK(N3535),"",INDEX($AC$7:$CO$7,,MATCH(H3535,$AC$6:$CO$6,0)))</f>
        <v/>
      </c>
      <c r="L3535" s="1" t="str">
        <f t="shared" si="773"/>
        <v/>
      </c>
      <c r="M3535" s="1" t="str">
        <f t="shared" si="774"/>
        <v/>
      </c>
    </row>
    <row r="3536" spans="2:13" x14ac:dyDescent="0.2">
      <c r="B3536" s="1" t="str">
        <f t="shared" si="769"/>
        <v/>
      </c>
      <c r="C3536" s="12">
        <f t="shared" si="770"/>
        <v>1</v>
      </c>
      <c r="D3536" s="1" t="str">
        <f t="shared" si="771"/>
        <v/>
      </c>
      <c r="E3536" s="1" t="str">
        <f t="shared" si="772"/>
        <v/>
      </c>
      <c r="H3536" s="1" t="str">
        <f>IF(ISBLANK(N3536),"",IF(SUM(AC3536:CO3536)=0,"other",INDEX(AC$6:CO$6,MATCH(1,AC3536:CO3536,0))))</f>
        <v/>
      </c>
      <c r="I3536" s="1" t="str" cm="1">
        <f t="array" ref="I3536">IF(ISBLANK(N3536),"",INDEX($AC$7:$CO$7,,MATCH(H3536,$AC$6:$CO$6,0)))</f>
        <v/>
      </c>
      <c r="L3536" s="1" t="str">
        <f t="shared" si="773"/>
        <v/>
      </c>
      <c r="M3536" s="1" t="str">
        <f t="shared" si="774"/>
        <v/>
      </c>
    </row>
    <row r="3537" spans="2:13" x14ac:dyDescent="0.2">
      <c r="B3537" s="1" t="str">
        <f t="shared" si="769"/>
        <v/>
      </c>
      <c r="C3537" s="12">
        <f t="shared" si="770"/>
        <v>1</v>
      </c>
      <c r="D3537" s="1" t="str">
        <f t="shared" si="771"/>
        <v/>
      </c>
      <c r="E3537" s="1" t="str">
        <f t="shared" si="772"/>
        <v/>
      </c>
      <c r="H3537" s="1" t="str">
        <f>IF(ISBLANK(N3537),"",IF(SUM(AC3537:CO3537)=0,"other",INDEX(AC$6:CO$6,MATCH(1,AC3537:CO3537,0))))</f>
        <v/>
      </c>
      <c r="I3537" s="1" t="str" cm="1">
        <f t="array" ref="I3537">IF(ISBLANK(N3537),"",INDEX($AC$7:$CO$7,,MATCH(H3537,$AC$6:$CO$6,0)))</f>
        <v/>
      </c>
      <c r="L3537" s="1" t="str">
        <f t="shared" si="773"/>
        <v/>
      </c>
      <c r="M3537" s="1" t="str">
        <f t="shared" si="774"/>
        <v/>
      </c>
    </row>
    <row r="3538" spans="2:13" x14ac:dyDescent="0.2">
      <c r="B3538" s="1" t="str">
        <f t="shared" si="769"/>
        <v/>
      </c>
      <c r="C3538" s="12">
        <f t="shared" si="770"/>
        <v>1</v>
      </c>
      <c r="D3538" s="1" t="str">
        <f t="shared" si="771"/>
        <v/>
      </c>
      <c r="E3538" s="1" t="str">
        <f t="shared" si="772"/>
        <v/>
      </c>
      <c r="H3538" s="1" t="str">
        <f>IF(ISBLANK(N3538),"",IF(SUM(AC3538:CO3538)=0,"other",INDEX(AC$6:CO$6,MATCH(1,AC3538:CO3538,0))))</f>
        <v/>
      </c>
      <c r="I3538" s="1" t="str" cm="1">
        <f t="array" ref="I3538">IF(ISBLANK(N3538),"",INDEX($AC$7:$CO$7,,MATCH(H3538,$AC$6:$CO$6,0)))</f>
        <v/>
      </c>
      <c r="L3538" s="1" t="str">
        <f t="shared" si="773"/>
        <v/>
      </c>
      <c r="M3538" s="1" t="str">
        <f t="shared" si="774"/>
        <v/>
      </c>
    </row>
    <row r="3539" spans="2:13" x14ac:dyDescent="0.2">
      <c r="B3539" s="1" t="str">
        <f t="shared" si="769"/>
        <v/>
      </c>
      <c r="C3539" s="12">
        <f t="shared" si="770"/>
        <v>1</v>
      </c>
      <c r="D3539" s="1" t="str">
        <f t="shared" si="771"/>
        <v/>
      </c>
      <c r="E3539" s="1" t="str">
        <f t="shared" si="772"/>
        <v/>
      </c>
      <c r="H3539" s="1" t="str">
        <f>IF(ISBLANK(N3539),"",IF(SUM(AC3539:CO3539)=0,"other",INDEX(AC$6:CO$6,MATCH(1,AC3539:CO3539,0))))</f>
        <v/>
      </c>
      <c r="I3539" s="1" t="str" cm="1">
        <f t="array" ref="I3539">IF(ISBLANK(N3539),"",INDEX($AC$7:$CO$7,,MATCH(H3539,$AC$6:$CO$6,0)))</f>
        <v/>
      </c>
      <c r="L3539" s="1" t="str">
        <f t="shared" si="773"/>
        <v/>
      </c>
      <c r="M3539" s="1" t="str">
        <f t="shared" si="774"/>
        <v/>
      </c>
    </row>
    <row r="3540" spans="2:13" x14ac:dyDescent="0.2">
      <c r="B3540" s="1" t="str">
        <f t="shared" si="769"/>
        <v/>
      </c>
      <c r="C3540" s="12">
        <f t="shared" si="770"/>
        <v>1</v>
      </c>
      <c r="D3540" s="1" t="str">
        <f t="shared" si="771"/>
        <v/>
      </c>
      <c r="E3540" s="1" t="str">
        <f t="shared" si="772"/>
        <v/>
      </c>
      <c r="H3540" s="1" t="str">
        <f>IF(ISBLANK(N3540),"",IF(SUM(AC3540:CO3540)=0,"other",INDEX(AC$6:CO$6,MATCH(1,AC3540:CO3540,0))))</f>
        <v/>
      </c>
      <c r="I3540" s="1" t="str" cm="1">
        <f t="array" ref="I3540">IF(ISBLANK(N3540),"",INDEX($AC$7:$CO$7,,MATCH(H3540,$AC$6:$CO$6,0)))</f>
        <v/>
      </c>
      <c r="L3540" s="1" t="str">
        <f t="shared" si="773"/>
        <v/>
      </c>
      <c r="M3540" s="1" t="str">
        <f t="shared" si="774"/>
        <v/>
      </c>
    </row>
    <row r="3541" spans="2:13" x14ac:dyDescent="0.2">
      <c r="B3541" s="1" t="str">
        <f t="shared" si="769"/>
        <v/>
      </c>
      <c r="C3541" s="12">
        <f t="shared" si="770"/>
        <v>1</v>
      </c>
      <c r="D3541" s="1" t="str">
        <f t="shared" si="771"/>
        <v/>
      </c>
      <c r="E3541" s="1" t="str">
        <f t="shared" si="772"/>
        <v/>
      </c>
      <c r="H3541" s="1" t="str">
        <f>IF(ISBLANK(N3541),"",IF(SUM(AC3541:CO3541)=0,"other",INDEX(AC$6:CO$6,MATCH(1,AC3541:CO3541,0))))</f>
        <v/>
      </c>
      <c r="I3541" s="1" t="str" cm="1">
        <f t="array" ref="I3541">IF(ISBLANK(N3541),"",INDEX($AC$7:$CO$7,,MATCH(H3541,$AC$6:$CO$6,0)))</f>
        <v/>
      </c>
      <c r="L3541" s="1" t="str">
        <f t="shared" si="773"/>
        <v/>
      </c>
      <c r="M3541" s="1" t="str">
        <f t="shared" si="774"/>
        <v/>
      </c>
    </row>
    <row r="3542" spans="2:13" x14ac:dyDescent="0.2">
      <c r="B3542" s="1" t="str">
        <f t="shared" si="769"/>
        <v/>
      </c>
      <c r="C3542" s="12">
        <f t="shared" si="770"/>
        <v>1</v>
      </c>
      <c r="D3542" s="1" t="str">
        <f t="shared" si="771"/>
        <v/>
      </c>
      <c r="E3542" s="1" t="str">
        <f t="shared" si="772"/>
        <v/>
      </c>
      <c r="H3542" s="1" t="str">
        <f>IF(ISBLANK(N3542),"",IF(SUM(AC3542:CO3542)=0,"other",INDEX(AC$6:CO$6,MATCH(1,AC3542:CO3542,0))))</f>
        <v/>
      </c>
      <c r="I3542" s="1" t="str" cm="1">
        <f t="array" ref="I3542">IF(ISBLANK(N3542),"",INDEX($AC$7:$CO$7,,MATCH(H3542,$AC$6:$CO$6,0)))</f>
        <v/>
      </c>
      <c r="L3542" s="1" t="str">
        <f t="shared" si="773"/>
        <v/>
      </c>
      <c r="M3542" s="1" t="str">
        <f t="shared" si="774"/>
        <v/>
      </c>
    </row>
    <row r="3543" spans="2:13" x14ac:dyDescent="0.2">
      <c r="B3543" s="1" t="str">
        <f t="shared" si="769"/>
        <v/>
      </c>
      <c r="C3543" s="12">
        <f t="shared" si="770"/>
        <v>1</v>
      </c>
      <c r="D3543" s="1" t="str">
        <f t="shared" si="771"/>
        <v/>
      </c>
      <c r="E3543" s="1" t="str">
        <f t="shared" si="772"/>
        <v/>
      </c>
      <c r="H3543" s="1" t="str">
        <f>IF(ISBLANK(N3543),"",IF(SUM(AC3543:CO3543)=0,"other",INDEX(AC$6:CO$6,MATCH(1,AC3543:CO3543,0))))</f>
        <v/>
      </c>
      <c r="I3543" s="1" t="str" cm="1">
        <f t="array" ref="I3543">IF(ISBLANK(N3543),"",INDEX($AC$7:$CO$7,,MATCH(H3543,$AC$6:$CO$6,0)))</f>
        <v/>
      </c>
      <c r="L3543" s="1" t="str">
        <f t="shared" si="773"/>
        <v/>
      </c>
      <c r="M3543" s="1" t="str">
        <f t="shared" si="774"/>
        <v/>
      </c>
    </row>
    <row r="3544" spans="2:13" x14ac:dyDescent="0.2">
      <c r="B3544" s="1" t="str">
        <f t="shared" si="769"/>
        <v/>
      </c>
      <c r="C3544" s="12">
        <f t="shared" si="770"/>
        <v>1</v>
      </c>
      <c r="D3544" s="1" t="str">
        <f t="shared" si="771"/>
        <v/>
      </c>
      <c r="E3544" s="1" t="str">
        <f t="shared" si="772"/>
        <v/>
      </c>
      <c r="H3544" s="1" t="str">
        <f>IF(ISBLANK(N3544),"",IF(SUM(AC3544:CO3544)=0,"other",INDEX(AC$6:CO$6,MATCH(1,AC3544:CO3544,0))))</f>
        <v/>
      </c>
      <c r="I3544" s="1" t="str" cm="1">
        <f t="array" ref="I3544">IF(ISBLANK(N3544),"",INDEX($AC$7:$CO$7,,MATCH(H3544,$AC$6:$CO$6,0)))</f>
        <v/>
      </c>
      <c r="L3544" s="1" t="str">
        <f t="shared" si="773"/>
        <v/>
      </c>
      <c r="M3544" s="1" t="str">
        <f t="shared" si="774"/>
        <v/>
      </c>
    </row>
    <row r="3545" spans="2:13" x14ac:dyDescent="0.2">
      <c r="B3545" s="1" t="str">
        <f t="shared" si="769"/>
        <v/>
      </c>
      <c r="C3545" s="12">
        <f t="shared" si="770"/>
        <v>1</v>
      </c>
      <c r="D3545" s="1" t="str">
        <f t="shared" si="771"/>
        <v/>
      </c>
      <c r="E3545" s="1" t="str">
        <f t="shared" si="772"/>
        <v/>
      </c>
      <c r="H3545" s="1" t="str">
        <f>IF(ISBLANK(N3545),"",IF(SUM(AC3545:CO3545)=0,"other",INDEX(AC$6:CO$6,MATCH(1,AC3545:CO3545,0))))</f>
        <v/>
      </c>
      <c r="I3545" s="1" t="str" cm="1">
        <f t="array" ref="I3545">IF(ISBLANK(N3545),"",INDEX($AC$7:$CO$7,,MATCH(H3545,$AC$6:$CO$6,0)))</f>
        <v/>
      </c>
      <c r="L3545" s="1" t="str">
        <f t="shared" si="773"/>
        <v/>
      </c>
      <c r="M3545" s="1" t="str">
        <f t="shared" si="774"/>
        <v/>
      </c>
    </row>
    <row r="3546" spans="2:13" x14ac:dyDescent="0.2">
      <c r="B3546" s="1" t="str">
        <f t="shared" si="769"/>
        <v/>
      </c>
      <c r="C3546" s="12">
        <f t="shared" si="770"/>
        <v>1</v>
      </c>
      <c r="D3546" s="1" t="str">
        <f t="shared" si="771"/>
        <v/>
      </c>
      <c r="E3546" s="1" t="str">
        <f t="shared" si="772"/>
        <v/>
      </c>
      <c r="H3546" s="1" t="str">
        <f>IF(ISBLANK(N3546),"",IF(SUM(AC3546:CO3546)=0,"other",INDEX(AC$6:CO$6,MATCH(1,AC3546:CO3546,0))))</f>
        <v/>
      </c>
      <c r="I3546" s="1" t="str" cm="1">
        <f t="array" ref="I3546">IF(ISBLANK(N3546),"",INDEX($AC$7:$CO$7,,MATCH(H3546,$AC$6:$CO$6,0)))</f>
        <v/>
      </c>
      <c r="L3546" s="1" t="str">
        <f t="shared" si="773"/>
        <v/>
      </c>
      <c r="M3546" s="1" t="str">
        <f t="shared" si="774"/>
        <v/>
      </c>
    </row>
    <row r="3547" spans="2:13" x14ac:dyDescent="0.2">
      <c r="B3547" s="1" t="str">
        <f t="shared" si="769"/>
        <v/>
      </c>
      <c r="C3547" s="12">
        <f t="shared" si="770"/>
        <v>1</v>
      </c>
      <c r="D3547" s="1" t="str">
        <f t="shared" si="771"/>
        <v/>
      </c>
      <c r="E3547" s="1" t="str">
        <f t="shared" si="772"/>
        <v/>
      </c>
      <c r="H3547" s="1" t="str">
        <f>IF(ISBLANK(N3547),"",IF(SUM(AC3547:CO3547)=0,"other",INDEX(AC$6:CO$6,MATCH(1,AC3547:CO3547,0))))</f>
        <v/>
      </c>
      <c r="I3547" s="1" t="str" cm="1">
        <f t="array" ref="I3547">IF(ISBLANK(N3547),"",INDEX($AC$7:$CO$7,,MATCH(H3547,$AC$6:$CO$6,0)))</f>
        <v/>
      </c>
      <c r="L3547" s="1" t="str">
        <f t="shared" si="773"/>
        <v/>
      </c>
      <c r="M3547" s="1" t="str">
        <f t="shared" si="774"/>
        <v/>
      </c>
    </row>
    <row r="3548" spans="2:13" x14ac:dyDescent="0.2">
      <c r="B3548" s="1" t="str">
        <f t="shared" si="769"/>
        <v/>
      </c>
      <c r="C3548" s="12">
        <f t="shared" si="770"/>
        <v>1</v>
      </c>
      <c r="D3548" s="1" t="str">
        <f t="shared" si="771"/>
        <v/>
      </c>
      <c r="E3548" s="1" t="str">
        <f t="shared" si="772"/>
        <v/>
      </c>
      <c r="H3548" s="1" t="str">
        <f>IF(ISBLANK(N3548),"",IF(SUM(AC3548:CO3548)=0,"other",INDEX(AC$6:CO$6,MATCH(1,AC3548:CO3548,0))))</f>
        <v/>
      </c>
      <c r="I3548" s="1" t="str" cm="1">
        <f t="array" ref="I3548">IF(ISBLANK(N3548),"",INDEX($AC$7:$CO$7,,MATCH(H3548,$AC$6:$CO$6,0)))</f>
        <v/>
      </c>
      <c r="L3548" s="1" t="str">
        <f t="shared" si="773"/>
        <v/>
      </c>
      <c r="M3548" s="1" t="str">
        <f t="shared" si="774"/>
        <v/>
      </c>
    </row>
    <row r="3549" spans="2:13" x14ac:dyDescent="0.2">
      <c r="B3549" s="1" t="str">
        <f t="shared" si="769"/>
        <v/>
      </c>
      <c r="C3549" s="12">
        <f t="shared" si="770"/>
        <v>1</v>
      </c>
      <c r="D3549" s="1" t="str">
        <f t="shared" si="771"/>
        <v/>
      </c>
      <c r="E3549" s="1" t="str">
        <f t="shared" si="772"/>
        <v/>
      </c>
      <c r="H3549" s="1" t="str">
        <f>IF(ISBLANK(N3549),"",IF(SUM(AC3549:CO3549)=0,"other",INDEX(AC$6:CO$6,MATCH(1,AC3549:CO3549,0))))</f>
        <v/>
      </c>
      <c r="I3549" s="1" t="str" cm="1">
        <f t="array" ref="I3549">IF(ISBLANK(N3549),"",INDEX($AC$7:$CO$7,,MATCH(H3549,$AC$6:$CO$6,0)))</f>
        <v/>
      </c>
      <c r="L3549" s="1" t="str">
        <f t="shared" si="773"/>
        <v/>
      </c>
      <c r="M3549" s="1" t="str">
        <f t="shared" si="774"/>
        <v/>
      </c>
    </row>
    <row r="3550" spans="2:13" x14ac:dyDescent="0.2">
      <c r="B3550" s="1" t="str">
        <f t="shared" si="769"/>
        <v/>
      </c>
      <c r="C3550" s="12">
        <f t="shared" si="770"/>
        <v>1</v>
      </c>
      <c r="D3550" s="1" t="str">
        <f t="shared" si="771"/>
        <v/>
      </c>
      <c r="E3550" s="1" t="str">
        <f t="shared" si="772"/>
        <v/>
      </c>
      <c r="H3550" s="1" t="str">
        <f>IF(ISBLANK(N3550),"",IF(SUM(AC3550:CO3550)=0,"other",INDEX(AC$6:CO$6,MATCH(1,AC3550:CO3550,0))))</f>
        <v/>
      </c>
      <c r="I3550" s="1" t="str" cm="1">
        <f t="array" ref="I3550">IF(ISBLANK(N3550),"",INDEX($AC$7:$CO$7,,MATCH(H3550,$AC$6:$CO$6,0)))</f>
        <v/>
      </c>
      <c r="L3550" s="1" t="str">
        <f t="shared" si="773"/>
        <v/>
      </c>
      <c r="M3550" s="1" t="str">
        <f t="shared" si="774"/>
        <v/>
      </c>
    </row>
    <row r="3551" spans="2:13" x14ac:dyDescent="0.2">
      <c r="B3551" s="1" t="str">
        <f t="shared" si="769"/>
        <v/>
      </c>
      <c r="C3551" s="12">
        <f t="shared" si="770"/>
        <v>1</v>
      </c>
      <c r="D3551" s="1" t="str">
        <f t="shared" si="771"/>
        <v/>
      </c>
      <c r="E3551" s="1" t="str">
        <f t="shared" si="772"/>
        <v/>
      </c>
      <c r="H3551" s="1" t="str">
        <f>IF(ISBLANK(N3551),"",IF(SUM(AC3551:CO3551)=0,"other",INDEX(AC$6:CO$6,MATCH(1,AC3551:CO3551,0))))</f>
        <v/>
      </c>
      <c r="I3551" s="1" t="str" cm="1">
        <f t="array" ref="I3551">IF(ISBLANK(N3551),"",INDEX($AC$7:$CO$7,,MATCH(H3551,$AC$6:$CO$6,0)))</f>
        <v/>
      </c>
      <c r="L3551" s="1" t="str">
        <f t="shared" si="773"/>
        <v/>
      </c>
      <c r="M3551" s="1" t="str">
        <f t="shared" si="774"/>
        <v/>
      </c>
    </row>
    <row r="3552" spans="2:13" x14ac:dyDescent="0.2">
      <c r="B3552" s="1" t="str">
        <f t="shared" si="769"/>
        <v/>
      </c>
      <c r="C3552" s="12">
        <f t="shared" si="770"/>
        <v>1</v>
      </c>
      <c r="D3552" s="1" t="str">
        <f t="shared" si="771"/>
        <v/>
      </c>
      <c r="E3552" s="1" t="str">
        <f t="shared" si="772"/>
        <v/>
      </c>
      <c r="H3552" s="1" t="str">
        <f>IF(ISBLANK(N3552),"",IF(SUM(AC3552:CO3552)=0,"other",INDEX(AC$6:CO$6,MATCH(1,AC3552:CO3552,0))))</f>
        <v/>
      </c>
      <c r="I3552" s="1" t="str" cm="1">
        <f t="array" ref="I3552">IF(ISBLANK(N3552),"",INDEX($AC$7:$CO$7,,MATCH(H3552,$AC$6:$CO$6,0)))</f>
        <v/>
      </c>
      <c r="L3552" s="1" t="str">
        <f t="shared" si="773"/>
        <v/>
      </c>
      <c r="M3552" s="1" t="str">
        <f t="shared" si="774"/>
        <v/>
      </c>
    </row>
    <row r="3553" spans="2:13" x14ac:dyDescent="0.2">
      <c r="B3553" s="1" t="str">
        <f t="shared" si="769"/>
        <v/>
      </c>
      <c r="C3553" s="12">
        <f t="shared" si="770"/>
        <v>1</v>
      </c>
      <c r="D3553" s="1" t="str">
        <f t="shared" si="771"/>
        <v/>
      </c>
      <c r="E3553" s="1" t="str">
        <f t="shared" si="772"/>
        <v/>
      </c>
      <c r="H3553" s="1" t="str">
        <f>IF(ISBLANK(N3553),"",IF(SUM(AC3553:CO3553)=0,"other",INDEX(AC$6:CO$6,MATCH(1,AC3553:CO3553,0))))</f>
        <v/>
      </c>
      <c r="I3553" s="1" t="str" cm="1">
        <f t="array" ref="I3553">IF(ISBLANK(N3553),"",INDEX($AC$7:$CO$7,,MATCH(H3553,$AC$6:$CO$6,0)))</f>
        <v/>
      </c>
      <c r="L3553" s="1" t="str">
        <f t="shared" si="773"/>
        <v/>
      </c>
      <c r="M3553" s="1" t="str">
        <f t="shared" si="774"/>
        <v/>
      </c>
    </row>
    <row r="3554" spans="2:13" x14ac:dyDescent="0.2">
      <c r="B3554" s="1" t="str">
        <f t="shared" si="769"/>
        <v/>
      </c>
      <c r="C3554" s="12">
        <f t="shared" si="770"/>
        <v>1</v>
      </c>
      <c r="D3554" s="1" t="str">
        <f t="shared" si="771"/>
        <v/>
      </c>
      <c r="E3554" s="1" t="str">
        <f t="shared" si="772"/>
        <v/>
      </c>
      <c r="H3554" s="1" t="str">
        <f>IF(ISBLANK(N3554),"",IF(SUM(AC3554:CO3554)=0,"other",INDEX(AC$6:CO$6,MATCH(1,AC3554:CO3554,0))))</f>
        <v/>
      </c>
      <c r="I3554" s="1" t="str" cm="1">
        <f t="array" ref="I3554">IF(ISBLANK(N3554),"",INDEX($AC$7:$CO$7,,MATCH(H3554,$AC$6:$CO$6,0)))</f>
        <v/>
      </c>
      <c r="L3554" s="1" t="str">
        <f t="shared" si="773"/>
        <v/>
      </c>
      <c r="M3554" s="1" t="str">
        <f t="shared" si="774"/>
        <v/>
      </c>
    </row>
    <row r="3555" spans="2:13" x14ac:dyDescent="0.2">
      <c r="B3555" s="1" t="str">
        <f t="shared" si="769"/>
        <v/>
      </c>
      <c r="C3555" s="12">
        <f t="shared" si="770"/>
        <v>1</v>
      </c>
      <c r="D3555" s="1" t="str">
        <f t="shared" si="771"/>
        <v/>
      </c>
      <c r="E3555" s="1" t="str">
        <f t="shared" si="772"/>
        <v/>
      </c>
      <c r="H3555" s="1" t="str">
        <f>IF(ISBLANK(N3555),"",IF(SUM(AC3555:CO3555)=0,"other",INDEX(AC$6:CO$6,MATCH(1,AC3555:CO3555,0))))</f>
        <v/>
      </c>
      <c r="I3555" s="1" t="str" cm="1">
        <f t="array" ref="I3555">IF(ISBLANK(N3555),"",INDEX($AC$7:$CO$7,,MATCH(H3555,$AC$6:$CO$6,0)))</f>
        <v/>
      </c>
      <c r="L3555" s="1" t="str">
        <f t="shared" si="773"/>
        <v/>
      </c>
      <c r="M3555" s="1" t="str">
        <f t="shared" si="774"/>
        <v/>
      </c>
    </row>
    <row r="3556" spans="2:13" x14ac:dyDescent="0.2">
      <c r="B3556" s="1" t="str">
        <f t="shared" si="769"/>
        <v/>
      </c>
      <c r="C3556" s="12">
        <f t="shared" si="770"/>
        <v>1</v>
      </c>
      <c r="D3556" s="1" t="str">
        <f t="shared" si="771"/>
        <v/>
      </c>
      <c r="E3556" s="1" t="str">
        <f t="shared" si="772"/>
        <v/>
      </c>
      <c r="H3556" s="1" t="str">
        <f>IF(ISBLANK(N3556),"",IF(SUM(AC3556:CO3556)=0,"other",INDEX(AC$6:CO$6,MATCH(1,AC3556:CO3556,0))))</f>
        <v/>
      </c>
      <c r="I3556" s="1" t="str" cm="1">
        <f t="array" ref="I3556">IF(ISBLANK(N3556),"",INDEX($AC$7:$CO$7,,MATCH(H3556,$AC$6:$CO$6,0)))</f>
        <v/>
      </c>
      <c r="L3556" s="1" t="str">
        <f t="shared" si="773"/>
        <v/>
      </c>
      <c r="M3556" s="1" t="str">
        <f t="shared" si="774"/>
        <v/>
      </c>
    </row>
    <row r="3557" spans="2:13" x14ac:dyDescent="0.2">
      <c r="B3557" s="1" t="str">
        <f t="shared" si="769"/>
        <v/>
      </c>
      <c r="C3557" s="12">
        <f t="shared" si="770"/>
        <v>1</v>
      </c>
      <c r="D3557" s="1" t="str">
        <f t="shared" si="771"/>
        <v/>
      </c>
      <c r="E3557" s="1" t="str">
        <f t="shared" si="772"/>
        <v/>
      </c>
      <c r="H3557" s="1" t="str">
        <f>IF(ISBLANK(N3557),"",IF(SUM(AC3557:CO3557)=0,"other",INDEX(AC$6:CO$6,MATCH(1,AC3557:CO3557,0))))</f>
        <v/>
      </c>
      <c r="I3557" s="1" t="str" cm="1">
        <f t="array" ref="I3557">IF(ISBLANK(N3557),"",INDEX($AC$7:$CO$7,,MATCH(H3557,$AC$6:$CO$6,0)))</f>
        <v/>
      </c>
      <c r="L3557" s="1" t="str">
        <f t="shared" si="773"/>
        <v/>
      </c>
      <c r="M3557" s="1" t="str">
        <f t="shared" si="774"/>
        <v/>
      </c>
    </row>
    <row r="3558" spans="2:13" x14ac:dyDescent="0.2">
      <c r="B3558" s="1" t="str">
        <f t="shared" si="769"/>
        <v/>
      </c>
      <c r="C3558" s="12">
        <f t="shared" si="770"/>
        <v>1</v>
      </c>
      <c r="D3558" s="1" t="str">
        <f t="shared" si="771"/>
        <v/>
      </c>
      <c r="E3558" s="1" t="str">
        <f t="shared" si="772"/>
        <v/>
      </c>
      <c r="H3558" s="1" t="str">
        <f>IF(ISBLANK(N3558),"",IF(SUM(AC3558:CO3558)=0,"other",INDEX(AC$6:CO$6,MATCH(1,AC3558:CO3558,0))))</f>
        <v/>
      </c>
      <c r="I3558" s="1" t="str" cm="1">
        <f t="array" ref="I3558">IF(ISBLANK(N3558),"",INDEX($AC$7:$CO$7,,MATCH(H3558,$AC$6:$CO$6,0)))</f>
        <v/>
      </c>
      <c r="L3558" s="1" t="str">
        <f t="shared" si="773"/>
        <v/>
      </c>
      <c r="M3558" s="1" t="str">
        <f t="shared" si="774"/>
        <v/>
      </c>
    </row>
    <row r="3559" spans="2:13" x14ac:dyDescent="0.2">
      <c r="B3559" s="1" t="str">
        <f t="shared" si="769"/>
        <v/>
      </c>
      <c r="C3559" s="12">
        <f t="shared" si="770"/>
        <v>1</v>
      </c>
      <c r="D3559" s="1" t="str">
        <f t="shared" si="771"/>
        <v/>
      </c>
      <c r="E3559" s="1" t="str">
        <f t="shared" si="772"/>
        <v/>
      </c>
      <c r="H3559" s="1" t="str">
        <f>IF(ISBLANK(N3559),"",IF(SUM(AC3559:CO3559)=0,"other",INDEX(AC$6:CO$6,MATCH(1,AC3559:CO3559,0))))</f>
        <v/>
      </c>
      <c r="I3559" s="1" t="str" cm="1">
        <f t="array" ref="I3559">IF(ISBLANK(N3559),"",INDEX($AC$7:$CO$7,,MATCH(H3559,$AC$6:$CO$6,0)))</f>
        <v/>
      </c>
      <c r="L3559" s="1" t="str">
        <f t="shared" si="773"/>
        <v/>
      </c>
      <c r="M3559" s="1" t="str">
        <f t="shared" si="774"/>
        <v/>
      </c>
    </row>
    <row r="3560" spans="2:13" x14ac:dyDescent="0.2">
      <c r="B3560" s="1" t="str">
        <f t="shared" si="769"/>
        <v/>
      </c>
      <c r="C3560" s="12">
        <f t="shared" si="770"/>
        <v>1</v>
      </c>
      <c r="D3560" s="1" t="str">
        <f t="shared" si="771"/>
        <v/>
      </c>
      <c r="E3560" s="1" t="str">
        <f t="shared" si="772"/>
        <v/>
      </c>
      <c r="H3560" s="1" t="str">
        <f>IF(ISBLANK(N3560),"",IF(SUM(AC3560:CO3560)=0,"other",INDEX(AC$6:CO$6,MATCH(1,AC3560:CO3560,0))))</f>
        <v/>
      </c>
      <c r="I3560" s="1" t="str" cm="1">
        <f t="array" ref="I3560">IF(ISBLANK(N3560),"",INDEX($AC$7:$CO$7,,MATCH(H3560,$AC$6:$CO$6,0)))</f>
        <v/>
      </c>
      <c r="L3560" s="1" t="str">
        <f t="shared" si="773"/>
        <v/>
      </c>
      <c r="M3560" s="1" t="str">
        <f t="shared" si="774"/>
        <v/>
      </c>
    </row>
    <row r="3561" spans="2:13" x14ac:dyDescent="0.2">
      <c r="B3561" s="1" t="str">
        <f t="shared" si="769"/>
        <v/>
      </c>
      <c r="C3561" s="12">
        <f t="shared" si="770"/>
        <v>1</v>
      </c>
      <c r="D3561" s="1" t="str">
        <f t="shared" si="771"/>
        <v/>
      </c>
      <c r="E3561" s="1" t="str">
        <f t="shared" si="772"/>
        <v/>
      </c>
      <c r="H3561" s="1" t="str">
        <f>IF(ISBLANK(N3561),"",IF(SUM(AC3561:CO3561)=0,"other",INDEX(AC$6:CO$6,MATCH(1,AC3561:CO3561,0))))</f>
        <v/>
      </c>
      <c r="I3561" s="1" t="str" cm="1">
        <f t="array" ref="I3561">IF(ISBLANK(N3561),"",INDEX($AC$7:$CO$7,,MATCH(H3561,$AC$6:$CO$6,0)))</f>
        <v/>
      </c>
      <c r="L3561" s="1" t="str">
        <f t="shared" si="773"/>
        <v/>
      </c>
      <c r="M3561" s="1" t="str">
        <f t="shared" si="774"/>
        <v/>
      </c>
    </row>
    <row r="3562" spans="2:13" x14ac:dyDescent="0.2">
      <c r="B3562" s="1" t="str">
        <f t="shared" si="769"/>
        <v/>
      </c>
      <c r="C3562" s="12">
        <f t="shared" si="770"/>
        <v>1</v>
      </c>
      <c r="D3562" s="1" t="str">
        <f t="shared" si="771"/>
        <v/>
      </c>
      <c r="E3562" s="1" t="str">
        <f t="shared" si="772"/>
        <v/>
      </c>
      <c r="H3562" s="1" t="str">
        <f>IF(ISBLANK(N3562),"",IF(SUM(AC3562:CO3562)=0,"other",INDEX(AC$6:CO$6,MATCH(1,AC3562:CO3562,0))))</f>
        <v/>
      </c>
      <c r="I3562" s="1" t="str" cm="1">
        <f t="array" ref="I3562">IF(ISBLANK(N3562),"",INDEX($AC$7:$CO$7,,MATCH(H3562,$AC$6:$CO$6,0)))</f>
        <v/>
      </c>
      <c r="L3562" s="1" t="str">
        <f t="shared" si="773"/>
        <v/>
      </c>
      <c r="M3562" s="1" t="str">
        <f t="shared" si="774"/>
        <v/>
      </c>
    </row>
    <row r="3563" spans="2:13" x14ac:dyDescent="0.2">
      <c r="B3563" s="1" t="str">
        <f t="shared" si="769"/>
        <v/>
      </c>
      <c r="C3563" s="12">
        <f t="shared" si="770"/>
        <v>1</v>
      </c>
      <c r="D3563" s="1" t="str">
        <f t="shared" si="771"/>
        <v/>
      </c>
      <c r="E3563" s="1" t="str">
        <f t="shared" si="772"/>
        <v/>
      </c>
      <c r="H3563" s="1" t="str">
        <f>IF(ISBLANK(N3563),"",IF(SUM(AC3563:CO3563)=0,"other",INDEX(AC$6:CO$6,MATCH(1,AC3563:CO3563,0))))</f>
        <v/>
      </c>
      <c r="I3563" s="1" t="str" cm="1">
        <f t="array" ref="I3563">IF(ISBLANK(N3563),"",INDEX($AC$7:$CO$7,,MATCH(H3563,$AC$6:$CO$6,0)))</f>
        <v/>
      </c>
      <c r="L3563" s="1" t="str">
        <f t="shared" si="773"/>
        <v/>
      </c>
      <c r="M3563" s="1" t="str">
        <f t="shared" si="774"/>
        <v/>
      </c>
    </row>
    <row r="3564" spans="2:13" x14ac:dyDescent="0.2">
      <c r="B3564" s="1" t="str">
        <f t="shared" si="769"/>
        <v/>
      </c>
      <c r="C3564" s="12">
        <f t="shared" si="770"/>
        <v>1</v>
      </c>
      <c r="D3564" s="1" t="str">
        <f t="shared" si="771"/>
        <v/>
      </c>
      <c r="E3564" s="1" t="str">
        <f t="shared" si="772"/>
        <v/>
      </c>
      <c r="H3564" s="1" t="str">
        <f>IF(ISBLANK(N3564),"",IF(SUM(AC3564:CO3564)=0,"other",INDEX(AC$6:CO$6,MATCH(1,AC3564:CO3564,0))))</f>
        <v/>
      </c>
      <c r="I3564" s="1" t="str" cm="1">
        <f t="array" ref="I3564">IF(ISBLANK(N3564),"",INDEX($AC$7:$CO$7,,MATCH(H3564,$AC$6:$CO$6,0)))</f>
        <v/>
      </c>
      <c r="L3564" s="1" t="str">
        <f t="shared" si="773"/>
        <v/>
      </c>
      <c r="M3564" s="1" t="str">
        <f t="shared" si="774"/>
        <v/>
      </c>
    </row>
    <row r="3565" spans="2:13" x14ac:dyDescent="0.2">
      <c r="B3565" s="1" t="str">
        <f t="shared" si="769"/>
        <v/>
      </c>
      <c r="C3565" s="12">
        <f t="shared" si="770"/>
        <v>1</v>
      </c>
      <c r="D3565" s="1" t="str">
        <f t="shared" si="771"/>
        <v/>
      </c>
      <c r="E3565" s="1" t="str">
        <f t="shared" si="772"/>
        <v/>
      </c>
      <c r="H3565" s="1" t="str">
        <f>IF(ISBLANK(N3565),"",IF(SUM(AC3565:CO3565)=0,"other",INDEX(AC$6:CO$6,MATCH(1,AC3565:CO3565,0))))</f>
        <v/>
      </c>
      <c r="I3565" s="1" t="str" cm="1">
        <f t="array" ref="I3565">IF(ISBLANK(N3565),"",INDEX($AC$7:$CO$7,,MATCH(H3565,$AC$6:$CO$6,0)))</f>
        <v/>
      </c>
      <c r="L3565" s="1" t="str">
        <f t="shared" si="773"/>
        <v/>
      </c>
      <c r="M3565" s="1" t="str">
        <f t="shared" si="774"/>
        <v/>
      </c>
    </row>
    <row r="3566" spans="2:13" x14ac:dyDescent="0.2">
      <c r="B3566" s="1" t="str">
        <f t="shared" si="769"/>
        <v/>
      </c>
      <c r="C3566" s="12">
        <f t="shared" si="770"/>
        <v>1</v>
      </c>
      <c r="D3566" s="1" t="str">
        <f t="shared" si="771"/>
        <v/>
      </c>
      <c r="E3566" s="1" t="str">
        <f t="shared" si="772"/>
        <v/>
      </c>
      <c r="H3566" s="1" t="str">
        <f>IF(ISBLANK(N3566),"",IF(SUM(AC3566:CO3566)=0,"other",INDEX(AC$6:CO$6,MATCH(1,AC3566:CO3566,0))))</f>
        <v/>
      </c>
      <c r="I3566" s="1" t="str" cm="1">
        <f t="array" ref="I3566">IF(ISBLANK(N3566),"",INDEX($AC$7:$CO$7,,MATCH(H3566,$AC$6:$CO$6,0)))</f>
        <v/>
      </c>
      <c r="L3566" s="1" t="str">
        <f t="shared" si="773"/>
        <v/>
      </c>
      <c r="M3566" s="1" t="str">
        <f t="shared" si="774"/>
        <v/>
      </c>
    </row>
    <row r="3567" spans="2:13" x14ac:dyDescent="0.2">
      <c r="B3567" s="1" t="str">
        <f t="shared" si="769"/>
        <v/>
      </c>
      <c r="C3567" s="12">
        <f t="shared" si="770"/>
        <v>1</v>
      </c>
      <c r="D3567" s="1" t="str">
        <f t="shared" si="771"/>
        <v/>
      </c>
      <c r="E3567" s="1" t="str">
        <f t="shared" si="772"/>
        <v/>
      </c>
      <c r="H3567" s="1" t="str">
        <f>IF(ISBLANK(N3567),"",IF(SUM(AC3567:CO3567)=0,"other",INDEX(AC$6:CO$6,MATCH(1,AC3567:CO3567,0))))</f>
        <v/>
      </c>
      <c r="I3567" s="1" t="str" cm="1">
        <f t="array" ref="I3567">IF(ISBLANK(N3567),"",INDEX($AC$7:$CO$7,,MATCH(H3567,$AC$6:$CO$6,0)))</f>
        <v/>
      </c>
      <c r="L3567" s="1" t="str">
        <f t="shared" si="773"/>
        <v/>
      </c>
      <c r="M3567" s="1" t="str">
        <f t="shared" si="774"/>
        <v/>
      </c>
    </row>
    <row r="3568" spans="2:13" x14ac:dyDescent="0.2">
      <c r="B3568" s="1" t="str">
        <f t="shared" si="769"/>
        <v/>
      </c>
      <c r="C3568" s="12">
        <f t="shared" si="770"/>
        <v>1</v>
      </c>
      <c r="D3568" s="1" t="str">
        <f t="shared" si="771"/>
        <v/>
      </c>
      <c r="E3568" s="1" t="str">
        <f t="shared" si="772"/>
        <v/>
      </c>
      <c r="H3568" s="1" t="str">
        <f>IF(ISBLANK(N3568),"",IF(SUM(AC3568:CO3568)=0,"other",INDEX(AC$6:CO$6,MATCH(1,AC3568:CO3568,0))))</f>
        <v/>
      </c>
      <c r="I3568" s="1" t="str" cm="1">
        <f t="array" ref="I3568">IF(ISBLANK(N3568),"",INDEX($AC$7:$CO$7,,MATCH(H3568,$AC$6:$CO$6,0)))</f>
        <v/>
      </c>
      <c r="L3568" s="1" t="str">
        <f t="shared" si="773"/>
        <v/>
      </c>
      <c r="M3568" s="1" t="str">
        <f t="shared" si="774"/>
        <v/>
      </c>
    </row>
    <row r="3569" spans="2:13" x14ac:dyDescent="0.2">
      <c r="B3569" s="1" t="str">
        <f t="shared" si="769"/>
        <v/>
      </c>
      <c r="C3569" s="12">
        <f t="shared" si="770"/>
        <v>1</v>
      </c>
      <c r="D3569" s="1" t="str">
        <f t="shared" si="771"/>
        <v/>
      </c>
      <c r="E3569" s="1" t="str">
        <f t="shared" si="772"/>
        <v/>
      </c>
      <c r="H3569" s="1" t="str">
        <f>IF(ISBLANK(N3569),"",IF(SUM(AC3569:CO3569)=0,"other",INDEX(AC$6:CO$6,MATCH(1,AC3569:CO3569,0))))</f>
        <v/>
      </c>
      <c r="I3569" s="1" t="str" cm="1">
        <f t="array" ref="I3569">IF(ISBLANK(N3569),"",INDEX($AC$7:$CO$7,,MATCH(H3569,$AC$6:$CO$6,0)))</f>
        <v/>
      </c>
      <c r="L3569" s="1" t="str">
        <f t="shared" si="773"/>
        <v/>
      </c>
      <c r="M3569" s="1" t="str">
        <f t="shared" si="774"/>
        <v/>
      </c>
    </row>
    <row r="3570" spans="2:13" x14ac:dyDescent="0.2">
      <c r="B3570" s="1" t="str">
        <f t="shared" si="769"/>
        <v/>
      </c>
      <c r="C3570" s="12">
        <f t="shared" si="770"/>
        <v>1</v>
      </c>
      <c r="D3570" s="1" t="str">
        <f t="shared" si="771"/>
        <v/>
      </c>
      <c r="E3570" s="1" t="str">
        <f t="shared" si="772"/>
        <v/>
      </c>
      <c r="H3570" s="1" t="str">
        <f>IF(ISBLANK(N3570),"",IF(SUM(AC3570:CO3570)=0,"other",INDEX(AC$6:CO$6,MATCH(1,AC3570:CO3570,0))))</f>
        <v/>
      </c>
      <c r="I3570" s="1" t="str" cm="1">
        <f t="array" ref="I3570">IF(ISBLANK(N3570),"",INDEX($AC$7:$CO$7,,MATCH(H3570,$AC$6:$CO$6,0)))</f>
        <v/>
      </c>
      <c r="L3570" s="1" t="str">
        <f t="shared" si="773"/>
        <v/>
      </c>
      <c r="M3570" s="1" t="str">
        <f t="shared" si="774"/>
        <v/>
      </c>
    </row>
    <row r="3571" spans="2:13" x14ac:dyDescent="0.2">
      <c r="B3571" s="1" t="str">
        <f t="shared" si="769"/>
        <v/>
      </c>
      <c r="C3571" s="12">
        <f t="shared" si="770"/>
        <v>1</v>
      </c>
      <c r="D3571" s="1" t="str">
        <f t="shared" si="771"/>
        <v/>
      </c>
      <c r="E3571" s="1" t="str">
        <f t="shared" si="772"/>
        <v/>
      </c>
      <c r="H3571" s="1" t="str">
        <f>IF(ISBLANK(N3571),"",IF(SUM(AC3571:CO3571)=0,"other",INDEX(AC$6:CO$6,MATCH(1,AC3571:CO3571,0))))</f>
        <v/>
      </c>
      <c r="I3571" s="1" t="str" cm="1">
        <f t="array" ref="I3571">IF(ISBLANK(N3571),"",INDEX($AC$7:$CO$7,,MATCH(H3571,$AC$6:$CO$6,0)))</f>
        <v/>
      </c>
      <c r="L3571" s="1" t="str">
        <f t="shared" si="773"/>
        <v/>
      </c>
      <c r="M3571" s="1" t="str">
        <f t="shared" si="774"/>
        <v/>
      </c>
    </row>
    <row r="3572" spans="2:13" x14ac:dyDescent="0.2">
      <c r="B3572" s="1" t="str">
        <f t="shared" si="769"/>
        <v/>
      </c>
      <c r="C3572" s="12">
        <f t="shared" si="770"/>
        <v>1</v>
      </c>
      <c r="D3572" s="1" t="str">
        <f t="shared" si="771"/>
        <v/>
      </c>
      <c r="E3572" s="1" t="str">
        <f t="shared" si="772"/>
        <v/>
      </c>
      <c r="H3572" s="1" t="str">
        <f>IF(ISBLANK(N3572),"",IF(SUM(AC3572:CO3572)=0,"other",INDEX(AC$6:CO$6,MATCH(1,AC3572:CO3572,0))))</f>
        <v/>
      </c>
      <c r="I3572" s="1" t="str" cm="1">
        <f t="array" ref="I3572">IF(ISBLANK(N3572),"",INDEX($AC$7:$CO$7,,MATCH(H3572,$AC$6:$CO$6,0)))</f>
        <v/>
      </c>
      <c r="L3572" s="1" t="str">
        <f t="shared" si="773"/>
        <v/>
      </c>
      <c r="M3572" s="1" t="str">
        <f t="shared" si="774"/>
        <v/>
      </c>
    </row>
    <row r="3573" spans="2:13" x14ac:dyDescent="0.2">
      <c r="B3573" s="1" t="str">
        <f t="shared" si="769"/>
        <v/>
      </c>
      <c r="C3573" s="12">
        <f t="shared" si="770"/>
        <v>1</v>
      </c>
      <c r="D3573" s="1" t="str">
        <f t="shared" si="771"/>
        <v/>
      </c>
      <c r="E3573" s="1" t="str">
        <f t="shared" si="772"/>
        <v/>
      </c>
      <c r="H3573" s="1" t="str">
        <f>IF(ISBLANK(N3573),"",IF(SUM(AC3573:CO3573)=0,"other",INDEX(AC$6:CO$6,MATCH(1,AC3573:CO3573,0))))</f>
        <v/>
      </c>
      <c r="I3573" s="1" t="str" cm="1">
        <f t="array" ref="I3573">IF(ISBLANK(N3573),"",INDEX($AC$7:$CO$7,,MATCH(H3573,$AC$6:$CO$6,0)))</f>
        <v/>
      </c>
      <c r="L3573" s="1" t="str">
        <f t="shared" si="773"/>
        <v/>
      </c>
      <c r="M3573" s="1" t="str">
        <f t="shared" si="774"/>
        <v/>
      </c>
    </row>
    <row r="3574" spans="2:13" x14ac:dyDescent="0.2">
      <c r="B3574" s="1" t="str">
        <f t="shared" si="769"/>
        <v/>
      </c>
      <c r="C3574" s="12">
        <f t="shared" si="770"/>
        <v>1</v>
      </c>
      <c r="D3574" s="1" t="str">
        <f t="shared" si="771"/>
        <v/>
      </c>
      <c r="E3574" s="1" t="str">
        <f t="shared" si="772"/>
        <v/>
      </c>
      <c r="H3574" s="1" t="str">
        <f>IF(ISBLANK(N3574),"",IF(SUM(AC3574:CO3574)=0,"other",INDEX(AC$6:CO$6,MATCH(1,AC3574:CO3574,0))))</f>
        <v/>
      </c>
      <c r="I3574" s="1" t="str" cm="1">
        <f t="array" ref="I3574">IF(ISBLANK(N3574),"",INDEX($AC$7:$CO$7,,MATCH(H3574,$AC$6:$CO$6,0)))</f>
        <v/>
      </c>
      <c r="L3574" s="1" t="str">
        <f t="shared" si="773"/>
        <v/>
      </c>
      <c r="M3574" s="1" t="str">
        <f t="shared" si="774"/>
        <v/>
      </c>
    </row>
    <row r="3575" spans="2:13" x14ac:dyDescent="0.2">
      <c r="B3575" s="1" t="str">
        <f t="shared" si="769"/>
        <v/>
      </c>
      <c r="C3575" s="12">
        <f t="shared" si="770"/>
        <v>1</v>
      </c>
      <c r="D3575" s="1" t="str">
        <f t="shared" si="771"/>
        <v/>
      </c>
      <c r="E3575" s="1" t="str">
        <f t="shared" si="772"/>
        <v/>
      </c>
      <c r="H3575" s="1" t="str">
        <f>IF(ISBLANK(N3575),"",IF(SUM(AC3575:CO3575)=0,"other",INDEX(AC$6:CO$6,MATCH(1,AC3575:CO3575,0))))</f>
        <v/>
      </c>
      <c r="I3575" s="1" t="str" cm="1">
        <f t="array" ref="I3575">IF(ISBLANK(N3575),"",INDEX($AC$7:$CO$7,,MATCH(H3575,$AC$6:$CO$6,0)))</f>
        <v/>
      </c>
      <c r="L3575" s="1" t="str">
        <f t="shared" si="773"/>
        <v/>
      </c>
      <c r="M3575" s="1" t="str">
        <f t="shared" si="774"/>
        <v/>
      </c>
    </row>
    <row r="3576" spans="2:13" x14ac:dyDescent="0.2">
      <c r="B3576" s="1" t="str">
        <f t="shared" si="769"/>
        <v/>
      </c>
      <c r="C3576" s="12">
        <f t="shared" si="770"/>
        <v>1</v>
      </c>
      <c r="D3576" s="1" t="str">
        <f t="shared" si="771"/>
        <v/>
      </c>
      <c r="E3576" s="1" t="str">
        <f t="shared" si="772"/>
        <v/>
      </c>
      <c r="H3576" s="1" t="str">
        <f>IF(ISBLANK(N3576),"",IF(SUM(AC3576:CO3576)=0,"other",INDEX(AC$6:CO$6,MATCH(1,AC3576:CO3576,0))))</f>
        <v/>
      </c>
      <c r="I3576" s="1" t="str" cm="1">
        <f t="array" ref="I3576">IF(ISBLANK(N3576),"",INDEX($AC$7:$CO$7,,MATCH(H3576,$AC$6:$CO$6,0)))</f>
        <v/>
      </c>
      <c r="L3576" s="1" t="str">
        <f t="shared" si="773"/>
        <v/>
      </c>
      <c r="M3576" s="1" t="str">
        <f t="shared" si="774"/>
        <v/>
      </c>
    </row>
    <row r="3577" spans="2:13" x14ac:dyDescent="0.2">
      <c r="B3577" s="1" t="str">
        <f t="shared" si="769"/>
        <v/>
      </c>
      <c r="C3577" s="12">
        <f t="shared" si="770"/>
        <v>1</v>
      </c>
      <c r="D3577" s="1" t="str">
        <f t="shared" si="771"/>
        <v/>
      </c>
      <c r="E3577" s="1" t="str">
        <f t="shared" si="772"/>
        <v/>
      </c>
      <c r="H3577" s="1" t="str">
        <f>IF(ISBLANK(N3577),"",IF(SUM(AC3577:CO3577)=0,"other",INDEX(AC$6:CO$6,MATCH(1,AC3577:CO3577,0))))</f>
        <v/>
      </c>
      <c r="I3577" s="1" t="str" cm="1">
        <f t="array" ref="I3577">IF(ISBLANK(N3577),"",INDEX($AC$7:$CO$7,,MATCH(H3577,$AC$6:$CO$6,0)))</f>
        <v/>
      </c>
      <c r="L3577" s="1" t="str">
        <f t="shared" si="773"/>
        <v/>
      </c>
      <c r="M3577" s="1" t="str">
        <f t="shared" si="774"/>
        <v/>
      </c>
    </row>
    <row r="3578" spans="2:13" x14ac:dyDescent="0.2">
      <c r="B3578" s="1" t="str">
        <f t="shared" si="769"/>
        <v/>
      </c>
      <c r="C3578" s="12">
        <f t="shared" si="770"/>
        <v>1</v>
      </c>
      <c r="D3578" s="1" t="str">
        <f t="shared" si="771"/>
        <v/>
      </c>
      <c r="E3578" s="1" t="str">
        <f t="shared" si="772"/>
        <v/>
      </c>
      <c r="H3578" s="1" t="str">
        <f>IF(ISBLANK(N3578),"",IF(SUM(AC3578:CO3578)=0,"other",INDEX(AC$6:CO$6,MATCH(1,AC3578:CO3578,0))))</f>
        <v/>
      </c>
      <c r="I3578" s="1" t="str" cm="1">
        <f t="array" ref="I3578">IF(ISBLANK(N3578),"",INDEX($AC$7:$CO$7,,MATCH(H3578,$AC$6:$CO$6,0)))</f>
        <v/>
      </c>
      <c r="L3578" s="1" t="str">
        <f t="shared" si="773"/>
        <v/>
      </c>
      <c r="M3578" s="1" t="str">
        <f t="shared" si="774"/>
        <v/>
      </c>
    </row>
    <row r="3579" spans="2:13" x14ac:dyDescent="0.2">
      <c r="B3579" s="1" t="str">
        <f t="shared" si="769"/>
        <v/>
      </c>
      <c r="C3579" s="12">
        <f t="shared" si="770"/>
        <v>1</v>
      </c>
      <c r="D3579" s="1" t="str">
        <f t="shared" si="771"/>
        <v/>
      </c>
      <c r="E3579" s="1" t="str">
        <f t="shared" si="772"/>
        <v/>
      </c>
      <c r="H3579" s="1" t="str">
        <f>IF(ISBLANK(N3579),"",IF(SUM(AC3579:CO3579)=0,"other",INDEX(AC$6:CO$6,MATCH(1,AC3579:CO3579,0))))</f>
        <v/>
      </c>
      <c r="I3579" s="1" t="str" cm="1">
        <f t="array" ref="I3579">IF(ISBLANK(N3579),"",INDEX($AC$7:$CO$7,,MATCH(H3579,$AC$6:$CO$6,0)))</f>
        <v/>
      </c>
      <c r="L3579" s="1" t="str">
        <f t="shared" si="773"/>
        <v/>
      </c>
      <c r="M3579" s="1" t="str">
        <f t="shared" si="774"/>
        <v/>
      </c>
    </row>
    <row r="3580" spans="2:13" x14ac:dyDescent="0.2">
      <c r="B3580" s="1" t="str">
        <f t="shared" si="769"/>
        <v/>
      </c>
      <c r="C3580" s="12">
        <f t="shared" si="770"/>
        <v>1</v>
      </c>
      <c r="D3580" s="1" t="str">
        <f t="shared" si="771"/>
        <v/>
      </c>
      <c r="E3580" s="1" t="str">
        <f t="shared" si="772"/>
        <v/>
      </c>
      <c r="H3580" s="1" t="str">
        <f>IF(ISBLANK(N3580),"",IF(SUM(AC3580:CO3580)=0,"other",INDEX(AC$6:CO$6,MATCH(1,AC3580:CO3580,0))))</f>
        <v/>
      </c>
      <c r="I3580" s="1" t="str" cm="1">
        <f t="array" ref="I3580">IF(ISBLANK(N3580),"",INDEX($AC$7:$CO$7,,MATCH(H3580,$AC$6:$CO$6,0)))</f>
        <v/>
      </c>
      <c r="L3580" s="1" t="str">
        <f t="shared" si="773"/>
        <v/>
      </c>
      <c r="M3580" s="1" t="str">
        <f t="shared" si="774"/>
        <v/>
      </c>
    </row>
    <row r="3581" spans="2:13" x14ac:dyDescent="0.2">
      <c r="B3581" s="1" t="str">
        <f t="shared" si="769"/>
        <v/>
      </c>
      <c r="C3581" s="12">
        <f t="shared" si="770"/>
        <v>1</v>
      </c>
      <c r="D3581" s="1" t="str">
        <f t="shared" si="771"/>
        <v/>
      </c>
      <c r="E3581" s="1" t="str">
        <f t="shared" si="772"/>
        <v/>
      </c>
      <c r="H3581" s="1" t="str">
        <f>IF(ISBLANK(N3581),"",IF(SUM(AC3581:CO3581)=0,"other",INDEX(AC$6:CO$6,MATCH(1,AC3581:CO3581,0))))</f>
        <v/>
      </c>
      <c r="I3581" s="1" t="str" cm="1">
        <f t="array" ref="I3581">IF(ISBLANK(N3581),"",INDEX($AC$7:$CO$7,,MATCH(H3581,$AC$6:$CO$6,0)))</f>
        <v/>
      </c>
      <c r="L3581" s="1" t="str">
        <f t="shared" si="773"/>
        <v/>
      </c>
      <c r="M3581" s="1" t="str">
        <f t="shared" si="774"/>
        <v/>
      </c>
    </row>
    <row r="3582" spans="2:13" x14ac:dyDescent="0.2">
      <c r="B3582" s="1" t="str">
        <f t="shared" si="769"/>
        <v/>
      </c>
      <c r="C3582" s="12">
        <f t="shared" si="770"/>
        <v>1</v>
      </c>
      <c r="D3582" s="1" t="str">
        <f t="shared" si="771"/>
        <v/>
      </c>
      <c r="E3582" s="1" t="str">
        <f t="shared" si="772"/>
        <v/>
      </c>
      <c r="H3582" s="1" t="str">
        <f>IF(ISBLANK(N3582),"",IF(SUM(AC3582:CO3582)=0,"other",INDEX(AC$6:CO$6,MATCH(1,AC3582:CO3582,0))))</f>
        <v/>
      </c>
      <c r="I3582" s="1" t="str" cm="1">
        <f t="array" ref="I3582">IF(ISBLANK(N3582),"",INDEX($AC$7:$CO$7,,MATCH(H3582,$AC$6:$CO$6,0)))</f>
        <v/>
      </c>
      <c r="L3582" s="1" t="str">
        <f t="shared" si="773"/>
        <v/>
      </c>
      <c r="M3582" s="1" t="str">
        <f t="shared" si="774"/>
        <v/>
      </c>
    </row>
    <row r="3583" spans="2:13" x14ac:dyDescent="0.2">
      <c r="B3583" s="1" t="str">
        <f t="shared" si="769"/>
        <v/>
      </c>
      <c r="C3583" s="12">
        <f t="shared" si="770"/>
        <v>1</v>
      </c>
      <c r="D3583" s="1" t="str">
        <f t="shared" si="771"/>
        <v/>
      </c>
      <c r="E3583" s="1" t="str">
        <f t="shared" si="772"/>
        <v/>
      </c>
      <c r="H3583" s="1" t="str">
        <f>IF(ISBLANK(N3583),"",IF(SUM(AC3583:CO3583)=0,"other",INDEX(AC$6:CO$6,MATCH(1,AC3583:CO3583,0))))</f>
        <v/>
      </c>
      <c r="I3583" s="1" t="str" cm="1">
        <f t="array" ref="I3583">IF(ISBLANK(N3583),"",INDEX($AC$7:$CO$7,,MATCH(H3583,$AC$6:$CO$6,0)))</f>
        <v/>
      </c>
      <c r="L3583" s="1" t="str">
        <f t="shared" si="773"/>
        <v/>
      </c>
      <c r="M3583" s="1" t="str">
        <f t="shared" si="774"/>
        <v/>
      </c>
    </row>
    <row r="3584" spans="2:13" x14ac:dyDescent="0.2">
      <c r="B3584" s="1" t="str">
        <f t="shared" si="769"/>
        <v/>
      </c>
      <c r="C3584" s="12">
        <f t="shared" si="770"/>
        <v>1</v>
      </c>
      <c r="D3584" s="1" t="str">
        <f t="shared" si="771"/>
        <v/>
      </c>
      <c r="E3584" s="1" t="str">
        <f t="shared" si="772"/>
        <v/>
      </c>
      <c r="H3584" s="1" t="str">
        <f>IF(ISBLANK(N3584),"",IF(SUM(AC3584:CO3584)=0,"other",INDEX(AC$6:CO$6,MATCH(1,AC3584:CO3584,0))))</f>
        <v/>
      </c>
      <c r="I3584" s="1" t="str" cm="1">
        <f t="array" ref="I3584">IF(ISBLANK(N3584),"",INDEX($AC$7:$CO$7,,MATCH(H3584,$AC$6:$CO$6,0)))</f>
        <v/>
      </c>
      <c r="L3584" s="1" t="str">
        <f t="shared" si="773"/>
        <v/>
      </c>
      <c r="M3584" s="1" t="str">
        <f t="shared" si="774"/>
        <v/>
      </c>
    </row>
    <row r="3585" spans="2:13" x14ac:dyDescent="0.2">
      <c r="B3585" s="1" t="str">
        <f t="shared" si="769"/>
        <v/>
      </c>
      <c r="C3585" s="12">
        <f t="shared" si="770"/>
        <v>1</v>
      </c>
      <c r="D3585" s="1" t="str">
        <f t="shared" si="771"/>
        <v/>
      </c>
      <c r="E3585" s="1" t="str">
        <f t="shared" si="772"/>
        <v/>
      </c>
      <c r="H3585" s="1" t="str">
        <f>IF(ISBLANK(N3585),"",IF(SUM(AC3585:CO3585)=0,"other",INDEX(AC$6:CO$6,MATCH(1,AC3585:CO3585,0))))</f>
        <v/>
      </c>
      <c r="I3585" s="1" t="str" cm="1">
        <f t="array" ref="I3585">IF(ISBLANK(N3585),"",INDEX($AC$7:$CO$7,,MATCH(H3585,$AC$6:$CO$6,0)))</f>
        <v/>
      </c>
      <c r="L3585" s="1" t="str">
        <f t="shared" si="773"/>
        <v/>
      </c>
      <c r="M3585" s="1" t="str">
        <f t="shared" si="774"/>
        <v/>
      </c>
    </row>
    <row r="3586" spans="2:13" x14ac:dyDescent="0.2">
      <c r="B3586" s="1" t="str">
        <f t="shared" si="769"/>
        <v/>
      </c>
      <c r="C3586" s="12">
        <f t="shared" si="770"/>
        <v>1</v>
      </c>
      <c r="D3586" s="1" t="str">
        <f t="shared" si="771"/>
        <v/>
      </c>
      <c r="E3586" s="1" t="str">
        <f t="shared" si="772"/>
        <v/>
      </c>
      <c r="H3586" s="1" t="str">
        <f>IF(ISBLANK(N3586),"",IF(SUM(AC3586:CO3586)=0,"other",INDEX(AC$6:CO$6,MATCH(1,AC3586:CO3586,0))))</f>
        <v/>
      </c>
      <c r="I3586" s="1" t="str" cm="1">
        <f t="array" ref="I3586">IF(ISBLANK(N3586),"",INDEX($AC$7:$CO$7,,MATCH(H3586,$AC$6:$CO$6,0)))</f>
        <v/>
      </c>
      <c r="L3586" s="1" t="str">
        <f t="shared" si="773"/>
        <v/>
      </c>
      <c r="M3586" s="1" t="str">
        <f t="shared" si="774"/>
        <v/>
      </c>
    </row>
    <row r="3587" spans="2:13" x14ac:dyDescent="0.2">
      <c r="B3587" s="1" t="str">
        <f t="shared" si="769"/>
        <v/>
      </c>
      <c r="C3587" s="12">
        <f t="shared" si="770"/>
        <v>1</v>
      </c>
      <c r="D3587" s="1" t="str">
        <f t="shared" si="771"/>
        <v/>
      </c>
      <c r="E3587" s="1" t="str">
        <f t="shared" si="772"/>
        <v/>
      </c>
      <c r="H3587" s="1" t="str">
        <f>IF(ISBLANK(N3587),"",IF(SUM(AC3587:CO3587)=0,"other",INDEX(AC$6:CO$6,MATCH(1,AC3587:CO3587,0))))</f>
        <v/>
      </c>
      <c r="I3587" s="1" t="str" cm="1">
        <f t="array" ref="I3587">IF(ISBLANK(N3587),"",INDEX($AC$7:$CO$7,,MATCH(H3587,$AC$6:$CO$6,0)))</f>
        <v/>
      </c>
      <c r="L3587" s="1" t="str">
        <f t="shared" si="773"/>
        <v/>
      </c>
      <c r="M3587" s="1" t="str">
        <f t="shared" si="774"/>
        <v/>
      </c>
    </row>
    <row r="3588" spans="2:13" x14ac:dyDescent="0.2">
      <c r="B3588" s="1" t="str">
        <f t="shared" si="769"/>
        <v/>
      </c>
      <c r="C3588" s="12">
        <f t="shared" si="770"/>
        <v>1</v>
      </c>
      <c r="D3588" s="1" t="str">
        <f t="shared" si="771"/>
        <v/>
      </c>
      <c r="E3588" s="1" t="str">
        <f t="shared" si="772"/>
        <v/>
      </c>
      <c r="H3588" s="1" t="str">
        <f>IF(ISBLANK(N3588),"",IF(SUM(AC3588:CO3588)=0,"other",INDEX(AC$6:CO$6,MATCH(1,AC3588:CO3588,0))))</f>
        <v/>
      </c>
      <c r="I3588" s="1" t="str" cm="1">
        <f t="array" ref="I3588">IF(ISBLANK(N3588),"",INDEX($AC$7:$CO$7,,MATCH(H3588,$AC$6:$CO$6,0)))</f>
        <v/>
      </c>
      <c r="L3588" s="1" t="str">
        <f t="shared" si="773"/>
        <v/>
      </c>
      <c r="M3588" s="1" t="str">
        <f t="shared" si="774"/>
        <v/>
      </c>
    </row>
    <row r="3589" spans="2:13" x14ac:dyDescent="0.2">
      <c r="B3589" s="1" t="str">
        <f t="shared" si="769"/>
        <v/>
      </c>
      <c r="C3589" s="12">
        <f t="shared" si="770"/>
        <v>1</v>
      </c>
      <c r="D3589" s="1" t="str">
        <f t="shared" si="771"/>
        <v/>
      </c>
      <c r="E3589" s="1" t="str">
        <f t="shared" si="772"/>
        <v/>
      </c>
      <c r="H3589" s="1" t="str">
        <f>IF(ISBLANK(N3589),"",IF(SUM(AC3589:CO3589)=0,"other",INDEX(AC$6:CO$6,MATCH(1,AC3589:CO3589,0))))</f>
        <v/>
      </c>
      <c r="I3589" s="1" t="str" cm="1">
        <f t="array" ref="I3589">IF(ISBLANK(N3589),"",INDEX($AC$7:$CO$7,,MATCH(H3589,$AC$6:$CO$6,0)))</f>
        <v/>
      </c>
      <c r="L3589" s="1" t="str">
        <f t="shared" si="773"/>
        <v/>
      </c>
      <c r="M3589" s="1" t="str">
        <f t="shared" si="774"/>
        <v/>
      </c>
    </row>
    <row r="3590" spans="2:13" x14ac:dyDescent="0.2">
      <c r="B3590" s="1" t="str">
        <f t="shared" si="769"/>
        <v/>
      </c>
      <c r="C3590" s="12">
        <f t="shared" si="770"/>
        <v>1</v>
      </c>
      <c r="D3590" s="1" t="str">
        <f t="shared" si="771"/>
        <v/>
      </c>
      <c r="E3590" s="1" t="str">
        <f t="shared" si="772"/>
        <v/>
      </c>
      <c r="H3590" s="1" t="str">
        <f>IF(ISBLANK(N3590),"",IF(SUM(AC3590:CO3590)=0,"other",INDEX(AC$6:CO$6,MATCH(1,AC3590:CO3590,0))))</f>
        <v/>
      </c>
      <c r="I3590" s="1" t="str" cm="1">
        <f t="array" ref="I3590">IF(ISBLANK(N3590),"",INDEX($AC$7:$CO$7,,MATCH(H3590,$AC$6:$CO$6,0)))</f>
        <v/>
      </c>
      <c r="L3590" s="1" t="str">
        <f t="shared" si="773"/>
        <v/>
      </c>
      <c r="M3590" s="1" t="str">
        <f t="shared" si="774"/>
        <v/>
      </c>
    </row>
    <row r="3591" spans="2:13" x14ac:dyDescent="0.2">
      <c r="B3591" s="1" t="str">
        <f t="shared" si="769"/>
        <v/>
      </c>
      <c r="C3591" s="12">
        <f t="shared" si="770"/>
        <v>1</v>
      </c>
      <c r="D3591" s="1" t="str">
        <f t="shared" si="771"/>
        <v/>
      </c>
      <c r="E3591" s="1" t="str">
        <f t="shared" si="772"/>
        <v/>
      </c>
      <c r="H3591" s="1" t="str">
        <f>IF(ISBLANK(N3591),"",IF(SUM(AC3591:CO3591)=0,"other",INDEX(AC$6:CO$6,MATCH(1,AC3591:CO3591,0))))</f>
        <v/>
      </c>
      <c r="I3591" s="1" t="str" cm="1">
        <f t="array" ref="I3591">IF(ISBLANK(N3591),"",INDEX($AC$7:$CO$7,,MATCH(H3591,$AC$6:$CO$6,0)))</f>
        <v/>
      </c>
      <c r="L3591" s="1" t="str">
        <f t="shared" si="773"/>
        <v/>
      </c>
      <c r="M3591" s="1" t="str">
        <f t="shared" si="774"/>
        <v/>
      </c>
    </row>
    <row r="3592" spans="2:13" x14ac:dyDescent="0.2">
      <c r="B3592" s="1" t="str">
        <f t="shared" si="769"/>
        <v/>
      </c>
      <c r="C3592" s="12">
        <f t="shared" si="770"/>
        <v>1</v>
      </c>
      <c r="D3592" s="1" t="str">
        <f t="shared" si="771"/>
        <v/>
      </c>
      <c r="E3592" s="1" t="str">
        <f t="shared" si="772"/>
        <v/>
      </c>
      <c r="H3592" s="1" t="str">
        <f>IF(ISBLANK(N3592),"",IF(SUM(AC3592:CO3592)=0,"other",INDEX(AC$6:CO$6,MATCH(1,AC3592:CO3592,0))))</f>
        <v/>
      </c>
      <c r="I3592" s="1" t="str" cm="1">
        <f t="array" ref="I3592">IF(ISBLANK(N3592),"",INDEX($AC$7:$CO$7,,MATCH(H3592,$AC$6:$CO$6,0)))</f>
        <v/>
      </c>
      <c r="L3592" s="1" t="str">
        <f t="shared" si="773"/>
        <v/>
      </c>
      <c r="M3592" s="1" t="str">
        <f t="shared" si="774"/>
        <v/>
      </c>
    </row>
    <row r="3593" spans="2:13" x14ac:dyDescent="0.2">
      <c r="B3593" s="1" t="str">
        <f t="shared" si="769"/>
        <v/>
      </c>
      <c r="C3593" s="12">
        <f t="shared" si="770"/>
        <v>1</v>
      </c>
      <c r="D3593" s="1" t="str">
        <f t="shared" si="771"/>
        <v/>
      </c>
      <c r="E3593" s="1" t="str">
        <f t="shared" si="772"/>
        <v/>
      </c>
      <c r="H3593" s="1" t="str">
        <f>IF(ISBLANK(N3593),"",IF(SUM(AC3593:CO3593)=0,"other",INDEX(AC$6:CO$6,MATCH(1,AC3593:CO3593,0))))</f>
        <v/>
      </c>
      <c r="I3593" s="1" t="str" cm="1">
        <f t="array" ref="I3593">IF(ISBLANK(N3593),"",INDEX($AC$7:$CO$7,,MATCH(H3593,$AC$6:$CO$6,0)))</f>
        <v/>
      </c>
      <c r="L3593" s="1" t="str">
        <f t="shared" si="773"/>
        <v/>
      </c>
      <c r="M3593" s="1" t="str">
        <f t="shared" si="774"/>
        <v/>
      </c>
    </row>
    <row r="3594" spans="2:13" x14ac:dyDescent="0.2">
      <c r="B3594" s="1" t="str">
        <f t="shared" ref="B3594:B3657" si="775">IF(ISBLANK(N3594),"",YEAR(O3594))</f>
        <v/>
      </c>
      <c r="C3594" s="12">
        <f t="shared" ref="C3594:C3657" si="776">IF(ISBLANK(M3594),"",MONTH(O3594))</f>
        <v>1</v>
      </c>
      <c r="D3594" s="1" t="str">
        <f t="shared" ref="D3594:D3657" si="777">IF(ISBLANK(N3594),"",WEEKNUM(O3594))</f>
        <v/>
      </c>
      <c r="E3594" s="1" t="str">
        <f t="shared" ref="E3594:E3657" si="778">S3594&amp;R3594</f>
        <v/>
      </c>
      <c r="H3594" s="1" t="str">
        <f>IF(ISBLANK(N3594),"",IF(SUM(AC3594:CO3594)=0,"other",INDEX(AC$6:CO$6,MATCH(1,AC3594:CO3594,0))))</f>
        <v/>
      </c>
      <c r="I3594" s="1" t="str" cm="1">
        <f t="array" ref="I3594">IF(ISBLANK(N3594),"",INDEX($AC$7:$CO$7,,MATCH(H3594,$AC$6:$CO$6,0)))</f>
        <v/>
      </c>
      <c r="L3594" s="1" t="str">
        <f t="shared" ref="L3594:L3657" si="779">IF(ISBLANK(J3594),H3594,J3594)</f>
        <v/>
      </c>
      <c r="M3594" s="1" t="str">
        <f t="shared" ref="M3594:M3657" si="780">IF(ISBLANK(K3594),I3594,K3594)</f>
        <v/>
      </c>
    </row>
    <row r="3595" spans="2:13" x14ac:dyDescent="0.2">
      <c r="B3595" s="1" t="str">
        <f t="shared" si="775"/>
        <v/>
      </c>
      <c r="C3595" s="12">
        <f t="shared" si="776"/>
        <v>1</v>
      </c>
      <c r="D3595" s="1" t="str">
        <f t="shared" si="777"/>
        <v/>
      </c>
      <c r="E3595" s="1" t="str">
        <f t="shared" si="778"/>
        <v/>
      </c>
      <c r="H3595" s="1" t="str">
        <f>IF(ISBLANK(N3595),"",IF(SUM(AC3595:CO3595)=0,"other",INDEX(AC$6:CO$6,MATCH(1,AC3595:CO3595,0))))</f>
        <v/>
      </c>
      <c r="I3595" s="1" t="str" cm="1">
        <f t="array" ref="I3595">IF(ISBLANK(N3595),"",INDEX($AC$7:$CO$7,,MATCH(H3595,$AC$6:$CO$6,0)))</f>
        <v/>
      </c>
      <c r="L3595" s="1" t="str">
        <f t="shared" si="779"/>
        <v/>
      </c>
      <c r="M3595" s="1" t="str">
        <f t="shared" si="780"/>
        <v/>
      </c>
    </row>
    <row r="3596" spans="2:13" x14ac:dyDescent="0.2">
      <c r="B3596" s="1" t="str">
        <f t="shared" si="775"/>
        <v/>
      </c>
      <c r="C3596" s="12">
        <f t="shared" si="776"/>
        <v>1</v>
      </c>
      <c r="D3596" s="1" t="str">
        <f t="shared" si="777"/>
        <v/>
      </c>
      <c r="E3596" s="1" t="str">
        <f t="shared" si="778"/>
        <v/>
      </c>
      <c r="H3596" s="1" t="str">
        <f>IF(ISBLANK(N3596),"",IF(SUM(AC3596:CO3596)=0,"other",INDEX(AC$6:CO$6,MATCH(1,AC3596:CO3596,0))))</f>
        <v/>
      </c>
      <c r="I3596" s="1" t="str" cm="1">
        <f t="array" ref="I3596">IF(ISBLANK(N3596),"",INDEX($AC$7:$CO$7,,MATCH(H3596,$AC$6:$CO$6,0)))</f>
        <v/>
      </c>
      <c r="L3596" s="1" t="str">
        <f t="shared" si="779"/>
        <v/>
      </c>
      <c r="M3596" s="1" t="str">
        <f t="shared" si="780"/>
        <v/>
      </c>
    </row>
    <row r="3597" spans="2:13" x14ac:dyDescent="0.2">
      <c r="B3597" s="1" t="str">
        <f t="shared" si="775"/>
        <v/>
      </c>
      <c r="C3597" s="12">
        <f t="shared" si="776"/>
        <v>1</v>
      </c>
      <c r="D3597" s="1" t="str">
        <f t="shared" si="777"/>
        <v/>
      </c>
      <c r="E3597" s="1" t="str">
        <f t="shared" si="778"/>
        <v/>
      </c>
      <c r="H3597" s="1" t="str">
        <f>IF(ISBLANK(N3597),"",IF(SUM(AC3597:CO3597)=0,"other",INDEX(AC$6:CO$6,MATCH(1,AC3597:CO3597,0))))</f>
        <v/>
      </c>
      <c r="I3597" s="1" t="str" cm="1">
        <f t="array" ref="I3597">IF(ISBLANK(N3597),"",INDEX($AC$7:$CO$7,,MATCH(H3597,$AC$6:$CO$6,0)))</f>
        <v/>
      </c>
      <c r="L3597" s="1" t="str">
        <f t="shared" si="779"/>
        <v/>
      </c>
      <c r="M3597" s="1" t="str">
        <f t="shared" si="780"/>
        <v/>
      </c>
    </row>
    <row r="3598" spans="2:13" x14ac:dyDescent="0.2">
      <c r="B3598" s="1" t="str">
        <f t="shared" si="775"/>
        <v/>
      </c>
      <c r="C3598" s="12">
        <f t="shared" si="776"/>
        <v>1</v>
      </c>
      <c r="D3598" s="1" t="str">
        <f t="shared" si="777"/>
        <v/>
      </c>
      <c r="E3598" s="1" t="str">
        <f t="shared" si="778"/>
        <v/>
      </c>
      <c r="H3598" s="1" t="str">
        <f>IF(ISBLANK(N3598),"",IF(SUM(AC3598:CO3598)=0,"other",INDEX(AC$6:CO$6,MATCH(1,AC3598:CO3598,0))))</f>
        <v/>
      </c>
      <c r="I3598" s="1" t="str" cm="1">
        <f t="array" ref="I3598">IF(ISBLANK(N3598),"",INDEX($AC$7:$CO$7,,MATCH(H3598,$AC$6:$CO$6,0)))</f>
        <v/>
      </c>
      <c r="L3598" s="1" t="str">
        <f t="shared" si="779"/>
        <v/>
      </c>
      <c r="M3598" s="1" t="str">
        <f t="shared" si="780"/>
        <v/>
      </c>
    </row>
    <row r="3599" spans="2:13" x14ac:dyDescent="0.2">
      <c r="B3599" s="1" t="str">
        <f t="shared" si="775"/>
        <v/>
      </c>
      <c r="C3599" s="12">
        <f t="shared" si="776"/>
        <v>1</v>
      </c>
      <c r="D3599" s="1" t="str">
        <f t="shared" si="777"/>
        <v/>
      </c>
      <c r="E3599" s="1" t="str">
        <f t="shared" si="778"/>
        <v/>
      </c>
      <c r="H3599" s="1" t="str">
        <f>IF(ISBLANK(N3599),"",IF(SUM(AC3599:CO3599)=0,"other",INDEX(AC$6:CO$6,MATCH(1,AC3599:CO3599,0))))</f>
        <v/>
      </c>
      <c r="I3599" s="1" t="str" cm="1">
        <f t="array" ref="I3599">IF(ISBLANK(N3599),"",INDEX($AC$7:$CO$7,,MATCH(H3599,$AC$6:$CO$6,0)))</f>
        <v/>
      </c>
      <c r="L3599" s="1" t="str">
        <f t="shared" si="779"/>
        <v/>
      </c>
      <c r="M3599" s="1" t="str">
        <f t="shared" si="780"/>
        <v/>
      </c>
    </row>
    <row r="3600" spans="2:13" x14ac:dyDescent="0.2">
      <c r="B3600" s="1" t="str">
        <f t="shared" si="775"/>
        <v/>
      </c>
      <c r="C3600" s="12">
        <f t="shared" si="776"/>
        <v>1</v>
      </c>
      <c r="D3600" s="1" t="str">
        <f t="shared" si="777"/>
        <v/>
      </c>
      <c r="E3600" s="1" t="str">
        <f t="shared" si="778"/>
        <v/>
      </c>
      <c r="H3600" s="1" t="str">
        <f>IF(ISBLANK(N3600),"",IF(SUM(AC3600:CO3600)=0,"other",INDEX(AC$6:CO$6,MATCH(1,AC3600:CO3600,0))))</f>
        <v/>
      </c>
      <c r="I3600" s="1" t="str" cm="1">
        <f t="array" ref="I3600">IF(ISBLANK(N3600),"",INDEX($AC$7:$CO$7,,MATCH(H3600,$AC$6:$CO$6,0)))</f>
        <v/>
      </c>
      <c r="L3600" s="1" t="str">
        <f t="shared" si="779"/>
        <v/>
      </c>
      <c r="M3600" s="1" t="str">
        <f t="shared" si="780"/>
        <v/>
      </c>
    </row>
    <row r="3601" spans="2:13" x14ac:dyDescent="0.2">
      <c r="B3601" s="1" t="str">
        <f t="shared" si="775"/>
        <v/>
      </c>
      <c r="C3601" s="12">
        <f t="shared" si="776"/>
        <v>1</v>
      </c>
      <c r="D3601" s="1" t="str">
        <f t="shared" si="777"/>
        <v/>
      </c>
      <c r="E3601" s="1" t="str">
        <f t="shared" si="778"/>
        <v/>
      </c>
      <c r="H3601" s="1" t="str">
        <f>IF(ISBLANK(N3601),"",IF(SUM(AC3601:CO3601)=0,"other",INDEX(AC$6:CO$6,MATCH(1,AC3601:CO3601,0))))</f>
        <v/>
      </c>
      <c r="I3601" s="1" t="str" cm="1">
        <f t="array" ref="I3601">IF(ISBLANK(N3601),"",INDEX($AC$7:$CO$7,,MATCH(H3601,$AC$6:$CO$6,0)))</f>
        <v/>
      </c>
      <c r="L3601" s="1" t="str">
        <f t="shared" si="779"/>
        <v/>
      </c>
      <c r="M3601" s="1" t="str">
        <f t="shared" si="780"/>
        <v/>
      </c>
    </row>
    <row r="3602" spans="2:13" x14ac:dyDescent="0.2">
      <c r="B3602" s="1" t="str">
        <f t="shared" si="775"/>
        <v/>
      </c>
      <c r="C3602" s="12">
        <f t="shared" si="776"/>
        <v>1</v>
      </c>
      <c r="D3602" s="1" t="str">
        <f t="shared" si="777"/>
        <v/>
      </c>
      <c r="E3602" s="1" t="str">
        <f t="shared" si="778"/>
        <v/>
      </c>
      <c r="H3602" s="1" t="str">
        <f>IF(ISBLANK(N3602),"",IF(SUM(AC3602:CO3602)=0,"other",INDEX(AC$6:CO$6,MATCH(1,AC3602:CO3602,0))))</f>
        <v/>
      </c>
      <c r="I3602" s="1" t="str" cm="1">
        <f t="array" ref="I3602">IF(ISBLANK(N3602),"",INDEX($AC$7:$CO$7,,MATCH(H3602,$AC$6:$CO$6,0)))</f>
        <v/>
      </c>
      <c r="L3602" s="1" t="str">
        <f t="shared" si="779"/>
        <v/>
      </c>
      <c r="M3602" s="1" t="str">
        <f t="shared" si="780"/>
        <v/>
      </c>
    </row>
    <row r="3603" spans="2:13" x14ac:dyDescent="0.2">
      <c r="B3603" s="1" t="str">
        <f t="shared" si="775"/>
        <v/>
      </c>
      <c r="C3603" s="12">
        <f t="shared" si="776"/>
        <v>1</v>
      </c>
      <c r="D3603" s="1" t="str">
        <f t="shared" si="777"/>
        <v/>
      </c>
      <c r="E3603" s="1" t="str">
        <f t="shared" si="778"/>
        <v/>
      </c>
      <c r="H3603" s="1" t="str">
        <f>IF(ISBLANK(N3603),"",IF(SUM(AC3603:CO3603)=0,"other",INDEX(AC$6:CO$6,MATCH(1,AC3603:CO3603,0))))</f>
        <v/>
      </c>
      <c r="I3603" s="1" t="str" cm="1">
        <f t="array" ref="I3603">IF(ISBLANK(N3603),"",INDEX($AC$7:$CO$7,,MATCH(H3603,$AC$6:$CO$6,0)))</f>
        <v/>
      </c>
      <c r="L3603" s="1" t="str">
        <f t="shared" si="779"/>
        <v/>
      </c>
      <c r="M3603" s="1" t="str">
        <f t="shared" si="780"/>
        <v/>
      </c>
    </row>
    <row r="3604" spans="2:13" x14ac:dyDescent="0.2">
      <c r="B3604" s="1" t="str">
        <f t="shared" si="775"/>
        <v/>
      </c>
      <c r="C3604" s="12">
        <f t="shared" si="776"/>
        <v>1</v>
      </c>
      <c r="D3604" s="1" t="str">
        <f t="shared" si="777"/>
        <v/>
      </c>
      <c r="E3604" s="1" t="str">
        <f t="shared" si="778"/>
        <v/>
      </c>
      <c r="H3604" s="1" t="str">
        <f>IF(ISBLANK(N3604),"",IF(SUM(AC3604:CO3604)=0,"other",INDEX(AC$6:CO$6,MATCH(1,AC3604:CO3604,0))))</f>
        <v/>
      </c>
      <c r="I3604" s="1" t="str" cm="1">
        <f t="array" ref="I3604">IF(ISBLANK(N3604),"",INDEX($AC$7:$CO$7,,MATCH(H3604,$AC$6:$CO$6,0)))</f>
        <v/>
      </c>
      <c r="L3604" s="1" t="str">
        <f t="shared" si="779"/>
        <v/>
      </c>
      <c r="M3604" s="1" t="str">
        <f t="shared" si="780"/>
        <v/>
      </c>
    </row>
    <row r="3605" spans="2:13" x14ac:dyDescent="0.2">
      <c r="B3605" s="1" t="str">
        <f t="shared" si="775"/>
        <v/>
      </c>
      <c r="C3605" s="12">
        <f t="shared" si="776"/>
        <v>1</v>
      </c>
      <c r="D3605" s="1" t="str">
        <f t="shared" si="777"/>
        <v/>
      </c>
      <c r="E3605" s="1" t="str">
        <f t="shared" si="778"/>
        <v/>
      </c>
      <c r="H3605" s="1" t="str">
        <f>IF(ISBLANK(N3605),"",IF(SUM(AC3605:CO3605)=0,"other",INDEX(AC$6:CO$6,MATCH(1,AC3605:CO3605,0))))</f>
        <v/>
      </c>
      <c r="I3605" s="1" t="str" cm="1">
        <f t="array" ref="I3605">IF(ISBLANK(N3605),"",INDEX($AC$7:$CO$7,,MATCH(H3605,$AC$6:$CO$6,0)))</f>
        <v/>
      </c>
      <c r="L3605" s="1" t="str">
        <f t="shared" si="779"/>
        <v/>
      </c>
      <c r="M3605" s="1" t="str">
        <f t="shared" si="780"/>
        <v/>
      </c>
    </row>
    <row r="3606" spans="2:13" x14ac:dyDescent="0.2">
      <c r="B3606" s="1" t="str">
        <f t="shared" si="775"/>
        <v/>
      </c>
      <c r="C3606" s="12">
        <f t="shared" si="776"/>
        <v>1</v>
      </c>
      <c r="D3606" s="1" t="str">
        <f t="shared" si="777"/>
        <v/>
      </c>
      <c r="E3606" s="1" t="str">
        <f t="shared" si="778"/>
        <v/>
      </c>
      <c r="H3606" s="1" t="str">
        <f>IF(ISBLANK(N3606),"",IF(SUM(AC3606:CO3606)=0,"other",INDEX(AC$6:CO$6,MATCH(1,AC3606:CO3606,0))))</f>
        <v/>
      </c>
      <c r="I3606" s="1" t="str" cm="1">
        <f t="array" ref="I3606">IF(ISBLANK(N3606),"",INDEX($AC$7:$CO$7,,MATCH(H3606,$AC$6:$CO$6,0)))</f>
        <v/>
      </c>
      <c r="L3606" s="1" t="str">
        <f t="shared" si="779"/>
        <v/>
      </c>
      <c r="M3606" s="1" t="str">
        <f t="shared" si="780"/>
        <v/>
      </c>
    </row>
    <row r="3607" spans="2:13" x14ac:dyDescent="0.2">
      <c r="B3607" s="1" t="str">
        <f t="shared" si="775"/>
        <v/>
      </c>
      <c r="C3607" s="12">
        <f t="shared" si="776"/>
        <v>1</v>
      </c>
      <c r="D3607" s="1" t="str">
        <f t="shared" si="777"/>
        <v/>
      </c>
      <c r="E3607" s="1" t="str">
        <f t="shared" si="778"/>
        <v/>
      </c>
      <c r="H3607" s="1" t="str">
        <f>IF(ISBLANK(N3607),"",IF(SUM(AC3607:CO3607)=0,"other",INDEX(AC$6:CO$6,MATCH(1,AC3607:CO3607,0))))</f>
        <v/>
      </c>
      <c r="I3607" s="1" t="str" cm="1">
        <f t="array" ref="I3607">IF(ISBLANK(N3607),"",INDEX($AC$7:$CO$7,,MATCH(H3607,$AC$6:$CO$6,0)))</f>
        <v/>
      </c>
      <c r="L3607" s="1" t="str">
        <f t="shared" si="779"/>
        <v/>
      </c>
      <c r="M3607" s="1" t="str">
        <f t="shared" si="780"/>
        <v/>
      </c>
    </row>
    <row r="3608" spans="2:13" x14ac:dyDescent="0.2">
      <c r="B3608" s="1" t="str">
        <f t="shared" si="775"/>
        <v/>
      </c>
      <c r="C3608" s="12">
        <f t="shared" si="776"/>
        <v>1</v>
      </c>
      <c r="D3608" s="1" t="str">
        <f t="shared" si="777"/>
        <v/>
      </c>
      <c r="E3608" s="1" t="str">
        <f t="shared" si="778"/>
        <v/>
      </c>
      <c r="H3608" s="1" t="str">
        <f>IF(ISBLANK(N3608),"",IF(SUM(AC3608:CO3608)=0,"other",INDEX(AC$6:CO$6,MATCH(1,AC3608:CO3608,0))))</f>
        <v/>
      </c>
      <c r="I3608" s="1" t="str" cm="1">
        <f t="array" ref="I3608">IF(ISBLANK(N3608),"",INDEX($AC$7:$CO$7,,MATCH(H3608,$AC$6:$CO$6,0)))</f>
        <v/>
      </c>
      <c r="L3608" s="1" t="str">
        <f t="shared" si="779"/>
        <v/>
      </c>
      <c r="M3608" s="1" t="str">
        <f t="shared" si="780"/>
        <v/>
      </c>
    </row>
    <row r="3609" spans="2:13" x14ac:dyDescent="0.2">
      <c r="B3609" s="1" t="str">
        <f t="shared" si="775"/>
        <v/>
      </c>
      <c r="C3609" s="12">
        <f t="shared" si="776"/>
        <v>1</v>
      </c>
      <c r="D3609" s="1" t="str">
        <f t="shared" si="777"/>
        <v/>
      </c>
      <c r="E3609" s="1" t="str">
        <f t="shared" si="778"/>
        <v/>
      </c>
      <c r="H3609" s="1" t="str">
        <f>IF(ISBLANK(N3609),"",IF(SUM(AC3609:CO3609)=0,"other",INDEX(AC$6:CO$6,MATCH(1,AC3609:CO3609,0))))</f>
        <v/>
      </c>
      <c r="I3609" s="1" t="str" cm="1">
        <f t="array" ref="I3609">IF(ISBLANK(N3609),"",INDEX($AC$7:$CO$7,,MATCH(H3609,$AC$6:$CO$6,0)))</f>
        <v/>
      </c>
      <c r="L3609" s="1" t="str">
        <f t="shared" si="779"/>
        <v/>
      </c>
      <c r="M3609" s="1" t="str">
        <f t="shared" si="780"/>
        <v/>
      </c>
    </row>
    <row r="3610" spans="2:13" x14ac:dyDescent="0.2">
      <c r="B3610" s="1" t="str">
        <f t="shared" si="775"/>
        <v/>
      </c>
      <c r="C3610" s="12">
        <f t="shared" si="776"/>
        <v>1</v>
      </c>
      <c r="D3610" s="1" t="str">
        <f t="shared" si="777"/>
        <v/>
      </c>
      <c r="E3610" s="1" t="str">
        <f t="shared" si="778"/>
        <v/>
      </c>
      <c r="H3610" s="1" t="str">
        <f>IF(ISBLANK(N3610),"",IF(SUM(AC3610:CO3610)=0,"other",INDEX(AC$6:CO$6,MATCH(1,AC3610:CO3610,0))))</f>
        <v/>
      </c>
      <c r="I3610" s="1" t="str" cm="1">
        <f t="array" ref="I3610">IF(ISBLANK(N3610),"",INDEX($AC$7:$CO$7,,MATCH(H3610,$AC$6:$CO$6,0)))</f>
        <v/>
      </c>
      <c r="L3610" s="1" t="str">
        <f t="shared" si="779"/>
        <v/>
      </c>
      <c r="M3610" s="1" t="str">
        <f t="shared" si="780"/>
        <v/>
      </c>
    </row>
    <row r="3611" spans="2:13" x14ac:dyDescent="0.2">
      <c r="B3611" s="1" t="str">
        <f t="shared" si="775"/>
        <v/>
      </c>
      <c r="C3611" s="12">
        <f t="shared" si="776"/>
        <v>1</v>
      </c>
      <c r="D3611" s="1" t="str">
        <f t="shared" si="777"/>
        <v/>
      </c>
      <c r="E3611" s="1" t="str">
        <f t="shared" si="778"/>
        <v/>
      </c>
      <c r="H3611" s="1" t="str">
        <f>IF(ISBLANK(N3611),"",IF(SUM(AC3611:CO3611)=0,"other",INDEX(AC$6:CO$6,MATCH(1,AC3611:CO3611,0))))</f>
        <v/>
      </c>
      <c r="I3611" s="1" t="str" cm="1">
        <f t="array" ref="I3611">IF(ISBLANK(N3611),"",INDEX($AC$7:$CO$7,,MATCH(H3611,$AC$6:$CO$6,0)))</f>
        <v/>
      </c>
      <c r="L3611" s="1" t="str">
        <f t="shared" si="779"/>
        <v/>
      </c>
      <c r="M3611" s="1" t="str">
        <f t="shared" si="780"/>
        <v/>
      </c>
    </row>
    <row r="3612" spans="2:13" x14ac:dyDescent="0.2">
      <c r="B3612" s="1" t="str">
        <f t="shared" si="775"/>
        <v/>
      </c>
      <c r="C3612" s="12">
        <f t="shared" si="776"/>
        <v>1</v>
      </c>
      <c r="D3612" s="1" t="str">
        <f t="shared" si="777"/>
        <v/>
      </c>
      <c r="E3612" s="1" t="str">
        <f t="shared" si="778"/>
        <v/>
      </c>
      <c r="H3612" s="1" t="str">
        <f>IF(ISBLANK(N3612),"",IF(SUM(AC3612:CO3612)=0,"other",INDEX(AC$6:CO$6,MATCH(1,AC3612:CO3612,0))))</f>
        <v/>
      </c>
      <c r="I3612" s="1" t="str" cm="1">
        <f t="array" ref="I3612">IF(ISBLANK(N3612),"",INDEX($AC$7:$CO$7,,MATCH(H3612,$AC$6:$CO$6,0)))</f>
        <v/>
      </c>
      <c r="L3612" s="1" t="str">
        <f t="shared" si="779"/>
        <v/>
      </c>
      <c r="M3612" s="1" t="str">
        <f t="shared" si="780"/>
        <v/>
      </c>
    </row>
    <row r="3613" spans="2:13" x14ac:dyDescent="0.2">
      <c r="B3613" s="1" t="str">
        <f t="shared" si="775"/>
        <v/>
      </c>
      <c r="C3613" s="12">
        <f t="shared" si="776"/>
        <v>1</v>
      </c>
      <c r="D3613" s="1" t="str">
        <f t="shared" si="777"/>
        <v/>
      </c>
      <c r="E3613" s="1" t="str">
        <f t="shared" si="778"/>
        <v/>
      </c>
      <c r="H3613" s="1" t="str">
        <f>IF(ISBLANK(N3613),"",IF(SUM(AC3613:CO3613)=0,"other",INDEX(AC$6:CO$6,MATCH(1,AC3613:CO3613,0))))</f>
        <v/>
      </c>
      <c r="I3613" s="1" t="str" cm="1">
        <f t="array" ref="I3613">IF(ISBLANK(N3613),"",INDEX($AC$7:$CO$7,,MATCH(H3613,$AC$6:$CO$6,0)))</f>
        <v/>
      </c>
      <c r="L3613" s="1" t="str">
        <f t="shared" si="779"/>
        <v/>
      </c>
      <c r="M3613" s="1" t="str">
        <f t="shared" si="780"/>
        <v/>
      </c>
    </row>
    <row r="3614" spans="2:13" x14ac:dyDescent="0.2">
      <c r="B3614" s="1" t="str">
        <f t="shared" si="775"/>
        <v/>
      </c>
      <c r="C3614" s="12">
        <f t="shared" si="776"/>
        <v>1</v>
      </c>
      <c r="D3614" s="1" t="str">
        <f t="shared" si="777"/>
        <v/>
      </c>
      <c r="E3614" s="1" t="str">
        <f t="shared" si="778"/>
        <v/>
      </c>
      <c r="H3614" s="1" t="str">
        <f>IF(ISBLANK(N3614),"",IF(SUM(AC3614:CO3614)=0,"other",INDEX(AC$6:CO$6,MATCH(1,AC3614:CO3614,0))))</f>
        <v/>
      </c>
      <c r="I3614" s="1" t="str" cm="1">
        <f t="array" ref="I3614">IF(ISBLANK(N3614),"",INDEX($AC$7:$CO$7,,MATCH(H3614,$AC$6:$CO$6,0)))</f>
        <v/>
      </c>
      <c r="L3614" s="1" t="str">
        <f t="shared" si="779"/>
        <v/>
      </c>
      <c r="M3614" s="1" t="str">
        <f t="shared" si="780"/>
        <v/>
      </c>
    </row>
    <row r="3615" spans="2:13" x14ac:dyDescent="0.2">
      <c r="B3615" s="1" t="str">
        <f t="shared" si="775"/>
        <v/>
      </c>
      <c r="C3615" s="12">
        <f t="shared" si="776"/>
        <v>1</v>
      </c>
      <c r="D3615" s="1" t="str">
        <f t="shared" si="777"/>
        <v/>
      </c>
      <c r="E3615" s="1" t="str">
        <f t="shared" si="778"/>
        <v/>
      </c>
      <c r="H3615" s="1" t="str">
        <f>IF(ISBLANK(N3615),"",IF(SUM(AC3615:CO3615)=0,"other",INDEX(AC$6:CO$6,MATCH(1,AC3615:CO3615,0))))</f>
        <v/>
      </c>
      <c r="I3615" s="1" t="str" cm="1">
        <f t="array" ref="I3615">IF(ISBLANK(N3615),"",INDEX($AC$7:$CO$7,,MATCH(H3615,$AC$6:$CO$6,0)))</f>
        <v/>
      </c>
      <c r="L3615" s="1" t="str">
        <f t="shared" si="779"/>
        <v/>
      </c>
      <c r="M3615" s="1" t="str">
        <f t="shared" si="780"/>
        <v/>
      </c>
    </row>
    <row r="3616" spans="2:13" x14ac:dyDescent="0.2">
      <c r="B3616" s="1" t="str">
        <f t="shared" si="775"/>
        <v/>
      </c>
      <c r="C3616" s="12">
        <f t="shared" si="776"/>
        <v>1</v>
      </c>
      <c r="D3616" s="1" t="str">
        <f t="shared" si="777"/>
        <v/>
      </c>
      <c r="E3616" s="1" t="str">
        <f t="shared" si="778"/>
        <v/>
      </c>
      <c r="H3616" s="1" t="str">
        <f>IF(ISBLANK(N3616),"",IF(SUM(AC3616:CO3616)=0,"other",INDEX(AC$6:CO$6,MATCH(1,AC3616:CO3616,0))))</f>
        <v/>
      </c>
      <c r="I3616" s="1" t="str" cm="1">
        <f t="array" ref="I3616">IF(ISBLANK(N3616),"",INDEX($AC$7:$CO$7,,MATCH(H3616,$AC$6:$CO$6,0)))</f>
        <v/>
      </c>
      <c r="L3616" s="1" t="str">
        <f t="shared" si="779"/>
        <v/>
      </c>
      <c r="M3616" s="1" t="str">
        <f t="shared" si="780"/>
        <v/>
      </c>
    </row>
    <row r="3617" spans="2:13" x14ac:dyDescent="0.2">
      <c r="B3617" s="1" t="str">
        <f t="shared" si="775"/>
        <v/>
      </c>
      <c r="C3617" s="12">
        <f t="shared" si="776"/>
        <v>1</v>
      </c>
      <c r="D3617" s="1" t="str">
        <f t="shared" si="777"/>
        <v/>
      </c>
      <c r="E3617" s="1" t="str">
        <f t="shared" si="778"/>
        <v/>
      </c>
      <c r="H3617" s="1" t="str">
        <f>IF(ISBLANK(N3617),"",IF(SUM(AC3617:CO3617)=0,"other",INDEX(AC$6:CO$6,MATCH(1,AC3617:CO3617,0))))</f>
        <v/>
      </c>
      <c r="I3617" s="1" t="str" cm="1">
        <f t="array" ref="I3617">IF(ISBLANK(N3617),"",INDEX($AC$7:$CO$7,,MATCH(H3617,$AC$6:$CO$6,0)))</f>
        <v/>
      </c>
      <c r="L3617" s="1" t="str">
        <f t="shared" si="779"/>
        <v/>
      </c>
      <c r="M3617" s="1" t="str">
        <f t="shared" si="780"/>
        <v/>
      </c>
    </row>
    <row r="3618" spans="2:13" x14ac:dyDescent="0.2">
      <c r="B3618" s="1" t="str">
        <f t="shared" si="775"/>
        <v/>
      </c>
      <c r="C3618" s="12">
        <f t="shared" si="776"/>
        <v>1</v>
      </c>
      <c r="D3618" s="1" t="str">
        <f t="shared" si="777"/>
        <v/>
      </c>
      <c r="E3618" s="1" t="str">
        <f t="shared" si="778"/>
        <v/>
      </c>
      <c r="H3618" s="1" t="str">
        <f>IF(ISBLANK(N3618),"",IF(SUM(AC3618:CO3618)=0,"other",INDEX(AC$6:CO$6,MATCH(1,AC3618:CO3618,0))))</f>
        <v/>
      </c>
      <c r="I3618" s="1" t="str" cm="1">
        <f t="array" ref="I3618">IF(ISBLANK(N3618),"",INDEX($AC$7:$CO$7,,MATCH(H3618,$AC$6:$CO$6,0)))</f>
        <v/>
      </c>
      <c r="L3618" s="1" t="str">
        <f t="shared" si="779"/>
        <v/>
      </c>
      <c r="M3618" s="1" t="str">
        <f t="shared" si="780"/>
        <v/>
      </c>
    </row>
    <row r="3619" spans="2:13" x14ac:dyDescent="0.2">
      <c r="B3619" s="1" t="str">
        <f t="shared" si="775"/>
        <v/>
      </c>
      <c r="C3619" s="12">
        <f t="shared" si="776"/>
        <v>1</v>
      </c>
      <c r="D3619" s="1" t="str">
        <f t="shared" si="777"/>
        <v/>
      </c>
      <c r="E3619" s="1" t="str">
        <f t="shared" si="778"/>
        <v/>
      </c>
      <c r="H3619" s="1" t="str">
        <f>IF(ISBLANK(N3619),"",IF(SUM(AC3619:CO3619)=0,"other",INDEX(AC$6:CO$6,MATCH(1,AC3619:CO3619,0))))</f>
        <v/>
      </c>
      <c r="I3619" s="1" t="str" cm="1">
        <f t="array" ref="I3619">IF(ISBLANK(N3619),"",INDEX($AC$7:$CO$7,,MATCH(H3619,$AC$6:$CO$6,0)))</f>
        <v/>
      </c>
      <c r="L3619" s="1" t="str">
        <f t="shared" si="779"/>
        <v/>
      </c>
      <c r="M3619" s="1" t="str">
        <f t="shared" si="780"/>
        <v/>
      </c>
    </row>
    <row r="3620" spans="2:13" x14ac:dyDescent="0.2">
      <c r="B3620" s="1" t="str">
        <f t="shared" si="775"/>
        <v/>
      </c>
      <c r="C3620" s="12">
        <f t="shared" si="776"/>
        <v>1</v>
      </c>
      <c r="D3620" s="1" t="str">
        <f t="shared" si="777"/>
        <v/>
      </c>
      <c r="E3620" s="1" t="str">
        <f t="shared" si="778"/>
        <v/>
      </c>
      <c r="H3620" s="1" t="str">
        <f>IF(ISBLANK(N3620),"",IF(SUM(AC3620:CO3620)=0,"other",INDEX(AC$6:CO$6,MATCH(1,AC3620:CO3620,0))))</f>
        <v/>
      </c>
      <c r="I3620" s="1" t="str" cm="1">
        <f t="array" ref="I3620">IF(ISBLANK(N3620),"",INDEX($AC$7:$CO$7,,MATCH(H3620,$AC$6:$CO$6,0)))</f>
        <v/>
      </c>
      <c r="L3620" s="1" t="str">
        <f t="shared" si="779"/>
        <v/>
      </c>
      <c r="M3620" s="1" t="str">
        <f t="shared" si="780"/>
        <v/>
      </c>
    </row>
    <row r="3621" spans="2:13" x14ac:dyDescent="0.2">
      <c r="B3621" s="1" t="str">
        <f t="shared" si="775"/>
        <v/>
      </c>
      <c r="C3621" s="12">
        <f t="shared" si="776"/>
        <v>1</v>
      </c>
      <c r="D3621" s="1" t="str">
        <f t="shared" si="777"/>
        <v/>
      </c>
      <c r="E3621" s="1" t="str">
        <f t="shared" si="778"/>
        <v/>
      </c>
      <c r="H3621" s="1" t="str">
        <f>IF(ISBLANK(N3621),"",IF(SUM(AC3621:CO3621)=0,"other",INDEX(AC$6:CO$6,MATCH(1,AC3621:CO3621,0))))</f>
        <v/>
      </c>
      <c r="I3621" s="1" t="str" cm="1">
        <f t="array" ref="I3621">IF(ISBLANK(N3621),"",INDEX($AC$7:$CO$7,,MATCH(H3621,$AC$6:$CO$6,0)))</f>
        <v/>
      </c>
      <c r="L3621" s="1" t="str">
        <f t="shared" si="779"/>
        <v/>
      </c>
      <c r="M3621" s="1" t="str">
        <f t="shared" si="780"/>
        <v/>
      </c>
    </row>
    <row r="3622" spans="2:13" x14ac:dyDescent="0.2">
      <c r="B3622" s="1" t="str">
        <f t="shared" si="775"/>
        <v/>
      </c>
      <c r="C3622" s="12">
        <f t="shared" si="776"/>
        <v>1</v>
      </c>
      <c r="D3622" s="1" t="str">
        <f t="shared" si="777"/>
        <v/>
      </c>
      <c r="E3622" s="1" t="str">
        <f t="shared" si="778"/>
        <v/>
      </c>
      <c r="H3622" s="1" t="str">
        <f>IF(ISBLANK(N3622),"",IF(SUM(AC3622:CO3622)=0,"other",INDEX(AC$6:CO$6,MATCH(1,AC3622:CO3622,0))))</f>
        <v/>
      </c>
      <c r="I3622" s="1" t="str" cm="1">
        <f t="array" ref="I3622">IF(ISBLANK(N3622),"",INDEX($AC$7:$CO$7,,MATCH(H3622,$AC$6:$CO$6,0)))</f>
        <v/>
      </c>
      <c r="L3622" s="1" t="str">
        <f t="shared" si="779"/>
        <v/>
      </c>
      <c r="M3622" s="1" t="str">
        <f t="shared" si="780"/>
        <v/>
      </c>
    </row>
    <row r="3623" spans="2:13" x14ac:dyDescent="0.2">
      <c r="B3623" s="1" t="str">
        <f t="shared" si="775"/>
        <v/>
      </c>
      <c r="C3623" s="12">
        <f t="shared" si="776"/>
        <v>1</v>
      </c>
      <c r="D3623" s="1" t="str">
        <f t="shared" si="777"/>
        <v/>
      </c>
      <c r="E3623" s="1" t="str">
        <f t="shared" si="778"/>
        <v/>
      </c>
      <c r="H3623" s="1" t="str">
        <f>IF(ISBLANK(N3623),"",IF(SUM(AC3623:CO3623)=0,"other",INDEX(AC$6:CO$6,MATCH(1,AC3623:CO3623,0))))</f>
        <v/>
      </c>
      <c r="I3623" s="1" t="str" cm="1">
        <f t="array" ref="I3623">IF(ISBLANK(N3623),"",INDEX($AC$7:$CO$7,,MATCH(H3623,$AC$6:$CO$6,0)))</f>
        <v/>
      </c>
      <c r="L3623" s="1" t="str">
        <f t="shared" si="779"/>
        <v/>
      </c>
      <c r="M3623" s="1" t="str">
        <f t="shared" si="780"/>
        <v/>
      </c>
    </row>
    <row r="3624" spans="2:13" x14ac:dyDescent="0.2">
      <c r="B3624" s="1" t="str">
        <f t="shared" si="775"/>
        <v/>
      </c>
      <c r="C3624" s="12">
        <f t="shared" si="776"/>
        <v>1</v>
      </c>
      <c r="D3624" s="1" t="str">
        <f t="shared" si="777"/>
        <v/>
      </c>
      <c r="E3624" s="1" t="str">
        <f t="shared" si="778"/>
        <v/>
      </c>
      <c r="H3624" s="1" t="str">
        <f>IF(ISBLANK(N3624),"",IF(SUM(AC3624:CO3624)=0,"other",INDEX(AC$6:CO$6,MATCH(1,AC3624:CO3624,0))))</f>
        <v/>
      </c>
      <c r="I3624" s="1" t="str" cm="1">
        <f t="array" ref="I3624">IF(ISBLANK(N3624),"",INDEX($AC$7:$CO$7,,MATCH(H3624,$AC$6:$CO$6,0)))</f>
        <v/>
      </c>
      <c r="L3624" s="1" t="str">
        <f t="shared" si="779"/>
        <v/>
      </c>
      <c r="M3624" s="1" t="str">
        <f t="shared" si="780"/>
        <v/>
      </c>
    </row>
    <row r="3625" spans="2:13" x14ac:dyDescent="0.2">
      <c r="B3625" s="1" t="str">
        <f t="shared" si="775"/>
        <v/>
      </c>
      <c r="C3625" s="12">
        <f t="shared" si="776"/>
        <v>1</v>
      </c>
      <c r="D3625" s="1" t="str">
        <f t="shared" si="777"/>
        <v/>
      </c>
      <c r="E3625" s="1" t="str">
        <f t="shared" si="778"/>
        <v/>
      </c>
      <c r="H3625" s="1" t="str">
        <f>IF(ISBLANK(N3625),"",IF(SUM(AC3625:CO3625)=0,"other",INDEX(AC$6:CO$6,MATCH(1,AC3625:CO3625,0))))</f>
        <v/>
      </c>
      <c r="I3625" s="1" t="str" cm="1">
        <f t="array" ref="I3625">IF(ISBLANK(N3625),"",INDEX($AC$7:$CO$7,,MATCH(H3625,$AC$6:$CO$6,0)))</f>
        <v/>
      </c>
      <c r="L3625" s="1" t="str">
        <f t="shared" si="779"/>
        <v/>
      </c>
      <c r="M3625" s="1" t="str">
        <f t="shared" si="780"/>
        <v/>
      </c>
    </row>
    <row r="3626" spans="2:13" x14ac:dyDescent="0.2">
      <c r="B3626" s="1" t="str">
        <f t="shared" si="775"/>
        <v/>
      </c>
      <c r="C3626" s="12">
        <f t="shared" si="776"/>
        <v>1</v>
      </c>
      <c r="D3626" s="1" t="str">
        <f t="shared" si="777"/>
        <v/>
      </c>
      <c r="E3626" s="1" t="str">
        <f t="shared" si="778"/>
        <v/>
      </c>
      <c r="H3626" s="1" t="str">
        <f>IF(ISBLANK(N3626),"",IF(SUM(AC3626:CO3626)=0,"other",INDEX(AC$6:CO$6,MATCH(1,AC3626:CO3626,0))))</f>
        <v/>
      </c>
      <c r="I3626" s="1" t="str" cm="1">
        <f t="array" ref="I3626">IF(ISBLANK(N3626),"",INDEX($AC$7:$CO$7,,MATCH(H3626,$AC$6:$CO$6,0)))</f>
        <v/>
      </c>
      <c r="L3626" s="1" t="str">
        <f t="shared" si="779"/>
        <v/>
      </c>
      <c r="M3626" s="1" t="str">
        <f t="shared" si="780"/>
        <v/>
      </c>
    </row>
    <row r="3627" spans="2:13" x14ac:dyDescent="0.2">
      <c r="B3627" s="1" t="str">
        <f t="shared" si="775"/>
        <v/>
      </c>
      <c r="C3627" s="12">
        <f t="shared" si="776"/>
        <v>1</v>
      </c>
      <c r="D3627" s="1" t="str">
        <f t="shared" si="777"/>
        <v/>
      </c>
      <c r="E3627" s="1" t="str">
        <f t="shared" si="778"/>
        <v/>
      </c>
      <c r="H3627" s="1" t="str">
        <f>IF(ISBLANK(N3627),"",IF(SUM(AC3627:CO3627)=0,"other",INDEX(AC$6:CO$6,MATCH(1,AC3627:CO3627,0))))</f>
        <v/>
      </c>
      <c r="I3627" s="1" t="str" cm="1">
        <f t="array" ref="I3627">IF(ISBLANK(N3627),"",INDEX($AC$7:$CO$7,,MATCH(H3627,$AC$6:$CO$6,0)))</f>
        <v/>
      </c>
      <c r="L3627" s="1" t="str">
        <f t="shared" si="779"/>
        <v/>
      </c>
      <c r="M3627" s="1" t="str">
        <f t="shared" si="780"/>
        <v/>
      </c>
    </row>
    <row r="3628" spans="2:13" x14ac:dyDescent="0.2">
      <c r="B3628" s="1" t="str">
        <f t="shared" si="775"/>
        <v/>
      </c>
      <c r="C3628" s="12">
        <f t="shared" si="776"/>
        <v>1</v>
      </c>
      <c r="D3628" s="1" t="str">
        <f t="shared" si="777"/>
        <v/>
      </c>
      <c r="E3628" s="1" t="str">
        <f t="shared" si="778"/>
        <v/>
      </c>
      <c r="H3628" s="1" t="str">
        <f>IF(ISBLANK(N3628),"",IF(SUM(AC3628:CO3628)=0,"other",INDEX(AC$6:CO$6,MATCH(1,AC3628:CO3628,0))))</f>
        <v/>
      </c>
      <c r="I3628" s="1" t="str" cm="1">
        <f t="array" ref="I3628">IF(ISBLANK(N3628),"",INDEX($AC$7:$CO$7,,MATCH(H3628,$AC$6:$CO$6,0)))</f>
        <v/>
      </c>
      <c r="L3628" s="1" t="str">
        <f t="shared" si="779"/>
        <v/>
      </c>
      <c r="M3628" s="1" t="str">
        <f t="shared" si="780"/>
        <v/>
      </c>
    </row>
    <row r="3629" spans="2:13" x14ac:dyDescent="0.2">
      <c r="B3629" s="1" t="str">
        <f t="shared" si="775"/>
        <v/>
      </c>
      <c r="C3629" s="12">
        <f t="shared" si="776"/>
        <v>1</v>
      </c>
      <c r="D3629" s="1" t="str">
        <f t="shared" si="777"/>
        <v/>
      </c>
      <c r="E3629" s="1" t="str">
        <f t="shared" si="778"/>
        <v/>
      </c>
      <c r="H3629" s="1" t="str">
        <f>IF(ISBLANK(N3629),"",IF(SUM(AC3629:CO3629)=0,"other",INDEX(AC$6:CO$6,MATCH(1,AC3629:CO3629,0))))</f>
        <v/>
      </c>
      <c r="I3629" s="1" t="str" cm="1">
        <f t="array" ref="I3629">IF(ISBLANK(N3629),"",INDEX($AC$7:$CO$7,,MATCH(H3629,$AC$6:$CO$6,0)))</f>
        <v/>
      </c>
      <c r="L3629" s="1" t="str">
        <f t="shared" si="779"/>
        <v/>
      </c>
      <c r="M3629" s="1" t="str">
        <f t="shared" si="780"/>
        <v/>
      </c>
    </row>
    <row r="3630" spans="2:13" x14ac:dyDescent="0.2">
      <c r="B3630" s="1" t="str">
        <f t="shared" si="775"/>
        <v/>
      </c>
      <c r="C3630" s="12">
        <f t="shared" si="776"/>
        <v>1</v>
      </c>
      <c r="D3630" s="1" t="str">
        <f t="shared" si="777"/>
        <v/>
      </c>
      <c r="E3630" s="1" t="str">
        <f t="shared" si="778"/>
        <v/>
      </c>
      <c r="H3630" s="1" t="str">
        <f>IF(ISBLANK(N3630),"",IF(SUM(AC3630:CO3630)=0,"other",INDEX(AC$6:CO$6,MATCH(1,AC3630:CO3630,0))))</f>
        <v/>
      </c>
      <c r="I3630" s="1" t="str" cm="1">
        <f t="array" ref="I3630">IF(ISBLANK(N3630),"",INDEX($AC$7:$CO$7,,MATCH(H3630,$AC$6:$CO$6,0)))</f>
        <v/>
      </c>
      <c r="L3630" s="1" t="str">
        <f t="shared" si="779"/>
        <v/>
      </c>
      <c r="M3630" s="1" t="str">
        <f t="shared" si="780"/>
        <v/>
      </c>
    </row>
    <row r="3631" spans="2:13" x14ac:dyDescent="0.2">
      <c r="B3631" s="1" t="str">
        <f t="shared" si="775"/>
        <v/>
      </c>
      <c r="C3631" s="12">
        <f t="shared" si="776"/>
        <v>1</v>
      </c>
      <c r="D3631" s="1" t="str">
        <f t="shared" si="777"/>
        <v/>
      </c>
      <c r="E3631" s="1" t="str">
        <f t="shared" si="778"/>
        <v/>
      </c>
      <c r="H3631" s="1" t="str">
        <f>IF(ISBLANK(N3631),"",IF(SUM(AC3631:CO3631)=0,"other",INDEX(AC$6:CO$6,MATCH(1,AC3631:CO3631,0))))</f>
        <v/>
      </c>
      <c r="I3631" s="1" t="str" cm="1">
        <f t="array" ref="I3631">IF(ISBLANK(N3631),"",INDEX($AC$7:$CO$7,,MATCH(H3631,$AC$6:$CO$6,0)))</f>
        <v/>
      </c>
      <c r="L3631" s="1" t="str">
        <f t="shared" si="779"/>
        <v/>
      </c>
      <c r="M3631" s="1" t="str">
        <f t="shared" si="780"/>
        <v/>
      </c>
    </row>
    <row r="3632" spans="2:13" x14ac:dyDescent="0.2">
      <c r="B3632" s="1" t="str">
        <f t="shared" si="775"/>
        <v/>
      </c>
      <c r="C3632" s="12">
        <f t="shared" si="776"/>
        <v>1</v>
      </c>
      <c r="D3632" s="1" t="str">
        <f t="shared" si="777"/>
        <v/>
      </c>
      <c r="E3632" s="1" t="str">
        <f t="shared" si="778"/>
        <v/>
      </c>
      <c r="H3632" s="1" t="str">
        <f>IF(ISBLANK(N3632),"",IF(SUM(AC3632:CO3632)=0,"other",INDEX(AC$6:CO$6,MATCH(1,AC3632:CO3632,0))))</f>
        <v/>
      </c>
      <c r="I3632" s="1" t="str" cm="1">
        <f t="array" ref="I3632">IF(ISBLANK(N3632),"",INDEX($AC$7:$CO$7,,MATCH(H3632,$AC$6:$CO$6,0)))</f>
        <v/>
      </c>
      <c r="L3632" s="1" t="str">
        <f t="shared" si="779"/>
        <v/>
      </c>
      <c r="M3632" s="1" t="str">
        <f t="shared" si="780"/>
        <v/>
      </c>
    </row>
    <row r="3633" spans="2:13" x14ac:dyDescent="0.2">
      <c r="B3633" s="1" t="str">
        <f t="shared" si="775"/>
        <v/>
      </c>
      <c r="C3633" s="12">
        <f t="shared" si="776"/>
        <v>1</v>
      </c>
      <c r="D3633" s="1" t="str">
        <f t="shared" si="777"/>
        <v/>
      </c>
      <c r="E3633" s="1" t="str">
        <f t="shared" si="778"/>
        <v/>
      </c>
      <c r="H3633" s="1" t="str">
        <f>IF(ISBLANK(N3633),"",IF(SUM(AC3633:CO3633)=0,"other",INDEX(AC$6:CO$6,MATCH(1,AC3633:CO3633,0))))</f>
        <v/>
      </c>
      <c r="I3633" s="1" t="str" cm="1">
        <f t="array" ref="I3633">IF(ISBLANK(N3633),"",INDEX($AC$7:$CO$7,,MATCH(H3633,$AC$6:$CO$6,0)))</f>
        <v/>
      </c>
      <c r="L3633" s="1" t="str">
        <f t="shared" si="779"/>
        <v/>
      </c>
      <c r="M3633" s="1" t="str">
        <f t="shared" si="780"/>
        <v/>
      </c>
    </row>
    <row r="3634" spans="2:13" x14ac:dyDescent="0.2">
      <c r="B3634" s="1" t="str">
        <f t="shared" si="775"/>
        <v/>
      </c>
      <c r="C3634" s="12">
        <f t="shared" si="776"/>
        <v>1</v>
      </c>
      <c r="D3634" s="1" t="str">
        <f t="shared" si="777"/>
        <v/>
      </c>
      <c r="E3634" s="1" t="str">
        <f t="shared" si="778"/>
        <v/>
      </c>
      <c r="H3634" s="1" t="str">
        <f>IF(ISBLANK(N3634),"",IF(SUM(AC3634:CO3634)=0,"other",INDEX(AC$6:CO$6,MATCH(1,AC3634:CO3634,0))))</f>
        <v/>
      </c>
      <c r="I3634" s="1" t="str" cm="1">
        <f t="array" ref="I3634">IF(ISBLANK(N3634),"",INDEX($AC$7:$CO$7,,MATCH(H3634,$AC$6:$CO$6,0)))</f>
        <v/>
      </c>
      <c r="L3634" s="1" t="str">
        <f t="shared" si="779"/>
        <v/>
      </c>
      <c r="M3634" s="1" t="str">
        <f t="shared" si="780"/>
        <v/>
      </c>
    </row>
    <row r="3635" spans="2:13" x14ac:dyDescent="0.2">
      <c r="B3635" s="1" t="str">
        <f t="shared" si="775"/>
        <v/>
      </c>
      <c r="C3635" s="12">
        <f t="shared" si="776"/>
        <v>1</v>
      </c>
      <c r="D3635" s="1" t="str">
        <f t="shared" si="777"/>
        <v/>
      </c>
      <c r="E3635" s="1" t="str">
        <f t="shared" si="778"/>
        <v/>
      </c>
      <c r="H3635" s="1" t="str">
        <f>IF(ISBLANK(N3635),"",IF(SUM(AC3635:CO3635)=0,"other",INDEX(AC$6:CO$6,MATCH(1,AC3635:CO3635,0))))</f>
        <v/>
      </c>
      <c r="I3635" s="1" t="str" cm="1">
        <f t="array" ref="I3635">IF(ISBLANK(N3635),"",INDEX($AC$7:$CO$7,,MATCH(H3635,$AC$6:$CO$6,0)))</f>
        <v/>
      </c>
      <c r="L3635" s="1" t="str">
        <f t="shared" si="779"/>
        <v/>
      </c>
      <c r="M3635" s="1" t="str">
        <f t="shared" si="780"/>
        <v/>
      </c>
    </row>
    <row r="3636" spans="2:13" x14ac:dyDescent="0.2">
      <c r="B3636" s="1" t="str">
        <f t="shared" si="775"/>
        <v/>
      </c>
      <c r="C3636" s="12">
        <f t="shared" si="776"/>
        <v>1</v>
      </c>
      <c r="D3636" s="1" t="str">
        <f t="shared" si="777"/>
        <v/>
      </c>
      <c r="E3636" s="1" t="str">
        <f t="shared" si="778"/>
        <v/>
      </c>
      <c r="H3636" s="1" t="str">
        <f>IF(ISBLANK(N3636),"",IF(SUM(AC3636:CO3636)=0,"other",INDEX(AC$6:CO$6,MATCH(1,AC3636:CO3636,0))))</f>
        <v/>
      </c>
      <c r="I3636" s="1" t="str" cm="1">
        <f t="array" ref="I3636">IF(ISBLANK(N3636),"",INDEX($AC$7:$CO$7,,MATCH(H3636,$AC$6:$CO$6,0)))</f>
        <v/>
      </c>
      <c r="L3636" s="1" t="str">
        <f t="shared" si="779"/>
        <v/>
      </c>
      <c r="M3636" s="1" t="str">
        <f t="shared" si="780"/>
        <v/>
      </c>
    </row>
    <row r="3637" spans="2:13" x14ac:dyDescent="0.2">
      <c r="B3637" s="1" t="str">
        <f t="shared" si="775"/>
        <v/>
      </c>
      <c r="C3637" s="12">
        <f t="shared" si="776"/>
        <v>1</v>
      </c>
      <c r="D3637" s="1" t="str">
        <f t="shared" si="777"/>
        <v/>
      </c>
      <c r="E3637" s="1" t="str">
        <f t="shared" si="778"/>
        <v/>
      </c>
      <c r="H3637" s="1" t="str">
        <f>IF(ISBLANK(N3637),"",IF(SUM(AC3637:CO3637)=0,"other",INDEX(AC$6:CO$6,MATCH(1,AC3637:CO3637,0))))</f>
        <v/>
      </c>
      <c r="I3637" s="1" t="str" cm="1">
        <f t="array" ref="I3637">IF(ISBLANK(N3637),"",INDEX($AC$7:$CO$7,,MATCH(H3637,$AC$6:$CO$6,0)))</f>
        <v/>
      </c>
      <c r="L3637" s="1" t="str">
        <f t="shared" si="779"/>
        <v/>
      </c>
      <c r="M3637" s="1" t="str">
        <f t="shared" si="780"/>
        <v/>
      </c>
    </row>
    <row r="3638" spans="2:13" x14ac:dyDescent="0.2">
      <c r="B3638" s="1" t="str">
        <f t="shared" si="775"/>
        <v/>
      </c>
      <c r="C3638" s="12">
        <f t="shared" si="776"/>
        <v>1</v>
      </c>
      <c r="D3638" s="1" t="str">
        <f t="shared" si="777"/>
        <v/>
      </c>
      <c r="E3638" s="1" t="str">
        <f t="shared" si="778"/>
        <v/>
      </c>
      <c r="H3638" s="1" t="str">
        <f>IF(ISBLANK(N3638),"",IF(SUM(AC3638:CO3638)=0,"other",INDEX(AC$6:CO$6,MATCH(1,AC3638:CO3638,0))))</f>
        <v/>
      </c>
      <c r="I3638" s="1" t="str" cm="1">
        <f t="array" ref="I3638">IF(ISBLANK(N3638),"",INDEX($AC$7:$CO$7,,MATCH(H3638,$AC$6:$CO$6,0)))</f>
        <v/>
      </c>
      <c r="L3638" s="1" t="str">
        <f t="shared" si="779"/>
        <v/>
      </c>
      <c r="M3638" s="1" t="str">
        <f t="shared" si="780"/>
        <v/>
      </c>
    </row>
    <row r="3639" spans="2:13" x14ac:dyDescent="0.2">
      <c r="B3639" s="1" t="str">
        <f t="shared" si="775"/>
        <v/>
      </c>
      <c r="C3639" s="12">
        <f t="shared" si="776"/>
        <v>1</v>
      </c>
      <c r="D3639" s="1" t="str">
        <f t="shared" si="777"/>
        <v/>
      </c>
      <c r="E3639" s="1" t="str">
        <f t="shared" si="778"/>
        <v/>
      </c>
      <c r="H3639" s="1" t="str">
        <f>IF(ISBLANK(N3639),"",IF(SUM(AC3639:CO3639)=0,"other",INDEX(AC$6:CO$6,MATCH(1,AC3639:CO3639,0))))</f>
        <v/>
      </c>
      <c r="I3639" s="1" t="str" cm="1">
        <f t="array" ref="I3639">IF(ISBLANK(N3639),"",INDEX($AC$7:$CO$7,,MATCH(H3639,$AC$6:$CO$6,0)))</f>
        <v/>
      </c>
      <c r="L3639" s="1" t="str">
        <f t="shared" si="779"/>
        <v/>
      </c>
      <c r="M3639" s="1" t="str">
        <f t="shared" si="780"/>
        <v/>
      </c>
    </row>
    <row r="3640" spans="2:13" x14ac:dyDescent="0.2">
      <c r="B3640" s="1" t="str">
        <f t="shared" si="775"/>
        <v/>
      </c>
      <c r="C3640" s="12">
        <f t="shared" si="776"/>
        <v>1</v>
      </c>
      <c r="D3640" s="1" t="str">
        <f t="shared" si="777"/>
        <v/>
      </c>
      <c r="E3640" s="1" t="str">
        <f t="shared" si="778"/>
        <v/>
      </c>
      <c r="H3640" s="1" t="str">
        <f>IF(ISBLANK(N3640),"",IF(SUM(AC3640:CO3640)=0,"other",INDEX(AC$6:CO$6,MATCH(1,AC3640:CO3640,0))))</f>
        <v/>
      </c>
      <c r="I3640" s="1" t="str" cm="1">
        <f t="array" ref="I3640">IF(ISBLANK(N3640),"",INDEX($AC$7:$CO$7,,MATCH(H3640,$AC$6:$CO$6,0)))</f>
        <v/>
      </c>
      <c r="L3640" s="1" t="str">
        <f t="shared" si="779"/>
        <v/>
      </c>
      <c r="M3640" s="1" t="str">
        <f t="shared" si="780"/>
        <v/>
      </c>
    </row>
    <row r="3641" spans="2:13" x14ac:dyDescent="0.2">
      <c r="B3641" s="1" t="str">
        <f t="shared" si="775"/>
        <v/>
      </c>
      <c r="C3641" s="12">
        <f t="shared" si="776"/>
        <v>1</v>
      </c>
      <c r="D3641" s="1" t="str">
        <f t="shared" si="777"/>
        <v/>
      </c>
      <c r="E3641" s="1" t="str">
        <f t="shared" si="778"/>
        <v/>
      </c>
      <c r="H3641" s="1" t="str">
        <f>IF(ISBLANK(N3641),"",IF(SUM(AC3641:CO3641)=0,"other",INDEX(AC$6:CO$6,MATCH(1,AC3641:CO3641,0))))</f>
        <v/>
      </c>
      <c r="I3641" s="1" t="str" cm="1">
        <f t="array" ref="I3641">IF(ISBLANK(N3641),"",INDEX($AC$7:$CO$7,,MATCH(H3641,$AC$6:$CO$6,0)))</f>
        <v/>
      </c>
      <c r="L3641" s="1" t="str">
        <f t="shared" si="779"/>
        <v/>
      </c>
      <c r="M3641" s="1" t="str">
        <f t="shared" si="780"/>
        <v/>
      </c>
    </row>
    <row r="3642" spans="2:13" x14ac:dyDescent="0.2">
      <c r="B3642" s="1" t="str">
        <f t="shared" si="775"/>
        <v/>
      </c>
      <c r="C3642" s="12">
        <f t="shared" si="776"/>
        <v>1</v>
      </c>
      <c r="D3642" s="1" t="str">
        <f t="shared" si="777"/>
        <v/>
      </c>
      <c r="E3642" s="1" t="str">
        <f t="shared" si="778"/>
        <v/>
      </c>
      <c r="H3642" s="1" t="str">
        <f>IF(ISBLANK(N3642),"",IF(SUM(AC3642:CO3642)=0,"other",INDEX(AC$6:CO$6,MATCH(1,AC3642:CO3642,0))))</f>
        <v/>
      </c>
      <c r="I3642" s="1" t="str" cm="1">
        <f t="array" ref="I3642">IF(ISBLANK(N3642),"",INDEX($AC$7:$CO$7,,MATCH(H3642,$AC$6:$CO$6,0)))</f>
        <v/>
      </c>
      <c r="L3642" s="1" t="str">
        <f t="shared" si="779"/>
        <v/>
      </c>
      <c r="M3642" s="1" t="str">
        <f t="shared" si="780"/>
        <v/>
      </c>
    </row>
    <row r="3643" spans="2:13" x14ac:dyDescent="0.2">
      <c r="B3643" s="1" t="str">
        <f t="shared" si="775"/>
        <v/>
      </c>
      <c r="C3643" s="12">
        <f t="shared" si="776"/>
        <v>1</v>
      </c>
      <c r="D3643" s="1" t="str">
        <f t="shared" si="777"/>
        <v/>
      </c>
      <c r="E3643" s="1" t="str">
        <f t="shared" si="778"/>
        <v/>
      </c>
      <c r="H3643" s="1" t="str">
        <f>IF(ISBLANK(N3643),"",IF(SUM(AC3643:CO3643)=0,"other",INDEX(AC$6:CO$6,MATCH(1,AC3643:CO3643,0))))</f>
        <v/>
      </c>
      <c r="I3643" s="1" t="str" cm="1">
        <f t="array" ref="I3643">IF(ISBLANK(N3643),"",INDEX($AC$7:$CO$7,,MATCH(H3643,$AC$6:$CO$6,0)))</f>
        <v/>
      </c>
      <c r="L3643" s="1" t="str">
        <f t="shared" si="779"/>
        <v/>
      </c>
      <c r="M3643" s="1" t="str">
        <f t="shared" si="780"/>
        <v/>
      </c>
    </row>
    <row r="3644" spans="2:13" x14ac:dyDescent="0.2">
      <c r="B3644" s="1" t="str">
        <f t="shared" si="775"/>
        <v/>
      </c>
      <c r="C3644" s="12">
        <f t="shared" si="776"/>
        <v>1</v>
      </c>
      <c r="D3644" s="1" t="str">
        <f t="shared" si="777"/>
        <v/>
      </c>
      <c r="E3644" s="1" t="str">
        <f t="shared" si="778"/>
        <v/>
      </c>
      <c r="H3644" s="1" t="str">
        <f>IF(ISBLANK(N3644),"",IF(SUM(AC3644:CO3644)=0,"other",INDEX(AC$6:CO$6,MATCH(1,AC3644:CO3644,0))))</f>
        <v/>
      </c>
      <c r="I3644" s="1" t="str" cm="1">
        <f t="array" ref="I3644">IF(ISBLANK(N3644),"",INDEX($AC$7:$CO$7,,MATCH(H3644,$AC$6:$CO$6,0)))</f>
        <v/>
      </c>
      <c r="L3644" s="1" t="str">
        <f t="shared" si="779"/>
        <v/>
      </c>
      <c r="M3644" s="1" t="str">
        <f t="shared" si="780"/>
        <v/>
      </c>
    </row>
    <row r="3645" spans="2:13" x14ac:dyDescent="0.2">
      <c r="B3645" s="1" t="str">
        <f t="shared" si="775"/>
        <v/>
      </c>
      <c r="C3645" s="12">
        <f t="shared" si="776"/>
        <v>1</v>
      </c>
      <c r="D3645" s="1" t="str">
        <f t="shared" si="777"/>
        <v/>
      </c>
      <c r="E3645" s="1" t="str">
        <f t="shared" si="778"/>
        <v/>
      </c>
      <c r="H3645" s="1" t="str">
        <f>IF(ISBLANK(N3645),"",IF(SUM(AC3645:CO3645)=0,"other",INDEX(AC$6:CO$6,MATCH(1,AC3645:CO3645,0))))</f>
        <v/>
      </c>
      <c r="I3645" s="1" t="str" cm="1">
        <f t="array" ref="I3645">IF(ISBLANK(N3645),"",INDEX($AC$7:$CO$7,,MATCH(H3645,$AC$6:$CO$6,0)))</f>
        <v/>
      </c>
      <c r="L3645" s="1" t="str">
        <f t="shared" si="779"/>
        <v/>
      </c>
      <c r="M3645" s="1" t="str">
        <f t="shared" si="780"/>
        <v/>
      </c>
    </row>
    <row r="3646" spans="2:13" x14ac:dyDescent="0.2">
      <c r="B3646" s="1" t="str">
        <f t="shared" si="775"/>
        <v/>
      </c>
      <c r="C3646" s="12">
        <f t="shared" si="776"/>
        <v>1</v>
      </c>
      <c r="D3646" s="1" t="str">
        <f t="shared" si="777"/>
        <v/>
      </c>
      <c r="E3646" s="1" t="str">
        <f t="shared" si="778"/>
        <v/>
      </c>
      <c r="H3646" s="1" t="str">
        <f>IF(ISBLANK(N3646),"",IF(SUM(AC3646:CO3646)=0,"other",INDEX(AC$6:CO$6,MATCH(1,AC3646:CO3646,0))))</f>
        <v/>
      </c>
      <c r="I3646" s="1" t="str" cm="1">
        <f t="array" ref="I3646">IF(ISBLANK(N3646),"",INDEX($AC$7:$CO$7,,MATCH(H3646,$AC$6:$CO$6,0)))</f>
        <v/>
      </c>
      <c r="L3646" s="1" t="str">
        <f t="shared" si="779"/>
        <v/>
      </c>
      <c r="M3646" s="1" t="str">
        <f t="shared" si="780"/>
        <v/>
      </c>
    </row>
    <row r="3647" spans="2:13" x14ac:dyDescent="0.2">
      <c r="B3647" s="1" t="str">
        <f t="shared" si="775"/>
        <v/>
      </c>
      <c r="C3647" s="12">
        <f t="shared" si="776"/>
        <v>1</v>
      </c>
      <c r="D3647" s="1" t="str">
        <f t="shared" si="777"/>
        <v/>
      </c>
      <c r="E3647" s="1" t="str">
        <f t="shared" si="778"/>
        <v/>
      </c>
      <c r="H3647" s="1" t="str">
        <f>IF(ISBLANK(N3647),"",IF(SUM(AC3647:CO3647)=0,"other",INDEX(AC$6:CO$6,MATCH(1,AC3647:CO3647,0))))</f>
        <v/>
      </c>
      <c r="I3647" s="1" t="str" cm="1">
        <f t="array" ref="I3647">IF(ISBLANK(N3647),"",INDEX($AC$7:$CO$7,,MATCH(H3647,$AC$6:$CO$6,0)))</f>
        <v/>
      </c>
      <c r="L3647" s="1" t="str">
        <f t="shared" si="779"/>
        <v/>
      </c>
      <c r="M3647" s="1" t="str">
        <f t="shared" si="780"/>
        <v/>
      </c>
    </row>
    <row r="3648" spans="2:13" x14ac:dyDescent="0.2">
      <c r="B3648" s="1" t="str">
        <f t="shared" si="775"/>
        <v/>
      </c>
      <c r="C3648" s="12">
        <f t="shared" si="776"/>
        <v>1</v>
      </c>
      <c r="D3648" s="1" t="str">
        <f t="shared" si="777"/>
        <v/>
      </c>
      <c r="E3648" s="1" t="str">
        <f t="shared" si="778"/>
        <v/>
      </c>
      <c r="H3648" s="1" t="str">
        <f>IF(ISBLANK(N3648),"",IF(SUM(AC3648:CO3648)=0,"other",INDEX(AC$6:CO$6,MATCH(1,AC3648:CO3648,0))))</f>
        <v/>
      </c>
      <c r="I3648" s="1" t="str" cm="1">
        <f t="array" ref="I3648">IF(ISBLANK(N3648),"",INDEX($AC$7:$CO$7,,MATCH(H3648,$AC$6:$CO$6,0)))</f>
        <v/>
      </c>
      <c r="L3648" s="1" t="str">
        <f t="shared" si="779"/>
        <v/>
      </c>
      <c r="M3648" s="1" t="str">
        <f t="shared" si="780"/>
        <v/>
      </c>
    </row>
    <row r="3649" spans="2:13" x14ac:dyDescent="0.2">
      <c r="B3649" s="1" t="str">
        <f t="shared" si="775"/>
        <v/>
      </c>
      <c r="C3649" s="12">
        <f t="shared" si="776"/>
        <v>1</v>
      </c>
      <c r="D3649" s="1" t="str">
        <f t="shared" si="777"/>
        <v/>
      </c>
      <c r="E3649" s="1" t="str">
        <f t="shared" si="778"/>
        <v/>
      </c>
      <c r="H3649" s="1" t="str">
        <f>IF(ISBLANK(N3649),"",IF(SUM(AC3649:CO3649)=0,"other",INDEX(AC$6:CO$6,MATCH(1,AC3649:CO3649,0))))</f>
        <v/>
      </c>
      <c r="I3649" s="1" t="str" cm="1">
        <f t="array" ref="I3649">IF(ISBLANK(N3649),"",INDEX($AC$7:$CO$7,,MATCH(H3649,$AC$6:$CO$6,0)))</f>
        <v/>
      </c>
      <c r="L3649" s="1" t="str">
        <f t="shared" si="779"/>
        <v/>
      </c>
      <c r="M3649" s="1" t="str">
        <f t="shared" si="780"/>
        <v/>
      </c>
    </row>
    <row r="3650" spans="2:13" x14ac:dyDescent="0.2">
      <c r="B3650" s="1" t="str">
        <f t="shared" si="775"/>
        <v/>
      </c>
      <c r="C3650" s="12">
        <f t="shared" si="776"/>
        <v>1</v>
      </c>
      <c r="D3650" s="1" t="str">
        <f t="shared" si="777"/>
        <v/>
      </c>
      <c r="E3650" s="1" t="str">
        <f t="shared" si="778"/>
        <v/>
      </c>
      <c r="H3650" s="1" t="str">
        <f>IF(ISBLANK(N3650),"",IF(SUM(AC3650:CO3650)=0,"other",INDEX(AC$6:CO$6,MATCH(1,AC3650:CO3650,0))))</f>
        <v/>
      </c>
      <c r="I3650" s="1" t="str" cm="1">
        <f t="array" ref="I3650">IF(ISBLANK(N3650),"",INDEX($AC$7:$CO$7,,MATCH(H3650,$AC$6:$CO$6,0)))</f>
        <v/>
      </c>
      <c r="L3650" s="1" t="str">
        <f t="shared" si="779"/>
        <v/>
      </c>
      <c r="M3650" s="1" t="str">
        <f t="shared" si="780"/>
        <v/>
      </c>
    </row>
    <row r="3651" spans="2:13" x14ac:dyDescent="0.2">
      <c r="B3651" s="1" t="str">
        <f t="shared" si="775"/>
        <v/>
      </c>
      <c r="C3651" s="12">
        <f t="shared" si="776"/>
        <v>1</v>
      </c>
      <c r="D3651" s="1" t="str">
        <f t="shared" si="777"/>
        <v/>
      </c>
      <c r="E3651" s="1" t="str">
        <f t="shared" si="778"/>
        <v/>
      </c>
      <c r="H3651" s="1" t="str">
        <f>IF(ISBLANK(N3651),"",IF(SUM(AC3651:CO3651)=0,"other",INDEX(AC$6:CO$6,MATCH(1,AC3651:CO3651,0))))</f>
        <v/>
      </c>
      <c r="I3651" s="1" t="str" cm="1">
        <f t="array" ref="I3651">IF(ISBLANK(N3651),"",INDEX($AC$7:$CO$7,,MATCH(H3651,$AC$6:$CO$6,0)))</f>
        <v/>
      </c>
      <c r="L3651" s="1" t="str">
        <f t="shared" si="779"/>
        <v/>
      </c>
      <c r="M3651" s="1" t="str">
        <f t="shared" si="780"/>
        <v/>
      </c>
    </row>
    <row r="3652" spans="2:13" x14ac:dyDescent="0.2">
      <c r="B3652" s="1" t="str">
        <f t="shared" si="775"/>
        <v/>
      </c>
      <c r="C3652" s="12">
        <f t="shared" si="776"/>
        <v>1</v>
      </c>
      <c r="D3652" s="1" t="str">
        <f t="shared" si="777"/>
        <v/>
      </c>
      <c r="E3652" s="1" t="str">
        <f t="shared" si="778"/>
        <v/>
      </c>
      <c r="H3652" s="1" t="str">
        <f>IF(ISBLANK(N3652),"",IF(SUM(AC3652:CO3652)=0,"other",INDEX(AC$6:CO$6,MATCH(1,AC3652:CO3652,0))))</f>
        <v/>
      </c>
      <c r="I3652" s="1" t="str" cm="1">
        <f t="array" ref="I3652">IF(ISBLANK(N3652),"",INDEX($AC$7:$CO$7,,MATCH(H3652,$AC$6:$CO$6,0)))</f>
        <v/>
      </c>
      <c r="L3652" s="1" t="str">
        <f t="shared" si="779"/>
        <v/>
      </c>
      <c r="M3652" s="1" t="str">
        <f t="shared" si="780"/>
        <v/>
      </c>
    </row>
    <row r="3653" spans="2:13" x14ac:dyDescent="0.2">
      <c r="B3653" s="1" t="str">
        <f t="shared" si="775"/>
        <v/>
      </c>
      <c r="C3653" s="12">
        <f t="shared" si="776"/>
        <v>1</v>
      </c>
      <c r="D3653" s="1" t="str">
        <f t="shared" si="777"/>
        <v/>
      </c>
      <c r="E3653" s="1" t="str">
        <f t="shared" si="778"/>
        <v/>
      </c>
      <c r="H3653" s="1" t="str">
        <f>IF(ISBLANK(N3653),"",IF(SUM(AC3653:CO3653)=0,"other",INDEX(AC$6:CO$6,MATCH(1,AC3653:CO3653,0))))</f>
        <v/>
      </c>
      <c r="I3653" s="1" t="str" cm="1">
        <f t="array" ref="I3653">IF(ISBLANK(N3653),"",INDEX($AC$7:$CO$7,,MATCH(H3653,$AC$6:$CO$6,0)))</f>
        <v/>
      </c>
      <c r="L3653" s="1" t="str">
        <f t="shared" si="779"/>
        <v/>
      </c>
      <c r="M3653" s="1" t="str">
        <f t="shared" si="780"/>
        <v/>
      </c>
    </row>
    <row r="3654" spans="2:13" x14ac:dyDescent="0.2">
      <c r="B3654" s="1" t="str">
        <f t="shared" si="775"/>
        <v/>
      </c>
      <c r="C3654" s="12">
        <f t="shared" si="776"/>
        <v>1</v>
      </c>
      <c r="D3654" s="1" t="str">
        <f t="shared" si="777"/>
        <v/>
      </c>
      <c r="E3654" s="1" t="str">
        <f t="shared" si="778"/>
        <v/>
      </c>
      <c r="H3654" s="1" t="str">
        <f>IF(ISBLANK(N3654),"",IF(SUM(AC3654:CO3654)=0,"other",INDEX(AC$6:CO$6,MATCH(1,AC3654:CO3654,0))))</f>
        <v/>
      </c>
      <c r="I3654" s="1" t="str" cm="1">
        <f t="array" ref="I3654">IF(ISBLANK(N3654),"",INDEX($AC$7:$CO$7,,MATCH(H3654,$AC$6:$CO$6,0)))</f>
        <v/>
      </c>
      <c r="L3654" s="1" t="str">
        <f t="shared" si="779"/>
        <v/>
      </c>
      <c r="M3654" s="1" t="str">
        <f t="shared" si="780"/>
        <v/>
      </c>
    </row>
    <row r="3655" spans="2:13" x14ac:dyDescent="0.2">
      <c r="B3655" s="1" t="str">
        <f t="shared" si="775"/>
        <v/>
      </c>
      <c r="C3655" s="12">
        <f t="shared" si="776"/>
        <v>1</v>
      </c>
      <c r="D3655" s="1" t="str">
        <f t="shared" si="777"/>
        <v/>
      </c>
      <c r="E3655" s="1" t="str">
        <f t="shared" si="778"/>
        <v/>
      </c>
      <c r="H3655" s="1" t="str">
        <f>IF(ISBLANK(N3655),"",IF(SUM(AC3655:CO3655)=0,"other",INDEX(AC$6:CO$6,MATCH(1,AC3655:CO3655,0))))</f>
        <v/>
      </c>
      <c r="I3655" s="1" t="str" cm="1">
        <f t="array" ref="I3655">IF(ISBLANK(N3655),"",INDEX($AC$7:$CO$7,,MATCH(H3655,$AC$6:$CO$6,0)))</f>
        <v/>
      </c>
      <c r="L3655" s="1" t="str">
        <f t="shared" si="779"/>
        <v/>
      </c>
      <c r="M3655" s="1" t="str">
        <f t="shared" si="780"/>
        <v/>
      </c>
    </row>
    <row r="3656" spans="2:13" x14ac:dyDescent="0.2">
      <c r="B3656" s="1" t="str">
        <f t="shared" si="775"/>
        <v/>
      </c>
      <c r="C3656" s="12">
        <f t="shared" si="776"/>
        <v>1</v>
      </c>
      <c r="D3656" s="1" t="str">
        <f t="shared" si="777"/>
        <v/>
      </c>
      <c r="E3656" s="1" t="str">
        <f t="shared" si="778"/>
        <v/>
      </c>
      <c r="H3656" s="1" t="str">
        <f>IF(ISBLANK(N3656),"",IF(SUM(AC3656:CO3656)=0,"other",INDEX(AC$6:CO$6,MATCH(1,AC3656:CO3656,0))))</f>
        <v/>
      </c>
      <c r="I3656" s="1" t="str" cm="1">
        <f t="array" ref="I3656">IF(ISBLANK(N3656),"",INDEX($AC$7:$CO$7,,MATCH(H3656,$AC$6:$CO$6,0)))</f>
        <v/>
      </c>
      <c r="L3656" s="1" t="str">
        <f t="shared" si="779"/>
        <v/>
      </c>
      <c r="M3656" s="1" t="str">
        <f t="shared" si="780"/>
        <v/>
      </c>
    </row>
    <row r="3657" spans="2:13" x14ac:dyDescent="0.2">
      <c r="B3657" s="1" t="str">
        <f t="shared" si="775"/>
        <v/>
      </c>
      <c r="C3657" s="12">
        <f t="shared" si="776"/>
        <v>1</v>
      </c>
      <c r="D3657" s="1" t="str">
        <f t="shared" si="777"/>
        <v/>
      </c>
      <c r="E3657" s="1" t="str">
        <f t="shared" si="778"/>
        <v/>
      </c>
      <c r="H3657" s="1" t="str">
        <f>IF(ISBLANK(N3657),"",IF(SUM(AC3657:CO3657)=0,"other",INDEX(AC$6:CO$6,MATCH(1,AC3657:CO3657,0))))</f>
        <v/>
      </c>
      <c r="I3657" s="1" t="str" cm="1">
        <f t="array" ref="I3657">IF(ISBLANK(N3657),"",INDEX($AC$7:$CO$7,,MATCH(H3657,$AC$6:$CO$6,0)))</f>
        <v/>
      </c>
      <c r="L3657" s="1" t="str">
        <f t="shared" si="779"/>
        <v/>
      </c>
      <c r="M3657" s="1" t="str">
        <f t="shared" si="780"/>
        <v/>
      </c>
    </row>
    <row r="3658" spans="2:13" x14ac:dyDescent="0.2">
      <c r="B3658" s="1" t="str">
        <f t="shared" ref="B3658:B3721" si="781">IF(ISBLANK(N3658),"",YEAR(O3658))</f>
        <v/>
      </c>
      <c r="C3658" s="12">
        <f t="shared" ref="C3658:C3721" si="782">IF(ISBLANK(M3658),"",MONTH(O3658))</f>
        <v>1</v>
      </c>
      <c r="D3658" s="1" t="str">
        <f t="shared" ref="D3658:D3721" si="783">IF(ISBLANK(N3658),"",WEEKNUM(O3658))</f>
        <v/>
      </c>
      <c r="E3658" s="1" t="str">
        <f t="shared" ref="E3658:E3721" si="784">S3658&amp;R3658</f>
        <v/>
      </c>
      <c r="H3658" s="1" t="str">
        <f>IF(ISBLANK(N3658),"",IF(SUM(AC3658:CO3658)=0,"other",INDEX(AC$6:CO$6,MATCH(1,AC3658:CO3658,0))))</f>
        <v/>
      </c>
      <c r="I3658" s="1" t="str" cm="1">
        <f t="array" ref="I3658">IF(ISBLANK(N3658),"",INDEX($AC$7:$CO$7,,MATCH(H3658,$AC$6:$CO$6,0)))</f>
        <v/>
      </c>
      <c r="L3658" s="1" t="str">
        <f t="shared" ref="L3658:L3721" si="785">IF(ISBLANK(J3658),H3658,J3658)</f>
        <v/>
      </c>
      <c r="M3658" s="1" t="str">
        <f t="shared" ref="M3658:M3721" si="786">IF(ISBLANK(K3658),I3658,K3658)</f>
        <v/>
      </c>
    </row>
    <row r="3659" spans="2:13" x14ac:dyDescent="0.2">
      <c r="B3659" s="1" t="str">
        <f t="shared" si="781"/>
        <v/>
      </c>
      <c r="C3659" s="12">
        <f t="shared" si="782"/>
        <v>1</v>
      </c>
      <c r="D3659" s="1" t="str">
        <f t="shared" si="783"/>
        <v/>
      </c>
      <c r="E3659" s="1" t="str">
        <f t="shared" si="784"/>
        <v/>
      </c>
      <c r="H3659" s="1" t="str">
        <f>IF(ISBLANK(N3659),"",IF(SUM(AC3659:CO3659)=0,"other",INDEX(AC$6:CO$6,MATCH(1,AC3659:CO3659,0))))</f>
        <v/>
      </c>
      <c r="I3659" s="1" t="str" cm="1">
        <f t="array" ref="I3659">IF(ISBLANK(N3659),"",INDEX($AC$7:$CO$7,,MATCH(H3659,$AC$6:$CO$6,0)))</f>
        <v/>
      </c>
      <c r="L3659" s="1" t="str">
        <f t="shared" si="785"/>
        <v/>
      </c>
      <c r="M3659" s="1" t="str">
        <f t="shared" si="786"/>
        <v/>
      </c>
    </row>
    <row r="3660" spans="2:13" x14ac:dyDescent="0.2">
      <c r="B3660" s="1" t="str">
        <f t="shared" si="781"/>
        <v/>
      </c>
      <c r="C3660" s="12">
        <f t="shared" si="782"/>
        <v>1</v>
      </c>
      <c r="D3660" s="1" t="str">
        <f t="shared" si="783"/>
        <v/>
      </c>
      <c r="E3660" s="1" t="str">
        <f t="shared" si="784"/>
        <v/>
      </c>
      <c r="H3660" s="1" t="str">
        <f>IF(ISBLANK(N3660),"",IF(SUM(AC3660:CO3660)=0,"other",INDEX(AC$6:CO$6,MATCH(1,AC3660:CO3660,0))))</f>
        <v/>
      </c>
      <c r="I3660" s="1" t="str" cm="1">
        <f t="array" ref="I3660">IF(ISBLANK(N3660),"",INDEX($AC$7:$CO$7,,MATCH(H3660,$AC$6:$CO$6,0)))</f>
        <v/>
      </c>
      <c r="L3660" s="1" t="str">
        <f t="shared" si="785"/>
        <v/>
      </c>
      <c r="M3660" s="1" t="str">
        <f t="shared" si="786"/>
        <v/>
      </c>
    </row>
    <row r="3661" spans="2:13" x14ac:dyDescent="0.2">
      <c r="B3661" s="1" t="str">
        <f t="shared" si="781"/>
        <v/>
      </c>
      <c r="C3661" s="12">
        <f t="shared" si="782"/>
        <v>1</v>
      </c>
      <c r="D3661" s="1" t="str">
        <f t="shared" si="783"/>
        <v/>
      </c>
      <c r="E3661" s="1" t="str">
        <f t="shared" si="784"/>
        <v/>
      </c>
      <c r="H3661" s="1" t="str">
        <f>IF(ISBLANK(N3661),"",IF(SUM(AC3661:CO3661)=0,"other",INDEX(AC$6:CO$6,MATCH(1,AC3661:CO3661,0))))</f>
        <v/>
      </c>
      <c r="I3661" s="1" t="str" cm="1">
        <f t="array" ref="I3661">IF(ISBLANK(N3661),"",INDEX($AC$7:$CO$7,,MATCH(H3661,$AC$6:$CO$6,0)))</f>
        <v/>
      </c>
      <c r="L3661" s="1" t="str">
        <f t="shared" si="785"/>
        <v/>
      </c>
      <c r="M3661" s="1" t="str">
        <f t="shared" si="786"/>
        <v/>
      </c>
    </row>
    <row r="3662" spans="2:13" x14ac:dyDescent="0.2">
      <c r="B3662" s="1" t="str">
        <f t="shared" si="781"/>
        <v/>
      </c>
      <c r="C3662" s="12">
        <f t="shared" si="782"/>
        <v>1</v>
      </c>
      <c r="D3662" s="1" t="str">
        <f t="shared" si="783"/>
        <v/>
      </c>
      <c r="E3662" s="1" t="str">
        <f t="shared" si="784"/>
        <v/>
      </c>
      <c r="H3662" s="1" t="str">
        <f>IF(ISBLANK(N3662),"",IF(SUM(AC3662:CO3662)=0,"other",INDEX(AC$6:CO$6,MATCH(1,AC3662:CO3662,0))))</f>
        <v/>
      </c>
      <c r="I3662" s="1" t="str" cm="1">
        <f t="array" ref="I3662">IF(ISBLANK(N3662),"",INDEX($AC$7:$CO$7,,MATCH(H3662,$AC$6:$CO$6,0)))</f>
        <v/>
      </c>
      <c r="L3662" s="1" t="str">
        <f t="shared" si="785"/>
        <v/>
      </c>
      <c r="M3662" s="1" t="str">
        <f t="shared" si="786"/>
        <v/>
      </c>
    </row>
    <row r="3663" spans="2:13" x14ac:dyDescent="0.2">
      <c r="B3663" s="1" t="str">
        <f t="shared" si="781"/>
        <v/>
      </c>
      <c r="C3663" s="12">
        <f t="shared" si="782"/>
        <v>1</v>
      </c>
      <c r="D3663" s="1" t="str">
        <f t="shared" si="783"/>
        <v/>
      </c>
      <c r="E3663" s="1" t="str">
        <f t="shared" si="784"/>
        <v/>
      </c>
      <c r="H3663" s="1" t="str">
        <f>IF(ISBLANK(N3663),"",IF(SUM(AC3663:CO3663)=0,"other",INDEX(AC$6:CO$6,MATCH(1,AC3663:CO3663,0))))</f>
        <v/>
      </c>
      <c r="I3663" s="1" t="str" cm="1">
        <f t="array" ref="I3663">IF(ISBLANK(N3663),"",INDEX($AC$7:$CO$7,,MATCH(H3663,$AC$6:$CO$6,0)))</f>
        <v/>
      </c>
      <c r="L3663" s="1" t="str">
        <f t="shared" si="785"/>
        <v/>
      </c>
      <c r="M3663" s="1" t="str">
        <f t="shared" si="786"/>
        <v/>
      </c>
    </row>
    <row r="3664" spans="2:13" x14ac:dyDescent="0.2">
      <c r="B3664" s="1" t="str">
        <f t="shared" si="781"/>
        <v/>
      </c>
      <c r="C3664" s="12">
        <f t="shared" si="782"/>
        <v>1</v>
      </c>
      <c r="D3664" s="1" t="str">
        <f t="shared" si="783"/>
        <v/>
      </c>
      <c r="E3664" s="1" t="str">
        <f t="shared" si="784"/>
        <v/>
      </c>
      <c r="H3664" s="1" t="str">
        <f>IF(ISBLANK(N3664),"",IF(SUM(AC3664:CO3664)=0,"other",INDEX(AC$6:CO$6,MATCH(1,AC3664:CO3664,0))))</f>
        <v/>
      </c>
      <c r="I3664" s="1" t="str" cm="1">
        <f t="array" ref="I3664">IF(ISBLANK(N3664),"",INDEX($AC$7:$CO$7,,MATCH(H3664,$AC$6:$CO$6,0)))</f>
        <v/>
      </c>
      <c r="L3664" s="1" t="str">
        <f t="shared" si="785"/>
        <v/>
      </c>
      <c r="M3664" s="1" t="str">
        <f t="shared" si="786"/>
        <v/>
      </c>
    </row>
    <row r="3665" spans="2:13" x14ac:dyDescent="0.2">
      <c r="B3665" s="1" t="str">
        <f t="shared" si="781"/>
        <v/>
      </c>
      <c r="C3665" s="12">
        <f t="shared" si="782"/>
        <v>1</v>
      </c>
      <c r="D3665" s="1" t="str">
        <f t="shared" si="783"/>
        <v/>
      </c>
      <c r="E3665" s="1" t="str">
        <f t="shared" si="784"/>
        <v/>
      </c>
      <c r="H3665" s="1" t="str">
        <f>IF(ISBLANK(N3665),"",IF(SUM(AC3665:CO3665)=0,"other",INDEX(AC$6:CO$6,MATCH(1,AC3665:CO3665,0))))</f>
        <v/>
      </c>
      <c r="I3665" s="1" t="str" cm="1">
        <f t="array" ref="I3665">IF(ISBLANK(N3665),"",INDEX($AC$7:$CO$7,,MATCH(H3665,$AC$6:$CO$6,0)))</f>
        <v/>
      </c>
      <c r="L3665" s="1" t="str">
        <f t="shared" si="785"/>
        <v/>
      </c>
      <c r="M3665" s="1" t="str">
        <f t="shared" si="786"/>
        <v/>
      </c>
    </row>
    <row r="3666" spans="2:13" x14ac:dyDescent="0.2">
      <c r="B3666" s="1" t="str">
        <f t="shared" si="781"/>
        <v/>
      </c>
      <c r="C3666" s="12">
        <f t="shared" si="782"/>
        <v>1</v>
      </c>
      <c r="D3666" s="1" t="str">
        <f t="shared" si="783"/>
        <v/>
      </c>
      <c r="E3666" s="1" t="str">
        <f t="shared" si="784"/>
        <v/>
      </c>
      <c r="H3666" s="1" t="str">
        <f>IF(ISBLANK(N3666),"",IF(SUM(AC3666:CO3666)=0,"other",INDEX(AC$6:CO$6,MATCH(1,AC3666:CO3666,0))))</f>
        <v/>
      </c>
      <c r="I3666" s="1" t="str" cm="1">
        <f t="array" ref="I3666">IF(ISBLANK(N3666),"",INDEX($AC$7:$CO$7,,MATCH(H3666,$AC$6:$CO$6,0)))</f>
        <v/>
      </c>
      <c r="L3666" s="1" t="str">
        <f t="shared" si="785"/>
        <v/>
      </c>
      <c r="M3666" s="1" t="str">
        <f t="shared" si="786"/>
        <v/>
      </c>
    </row>
    <row r="3667" spans="2:13" x14ac:dyDescent="0.2">
      <c r="B3667" s="1" t="str">
        <f t="shared" si="781"/>
        <v/>
      </c>
      <c r="C3667" s="12">
        <f t="shared" si="782"/>
        <v>1</v>
      </c>
      <c r="D3667" s="1" t="str">
        <f t="shared" si="783"/>
        <v/>
      </c>
      <c r="E3667" s="1" t="str">
        <f t="shared" si="784"/>
        <v/>
      </c>
      <c r="H3667" s="1" t="str">
        <f>IF(ISBLANK(N3667),"",IF(SUM(AC3667:CO3667)=0,"other",INDEX(AC$6:CO$6,MATCH(1,AC3667:CO3667,0))))</f>
        <v/>
      </c>
      <c r="I3667" s="1" t="str" cm="1">
        <f t="array" ref="I3667">IF(ISBLANK(N3667),"",INDEX($AC$7:$CO$7,,MATCH(H3667,$AC$6:$CO$6,0)))</f>
        <v/>
      </c>
      <c r="L3667" s="1" t="str">
        <f t="shared" si="785"/>
        <v/>
      </c>
      <c r="M3667" s="1" t="str">
        <f t="shared" si="786"/>
        <v/>
      </c>
    </row>
    <row r="3668" spans="2:13" x14ac:dyDescent="0.2">
      <c r="B3668" s="1" t="str">
        <f t="shared" si="781"/>
        <v/>
      </c>
      <c r="C3668" s="12">
        <f t="shared" si="782"/>
        <v>1</v>
      </c>
      <c r="D3668" s="1" t="str">
        <f t="shared" si="783"/>
        <v/>
      </c>
      <c r="E3668" s="1" t="str">
        <f t="shared" si="784"/>
        <v/>
      </c>
      <c r="H3668" s="1" t="str">
        <f>IF(ISBLANK(N3668),"",IF(SUM(AC3668:CO3668)=0,"other",INDEX(AC$6:CO$6,MATCH(1,AC3668:CO3668,0))))</f>
        <v/>
      </c>
      <c r="I3668" s="1" t="str" cm="1">
        <f t="array" ref="I3668">IF(ISBLANK(N3668),"",INDEX($AC$7:$CO$7,,MATCH(H3668,$AC$6:$CO$6,0)))</f>
        <v/>
      </c>
      <c r="L3668" s="1" t="str">
        <f t="shared" si="785"/>
        <v/>
      </c>
      <c r="M3668" s="1" t="str">
        <f t="shared" si="786"/>
        <v/>
      </c>
    </row>
    <row r="3669" spans="2:13" x14ac:dyDescent="0.2">
      <c r="B3669" s="1" t="str">
        <f t="shared" si="781"/>
        <v/>
      </c>
      <c r="C3669" s="12">
        <f t="shared" si="782"/>
        <v>1</v>
      </c>
      <c r="D3669" s="1" t="str">
        <f t="shared" si="783"/>
        <v/>
      </c>
      <c r="E3669" s="1" t="str">
        <f t="shared" si="784"/>
        <v/>
      </c>
      <c r="H3669" s="1" t="str">
        <f>IF(ISBLANK(N3669),"",IF(SUM(AC3669:CO3669)=0,"other",INDEX(AC$6:CO$6,MATCH(1,AC3669:CO3669,0))))</f>
        <v/>
      </c>
      <c r="I3669" s="1" t="str" cm="1">
        <f t="array" ref="I3669">IF(ISBLANK(N3669),"",INDEX($AC$7:$CO$7,,MATCH(H3669,$AC$6:$CO$6,0)))</f>
        <v/>
      </c>
      <c r="L3669" s="1" t="str">
        <f t="shared" si="785"/>
        <v/>
      </c>
      <c r="M3669" s="1" t="str">
        <f t="shared" si="786"/>
        <v/>
      </c>
    </row>
    <row r="3670" spans="2:13" x14ac:dyDescent="0.2">
      <c r="B3670" s="1" t="str">
        <f t="shared" si="781"/>
        <v/>
      </c>
      <c r="C3670" s="12">
        <f t="shared" si="782"/>
        <v>1</v>
      </c>
      <c r="D3670" s="1" t="str">
        <f t="shared" si="783"/>
        <v/>
      </c>
      <c r="E3670" s="1" t="str">
        <f t="shared" si="784"/>
        <v/>
      </c>
      <c r="H3670" s="1" t="str">
        <f>IF(ISBLANK(N3670),"",IF(SUM(AC3670:CO3670)=0,"other",INDEX(AC$6:CO$6,MATCH(1,AC3670:CO3670,0))))</f>
        <v/>
      </c>
      <c r="I3670" s="1" t="str" cm="1">
        <f t="array" ref="I3670">IF(ISBLANK(N3670),"",INDEX($AC$7:$CO$7,,MATCH(H3670,$AC$6:$CO$6,0)))</f>
        <v/>
      </c>
      <c r="L3670" s="1" t="str">
        <f t="shared" si="785"/>
        <v/>
      </c>
      <c r="M3670" s="1" t="str">
        <f t="shared" si="786"/>
        <v/>
      </c>
    </row>
    <row r="3671" spans="2:13" x14ac:dyDescent="0.2">
      <c r="B3671" s="1" t="str">
        <f t="shared" si="781"/>
        <v/>
      </c>
      <c r="C3671" s="12">
        <f t="shared" si="782"/>
        <v>1</v>
      </c>
      <c r="D3671" s="1" t="str">
        <f t="shared" si="783"/>
        <v/>
      </c>
      <c r="E3671" s="1" t="str">
        <f t="shared" si="784"/>
        <v/>
      </c>
      <c r="H3671" s="1" t="str">
        <f>IF(ISBLANK(N3671),"",IF(SUM(AC3671:CO3671)=0,"other",INDEX(AC$6:CO$6,MATCH(1,AC3671:CO3671,0))))</f>
        <v/>
      </c>
      <c r="I3671" s="1" t="str" cm="1">
        <f t="array" ref="I3671">IF(ISBLANK(N3671),"",INDEX($AC$7:$CO$7,,MATCH(H3671,$AC$6:$CO$6,0)))</f>
        <v/>
      </c>
      <c r="L3671" s="1" t="str">
        <f t="shared" si="785"/>
        <v/>
      </c>
      <c r="M3671" s="1" t="str">
        <f t="shared" si="786"/>
        <v/>
      </c>
    </row>
    <row r="3672" spans="2:13" x14ac:dyDescent="0.2">
      <c r="B3672" s="1" t="str">
        <f t="shared" si="781"/>
        <v/>
      </c>
      <c r="C3672" s="12">
        <f t="shared" si="782"/>
        <v>1</v>
      </c>
      <c r="D3672" s="1" t="str">
        <f t="shared" si="783"/>
        <v/>
      </c>
      <c r="E3672" s="1" t="str">
        <f t="shared" si="784"/>
        <v/>
      </c>
      <c r="H3672" s="1" t="str">
        <f>IF(ISBLANK(N3672),"",IF(SUM(AC3672:CO3672)=0,"other",INDEX(AC$6:CO$6,MATCH(1,AC3672:CO3672,0))))</f>
        <v/>
      </c>
      <c r="I3672" s="1" t="str" cm="1">
        <f t="array" ref="I3672">IF(ISBLANK(N3672),"",INDEX($AC$7:$CO$7,,MATCH(H3672,$AC$6:$CO$6,0)))</f>
        <v/>
      </c>
      <c r="L3672" s="1" t="str">
        <f t="shared" si="785"/>
        <v/>
      </c>
      <c r="M3672" s="1" t="str">
        <f t="shared" si="786"/>
        <v/>
      </c>
    </row>
    <row r="3673" spans="2:13" x14ac:dyDescent="0.2">
      <c r="B3673" s="1" t="str">
        <f t="shared" si="781"/>
        <v/>
      </c>
      <c r="C3673" s="12">
        <f t="shared" si="782"/>
        <v>1</v>
      </c>
      <c r="D3673" s="1" t="str">
        <f t="shared" si="783"/>
        <v/>
      </c>
      <c r="E3673" s="1" t="str">
        <f t="shared" si="784"/>
        <v/>
      </c>
      <c r="H3673" s="1" t="str">
        <f>IF(ISBLANK(N3673),"",IF(SUM(AC3673:CO3673)=0,"other",INDEX(AC$6:CO$6,MATCH(1,AC3673:CO3673,0))))</f>
        <v/>
      </c>
      <c r="I3673" s="1" t="str" cm="1">
        <f t="array" ref="I3673">IF(ISBLANK(N3673),"",INDEX($AC$7:$CO$7,,MATCH(H3673,$AC$6:$CO$6,0)))</f>
        <v/>
      </c>
      <c r="L3673" s="1" t="str">
        <f t="shared" si="785"/>
        <v/>
      </c>
      <c r="M3673" s="1" t="str">
        <f t="shared" si="786"/>
        <v/>
      </c>
    </row>
    <row r="3674" spans="2:13" x14ac:dyDescent="0.2">
      <c r="B3674" s="1" t="str">
        <f t="shared" si="781"/>
        <v/>
      </c>
      <c r="C3674" s="12">
        <f t="shared" si="782"/>
        <v>1</v>
      </c>
      <c r="D3674" s="1" t="str">
        <f t="shared" si="783"/>
        <v/>
      </c>
      <c r="E3674" s="1" t="str">
        <f t="shared" si="784"/>
        <v/>
      </c>
      <c r="H3674" s="1" t="str">
        <f>IF(ISBLANK(N3674),"",IF(SUM(AC3674:CO3674)=0,"other",INDEX(AC$6:CO$6,MATCH(1,AC3674:CO3674,0))))</f>
        <v/>
      </c>
      <c r="I3674" s="1" t="str" cm="1">
        <f t="array" ref="I3674">IF(ISBLANK(N3674),"",INDEX($AC$7:$CO$7,,MATCH(H3674,$AC$6:$CO$6,0)))</f>
        <v/>
      </c>
      <c r="L3674" s="1" t="str">
        <f t="shared" si="785"/>
        <v/>
      </c>
      <c r="M3674" s="1" t="str">
        <f t="shared" si="786"/>
        <v/>
      </c>
    </row>
    <row r="3675" spans="2:13" x14ac:dyDescent="0.2">
      <c r="B3675" s="1" t="str">
        <f t="shared" si="781"/>
        <v/>
      </c>
      <c r="C3675" s="12">
        <f t="shared" si="782"/>
        <v>1</v>
      </c>
      <c r="D3675" s="1" t="str">
        <f t="shared" si="783"/>
        <v/>
      </c>
      <c r="E3675" s="1" t="str">
        <f t="shared" si="784"/>
        <v/>
      </c>
      <c r="H3675" s="1" t="str">
        <f>IF(ISBLANK(N3675),"",IF(SUM(AC3675:CO3675)=0,"other",INDEX(AC$6:CO$6,MATCH(1,AC3675:CO3675,0))))</f>
        <v/>
      </c>
      <c r="I3675" s="1" t="str" cm="1">
        <f t="array" ref="I3675">IF(ISBLANK(N3675),"",INDEX($AC$7:$CO$7,,MATCH(H3675,$AC$6:$CO$6,0)))</f>
        <v/>
      </c>
      <c r="L3675" s="1" t="str">
        <f t="shared" si="785"/>
        <v/>
      </c>
      <c r="M3675" s="1" t="str">
        <f t="shared" si="786"/>
        <v/>
      </c>
    </row>
    <row r="3676" spans="2:13" x14ac:dyDescent="0.2">
      <c r="B3676" s="1" t="str">
        <f t="shared" si="781"/>
        <v/>
      </c>
      <c r="C3676" s="12">
        <f t="shared" si="782"/>
        <v>1</v>
      </c>
      <c r="D3676" s="1" t="str">
        <f t="shared" si="783"/>
        <v/>
      </c>
      <c r="E3676" s="1" t="str">
        <f t="shared" si="784"/>
        <v/>
      </c>
      <c r="H3676" s="1" t="str">
        <f>IF(ISBLANK(N3676),"",IF(SUM(AC3676:CO3676)=0,"other",INDEX(AC$6:CO$6,MATCH(1,AC3676:CO3676,0))))</f>
        <v/>
      </c>
      <c r="I3676" s="1" t="str" cm="1">
        <f t="array" ref="I3676">IF(ISBLANK(N3676),"",INDEX($AC$7:$CO$7,,MATCH(H3676,$AC$6:$CO$6,0)))</f>
        <v/>
      </c>
      <c r="L3676" s="1" t="str">
        <f t="shared" si="785"/>
        <v/>
      </c>
      <c r="M3676" s="1" t="str">
        <f t="shared" si="786"/>
        <v/>
      </c>
    </row>
    <row r="3677" spans="2:13" x14ac:dyDescent="0.2">
      <c r="B3677" s="1" t="str">
        <f t="shared" si="781"/>
        <v/>
      </c>
      <c r="C3677" s="12">
        <f t="shared" si="782"/>
        <v>1</v>
      </c>
      <c r="D3677" s="1" t="str">
        <f t="shared" si="783"/>
        <v/>
      </c>
      <c r="E3677" s="1" t="str">
        <f t="shared" si="784"/>
        <v/>
      </c>
      <c r="H3677" s="1" t="str">
        <f>IF(ISBLANK(N3677),"",IF(SUM(AC3677:CO3677)=0,"other",INDEX(AC$6:CO$6,MATCH(1,AC3677:CO3677,0))))</f>
        <v/>
      </c>
      <c r="I3677" s="1" t="str" cm="1">
        <f t="array" ref="I3677">IF(ISBLANK(N3677),"",INDEX($AC$7:$CO$7,,MATCH(H3677,$AC$6:$CO$6,0)))</f>
        <v/>
      </c>
      <c r="L3677" s="1" t="str">
        <f t="shared" si="785"/>
        <v/>
      </c>
      <c r="M3677" s="1" t="str">
        <f t="shared" si="786"/>
        <v/>
      </c>
    </row>
    <row r="3678" spans="2:13" x14ac:dyDescent="0.2">
      <c r="B3678" s="1" t="str">
        <f t="shared" si="781"/>
        <v/>
      </c>
      <c r="C3678" s="12">
        <f t="shared" si="782"/>
        <v>1</v>
      </c>
      <c r="D3678" s="1" t="str">
        <f t="shared" si="783"/>
        <v/>
      </c>
      <c r="E3678" s="1" t="str">
        <f t="shared" si="784"/>
        <v/>
      </c>
      <c r="H3678" s="1" t="str">
        <f>IF(ISBLANK(N3678),"",IF(SUM(AC3678:CO3678)=0,"other",INDEX(AC$6:CO$6,MATCH(1,AC3678:CO3678,0))))</f>
        <v/>
      </c>
      <c r="I3678" s="1" t="str" cm="1">
        <f t="array" ref="I3678">IF(ISBLANK(N3678),"",INDEX($AC$7:$CO$7,,MATCH(H3678,$AC$6:$CO$6,0)))</f>
        <v/>
      </c>
      <c r="L3678" s="1" t="str">
        <f t="shared" si="785"/>
        <v/>
      </c>
      <c r="M3678" s="1" t="str">
        <f t="shared" si="786"/>
        <v/>
      </c>
    </row>
    <row r="3679" spans="2:13" x14ac:dyDescent="0.2">
      <c r="B3679" s="1" t="str">
        <f t="shared" si="781"/>
        <v/>
      </c>
      <c r="C3679" s="12">
        <f t="shared" si="782"/>
        <v>1</v>
      </c>
      <c r="D3679" s="1" t="str">
        <f t="shared" si="783"/>
        <v/>
      </c>
      <c r="E3679" s="1" t="str">
        <f t="shared" si="784"/>
        <v/>
      </c>
      <c r="H3679" s="1" t="str">
        <f>IF(ISBLANK(N3679),"",IF(SUM(AC3679:CO3679)=0,"other",INDEX(AC$6:CO$6,MATCH(1,AC3679:CO3679,0))))</f>
        <v/>
      </c>
      <c r="I3679" s="1" t="str" cm="1">
        <f t="array" ref="I3679">IF(ISBLANK(N3679),"",INDEX($AC$7:$CO$7,,MATCH(H3679,$AC$6:$CO$6,0)))</f>
        <v/>
      </c>
      <c r="L3679" s="1" t="str">
        <f t="shared" si="785"/>
        <v/>
      </c>
      <c r="M3679" s="1" t="str">
        <f t="shared" si="786"/>
        <v/>
      </c>
    </row>
    <row r="3680" spans="2:13" x14ac:dyDescent="0.2">
      <c r="B3680" s="1" t="str">
        <f t="shared" si="781"/>
        <v/>
      </c>
      <c r="C3680" s="12">
        <f t="shared" si="782"/>
        <v>1</v>
      </c>
      <c r="D3680" s="1" t="str">
        <f t="shared" si="783"/>
        <v/>
      </c>
      <c r="E3680" s="1" t="str">
        <f t="shared" si="784"/>
        <v/>
      </c>
      <c r="H3680" s="1" t="str">
        <f>IF(ISBLANK(N3680),"",IF(SUM(AC3680:CO3680)=0,"other",INDEX(AC$6:CO$6,MATCH(1,AC3680:CO3680,0))))</f>
        <v/>
      </c>
      <c r="I3680" s="1" t="str" cm="1">
        <f t="array" ref="I3680">IF(ISBLANK(N3680),"",INDEX($AC$7:$CO$7,,MATCH(H3680,$AC$6:$CO$6,0)))</f>
        <v/>
      </c>
      <c r="L3680" s="1" t="str">
        <f t="shared" si="785"/>
        <v/>
      </c>
      <c r="M3680" s="1" t="str">
        <f t="shared" si="786"/>
        <v/>
      </c>
    </row>
    <row r="3681" spans="2:13" x14ac:dyDescent="0.2">
      <c r="B3681" s="1" t="str">
        <f t="shared" si="781"/>
        <v/>
      </c>
      <c r="C3681" s="12">
        <f t="shared" si="782"/>
        <v>1</v>
      </c>
      <c r="D3681" s="1" t="str">
        <f t="shared" si="783"/>
        <v/>
      </c>
      <c r="E3681" s="1" t="str">
        <f t="shared" si="784"/>
        <v/>
      </c>
      <c r="H3681" s="1" t="str">
        <f>IF(ISBLANK(N3681),"",IF(SUM(AC3681:CO3681)=0,"other",INDEX(AC$6:CO$6,MATCH(1,AC3681:CO3681,0))))</f>
        <v/>
      </c>
      <c r="I3681" s="1" t="str" cm="1">
        <f t="array" ref="I3681">IF(ISBLANK(N3681),"",INDEX($AC$7:$CO$7,,MATCH(H3681,$AC$6:$CO$6,0)))</f>
        <v/>
      </c>
      <c r="L3681" s="1" t="str">
        <f t="shared" si="785"/>
        <v/>
      </c>
      <c r="M3681" s="1" t="str">
        <f t="shared" si="786"/>
        <v/>
      </c>
    </row>
    <row r="3682" spans="2:13" x14ac:dyDescent="0.2">
      <c r="B3682" s="1" t="str">
        <f t="shared" si="781"/>
        <v/>
      </c>
      <c r="C3682" s="12">
        <f t="shared" si="782"/>
        <v>1</v>
      </c>
      <c r="D3682" s="1" t="str">
        <f t="shared" si="783"/>
        <v/>
      </c>
      <c r="E3682" s="1" t="str">
        <f t="shared" si="784"/>
        <v/>
      </c>
      <c r="H3682" s="1" t="str">
        <f>IF(ISBLANK(N3682),"",IF(SUM(AC3682:CO3682)=0,"other",INDEX(AC$6:CO$6,MATCH(1,AC3682:CO3682,0))))</f>
        <v/>
      </c>
      <c r="I3682" s="1" t="str" cm="1">
        <f t="array" ref="I3682">IF(ISBLANK(N3682),"",INDEX($AC$7:$CO$7,,MATCH(H3682,$AC$6:$CO$6,0)))</f>
        <v/>
      </c>
      <c r="L3682" s="1" t="str">
        <f t="shared" si="785"/>
        <v/>
      </c>
      <c r="M3682" s="1" t="str">
        <f t="shared" si="786"/>
        <v/>
      </c>
    </row>
    <row r="3683" spans="2:13" x14ac:dyDescent="0.2">
      <c r="B3683" s="1" t="str">
        <f t="shared" si="781"/>
        <v/>
      </c>
      <c r="C3683" s="12">
        <f t="shared" si="782"/>
        <v>1</v>
      </c>
      <c r="D3683" s="1" t="str">
        <f t="shared" si="783"/>
        <v/>
      </c>
      <c r="E3683" s="1" t="str">
        <f t="shared" si="784"/>
        <v/>
      </c>
      <c r="H3683" s="1" t="str">
        <f>IF(ISBLANK(N3683),"",IF(SUM(AC3683:CO3683)=0,"other",INDEX(AC$6:CO$6,MATCH(1,AC3683:CO3683,0))))</f>
        <v/>
      </c>
      <c r="I3683" s="1" t="str" cm="1">
        <f t="array" ref="I3683">IF(ISBLANK(N3683),"",INDEX($AC$7:$CO$7,,MATCH(H3683,$AC$6:$CO$6,0)))</f>
        <v/>
      </c>
      <c r="L3683" s="1" t="str">
        <f t="shared" si="785"/>
        <v/>
      </c>
      <c r="M3683" s="1" t="str">
        <f t="shared" si="786"/>
        <v/>
      </c>
    </row>
    <row r="3684" spans="2:13" x14ac:dyDescent="0.2">
      <c r="B3684" s="1" t="str">
        <f t="shared" si="781"/>
        <v/>
      </c>
      <c r="C3684" s="12">
        <f t="shared" si="782"/>
        <v>1</v>
      </c>
      <c r="D3684" s="1" t="str">
        <f t="shared" si="783"/>
        <v/>
      </c>
      <c r="E3684" s="1" t="str">
        <f t="shared" si="784"/>
        <v/>
      </c>
      <c r="H3684" s="1" t="str">
        <f>IF(ISBLANK(N3684),"",IF(SUM(AC3684:CO3684)=0,"other",INDEX(AC$6:CO$6,MATCH(1,AC3684:CO3684,0))))</f>
        <v/>
      </c>
      <c r="I3684" s="1" t="str" cm="1">
        <f t="array" ref="I3684">IF(ISBLANK(N3684),"",INDEX($AC$7:$CO$7,,MATCH(H3684,$AC$6:$CO$6,0)))</f>
        <v/>
      </c>
      <c r="L3684" s="1" t="str">
        <f t="shared" si="785"/>
        <v/>
      </c>
      <c r="M3684" s="1" t="str">
        <f t="shared" si="786"/>
        <v/>
      </c>
    </row>
    <row r="3685" spans="2:13" x14ac:dyDescent="0.2">
      <c r="B3685" s="1" t="str">
        <f t="shared" si="781"/>
        <v/>
      </c>
      <c r="C3685" s="12">
        <f t="shared" si="782"/>
        <v>1</v>
      </c>
      <c r="D3685" s="1" t="str">
        <f t="shared" si="783"/>
        <v/>
      </c>
      <c r="E3685" s="1" t="str">
        <f t="shared" si="784"/>
        <v/>
      </c>
      <c r="H3685" s="1" t="str">
        <f>IF(ISBLANK(N3685),"",IF(SUM(AC3685:CO3685)=0,"other",INDEX(AC$6:CO$6,MATCH(1,AC3685:CO3685,0))))</f>
        <v/>
      </c>
      <c r="I3685" s="1" t="str" cm="1">
        <f t="array" ref="I3685">IF(ISBLANK(N3685),"",INDEX($AC$7:$CO$7,,MATCH(H3685,$AC$6:$CO$6,0)))</f>
        <v/>
      </c>
      <c r="L3685" s="1" t="str">
        <f t="shared" si="785"/>
        <v/>
      </c>
      <c r="M3685" s="1" t="str">
        <f t="shared" si="786"/>
        <v/>
      </c>
    </row>
    <row r="3686" spans="2:13" x14ac:dyDescent="0.2">
      <c r="B3686" s="1" t="str">
        <f t="shared" si="781"/>
        <v/>
      </c>
      <c r="C3686" s="12">
        <f t="shared" si="782"/>
        <v>1</v>
      </c>
      <c r="D3686" s="1" t="str">
        <f t="shared" si="783"/>
        <v/>
      </c>
      <c r="E3686" s="1" t="str">
        <f t="shared" si="784"/>
        <v/>
      </c>
      <c r="H3686" s="1" t="str">
        <f>IF(ISBLANK(N3686),"",IF(SUM(AC3686:CO3686)=0,"other",INDEX(AC$6:CO$6,MATCH(1,AC3686:CO3686,0))))</f>
        <v/>
      </c>
      <c r="I3686" s="1" t="str" cm="1">
        <f t="array" ref="I3686">IF(ISBLANK(N3686),"",INDEX($AC$7:$CO$7,,MATCH(H3686,$AC$6:$CO$6,0)))</f>
        <v/>
      </c>
      <c r="L3686" s="1" t="str">
        <f t="shared" si="785"/>
        <v/>
      </c>
      <c r="M3686" s="1" t="str">
        <f t="shared" si="786"/>
        <v/>
      </c>
    </row>
    <row r="3687" spans="2:13" x14ac:dyDescent="0.2">
      <c r="B3687" s="1" t="str">
        <f t="shared" si="781"/>
        <v/>
      </c>
      <c r="C3687" s="12">
        <f t="shared" si="782"/>
        <v>1</v>
      </c>
      <c r="D3687" s="1" t="str">
        <f t="shared" si="783"/>
        <v/>
      </c>
      <c r="E3687" s="1" t="str">
        <f t="shared" si="784"/>
        <v/>
      </c>
      <c r="H3687" s="1" t="str">
        <f>IF(ISBLANK(N3687),"",IF(SUM(AC3687:CO3687)=0,"other",INDEX(AC$6:CO$6,MATCH(1,AC3687:CO3687,0))))</f>
        <v/>
      </c>
      <c r="I3687" s="1" t="str" cm="1">
        <f t="array" ref="I3687">IF(ISBLANK(N3687),"",INDEX($AC$7:$CO$7,,MATCH(H3687,$AC$6:$CO$6,0)))</f>
        <v/>
      </c>
      <c r="L3687" s="1" t="str">
        <f t="shared" si="785"/>
        <v/>
      </c>
      <c r="M3687" s="1" t="str">
        <f t="shared" si="786"/>
        <v/>
      </c>
    </row>
    <row r="3688" spans="2:13" x14ac:dyDescent="0.2">
      <c r="B3688" s="1" t="str">
        <f t="shared" si="781"/>
        <v/>
      </c>
      <c r="C3688" s="12">
        <f t="shared" si="782"/>
        <v>1</v>
      </c>
      <c r="D3688" s="1" t="str">
        <f t="shared" si="783"/>
        <v/>
      </c>
      <c r="E3688" s="1" t="str">
        <f t="shared" si="784"/>
        <v/>
      </c>
      <c r="H3688" s="1" t="str">
        <f>IF(ISBLANK(N3688),"",IF(SUM(AC3688:CO3688)=0,"other",INDEX(AC$6:CO$6,MATCH(1,AC3688:CO3688,0))))</f>
        <v/>
      </c>
      <c r="I3688" s="1" t="str" cm="1">
        <f t="array" ref="I3688">IF(ISBLANK(N3688),"",INDEX($AC$7:$CO$7,,MATCH(H3688,$AC$6:$CO$6,0)))</f>
        <v/>
      </c>
      <c r="L3688" s="1" t="str">
        <f t="shared" si="785"/>
        <v/>
      </c>
      <c r="M3688" s="1" t="str">
        <f t="shared" si="786"/>
        <v/>
      </c>
    </row>
    <row r="3689" spans="2:13" x14ac:dyDescent="0.2">
      <c r="B3689" s="1" t="str">
        <f t="shared" si="781"/>
        <v/>
      </c>
      <c r="C3689" s="12">
        <f t="shared" si="782"/>
        <v>1</v>
      </c>
      <c r="D3689" s="1" t="str">
        <f t="shared" si="783"/>
        <v/>
      </c>
      <c r="E3689" s="1" t="str">
        <f t="shared" si="784"/>
        <v/>
      </c>
      <c r="H3689" s="1" t="str">
        <f>IF(ISBLANK(N3689),"",IF(SUM(AC3689:CO3689)=0,"other",INDEX(AC$6:CO$6,MATCH(1,AC3689:CO3689,0))))</f>
        <v/>
      </c>
      <c r="I3689" s="1" t="str" cm="1">
        <f t="array" ref="I3689">IF(ISBLANK(N3689),"",INDEX($AC$7:$CO$7,,MATCH(H3689,$AC$6:$CO$6,0)))</f>
        <v/>
      </c>
      <c r="L3689" s="1" t="str">
        <f t="shared" si="785"/>
        <v/>
      </c>
      <c r="M3689" s="1" t="str">
        <f t="shared" si="786"/>
        <v/>
      </c>
    </row>
    <row r="3690" spans="2:13" x14ac:dyDescent="0.2">
      <c r="B3690" s="1" t="str">
        <f t="shared" si="781"/>
        <v/>
      </c>
      <c r="C3690" s="12">
        <f t="shared" si="782"/>
        <v>1</v>
      </c>
      <c r="D3690" s="1" t="str">
        <f t="shared" si="783"/>
        <v/>
      </c>
      <c r="E3690" s="1" t="str">
        <f t="shared" si="784"/>
        <v/>
      </c>
      <c r="H3690" s="1" t="str">
        <f>IF(ISBLANK(N3690),"",IF(SUM(AC3690:CO3690)=0,"other",INDEX(AC$6:CO$6,MATCH(1,AC3690:CO3690,0))))</f>
        <v/>
      </c>
      <c r="I3690" s="1" t="str" cm="1">
        <f t="array" ref="I3690">IF(ISBLANK(N3690),"",INDEX($AC$7:$CO$7,,MATCH(H3690,$AC$6:$CO$6,0)))</f>
        <v/>
      </c>
      <c r="L3690" s="1" t="str">
        <f t="shared" si="785"/>
        <v/>
      </c>
      <c r="M3690" s="1" t="str">
        <f t="shared" si="786"/>
        <v/>
      </c>
    </row>
    <row r="3691" spans="2:13" x14ac:dyDescent="0.2">
      <c r="B3691" s="1" t="str">
        <f t="shared" si="781"/>
        <v/>
      </c>
      <c r="C3691" s="12">
        <f t="shared" si="782"/>
        <v>1</v>
      </c>
      <c r="D3691" s="1" t="str">
        <f t="shared" si="783"/>
        <v/>
      </c>
      <c r="E3691" s="1" t="str">
        <f t="shared" si="784"/>
        <v/>
      </c>
      <c r="H3691" s="1" t="str">
        <f>IF(ISBLANK(N3691),"",IF(SUM(AC3691:CO3691)=0,"other",INDEX(AC$6:CO$6,MATCH(1,AC3691:CO3691,0))))</f>
        <v/>
      </c>
      <c r="I3691" s="1" t="str" cm="1">
        <f t="array" ref="I3691">IF(ISBLANK(N3691),"",INDEX($AC$7:$CO$7,,MATCH(H3691,$AC$6:$CO$6,0)))</f>
        <v/>
      </c>
      <c r="L3691" s="1" t="str">
        <f t="shared" si="785"/>
        <v/>
      </c>
      <c r="M3691" s="1" t="str">
        <f t="shared" si="786"/>
        <v/>
      </c>
    </row>
    <row r="3692" spans="2:13" x14ac:dyDescent="0.2">
      <c r="B3692" s="1" t="str">
        <f t="shared" si="781"/>
        <v/>
      </c>
      <c r="C3692" s="12">
        <f t="shared" si="782"/>
        <v>1</v>
      </c>
      <c r="D3692" s="1" t="str">
        <f t="shared" si="783"/>
        <v/>
      </c>
      <c r="E3692" s="1" t="str">
        <f t="shared" si="784"/>
        <v/>
      </c>
      <c r="H3692" s="1" t="str">
        <f>IF(ISBLANK(N3692),"",IF(SUM(AC3692:CO3692)=0,"other",INDEX(AC$6:CO$6,MATCH(1,AC3692:CO3692,0))))</f>
        <v/>
      </c>
      <c r="I3692" s="1" t="str" cm="1">
        <f t="array" ref="I3692">IF(ISBLANK(N3692),"",INDEX($AC$7:$CO$7,,MATCH(H3692,$AC$6:$CO$6,0)))</f>
        <v/>
      </c>
      <c r="L3692" s="1" t="str">
        <f t="shared" si="785"/>
        <v/>
      </c>
      <c r="M3692" s="1" t="str">
        <f t="shared" si="786"/>
        <v/>
      </c>
    </row>
    <row r="3693" spans="2:13" x14ac:dyDescent="0.2">
      <c r="B3693" s="1" t="str">
        <f t="shared" si="781"/>
        <v/>
      </c>
      <c r="C3693" s="12">
        <f t="shared" si="782"/>
        <v>1</v>
      </c>
      <c r="D3693" s="1" t="str">
        <f t="shared" si="783"/>
        <v/>
      </c>
      <c r="E3693" s="1" t="str">
        <f t="shared" si="784"/>
        <v/>
      </c>
      <c r="H3693" s="1" t="str">
        <f>IF(ISBLANK(N3693),"",IF(SUM(AC3693:CO3693)=0,"other",INDEX(AC$6:CO$6,MATCH(1,AC3693:CO3693,0))))</f>
        <v/>
      </c>
      <c r="I3693" s="1" t="str" cm="1">
        <f t="array" ref="I3693">IF(ISBLANK(N3693),"",INDEX($AC$7:$CO$7,,MATCH(H3693,$AC$6:$CO$6,0)))</f>
        <v/>
      </c>
      <c r="L3693" s="1" t="str">
        <f t="shared" si="785"/>
        <v/>
      </c>
      <c r="M3693" s="1" t="str">
        <f t="shared" si="786"/>
        <v/>
      </c>
    </row>
    <row r="3694" spans="2:13" x14ac:dyDescent="0.2">
      <c r="B3694" s="1" t="str">
        <f t="shared" si="781"/>
        <v/>
      </c>
      <c r="C3694" s="12">
        <f t="shared" si="782"/>
        <v>1</v>
      </c>
      <c r="D3694" s="1" t="str">
        <f t="shared" si="783"/>
        <v/>
      </c>
      <c r="E3694" s="1" t="str">
        <f t="shared" si="784"/>
        <v/>
      </c>
      <c r="H3694" s="1" t="str">
        <f>IF(ISBLANK(N3694),"",IF(SUM(AC3694:CO3694)=0,"other",INDEX(AC$6:CO$6,MATCH(1,AC3694:CO3694,0))))</f>
        <v/>
      </c>
      <c r="I3694" s="1" t="str" cm="1">
        <f t="array" ref="I3694">IF(ISBLANK(N3694),"",INDEX($AC$7:$CO$7,,MATCH(H3694,$AC$6:$CO$6,0)))</f>
        <v/>
      </c>
      <c r="L3694" s="1" t="str">
        <f t="shared" si="785"/>
        <v/>
      </c>
      <c r="M3694" s="1" t="str">
        <f t="shared" si="786"/>
        <v/>
      </c>
    </row>
    <row r="3695" spans="2:13" x14ac:dyDescent="0.2">
      <c r="B3695" s="1" t="str">
        <f t="shared" si="781"/>
        <v/>
      </c>
      <c r="C3695" s="12">
        <f t="shared" si="782"/>
        <v>1</v>
      </c>
      <c r="D3695" s="1" t="str">
        <f t="shared" si="783"/>
        <v/>
      </c>
      <c r="E3695" s="1" t="str">
        <f t="shared" si="784"/>
        <v/>
      </c>
      <c r="H3695" s="1" t="str">
        <f>IF(ISBLANK(N3695),"",IF(SUM(AC3695:CO3695)=0,"other",INDEX(AC$6:CO$6,MATCH(1,AC3695:CO3695,0))))</f>
        <v/>
      </c>
      <c r="I3695" s="1" t="str" cm="1">
        <f t="array" ref="I3695">IF(ISBLANK(N3695),"",INDEX($AC$7:$CO$7,,MATCH(H3695,$AC$6:$CO$6,0)))</f>
        <v/>
      </c>
      <c r="L3695" s="1" t="str">
        <f t="shared" si="785"/>
        <v/>
      </c>
      <c r="M3695" s="1" t="str">
        <f t="shared" si="786"/>
        <v/>
      </c>
    </row>
    <row r="3696" spans="2:13" x14ac:dyDescent="0.2">
      <c r="B3696" s="1" t="str">
        <f t="shared" si="781"/>
        <v/>
      </c>
      <c r="C3696" s="12">
        <f t="shared" si="782"/>
        <v>1</v>
      </c>
      <c r="D3696" s="1" t="str">
        <f t="shared" si="783"/>
        <v/>
      </c>
      <c r="E3696" s="1" t="str">
        <f t="shared" si="784"/>
        <v/>
      </c>
      <c r="H3696" s="1" t="str">
        <f>IF(ISBLANK(N3696),"",IF(SUM(AC3696:CO3696)=0,"other",INDEX(AC$6:CO$6,MATCH(1,AC3696:CO3696,0))))</f>
        <v/>
      </c>
      <c r="I3696" s="1" t="str" cm="1">
        <f t="array" ref="I3696">IF(ISBLANK(N3696),"",INDEX($AC$7:$CO$7,,MATCH(H3696,$AC$6:$CO$6,0)))</f>
        <v/>
      </c>
      <c r="L3696" s="1" t="str">
        <f t="shared" si="785"/>
        <v/>
      </c>
      <c r="M3696" s="1" t="str">
        <f t="shared" si="786"/>
        <v/>
      </c>
    </row>
    <row r="3697" spans="2:13" x14ac:dyDescent="0.2">
      <c r="B3697" s="1" t="str">
        <f t="shared" si="781"/>
        <v/>
      </c>
      <c r="C3697" s="12">
        <f t="shared" si="782"/>
        <v>1</v>
      </c>
      <c r="D3697" s="1" t="str">
        <f t="shared" si="783"/>
        <v/>
      </c>
      <c r="E3697" s="1" t="str">
        <f t="shared" si="784"/>
        <v/>
      </c>
      <c r="H3697" s="1" t="str">
        <f>IF(ISBLANK(N3697),"",IF(SUM(AC3697:CO3697)=0,"other",INDEX(AC$6:CO$6,MATCH(1,AC3697:CO3697,0))))</f>
        <v/>
      </c>
      <c r="I3697" s="1" t="str" cm="1">
        <f t="array" ref="I3697">IF(ISBLANK(N3697),"",INDEX($AC$7:$CO$7,,MATCH(H3697,$AC$6:$CO$6,0)))</f>
        <v/>
      </c>
      <c r="L3697" s="1" t="str">
        <f t="shared" si="785"/>
        <v/>
      </c>
      <c r="M3697" s="1" t="str">
        <f t="shared" si="786"/>
        <v/>
      </c>
    </row>
    <row r="3698" spans="2:13" x14ac:dyDescent="0.2">
      <c r="B3698" s="1" t="str">
        <f t="shared" si="781"/>
        <v/>
      </c>
      <c r="C3698" s="12">
        <f t="shared" si="782"/>
        <v>1</v>
      </c>
      <c r="D3698" s="1" t="str">
        <f t="shared" si="783"/>
        <v/>
      </c>
      <c r="E3698" s="1" t="str">
        <f t="shared" si="784"/>
        <v/>
      </c>
      <c r="H3698" s="1" t="str">
        <f>IF(ISBLANK(N3698),"",IF(SUM(AC3698:CO3698)=0,"other",INDEX(AC$6:CO$6,MATCH(1,AC3698:CO3698,0))))</f>
        <v/>
      </c>
      <c r="I3698" s="1" t="str" cm="1">
        <f t="array" ref="I3698">IF(ISBLANK(N3698),"",INDEX($AC$7:$CO$7,,MATCH(H3698,$AC$6:$CO$6,0)))</f>
        <v/>
      </c>
      <c r="L3698" s="1" t="str">
        <f t="shared" si="785"/>
        <v/>
      </c>
      <c r="M3698" s="1" t="str">
        <f t="shared" si="786"/>
        <v/>
      </c>
    </row>
    <row r="3699" spans="2:13" x14ac:dyDescent="0.2">
      <c r="B3699" s="1" t="str">
        <f t="shared" si="781"/>
        <v/>
      </c>
      <c r="C3699" s="12">
        <f t="shared" si="782"/>
        <v>1</v>
      </c>
      <c r="D3699" s="1" t="str">
        <f t="shared" si="783"/>
        <v/>
      </c>
      <c r="E3699" s="1" t="str">
        <f t="shared" si="784"/>
        <v/>
      </c>
      <c r="H3699" s="1" t="str">
        <f>IF(ISBLANK(N3699),"",IF(SUM(AC3699:CO3699)=0,"other",INDEX(AC$6:CO$6,MATCH(1,AC3699:CO3699,0))))</f>
        <v/>
      </c>
      <c r="I3699" s="1" t="str" cm="1">
        <f t="array" ref="I3699">IF(ISBLANK(N3699),"",INDEX($AC$7:$CO$7,,MATCH(H3699,$AC$6:$CO$6,0)))</f>
        <v/>
      </c>
      <c r="L3699" s="1" t="str">
        <f t="shared" si="785"/>
        <v/>
      </c>
      <c r="M3699" s="1" t="str">
        <f t="shared" si="786"/>
        <v/>
      </c>
    </row>
    <row r="3700" spans="2:13" x14ac:dyDescent="0.2">
      <c r="B3700" s="1" t="str">
        <f t="shared" si="781"/>
        <v/>
      </c>
      <c r="C3700" s="12">
        <f t="shared" si="782"/>
        <v>1</v>
      </c>
      <c r="D3700" s="1" t="str">
        <f t="shared" si="783"/>
        <v/>
      </c>
      <c r="E3700" s="1" t="str">
        <f t="shared" si="784"/>
        <v/>
      </c>
      <c r="H3700" s="1" t="str">
        <f>IF(ISBLANK(N3700),"",IF(SUM(AC3700:CO3700)=0,"other",INDEX(AC$6:CO$6,MATCH(1,AC3700:CO3700,0))))</f>
        <v/>
      </c>
      <c r="I3700" s="1" t="str" cm="1">
        <f t="array" ref="I3700">IF(ISBLANK(N3700),"",INDEX($AC$7:$CO$7,,MATCH(H3700,$AC$6:$CO$6,0)))</f>
        <v/>
      </c>
      <c r="L3700" s="1" t="str">
        <f t="shared" si="785"/>
        <v/>
      </c>
      <c r="M3700" s="1" t="str">
        <f t="shared" si="786"/>
        <v/>
      </c>
    </row>
    <row r="3701" spans="2:13" x14ac:dyDescent="0.2">
      <c r="B3701" s="1" t="str">
        <f t="shared" si="781"/>
        <v/>
      </c>
      <c r="C3701" s="12">
        <f t="shared" si="782"/>
        <v>1</v>
      </c>
      <c r="D3701" s="1" t="str">
        <f t="shared" si="783"/>
        <v/>
      </c>
      <c r="E3701" s="1" t="str">
        <f t="shared" si="784"/>
        <v/>
      </c>
      <c r="H3701" s="1" t="str">
        <f>IF(ISBLANK(N3701),"",IF(SUM(AC3701:CO3701)=0,"other",INDEX(AC$6:CO$6,MATCH(1,AC3701:CO3701,0))))</f>
        <v/>
      </c>
      <c r="I3701" s="1" t="str" cm="1">
        <f t="array" ref="I3701">IF(ISBLANK(N3701),"",INDEX($AC$7:$CO$7,,MATCH(H3701,$AC$6:$CO$6,0)))</f>
        <v/>
      </c>
      <c r="L3701" s="1" t="str">
        <f t="shared" si="785"/>
        <v/>
      </c>
      <c r="M3701" s="1" t="str">
        <f t="shared" si="786"/>
        <v/>
      </c>
    </row>
    <row r="3702" spans="2:13" x14ac:dyDescent="0.2">
      <c r="B3702" s="1" t="str">
        <f t="shared" si="781"/>
        <v/>
      </c>
      <c r="C3702" s="12">
        <f t="shared" si="782"/>
        <v>1</v>
      </c>
      <c r="D3702" s="1" t="str">
        <f t="shared" si="783"/>
        <v/>
      </c>
      <c r="E3702" s="1" t="str">
        <f t="shared" si="784"/>
        <v/>
      </c>
      <c r="H3702" s="1" t="str">
        <f>IF(ISBLANK(N3702),"",IF(SUM(AC3702:CO3702)=0,"other",INDEX(AC$6:CO$6,MATCH(1,AC3702:CO3702,0))))</f>
        <v/>
      </c>
      <c r="I3702" s="1" t="str" cm="1">
        <f t="array" ref="I3702">IF(ISBLANK(N3702),"",INDEX($AC$7:$CO$7,,MATCH(H3702,$AC$6:$CO$6,0)))</f>
        <v/>
      </c>
      <c r="L3702" s="1" t="str">
        <f t="shared" si="785"/>
        <v/>
      </c>
      <c r="M3702" s="1" t="str">
        <f t="shared" si="786"/>
        <v/>
      </c>
    </row>
    <row r="3703" spans="2:13" x14ac:dyDescent="0.2">
      <c r="B3703" s="1" t="str">
        <f t="shared" si="781"/>
        <v/>
      </c>
      <c r="C3703" s="12">
        <f t="shared" si="782"/>
        <v>1</v>
      </c>
      <c r="D3703" s="1" t="str">
        <f t="shared" si="783"/>
        <v/>
      </c>
      <c r="E3703" s="1" t="str">
        <f t="shared" si="784"/>
        <v/>
      </c>
      <c r="H3703" s="1" t="str">
        <f>IF(ISBLANK(N3703),"",IF(SUM(AC3703:CO3703)=0,"other",INDEX(AC$6:CO$6,MATCH(1,AC3703:CO3703,0))))</f>
        <v/>
      </c>
      <c r="I3703" s="1" t="str" cm="1">
        <f t="array" ref="I3703">IF(ISBLANK(N3703),"",INDEX($AC$7:$CO$7,,MATCH(H3703,$AC$6:$CO$6,0)))</f>
        <v/>
      </c>
      <c r="L3703" s="1" t="str">
        <f t="shared" si="785"/>
        <v/>
      </c>
      <c r="M3703" s="1" t="str">
        <f t="shared" si="786"/>
        <v/>
      </c>
    </row>
    <row r="3704" spans="2:13" x14ac:dyDescent="0.2">
      <c r="B3704" s="1" t="str">
        <f t="shared" si="781"/>
        <v/>
      </c>
      <c r="C3704" s="12">
        <f t="shared" si="782"/>
        <v>1</v>
      </c>
      <c r="D3704" s="1" t="str">
        <f t="shared" si="783"/>
        <v/>
      </c>
      <c r="E3704" s="1" t="str">
        <f t="shared" si="784"/>
        <v/>
      </c>
      <c r="H3704" s="1" t="str">
        <f>IF(ISBLANK(N3704),"",IF(SUM(AC3704:CO3704)=0,"other",INDEX(AC$6:CO$6,MATCH(1,AC3704:CO3704,0))))</f>
        <v/>
      </c>
      <c r="I3704" s="1" t="str" cm="1">
        <f t="array" ref="I3704">IF(ISBLANK(N3704),"",INDEX($AC$7:$CO$7,,MATCH(H3704,$AC$6:$CO$6,0)))</f>
        <v/>
      </c>
      <c r="L3704" s="1" t="str">
        <f t="shared" si="785"/>
        <v/>
      </c>
      <c r="M3704" s="1" t="str">
        <f t="shared" si="786"/>
        <v/>
      </c>
    </row>
    <row r="3705" spans="2:13" x14ac:dyDescent="0.2">
      <c r="B3705" s="1" t="str">
        <f t="shared" si="781"/>
        <v/>
      </c>
      <c r="C3705" s="12">
        <f t="shared" si="782"/>
        <v>1</v>
      </c>
      <c r="D3705" s="1" t="str">
        <f t="shared" si="783"/>
        <v/>
      </c>
      <c r="E3705" s="1" t="str">
        <f t="shared" si="784"/>
        <v/>
      </c>
      <c r="H3705" s="1" t="str">
        <f>IF(ISBLANK(N3705),"",IF(SUM(AC3705:CO3705)=0,"other",INDEX(AC$6:CO$6,MATCH(1,AC3705:CO3705,0))))</f>
        <v/>
      </c>
      <c r="I3705" s="1" t="str" cm="1">
        <f t="array" ref="I3705">IF(ISBLANK(N3705),"",INDEX($AC$7:$CO$7,,MATCH(H3705,$AC$6:$CO$6,0)))</f>
        <v/>
      </c>
      <c r="L3705" s="1" t="str">
        <f t="shared" si="785"/>
        <v/>
      </c>
      <c r="M3705" s="1" t="str">
        <f t="shared" si="786"/>
        <v/>
      </c>
    </row>
    <row r="3706" spans="2:13" x14ac:dyDescent="0.2">
      <c r="B3706" s="1" t="str">
        <f t="shared" si="781"/>
        <v/>
      </c>
      <c r="C3706" s="12">
        <f t="shared" si="782"/>
        <v>1</v>
      </c>
      <c r="D3706" s="1" t="str">
        <f t="shared" si="783"/>
        <v/>
      </c>
      <c r="E3706" s="1" t="str">
        <f t="shared" si="784"/>
        <v/>
      </c>
      <c r="H3706" s="1" t="str">
        <f>IF(ISBLANK(N3706),"",IF(SUM(AC3706:CO3706)=0,"other",INDEX(AC$6:CO$6,MATCH(1,AC3706:CO3706,0))))</f>
        <v/>
      </c>
      <c r="I3706" s="1" t="str" cm="1">
        <f t="array" ref="I3706">IF(ISBLANK(N3706),"",INDEX($AC$7:$CO$7,,MATCH(H3706,$AC$6:$CO$6,0)))</f>
        <v/>
      </c>
      <c r="L3706" s="1" t="str">
        <f t="shared" si="785"/>
        <v/>
      </c>
      <c r="M3706" s="1" t="str">
        <f t="shared" si="786"/>
        <v/>
      </c>
    </row>
    <row r="3707" spans="2:13" x14ac:dyDescent="0.2">
      <c r="B3707" s="1" t="str">
        <f t="shared" si="781"/>
        <v/>
      </c>
      <c r="C3707" s="12">
        <f t="shared" si="782"/>
        <v>1</v>
      </c>
      <c r="D3707" s="1" t="str">
        <f t="shared" si="783"/>
        <v/>
      </c>
      <c r="E3707" s="1" t="str">
        <f t="shared" si="784"/>
        <v/>
      </c>
      <c r="H3707" s="1" t="str">
        <f>IF(ISBLANK(N3707),"",IF(SUM(AC3707:CO3707)=0,"other",INDEX(AC$6:CO$6,MATCH(1,AC3707:CO3707,0))))</f>
        <v/>
      </c>
      <c r="I3707" s="1" t="str" cm="1">
        <f t="array" ref="I3707">IF(ISBLANK(N3707),"",INDEX($AC$7:$CO$7,,MATCH(H3707,$AC$6:$CO$6,0)))</f>
        <v/>
      </c>
      <c r="L3707" s="1" t="str">
        <f t="shared" si="785"/>
        <v/>
      </c>
      <c r="M3707" s="1" t="str">
        <f t="shared" si="786"/>
        <v/>
      </c>
    </row>
    <row r="3708" spans="2:13" x14ac:dyDescent="0.2">
      <c r="B3708" s="1" t="str">
        <f t="shared" si="781"/>
        <v/>
      </c>
      <c r="C3708" s="12">
        <f t="shared" si="782"/>
        <v>1</v>
      </c>
      <c r="D3708" s="1" t="str">
        <f t="shared" si="783"/>
        <v/>
      </c>
      <c r="E3708" s="1" t="str">
        <f t="shared" si="784"/>
        <v/>
      </c>
      <c r="H3708" s="1" t="str">
        <f>IF(ISBLANK(N3708),"",IF(SUM(AC3708:CO3708)=0,"other",INDEX(AC$6:CO$6,MATCH(1,AC3708:CO3708,0))))</f>
        <v/>
      </c>
      <c r="I3708" s="1" t="str" cm="1">
        <f t="array" ref="I3708">IF(ISBLANK(N3708),"",INDEX($AC$7:$CO$7,,MATCH(H3708,$AC$6:$CO$6,0)))</f>
        <v/>
      </c>
      <c r="L3708" s="1" t="str">
        <f t="shared" si="785"/>
        <v/>
      </c>
      <c r="M3708" s="1" t="str">
        <f t="shared" si="786"/>
        <v/>
      </c>
    </row>
    <row r="3709" spans="2:13" x14ac:dyDescent="0.2">
      <c r="B3709" s="1" t="str">
        <f t="shared" si="781"/>
        <v/>
      </c>
      <c r="C3709" s="12">
        <f t="shared" si="782"/>
        <v>1</v>
      </c>
      <c r="D3709" s="1" t="str">
        <f t="shared" si="783"/>
        <v/>
      </c>
      <c r="E3709" s="1" t="str">
        <f t="shared" si="784"/>
        <v/>
      </c>
      <c r="H3709" s="1" t="str">
        <f>IF(ISBLANK(N3709),"",IF(SUM(AC3709:CO3709)=0,"other",INDEX(AC$6:CO$6,MATCH(1,AC3709:CO3709,0))))</f>
        <v/>
      </c>
      <c r="I3709" s="1" t="str" cm="1">
        <f t="array" ref="I3709">IF(ISBLANK(N3709),"",INDEX($AC$7:$CO$7,,MATCH(H3709,$AC$6:$CO$6,0)))</f>
        <v/>
      </c>
      <c r="L3709" s="1" t="str">
        <f t="shared" si="785"/>
        <v/>
      </c>
      <c r="M3709" s="1" t="str">
        <f t="shared" si="786"/>
        <v/>
      </c>
    </row>
    <row r="3710" spans="2:13" x14ac:dyDescent="0.2">
      <c r="B3710" s="1" t="str">
        <f t="shared" si="781"/>
        <v/>
      </c>
      <c r="C3710" s="12">
        <f t="shared" si="782"/>
        <v>1</v>
      </c>
      <c r="D3710" s="1" t="str">
        <f t="shared" si="783"/>
        <v/>
      </c>
      <c r="E3710" s="1" t="str">
        <f t="shared" si="784"/>
        <v/>
      </c>
      <c r="H3710" s="1" t="str">
        <f>IF(ISBLANK(N3710),"",IF(SUM(AC3710:CO3710)=0,"other",INDEX(AC$6:CO$6,MATCH(1,AC3710:CO3710,0))))</f>
        <v/>
      </c>
      <c r="I3710" s="1" t="str" cm="1">
        <f t="array" ref="I3710">IF(ISBLANK(N3710),"",INDEX($AC$7:$CO$7,,MATCH(H3710,$AC$6:$CO$6,0)))</f>
        <v/>
      </c>
      <c r="L3710" s="1" t="str">
        <f t="shared" si="785"/>
        <v/>
      </c>
      <c r="M3710" s="1" t="str">
        <f t="shared" si="786"/>
        <v/>
      </c>
    </row>
    <row r="3711" spans="2:13" x14ac:dyDescent="0.2">
      <c r="B3711" s="1" t="str">
        <f t="shared" si="781"/>
        <v/>
      </c>
      <c r="C3711" s="12">
        <f t="shared" si="782"/>
        <v>1</v>
      </c>
      <c r="D3711" s="1" t="str">
        <f t="shared" si="783"/>
        <v/>
      </c>
      <c r="E3711" s="1" t="str">
        <f t="shared" si="784"/>
        <v/>
      </c>
      <c r="H3711" s="1" t="str">
        <f>IF(ISBLANK(N3711),"",IF(SUM(AC3711:CO3711)=0,"other",INDEX(AC$6:CO$6,MATCH(1,AC3711:CO3711,0))))</f>
        <v/>
      </c>
      <c r="I3711" s="1" t="str" cm="1">
        <f t="array" ref="I3711">IF(ISBLANK(N3711),"",INDEX($AC$7:$CO$7,,MATCH(H3711,$AC$6:$CO$6,0)))</f>
        <v/>
      </c>
      <c r="L3711" s="1" t="str">
        <f t="shared" si="785"/>
        <v/>
      </c>
      <c r="M3711" s="1" t="str">
        <f t="shared" si="786"/>
        <v/>
      </c>
    </row>
    <row r="3712" spans="2:13" x14ac:dyDescent="0.2">
      <c r="B3712" s="1" t="str">
        <f t="shared" si="781"/>
        <v/>
      </c>
      <c r="C3712" s="12">
        <f t="shared" si="782"/>
        <v>1</v>
      </c>
      <c r="D3712" s="1" t="str">
        <f t="shared" si="783"/>
        <v/>
      </c>
      <c r="E3712" s="1" t="str">
        <f t="shared" si="784"/>
        <v/>
      </c>
      <c r="H3712" s="1" t="str">
        <f>IF(ISBLANK(N3712),"",IF(SUM(AC3712:CO3712)=0,"other",INDEX(AC$6:CO$6,MATCH(1,AC3712:CO3712,0))))</f>
        <v/>
      </c>
      <c r="I3712" s="1" t="str" cm="1">
        <f t="array" ref="I3712">IF(ISBLANK(N3712),"",INDEX($AC$7:$CO$7,,MATCH(H3712,$AC$6:$CO$6,0)))</f>
        <v/>
      </c>
      <c r="L3712" s="1" t="str">
        <f t="shared" si="785"/>
        <v/>
      </c>
      <c r="M3712" s="1" t="str">
        <f t="shared" si="786"/>
        <v/>
      </c>
    </row>
    <row r="3713" spans="2:13" x14ac:dyDescent="0.2">
      <c r="B3713" s="1" t="str">
        <f t="shared" si="781"/>
        <v/>
      </c>
      <c r="C3713" s="12">
        <f t="shared" si="782"/>
        <v>1</v>
      </c>
      <c r="D3713" s="1" t="str">
        <f t="shared" si="783"/>
        <v/>
      </c>
      <c r="E3713" s="1" t="str">
        <f t="shared" si="784"/>
        <v/>
      </c>
      <c r="H3713" s="1" t="str">
        <f>IF(ISBLANK(N3713),"",IF(SUM(AC3713:CO3713)=0,"other",INDEX(AC$6:CO$6,MATCH(1,AC3713:CO3713,0))))</f>
        <v/>
      </c>
      <c r="I3713" s="1" t="str" cm="1">
        <f t="array" ref="I3713">IF(ISBLANK(N3713),"",INDEX($AC$7:$CO$7,,MATCH(H3713,$AC$6:$CO$6,0)))</f>
        <v/>
      </c>
      <c r="L3713" s="1" t="str">
        <f t="shared" si="785"/>
        <v/>
      </c>
      <c r="M3713" s="1" t="str">
        <f t="shared" si="786"/>
        <v/>
      </c>
    </row>
    <row r="3714" spans="2:13" x14ac:dyDescent="0.2">
      <c r="B3714" s="1" t="str">
        <f t="shared" si="781"/>
        <v/>
      </c>
      <c r="C3714" s="12">
        <f t="shared" si="782"/>
        <v>1</v>
      </c>
      <c r="D3714" s="1" t="str">
        <f t="shared" si="783"/>
        <v/>
      </c>
      <c r="E3714" s="1" t="str">
        <f t="shared" si="784"/>
        <v/>
      </c>
      <c r="H3714" s="1" t="str">
        <f>IF(ISBLANK(N3714),"",IF(SUM(AC3714:CO3714)=0,"other",INDEX(AC$6:CO$6,MATCH(1,AC3714:CO3714,0))))</f>
        <v/>
      </c>
      <c r="I3714" s="1" t="str" cm="1">
        <f t="array" ref="I3714">IF(ISBLANK(N3714),"",INDEX($AC$7:$CO$7,,MATCH(H3714,$AC$6:$CO$6,0)))</f>
        <v/>
      </c>
      <c r="L3714" s="1" t="str">
        <f t="shared" si="785"/>
        <v/>
      </c>
      <c r="M3714" s="1" t="str">
        <f t="shared" si="786"/>
        <v/>
      </c>
    </row>
    <row r="3715" spans="2:13" x14ac:dyDescent="0.2">
      <c r="B3715" s="1" t="str">
        <f t="shared" si="781"/>
        <v/>
      </c>
      <c r="C3715" s="12">
        <f t="shared" si="782"/>
        <v>1</v>
      </c>
      <c r="D3715" s="1" t="str">
        <f t="shared" si="783"/>
        <v/>
      </c>
      <c r="E3715" s="1" t="str">
        <f t="shared" si="784"/>
        <v/>
      </c>
      <c r="H3715" s="1" t="str">
        <f>IF(ISBLANK(N3715),"",IF(SUM(AC3715:CO3715)=0,"other",INDEX(AC$6:CO$6,MATCH(1,AC3715:CO3715,0))))</f>
        <v/>
      </c>
      <c r="I3715" s="1" t="str" cm="1">
        <f t="array" ref="I3715">IF(ISBLANK(N3715),"",INDEX($AC$7:$CO$7,,MATCH(H3715,$AC$6:$CO$6,0)))</f>
        <v/>
      </c>
      <c r="L3715" s="1" t="str">
        <f t="shared" si="785"/>
        <v/>
      </c>
      <c r="M3715" s="1" t="str">
        <f t="shared" si="786"/>
        <v/>
      </c>
    </row>
    <row r="3716" spans="2:13" x14ac:dyDescent="0.2">
      <c r="B3716" s="1" t="str">
        <f t="shared" si="781"/>
        <v/>
      </c>
      <c r="C3716" s="12">
        <f t="shared" si="782"/>
        <v>1</v>
      </c>
      <c r="D3716" s="1" t="str">
        <f t="shared" si="783"/>
        <v/>
      </c>
      <c r="E3716" s="1" t="str">
        <f t="shared" si="784"/>
        <v/>
      </c>
      <c r="H3716" s="1" t="str">
        <f>IF(ISBLANK(N3716),"",IF(SUM(AC3716:CO3716)=0,"other",INDEX(AC$6:CO$6,MATCH(1,AC3716:CO3716,0))))</f>
        <v/>
      </c>
      <c r="I3716" s="1" t="str" cm="1">
        <f t="array" ref="I3716">IF(ISBLANK(N3716),"",INDEX($AC$7:$CO$7,,MATCH(H3716,$AC$6:$CO$6,0)))</f>
        <v/>
      </c>
      <c r="L3716" s="1" t="str">
        <f t="shared" si="785"/>
        <v/>
      </c>
      <c r="M3716" s="1" t="str">
        <f t="shared" si="786"/>
        <v/>
      </c>
    </row>
    <row r="3717" spans="2:13" x14ac:dyDescent="0.2">
      <c r="B3717" s="1" t="str">
        <f t="shared" si="781"/>
        <v/>
      </c>
      <c r="C3717" s="12">
        <f t="shared" si="782"/>
        <v>1</v>
      </c>
      <c r="D3717" s="1" t="str">
        <f t="shared" si="783"/>
        <v/>
      </c>
      <c r="E3717" s="1" t="str">
        <f t="shared" si="784"/>
        <v/>
      </c>
      <c r="H3717" s="1" t="str">
        <f>IF(ISBLANK(N3717),"",IF(SUM(AC3717:CO3717)=0,"other",INDEX(AC$6:CO$6,MATCH(1,AC3717:CO3717,0))))</f>
        <v/>
      </c>
      <c r="I3717" s="1" t="str" cm="1">
        <f t="array" ref="I3717">IF(ISBLANK(N3717),"",INDEX($AC$7:$CO$7,,MATCH(H3717,$AC$6:$CO$6,0)))</f>
        <v/>
      </c>
      <c r="L3717" s="1" t="str">
        <f t="shared" si="785"/>
        <v/>
      </c>
      <c r="M3717" s="1" t="str">
        <f t="shared" si="786"/>
        <v/>
      </c>
    </row>
    <row r="3718" spans="2:13" x14ac:dyDescent="0.2">
      <c r="B3718" s="1" t="str">
        <f t="shared" si="781"/>
        <v/>
      </c>
      <c r="C3718" s="12">
        <f t="shared" si="782"/>
        <v>1</v>
      </c>
      <c r="D3718" s="1" t="str">
        <f t="shared" si="783"/>
        <v/>
      </c>
      <c r="E3718" s="1" t="str">
        <f t="shared" si="784"/>
        <v/>
      </c>
      <c r="H3718" s="1" t="str">
        <f>IF(ISBLANK(N3718),"",IF(SUM(AC3718:CO3718)=0,"other",INDEX(AC$6:CO$6,MATCH(1,AC3718:CO3718,0))))</f>
        <v/>
      </c>
      <c r="I3718" s="1" t="str" cm="1">
        <f t="array" ref="I3718">IF(ISBLANK(N3718),"",INDEX($AC$7:$CO$7,,MATCH(H3718,$AC$6:$CO$6,0)))</f>
        <v/>
      </c>
      <c r="L3718" s="1" t="str">
        <f t="shared" si="785"/>
        <v/>
      </c>
      <c r="M3718" s="1" t="str">
        <f t="shared" si="786"/>
        <v/>
      </c>
    </row>
    <row r="3719" spans="2:13" x14ac:dyDescent="0.2">
      <c r="B3719" s="1" t="str">
        <f t="shared" si="781"/>
        <v/>
      </c>
      <c r="C3719" s="12">
        <f t="shared" si="782"/>
        <v>1</v>
      </c>
      <c r="D3719" s="1" t="str">
        <f t="shared" si="783"/>
        <v/>
      </c>
      <c r="E3719" s="1" t="str">
        <f t="shared" si="784"/>
        <v/>
      </c>
      <c r="H3719" s="1" t="str">
        <f>IF(ISBLANK(N3719),"",IF(SUM(AC3719:CO3719)=0,"other",INDEX(AC$6:CO$6,MATCH(1,AC3719:CO3719,0))))</f>
        <v/>
      </c>
      <c r="I3719" s="1" t="str" cm="1">
        <f t="array" ref="I3719">IF(ISBLANK(N3719),"",INDEX($AC$7:$CO$7,,MATCH(H3719,$AC$6:$CO$6,0)))</f>
        <v/>
      </c>
      <c r="L3719" s="1" t="str">
        <f t="shared" si="785"/>
        <v/>
      </c>
      <c r="M3719" s="1" t="str">
        <f t="shared" si="786"/>
        <v/>
      </c>
    </row>
    <row r="3720" spans="2:13" x14ac:dyDescent="0.2">
      <c r="B3720" s="1" t="str">
        <f t="shared" si="781"/>
        <v/>
      </c>
      <c r="C3720" s="12">
        <f t="shared" si="782"/>
        <v>1</v>
      </c>
      <c r="D3720" s="1" t="str">
        <f t="shared" si="783"/>
        <v/>
      </c>
      <c r="E3720" s="1" t="str">
        <f t="shared" si="784"/>
        <v/>
      </c>
      <c r="H3720" s="1" t="str">
        <f>IF(ISBLANK(N3720),"",IF(SUM(AC3720:CO3720)=0,"other",INDEX(AC$6:CO$6,MATCH(1,AC3720:CO3720,0))))</f>
        <v/>
      </c>
      <c r="I3720" s="1" t="str" cm="1">
        <f t="array" ref="I3720">IF(ISBLANK(N3720),"",INDEX($AC$7:$CO$7,,MATCH(H3720,$AC$6:$CO$6,0)))</f>
        <v/>
      </c>
      <c r="L3720" s="1" t="str">
        <f t="shared" si="785"/>
        <v/>
      </c>
      <c r="M3720" s="1" t="str">
        <f t="shared" si="786"/>
        <v/>
      </c>
    </row>
    <row r="3721" spans="2:13" x14ac:dyDescent="0.2">
      <c r="B3721" s="1" t="str">
        <f t="shared" si="781"/>
        <v/>
      </c>
      <c r="C3721" s="12">
        <f t="shared" si="782"/>
        <v>1</v>
      </c>
      <c r="D3721" s="1" t="str">
        <f t="shared" si="783"/>
        <v/>
      </c>
      <c r="E3721" s="1" t="str">
        <f t="shared" si="784"/>
        <v/>
      </c>
      <c r="H3721" s="1" t="str">
        <f>IF(ISBLANK(N3721),"",IF(SUM(AC3721:CO3721)=0,"other",INDEX(AC$6:CO$6,MATCH(1,AC3721:CO3721,0))))</f>
        <v/>
      </c>
      <c r="I3721" s="1" t="str" cm="1">
        <f t="array" ref="I3721">IF(ISBLANK(N3721),"",INDEX($AC$7:$CO$7,,MATCH(H3721,$AC$6:$CO$6,0)))</f>
        <v/>
      </c>
      <c r="L3721" s="1" t="str">
        <f t="shared" si="785"/>
        <v/>
      </c>
      <c r="M3721" s="1" t="str">
        <f t="shared" si="786"/>
        <v/>
      </c>
    </row>
    <row r="3722" spans="2:13" x14ac:dyDescent="0.2">
      <c r="B3722" s="1" t="str">
        <f t="shared" ref="B3722:B3785" si="787">IF(ISBLANK(N3722),"",YEAR(O3722))</f>
        <v/>
      </c>
      <c r="C3722" s="12">
        <f t="shared" ref="C3722:C3785" si="788">IF(ISBLANK(M3722),"",MONTH(O3722))</f>
        <v>1</v>
      </c>
      <c r="D3722" s="1" t="str">
        <f t="shared" ref="D3722:D3785" si="789">IF(ISBLANK(N3722),"",WEEKNUM(O3722))</f>
        <v/>
      </c>
      <c r="E3722" s="1" t="str">
        <f t="shared" ref="E3722:E3785" si="790">S3722&amp;R3722</f>
        <v/>
      </c>
      <c r="H3722" s="1" t="str">
        <f>IF(ISBLANK(N3722),"",IF(SUM(AC3722:CO3722)=0,"other",INDEX(AC$6:CO$6,MATCH(1,AC3722:CO3722,0))))</f>
        <v/>
      </c>
      <c r="I3722" s="1" t="str" cm="1">
        <f t="array" ref="I3722">IF(ISBLANK(N3722),"",INDEX($AC$7:$CO$7,,MATCH(H3722,$AC$6:$CO$6,0)))</f>
        <v/>
      </c>
      <c r="L3722" s="1" t="str">
        <f t="shared" ref="L3722:L3785" si="791">IF(ISBLANK(J3722),H3722,J3722)</f>
        <v/>
      </c>
      <c r="M3722" s="1" t="str">
        <f t="shared" ref="M3722:M3785" si="792">IF(ISBLANK(K3722),I3722,K3722)</f>
        <v/>
      </c>
    </row>
    <row r="3723" spans="2:13" x14ac:dyDescent="0.2">
      <c r="B3723" s="1" t="str">
        <f t="shared" si="787"/>
        <v/>
      </c>
      <c r="C3723" s="12">
        <f t="shared" si="788"/>
        <v>1</v>
      </c>
      <c r="D3723" s="1" t="str">
        <f t="shared" si="789"/>
        <v/>
      </c>
      <c r="E3723" s="1" t="str">
        <f t="shared" si="790"/>
        <v/>
      </c>
      <c r="H3723" s="1" t="str">
        <f>IF(ISBLANK(N3723),"",IF(SUM(AC3723:CO3723)=0,"other",INDEX(AC$6:CO$6,MATCH(1,AC3723:CO3723,0))))</f>
        <v/>
      </c>
      <c r="I3723" s="1" t="str" cm="1">
        <f t="array" ref="I3723">IF(ISBLANK(N3723),"",INDEX($AC$7:$CO$7,,MATCH(H3723,$AC$6:$CO$6,0)))</f>
        <v/>
      </c>
      <c r="L3723" s="1" t="str">
        <f t="shared" si="791"/>
        <v/>
      </c>
      <c r="M3723" s="1" t="str">
        <f t="shared" si="792"/>
        <v/>
      </c>
    </row>
    <row r="3724" spans="2:13" x14ac:dyDescent="0.2">
      <c r="B3724" s="1" t="str">
        <f t="shared" si="787"/>
        <v/>
      </c>
      <c r="C3724" s="12">
        <f t="shared" si="788"/>
        <v>1</v>
      </c>
      <c r="D3724" s="1" t="str">
        <f t="shared" si="789"/>
        <v/>
      </c>
      <c r="E3724" s="1" t="str">
        <f t="shared" si="790"/>
        <v/>
      </c>
      <c r="H3724" s="1" t="str">
        <f>IF(ISBLANK(N3724),"",IF(SUM(AC3724:CO3724)=0,"other",INDEX(AC$6:CO$6,MATCH(1,AC3724:CO3724,0))))</f>
        <v/>
      </c>
      <c r="I3724" s="1" t="str" cm="1">
        <f t="array" ref="I3724">IF(ISBLANK(N3724),"",INDEX($AC$7:$CO$7,,MATCH(H3724,$AC$6:$CO$6,0)))</f>
        <v/>
      </c>
      <c r="L3724" s="1" t="str">
        <f t="shared" si="791"/>
        <v/>
      </c>
      <c r="M3724" s="1" t="str">
        <f t="shared" si="792"/>
        <v/>
      </c>
    </row>
    <row r="3725" spans="2:13" x14ac:dyDescent="0.2">
      <c r="B3725" s="1" t="str">
        <f t="shared" si="787"/>
        <v/>
      </c>
      <c r="C3725" s="12">
        <f t="shared" si="788"/>
        <v>1</v>
      </c>
      <c r="D3725" s="1" t="str">
        <f t="shared" si="789"/>
        <v/>
      </c>
      <c r="E3725" s="1" t="str">
        <f t="shared" si="790"/>
        <v/>
      </c>
      <c r="H3725" s="1" t="str">
        <f>IF(ISBLANK(N3725),"",IF(SUM(AC3725:CO3725)=0,"other",INDEX(AC$6:CO$6,MATCH(1,AC3725:CO3725,0))))</f>
        <v/>
      </c>
      <c r="I3725" s="1" t="str" cm="1">
        <f t="array" ref="I3725">IF(ISBLANK(N3725),"",INDEX($AC$7:$CO$7,,MATCH(H3725,$AC$6:$CO$6,0)))</f>
        <v/>
      </c>
      <c r="L3725" s="1" t="str">
        <f t="shared" si="791"/>
        <v/>
      </c>
      <c r="M3725" s="1" t="str">
        <f t="shared" si="792"/>
        <v/>
      </c>
    </row>
    <row r="3726" spans="2:13" x14ac:dyDescent="0.2">
      <c r="B3726" s="1" t="str">
        <f t="shared" si="787"/>
        <v/>
      </c>
      <c r="C3726" s="12">
        <f t="shared" si="788"/>
        <v>1</v>
      </c>
      <c r="D3726" s="1" t="str">
        <f t="shared" si="789"/>
        <v/>
      </c>
      <c r="E3726" s="1" t="str">
        <f t="shared" si="790"/>
        <v/>
      </c>
      <c r="H3726" s="1" t="str">
        <f>IF(ISBLANK(N3726),"",IF(SUM(AC3726:CO3726)=0,"other",INDEX(AC$6:CO$6,MATCH(1,AC3726:CO3726,0))))</f>
        <v/>
      </c>
      <c r="I3726" s="1" t="str" cm="1">
        <f t="array" ref="I3726">IF(ISBLANK(N3726),"",INDEX($AC$7:$CO$7,,MATCH(H3726,$AC$6:$CO$6,0)))</f>
        <v/>
      </c>
      <c r="L3726" s="1" t="str">
        <f t="shared" si="791"/>
        <v/>
      </c>
      <c r="M3726" s="1" t="str">
        <f t="shared" si="792"/>
        <v/>
      </c>
    </row>
    <row r="3727" spans="2:13" x14ac:dyDescent="0.2">
      <c r="B3727" s="1" t="str">
        <f t="shared" si="787"/>
        <v/>
      </c>
      <c r="C3727" s="12">
        <f t="shared" si="788"/>
        <v>1</v>
      </c>
      <c r="D3727" s="1" t="str">
        <f t="shared" si="789"/>
        <v/>
      </c>
      <c r="E3727" s="1" t="str">
        <f t="shared" si="790"/>
        <v/>
      </c>
      <c r="H3727" s="1" t="str">
        <f>IF(ISBLANK(N3727),"",IF(SUM(AC3727:CO3727)=0,"other",INDEX(AC$6:CO$6,MATCH(1,AC3727:CO3727,0))))</f>
        <v/>
      </c>
      <c r="I3727" s="1" t="str" cm="1">
        <f t="array" ref="I3727">IF(ISBLANK(N3727),"",INDEX($AC$7:$CO$7,,MATCH(H3727,$AC$6:$CO$6,0)))</f>
        <v/>
      </c>
      <c r="L3727" s="1" t="str">
        <f t="shared" si="791"/>
        <v/>
      </c>
      <c r="M3727" s="1" t="str">
        <f t="shared" si="792"/>
        <v/>
      </c>
    </row>
    <row r="3728" spans="2:13" x14ac:dyDescent="0.2">
      <c r="B3728" s="1" t="str">
        <f t="shared" si="787"/>
        <v/>
      </c>
      <c r="C3728" s="12">
        <f t="shared" si="788"/>
        <v>1</v>
      </c>
      <c r="D3728" s="1" t="str">
        <f t="shared" si="789"/>
        <v/>
      </c>
      <c r="E3728" s="1" t="str">
        <f t="shared" si="790"/>
        <v/>
      </c>
      <c r="H3728" s="1" t="str">
        <f>IF(ISBLANK(N3728),"",IF(SUM(AC3728:CO3728)=0,"other",INDEX(AC$6:CO$6,MATCH(1,AC3728:CO3728,0))))</f>
        <v/>
      </c>
      <c r="I3728" s="1" t="str" cm="1">
        <f t="array" ref="I3728">IF(ISBLANK(N3728),"",INDEX($AC$7:$CO$7,,MATCH(H3728,$AC$6:$CO$6,0)))</f>
        <v/>
      </c>
      <c r="L3728" s="1" t="str">
        <f t="shared" si="791"/>
        <v/>
      </c>
      <c r="M3728" s="1" t="str">
        <f t="shared" si="792"/>
        <v/>
      </c>
    </row>
    <row r="3729" spans="2:13" x14ac:dyDescent="0.2">
      <c r="B3729" s="1" t="str">
        <f t="shared" si="787"/>
        <v/>
      </c>
      <c r="C3729" s="12">
        <f t="shared" si="788"/>
        <v>1</v>
      </c>
      <c r="D3729" s="1" t="str">
        <f t="shared" si="789"/>
        <v/>
      </c>
      <c r="E3729" s="1" t="str">
        <f t="shared" si="790"/>
        <v/>
      </c>
      <c r="H3729" s="1" t="str">
        <f>IF(ISBLANK(N3729),"",IF(SUM(AC3729:CO3729)=0,"other",INDEX(AC$6:CO$6,MATCH(1,AC3729:CO3729,0))))</f>
        <v/>
      </c>
      <c r="I3729" s="1" t="str" cm="1">
        <f t="array" ref="I3729">IF(ISBLANK(N3729),"",INDEX($AC$7:$CO$7,,MATCH(H3729,$AC$6:$CO$6,0)))</f>
        <v/>
      </c>
      <c r="L3729" s="1" t="str">
        <f t="shared" si="791"/>
        <v/>
      </c>
      <c r="M3729" s="1" t="str">
        <f t="shared" si="792"/>
        <v/>
      </c>
    </row>
    <row r="3730" spans="2:13" x14ac:dyDescent="0.2">
      <c r="B3730" s="1" t="str">
        <f t="shared" si="787"/>
        <v/>
      </c>
      <c r="C3730" s="12">
        <f t="shared" si="788"/>
        <v>1</v>
      </c>
      <c r="D3730" s="1" t="str">
        <f t="shared" si="789"/>
        <v/>
      </c>
      <c r="E3730" s="1" t="str">
        <f t="shared" si="790"/>
        <v/>
      </c>
      <c r="H3730" s="1" t="str">
        <f>IF(ISBLANK(N3730),"",IF(SUM(AC3730:CO3730)=0,"other",INDEX(AC$6:CO$6,MATCH(1,AC3730:CO3730,0))))</f>
        <v/>
      </c>
      <c r="I3730" s="1" t="str" cm="1">
        <f t="array" ref="I3730">IF(ISBLANK(N3730),"",INDEX($AC$7:$CO$7,,MATCH(H3730,$AC$6:$CO$6,0)))</f>
        <v/>
      </c>
      <c r="L3730" s="1" t="str">
        <f t="shared" si="791"/>
        <v/>
      </c>
      <c r="M3730" s="1" t="str">
        <f t="shared" si="792"/>
        <v/>
      </c>
    </row>
    <row r="3731" spans="2:13" x14ac:dyDescent="0.2">
      <c r="B3731" s="1" t="str">
        <f t="shared" si="787"/>
        <v/>
      </c>
      <c r="C3731" s="12">
        <f t="shared" si="788"/>
        <v>1</v>
      </c>
      <c r="D3731" s="1" t="str">
        <f t="shared" si="789"/>
        <v/>
      </c>
      <c r="E3731" s="1" t="str">
        <f t="shared" si="790"/>
        <v/>
      </c>
      <c r="H3731" s="1" t="str">
        <f>IF(ISBLANK(N3731),"",IF(SUM(AC3731:CO3731)=0,"other",INDEX(AC$6:CO$6,MATCH(1,AC3731:CO3731,0))))</f>
        <v/>
      </c>
      <c r="I3731" s="1" t="str" cm="1">
        <f t="array" ref="I3731">IF(ISBLANK(N3731),"",INDEX($AC$7:$CO$7,,MATCH(H3731,$AC$6:$CO$6,0)))</f>
        <v/>
      </c>
      <c r="L3731" s="1" t="str">
        <f t="shared" si="791"/>
        <v/>
      </c>
      <c r="M3731" s="1" t="str">
        <f t="shared" si="792"/>
        <v/>
      </c>
    </row>
    <row r="3732" spans="2:13" x14ac:dyDescent="0.2">
      <c r="B3732" s="1" t="str">
        <f t="shared" si="787"/>
        <v/>
      </c>
      <c r="C3732" s="12">
        <f t="shared" si="788"/>
        <v>1</v>
      </c>
      <c r="D3732" s="1" t="str">
        <f t="shared" si="789"/>
        <v/>
      </c>
      <c r="E3732" s="1" t="str">
        <f t="shared" si="790"/>
        <v/>
      </c>
      <c r="H3732" s="1" t="str">
        <f>IF(ISBLANK(N3732),"",IF(SUM(AC3732:CO3732)=0,"other",INDEX(AC$6:CO$6,MATCH(1,AC3732:CO3732,0))))</f>
        <v/>
      </c>
      <c r="I3732" s="1" t="str" cm="1">
        <f t="array" ref="I3732">IF(ISBLANK(N3732),"",INDEX($AC$7:$CO$7,,MATCH(H3732,$AC$6:$CO$6,0)))</f>
        <v/>
      </c>
      <c r="L3732" s="1" t="str">
        <f t="shared" si="791"/>
        <v/>
      </c>
      <c r="M3732" s="1" t="str">
        <f t="shared" si="792"/>
        <v/>
      </c>
    </row>
    <row r="3733" spans="2:13" x14ac:dyDescent="0.2">
      <c r="B3733" s="1" t="str">
        <f t="shared" si="787"/>
        <v/>
      </c>
      <c r="C3733" s="12">
        <f t="shared" si="788"/>
        <v>1</v>
      </c>
      <c r="D3733" s="1" t="str">
        <f t="shared" si="789"/>
        <v/>
      </c>
      <c r="E3733" s="1" t="str">
        <f t="shared" si="790"/>
        <v/>
      </c>
      <c r="H3733" s="1" t="str">
        <f>IF(ISBLANK(N3733),"",IF(SUM(AC3733:CO3733)=0,"other",INDEX(AC$6:CO$6,MATCH(1,AC3733:CO3733,0))))</f>
        <v/>
      </c>
      <c r="I3733" s="1" t="str" cm="1">
        <f t="array" ref="I3733">IF(ISBLANK(N3733),"",INDEX($AC$7:$CO$7,,MATCH(H3733,$AC$6:$CO$6,0)))</f>
        <v/>
      </c>
      <c r="L3733" s="1" t="str">
        <f t="shared" si="791"/>
        <v/>
      </c>
      <c r="M3733" s="1" t="str">
        <f t="shared" si="792"/>
        <v/>
      </c>
    </row>
    <row r="3734" spans="2:13" x14ac:dyDescent="0.2">
      <c r="B3734" s="1" t="str">
        <f t="shared" si="787"/>
        <v/>
      </c>
      <c r="C3734" s="12">
        <f t="shared" si="788"/>
        <v>1</v>
      </c>
      <c r="D3734" s="1" t="str">
        <f t="shared" si="789"/>
        <v/>
      </c>
      <c r="E3734" s="1" t="str">
        <f t="shared" si="790"/>
        <v/>
      </c>
      <c r="H3734" s="1" t="str">
        <f>IF(ISBLANK(N3734),"",IF(SUM(AC3734:CO3734)=0,"other",INDEX(AC$6:CO$6,MATCH(1,AC3734:CO3734,0))))</f>
        <v/>
      </c>
      <c r="I3734" s="1" t="str" cm="1">
        <f t="array" ref="I3734">IF(ISBLANK(N3734),"",INDEX($AC$7:$CO$7,,MATCH(H3734,$AC$6:$CO$6,0)))</f>
        <v/>
      </c>
      <c r="L3734" s="1" t="str">
        <f t="shared" si="791"/>
        <v/>
      </c>
      <c r="M3734" s="1" t="str">
        <f t="shared" si="792"/>
        <v/>
      </c>
    </row>
    <row r="3735" spans="2:13" x14ac:dyDescent="0.2">
      <c r="B3735" s="1" t="str">
        <f t="shared" si="787"/>
        <v/>
      </c>
      <c r="C3735" s="12">
        <f t="shared" si="788"/>
        <v>1</v>
      </c>
      <c r="D3735" s="1" t="str">
        <f t="shared" si="789"/>
        <v/>
      </c>
      <c r="E3735" s="1" t="str">
        <f t="shared" si="790"/>
        <v/>
      </c>
      <c r="H3735" s="1" t="str">
        <f>IF(ISBLANK(N3735),"",IF(SUM(AC3735:CO3735)=0,"other",INDEX(AC$6:CO$6,MATCH(1,AC3735:CO3735,0))))</f>
        <v/>
      </c>
      <c r="I3735" s="1" t="str" cm="1">
        <f t="array" ref="I3735">IF(ISBLANK(N3735),"",INDEX($AC$7:$CO$7,,MATCH(H3735,$AC$6:$CO$6,0)))</f>
        <v/>
      </c>
      <c r="L3735" s="1" t="str">
        <f t="shared" si="791"/>
        <v/>
      </c>
      <c r="M3735" s="1" t="str">
        <f t="shared" si="792"/>
        <v/>
      </c>
    </row>
    <row r="3736" spans="2:13" x14ac:dyDescent="0.2">
      <c r="B3736" s="1" t="str">
        <f t="shared" si="787"/>
        <v/>
      </c>
      <c r="C3736" s="12">
        <f t="shared" si="788"/>
        <v>1</v>
      </c>
      <c r="D3736" s="1" t="str">
        <f t="shared" si="789"/>
        <v/>
      </c>
      <c r="E3736" s="1" t="str">
        <f t="shared" si="790"/>
        <v/>
      </c>
      <c r="H3736" s="1" t="str">
        <f>IF(ISBLANK(N3736),"",IF(SUM(AC3736:CO3736)=0,"other",INDEX(AC$6:CO$6,MATCH(1,AC3736:CO3736,0))))</f>
        <v/>
      </c>
      <c r="I3736" s="1" t="str" cm="1">
        <f t="array" ref="I3736">IF(ISBLANK(N3736),"",INDEX($AC$7:$CO$7,,MATCH(H3736,$AC$6:$CO$6,0)))</f>
        <v/>
      </c>
      <c r="L3736" s="1" t="str">
        <f t="shared" si="791"/>
        <v/>
      </c>
      <c r="M3736" s="1" t="str">
        <f t="shared" si="792"/>
        <v/>
      </c>
    </row>
    <row r="3737" spans="2:13" x14ac:dyDescent="0.2">
      <c r="B3737" s="1" t="str">
        <f t="shared" si="787"/>
        <v/>
      </c>
      <c r="C3737" s="12">
        <f t="shared" si="788"/>
        <v>1</v>
      </c>
      <c r="D3737" s="1" t="str">
        <f t="shared" si="789"/>
        <v/>
      </c>
      <c r="E3737" s="1" t="str">
        <f t="shared" si="790"/>
        <v/>
      </c>
      <c r="H3737" s="1" t="str">
        <f>IF(ISBLANK(N3737),"",IF(SUM(AC3737:CO3737)=0,"other",INDEX(AC$6:CO$6,MATCH(1,AC3737:CO3737,0))))</f>
        <v/>
      </c>
      <c r="I3737" s="1" t="str" cm="1">
        <f t="array" ref="I3737">IF(ISBLANK(N3737),"",INDEX($AC$7:$CO$7,,MATCH(H3737,$AC$6:$CO$6,0)))</f>
        <v/>
      </c>
      <c r="L3737" s="1" t="str">
        <f t="shared" si="791"/>
        <v/>
      </c>
      <c r="M3737" s="1" t="str">
        <f t="shared" si="792"/>
        <v/>
      </c>
    </row>
    <row r="3738" spans="2:13" x14ac:dyDescent="0.2">
      <c r="B3738" s="1" t="str">
        <f t="shared" si="787"/>
        <v/>
      </c>
      <c r="C3738" s="12">
        <f t="shared" si="788"/>
        <v>1</v>
      </c>
      <c r="D3738" s="1" t="str">
        <f t="shared" si="789"/>
        <v/>
      </c>
      <c r="E3738" s="1" t="str">
        <f t="shared" si="790"/>
        <v/>
      </c>
      <c r="H3738" s="1" t="str">
        <f>IF(ISBLANK(N3738),"",IF(SUM(AC3738:CO3738)=0,"other",INDEX(AC$6:CO$6,MATCH(1,AC3738:CO3738,0))))</f>
        <v/>
      </c>
      <c r="I3738" s="1" t="str" cm="1">
        <f t="array" ref="I3738">IF(ISBLANK(N3738),"",INDEX($AC$7:$CO$7,,MATCH(H3738,$AC$6:$CO$6,0)))</f>
        <v/>
      </c>
      <c r="L3738" s="1" t="str">
        <f t="shared" si="791"/>
        <v/>
      </c>
      <c r="M3738" s="1" t="str">
        <f t="shared" si="792"/>
        <v/>
      </c>
    </row>
    <row r="3739" spans="2:13" x14ac:dyDescent="0.2">
      <c r="B3739" s="1" t="str">
        <f t="shared" si="787"/>
        <v/>
      </c>
      <c r="C3739" s="12">
        <f t="shared" si="788"/>
        <v>1</v>
      </c>
      <c r="D3739" s="1" t="str">
        <f t="shared" si="789"/>
        <v/>
      </c>
      <c r="E3739" s="1" t="str">
        <f t="shared" si="790"/>
        <v/>
      </c>
      <c r="H3739" s="1" t="str">
        <f>IF(ISBLANK(N3739),"",IF(SUM(AC3739:CO3739)=0,"other",INDEX(AC$6:CO$6,MATCH(1,AC3739:CO3739,0))))</f>
        <v/>
      </c>
      <c r="I3739" s="1" t="str" cm="1">
        <f t="array" ref="I3739">IF(ISBLANK(N3739),"",INDEX($AC$7:$CO$7,,MATCH(H3739,$AC$6:$CO$6,0)))</f>
        <v/>
      </c>
      <c r="L3739" s="1" t="str">
        <f t="shared" si="791"/>
        <v/>
      </c>
      <c r="M3739" s="1" t="str">
        <f t="shared" si="792"/>
        <v/>
      </c>
    </row>
    <row r="3740" spans="2:13" x14ac:dyDescent="0.2">
      <c r="B3740" s="1" t="str">
        <f t="shared" si="787"/>
        <v/>
      </c>
      <c r="C3740" s="12">
        <f t="shared" si="788"/>
        <v>1</v>
      </c>
      <c r="D3740" s="1" t="str">
        <f t="shared" si="789"/>
        <v/>
      </c>
      <c r="E3740" s="1" t="str">
        <f t="shared" si="790"/>
        <v/>
      </c>
      <c r="H3740" s="1" t="str">
        <f>IF(ISBLANK(N3740),"",IF(SUM(AC3740:CO3740)=0,"other",INDEX(AC$6:CO$6,MATCH(1,AC3740:CO3740,0))))</f>
        <v/>
      </c>
      <c r="I3740" s="1" t="str" cm="1">
        <f t="array" ref="I3740">IF(ISBLANK(N3740),"",INDEX($AC$7:$CO$7,,MATCH(H3740,$AC$6:$CO$6,0)))</f>
        <v/>
      </c>
      <c r="L3740" s="1" t="str">
        <f t="shared" si="791"/>
        <v/>
      </c>
      <c r="M3740" s="1" t="str">
        <f t="shared" si="792"/>
        <v/>
      </c>
    </row>
    <row r="3741" spans="2:13" x14ac:dyDescent="0.2">
      <c r="B3741" s="1" t="str">
        <f t="shared" si="787"/>
        <v/>
      </c>
      <c r="C3741" s="12">
        <f t="shared" si="788"/>
        <v>1</v>
      </c>
      <c r="D3741" s="1" t="str">
        <f t="shared" si="789"/>
        <v/>
      </c>
      <c r="E3741" s="1" t="str">
        <f t="shared" si="790"/>
        <v/>
      </c>
      <c r="H3741" s="1" t="str">
        <f>IF(ISBLANK(N3741),"",IF(SUM(AC3741:CO3741)=0,"other",INDEX(AC$6:CO$6,MATCH(1,AC3741:CO3741,0))))</f>
        <v/>
      </c>
      <c r="I3741" s="1" t="str" cm="1">
        <f t="array" ref="I3741">IF(ISBLANK(N3741),"",INDEX($AC$7:$CO$7,,MATCH(H3741,$AC$6:$CO$6,0)))</f>
        <v/>
      </c>
      <c r="L3741" s="1" t="str">
        <f t="shared" si="791"/>
        <v/>
      </c>
      <c r="M3741" s="1" t="str">
        <f t="shared" si="792"/>
        <v/>
      </c>
    </row>
    <row r="3742" spans="2:13" x14ac:dyDescent="0.2">
      <c r="B3742" s="1" t="str">
        <f t="shared" si="787"/>
        <v/>
      </c>
      <c r="C3742" s="12">
        <f t="shared" si="788"/>
        <v>1</v>
      </c>
      <c r="D3742" s="1" t="str">
        <f t="shared" si="789"/>
        <v/>
      </c>
      <c r="E3742" s="1" t="str">
        <f t="shared" si="790"/>
        <v/>
      </c>
      <c r="H3742" s="1" t="str">
        <f>IF(ISBLANK(N3742),"",IF(SUM(AC3742:CO3742)=0,"other",INDEX(AC$6:CO$6,MATCH(1,AC3742:CO3742,0))))</f>
        <v/>
      </c>
      <c r="I3742" s="1" t="str" cm="1">
        <f t="array" ref="I3742">IF(ISBLANK(N3742),"",INDEX($AC$7:$CO$7,,MATCH(H3742,$AC$6:$CO$6,0)))</f>
        <v/>
      </c>
      <c r="L3742" s="1" t="str">
        <f t="shared" si="791"/>
        <v/>
      </c>
      <c r="M3742" s="1" t="str">
        <f t="shared" si="792"/>
        <v/>
      </c>
    </row>
    <row r="3743" spans="2:13" x14ac:dyDescent="0.2">
      <c r="B3743" s="1" t="str">
        <f t="shared" si="787"/>
        <v/>
      </c>
      <c r="C3743" s="12">
        <f t="shared" si="788"/>
        <v>1</v>
      </c>
      <c r="D3743" s="1" t="str">
        <f t="shared" si="789"/>
        <v/>
      </c>
      <c r="E3743" s="1" t="str">
        <f t="shared" si="790"/>
        <v/>
      </c>
      <c r="H3743" s="1" t="str">
        <f>IF(ISBLANK(N3743),"",IF(SUM(AC3743:CO3743)=0,"other",INDEX(AC$6:CO$6,MATCH(1,AC3743:CO3743,0))))</f>
        <v/>
      </c>
      <c r="I3743" s="1" t="str" cm="1">
        <f t="array" ref="I3743">IF(ISBLANK(N3743),"",INDEX($AC$7:$CO$7,,MATCH(H3743,$AC$6:$CO$6,0)))</f>
        <v/>
      </c>
      <c r="L3743" s="1" t="str">
        <f t="shared" si="791"/>
        <v/>
      </c>
      <c r="M3743" s="1" t="str">
        <f t="shared" si="792"/>
        <v/>
      </c>
    </row>
    <row r="3744" spans="2:13" x14ac:dyDescent="0.2">
      <c r="B3744" s="1" t="str">
        <f t="shared" si="787"/>
        <v/>
      </c>
      <c r="C3744" s="12">
        <f t="shared" si="788"/>
        <v>1</v>
      </c>
      <c r="D3744" s="1" t="str">
        <f t="shared" si="789"/>
        <v/>
      </c>
      <c r="E3744" s="1" t="str">
        <f t="shared" si="790"/>
        <v/>
      </c>
      <c r="H3744" s="1" t="str">
        <f>IF(ISBLANK(N3744),"",IF(SUM(AC3744:CO3744)=0,"other",INDEX(AC$6:CO$6,MATCH(1,AC3744:CO3744,0))))</f>
        <v/>
      </c>
      <c r="I3744" s="1" t="str" cm="1">
        <f t="array" ref="I3744">IF(ISBLANK(N3744),"",INDEX($AC$7:$CO$7,,MATCH(H3744,$AC$6:$CO$6,0)))</f>
        <v/>
      </c>
      <c r="L3744" s="1" t="str">
        <f t="shared" si="791"/>
        <v/>
      </c>
      <c r="M3744" s="1" t="str">
        <f t="shared" si="792"/>
        <v/>
      </c>
    </row>
    <row r="3745" spans="2:13" x14ac:dyDescent="0.2">
      <c r="B3745" s="1" t="str">
        <f t="shared" si="787"/>
        <v/>
      </c>
      <c r="C3745" s="12">
        <f t="shared" si="788"/>
        <v>1</v>
      </c>
      <c r="D3745" s="1" t="str">
        <f t="shared" si="789"/>
        <v/>
      </c>
      <c r="E3745" s="1" t="str">
        <f t="shared" si="790"/>
        <v/>
      </c>
      <c r="H3745" s="1" t="str">
        <f>IF(ISBLANK(N3745),"",IF(SUM(AC3745:CO3745)=0,"other",INDEX(AC$6:CO$6,MATCH(1,AC3745:CO3745,0))))</f>
        <v/>
      </c>
      <c r="I3745" s="1" t="str" cm="1">
        <f t="array" ref="I3745">IF(ISBLANK(N3745),"",INDEX($AC$7:$CO$7,,MATCH(H3745,$AC$6:$CO$6,0)))</f>
        <v/>
      </c>
      <c r="L3745" s="1" t="str">
        <f t="shared" si="791"/>
        <v/>
      </c>
      <c r="M3745" s="1" t="str">
        <f t="shared" si="792"/>
        <v/>
      </c>
    </row>
    <row r="3746" spans="2:13" x14ac:dyDescent="0.2">
      <c r="B3746" s="1" t="str">
        <f t="shared" si="787"/>
        <v/>
      </c>
      <c r="C3746" s="12">
        <f t="shared" si="788"/>
        <v>1</v>
      </c>
      <c r="D3746" s="1" t="str">
        <f t="shared" si="789"/>
        <v/>
      </c>
      <c r="E3746" s="1" t="str">
        <f t="shared" si="790"/>
        <v/>
      </c>
      <c r="H3746" s="1" t="str">
        <f>IF(ISBLANK(N3746),"",IF(SUM(AC3746:CO3746)=0,"other",INDEX(AC$6:CO$6,MATCH(1,AC3746:CO3746,0))))</f>
        <v/>
      </c>
      <c r="I3746" s="1" t="str" cm="1">
        <f t="array" ref="I3746">IF(ISBLANK(N3746),"",INDEX($AC$7:$CO$7,,MATCH(H3746,$AC$6:$CO$6,0)))</f>
        <v/>
      </c>
      <c r="L3746" s="1" t="str">
        <f t="shared" si="791"/>
        <v/>
      </c>
      <c r="M3746" s="1" t="str">
        <f t="shared" si="792"/>
        <v/>
      </c>
    </row>
    <row r="3747" spans="2:13" x14ac:dyDescent="0.2">
      <c r="B3747" s="1" t="str">
        <f t="shared" si="787"/>
        <v/>
      </c>
      <c r="C3747" s="12">
        <f t="shared" si="788"/>
        <v>1</v>
      </c>
      <c r="D3747" s="1" t="str">
        <f t="shared" si="789"/>
        <v/>
      </c>
      <c r="E3747" s="1" t="str">
        <f t="shared" si="790"/>
        <v/>
      </c>
      <c r="H3747" s="1" t="str">
        <f>IF(ISBLANK(N3747),"",IF(SUM(AC3747:CO3747)=0,"other",INDEX(AC$6:CO$6,MATCH(1,AC3747:CO3747,0))))</f>
        <v/>
      </c>
      <c r="I3747" s="1" t="str" cm="1">
        <f t="array" ref="I3747">IF(ISBLANK(N3747),"",INDEX($AC$7:$CO$7,,MATCH(H3747,$AC$6:$CO$6,0)))</f>
        <v/>
      </c>
      <c r="L3747" s="1" t="str">
        <f t="shared" si="791"/>
        <v/>
      </c>
      <c r="M3747" s="1" t="str">
        <f t="shared" si="792"/>
        <v/>
      </c>
    </row>
    <row r="3748" spans="2:13" x14ac:dyDescent="0.2">
      <c r="B3748" s="1" t="str">
        <f t="shared" si="787"/>
        <v/>
      </c>
      <c r="C3748" s="12">
        <f t="shared" si="788"/>
        <v>1</v>
      </c>
      <c r="D3748" s="1" t="str">
        <f t="shared" si="789"/>
        <v/>
      </c>
      <c r="E3748" s="1" t="str">
        <f t="shared" si="790"/>
        <v/>
      </c>
      <c r="H3748" s="1" t="str">
        <f>IF(ISBLANK(N3748),"",IF(SUM(AC3748:CO3748)=0,"other",INDEX(AC$6:CO$6,MATCH(1,AC3748:CO3748,0))))</f>
        <v/>
      </c>
      <c r="I3748" s="1" t="str" cm="1">
        <f t="array" ref="I3748">IF(ISBLANK(N3748),"",INDEX($AC$7:$CO$7,,MATCH(H3748,$AC$6:$CO$6,0)))</f>
        <v/>
      </c>
      <c r="L3748" s="1" t="str">
        <f t="shared" si="791"/>
        <v/>
      </c>
      <c r="M3748" s="1" t="str">
        <f t="shared" si="792"/>
        <v/>
      </c>
    </row>
    <row r="3749" spans="2:13" x14ac:dyDescent="0.2">
      <c r="B3749" s="1" t="str">
        <f t="shared" si="787"/>
        <v/>
      </c>
      <c r="C3749" s="12">
        <f t="shared" si="788"/>
        <v>1</v>
      </c>
      <c r="D3749" s="1" t="str">
        <f t="shared" si="789"/>
        <v/>
      </c>
      <c r="E3749" s="1" t="str">
        <f t="shared" si="790"/>
        <v/>
      </c>
      <c r="H3749" s="1" t="str">
        <f>IF(ISBLANK(N3749),"",IF(SUM(AC3749:CO3749)=0,"other",INDEX(AC$6:CO$6,MATCH(1,AC3749:CO3749,0))))</f>
        <v/>
      </c>
      <c r="I3749" s="1" t="str" cm="1">
        <f t="array" ref="I3749">IF(ISBLANK(N3749),"",INDEX($AC$7:$CO$7,,MATCH(H3749,$AC$6:$CO$6,0)))</f>
        <v/>
      </c>
      <c r="L3749" s="1" t="str">
        <f t="shared" si="791"/>
        <v/>
      </c>
      <c r="M3749" s="1" t="str">
        <f t="shared" si="792"/>
        <v/>
      </c>
    </row>
    <row r="3750" spans="2:13" x14ac:dyDescent="0.2">
      <c r="B3750" s="1" t="str">
        <f t="shared" si="787"/>
        <v/>
      </c>
      <c r="C3750" s="12">
        <f t="shared" si="788"/>
        <v>1</v>
      </c>
      <c r="D3750" s="1" t="str">
        <f t="shared" si="789"/>
        <v/>
      </c>
      <c r="E3750" s="1" t="str">
        <f t="shared" si="790"/>
        <v/>
      </c>
      <c r="H3750" s="1" t="str">
        <f>IF(ISBLANK(N3750),"",IF(SUM(AC3750:CO3750)=0,"other",INDEX(AC$6:CO$6,MATCH(1,AC3750:CO3750,0))))</f>
        <v/>
      </c>
      <c r="I3750" s="1" t="str" cm="1">
        <f t="array" ref="I3750">IF(ISBLANK(N3750),"",INDEX($AC$7:$CO$7,,MATCH(H3750,$AC$6:$CO$6,0)))</f>
        <v/>
      </c>
      <c r="L3750" s="1" t="str">
        <f t="shared" si="791"/>
        <v/>
      </c>
      <c r="M3750" s="1" t="str">
        <f t="shared" si="792"/>
        <v/>
      </c>
    </row>
    <row r="3751" spans="2:13" x14ac:dyDescent="0.2">
      <c r="B3751" s="1" t="str">
        <f t="shared" si="787"/>
        <v/>
      </c>
      <c r="C3751" s="12">
        <f t="shared" si="788"/>
        <v>1</v>
      </c>
      <c r="D3751" s="1" t="str">
        <f t="shared" si="789"/>
        <v/>
      </c>
      <c r="E3751" s="1" t="str">
        <f t="shared" si="790"/>
        <v/>
      </c>
      <c r="H3751" s="1" t="str">
        <f>IF(ISBLANK(N3751),"",IF(SUM(AC3751:CO3751)=0,"other",INDEX(AC$6:CO$6,MATCH(1,AC3751:CO3751,0))))</f>
        <v/>
      </c>
      <c r="I3751" s="1" t="str" cm="1">
        <f t="array" ref="I3751">IF(ISBLANK(N3751),"",INDEX($AC$7:$CO$7,,MATCH(H3751,$AC$6:$CO$6,0)))</f>
        <v/>
      </c>
      <c r="L3751" s="1" t="str">
        <f t="shared" si="791"/>
        <v/>
      </c>
      <c r="M3751" s="1" t="str">
        <f t="shared" si="792"/>
        <v/>
      </c>
    </row>
    <row r="3752" spans="2:13" x14ac:dyDescent="0.2">
      <c r="B3752" s="1" t="str">
        <f t="shared" si="787"/>
        <v/>
      </c>
      <c r="C3752" s="12">
        <f t="shared" si="788"/>
        <v>1</v>
      </c>
      <c r="D3752" s="1" t="str">
        <f t="shared" si="789"/>
        <v/>
      </c>
      <c r="E3752" s="1" t="str">
        <f t="shared" si="790"/>
        <v/>
      </c>
      <c r="H3752" s="1" t="str">
        <f>IF(ISBLANK(N3752),"",IF(SUM(AC3752:CO3752)=0,"other",INDEX(AC$6:CO$6,MATCH(1,AC3752:CO3752,0))))</f>
        <v/>
      </c>
      <c r="I3752" s="1" t="str" cm="1">
        <f t="array" ref="I3752">IF(ISBLANK(N3752),"",INDEX($AC$7:$CO$7,,MATCH(H3752,$AC$6:$CO$6,0)))</f>
        <v/>
      </c>
      <c r="L3752" s="1" t="str">
        <f t="shared" si="791"/>
        <v/>
      </c>
      <c r="M3752" s="1" t="str">
        <f t="shared" si="792"/>
        <v/>
      </c>
    </row>
    <row r="3753" spans="2:13" x14ac:dyDescent="0.2">
      <c r="B3753" s="1" t="str">
        <f t="shared" si="787"/>
        <v/>
      </c>
      <c r="C3753" s="12">
        <f t="shared" si="788"/>
        <v>1</v>
      </c>
      <c r="D3753" s="1" t="str">
        <f t="shared" si="789"/>
        <v/>
      </c>
      <c r="E3753" s="1" t="str">
        <f t="shared" si="790"/>
        <v/>
      </c>
      <c r="H3753" s="1" t="str">
        <f>IF(ISBLANK(N3753),"",IF(SUM(AC3753:CO3753)=0,"other",INDEX(AC$6:CO$6,MATCH(1,AC3753:CO3753,0))))</f>
        <v/>
      </c>
      <c r="I3753" s="1" t="str" cm="1">
        <f t="array" ref="I3753">IF(ISBLANK(N3753),"",INDEX($AC$7:$CO$7,,MATCH(H3753,$AC$6:$CO$6,0)))</f>
        <v/>
      </c>
      <c r="L3753" s="1" t="str">
        <f t="shared" si="791"/>
        <v/>
      </c>
      <c r="M3753" s="1" t="str">
        <f t="shared" si="792"/>
        <v/>
      </c>
    </row>
    <row r="3754" spans="2:13" x14ac:dyDescent="0.2">
      <c r="B3754" s="1" t="str">
        <f t="shared" si="787"/>
        <v/>
      </c>
      <c r="C3754" s="12">
        <f t="shared" si="788"/>
        <v>1</v>
      </c>
      <c r="D3754" s="1" t="str">
        <f t="shared" si="789"/>
        <v/>
      </c>
      <c r="E3754" s="1" t="str">
        <f t="shared" si="790"/>
        <v/>
      </c>
      <c r="H3754" s="1" t="str">
        <f>IF(ISBLANK(N3754),"",IF(SUM(AC3754:CO3754)=0,"other",INDEX(AC$6:CO$6,MATCH(1,AC3754:CO3754,0))))</f>
        <v/>
      </c>
      <c r="I3754" s="1" t="str" cm="1">
        <f t="array" ref="I3754">IF(ISBLANK(N3754),"",INDEX($AC$7:$CO$7,,MATCH(H3754,$AC$6:$CO$6,0)))</f>
        <v/>
      </c>
      <c r="L3754" s="1" t="str">
        <f t="shared" si="791"/>
        <v/>
      </c>
      <c r="M3754" s="1" t="str">
        <f t="shared" si="792"/>
        <v/>
      </c>
    </row>
    <row r="3755" spans="2:13" x14ac:dyDescent="0.2">
      <c r="B3755" s="1" t="str">
        <f t="shared" si="787"/>
        <v/>
      </c>
      <c r="C3755" s="12">
        <f t="shared" si="788"/>
        <v>1</v>
      </c>
      <c r="D3755" s="1" t="str">
        <f t="shared" si="789"/>
        <v/>
      </c>
      <c r="E3755" s="1" t="str">
        <f t="shared" si="790"/>
        <v/>
      </c>
      <c r="H3755" s="1" t="str">
        <f>IF(ISBLANK(N3755),"",IF(SUM(AC3755:CO3755)=0,"other",INDEX(AC$6:CO$6,MATCH(1,AC3755:CO3755,0))))</f>
        <v/>
      </c>
      <c r="I3755" s="1" t="str" cm="1">
        <f t="array" ref="I3755">IF(ISBLANK(N3755),"",INDEX($AC$7:$CO$7,,MATCH(H3755,$AC$6:$CO$6,0)))</f>
        <v/>
      </c>
      <c r="L3755" s="1" t="str">
        <f t="shared" si="791"/>
        <v/>
      </c>
      <c r="M3755" s="1" t="str">
        <f t="shared" si="792"/>
        <v/>
      </c>
    </row>
    <row r="3756" spans="2:13" x14ac:dyDescent="0.2">
      <c r="B3756" s="1" t="str">
        <f t="shared" si="787"/>
        <v/>
      </c>
      <c r="C3756" s="12">
        <f t="shared" si="788"/>
        <v>1</v>
      </c>
      <c r="D3756" s="1" t="str">
        <f t="shared" si="789"/>
        <v/>
      </c>
      <c r="E3756" s="1" t="str">
        <f t="shared" si="790"/>
        <v/>
      </c>
      <c r="H3756" s="1" t="str">
        <f>IF(ISBLANK(N3756),"",IF(SUM(AC3756:CO3756)=0,"other",INDEX(AC$6:CO$6,MATCH(1,AC3756:CO3756,0))))</f>
        <v/>
      </c>
      <c r="I3756" s="1" t="str" cm="1">
        <f t="array" ref="I3756">IF(ISBLANK(N3756),"",INDEX($AC$7:$CO$7,,MATCH(H3756,$AC$6:$CO$6,0)))</f>
        <v/>
      </c>
      <c r="L3756" s="1" t="str">
        <f t="shared" si="791"/>
        <v/>
      </c>
      <c r="M3756" s="1" t="str">
        <f t="shared" si="792"/>
        <v/>
      </c>
    </row>
    <row r="3757" spans="2:13" x14ac:dyDescent="0.2">
      <c r="B3757" s="1" t="str">
        <f t="shared" si="787"/>
        <v/>
      </c>
      <c r="C3757" s="12">
        <f t="shared" si="788"/>
        <v>1</v>
      </c>
      <c r="D3757" s="1" t="str">
        <f t="shared" si="789"/>
        <v/>
      </c>
      <c r="E3757" s="1" t="str">
        <f t="shared" si="790"/>
        <v/>
      </c>
      <c r="H3757" s="1" t="str">
        <f>IF(ISBLANK(N3757),"",IF(SUM(AC3757:CO3757)=0,"other",INDEX(AC$6:CO$6,MATCH(1,AC3757:CO3757,0))))</f>
        <v/>
      </c>
      <c r="I3757" s="1" t="str" cm="1">
        <f t="array" ref="I3757">IF(ISBLANK(N3757),"",INDEX($AC$7:$CO$7,,MATCH(H3757,$AC$6:$CO$6,0)))</f>
        <v/>
      </c>
      <c r="L3757" s="1" t="str">
        <f t="shared" si="791"/>
        <v/>
      </c>
      <c r="M3757" s="1" t="str">
        <f t="shared" si="792"/>
        <v/>
      </c>
    </row>
    <row r="3758" spans="2:13" x14ac:dyDescent="0.2">
      <c r="B3758" s="1" t="str">
        <f t="shared" si="787"/>
        <v/>
      </c>
      <c r="C3758" s="12">
        <f t="shared" si="788"/>
        <v>1</v>
      </c>
      <c r="D3758" s="1" t="str">
        <f t="shared" si="789"/>
        <v/>
      </c>
      <c r="E3758" s="1" t="str">
        <f t="shared" si="790"/>
        <v/>
      </c>
      <c r="H3758" s="1" t="str">
        <f>IF(ISBLANK(N3758),"",IF(SUM(AC3758:CO3758)=0,"other",INDEX(AC$6:CO$6,MATCH(1,AC3758:CO3758,0))))</f>
        <v/>
      </c>
      <c r="I3758" s="1" t="str" cm="1">
        <f t="array" ref="I3758">IF(ISBLANK(N3758),"",INDEX($AC$7:$CO$7,,MATCH(H3758,$AC$6:$CO$6,0)))</f>
        <v/>
      </c>
      <c r="L3758" s="1" t="str">
        <f t="shared" si="791"/>
        <v/>
      </c>
      <c r="M3758" s="1" t="str">
        <f t="shared" si="792"/>
        <v/>
      </c>
    </row>
    <row r="3759" spans="2:13" x14ac:dyDescent="0.2">
      <c r="B3759" s="1" t="str">
        <f t="shared" si="787"/>
        <v/>
      </c>
      <c r="C3759" s="12">
        <f t="shared" si="788"/>
        <v>1</v>
      </c>
      <c r="D3759" s="1" t="str">
        <f t="shared" si="789"/>
        <v/>
      </c>
      <c r="E3759" s="1" t="str">
        <f t="shared" si="790"/>
        <v/>
      </c>
      <c r="H3759" s="1" t="str">
        <f>IF(ISBLANK(N3759),"",IF(SUM(AC3759:CO3759)=0,"other",INDEX(AC$6:CO$6,MATCH(1,AC3759:CO3759,0))))</f>
        <v/>
      </c>
      <c r="I3759" s="1" t="str" cm="1">
        <f t="array" ref="I3759">IF(ISBLANK(N3759),"",INDEX($AC$7:$CO$7,,MATCH(H3759,$AC$6:$CO$6,0)))</f>
        <v/>
      </c>
      <c r="L3759" s="1" t="str">
        <f t="shared" si="791"/>
        <v/>
      </c>
      <c r="M3759" s="1" t="str">
        <f t="shared" si="792"/>
        <v/>
      </c>
    </row>
    <row r="3760" spans="2:13" x14ac:dyDescent="0.2">
      <c r="B3760" s="1" t="str">
        <f t="shared" si="787"/>
        <v/>
      </c>
      <c r="C3760" s="12">
        <f t="shared" si="788"/>
        <v>1</v>
      </c>
      <c r="D3760" s="1" t="str">
        <f t="shared" si="789"/>
        <v/>
      </c>
      <c r="E3760" s="1" t="str">
        <f t="shared" si="790"/>
        <v/>
      </c>
      <c r="H3760" s="1" t="str">
        <f>IF(ISBLANK(N3760),"",IF(SUM(AC3760:CO3760)=0,"other",INDEX(AC$6:CO$6,MATCH(1,AC3760:CO3760,0))))</f>
        <v/>
      </c>
      <c r="I3760" s="1" t="str" cm="1">
        <f t="array" ref="I3760">IF(ISBLANK(N3760),"",INDEX($AC$7:$CO$7,,MATCH(H3760,$AC$6:$CO$6,0)))</f>
        <v/>
      </c>
      <c r="L3760" s="1" t="str">
        <f t="shared" si="791"/>
        <v/>
      </c>
      <c r="M3760" s="1" t="str">
        <f t="shared" si="792"/>
        <v/>
      </c>
    </row>
    <row r="3761" spans="2:13" x14ac:dyDescent="0.2">
      <c r="B3761" s="1" t="str">
        <f t="shared" si="787"/>
        <v/>
      </c>
      <c r="C3761" s="12">
        <f t="shared" si="788"/>
        <v>1</v>
      </c>
      <c r="D3761" s="1" t="str">
        <f t="shared" si="789"/>
        <v/>
      </c>
      <c r="E3761" s="1" t="str">
        <f t="shared" si="790"/>
        <v/>
      </c>
      <c r="H3761" s="1" t="str">
        <f>IF(ISBLANK(N3761),"",IF(SUM(AC3761:CO3761)=0,"other",INDEX(AC$6:CO$6,MATCH(1,AC3761:CO3761,0))))</f>
        <v/>
      </c>
      <c r="I3761" s="1" t="str" cm="1">
        <f t="array" ref="I3761">IF(ISBLANK(N3761),"",INDEX($AC$7:$CO$7,,MATCH(H3761,$AC$6:$CO$6,0)))</f>
        <v/>
      </c>
      <c r="L3761" s="1" t="str">
        <f t="shared" si="791"/>
        <v/>
      </c>
      <c r="M3761" s="1" t="str">
        <f t="shared" si="792"/>
        <v/>
      </c>
    </row>
    <row r="3762" spans="2:13" x14ac:dyDescent="0.2">
      <c r="B3762" s="1" t="str">
        <f t="shared" si="787"/>
        <v/>
      </c>
      <c r="C3762" s="12">
        <f t="shared" si="788"/>
        <v>1</v>
      </c>
      <c r="D3762" s="1" t="str">
        <f t="shared" si="789"/>
        <v/>
      </c>
      <c r="E3762" s="1" t="str">
        <f t="shared" si="790"/>
        <v/>
      </c>
      <c r="H3762" s="1" t="str">
        <f>IF(ISBLANK(N3762),"",IF(SUM(AC3762:CO3762)=0,"other",INDEX(AC$6:CO$6,MATCH(1,AC3762:CO3762,0))))</f>
        <v/>
      </c>
      <c r="I3762" s="1" t="str" cm="1">
        <f t="array" ref="I3762">IF(ISBLANK(N3762),"",INDEX($AC$7:$CO$7,,MATCH(H3762,$AC$6:$CO$6,0)))</f>
        <v/>
      </c>
      <c r="L3762" s="1" t="str">
        <f t="shared" si="791"/>
        <v/>
      </c>
      <c r="M3762" s="1" t="str">
        <f t="shared" si="792"/>
        <v/>
      </c>
    </row>
    <row r="3763" spans="2:13" x14ac:dyDescent="0.2">
      <c r="B3763" s="1" t="str">
        <f t="shared" si="787"/>
        <v/>
      </c>
      <c r="C3763" s="12">
        <f t="shared" si="788"/>
        <v>1</v>
      </c>
      <c r="D3763" s="1" t="str">
        <f t="shared" si="789"/>
        <v/>
      </c>
      <c r="E3763" s="1" t="str">
        <f t="shared" si="790"/>
        <v/>
      </c>
      <c r="H3763" s="1" t="str">
        <f>IF(ISBLANK(N3763),"",IF(SUM(AC3763:CO3763)=0,"other",INDEX(AC$6:CO$6,MATCH(1,AC3763:CO3763,0))))</f>
        <v/>
      </c>
      <c r="I3763" s="1" t="str" cm="1">
        <f t="array" ref="I3763">IF(ISBLANK(N3763),"",INDEX($AC$7:$CO$7,,MATCH(H3763,$AC$6:$CO$6,0)))</f>
        <v/>
      </c>
      <c r="L3763" s="1" t="str">
        <f t="shared" si="791"/>
        <v/>
      </c>
      <c r="M3763" s="1" t="str">
        <f t="shared" si="792"/>
        <v/>
      </c>
    </row>
    <row r="3764" spans="2:13" x14ac:dyDescent="0.2">
      <c r="B3764" s="1" t="str">
        <f t="shared" si="787"/>
        <v/>
      </c>
      <c r="C3764" s="12">
        <f t="shared" si="788"/>
        <v>1</v>
      </c>
      <c r="D3764" s="1" t="str">
        <f t="shared" si="789"/>
        <v/>
      </c>
      <c r="E3764" s="1" t="str">
        <f t="shared" si="790"/>
        <v/>
      </c>
      <c r="H3764" s="1" t="str">
        <f>IF(ISBLANK(N3764),"",IF(SUM(AC3764:CO3764)=0,"other",INDEX(AC$6:CO$6,MATCH(1,AC3764:CO3764,0))))</f>
        <v/>
      </c>
      <c r="I3764" s="1" t="str" cm="1">
        <f t="array" ref="I3764">IF(ISBLANK(N3764),"",INDEX($AC$7:$CO$7,,MATCH(H3764,$AC$6:$CO$6,0)))</f>
        <v/>
      </c>
      <c r="L3764" s="1" t="str">
        <f t="shared" si="791"/>
        <v/>
      </c>
      <c r="M3764" s="1" t="str">
        <f t="shared" si="792"/>
        <v/>
      </c>
    </row>
    <row r="3765" spans="2:13" x14ac:dyDescent="0.2">
      <c r="B3765" s="1" t="str">
        <f t="shared" si="787"/>
        <v/>
      </c>
      <c r="C3765" s="12">
        <f t="shared" si="788"/>
        <v>1</v>
      </c>
      <c r="D3765" s="1" t="str">
        <f t="shared" si="789"/>
        <v/>
      </c>
      <c r="E3765" s="1" t="str">
        <f t="shared" si="790"/>
        <v/>
      </c>
      <c r="H3765" s="1" t="str">
        <f>IF(ISBLANK(N3765),"",IF(SUM(AC3765:CO3765)=0,"other",INDEX(AC$6:CO$6,MATCH(1,AC3765:CO3765,0))))</f>
        <v/>
      </c>
      <c r="I3765" s="1" t="str" cm="1">
        <f t="array" ref="I3765">IF(ISBLANK(N3765),"",INDEX($AC$7:$CO$7,,MATCH(H3765,$AC$6:$CO$6,0)))</f>
        <v/>
      </c>
      <c r="L3765" s="1" t="str">
        <f t="shared" si="791"/>
        <v/>
      </c>
      <c r="M3765" s="1" t="str">
        <f t="shared" si="792"/>
        <v/>
      </c>
    </row>
    <row r="3766" spans="2:13" x14ac:dyDescent="0.2">
      <c r="B3766" s="1" t="str">
        <f t="shared" si="787"/>
        <v/>
      </c>
      <c r="C3766" s="12">
        <f t="shared" si="788"/>
        <v>1</v>
      </c>
      <c r="D3766" s="1" t="str">
        <f t="shared" si="789"/>
        <v/>
      </c>
      <c r="E3766" s="1" t="str">
        <f t="shared" si="790"/>
        <v/>
      </c>
      <c r="H3766" s="1" t="str">
        <f>IF(ISBLANK(N3766),"",IF(SUM(AC3766:CO3766)=0,"other",INDEX(AC$6:CO$6,MATCH(1,AC3766:CO3766,0))))</f>
        <v/>
      </c>
      <c r="I3766" s="1" t="str" cm="1">
        <f t="array" ref="I3766">IF(ISBLANK(N3766),"",INDEX($AC$7:$CO$7,,MATCH(H3766,$AC$6:$CO$6,0)))</f>
        <v/>
      </c>
      <c r="L3766" s="1" t="str">
        <f t="shared" si="791"/>
        <v/>
      </c>
      <c r="M3766" s="1" t="str">
        <f t="shared" si="792"/>
        <v/>
      </c>
    </row>
    <row r="3767" spans="2:13" x14ac:dyDescent="0.2">
      <c r="B3767" s="1" t="str">
        <f t="shared" si="787"/>
        <v/>
      </c>
      <c r="C3767" s="12">
        <f t="shared" si="788"/>
        <v>1</v>
      </c>
      <c r="D3767" s="1" t="str">
        <f t="shared" si="789"/>
        <v/>
      </c>
      <c r="E3767" s="1" t="str">
        <f t="shared" si="790"/>
        <v/>
      </c>
      <c r="H3767" s="1" t="str">
        <f>IF(ISBLANK(N3767),"",IF(SUM(AC3767:CO3767)=0,"other",INDEX(AC$6:CO$6,MATCH(1,AC3767:CO3767,0))))</f>
        <v/>
      </c>
      <c r="I3767" s="1" t="str" cm="1">
        <f t="array" ref="I3767">IF(ISBLANK(N3767),"",INDEX($AC$7:$CO$7,,MATCH(H3767,$AC$6:$CO$6,0)))</f>
        <v/>
      </c>
      <c r="L3767" s="1" t="str">
        <f t="shared" si="791"/>
        <v/>
      </c>
      <c r="M3767" s="1" t="str">
        <f t="shared" si="792"/>
        <v/>
      </c>
    </row>
    <row r="3768" spans="2:13" x14ac:dyDescent="0.2">
      <c r="B3768" s="1" t="str">
        <f t="shared" si="787"/>
        <v/>
      </c>
      <c r="C3768" s="12">
        <f t="shared" si="788"/>
        <v>1</v>
      </c>
      <c r="D3768" s="1" t="str">
        <f t="shared" si="789"/>
        <v/>
      </c>
      <c r="E3768" s="1" t="str">
        <f t="shared" si="790"/>
        <v/>
      </c>
      <c r="H3768" s="1" t="str">
        <f>IF(ISBLANK(N3768),"",IF(SUM(AC3768:CO3768)=0,"other",INDEX(AC$6:CO$6,MATCH(1,AC3768:CO3768,0))))</f>
        <v/>
      </c>
      <c r="I3768" s="1" t="str" cm="1">
        <f t="array" ref="I3768">IF(ISBLANK(N3768),"",INDEX($AC$7:$CO$7,,MATCH(H3768,$AC$6:$CO$6,0)))</f>
        <v/>
      </c>
      <c r="L3768" s="1" t="str">
        <f t="shared" si="791"/>
        <v/>
      </c>
      <c r="M3768" s="1" t="str">
        <f t="shared" si="792"/>
        <v/>
      </c>
    </row>
    <row r="3769" spans="2:13" x14ac:dyDescent="0.2">
      <c r="B3769" s="1" t="str">
        <f t="shared" si="787"/>
        <v/>
      </c>
      <c r="C3769" s="12">
        <f t="shared" si="788"/>
        <v>1</v>
      </c>
      <c r="D3769" s="1" t="str">
        <f t="shared" si="789"/>
        <v/>
      </c>
      <c r="E3769" s="1" t="str">
        <f t="shared" si="790"/>
        <v/>
      </c>
      <c r="H3769" s="1" t="str">
        <f>IF(ISBLANK(N3769),"",IF(SUM(AC3769:CO3769)=0,"other",INDEX(AC$6:CO$6,MATCH(1,AC3769:CO3769,0))))</f>
        <v/>
      </c>
      <c r="I3769" s="1" t="str" cm="1">
        <f t="array" ref="I3769">IF(ISBLANK(N3769),"",INDEX($AC$7:$CO$7,,MATCH(H3769,$AC$6:$CO$6,0)))</f>
        <v/>
      </c>
      <c r="L3769" s="1" t="str">
        <f t="shared" si="791"/>
        <v/>
      </c>
      <c r="M3769" s="1" t="str">
        <f t="shared" si="792"/>
        <v/>
      </c>
    </row>
    <row r="3770" spans="2:13" x14ac:dyDescent="0.2">
      <c r="B3770" s="1" t="str">
        <f t="shared" si="787"/>
        <v/>
      </c>
      <c r="C3770" s="12">
        <f t="shared" si="788"/>
        <v>1</v>
      </c>
      <c r="D3770" s="1" t="str">
        <f t="shared" si="789"/>
        <v/>
      </c>
      <c r="E3770" s="1" t="str">
        <f t="shared" si="790"/>
        <v/>
      </c>
      <c r="H3770" s="1" t="str">
        <f>IF(ISBLANK(N3770),"",IF(SUM(AC3770:CO3770)=0,"other",INDEX(AC$6:CO$6,MATCH(1,AC3770:CO3770,0))))</f>
        <v/>
      </c>
      <c r="I3770" s="1" t="str" cm="1">
        <f t="array" ref="I3770">IF(ISBLANK(N3770),"",INDEX($AC$7:$CO$7,,MATCH(H3770,$AC$6:$CO$6,0)))</f>
        <v/>
      </c>
      <c r="L3770" s="1" t="str">
        <f t="shared" si="791"/>
        <v/>
      </c>
      <c r="M3770" s="1" t="str">
        <f t="shared" si="792"/>
        <v/>
      </c>
    </row>
    <row r="3771" spans="2:13" x14ac:dyDescent="0.2">
      <c r="B3771" s="1" t="str">
        <f t="shared" si="787"/>
        <v/>
      </c>
      <c r="C3771" s="12">
        <f t="shared" si="788"/>
        <v>1</v>
      </c>
      <c r="D3771" s="1" t="str">
        <f t="shared" si="789"/>
        <v/>
      </c>
      <c r="E3771" s="1" t="str">
        <f t="shared" si="790"/>
        <v/>
      </c>
      <c r="H3771" s="1" t="str">
        <f>IF(ISBLANK(N3771),"",IF(SUM(AC3771:CO3771)=0,"other",INDEX(AC$6:CO$6,MATCH(1,AC3771:CO3771,0))))</f>
        <v/>
      </c>
      <c r="I3771" s="1" t="str" cm="1">
        <f t="array" ref="I3771">IF(ISBLANK(N3771),"",INDEX($AC$7:$CO$7,,MATCH(H3771,$AC$6:$CO$6,0)))</f>
        <v/>
      </c>
      <c r="L3771" s="1" t="str">
        <f t="shared" si="791"/>
        <v/>
      </c>
      <c r="M3771" s="1" t="str">
        <f t="shared" si="792"/>
        <v/>
      </c>
    </row>
    <row r="3772" spans="2:13" x14ac:dyDescent="0.2">
      <c r="B3772" s="1" t="str">
        <f t="shared" si="787"/>
        <v/>
      </c>
      <c r="C3772" s="12">
        <f t="shared" si="788"/>
        <v>1</v>
      </c>
      <c r="D3772" s="1" t="str">
        <f t="shared" si="789"/>
        <v/>
      </c>
      <c r="E3772" s="1" t="str">
        <f t="shared" si="790"/>
        <v/>
      </c>
      <c r="H3772" s="1" t="str">
        <f>IF(ISBLANK(N3772),"",IF(SUM(AC3772:CO3772)=0,"other",INDEX(AC$6:CO$6,MATCH(1,AC3772:CO3772,0))))</f>
        <v/>
      </c>
      <c r="I3772" s="1" t="str" cm="1">
        <f t="array" ref="I3772">IF(ISBLANK(N3772),"",INDEX($AC$7:$CO$7,,MATCH(H3772,$AC$6:$CO$6,0)))</f>
        <v/>
      </c>
      <c r="L3772" s="1" t="str">
        <f t="shared" si="791"/>
        <v/>
      </c>
      <c r="M3772" s="1" t="str">
        <f t="shared" si="792"/>
        <v/>
      </c>
    </row>
    <row r="3773" spans="2:13" x14ac:dyDescent="0.2">
      <c r="B3773" s="1" t="str">
        <f t="shared" si="787"/>
        <v/>
      </c>
      <c r="C3773" s="12">
        <f t="shared" si="788"/>
        <v>1</v>
      </c>
      <c r="D3773" s="1" t="str">
        <f t="shared" si="789"/>
        <v/>
      </c>
      <c r="E3773" s="1" t="str">
        <f t="shared" si="790"/>
        <v/>
      </c>
      <c r="H3773" s="1" t="str">
        <f>IF(ISBLANK(N3773),"",IF(SUM(AC3773:CO3773)=0,"other",INDEX(AC$6:CO$6,MATCH(1,AC3773:CO3773,0))))</f>
        <v/>
      </c>
      <c r="I3773" s="1" t="str" cm="1">
        <f t="array" ref="I3773">IF(ISBLANK(N3773),"",INDEX($AC$7:$CO$7,,MATCH(H3773,$AC$6:$CO$6,0)))</f>
        <v/>
      </c>
      <c r="L3773" s="1" t="str">
        <f t="shared" si="791"/>
        <v/>
      </c>
      <c r="M3773" s="1" t="str">
        <f t="shared" si="792"/>
        <v/>
      </c>
    </row>
    <row r="3774" spans="2:13" x14ac:dyDescent="0.2">
      <c r="B3774" s="1" t="str">
        <f t="shared" si="787"/>
        <v/>
      </c>
      <c r="C3774" s="12">
        <f t="shared" si="788"/>
        <v>1</v>
      </c>
      <c r="D3774" s="1" t="str">
        <f t="shared" si="789"/>
        <v/>
      </c>
      <c r="E3774" s="1" t="str">
        <f t="shared" si="790"/>
        <v/>
      </c>
      <c r="H3774" s="1" t="str">
        <f>IF(ISBLANK(N3774),"",IF(SUM(AC3774:CO3774)=0,"other",INDEX(AC$6:CO$6,MATCH(1,AC3774:CO3774,0))))</f>
        <v/>
      </c>
      <c r="I3774" s="1" t="str" cm="1">
        <f t="array" ref="I3774">IF(ISBLANK(N3774),"",INDEX($AC$7:$CO$7,,MATCH(H3774,$AC$6:$CO$6,0)))</f>
        <v/>
      </c>
      <c r="L3774" s="1" t="str">
        <f t="shared" si="791"/>
        <v/>
      </c>
      <c r="M3774" s="1" t="str">
        <f t="shared" si="792"/>
        <v/>
      </c>
    </row>
    <row r="3775" spans="2:13" x14ac:dyDescent="0.2">
      <c r="B3775" s="1" t="str">
        <f t="shared" si="787"/>
        <v/>
      </c>
      <c r="C3775" s="12">
        <f t="shared" si="788"/>
        <v>1</v>
      </c>
      <c r="D3775" s="1" t="str">
        <f t="shared" si="789"/>
        <v/>
      </c>
      <c r="E3775" s="1" t="str">
        <f t="shared" si="790"/>
        <v/>
      </c>
      <c r="H3775" s="1" t="str">
        <f>IF(ISBLANK(N3775),"",IF(SUM(AC3775:CO3775)=0,"other",INDEX(AC$6:CO$6,MATCH(1,AC3775:CO3775,0))))</f>
        <v/>
      </c>
      <c r="I3775" s="1" t="str" cm="1">
        <f t="array" ref="I3775">IF(ISBLANK(N3775),"",INDEX($AC$7:$CO$7,,MATCH(H3775,$AC$6:$CO$6,0)))</f>
        <v/>
      </c>
      <c r="L3775" s="1" t="str">
        <f t="shared" si="791"/>
        <v/>
      </c>
      <c r="M3775" s="1" t="str">
        <f t="shared" si="792"/>
        <v/>
      </c>
    </row>
    <row r="3776" spans="2:13" x14ac:dyDescent="0.2">
      <c r="B3776" s="1" t="str">
        <f t="shared" si="787"/>
        <v/>
      </c>
      <c r="C3776" s="12">
        <f t="shared" si="788"/>
        <v>1</v>
      </c>
      <c r="D3776" s="1" t="str">
        <f t="shared" si="789"/>
        <v/>
      </c>
      <c r="E3776" s="1" t="str">
        <f t="shared" si="790"/>
        <v/>
      </c>
      <c r="H3776" s="1" t="str">
        <f>IF(ISBLANK(N3776),"",IF(SUM(AC3776:CO3776)=0,"other",INDEX(AC$6:CO$6,MATCH(1,AC3776:CO3776,0))))</f>
        <v/>
      </c>
      <c r="I3776" s="1" t="str" cm="1">
        <f t="array" ref="I3776">IF(ISBLANK(N3776),"",INDEX($AC$7:$CO$7,,MATCH(H3776,$AC$6:$CO$6,0)))</f>
        <v/>
      </c>
      <c r="L3776" s="1" t="str">
        <f t="shared" si="791"/>
        <v/>
      </c>
      <c r="M3776" s="1" t="str">
        <f t="shared" si="792"/>
        <v/>
      </c>
    </row>
    <row r="3777" spans="2:13" x14ac:dyDescent="0.2">
      <c r="B3777" s="1" t="str">
        <f t="shared" si="787"/>
        <v/>
      </c>
      <c r="C3777" s="12">
        <f t="shared" si="788"/>
        <v>1</v>
      </c>
      <c r="D3777" s="1" t="str">
        <f t="shared" si="789"/>
        <v/>
      </c>
      <c r="E3777" s="1" t="str">
        <f t="shared" si="790"/>
        <v/>
      </c>
      <c r="H3777" s="1" t="str">
        <f>IF(ISBLANK(N3777),"",IF(SUM(AC3777:CO3777)=0,"other",INDEX(AC$6:CO$6,MATCH(1,AC3777:CO3777,0))))</f>
        <v/>
      </c>
      <c r="I3777" s="1" t="str" cm="1">
        <f t="array" ref="I3777">IF(ISBLANK(N3777),"",INDEX($AC$7:$CO$7,,MATCH(H3777,$AC$6:$CO$6,0)))</f>
        <v/>
      </c>
      <c r="L3777" s="1" t="str">
        <f t="shared" si="791"/>
        <v/>
      </c>
      <c r="M3777" s="1" t="str">
        <f t="shared" si="792"/>
        <v/>
      </c>
    </row>
    <row r="3778" spans="2:13" x14ac:dyDescent="0.2">
      <c r="B3778" s="1" t="str">
        <f t="shared" si="787"/>
        <v/>
      </c>
      <c r="C3778" s="12">
        <f t="shared" si="788"/>
        <v>1</v>
      </c>
      <c r="D3778" s="1" t="str">
        <f t="shared" si="789"/>
        <v/>
      </c>
      <c r="E3778" s="1" t="str">
        <f t="shared" si="790"/>
        <v/>
      </c>
      <c r="H3778" s="1" t="str">
        <f>IF(ISBLANK(N3778),"",IF(SUM(AC3778:CO3778)=0,"other",INDEX(AC$6:CO$6,MATCH(1,AC3778:CO3778,0))))</f>
        <v/>
      </c>
      <c r="I3778" s="1" t="str" cm="1">
        <f t="array" ref="I3778">IF(ISBLANK(N3778),"",INDEX($AC$7:$CO$7,,MATCH(H3778,$AC$6:$CO$6,0)))</f>
        <v/>
      </c>
      <c r="L3778" s="1" t="str">
        <f t="shared" si="791"/>
        <v/>
      </c>
      <c r="M3778" s="1" t="str">
        <f t="shared" si="792"/>
        <v/>
      </c>
    </row>
    <row r="3779" spans="2:13" x14ac:dyDescent="0.2">
      <c r="B3779" s="1" t="str">
        <f t="shared" si="787"/>
        <v/>
      </c>
      <c r="C3779" s="12">
        <f t="shared" si="788"/>
        <v>1</v>
      </c>
      <c r="D3779" s="1" t="str">
        <f t="shared" si="789"/>
        <v/>
      </c>
      <c r="E3779" s="1" t="str">
        <f t="shared" si="790"/>
        <v/>
      </c>
      <c r="H3779" s="1" t="str">
        <f>IF(ISBLANK(N3779),"",IF(SUM(AC3779:CO3779)=0,"other",INDEX(AC$6:CO$6,MATCH(1,AC3779:CO3779,0))))</f>
        <v/>
      </c>
      <c r="I3779" s="1" t="str" cm="1">
        <f t="array" ref="I3779">IF(ISBLANK(N3779),"",INDEX($AC$7:$CO$7,,MATCH(H3779,$AC$6:$CO$6,0)))</f>
        <v/>
      </c>
      <c r="L3779" s="1" t="str">
        <f t="shared" si="791"/>
        <v/>
      </c>
      <c r="M3779" s="1" t="str">
        <f t="shared" si="792"/>
        <v/>
      </c>
    </row>
    <row r="3780" spans="2:13" x14ac:dyDescent="0.2">
      <c r="B3780" s="1" t="str">
        <f t="shared" si="787"/>
        <v/>
      </c>
      <c r="C3780" s="12">
        <f t="shared" si="788"/>
        <v>1</v>
      </c>
      <c r="D3780" s="1" t="str">
        <f t="shared" si="789"/>
        <v/>
      </c>
      <c r="E3780" s="1" t="str">
        <f t="shared" si="790"/>
        <v/>
      </c>
      <c r="H3780" s="1" t="str">
        <f>IF(ISBLANK(N3780),"",IF(SUM(AC3780:CO3780)=0,"other",INDEX(AC$6:CO$6,MATCH(1,AC3780:CO3780,0))))</f>
        <v/>
      </c>
      <c r="I3780" s="1" t="str" cm="1">
        <f t="array" ref="I3780">IF(ISBLANK(N3780),"",INDEX($AC$7:$CO$7,,MATCH(H3780,$AC$6:$CO$6,0)))</f>
        <v/>
      </c>
      <c r="L3780" s="1" t="str">
        <f t="shared" si="791"/>
        <v/>
      </c>
      <c r="M3780" s="1" t="str">
        <f t="shared" si="792"/>
        <v/>
      </c>
    </row>
    <row r="3781" spans="2:13" x14ac:dyDescent="0.2">
      <c r="B3781" s="1" t="str">
        <f t="shared" si="787"/>
        <v/>
      </c>
      <c r="C3781" s="12">
        <f t="shared" si="788"/>
        <v>1</v>
      </c>
      <c r="D3781" s="1" t="str">
        <f t="shared" si="789"/>
        <v/>
      </c>
      <c r="E3781" s="1" t="str">
        <f t="shared" si="790"/>
        <v/>
      </c>
      <c r="H3781" s="1" t="str">
        <f>IF(ISBLANK(N3781),"",IF(SUM(AC3781:CO3781)=0,"other",INDEX(AC$6:CO$6,MATCH(1,AC3781:CO3781,0))))</f>
        <v/>
      </c>
      <c r="I3781" s="1" t="str" cm="1">
        <f t="array" ref="I3781">IF(ISBLANK(N3781),"",INDEX($AC$7:$CO$7,,MATCH(H3781,$AC$6:$CO$6,0)))</f>
        <v/>
      </c>
      <c r="L3781" s="1" t="str">
        <f t="shared" si="791"/>
        <v/>
      </c>
      <c r="M3781" s="1" t="str">
        <f t="shared" si="792"/>
        <v/>
      </c>
    </row>
    <row r="3782" spans="2:13" x14ac:dyDescent="0.2">
      <c r="B3782" s="1" t="str">
        <f t="shared" si="787"/>
        <v/>
      </c>
      <c r="C3782" s="12">
        <f t="shared" si="788"/>
        <v>1</v>
      </c>
      <c r="D3782" s="1" t="str">
        <f t="shared" si="789"/>
        <v/>
      </c>
      <c r="E3782" s="1" t="str">
        <f t="shared" si="790"/>
        <v/>
      </c>
      <c r="H3782" s="1" t="str">
        <f>IF(ISBLANK(N3782),"",IF(SUM(AC3782:CO3782)=0,"other",INDEX(AC$6:CO$6,MATCH(1,AC3782:CO3782,0))))</f>
        <v/>
      </c>
      <c r="I3782" s="1" t="str" cm="1">
        <f t="array" ref="I3782">IF(ISBLANK(N3782),"",INDEX($AC$7:$CO$7,,MATCH(H3782,$AC$6:$CO$6,0)))</f>
        <v/>
      </c>
      <c r="L3782" s="1" t="str">
        <f t="shared" si="791"/>
        <v/>
      </c>
      <c r="M3782" s="1" t="str">
        <f t="shared" si="792"/>
        <v/>
      </c>
    </row>
    <row r="3783" spans="2:13" x14ac:dyDescent="0.2">
      <c r="B3783" s="1" t="str">
        <f t="shared" si="787"/>
        <v/>
      </c>
      <c r="C3783" s="12">
        <f t="shared" si="788"/>
        <v>1</v>
      </c>
      <c r="D3783" s="1" t="str">
        <f t="shared" si="789"/>
        <v/>
      </c>
      <c r="E3783" s="1" t="str">
        <f t="shared" si="790"/>
        <v/>
      </c>
      <c r="H3783" s="1" t="str">
        <f>IF(ISBLANK(N3783),"",IF(SUM(AC3783:CO3783)=0,"other",INDEX(AC$6:CO$6,MATCH(1,AC3783:CO3783,0))))</f>
        <v/>
      </c>
      <c r="I3783" s="1" t="str" cm="1">
        <f t="array" ref="I3783">IF(ISBLANK(N3783),"",INDEX($AC$7:$CO$7,,MATCH(H3783,$AC$6:$CO$6,0)))</f>
        <v/>
      </c>
      <c r="L3783" s="1" t="str">
        <f t="shared" si="791"/>
        <v/>
      </c>
      <c r="M3783" s="1" t="str">
        <f t="shared" si="792"/>
        <v/>
      </c>
    </row>
    <row r="3784" spans="2:13" x14ac:dyDescent="0.2">
      <c r="B3784" s="1" t="str">
        <f t="shared" si="787"/>
        <v/>
      </c>
      <c r="C3784" s="12">
        <f t="shared" si="788"/>
        <v>1</v>
      </c>
      <c r="D3784" s="1" t="str">
        <f t="shared" si="789"/>
        <v/>
      </c>
      <c r="E3784" s="1" t="str">
        <f t="shared" si="790"/>
        <v/>
      </c>
      <c r="H3784" s="1" t="str">
        <f>IF(ISBLANK(N3784),"",IF(SUM(AC3784:CO3784)=0,"other",INDEX(AC$6:CO$6,MATCH(1,AC3784:CO3784,0))))</f>
        <v/>
      </c>
      <c r="I3784" s="1" t="str" cm="1">
        <f t="array" ref="I3784">IF(ISBLANK(N3784),"",INDEX($AC$7:$CO$7,,MATCH(H3784,$AC$6:$CO$6,0)))</f>
        <v/>
      </c>
      <c r="L3784" s="1" t="str">
        <f t="shared" si="791"/>
        <v/>
      </c>
      <c r="M3784" s="1" t="str">
        <f t="shared" si="792"/>
        <v/>
      </c>
    </row>
    <row r="3785" spans="2:13" x14ac:dyDescent="0.2">
      <c r="B3785" s="1" t="str">
        <f t="shared" si="787"/>
        <v/>
      </c>
      <c r="C3785" s="12">
        <f t="shared" si="788"/>
        <v>1</v>
      </c>
      <c r="D3785" s="1" t="str">
        <f t="shared" si="789"/>
        <v/>
      </c>
      <c r="E3785" s="1" t="str">
        <f t="shared" si="790"/>
        <v/>
      </c>
      <c r="H3785" s="1" t="str">
        <f>IF(ISBLANK(N3785),"",IF(SUM(AC3785:CO3785)=0,"other",INDEX(AC$6:CO$6,MATCH(1,AC3785:CO3785,0))))</f>
        <v/>
      </c>
      <c r="I3785" s="1" t="str" cm="1">
        <f t="array" ref="I3785">IF(ISBLANK(N3785),"",INDEX($AC$7:$CO$7,,MATCH(H3785,$AC$6:$CO$6,0)))</f>
        <v/>
      </c>
      <c r="L3785" s="1" t="str">
        <f t="shared" si="791"/>
        <v/>
      </c>
      <c r="M3785" s="1" t="str">
        <f t="shared" si="792"/>
        <v/>
      </c>
    </row>
    <row r="3786" spans="2:13" x14ac:dyDescent="0.2">
      <c r="B3786" s="1" t="str">
        <f t="shared" ref="B3786:B3849" si="793">IF(ISBLANK(N3786),"",YEAR(O3786))</f>
        <v/>
      </c>
      <c r="C3786" s="12">
        <f t="shared" ref="C3786:C3849" si="794">IF(ISBLANK(M3786),"",MONTH(O3786))</f>
        <v>1</v>
      </c>
      <c r="D3786" s="1" t="str">
        <f t="shared" ref="D3786:D3849" si="795">IF(ISBLANK(N3786),"",WEEKNUM(O3786))</f>
        <v/>
      </c>
      <c r="E3786" s="1" t="str">
        <f t="shared" ref="E3786:E3849" si="796">S3786&amp;R3786</f>
        <v/>
      </c>
      <c r="H3786" s="1" t="str">
        <f>IF(ISBLANK(N3786),"",IF(SUM(AC3786:CO3786)=0,"other",INDEX(AC$6:CO$6,MATCH(1,AC3786:CO3786,0))))</f>
        <v/>
      </c>
      <c r="I3786" s="1" t="str" cm="1">
        <f t="array" ref="I3786">IF(ISBLANK(N3786),"",INDEX($AC$7:$CO$7,,MATCH(H3786,$AC$6:$CO$6,0)))</f>
        <v/>
      </c>
      <c r="L3786" s="1" t="str">
        <f t="shared" ref="L3786:L3849" si="797">IF(ISBLANK(J3786),H3786,J3786)</f>
        <v/>
      </c>
      <c r="M3786" s="1" t="str">
        <f t="shared" ref="M3786:M3849" si="798">IF(ISBLANK(K3786),I3786,K3786)</f>
        <v/>
      </c>
    </row>
    <row r="3787" spans="2:13" x14ac:dyDescent="0.2">
      <c r="B3787" s="1" t="str">
        <f t="shared" si="793"/>
        <v/>
      </c>
      <c r="C3787" s="12">
        <f t="shared" si="794"/>
        <v>1</v>
      </c>
      <c r="D3787" s="1" t="str">
        <f t="shared" si="795"/>
        <v/>
      </c>
      <c r="E3787" s="1" t="str">
        <f t="shared" si="796"/>
        <v/>
      </c>
      <c r="H3787" s="1" t="str">
        <f>IF(ISBLANK(N3787),"",IF(SUM(AC3787:CO3787)=0,"other",INDEX(AC$6:CO$6,MATCH(1,AC3787:CO3787,0))))</f>
        <v/>
      </c>
      <c r="I3787" s="1" t="str" cm="1">
        <f t="array" ref="I3787">IF(ISBLANK(N3787),"",INDEX($AC$7:$CO$7,,MATCH(H3787,$AC$6:$CO$6,0)))</f>
        <v/>
      </c>
      <c r="L3787" s="1" t="str">
        <f t="shared" si="797"/>
        <v/>
      </c>
      <c r="M3787" s="1" t="str">
        <f t="shared" si="798"/>
        <v/>
      </c>
    </row>
    <row r="3788" spans="2:13" x14ac:dyDescent="0.2">
      <c r="B3788" s="1" t="str">
        <f t="shared" si="793"/>
        <v/>
      </c>
      <c r="C3788" s="12">
        <f t="shared" si="794"/>
        <v>1</v>
      </c>
      <c r="D3788" s="1" t="str">
        <f t="shared" si="795"/>
        <v/>
      </c>
      <c r="E3788" s="1" t="str">
        <f t="shared" si="796"/>
        <v/>
      </c>
      <c r="H3788" s="1" t="str">
        <f>IF(ISBLANK(N3788),"",IF(SUM(AC3788:CO3788)=0,"other",INDEX(AC$6:CO$6,MATCH(1,AC3788:CO3788,0))))</f>
        <v/>
      </c>
      <c r="I3788" s="1" t="str" cm="1">
        <f t="array" ref="I3788">IF(ISBLANK(N3788),"",INDEX($AC$7:$CO$7,,MATCH(H3788,$AC$6:$CO$6,0)))</f>
        <v/>
      </c>
      <c r="L3788" s="1" t="str">
        <f t="shared" si="797"/>
        <v/>
      </c>
      <c r="M3788" s="1" t="str">
        <f t="shared" si="798"/>
        <v/>
      </c>
    </row>
    <row r="3789" spans="2:13" x14ac:dyDescent="0.2">
      <c r="B3789" s="1" t="str">
        <f t="shared" si="793"/>
        <v/>
      </c>
      <c r="C3789" s="12">
        <f t="shared" si="794"/>
        <v>1</v>
      </c>
      <c r="D3789" s="1" t="str">
        <f t="shared" si="795"/>
        <v/>
      </c>
      <c r="E3789" s="1" t="str">
        <f t="shared" si="796"/>
        <v/>
      </c>
      <c r="H3789" s="1" t="str">
        <f>IF(ISBLANK(N3789),"",IF(SUM(AC3789:CO3789)=0,"other",INDEX(AC$6:CO$6,MATCH(1,AC3789:CO3789,0))))</f>
        <v/>
      </c>
      <c r="I3789" s="1" t="str" cm="1">
        <f t="array" ref="I3789">IF(ISBLANK(N3789),"",INDEX($AC$7:$CO$7,,MATCH(H3789,$AC$6:$CO$6,0)))</f>
        <v/>
      </c>
      <c r="L3789" s="1" t="str">
        <f t="shared" si="797"/>
        <v/>
      </c>
      <c r="M3789" s="1" t="str">
        <f t="shared" si="798"/>
        <v/>
      </c>
    </row>
    <row r="3790" spans="2:13" x14ac:dyDescent="0.2">
      <c r="B3790" s="1" t="str">
        <f t="shared" si="793"/>
        <v/>
      </c>
      <c r="C3790" s="12">
        <f t="shared" si="794"/>
        <v>1</v>
      </c>
      <c r="D3790" s="1" t="str">
        <f t="shared" si="795"/>
        <v/>
      </c>
      <c r="E3790" s="1" t="str">
        <f t="shared" si="796"/>
        <v/>
      </c>
      <c r="H3790" s="1" t="str">
        <f>IF(ISBLANK(N3790),"",IF(SUM(AC3790:CO3790)=0,"other",INDEX(AC$6:CO$6,MATCH(1,AC3790:CO3790,0))))</f>
        <v/>
      </c>
      <c r="I3790" s="1" t="str" cm="1">
        <f t="array" ref="I3790">IF(ISBLANK(N3790),"",INDEX($AC$7:$CO$7,,MATCH(H3790,$AC$6:$CO$6,0)))</f>
        <v/>
      </c>
      <c r="L3790" s="1" t="str">
        <f t="shared" si="797"/>
        <v/>
      </c>
      <c r="M3790" s="1" t="str">
        <f t="shared" si="798"/>
        <v/>
      </c>
    </row>
    <row r="3791" spans="2:13" x14ac:dyDescent="0.2">
      <c r="B3791" s="1" t="str">
        <f t="shared" si="793"/>
        <v/>
      </c>
      <c r="C3791" s="12">
        <f t="shared" si="794"/>
        <v>1</v>
      </c>
      <c r="D3791" s="1" t="str">
        <f t="shared" si="795"/>
        <v/>
      </c>
      <c r="E3791" s="1" t="str">
        <f t="shared" si="796"/>
        <v/>
      </c>
      <c r="H3791" s="1" t="str">
        <f>IF(ISBLANK(N3791),"",IF(SUM(AC3791:CO3791)=0,"other",INDEX(AC$6:CO$6,MATCH(1,AC3791:CO3791,0))))</f>
        <v/>
      </c>
      <c r="I3791" s="1" t="str" cm="1">
        <f t="array" ref="I3791">IF(ISBLANK(N3791),"",INDEX($AC$7:$CO$7,,MATCH(H3791,$AC$6:$CO$6,0)))</f>
        <v/>
      </c>
      <c r="L3791" s="1" t="str">
        <f t="shared" si="797"/>
        <v/>
      </c>
      <c r="M3791" s="1" t="str">
        <f t="shared" si="798"/>
        <v/>
      </c>
    </row>
    <row r="3792" spans="2:13" x14ac:dyDescent="0.2">
      <c r="B3792" s="1" t="str">
        <f t="shared" si="793"/>
        <v/>
      </c>
      <c r="C3792" s="12">
        <f t="shared" si="794"/>
        <v>1</v>
      </c>
      <c r="D3792" s="1" t="str">
        <f t="shared" si="795"/>
        <v/>
      </c>
      <c r="E3792" s="1" t="str">
        <f t="shared" si="796"/>
        <v/>
      </c>
      <c r="H3792" s="1" t="str">
        <f>IF(ISBLANK(N3792),"",IF(SUM(AC3792:CO3792)=0,"other",INDEX(AC$6:CO$6,MATCH(1,AC3792:CO3792,0))))</f>
        <v/>
      </c>
      <c r="I3792" s="1" t="str" cm="1">
        <f t="array" ref="I3792">IF(ISBLANK(N3792),"",INDEX($AC$7:$CO$7,,MATCH(H3792,$AC$6:$CO$6,0)))</f>
        <v/>
      </c>
      <c r="L3792" s="1" t="str">
        <f t="shared" si="797"/>
        <v/>
      </c>
      <c r="M3792" s="1" t="str">
        <f t="shared" si="798"/>
        <v/>
      </c>
    </row>
    <row r="3793" spans="2:13" x14ac:dyDescent="0.2">
      <c r="B3793" s="1" t="str">
        <f t="shared" si="793"/>
        <v/>
      </c>
      <c r="C3793" s="12">
        <f t="shared" si="794"/>
        <v>1</v>
      </c>
      <c r="D3793" s="1" t="str">
        <f t="shared" si="795"/>
        <v/>
      </c>
      <c r="E3793" s="1" t="str">
        <f t="shared" si="796"/>
        <v/>
      </c>
      <c r="H3793" s="1" t="str">
        <f>IF(ISBLANK(N3793),"",IF(SUM(AC3793:CO3793)=0,"other",INDEX(AC$6:CO$6,MATCH(1,AC3793:CO3793,0))))</f>
        <v/>
      </c>
      <c r="I3793" s="1" t="str" cm="1">
        <f t="array" ref="I3793">IF(ISBLANK(N3793),"",INDEX($AC$7:$CO$7,,MATCH(H3793,$AC$6:$CO$6,0)))</f>
        <v/>
      </c>
      <c r="L3793" s="1" t="str">
        <f t="shared" si="797"/>
        <v/>
      </c>
      <c r="M3793" s="1" t="str">
        <f t="shared" si="798"/>
        <v/>
      </c>
    </row>
    <row r="3794" spans="2:13" x14ac:dyDescent="0.2">
      <c r="B3794" s="1" t="str">
        <f t="shared" si="793"/>
        <v/>
      </c>
      <c r="C3794" s="12">
        <f t="shared" si="794"/>
        <v>1</v>
      </c>
      <c r="D3794" s="1" t="str">
        <f t="shared" si="795"/>
        <v/>
      </c>
      <c r="E3794" s="1" t="str">
        <f t="shared" si="796"/>
        <v/>
      </c>
      <c r="H3794" s="1" t="str">
        <f>IF(ISBLANK(N3794),"",IF(SUM(AC3794:CO3794)=0,"other",INDEX(AC$6:CO$6,MATCH(1,AC3794:CO3794,0))))</f>
        <v/>
      </c>
      <c r="I3794" s="1" t="str" cm="1">
        <f t="array" ref="I3794">IF(ISBLANK(N3794),"",INDEX($AC$7:$CO$7,,MATCH(H3794,$AC$6:$CO$6,0)))</f>
        <v/>
      </c>
      <c r="L3794" s="1" t="str">
        <f t="shared" si="797"/>
        <v/>
      </c>
      <c r="M3794" s="1" t="str">
        <f t="shared" si="798"/>
        <v/>
      </c>
    </row>
    <row r="3795" spans="2:13" x14ac:dyDescent="0.2">
      <c r="B3795" s="1" t="str">
        <f t="shared" si="793"/>
        <v/>
      </c>
      <c r="C3795" s="12">
        <f t="shared" si="794"/>
        <v>1</v>
      </c>
      <c r="D3795" s="1" t="str">
        <f t="shared" si="795"/>
        <v/>
      </c>
      <c r="E3795" s="1" t="str">
        <f t="shared" si="796"/>
        <v/>
      </c>
      <c r="H3795" s="1" t="str">
        <f>IF(ISBLANK(N3795),"",IF(SUM(AC3795:CO3795)=0,"other",INDEX(AC$6:CO$6,MATCH(1,AC3795:CO3795,0))))</f>
        <v/>
      </c>
      <c r="I3795" s="1" t="str" cm="1">
        <f t="array" ref="I3795">IF(ISBLANK(N3795),"",INDEX($AC$7:$CO$7,,MATCH(H3795,$AC$6:$CO$6,0)))</f>
        <v/>
      </c>
      <c r="L3795" s="1" t="str">
        <f t="shared" si="797"/>
        <v/>
      </c>
      <c r="M3795" s="1" t="str">
        <f t="shared" si="798"/>
        <v/>
      </c>
    </row>
    <row r="3796" spans="2:13" x14ac:dyDescent="0.2">
      <c r="B3796" s="1" t="str">
        <f t="shared" si="793"/>
        <v/>
      </c>
      <c r="C3796" s="12">
        <f t="shared" si="794"/>
        <v>1</v>
      </c>
      <c r="D3796" s="1" t="str">
        <f t="shared" si="795"/>
        <v/>
      </c>
      <c r="E3796" s="1" t="str">
        <f t="shared" si="796"/>
        <v/>
      </c>
      <c r="H3796" s="1" t="str">
        <f>IF(ISBLANK(N3796),"",IF(SUM(AC3796:CO3796)=0,"other",INDEX(AC$6:CO$6,MATCH(1,AC3796:CO3796,0))))</f>
        <v/>
      </c>
      <c r="I3796" s="1" t="str" cm="1">
        <f t="array" ref="I3796">IF(ISBLANK(N3796),"",INDEX($AC$7:$CO$7,,MATCH(H3796,$AC$6:$CO$6,0)))</f>
        <v/>
      </c>
      <c r="L3796" s="1" t="str">
        <f t="shared" si="797"/>
        <v/>
      </c>
      <c r="M3796" s="1" t="str">
        <f t="shared" si="798"/>
        <v/>
      </c>
    </row>
    <row r="3797" spans="2:13" x14ac:dyDescent="0.2">
      <c r="B3797" s="1" t="str">
        <f t="shared" si="793"/>
        <v/>
      </c>
      <c r="C3797" s="12">
        <f t="shared" si="794"/>
        <v>1</v>
      </c>
      <c r="D3797" s="1" t="str">
        <f t="shared" si="795"/>
        <v/>
      </c>
      <c r="E3797" s="1" t="str">
        <f t="shared" si="796"/>
        <v/>
      </c>
      <c r="H3797" s="1" t="str">
        <f>IF(ISBLANK(N3797),"",IF(SUM(AC3797:CO3797)=0,"other",INDEX(AC$6:CO$6,MATCH(1,AC3797:CO3797,0))))</f>
        <v/>
      </c>
      <c r="I3797" s="1" t="str" cm="1">
        <f t="array" ref="I3797">IF(ISBLANK(N3797),"",INDEX($AC$7:$CO$7,,MATCH(H3797,$AC$6:$CO$6,0)))</f>
        <v/>
      </c>
      <c r="L3797" s="1" t="str">
        <f t="shared" si="797"/>
        <v/>
      </c>
      <c r="M3797" s="1" t="str">
        <f t="shared" si="798"/>
        <v/>
      </c>
    </row>
    <row r="3798" spans="2:13" x14ac:dyDescent="0.2">
      <c r="B3798" s="1" t="str">
        <f t="shared" si="793"/>
        <v/>
      </c>
      <c r="C3798" s="12">
        <f t="shared" si="794"/>
        <v>1</v>
      </c>
      <c r="D3798" s="1" t="str">
        <f t="shared" si="795"/>
        <v/>
      </c>
      <c r="E3798" s="1" t="str">
        <f t="shared" si="796"/>
        <v/>
      </c>
      <c r="H3798" s="1" t="str">
        <f>IF(ISBLANK(N3798),"",IF(SUM(AC3798:CO3798)=0,"other",INDEX(AC$6:CO$6,MATCH(1,AC3798:CO3798,0))))</f>
        <v/>
      </c>
      <c r="I3798" s="1" t="str" cm="1">
        <f t="array" ref="I3798">IF(ISBLANK(N3798),"",INDEX($AC$7:$CO$7,,MATCH(H3798,$AC$6:$CO$6,0)))</f>
        <v/>
      </c>
      <c r="L3798" s="1" t="str">
        <f t="shared" si="797"/>
        <v/>
      </c>
      <c r="M3798" s="1" t="str">
        <f t="shared" si="798"/>
        <v/>
      </c>
    </row>
    <row r="3799" spans="2:13" x14ac:dyDescent="0.2">
      <c r="B3799" s="1" t="str">
        <f t="shared" si="793"/>
        <v/>
      </c>
      <c r="C3799" s="12">
        <f t="shared" si="794"/>
        <v>1</v>
      </c>
      <c r="D3799" s="1" t="str">
        <f t="shared" si="795"/>
        <v/>
      </c>
      <c r="E3799" s="1" t="str">
        <f t="shared" si="796"/>
        <v/>
      </c>
      <c r="H3799" s="1" t="str">
        <f>IF(ISBLANK(N3799),"",IF(SUM(AC3799:CO3799)=0,"other",INDEX(AC$6:CO$6,MATCH(1,AC3799:CO3799,0))))</f>
        <v/>
      </c>
      <c r="I3799" s="1" t="str" cm="1">
        <f t="array" ref="I3799">IF(ISBLANK(N3799),"",INDEX($AC$7:$CO$7,,MATCH(H3799,$AC$6:$CO$6,0)))</f>
        <v/>
      </c>
      <c r="L3799" s="1" t="str">
        <f t="shared" si="797"/>
        <v/>
      </c>
      <c r="M3799" s="1" t="str">
        <f t="shared" si="798"/>
        <v/>
      </c>
    </row>
    <row r="3800" spans="2:13" x14ac:dyDescent="0.2">
      <c r="B3800" s="1" t="str">
        <f t="shared" si="793"/>
        <v/>
      </c>
      <c r="C3800" s="12">
        <f t="shared" si="794"/>
        <v>1</v>
      </c>
      <c r="D3800" s="1" t="str">
        <f t="shared" si="795"/>
        <v/>
      </c>
      <c r="E3800" s="1" t="str">
        <f t="shared" si="796"/>
        <v/>
      </c>
      <c r="H3800" s="1" t="str">
        <f>IF(ISBLANK(N3800),"",IF(SUM(AC3800:CO3800)=0,"other",INDEX(AC$6:CO$6,MATCH(1,AC3800:CO3800,0))))</f>
        <v/>
      </c>
      <c r="I3800" s="1" t="str" cm="1">
        <f t="array" ref="I3800">IF(ISBLANK(N3800),"",INDEX($AC$7:$CO$7,,MATCH(H3800,$AC$6:$CO$6,0)))</f>
        <v/>
      </c>
      <c r="L3800" s="1" t="str">
        <f t="shared" si="797"/>
        <v/>
      </c>
      <c r="M3800" s="1" t="str">
        <f t="shared" si="798"/>
        <v/>
      </c>
    </row>
    <row r="3801" spans="2:13" x14ac:dyDescent="0.2">
      <c r="B3801" s="1" t="str">
        <f t="shared" si="793"/>
        <v/>
      </c>
      <c r="C3801" s="12">
        <f t="shared" si="794"/>
        <v>1</v>
      </c>
      <c r="D3801" s="1" t="str">
        <f t="shared" si="795"/>
        <v/>
      </c>
      <c r="E3801" s="1" t="str">
        <f t="shared" si="796"/>
        <v/>
      </c>
      <c r="H3801" s="1" t="str">
        <f>IF(ISBLANK(N3801),"",IF(SUM(AC3801:CO3801)=0,"other",INDEX(AC$6:CO$6,MATCH(1,AC3801:CO3801,0))))</f>
        <v/>
      </c>
      <c r="I3801" s="1" t="str" cm="1">
        <f t="array" ref="I3801">IF(ISBLANK(N3801),"",INDEX($AC$7:$CO$7,,MATCH(H3801,$AC$6:$CO$6,0)))</f>
        <v/>
      </c>
      <c r="L3801" s="1" t="str">
        <f t="shared" si="797"/>
        <v/>
      </c>
      <c r="M3801" s="1" t="str">
        <f t="shared" si="798"/>
        <v/>
      </c>
    </row>
    <row r="3802" spans="2:13" x14ac:dyDescent="0.2">
      <c r="B3802" s="1" t="str">
        <f t="shared" si="793"/>
        <v/>
      </c>
      <c r="C3802" s="12">
        <f t="shared" si="794"/>
        <v>1</v>
      </c>
      <c r="D3802" s="1" t="str">
        <f t="shared" si="795"/>
        <v/>
      </c>
      <c r="E3802" s="1" t="str">
        <f t="shared" si="796"/>
        <v/>
      </c>
      <c r="H3802" s="1" t="str">
        <f>IF(ISBLANK(N3802),"",IF(SUM(AC3802:CO3802)=0,"other",INDEX(AC$6:CO$6,MATCH(1,AC3802:CO3802,0))))</f>
        <v/>
      </c>
      <c r="I3802" s="1" t="str" cm="1">
        <f t="array" ref="I3802">IF(ISBLANK(N3802),"",INDEX($AC$7:$CO$7,,MATCH(H3802,$AC$6:$CO$6,0)))</f>
        <v/>
      </c>
      <c r="L3802" s="1" t="str">
        <f t="shared" si="797"/>
        <v/>
      </c>
      <c r="M3802" s="1" t="str">
        <f t="shared" si="798"/>
        <v/>
      </c>
    </row>
    <row r="3803" spans="2:13" x14ac:dyDescent="0.2">
      <c r="B3803" s="1" t="str">
        <f t="shared" si="793"/>
        <v/>
      </c>
      <c r="C3803" s="12">
        <f t="shared" si="794"/>
        <v>1</v>
      </c>
      <c r="D3803" s="1" t="str">
        <f t="shared" si="795"/>
        <v/>
      </c>
      <c r="E3803" s="1" t="str">
        <f t="shared" si="796"/>
        <v/>
      </c>
      <c r="H3803" s="1" t="str">
        <f>IF(ISBLANK(N3803),"",IF(SUM(AC3803:CO3803)=0,"other",INDEX(AC$6:CO$6,MATCH(1,AC3803:CO3803,0))))</f>
        <v/>
      </c>
      <c r="I3803" s="1" t="str" cm="1">
        <f t="array" ref="I3803">IF(ISBLANK(N3803),"",INDEX($AC$7:$CO$7,,MATCH(H3803,$AC$6:$CO$6,0)))</f>
        <v/>
      </c>
      <c r="L3803" s="1" t="str">
        <f t="shared" si="797"/>
        <v/>
      </c>
      <c r="M3803" s="1" t="str">
        <f t="shared" si="798"/>
        <v/>
      </c>
    </row>
    <row r="3804" spans="2:13" x14ac:dyDescent="0.2">
      <c r="B3804" s="1" t="str">
        <f t="shared" si="793"/>
        <v/>
      </c>
      <c r="C3804" s="12">
        <f t="shared" si="794"/>
        <v>1</v>
      </c>
      <c r="D3804" s="1" t="str">
        <f t="shared" si="795"/>
        <v/>
      </c>
      <c r="E3804" s="1" t="str">
        <f t="shared" si="796"/>
        <v/>
      </c>
      <c r="H3804" s="1" t="str">
        <f>IF(ISBLANK(N3804),"",IF(SUM(AC3804:CO3804)=0,"other",INDEX(AC$6:CO$6,MATCH(1,AC3804:CO3804,0))))</f>
        <v/>
      </c>
      <c r="I3804" s="1" t="str" cm="1">
        <f t="array" ref="I3804">IF(ISBLANK(N3804),"",INDEX($AC$7:$CO$7,,MATCH(H3804,$AC$6:$CO$6,0)))</f>
        <v/>
      </c>
      <c r="L3804" s="1" t="str">
        <f t="shared" si="797"/>
        <v/>
      </c>
      <c r="M3804" s="1" t="str">
        <f t="shared" si="798"/>
        <v/>
      </c>
    </row>
    <row r="3805" spans="2:13" x14ac:dyDescent="0.2">
      <c r="B3805" s="1" t="str">
        <f t="shared" si="793"/>
        <v/>
      </c>
      <c r="C3805" s="12">
        <f t="shared" si="794"/>
        <v>1</v>
      </c>
      <c r="D3805" s="1" t="str">
        <f t="shared" si="795"/>
        <v/>
      </c>
      <c r="E3805" s="1" t="str">
        <f t="shared" si="796"/>
        <v/>
      </c>
      <c r="H3805" s="1" t="str">
        <f>IF(ISBLANK(N3805),"",IF(SUM(AC3805:CO3805)=0,"other",INDEX(AC$6:CO$6,MATCH(1,AC3805:CO3805,0))))</f>
        <v/>
      </c>
      <c r="I3805" s="1" t="str" cm="1">
        <f t="array" ref="I3805">IF(ISBLANK(N3805),"",INDEX($AC$7:$CO$7,,MATCH(H3805,$AC$6:$CO$6,0)))</f>
        <v/>
      </c>
      <c r="L3805" s="1" t="str">
        <f t="shared" si="797"/>
        <v/>
      </c>
      <c r="M3805" s="1" t="str">
        <f t="shared" si="798"/>
        <v/>
      </c>
    </row>
    <row r="3806" spans="2:13" x14ac:dyDescent="0.2">
      <c r="B3806" s="1" t="str">
        <f t="shared" si="793"/>
        <v/>
      </c>
      <c r="C3806" s="12">
        <f t="shared" si="794"/>
        <v>1</v>
      </c>
      <c r="D3806" s="1" t="str">
        <f t="shared" si="795"/>
        <v/>
      </c>
      <c r="E3806" s="1" t="str">
        <f t="shared" si="796"/>
        <v/>
      </c>
      <c r="H3806" s="1" t="str">
        <f>IF(ISBLANK(N3806),"",IF(SUM(AC3806:CO3806)=0,"other",INDEX(AC$6:CO$6,MATCH(1,AC3806:CO3806,0))))</f>
        <v/>
      </c>
      <c r="I3806" s="1" t="str" cm="1">
        <f t="array" ref="I3806">IF(ISBLANK(N3806),"",INDEX($AC$7:$CO$7,,MATCH(H3806,$AC$6:$CO$6,0)))</f>
        <v/>
      </c>
      <c r="L3806" s="1" t="str">
        <f t="shared" si="797"/>
        <v/>
      </c>
      <c r="M3806" s="1" t="str">
        <f t="shared" si="798"/>
        <v/>
      </c>
    </row>
    <row r="3807" spans="2:13" x14ac:dyDescent="0.2">
      <c r="B3807" s="1" t="str">
        <f t="shared" si="793"/>
        <v/>
      </c>
      <c r="C3807" s="12">
        <f t="shared" si="794"/>
        <v>1</v>
      </c>
      <c r="D3807" s="1" t="str">
        <f t="shared" si="795"/>
        <v/>
      </c>
      <c r="E3807" s="1" t="str">
        <f t="shared" si="796"/>
        <v/>
      </c>
      <c r="H3807" s="1" t="str">
        <f>IF(ISBLANK(N3807),"",IF(SUM(AC3807:CO3807)=0,"other",INDEX(AC$6:CO$6,MATCH(1,AC3807:CO3807,0))))</f>
        <v/>
      </c>
      <c r="I3807" s="1" t="str" cm="1">
        <f t="array" ref="I3807">IF(ISBLANK(N3807),"",INDEX($AC$7:$CO$7,,MATCH(H3807,$AC$6:$CO$6,0)))</f>
        <v/>
      </c>
      <c r="L3807" s="1" t="str">
        <f t="shared" si="797"/>
        <v/>
      </c>
      <c r="M3807" s="1" t="str">
        <f t="shared" si="798"/>
        <v/>
      </c>
    </row>
    <row r="3808" spans="2:13" x14ac:dyDescent="0.2">
      <c r="B3808" s="1" t="str">
        <f t="shared" si="793"/>
        <v/>
      </c>
      <c r="C3808" s="12">
        <f t="shared" si="794"/>
        <v>1</v>
      </c>
      <c r="D3808" s="1" t="str">
        <f t="shared" si="795"/>
        <v/>
      </c>
      <c r="E3808" s="1" t="str">
        <f t="shared" si="796"/>
        <v/>
      </c>
      <c r="H3808" s="1" t="str">
        <f>IF(ISBLANK(N3808),"",IF(SUM(AC3808:CO3808)=0,"other",INDEX(AC$6:CO$6,MATCH(1,AC3808:CO3808,0))))</f>
        <v/>
      </c>
      <c r="I3808" s="1" t="str" cm="1">
        <f t="array" ref="I3808">IF(ISBLANK(N3808),"",INDEX($AC$7:$CO$7,,MATCH(H3808,$AC$6:$CO$6,0)))</f>
        <v/>
      </c>
      <c r="L3808" s="1" t="str">
        <f t="shared" si="797"/>
        <v/>
      </c>
      <c r="M3808" s="1" t="str">
        <f t="shared" si="798"/>
        <v/>
      </c>
    </row>
    <row r="3809" spans="2:13" x14ac:dyDescent="0.2">
      <c r="B3809" s="1" t="str">
        <f t="shared" si="793"/>
        <v/>
      </c>
      <c r="C3809" s="12">
        <f t="shared" si="794"/>
        <v>1</v>
      </c>
      <c r="D3809" s="1" t="str">
        <f t="shared" si="795"/>
        <v/>
      </c>
      <c r="E3809" s="1" t="str">
        <f t="shared" si="796"/>
        <v/>
      </c>
      <c r="H3809" s="1" t="str">
        <f>IF(ISBLANK(N3809),"",IF(SUM(AC3809:CO3809)=0,"other",INDEX(AC$6:CO$6,MATCH(1,AC3809:CO3809,0))))</f>
        <v/>
      </c>
      <c r="I3809" s="1" t="str" cm="1">
        <f t="array" ref="I3809">IF(ISBLANK(N3809),"",INDEX($AC$7:$CO$7,,MATCH(H3809,$AC$6:$CO$6,0)))</f>
        <v/>
      </c>
      <c r="L3809" s="1" t="str">
        <f t="shared" si="797"/>
        <v/>
      </c>
      <c r="M3809" s="1" t="str">
        <f t="shared" si="798"/>
        <v/>
      </c>
    </row>
    <row r="3810" spans="2:13" x14ac:dyDescent="0.2">
      <c r="B3810" s="1" t="str">
        <f t="shared" si="793"/>
        <v/>
      </c>
      <c r="C3810" s="12">
        <f t="shared" si="794"/>
        <v>1</v>
      </c>
      <c r="D3810" s="1" t="str">
        <f t="shared" si="795"/>
        <v/>
      </c>
      <c r="E3810" s="1" t="str">
        <f t="shared" si="796"/>
        <v/>
      </c>
      <c r="H3810" s="1" t="str">
        <f>IF(ISBLANK(N3810),"",IF(SUM(AC3810:CO3810)=0,"other",INDEX(AC$6:CO$6,MATCH(1,AC3810:CO3810,0))))</f>
        <v/>
      </c>
      <c r="I3810" s="1" t="str" cm="1">
        <f t="array" ref="I3810">IF(ISBLANK(N3810),"",INDEX($AC$7:$CO$7,,MATCH(H3810,$AC$6:$CO$6,0)))</f>
        <v/>
      </c>
      <c r="L3810" s="1" t="str">
        <f t="shared" si="797"/>
        <v/>
      </c>
      <c r="M3810" s="1" t="str">
        <f t="shared" si="798"/>
        <v/>
      </c>
    </row>
    <row r="3811" spans="2:13" x14ac:dyDescent="0.2">
      <c r="B3811" s="1" t="str">
        <f t="shared" si="793"/>
        <v/>
      </c>
      <c r="C3811" s="12">
        <f t="shared" si="794"/>
        <v>1</v>
      </c>
      <c r="D3811" s="1" t="str">
        <f t="shared" si="795"/>
        <v/>
      </c>
      <c r="E3811" s="1" t="str">
        <f t="shared" si="796"/>
        <v/>
      </c>
      <c r="H3811" s="1" t="str">
        <f>IF(ISBLANK(N3811),"",IF(SUM(AC3811:CO3811)=0,"other",INDEX(AC$6:CO$6,MATCH(1,AC3811:CO3811,0))))</f>
        <v/>
      </c>
      <c r="I3811" s="1" t="str" cm="1">
        <f t="array" ref="I3811">IF(ISBLANK(N3811),"",INDEX($AC$7:$CO$7,,MATCH(H3811,$AC$6:$CO$6,0)))</f>
        <v/>
      </c>
      <c r="L3811" s="1" t="str">
        <f t="shared" si="797"/>
        <v/>
      </c>
      <c r="M3811" s="1" t="str">
        <f t="shared" si="798"/>
        <v/>
      </c>
    </row>
    <row r="3812" spans="2:13" x14ac:dyDescent="0.2">
      <c r="B3812" s="1" t="str">
        <f t="shared" si="793"/>
        <v/>
      </c>
      <c r="C3812" s="12">
        <f t="shared" si="794"/>
        <v>1</v>
      </c>
      <c r="D3812" s="1" t="str">
        <f t="shared" si="795"/>
        <v/>
      </c>
      <c r="E3812" s="1" t="str">
        <f t="shared" si="796"/>
        <v/>
      </c>
      <c r="H3812" s="1" t="str">
        <f>IF(ISBLANK(N3812),"",IF(SUM(AC3812:CO3812)=0,"other",INDEX(AC$6:CO$6,MATCH(1,AC3812:CO3812,0))))</f>
        <v/>
      </c>
      <c r="I3812" s="1" t="str" cm="1">
        <f t="array" ref="I3812">IF(ISBLANK(N3812),"",INDEX($AC$7:$CO$7,,MATCH(H3812,$AC$6:$CO$6,0)))</f>
        <v/>
      </c>
      <c r="L3812" s="1" t="str">
        <f t="shared" si="797"/>
        <v/>
      </c>
      <c r="M3812" s="1" t="str">
        <f t="shared" si="798"/>
        <v/>
      </c>
    </row>
    <row r="3813" spans="2:13" x14ac:dyDescent="0.2">
      <c r="B3813" s="1" t="str">
        <f t="shared" si="793"/>
        <v/>
      </c>
      <c r="C3813" s="12">
        <f t="shared" si="794"/>
        <v>1</v>
      </c>
      <c r="D3813" s="1" t="str">
        <f t="shared" si="795"/>
        <v/>
      </c>
      <c r="E3813" s="1" t="str">
        <f t="shared" si="796"/>
        <v/>
      </c>
      <c r="H3813" s="1" t="str">
        <f>IF(ISBLANK(N3813),"",IF(SUM(AC3813:CO3813)=0,"other",INDEX(AC$6:CO$6,MATCH(1,AC3813:CO3813,0))))</f>
        <v/>
      </c>
      <c r="I3813" s="1" t="str" cm="1">
        <f t="array" ref="I3813">IF(ISBLANK(N3813),"",INDEX($AC$7:$CO$7,,MATCH(H3813,$AC$6:$CO$6,0)))</f>
        <v/>
      </c>
      <c r="L3813" s="1" t="str">
        <f t="shared" si="797"/>
        <v/>
      </c>
      <c r="M3813" s="1" t="str">
        <f t="shared" si="798"/>
        <v/>
      </c>
    </row>
    <row r="3814" spans="2:13" x14ac:dyDescent="0.2">
      <c r="B3814" s="1" t="str">
        <f t="shared" si="793"/>
        <v/>
      </c>
      <c r="C3814" s="12">
        <f t="shared" si="794"/>
        <v>1</v>
      </c>
      <c r="D3814" s="1" t="str">
        <f t="shared" si="795"/>
        <v/>
      </c>
      <c r="E3814" s="1" t="str">
        <f t="shared" si="796"/>
        <v/>
      </c>
      <c r="H3814" s="1" t="str">
        <f>IF(ISBLANK(N3814),"",IF(SUM(AC3814:CO3814)=0,"other",INDEX(AC$6:CO$6,MATCH(1,AC3814:CO3814,0))))</f>
        <v/>
      </c>
      <c r="I3814" s="1" t="str" cm="1">
        <f t="array" ref="I3814">IF(ISBLANK(N3814),"",INDEX($AC$7:$CO$7,,MATCH(H3814,$AC$6:$CO$6,0)))</f>
        <v/>
      </c>
      <c r="L3814" s="1" t="str">
        <f t="shared" si="797"/>
        <v/>
      </c>
      <c r="M3814" s="1" t="str">
        <f t="shared" si="798"/>
        <v/>
      </c>
    </row>
    <row r="3815" spans="2:13" x14ac:dyDescent="0.2">
      <c r="B3815" s="1" t="str">
        <f t="shared" si="793"/>
        <v/>
      </c>
      <c r="C3815" s="12">
        <f t="shared" si="794"/>
        <v>1</v>
      </c>
      <c r="D3815" s="1" t="str">
        <f t="shared" si="795"/>
        <v/>
      </c>
      <c r="E3815" s="1" t="str">
        <f t="shared" si="796"/>
        <v/>
      </c>
      <c r="H3815" s="1" t="str">
        <f>IF(ISBLANK(N3815),"",IF(SUM(AC3815:CO3815)=0,"other",INDEX(AC$6:CO$6,MATCH(1,AC3815:CO3815,0))))</f>
        <v/>
      </c>
      <c r="I3815" s="1" t="str" cm="1">
        <f t="array" ref="I3815">IF(ISBLANK(N3815),"",INDEX($AC$7:$CO$7,,MATCH(H3815,$AC$6:$CO$6,0)))</f>
        <v/>
      </c>
      <c r="L3815" s="1" t="str">
        <f t="shared" si="797"/>
        <v/>
      </c>
      <c r="M3815" s="1" t="str">
        <f t="shared" si="798"/>
        <v/>
      </c>
    </row>
    <row r="3816" spans="2:13" x14ac:dyDescent="0.2">
      <c r="B3816" s="1" t="str">
        <f t="shared" si="793"/>
        <v/>
      </c>
      <c r="C3816" s="12">
        <f t="shared" si="794"/>
        <v>1</v>
      </c>
      <c r="D3816" s="1" t="str">
        <f t="shared" si="795"/>
        <v/>
      </c>
      <c r="E3816" s="1" t="str">
        <f t="shared" si="796"/>
        <v/>
      </c>
      <c r="H3816" s="1" t="str">
        <f>IF(ISBLANK(N3816),"",IF(SUM(AC3816:CO3816)=0,"other",INDEX(AC$6:CO$6,MATCH(1,AC3816:CO3816,0))))</f>
        <v/>
      </c>
      <c r="I3816" s="1" t="str" cm="1">
        <f t="array" ref="I3816">IF(ISBLANK(N3816),"",INDEX($AC$7:$CO$7,,MATCH(H3816,$AC$6:$CO$6,0)))</f>
        <v/>
      </c>
      <c r="L3816" s="1" t="str">
        <f t="shared" si="797"/>
        <v/>
      </c>
      <c r="M3816" s="1" t="str">
        <f t="shared" si="798"/>
        <v/>
      </c>
    </row>
    <row r="3817" spans="2:13" x14ac:dyDescent="0.2">
      <c r="B3817" s="1" t="str">
        <f t="shared" si="793"/>
        <v/>
      </c>
      <c r="C3817" s="12">
        <f t="shared" si="794"/>
        <v>1</v>
      </c>
      <c r="D3817" s="1" t="str">
        <f t="shared" si="795"/>
        <v/>
      </c>
      <c r="E3817" s="1" t="str">
        <f t="shared" si="796"/>
        <v/>
      </c>
      <c r="H3817" s="1" t="str">
        <f>IF(ISBLANK(N3817),"",IF(SUM(AC3817:CO3817)=0,"other",INDEX(AC$6:CO$6,MATCH(1,AC3817:CO3817,0))))</f>
        <v/>
      </c>
      <c r="I3817" s="1" t="str" cm="1">
        <f t="array" ref="I3817">IF(ISBLANK(N3817),"",INDEX($AC$7:$CO$7,,MATCH(H3817,$AC$6:$CO$6,0)))</f>
        <v/>
      </c>
      <c r="L3817" s="1" t="str">
        <f t="shared" si="797"/>
        <v/>
      </c>
      <c r="M3817" s="1" t="str">
        <f t="shared" si="798"/>
        <v/>
      </c>
    </row>
    <row r="3818" spans="2:13" x14ac:dyDescent="0.2">
      <c r="B3818" s="1" t="str">
        <f t="shared" si="793"/>
        <v/>
      </c>
      <c r="C3818" s="12">
        <f t="shared" si="794"/>
        <v>1</v>
      </c>
      <c r="D3818" s="1" t="str">
        <f t="shared" si="795"/>
        <v/>
      </c>
      <c r="E3818" s="1" t="str">
        <f t="shared" si="796"/>
        <v/>
      </c>
      <c r="H3818" s="1" t="str">
        <f>IF(ISBLANK(N3818),"",IF(SUM(AC3818:CO3818)=0,"other",INDEX(AC$6:CO$6,MATCH(1,AC3818:CO3818,0))))</f>
        <v/>
      </c>
      <c r="I3818" s="1" t="str" cm="1">
        <f t="array" ref="I3818">IF(ISBLANK(N3818),"",INDEX($AC$7:$CO$7,,MATCH(H3818,$AC$6:$CO$6,0)))</f>
        <v/>
      </c>
      <c r="L3818" s="1" t="str">
        <f t="shared" si="797"/>
        <v/>
      </c>
      <c r="M3818" s="1" t="str">
        <f t="shared" si="798"/>
        <v/>
      </c>
    </row>
    <row r="3819" spans="2:13" x14ac:dyDescent="0.2">
      <c r="B3819" s="1" t="str">
        <f t="shared" si="793"/>
        <v/>
      </c>
      <c r="C3819" s="12">
        <f t="shared" si="794"/>
        <v>1</v>
      </c>
      <c r="D3819" s="1" t="str">
        <f t="shared" si="795"/>
        <v/>
      </c>
      <c r="E3819" s="1" t="str">
        <f t="shared" si="796"/>
        <v/>
      </c>
      <c r="H3819" s="1" t="str">
        <f>IF(ISBLANK(N3819),"",IF(SUM(AC3819:CO3819)=0,"other",INDEX(AC$6:CO$6,MATCH(1,AC3819:CO3819,0))))</f>
        <v/>
      </c>
      <c r="I3819" s="1" t="str" cm="1">
        <f t="array" ref="I3819">IF(ISBLANK(N3819),"",INDEX($AC$7:$CO$7,,MATCH(H3819,$AC$6:$CO$6,0)))</f>
        <v/>
      </c>
      <c r="L3819" s="1" t="str">
        <f t="shared" si="797"/>
        <v/>
      </c>
      <c r="M3819" s="1" t="str">
        <f t="shared" si="798"/>
        <v/>
      </c>
    </row>
    <row r="3820" spans="2:13" x14ac:dyDescent="0.2">
      <c r="B3820" s="1" t="str">
        <f t="shared" si="793"/>
        <v/>
      </c>
      <c r="C3820" s="12">
        <f t="shared" si="794"/>
        <v>1</v>
      </c>
      <c r="D3820" s="1" t="str">
        <f t="shared" si="795"/>
        <v/>
      </c>
      <c r="E3820" s="1" t="str">
        <f t="shared" si="796"/>
        <v/>
      </c>
      <c r="H3820" s="1" t="str">
        <f>IF(ISBLANK(N3820),"",IF(SUM(AC3820:CO3820)=0,"other",INDEX(AC$6:CO$6,MATCH(1,AC3820:CO3820,0))))</f>
        <v/>
      </c>
      <c r="I3820" s="1" t="str" cm="1">
        <f t="array" ref="I3820">IF(ISBLANK(N3820),"",INDEX($AC$7:$CO$7,,MATCH(H3820,$AC$6:$CO$6,0)))</f>
        <v/>
      </c>
      <c r="L3820" s="1" t="str">
        <f t="shared" si="797"/>
        <v/>
      </c>
      <c r="M3820" s="1" t="str">
        <f t="shared" si="798"/>
        <v/>
      </c>
    </row>
    <row r="3821" spans="2:13" x14ac:dyDescent="0.2">
      <c r="B3821" s="1" t="str">
        <f t="shared" si="793"/>
        <v/>
      </c>
      <c r="C3821" s="12">
        <f t="shared" si="794"/>
        <v>1</v>
      </c>
      <c r="D3821" s="1" t="str">
        <f t="shared" si="795"/>
        <v/>
      </c>
      <c r="E3821" s="1" t="str">
        <f t="shared" si="796"/>
        <v/>
      </c>
      <c r="H3821" s="1" t="str">
        <f>IF(ISBLANK(N3821),"",IF(SUM(AC3821:CO3821)=0,"other",INDEX(AC$6:CO$6,MATCH(1,AC3821:CO3821,0))))</f>
        <v/>
      </c>
      <c r="I3821" s="1" t="str" cm="1">
        <f t="array" ref="I3821">IF(ISBLANK(N3821),"",INDEX($AC$7:$CO$7,,MATCH(H3821,$AC$6:$CO$6,0)))</f>
        <v/>
      </c>
      <c r="L3821" s="1" t="str">
        <f t="shared" si="797"/>
        <v/>
      </c>
      <c r="M3821" s="1" t="str">
        <f t="shared" si="798"/>
        <v/>
      </c>
    </row>
    <row r="3822" spans="2:13" x14ac:dyDescent="0.2">
      <c r="B3822" s="1" t="str">
        <f t="shared" si="793"/>
        <v/>
      </c>
      <c r="C3822" s="12">
        <f t="shared" si="794"/>
        <v>1</v>
      </c>
      <c r="D3822" s="1" t="str">
        <f t="shared" si="795"/>
        <v/>
      </c>
      <c r="E3822" s="1" t="str">
        <f t="shared" si="796"/>
        <v/>
      </c>
      <c r="H3822" s="1" t="str">
        <f>IF(ISBLANK(N3822),"",IF(SUM(AC3822:CO3822)=0,"other",INDEX(AC$6:CO$6,MATCH(1,AC3822:CO3822,0))))</f>
        <v/>
      </c>
      <c r="I3822" s="1" t="str" cm="1">
        <f t="array" ref="I3822">IF(ISBLANK(N3822),"",INDEX($AC$7:$CO$7,,MATCH(H3822,$AC$6:$CO$6,0)))</f>
        <v/>
      </c>
      <c r="L3822" s="1" t="str">
        <f t="shared" si="797"/>
        <v/>
      </c>
      <c r="M3822" s="1" t="str">
        <f t="shared" si="798"/>
        <v/>
      </c>
    </row>
    <row r="3823" spans="2:13" x14ac:dyDescent="0.2">
      <c r="B3823" s="1" t="str">
        <f t="shared" si="793"/>
        <v/>
      </c>
      <c r="C3823" s="12">
        <f t="shared" si="794"/>
        <v>1</v>
      </c>
      <c r="D3823" s="1" t="str">
        <f t="shared" si="795"/>
        <v/>
      </c>
      <c r="E3823" s="1" t="str">
        <f t="shared" si="796"/>
        <v/>
      </c>
      <c r="H3823" s="1" t="str">
        <f>IF(ISBLANK(N3823),"",IF(SUM(AC3823:CO3823)=0,"other",INDEX(AC$6:CO$6,MATCH(1,AC3823:CO3823,0))))</f>
        <v/>
      </c>
      <c r="I3823" s="1" t="str" cm="1">
        <f t="array" ref="I3823">IF(ISBLANK(N3823),"",INDEX($AC$7:$CO$7,,MATCH(H3823,$AC$6:$CO$6,0)))</f>
        <v/>
      </c>
      <c r="L3823" s="1" t="str">
        <f t="shared" si="797"/>
        <v/>
      </c>
      <c r="M3823" s="1" t="str">
        <f t="shared" si="798"/>
        <v/>
      </c>
    </row>
    <row r="3824" spans="2:13" x14ac:dyDescent="0.2">
      <c r="B3824" s="1" t="str">
        <f t="shared" si="793"/>
        <v/>
      </c>
      <c r="C3824" s="12">
        <f t="shared" si="794"/>
        <v>1</v>
      </c>
      <c r="D3824" s="1" t="str">
        <f t="shared" si="795"/>
        <v/>
      </c>
      <c r="E3824" s="1" t="str">
        <f t="shared" si="796"/>
        <v/>
      </c>
      <c r="H3824" s="1" t="str">
        <f>IF(ISBLANK(N3824),"",IF(SUM(AC3824:CO3824)=0,"other",INDEX(AC$6:CO$6,MATCH(1,AC3824:CO3824,0))))</f>
        <v/>
      </c>
      <c r="I3824" s="1" t="str" cm="1">
        <f t="array" ref="I3824">IF(ISBLANK(N3824),"",INDEX($AC$7:$CO$7,,MATCH(H3824,$AC$6:$CO$6,0)))</f>
        <v/>
      </c>
      <c r="L3824" s="1" t="str">
        <f t="shared" si="797"/>
        <v/>
      </c>
      <c r="M3824" s="1" t="str">
        <f t="shared" si="798"/>
        <v/>
      </c>
    </row>
    <row r="3825" spans="2:13" x14ac:dyDescent="0.2">
      <c r="B3825" s="1" t="str">
        <f t="shared" si="793"/>
        <v/>
      </c>
      <c r="C3825" s="12">
        <f t="shared" si="794"/>
        <v>1</v>
      </c>
      <c r="D3825" s="1" t="str">
        <f t="shared" si="795"/>
        <v/>
      </c>
      <c r="E3825" s="1" t="str">
        <f t="shared" si="796"/>
        <v/>
      </c>
      <c r="H3825" s="1" t="str">
        <f>IF(ISBLANK(N3825),"",IF(SUM(AC3825:CO3825)=0,"other",INDEX(AC$6:CO$6,MATCH(1,AC3825:CO3825,0))))</f>
        <v/>
      </c>
      <c r="I3825" s="1" t="str" cm="1">
        <f t="array" ref="I3825">IF(ISBLANK(N3825),"",INDEX($AC$7:$CO$7,,MATCH(H3825,$AC$6:$CO$6,0)))</f>
        <v/>
      </c>
      <c r="L3825" s="1" t="str">
        <f t="shared" si="797"/>
        <v/>
      </c>
      <c r="M3825" s="1" t="str">
        <f t="shared" si="798"/>
        <v/>
      </c>
    </row>
    <row r="3826" spans="2:13" x14ac:dyDescent="0.2">
      <c r="B3826" s="1" t="str">
        <f t="shared" si="793"/>
        <v/>
      </c>
      <c r="C3826" s="12">
        <f t="shared" si="794"/>
        <v>1</v>
      </c>
      <c r="D3826" s="1" t="str">
        <f t="shared" si="795"/>
        <v/>
      </c>
      <c r="E3826" s="1" t="str">
        <f t="shared" si="796"/>
        <v/>
      </c>
      <c r="H3826" s="1" t="str">
        <f>IF(ISBLANK(N3826),"",IF(SUM(AC3826:CO3826)=0,"other",INDEX(AC$6:CO$6,MATCH(1,AC3826:CO3826,0))))</f>
        <v/>
      </c>
      <c r="I3826" s="1" t="str" cm="1">
        <f t="array" ref="I3826">IF(ISBLANK(N3826),"",INDEX($AC$7:$CO$7,,MATCH(H3826,$AC$6:$CO$6,0)))</f>
        <v/>
      </c>
      <c r="L3826" s="1" t="str">
        <f t="shared" si="797"/>
        <v/>
      </c>
      <c r="M3826" s="1" t="str">
        <f t="shared" si="798"/>
        <v/>
      </c>
    </row>
    <row r="3827" spans="2:13" x14ac:dyDescent="0.2">
      <c r="B3827" s="1" t="str">
        <f t="shared" si="793"/>
        <v/>
      </c>
      <c r="C3827" s="12">
        <f t="shared" si="794"/>
        <v>1</v>
      </c>
      <c r="D3827" s="1" t="str">
        <f t="shared" si="795"/>
        <v/>
      </c>
      <c r="E3827" s="1" t="str">
        <f t="shared" si="796"/>
        <v/>
      </c>
      <c r="H3827" s="1" t="str">
        <f>IF(ISBLANK(N3827),"",IF(SUM(AC3827:CO3827)=0,"other",INDEX(AC$6:CO$6,MATCH(1,AC3827:CO3827,0))))</f>
        <v/>
      </c>
      <c r="I3827" s="1" t="str" cm="1">
        <f t="array" ref="I3827">IF(ISBLANK(N3827),"",INDEX($AC$7:$CO$7,,MATCH(H3827,$AC$6:$CO$6,0)))</f>
        <v/>
      </c>
      <c r="L3827" s="1" t="str">
        <f t="shared" si="797"/>
        <v/>
      </c>
      <c r="M3827" s="1" t="str">
        <f t="shared" si="798"/>
        <v/>
      </c>
    </row>
    <row r="3828" spans="2:13" x14ac:dyDescent="0.2">
      <c r="B3828" s="1" t="str">
        <f t="shared" si="793"/>
        <v/>
      </c>
      <c r="C3828" s="12">
        <f t="shared" si="794"/>
        <v>1</v>
      </c>
      <c r="D3828" s="1" t="str">
        <f t="shared" si="795"/>
        <v/>
      </c>
      <c r="E3828" s="1" t="str">
        <f t="shared" si="796"/>
        <v/>
      </c>
      <c r="H3828" s="1" t="str">
        <f>IF(ISBLANK(N3828),"",IF(SUM(AC3828:CO3828)=0,"other",INDEX(AC$6:CO$6,MATCH(1,AC3828:CO3828,0))))</f>
        <v/>
      </c>
      <c r="I3828" s="1" t="str" cm="1">
        <f t="array" ref="I3828">IF(ISBLANK(N3828),"",INDEX($AC$7:$CO$7,,MATCH(H3828,$AC$6:$CO$6,0)))</f>
        <v/>
      </c>
      <c r="L3828" s="1" t="str">
        <f t="shared" si="797"/>
        <v/>
      </c>
      <c r="M3828" s="1" t="str">
        <f t="shared" si="798"/>
        <v/>
      </c>
    </row>
    <row r="3829" spans="2:13" x14ac:dyDescent="0.2">
      <c r="B3829" s="1" t="str">
        <f t="shared" si="793"/>
        <v/>
      </c>
      <c r="C3829" s="12">
        <f t="shared" si="794"/>
        <v>1</v>
      </c>
      <c r="D3829" s="1" t="str">
        <f t="shared" si="795"/>
        <v/>
      </c>
      <c r="E3829" s="1" t="str">
        <f t="shared" si="796"/>
        <v/>
      </c>
      <c r="H3829" s="1" t="str">
        <f>IF(ISBLANK(N3829),"",IF(SUM(AC3829:CO3829)=0,"other",INDEX(AC$6:CO$6,MATCH(1,AC3829:CO3829,0))))</f>
        <v/>
      </c>
      <c r="I3829" s="1" t="str" cm="1">
        <f t="array" ref="I3829">IF(ISBLANK(N3829),"",INDEX($AC$7:$CO$7,,MATCH(H3829,$AC$6:$CO$6,0)))</f>
        <v/>
      </c>
      <c r="L3829" s="1" t="str">
        <f t="shared" si="797"/>
        <v/>
      </c>
      <c r="M3829" s="1" t="str">
        <f t="shared" si="798"/>
        <v/>
      </c>
    </row>
    <row r="3830" spans="2:13" x14ac:dyDescent="0.2">
      <c r="B3830" s="1" t="str">
        <f t="shared" si="793"/>
        <v/>
      </c>
      <c r="C3830" s="12">
        <f t="shared" si="794"/>
        <v>1</v>
      </c>
      <c r="D3830" s="1" t="str">
        <f t="shared" si="795"/>
        <v/>
      </c>
      <c r="E3830" s="1" t="str">
        <f t="shared" si="796"/>
        <v/>
      </c>
      <c r="H3830" s="1" t="str">
        <f>IF(ISBLANK(N3830),"",IF(SUM(AC3830:CO3830)=0,"other",INDEX(AC$6:CO$6,MATCH(1,AC3830:CO3830,0))))</f>
        <v/>
      </c>
      <c r="I3830" s="1" t="str" cm="1">
        <f t="array" ref="I3830">IF(ISBLANK(N3830),"",INDEX($AC$7:$CO$7,,MATCH(H3830,$AC$6:$CO$6,0)))</f>
        <v/>
      </c>
      <c r="L3830" s="1" t="str">
        <f t="shared" si="797"/>
        <v/>
      </c>
      <c r="M3830" s="1" t="str">
        <f t="shared" si="798"/>
        <v/>
      </c>
    </row>
    <row r="3831" spans="2:13" x14ac:dyDescent="0.2">
      <c r="B3831" s="1" t="str">
        <f t="shared" si="793"/>
        <v/>
      </c>
      <c r="C3831" s="12">
        <f t="shared" si="794"/>
        <v>1</v>
      </c>
      <c r="D3831" s="1" t="str">
        <f t="shared" si="795"/>
        <v/>
      </c>
      <c r="E3831" s="1" t="str">
        <f t="shared" si="796"/>
        <v/>
      </c>
      <c r="H3831" s="1" t="str">
        <f>IF(ISBLANK(N3831),"",IF(SUM(AC3831:CO3831)=0,"other",INDEX(AC$6:CO$6,MATCH(1,AC3831:CO3831,0))))</f>
        <v/>
      </c>
      <c r="I3831" s="1" t="str" cm="1">
        <f t="array" ref="I3831">IF(ISBLANK(N3831),"",INDEX($AC$7:$CO$7,,MATCH(H3831,$AC$6:$CO$6,0)))</f>
        <v/>
      </c>
      <c r="L3831" s="1" t="str">
        <f t="shared" si="797"/>
        <v/>
      </c>
      <c r="M3831" s="1" t="str">
        <f t="shared" si="798"/>
        <v/>
      </c>
    </row>
    <row r="3832" spans="2:13" x14ac:dyDescent="0.2">
      <c r="B3832" s="1" t="str">
        <f t="shared" si="793"/>
        <v/>
      </c>
      <c r="C3832" s="12">
        <f t="shared" si="794"/>
        <v>1</v>
      </c>
      <c r="D3832" s="1" t="str">
        <f t="shared" si="795"/>
        <v/>
      </c>
      <c r="E3832" s="1" t="str">
        <f t="shared" si="796"/>
        <v/>
      </c>
      <c r="H3832" s="1" t="str">
        <f>IF(ISBLANK(N3832),"",IF(SUM(AC3832:CO3832)=0,"other",INDEX(AC$6:CO$6,MATCH(1,AC3832:CO3832,0))))</f>
        <v/>
      </c>
      <c r="I3832" s="1" t="str" cm="1">
        <f t="array" ref="I3832">IF(ISBLANK(N3832),"",INDEX($AC$7:$CO$7,,MATCH(H3832,$AC$6:$CO$6,0)))</f>
        <v/>
      </c>
      <c r="L3832" s="1" t="str">
        <f t="shared" si="797"/>
        <v/>
      </c>
      <c r="M3832" s="1" t="str">
        <f t="shared" si="798"/>
        <v/>
      </c>
    </row>
    <row r="3833" spans="2:13" x14ac:dyDescent="0.2">
      <c r="B3833" s="1" t="str">
        <f t="shared" si="793"/>
        <v/>
      </c>
      <c r="C3833" s="12">
        <f t="shared" si="794"/>
        <v>1</v>
      </c>
      <c r="D3833" s="1" t="str">
        <f t="shared" si="795"/>
        <v/>
      </c>
      <c r="E3833" s="1" t="str">
        <f t="shared" si="796"/>
        <v/>
      </c>
      <c r="H3833" s="1" t="str">
        <f>IF(ISBLANK(N3833),"",IF(SUM(AC3833:CO3833)=0,"other",INDEX(AC$6:CO$6,MATCH(1,AC3833:CO3833,0))))</f>
        <v/>
      </c>
      <c r="I3833" s="1" t="str" cm="1">
        <f t="array" ref="I3833">IF(ISBLANK(N3833),"",INDEX($AC$7:$CO$7,,MATCH(H3833,$AC$6:$CO$6,0)))</f>
        <v/>
      </c>
      <c r="L3833" s="1" t="str">
        <f t="shared" si="797"/>
        <v/>
      </c>
      <c r="M3833" s="1" t="str">
        <f t="shared" si="798"/>
        <v/>
      </c>
    </row>
    <row r="3834" spans="2:13" x14ac:dyDescent="0.2">
      <c r="B3834" s="1" t="str">
        <f t="shared" si="793"/>
        <v/>
      </c>
      <c r="C3834" s="12">
        <f t="shared" si="794"/>
        <v>1</v>
      </c>
      <c r="D3834" s="1" t="str">
        <f t="shared" si="795"/>
        <v/>
      </c>
      <c r="E3834" s="1" t="str">
        <f t="shared" si="796"/>
        <v/>
      </c>
      <c r="H3834" s="1" t="str">
        <f>IF(ISBLANK(N3834),"",IF(SUM(AC3834:CO3834)=0,"other",INDEX(AC$6:CO$6,MATCH(1,AC3834:CO3834,0))))</f>
        <v/>
      </c>
      <c r="I3834" s="1" t="str" cm="1">
        <f t="array" ref="I3834">IF(ISBLANK(N3834),"",INDEX($AC$7:$CO$7,,MATCH(H3834,$AC$6:$CO$6,0)))</f>
        <v/>
      </c>
      <c r="L3834" s="1" t="str">
        <f t="shared" si="797"/>
        <v/>
      </c>
      <c r="M3834" s="1" t="str">
        <f t="shared" si="798"/>
        <v/>
      </c>
    </row>
    <row r="3835" spans="2:13" x14ac:dyDescent="0.2">
      <c r="B3835" s="1" t="str">
        <f t="shared" si="793"/>
        <v/>
      </c>
      <c r="C3835" s="12">
        <f t="shared" si="794"/>
        <v>1</v>
      </c>
      <c r="D3835" s="1" t="str">
        <f t="shared" si="795"/>
        <v/>
      </c>
      <c r="E3835" s="1" t="str">
        <f t="shared" si="796"/>
        <v/>
      </c>
      <c r="H3835" s="1" t="str">
        <f>IF(ISBLANK(N3835),"",IF(SUM(AC3835:CO3835)=0,"other",INDEX(AC$6:CO$6,MATCH(1,AC3835:CO3835,0))))</f>
        <v/>
      </c>
      <c r="I3835" s="1" t="str" cm="1">
        <f t="array" ref="I3835">IF(ISBLANK(N3835),"",INDEX($AC$7:$CO$7,,MATCH(H3835,$AC$6:$CO$6,0)))</f>
        <v/>
      </c>
      <c r="L3835" s="1" t="str">
        <f t="shared" si="797"/>
        <v/>
      </c>
      <c r="M3835" s="1" t="str">
        <f t="shared" si="798"/>
        <v/>
      </c>
    </row>
    <row r="3836" spans="2:13" x14ac:dyDescent="0.2">
      <c r="B3836" s="1" t="str">
        <f t="shared" si="793"/>
        <v/>
      </c>
      <c r="C3836" s="12">
        <f t="shared" si="794"/>
        <v>1</v>
      </c>
      <c r="D3836" s="1" t="str">
        <f t="shared" si="795"/>
        <v/>
      </c>
      <c r="E3836" s="1" t="str">
        <f t="shared" si="796"/>
        <v/>
      </c>
      <c r="H3836" s="1" t="str">
        <f>IF(ISBLANK(N3836),"",IF(SUM(AC3836:CO3836)=0,"other",INDEX(AC$6:CO$6,MATCH(1,AC3836:CO3836,0))))</f>
        <v/>
      </c>
      <c r="I3836" s="1" t="str" cm="1">
        <f t="array" ref="I3836">IF(ISBLANK(N3836),"",INDEX($AC$7:$CO$7,,MATCH(H3836,$AC$6:$CO$6,0)))</f>
        <v/>
      </c>
      <c r="L3836" s="1" t="str">
        <f t="shared" si="797"/>
        <v/>
      </c>
      <c r="M3836" s="1" t="str">
        <f t="shared" si="798"/>
        <v/>
      </c>
    </row>
    <row r="3837" spans="2:13" x14ac:dyDescent="0.2">
      <c r="B3837" s="1" t="str">
        <f t="shared" si="793"/>
        <v/>
      </c>
      <c r="C3837" s="12">
        <f t="shared" si="794"/>
        <v>1</v>
      </c>
      <c r="D3837" s="1" t="str">
        <f t="shared" si="795"/>
        <v/>
      </c>
      <c r="E3837" s="1" t="str">
        <f t="shared" si="796"/>
        <v/>
      </c>
      <c r="H3837" s="1" t="str">
        <f>IF(ISBLANK(N3837),"",IF(SUM(AC3837:CO3837)=0,"other",INDEX(AC$6:CO$6,MATCH(1,AC3837:CO3837,0))))</f>
        <v/>
      </c>
      <c r="I3837" s="1" t="str" cm="1">
        <f t="array" ref="I3837">IF(ISBLANK(N3837),"",INDEX($AC$7:$CO$7,,MATCH(H3837,$AC$6:$CO$6,0)))</f>
        <v/>
      </c>
      <c r="L3837" s="1" t="str">
        <f t="shared" si="797"/>
        <v/>
      </c>
      <c r="M3837" s="1" t="str">
        <f t="shared" si="798"/>
        <v/>
      </c>
    </row>
    <row r="3838" spans="2:13" x14ac:dyDescent="0.2">
      <c r="B3838" s="1" t="str">
        <f t="shared" si="793"/>
        <v/>
      </c>
      <c r="C3838" s="12">
        <f t="shared" si="794"/>
        <v>1</v>
      </c>
      <c r="D3838" s="1" t="str">
        <f t="shared" si="795"/>
        <v/>
      </c>
      <c r="E3838" s="1" t="str">
        <f t="shared" si="796"/>
        <v/>
      </c>
      <c r="H3838" s="1" t="str">
        <f>IF(ISBLANK(N3838),"",IF(SUM(AC3838:CO3838)=0,"other",INDEX(AC$6:CO$6,MATCH(1,AC3838:CO3838,0))))</f>
        <v/>
      </c>
      <c r="I3838" s="1" t="str" cm="1">
        <f t="array" ref="I3838">IF(ISBLANK(N3838),"",INDEX($AC$7:$CO$7,,MATCH(H3838,$AC$6:$CO$6,0)))</f>
        <v/>
      </c>
      <c r="L3838" s="1" t="str">
        <f t="shared" si="797"/>
        <v/>
      </c>
      <c r="M3838" s="1" t="str">
        <f t="shared" si="798"/>
        <v/>
      </c>
    </row>
    <row r="3839" spans="2:13" x14ac:dyDescent="0.2">
      <c r="B3839" s="1" t="str">
        <f t="shared" si="793"/>
        <v/>
      </c>
      <c r="C3839" s="12">
        <f t="shared" si="794"/>
        <v>1</v>
      </c>
      <c r="D3839" s="1" t="str">
        <f t="shared" si="795"/>
        <v/>
      </c>
      <c r="E3839" s="1" t="str">
        <f t="shared" si="796"/>
        <v/>
      </c>
      <c r="H3839" s="1" t="str">
        <f>IF(ISBLANK(N3839),"",IF(SUM(AC3839:CO3839)=0,"other",INDEX(AC$6:CO$6,MATCH(1,AC3839:CO3839,0))))</f>
        <v/>
      </c>
      <c r="I3839" s="1" t="str" cm="1">
        <f t="array" ref="I3839">IF(ISBLANK(N3839),"",INDEX($AC$7:$CO$7,,MATCH(H3839,$AC$6:$CO$6,0)))</f>
        <v/>
      </c>
      <c r="L3839" s="1" t="str">
        <f t="shared" si="797"/>
        <v/>
      </c>
      <c r="M3839" s="1" t="str">
        <f t="shared" si="798"/>
        <v/>
      </c>
    </row>
    <row r="3840" spans="2:13" x14ac:dyDescent="0.2">
      <c r="B3840" s="1" t="str">
        <f t="shared" si="793"/>
        <v/>
      </c>
      <c r="C3840" s="12">
        <f t="shared" si="794"/>
        <v>1</v>
      </c>
      <c r="D3840" s="1" t="str">
        <f t="shared" si="795"/>
        <v/>
      </c>
      <c r="E3840" s="1" t="str">
        <f t="shared" si="796"/>
        <v/>
      </c>
      <c r="H3840" s="1" t="str">
        <f>IF(ISBLANK(N3840),"",IF(SUM(AC3840:CO3840)=0,"other",INDEX(AC$6:CO$6,MATCH(1,AC3840:CO3840,0))))</f>
        <v/>
      </c>
      <c r="I3840" s="1" t="str" cm="1">
        <f t="array" ref="I3840">IF(ISBLANK(N3840),"",INDEX($AC$7:$CO$7,,MATCH(H3840,$AC$6:$CO$6,0)))</f>
        <v/>
      </c>
      <c r="L3840" s="1" t="str">
        <f t="shared" si="797"/>
        <v/>
      </c>
      <c r="M3840" s="1" t="str">
        <f t="shared" si="798"/>
        <v/>
      </c>
    </row>
    <row r="3841" spans="2:13" x14ac:dyDescent="0.2">
      <c r="B3841" s="1" t="str">
        <f t="shared" si="793"/>
        <v/>
      </c>
      <c r="C3841" s="12">
        <f t="shared" si="794"/>
        <v>1</v>
      </c>
      <c r="D3841" s="1" t="str">
        <f t="shared" si="795"/>
        <v/>
      </c>
      <c r="E3841" s="1" t="str">
        <f t="shared" si="796"/>
        <v/>
      </c>
      <c r="H3841" s="1" t="str">
        <f>IF(ISBLANK(N3841),"",IF(SUM(AC3841:CO3841)=0,"other",INDEX(AC$6:CO$6,MATCH(1,AC3841:CO3841,0))))</f>
        <v/>
      </c>
      <c r="I3841" s="1" t="str" cm="1">
        <f t="array" ref="I3841">IF(ISBLANK(N3841),"",INDEX($AC$7:$CO$7,,MATCH(H3841,$AC$6:$CO$6,0)))</f>
        <v/>
      </c>
      <c r="L3841" s="1" t="str">
        <f t="shared" si="797"/>
        <v/>
      </c>
      <c r="M3841" s="1" t="str">
        <f t="shared" si="798"/>
        <v/>
      </c>
    </row>
    <row r="3842" spans="2:13" x14ac:dyDescent="0.2">
      <c r="B3842" s="1" t="str">
        <f t="shared" si="793"/>
        <v/>
      </c>
      <c r="C3842" s="12">
        <f t="shared" si="794"/>
        <v>1</v>
      </c>
      <c r="D3842" s="1" t="str">
        <f t="shared" si="795"/>
        <v/>
      </c>
      <c r="E3842" s="1" t="str">
        <f t="shared" si="796"/>
        <v/>
      </c>
      <c r="H3842" s="1" t="str">
        <f>IF(ISBLANK(N3842),"",IF(SUM(AC3842:CO3842)=0,"other",INDEX(AC$6:CO$6,MATCH(1,AC3842:CO3842,0))))</f>
        <v/>
      </c>
      <c r="I3842" s="1" t="str" cm="1">
        <f t="array" ref="I3842">IF(ISBLANK(N3842),"",INDEX($AC$7:$CO$7,,MATCH(H3842,$AC$6:$CO$6,0)))</f>
        <v/>
      </c>
      <c r="L3842" s="1" t="str">
        <f t="shared" si="797"/>
        <v/>
      </c>
      <c r="M3842" s="1" t="str">
        <f t="shared" si="798"/>
        <v/>
      </c>
    </row>
    <row r="3843" spans="2:13" x14ac:dyDescent="0.2">
      <c r="B3843" s="1" t="str">
        <f t="shared" si="793"/>
        <v/>
      </c>
      <c r="C3843" s="12">
        <f t="shared" si="794"/>
        <v>1</v>
      </c>
      <c r="D3843" s="1" t="str">
        <f t="shared" si="795"/>
        <v/>
      </c>
      <c r="E3843" s="1" t="str">
        <f t="shared" si="796"/>
        <v/>
      </c>
      <c r="H3843" s="1" t="str">
        <f>IF(ISBLANK(N3843),"",IF(SUM(AC3843:CO3843)=0,"other",INDEX(AC$6:CO$6,MATCH(1,AC3843:CO3843,0))))</f>
        <v/>
      </c>
      <c r="I3843" s="1" t="str" cm="1">
        <f t="array" ref="I3843">IF(ISBLANK(N3843),"",INDEX($AC$7:$CO$7,,MATCH(H3843,$AC$6:$CO$6,0)))</f>
        <v/>
      </c>
      <c r="L3843" s="1" t="str">
        <f t="shared" si="797"/>
        <v/>
      </c>
      <c r="M3843" s="1" t="str">
        <f t="shared" si="798"/>
        <v/>
      </c>
    </row>
    <row r="3844" spans="2:13" x14ac:dyDescent="0.2">
      <c r="B3844" s="1" t="str">
        <f t="shared" si="793"/>
        <v/>
      </c>
      <c r="C3844" s="12">
        <f t="shared" si="794"/>
        <v>1</v>
      </c>
      <c r="D3844" s="1" t="str">
        <f t="shared" si="795"/>
        <v/>
      </c>
      <c r="E3844" s="1" t="str">
        <f t="shared" si="796"/>
        <v/>
      </c>
      <c r="H3844" s="1" t="str">
        <f>IF(ISBLANK(N3844),"",IF(SUM(AC3844:CO3844)=0,"other",INDEX(AC$6:CO$6,MATCH(1,AC3844:CO3844,0))))</f>
        <v/>
      </c>
      <c r="I3844" s="1" t="str" cm="1">
        <f t="array" ref="I3844">IF(ISBLANK(N3844),"",INDEX($AC$7:$CO$7,,MATCH(H3844,$AC$6:$CO$6,0)))</f>
        <v/>
      </c>
      <c r="L3844" s="1" t="str">
        <f t="shared" si="797"/>
        <v/>
      </c>
      <c r="M3844" s="1" t="str">
        <f t="shared" si="798"/>
        <v/>
      </c>
    </row>
    <row r="3845" spans="2:13" x14ac:dyDescent="0.2">
      <c r="B3845" s="1" t="str">
        <f t="shared" si="793"/>
        <v/>
      </c>
      <c r="C3845" s="12">
        <f t="shared" si="794"/>
        <v>1</v>
      </c>
      <c r="D3845" s="1" t="str">
        <f t="shared" si="795"/>
        <v/>
      </c>
      <c r="E3845" s="1" t="str">
        <f t="shared" si="796"/>
        <v/>
      </c>
      <c r="H3845" s="1" t="str">
        <f>IF(ISBLANK(N3845),"",IF(SUM(AC3845:CO3845)=0,"other",INDEX(AC$6:CO$6,MATCH(1,AC3845:CO3845,0))))</f>
        <v/>
      </c>
      <c r="I3845" s="1" t="str" cm="1">
        <f t="array" ref="I3845">IF(ISBLANK(N3845),"",INDEX($AC$7:$CO$7,,MATCH(H3845,$AC$6:$CO$6,0)))</f>
        <v/>
      </c>
      <c r="L3845" s="1" t="str">
        <f t="shared" si="797"/>
        <v/>
      </c>
      <c r="M3845" s="1" t="str">
        <f t="shared" si="798"/>
        <v/>
      </c>
    </row>
    <row r="3846" spans="2:13" x14ac:dyDescent="0.2">
      <c r="B3846" s="1" t="str">
        <f t="shared" si="793"/>
        <v/>
      </c>
      <c r="C3846" s="12">
        <f t="shared" si="794"/>
        <v>1</v>
      </c>
      <c r="D3846" s="1" t="str">
        <f t="shared" si="795"/>
        <v/>
      </c>
      <c r="E3846" s="1" t="str">
        <f t="shared" si="796"/>
        <v/>
      </c>
      <c r="H3846" s="1" t="str">
        <f>IF(ISBLANK(N3846),"",IF(SUM(AC3846:CO3846)=0,"other",INDEX(AC$6:CO$6,MATCH(1,AC3846:CO3846,0))))</f>
        <v/>
      </c>
      <c r="I3846" s="1" t="str" cm="1">
        <f t="array" ref="I3846">IF(ISBLANK(N3846),"",INDEX($AC$7:$CO$7,,MATCH(H3846,$AC$6:$CO$6,0)))</f>
        <v/>
      </c>
      <c r="L3846" s="1" t="str">
        <f t="shared" si="797"/>
        <v/>
      </c>
      <c r="M3846" s="1" t="str">
        <f t="shared" si="798"/>
        <v/>
      </c>
    </row>
    <row r="3847" spans="2:13" x14ac:dyDescent="0.2">
      <c r="B3847" s="1" t="str">
        <f t="shared" si="793"/>
        <v/>
      </c>
      <c r="C3847" s="12">
        <f t="shared" si="794"/>
        <v>1</v>
      </c>
      <c r="D3847" s="1" t="str">
        <f t="shared" si="795"/>
        <v/>
      </c>
      <c r="E3847" s="1" t="str">
        <f t="shared" si="796"/>
        <v/>
      </c>
      <c r="H3847" s="1" t="str">
        <f>IF(ISBLANK(N3847),"",IF(SUM(AC3847:CO3847)=0,"other",INDEX(AC$6:CO$6,MATCH(1,AC3847:CO3847,0))))</f>
        <v/>
      </c>
      <c r="I3847" s="1" t="str" cm="1">
        <f t="array" ref="I3847">IF(ISBLANK(N3847),"",INDEX($AC$7:$CO$7,,MATCH(H3847,$AC$6:$CO$6,0)))</f>
        <v/>
      </c>
      <c r="L3847" s="1" t="str">
        <f t="shared" si="797"/>
        <v/>
      </c>
      <c r="M3847" s="1" t="str">
        <f t="shared" si="798"/>
        <v/>
      </c>
    </row>
    <row r="3848" spans="2:13" x14ac:dyDescent="0.2">
      <c r="B3848" s="1" t="str">
        <f t="shared" si="793"/>
        <v/>
      </c>
      <c r="C3848" s="12">
        <f t="shared" si="794"/>
        <v>1</v>
      </c>
      <c r="D3848" s="1" t="str">
        <f t="shared" si="795"/>
        <v/>
      </c>
      <c r="E3848" s="1" t="str">
        <f t="shared" si="796"/>
        <v/>
      </c>
      <c r="H3848" s="1" t="str">
        <f>IF(ISBLANK(N3848),"",IF(SUM(AC3848:CO3848)=0,"other",INDEX(AC$6:CO$6,MATCH(1,AC3848:CO3848,0))))</f>
        <v/>
      </c>
      <c r="I3848" s="1" t="str" cm="1">
        <f t="array" ref="I3848">IF(ISBLANK(N3848),"",INDEX($AC$7:$CO$7,,MATCH(H3848,$AC$6:$CO$6,0)))</f>
        <v/>
      </c>
      <c r="L3848" s="1" t="str">
        <f t="shared" si="797"/>
        <v/>
      </c>
      <c r="M3848" s="1" t="str">
        <f t="shared" si="798"/>
        <v/>
      </c>
    </row>
    <row r="3849" spans="2:13" x14ac:dyDescent="0.2">
      <c r="B3849" s="1" t="str">
        <f t="shared" si="793"/>
        <v/>
      </c>
      <c r="C3849" s="12">
        <f t="shared" si="794"/>
        <v>1</v>
      </c>
      <c r="D3849" s="1" t="str">
        <f t="shared" si="795"/>
        <v/>
      </c>
      <c r="E3849" s="1" t="str">
        <f t="shared" si="796"/>
        <v/>
      </c>
      <c r="H3849" s="1" t="str">
        <f>IF(ISBLANK(N3849),"",IF(SUM(AC3849:CO3849)=0,"other",INDEX(AC$6:CO$6,MATCH(1,AC3849:CO3849,0))))</f>
        <v/>
      </c>
      <c r="I3849" s="1" t="str" cm="1">
        <f t="array" ref="I3849">IF(ISBLANK(N3849),"",INDEX($AC$7:$CO$7,,MATCH(H3849,$AC$6:$CO$6,0)))</f>
        <v/>
      </c>
      <c r="L3849" s="1" t="str">
        <f t="shared" si="797"/>
        <v/>
      </c>
      <c r="M3849" s="1" t="str">
        <f t="shared" si="798"/>
        <v/>
      </c>
    </row>
    <row r="3850" spans="2:13" x14ac:dyDescent="0.2">
      <c r="B3850" s="1" t="str">
        <f t="shared" ref="B3850:B3913" si="799">IF(ISBLANK(N3850),"",YEAR(O3850))</f>
        <v/>
      </c>
      <c r="C3850" s="12">
        <f t="shared" ref="C3850:C3913" si="800">IF(ISBLANK(M3850),"",MONTH(O3850))</f>
        <v>1</v>
      </c>
      <c r="D3850" s="1" t="str">
        <f t="shared" ref="D3850:D3913" si="801">IF(ISBLANK(N3850),"",WEEKNUM(O3850))</f>
        <v/>
      </c>
      <c r="E3850" s="1" t="str">
        <f t="shared" ref="E3850:E3913" si="802">S3850&amp;R3850</f>
        <v/>
      </c>
      <c r="H3850" s="1" t="str">
        <f>IF(ISBLANK(N3850),"",IF(SUM(AC3850:CO3850)=0,"other",INDEX(AC$6:CO$6,MATCH(1,AC3850:CO3850,0))))</f>
        <v/>
      </c>
      <c r="I3850" s="1" t="str" cm="1">
        <f t="array" ref="I3850">IF(ISBLANK(N3850),"",INDEX($AC$7:$CO$7,,MATCH(H3850,$AC$6:$CO$6,0)))</f>
        <v/>
      </c>
      <c r="L3850" s="1" t="str">
        <f t="shared" ref="L3850:L3913" si="803">IF(ISBLANK(J3850),H3850,J3850)</f>
        <v/>
      </c>
      <c r="M3850" s="1" t="str">
        <f t="shared" ref="M3850:M3913" si="804">IF(ISBLANK(K3850),I3850,K3850)</f>
        <v/>
      </c>
    </row>
    <row r="3851" spans="2:13" x14ac:dyDescent="0.2">
      <c r="B3851" s="1" t="str">
        <f t="shared" si="799"/>
        <v/>
      </c>
      <c r="C3851" s="12">
        <f t="shared" si="800"/>
        <v>1</v>
      </c>
      <c r="D3851" s="1" t="str">
        <f t="shared" si="801"/>
        <v/>
      </c>
      <c r="E3851" s="1" t="str">
        <f t="shared" si="802"/>
        <v/>
      </c>
      <c r="H3851" s="1" t="str">
        <f>IF(ISBLANK(N3851),"",IF(SUM(AC3851:CO3851)=0,"other",INDEX(AC$6:CO$6,MATCH(1,AC3851:CO3851,0))))</f>
        <v/>
      </c>
      <c r="I3851" s="1" t="str" cm="1">
        <f t="array" ref="I3851">IF(ISBLANK(N3851),"",INDEX($AC$7:$CO$7,,MATCH(H3851,$AC$6:$CO$6,0)))</f>
        <v/>
      </c>
      <c r="L3851" s="1" t="str">
        <f t="shared" si="803"/>
        <v/>
      </c>
      <c r="M3851" s="1" t="str">
        <f t="shared" si="804"/>
        <v/>
      </c>
    </row>
    <row r="3852" spans="2:13" x14ac:dyDescent="0.2">
      <c r="B3852" s="1" t="str">
        <f t="shared" si="799"/>
        <v/>
      </c>
      <c r="C3852" s="12">
        <f t="shared" si="800"/>
        <v>1</v>
      </c>
      <c r="D3852" s="1" t="str">
        <f t="shared" si="801"/>
        <v/>
      </c>
      <c r="E3852" s="1" t="str">
        <f t="shared" si="802"/>
        <v/>
      </c>
      <c r="H3852" s="1" t="str">
        <f>IF(ISBLANK(N3852),"",IF(SUM(AC3852:CO3852)=0,"other",INDEX(AC$6:CO$6,MATCH(1,AC3852:CO3852,0))))</f>
        <v/>
      </c>
      <c r="I3852" s="1" t="str" cm="1">
        <f t="array" ref="I3852">IF(ISBLANK(N3852),"",INDEX($AC$7:$CO$7,,MATCH(H3852,$AC$6:$CO$6,0)))</f>
        <v/>
      </c>
      <c r="L3852" s="1" t="str">
        <f t="shared" si="803"/>
        <v/>
      </c>
      <c r="M3852" s="1" t="str">
        <f t="shared" si="804"/>
        <v/>
      </c>
    </row>
    <row r="3853" spans="2:13" x14ac:dyDescent="0.2">
      <c r="B3853" s="1" t="str">
        <f t="shared" si="799"/>
        <v/>
      </c>
      <c r="C3853" s="12">
        <f t="shared" si="800"/>
        <v>1</v>
      </c>
      <c r="D3853" s="1" t="str">
        <f t="shared" si="801"/>
        <v/>
      </c>
      <c r="E3853" s="1" t="str">
        <f t="shared" si="802"/>
        <v/>
      </c>
      <c r="H3853" s="1" t="str">
        <f>IF(ISBLANK(N3853),"",IF(SUM(AC3853:CO3853)=0,"other",INDEX(AC$6:CO$6,MATCH(1,AC3853:CO3853,0))))</f>
        <v/>
      </c>
      <c r="I3853" s="1" t="str" cm="1">
        <f t="array" ref="I3853">IF(ISBLANK(N3853),"",INDEX($AC$7:$CO$7,,MATCH(H3853,$AC$6:$CO$6,0)))</f>
        <v/>
      </c>
      <c r="L3853" s="1" t="str">
        <f t="shared" si="803"/>
        <v/>
      </c>
      <c r="M3853" s="1" t="str">
        <f t="shared" si="804"/>
        <v/>
      </c>
    </row>
    <row r="3854" spans="2:13" x14ac:dyDescent="0.2">
      <c r="B3854" s="1" t="str">
        <f t="shared" si="799"/>
        <v/>
      </c>
      <c r="C3854" s="12">
        <f t="shared" si="800"/>
        <v>1</v>
      </c>
      <c r="D3854" s="1" t="str">
        <f t="shared" si="801"/>
        <v/>
      </c>
      <c r="E3854" s="1" t="str">
        <f t="shared" si="802"/>
        <v/>
      </c>
      <c r="H3854" s="1" t="str">
        <f>IF(ISBLANK(N3854),"",IF(SUM(AC3854:CO3854)=0,"other",INDEX(AC$6:CO$6,MATCH(1,AC3854:CO3854,0))))</f>
        <v/>
      </c>
      <c r="I3854" s="1" t="str" cm="1">
        <f t="array" ref="I3854">IF(ISBLANK(N3854),"",INDEX($AC$7:$CO$7,,MATCH(H3854,$AC$6:$CO$6,0)))</f>
        <v/>
      </c>
      <c r="L3854" s="1" t="str">
        <f t="shared" si="803"/>
        <v/>
      </c>
      <c r="M3854" s="1" t="str">
        <f t="shared" si="804"/>
        <v/>
      </c>
    </row>
    <row r="3855" spans="2:13" x14ac:dyDescent="0.2">
      <c r="B3855" s="1" t="str">
        <f t="shared" si="799"/>
        <v/>
      </c>
      <c r="C3855" s="12">
        <f t="shared" si="800"/>
        <v>1</v>
      </c>
      <c r="D3855" s="1" t="str">
        <f t="shared" si="801"/>
        <v/>
      </c>
      <c r="E3855" s="1" t="str">
        <f t="shared" si="802"/>
        <v/>
      </c>
      <c r="H3855" s="1" t="str">
        <f>IF(ISBLANK(N3855),"",IF(SUM(AC3855:CO3855)=0,"other",INDEX(AC$6:CO$6,MATCH(1,AC3855:CO3855,0))))</f>
        <v/>
      </c>
      <c r="I3855" s="1" t="str" cm="1">
        <f t="array" ref="I3855">IF(ISBLANK(N3855),"",INDEX($AC$7:$CO$7,,MATCH(H3855,$AC$6:$CO$6,0)))</f>
        <v/>
      </c>
      <c r="L3855" s="1" t="str">
        <f t="shared" si="803"/>
        <v/>
      </c>
      <c r="M3855" s="1" t="str">
        <f t="shared" si="804"/>
        <v/>
      </c>
    </row>
    <row r="3856" spans="2:13" x14ac:dyDescent="0.2">
      <c r="B3856" s="1" t="str">
        <f t="shared" si="799"/>
        <v/>
      </c>
      <c r="C3856" s="12">
        <f t="shared" si="800"/>
        <v>1</v>
      </c>
      <c r="D3856" s="1" t="str">
        <f t="shared" si="801"/>
        <v/>
      </c>
      <c r="E3856" s="1" t="str">
        <f t="shared" si="802"/>
        <v/>
      </c>
      <c r="H3856" s="1" t="str">
        <f>IF(ISBLANK(N3856),"",IF(SUM(AC3856:CO3856)=0,"other",INDEX(AC$6:CO$6,MATCH(1,AC3856:CO3856,0))))</f>
        <v/>
      </c>
      <c r="I3856" s="1" t="str" cm="1">
        <f t="array" ref="I3856">IF(ISBLANK(N3856),"",INDEX($AC$7:$CO$7,,MATCH(H3856,$AC$6:$CO$6,0)))</f>
        <v/>
      </c>
      <c r="L3856" s="1" t="str">
        <f t="shared" si="803"/>
        <v/>
      </c>
      <c r="M3856" s="1" t="str">
        <f t="shared" si="804"/>
        <v/>
      </c>
    </row>
    <row r="3857" spans="2:13" x14ac:dyDescent="0.2">
      <c r="B3857" s="1" t="str">
        <f t="shared" si="799"/>
        <v/>
      </c>
      <c r="C3857" s="12">
        <f t="shared" si="800"/>
        <v>1</v>
      </c>
      <c r="D3857" s="1" t="str">
        <f t="shared" si="801"/>
        <v/>
      </c>
      <c r="E3857" s="1" t="str">
        <f t="shared" si="802"/>
        <v/>
      </c>
      <c r="H3857" s="1" t="str">
        <f>IF(ISBLANK(N3857),"",IF(SUM(AC3857:CO3857)=0,"other",INDEX(AC$6:CO$6,MATCH(1,AC3857:CO3857,0))))</f>
        <v/>
      </c>
      <c r="I3857" s="1" t="str" cm="1">
        <f t="array" ref="I3857">IF(ISBLANK(N3857),"",INDEX($AC$7:$CO$7,,MATCH(H3857,$AC$6:$CO$6,0)))</f>
        <v/>
      </c>
      <c r="L3857" s="1" t="str">
        <f t="shared" si="803"/>
        <v/>
      </c>
      <c r="M3857" s="1" t="str">
        <f t="shared" si="804"/>
        <v/>
      </c>
    </row>
    <row r="3858" spans="2:13" x14ac:dyDescent="0.2">
      <c r="B3858" s="1" t="str">
        <f t="shared" si="799"/>
        <v/>
      </c>
      <c r="C3858" s="12">
        <f t="shared" si="800"/>
        <v>1</v>
      </c>
      <c r="D3858" s="1" t="str">
        <f t="shared" si="801"/>
        <v/>
      </c>
      <c r="E3858" s="1" t="str">
        <f t="shared" si="802"/>
        <v/>
      </c>
      <c r="H3858" s="1" t="str">
        <f>IF(ISBLANK(N3858),"",IF(SUM(AC3858:CO3858)=0,"other",INDEX(AC$6:CO$6,MATCH(1,AC3858:CO3858,0))))</f>
        <v/>
      </c>
      <c r="I3858" s="1" t="str" cm="1">
        <f t="array" ref="I3858">IF(ISBLANK(N3858),"",INDEX($AC$7:$CO$7,,MATCH(H3858,$AC$6:$CO$6,0)))</f>
        <v/>
      </c>
      <c r="L3858" s="1" t="str">
        <f t="shared" si="803"/>
        <v/>
      </c>
      <c r="M3858" s="1" t="str">
        <f t="shared" si="804"/>
        <v/>
      </c>
    </row>
    <row r="3859" spans="2:13" x14ac:dyDescent="0.2">
      <c r="B3859" s="1" t="str">
        <f t="shared" si="799"/>
        <v/>
      </c>
      <c r="C3859" s="12">
        <f t="shared" si="800"/>
        <v>1</v>
      </c>
      <c r="D3859" s="1" t="str">
        <f t="shared" si="801"/>
        <v/>
      </c>
      <c r="E3859" s="1" t="str">
        <f t="shared" si="802"/>
        <v/>
      </c>
      <c r="H3859" s="1" t="str">
        <f>IF(ISBLANK(N3859),"",IF(SUM(AC3859:CO3859)=0,"other",INDEX(AC$6:CO$6,MATCH(1,AC3859:CO3859,0))))</f>
        <v/>
      </c>
      <c r="I3859" s="1" t="str" cm="1">
        <f t="array" ref="I3859">IF(ISBLANK(N3859),"",INDEX($AC$7:$CO$7,,MATCH(H3859,$AC$6:$CO$6,0)))</f>
        <v/>
      </c>
      <c r="L3859" s="1" t="str">
        <f t="shared" si="803"/>
        <v/>
      </c>
      <c r="M3859" s="1" t="str">
        <f t="shared" si="804"/>
        <v/>
      </c>
    </row>
    <row r="3860" spans="2:13" x14ac:dyDescent="0.2">
      <c r="B3860" s="1" t="str">
        <f t="shared" si="799"/>
        <v/>
      </c>
      <c r="C3860" s="12">
        <f t="shared" si="800"/>
        <v>1</v>
      </c>
      <c r="D3860" s="1" t="str">
        <f t="shared" si="801"/>
        <v/>
      </c>
      <c r="E3860" s="1" t="str">
        <f t="shared" si="802"/>
        <v/>
      </c>
      <c r="H3860" s="1" t="str">
        <f>IF(ISBLANK(N3860),"",IF(SUM(AC3860:CO3860)=0,"other",INDEX(AC$6:CO$6,MATCH(1,AC3860:CO3860,0))))</f>
        <v/>
      </c>
      <c r="I3860" s="1" t="str" cm="1">
        <f t="array" ref="I3860">IF(ISBLANK(N3860),"",INDEX($AC$7:$CO$7,,MATCH(H3860,$AC$6:$CO$6,0)))</f>
        <v/>
      </c>
      <c r="L3860" s="1" t="str">
        <f t="shared" si="803"/>
        <v/>
      </c>
      <c r="M3860" s="1" t="str">
        <f t="shared" si="804"/>
        <v/>
      </c>
    </row>
    <row r="3861" spans="2:13" x14ac:dyDescent="0.2">
      <c r="B3861" s="1" t="str">
        <f t="shared" si="799"/>
        <v/>
      </c>
      <c r="C3861" s="12">
        <f t="shared" si="800"/>
        <v>1</v>
      </c>
      <c r="D3861" s="1" t="str">
        <f t="shared" si="801"/>
        <v/>
      </c>
      <c r="E3861" s="1" t="str">
        <f t="shared" si="802"/>
        <v/>
      </c>
      <c r="H3861" s="1" t="str">
        <f>IF(ISBLANK(N3861),"",IF(SUM(AC3861:CO3861)=0,"other",INDEX(AC$6:CO$6,MATCH(1,AC3861:CO3861,0))))</f>
        <v/>
      </c>
      <c r="I3861" s="1" t="str" cm="1">
        <f t="array" ref="I3861">IF(ISBLANK(N3861),"",INDEX($AC$7:$CO$7,,MATCH(H3861,$AC$6:$CO$6,0)))</f>
        <v/>
      </c>
      <c r="L3861" s="1" t="str">
        <f t="shared" si="803"/>
        <v/>
      </c>
      <c r="M3861" s="1" t="str">
        <f t="shared" si="804"/>
        <v/>
      </c>
    </row>
    <row r="3862" spans="2:13" x14ac:dyDescent="0.2">
      <c r="B3862" s="1" t="str">
        <f t="shared" si="799"/>
        <v/>
      </c>
      <c r="C3862" s="12">
        <f t="shared" si="800"/>
        <v>1</v>
      </c>
      <c r="D3862" s="1" t="str">
        <f t="shared" si="801"/>
        <v/>
      </c>
      <c r="E3862" s="1" t="str">
        <f t="shared" si="802"/>
        <v/>
      </c>
      <c r="H3862" s="1" t="str">
        <f>IF(ISBLANK(N3862),"",IF(SUM(AC3862:CO3862)=0,"other",INDEX(AC$6:CO$6,MATCH(1,AC3862:CO3862,0))))</f>
        <v/>
      </c>
      <c r="I3862" s="1" t="str" cm="1">
        <f t="array" ref="I3862">IF(ISBLANK(N3862),"",INDEX($AC$7:$CO$7,,MATCH(H3862,$AC$6:$CO$6,0)))</f>
        <v/>
      </c>
      <c r="L3862" s="1" t="str">
        <f t="shared" si="803"/>
        <v/>
      </c>
      <c r="M3862" s="1" t="str">
        <f t="shared" si="804"/>
        <v/>
      </c>
    </row>
    <row r="3863" spans="2:13" x14ac:dyDescent="0.2">
      <c r="B3863" s="1" t="str">
        <f t="shared" si="799"/>
        <v/>
      </c>
      <c r="C3863" s="12">
        <f t="shared" si="800"/>
        <v>1</v>
      </c>
      <c r="D3863" s="1" t="str">
        <f t="shared" si="801"/>
        <v/>
      </c>
      <c r="E3863" s="1" t="str">
        <f t="shared" si="802"/>
        <v/>
      </c>
      <c r="H3863" s="1" t="str">
        <f>IF(ISBLANK(N3863),"",IF(SUM(AC3863:CO3863)=0,"other",INDEX(AC$6:CO$6,MATCH(1,AC3863:CO3863,0))))</f>
        <v/>
      </c>
      <c r="I3863" s="1" t="str" cm="1">
        <f t="array" ref="I3863">IF(ISBLANK(N3863),"",INDEX($AC$7:$CO$7,,MATCH(H3863,$AC$6:$CO$6,0)))</f>
        <v/>
      </c>
      <c r="L3863" s="1" t="str">
        <f t="shared" si="803"/>
        <v/>
      </c>
      <c r="M3863" s="1" t="str">
        <f t="shared" si="804"/>
        <v/>
      </c>
    </row>
    <row r="3864" spans="2:13" x14ac:dyDescent="0.2">
      <c r="B3864" s="1" t="str">
        <f t="shared" si="799"/>
        <v/>
      </c>
      <c r="C3864" s="12">
        <f t="shared" si="800"/>
        <v>1</v>
      </c>
      <c r="D3864" s="1" t="str">
        <f t="shared" si="801"/>
        <v/>
      </c>
      <c r="E3864" s="1" t="str">
        <f t="shared" si="802"/>
        <v/>
      </c>
      <c r="H3864" s="1" t="str">
        <f>IF(ISBLANK(N3864),"",IF(SUM(AC3864:CO3864)=0,"other",INDEX(AC$6:CO$6,MATCH(1,AC3864:CO3864,0))))</f>
        <v/>
      </c>
      <c r="I3864" s="1" t="str" cm="1">
        <f t="array" ref="I3864">IF(ISBLANK(N3864),"",INDEX($AC$7:$CO$7,,MATCH(H3864,$AC$6:$CO$6,0)))</f>
        <v/>
      </c>
      <c r="L3864" s="1" t="str">
        <f t="shared" si="803"/>
        <v/>
      </c>
      <c r="M3864" s="1" t="str">
        <f t="shared" si="804"/>
        <v/>
      </c>
    </row>
    <row r="3865" spans="2:13" x14ac:dyDescent="0.2">
      <c r="B3865" s="1" t="str">
        <f t="shared" si="799"/>
        <v/>
      </c>
      <c r="C3865" s="12">
        <f t="shared" si="800"/>
        <v>1</v>
      </c>
      <c r="D3865" s="1" t="str">
        <f t="shared" si="801"/>
        <v/>
      </c>
      <c r="E3865" s="1" t="str">
        <f t="shared" si="802"/>
        <v/>
      </c>
      <c r="H3865" s="1" t="str">
        <f>IF(ISBLANK(N3865),"",IF(SUM(AC3865:CO3865)=0,"other",INDEX(AC$6:CO$6,MATCH(1,AC3865:CO3865,0))))</f>
        <v/>
      </c>
      <c r="I3865" s="1" t="str" cm="1">
        <f t="array" ref="I3865">IF(ISBLANK(N3865),"",INDEX($AC$7:$CO$7,,MATCH(H3865,$AC$6:$CO$6,0)))</f>
        <v/>
      </c>
      <c r="L3865" s="1" t="str">
        <f t="shared" si="803"/>
        <v/>
      </c>
      <c r="M3865" s="1" t="str">
        <f t="shared" si="804"/>
        <v/>
      </c>
    </row>
    <row r="3866" spans="2:13" x14ac:dyDescent="0.2">
      <c r="B3866" s="1" t="str">
        <f t="shared" si="799"/>
        <v/>
      </c>
      <c r="C3866" s="12">
        <f t="shared" si="800"/>
        <v>1</v>
      </c>
      <c r="D3866" s="1" t="str">
        <f t="shared" si="801"/>
        <v/>
      </c>
      <c r="E3866" s="1" t="str">
        <f t="shared" si="802"/>
        <v/>
      </c>
      <c r="H3866" s="1" t="str">
        <f>IF(ISBLANK(N3866),"",IF(SUM(AC3866:CO3866)=0,"other",INDEX(AC$6:CO$6,MATCH(1,AC3866:CO3866,0))))</f>
        <v/>
      </c>
      <c r="I3866" s="1" t="str" cm="1">
        <f t="array" ref="I3866">IF(ISBLANK(N3866),"",INDEX($AC$7:$CO$7,,MATCH(H3866,$AC$6:$CO$6,0)))</f>
        <v/>
      </c>
      <c r="L3866" s="1" t="str">
        <f t="shared" si="803"/>
        <v/>
      </c>
      <c r="M3866" s="1" t="str">
        <f t="shared" si="804"/>
        <v/>
      </c>
    </row>
    <row r="3867" spans="2:13" x14ac:dyDescent="0.2">
      <c r="B3867" s="1" t="str">
        <f t="shared" si="799"/>
        <v/>
      </c>
      <c r="C3867" s="12">
        <f t="shared" si="800"/>
        <v>1</v>
      </c>
      <c r="D3867" s="1" t="str">
        <f t="shared" si="801"/>
        <v/>
      </c>
      <c r="E3867" s="1" t="str">
        <f t="shared" si="802"/>
        <v/>
      </c>
      <c r="H3867" s="1" t="str">
        <f>IF(ISBLANK(N3867),"",IF(SUM(AC3867:CO3867)=0,"other",INDEX(AC$6:CO$6,MATCH(1,AC3867:CO3867,0))))</f>
        <v/>
      </c>
      <c r="I3867" s="1" t="str" cm="1">
        <f t="array" ref="I3867">IF(ISBLANK(N3867),"",INDEX($AC$7:$CO$7,,MATCH(H3867,$AC$6:$CO$6,0)))</f>
        <v/>
      </c>
      <c r="L3867" s="1" t="str">
        <f t="shared" si="803"/>
        <v/>
      </c>
      <c r="M3867" s="1" t="str">
        <f t="shared" si="804"/>
        <v/>
      </c>
    </row>
    <row r="3868" spans="2:13" x14ac:dyDescent="0.2">
      <c r="B3868" s="1" t="str">
        <f t="shared" si="799"/>
        <v/>
      </c>
      <c r="C3868" s="12">
        <f t="shared" si="800"/>
        <v>1</v>
      </c>
      <c r="D3868" s="1" t="str">
        <f t="shared" si="801"/>
        <v/>
      </c>
      <c r="E3868" s="1" t="str">
        <f t="shared" si="802"/>
        <v/>
      </c>
      <c r="H3868" s="1" t="str">
        <f>IF(ISBLANK(N3868),"",IF(SUM(AC3868:CO3868)=0,"other",INDEX(AC$6:CO$6,MATCH(1,AC3868:CO3868,0))))</f>
        <v/>
      </c>
      <c r="I3868" s="1" t="str" cm="1">
        <f t="array" ref="I3868">IF(ISBLANK(N3868),"",INDEX($AC$7:$CO$7,,MATCH(H3868,$AC$6:$CO$6,0)))</f>
        <v/>
      </c>
      <c r="L3868" s="1" t="str">
        <f t="shared" si="803"/>
        <v/>
      </c>
      <c r="M3868" s="1" t="str">
        <f t="shared" si="804"/>
        <v/>
      </c>
    </row>
    <row r="3869" spans="2:13" x14ac:dyDescent="0.2">
      <c r="B3869" s="1" t="str">
        <f t="shared" si="799"/>
        <v/>
      </c>
      <c r="C3869" s="12">
        <f t="shared" si="800"/>
        <v>1</v>
      </c>
      <c r="D3869" s="1" t="str">
        <f t="shared" si="801"/>
        <v/>
      </c>
      <c r="E3869" s="1" t="str">
        <f t="shared" si="802"/>
        <v/>
      </c>
      <c r="H3869" s="1" t="str">
        <f>IF(ISBLANK(N3869),"",IF(SUM(AC3869:CO3869)=0,"other",INDEX(AC$6:CO$6,MATCH(1,AC3869:CO3869,0))))</f>
        <v/>
      </c>
      <c r="I3869" s="1" t="str" cm="1">
        <f t="array" ref="I3869">IF(ISBLANK(N3869),"",INDEX($AC$7:$CO$7,,MATCH(H3869,$AC$6:$CO$6,0)))</f>
        <v/>
      </c>
      <c r="L3869" s="1" t="str">
        <f t="shared" si="803"/>
        <v/>
      </c>
      <c r="M3869" s="1" t="str">
        <f t="shared" si="804"/>
        <v/>
      </c>
    </row>
    <row r="3870" spans="2:13" x14ac:dyDescent="0.2">
      <c r="B3870" s="1" t="str">
        <f t="shared" si="799"/>
        <v/>
      </c>
      <c r="C3870" s="12">
        <f t="shared" si="800"/>
        <v>1</v>
      </c>
      <c r="D3870" s="1" t="str">
        <f t="shared" si="801"/>
        <v/>
      </c>
      <c r="E3870" s="1" t="str">
        <f t="shared" si="802"/>
        <v/>
      </c>
      <c r="H3870" s="1" t="str">
        <f>IF(ISBLANK(N3870),"",IF(SUM(AC3870:CO3870)=0,"other",INDEX(AC$6:CO$6,MATCH(1,AC3870:CO3870,0))))</f>
        <v/>
      </c>
      <c r="I3870" s="1" t="str" cm="1">
        <f t="array" ref="I3870">IF(ISBLANK(N3870),"",INDEX($AC$7:$CO$7,,MATCH(H3870,$AC$6:$CO$6,0)))</f>
        <v/>
      </c>
      <c r="L3870" s="1" t="str">
        <f t="shared" si="803"/>
        <v/>
      </c>
      <c r="M3870" s="1" t="str">
        <f t="shared" si="804"/>
        <v/>
      </c>
    </row>
    <row r="3871" spans="2:13" x14ac:dyDescent="0.2">
      <c r="B3871" s="1" t="str">
        <f t="shared" si="799"/>
        <v/>
      </c>
      <c r="C3871" s="12">
        <f t="shared" si="800"/>
        <v>1</v>
      </c>
      <c r="D3871" s="1" t="str">
        <f t="shared" si="801"/>
        <v/>
      </c>
      <c r="E3871" s="1" t="str">
        <f t="shared" si="802"/>
        <v/>
      </c>
      <c r="H3871" s="1" t="str">
        <f>IF(ISBLANK(N3871),"",IF(SUM(AC3871:CO3871)=0,"other",INDEX(AC$6:CO$6,MATCH(1,AC3871:CO3871,0))))</f>
        <v/>
      </c>
      <c r="I3871" s="1" t="str" cm="1">
        <f t="array" ref="I3871">IF(ISBLANK(N3871),"",INDEX($AC$7:$CO$7,,MATCH(H3871,$AC$6:$CO$6,0)))</f>
        <v/>
      </c>
      <c r="L3871" s="1" t="str">
        <f t="shared" si="803"/>
        <v/>
      </c>
      <c r="M3871" s="1" t="str">
        <f t="shared" si="804"/>
        <v/>
      </c>
    </row>
    <row r="3872" spans="2:13" x14ac:dyDescent="0.2">
      <c r="B3872" s="1" t="str">
        <f t="shared" si="799"/>
        <v/>
      </c>
      <c r="C3872" s="12">
        <f t="shared" si="800"/>
        <v>1</v>
      </c>
      <c r="D3872" s="1" t="str">
        <f t="shared" si="801"/>
        <v/>
      </c>
      <c r="E3872" s="1" t="str">
        <f t="shared" si="802"/>
        <v/>
      </c>
      <c r="H3872" s="1" t="str">
        <f>IF(ISBLANK(N3872),"",IF(SUM(AC3872:CO3872)=0,"other",INDEX(AC$6:CO$6,MATCH(1,AC3872:CO3872,0))))</f>
        <v/>
      </c>
      <c r="I3872" s="1" t="str" cm="1">
        <f t="array" ref="I3872">IF(ISBLANK(N3872),"",INDEX($AC$7:$CO$7,,MATCH(H3872,$AC$6:$CO$6,0)))</f>
        <v/>
      </c>
      <c r="L3872" s="1" t="str">
        <f t="shared" si="803"/>
        <v/>
      </c>
      <c r="M3872" s="1" t="str">
        <f t="shared" si="804"/>
        <v/>
      </c>
    </row>
    <row r="3873" spans="2:13" x14ac:dyDescent="0.2">
      <c r="B3873" s="1" t="str">
        <f t="shared" si="799"/>
        <v/>
      </c>
      <c r="C3873" s="12">
        <f t="shared" si="800"/>
        <v>1</v>
      </c>
      <c r="D3873" s="1" t="str">
        <f t="shared" si="801"/>
        <v/>
      </c>
      <c r="E3873" s="1" t="str">
        <f t="shared" si="802"/>
        <v/>
      </c>
      <c r="H3873" s="1" t="str">
        <f>IF(ISBLANK(N3873),"",IF(SUM(AC3873:CO3873)=0,"other",INDEX(AC$6:CO$6,MATCH(1,AC3873:CO3873,0))))</f>
        <v/>
      </c>
      <c r="I3873" s="1" t="str" cm="1">
        <f t="array" ref="I3873">IF(ISBLANK(N3873),"",INDEX($AC$7:$CO$7,,MATCH(H3873,$AC$6:$CO$6,0)))</f>
        <v/>
      </c>
      <c r="L3873" s="1" t="str">
        <f t="shared" si="803"/>
        <v/>
      </c>
      <c r="M3873" s="1" t="str">
        <f t="shared" si="804"/>
        <v/>
      </c>
    </row>
    <row r="3874" spans="2:13" x14ac:dyDescent="0.2">
      <c r="B3874" s="1" t="str">
        <f t="shared" si="799"/>
        <v/>
      </c>
      <c r="C3874" s="12">
        <f t="shared" si="800"/>
        <v>1</v>
      </c>
      <c r="D3874" s="1" t="str">
        <f t="shared" si="801"/>
        <v/>
      </c>
      <c r="E3874" s="1" t="str">
        <f t="shared" si="802"/>
        <v/>
      </c>
      <c r="H3874" s="1" t="str">
        <f>IF(ISBLANK(N3874),"",IF(SUM(AC3874:CO3874)=0,"other",INDEX(AC$6:CO$6,MATCH(1,AC3874:CO3874,0))))</f>
        <v/>
      </c>
      <c r="I3874" s="1" t="str" cm="1">
        <f t="array" ref="I3874">IF(ISBLANK(N3874),"",INDEX($AC$7:$CO$7,,MATCH(H3874,$AC$6:$CO$6,0)))</f>
        <v/>
      </c>
      <c r="L3874" s="1" t="str">
        <f t="shared" si="803"/>
        <v/>
      </c>
      <c r="M3874" s="1" t="str">
        <f t="shared" si="804"/>
        <v/>
      </c>
    </row>
    <row r="3875" spans="2:13" x14ac:dyDescent="0.2">
      <c r="B3875" s="1" t="str">
        <f t="shared" si="799"/>
        <v/>
      </c>
      <c r="C3875" s="12">
        <f t="shared" si="800"/>
        <v>1</v>
      </c>
      <c r="D3875" s="1" t="str">
        <f t="shared" si="801"/>
        <v/>
      </c>
      <c r="E3875" s="1" t="str">
        <f t="shared" si="802"/>
        <v/>
      </c>
      <c r="H3875" s="1" t="str">
        <f>IF(ISBLANK(N3875),"",IF(SUM(AC3875:CO3875)=0,"other",INDEX(AC$6:CO$6,MATCH(1,AC3875:CO3875,0))))</f>
        <v/>
      </c>
      <c r="I3875" s="1" t="str" cm="1">
        <f t="array" ref="I3875">IF(ISBLANK(N3875),"",INDEX($AC$7:$CO$7,,MATCH(H3875,$AC$6:$CO$6,0)))</f>
        <v/>
      </c>
      <c r="L3875" s="1" t="str">
        <f t="shared" si="803"/>
        <v/>
      </c>
      <c r="M3875" s="1" t="str">
        <f t="shared" si="804"/>
        <v/>
      </c>
    </row>
    <row r="3876" spans="2:13" x14ac:dyDescent="0.2">
      <c r="B3876" s="1" t="str">
        <f t="shared" si="799"/>
        <v/>
      </c>
      <c r="C3876" s="12">
        <f t="shared" si="800"/>
        <v>1</v>
      </c>
      <c r="D3876" s="1" t="str">
        <f t="shared" si="801"/>
        <v/>
      </c>
      <c r="E3876" s="1" t="str">
        <f t="shared" si="802"/>
        <v/>
      </c>
      <c r="H3876" s="1" t="str">
        <f>IF(ISBLANK(N3876),"",IF(SUM(AC3876:CO3876)=0,"other",INDEX(AC$6:CO$6,MATCH(1,AC3876:CO3876,0))))</f>
        <v/>
      </c>
      <c r="I3876" s="1" t="str" cm="1">
        <f t="array" ref="I3876">IF(ISBLANK(N3876),"",INDEX($AC$7:$CO$7,,MATCH(H3876,$AC$6:$CO$6,0)))</f>
        <v/>
      </c>
      <c r="L3876" s="1" t="str">
        <f t="shared" si="803"/>
        <v/>
      </c>
      <c r="M3876" s="1" t="str">
        <f t="shared" si="804"/>
        <v/>
      </c>
    </row>
    <row r="3877" spans="2:13" x14ac:dyDescent="0.2">
      <c r="B3877" s="1" t="str">
        <f t="shared" si="799"/>
        <v/>
      </c>
      <c r="C3877" s="12">
        <f t="shared" si="800"/>
        <v>1</v>
      </c>
      <c r="D3877" s="1" t="str">
        <f t="shared" si="801"/>
        <v/>
      </c>
      <c r="E3877" s="1" t="str">
        <f t="shared" si="802"/>
        <v/>
      </c>
      <c r="H3877" s="1" t="str">
        <f>IF(ISBLANK(N3877),"",IF(SUM(AC3877:CO3877)=0,"other",INDEX(AC$6:CO$6,MATCH(1,AC3877:CO3877,0))))</f>
        <v/>
      </c>
      <c r="I3877" s="1" t="str" cm="1">
        <f t="array" ref="I3877">IF(ISBLANK(N3877),"",INDEX($AC$7:$CO$7,,MATCH(H3877,$AC$6:$CO$6,0)))</f>
        <v/>
      </c>
      <c r="L3877" s="1" t="str">
        <f t="shared" si="803"/>
        <v/>
      </c>
      <c r="M3877" s="1" t="str">
        <f t="shared" si="804"/>
        <v/>
      </c>
    </row>
    <row r="3878" spans="2:13" x14ac:dyDescent="0.2">
      <c r="B3878" s="1" t="str">
        <f t="shared" si="799"/>
        <v/>
      </c>
      <c r="C3878" s="12">
        <f t="shared" si="800"/>
        <v>1</v>
      </c>
      <c r="D3878" s="1" t="str">
        <f t="shared" si="801"/>
        <v/>
      </c>
      <c r="E3878" s="1" t="str">
        <f t="shared" si="802"/>
        <v/>
      </c>
      <c r="H3878" s="1" t="str">
        <f>IF(ISBLANK(N3878),"",IF(SUM(AC3878:CO3878)=0,"other",INDEX(AC$6:CO$6,MATCH(1,AC3878:CO3878,0))))</f>
        <v/>
      </c>
      <c r="I3878" s="1" t="str" cm="1">
        <f t="array" ref="I3878">IF(ISBLANK(N3878),"",INDEX($AC$7:$CO$7,,MATCH(H3878,$AC$6:$CO$6,0)))</f>
        <v/>
      </c>
      <c r="L3878" s="1" t="str">
        <f t="shared" si="803"/>
        <v/>
      </c>
      <c r="M3878" s="1" t="str">
        <f t="shared" si="804"/>
        <v/>
      </c>
    </row>
    <row r="3879" spans="2:13" x14ac:dyDescent="0.2">
      <c r="B3879" s="1" t="str">
        <f t="shared" si="799"/>
        <v/>
      </c>
      <c r="C3879" s="12">
        <f t="shared" si="800"/>
        <v>1</v>
      </c>
      <c r="D3879" s="1" t="str">
        <f t="shared" si="801"/>
        <v/>
      </c>
      <c r="E3879" s="1" t="str">
        <f t="shared" si="802"/>
        <v/>
      </c>
      <c r="H3879" s="1" t="str">
        <f>IF(ISBLANK(N3879),"",IF(SUM(AC3879:CO3879)=0,"other",INDEX(AC$6:CO$6,MATCH(1,AC3879:CO3879,0))))</f>
        <v/>
      </c>
      <c r="I3879" s="1" t="str" cm="1">
        <f t="array" ref="I3879">IF(ISBLANK(N3879),"",INDEX($AC$7:$CO$7,,MATCH(H3879,$AC$6:$CO$6,0)))</f>
        <v/>
      </c>
      <c r="L3879" s="1" t="str">
        <f t="shared" si="803"/>
        <v/>
      </c>
      <c r="M3879" s="1" t="str">
        <f t="shared" si="804"/>
        <v/>
      </c>
    </row>
    <row r="3880" spans="2:13" x14ac:dyDescent="0.2">
      <c r="B3880" s="1" t="str">
        <f t="shared" si="799"/>
        <v/>
      </c>
      <c r="C3880" s="12">
        <f t="shared" si="800"/>
        <v>1</v>
      </c>
      <c r="D3880" s="1" t="str">
        <f t="shared" si="801"/>
        <v/>
      </c>
      <c r="E3880" s="1" t="str">
        <f t="shared" si="802"/>
        <v/>
      </c>
      <c r="H3880" s="1" t="str">
        <f>IF(ISBLANK(N3880),"",IF(SUM(AC3880:CO3880)=0,"other",INDEX(AC$6:CO$6,MATCH(1,AC3880:CO3880,0))))</f>
        <v/>
      </c>
      <c r="I3880" s="1" t="str" cm="1">
        <f t="array" ref="I3880">IF(ISBLANK(N3880),"",INDEX($AC$7:$CO$7,,MATCH(H3880,$AC$6:$CO$6,0)))</f>
        <v/>
      </c>
      <c r="L3880" s="1" t="str">
        <f t="shared" si="803"/>
        <v/>
      </c>
      <c r="M3880" s="1" t="str">
        <f t="shared" si="804"/>
        <v/>
      </c>
    </row>
    <row r="3881" spans="2:13" x14ac:dyDescent="0.2">
      <c r="B3881" s="1" t="str">
        <f t="shared" si="799"/>
        <v/>
      </c>
      <c r="C3881" s="12">
        <f t="shared" si="800"/>
        <v>1</v>
      </c>
      <c r="D3881" s="1" t="str">
        <f t="shared" si="801"/>
        <v/>
      </c>
      <c r="E3881" s="1" t="str">
        <f t="shared" si="802"/>
        <v/>
      </c>
      <c r="H3881" s="1" t="str">
        <f>IF(ISBLANK(N3881),"",IF(SUM(AC3881:CO3881)=0,"other",INDEX(AC$6:CO$6,MATCH(1,AC3881:CO3881,0))))</f>
        <v/>
      </c>
      <c r="I3881" s="1" t="str" cm="1">
        <f t="array" ref="I3881">IF(ISBLANK(N3881),"",INDEX($AC$7:$CO$7,,MATCH(H3881,$AC$6:$CO$6,0)))</f>
        <v/>
      </c>
      <c r="L3881" s="1" t="str">
        <f t="shared" si="803"/>
        <v/>
      </c>
      <c r="M3881" s="1" t="str">
        <f t="shared" si="804"/>
        <v/>
      </c>
    </row>
    <row r="3882" spans="2:13" x14ac:dyDescent="0.2">
      <c r="B3882" s="1" t="str">
        <f t="shared" si="799"/>
        <v/>
      </c>
      <c r="C3882" s="12">
        <f t="shared" si="800"/>
        <v>1</v>
      </c>
      <c r="D3882" s="1" t="str">
        <f t="shared" si="801"/>
        <v/>
      </c>
      <c r="E3882" s="1" t="str">
        <f t="shared" si="802"/>
        <v/>
      </c>
      <c r="H3882" s="1" t="str">
        <f>IF(ISBLANK(N3882),"",IF(SUM(AC3882:CO3882)=0,"other",INDEX(AC$6:CO$6,MATCH(1,AC3882:CO3882,0))))</f>
        <v/>
      </c>
      <c r="I3882" s="1" t="str" cm="1">
        <f t="array" ref="I3882">IF(ISBLANK(N3882),"",INDEX($AC$7:$CO$7,,MATCH(H3882,$AC$6:$CO$6,0)))</f>
        <v/>
      </c>
      <c r="L3882" s="1" t="str">
        <f t="shared" si="803"/>
        <v/>
      </c>
      <c r="M3882" s="1" t="str">
        <f t="shared" si="804"/>
        <v/>
      </c>
    </row>
    <row r="3883" spans="2:13" x14ac:dyDescent="0.2">
      <c r="B3883" s="1" t="str">
        <f t="shared" si="799"/>
        <v/>
      </c>
      <c r="C3883" s="12">
        <f t="shared" si="800"/>
        <v>1</v>
      </c>
      <c r="D3883" s="1" t="str">
        <f t="shared" si="801"/>
        <v/>
      </c>
      <c r="E3883" s="1" t="str">
        <f t="shared" si="802"/>
        <v/>
      </c>
      <c r="H3883" s="1" t="str">
        <f>IF(ISBLANK(N3883),"",IF(SUM(AC3883:CO3883)=0,"other",INDEX(AC$6:CO$6,MATCH(1,AC3883:CO3883,0))))</f>
        <v/>
      </c>
      <c r="I3883" s="1" t="str" cm="1">
        <f t="array" ref="I3883">IF(ISBLANK(N3883),"",INDEX($AC$7:$CO$7,,MATCH(H3883,$AC$6:$CO$6,0)))</f>
        <v/>
      </c>
      <c r="L3883" s="1" t="str">
        <f t="shared" si="803"/>
        <v/>
      </c>
      <c r="M3883" s="1" t="str">
        <f t="shared" si="804"/>
        <v/>
      </c>
    </row>
    <row r="3884" spans="2:13" x14ac:dyDescent="0.2">
      <c r="B3884" s="1" t="str">
        <f t="shared" si="799"/>
        <v/>
      </c>
      <c r="C3884" s="12">
        <f t="shared" si="800"/>
        <v>1</v>
      </c>
      <c r="D3884" s="1" t="str">
        <f t="shared" si="801"/>
        <v/>
      </c>
      <c r="E3884" s="1" t="str">
        <f t="shared" si="802"/>
        <v/>
      </c>
      <c r="H3884" s="1" t="str">
        <f>IF(ISBLANK(N3884),"",IF(SUM(AC3884:CO3884)=0,"other",INDEX(AC$6:CO$6,MATCH(1,AC3884:CO3884,0))))</f>
        <v/>
      </c>
      <c r="I3884" s="1" t="str" cm="1">
        <f t="array" ref="I3884">IF(ISBLANK(N3884),"",INDEX($AC$7:$CO$7,,MATCH(H3884,$AC$6:$CO$6,0)))</f>
        <v/>
      </c>
      <c r="L3884" s="1" t="str">
        <f t="shared" si="803"/>
        <v/>
      </c>
      <c r="M3884" s="1" t="str">
        <f t="shared" si="804"/>
        <v/>
      </c>
    </row>
    <row r="3885" spans="2:13" x14ac:dyDescent="0.2">
      <c r="B3885" s="1" t="str">
        <f t="shared" si="799"/>
        <v/>
      </c>
      <c r="C3885" s="12">
        <f t="shared" si="800"/>
        <v>1</v>
      </c>
      <c r="D3885" s="1" t="str">
        <f t="shared" si="801"/>
        <v/>
      </c>
      <c r="E3885" s="1" t="str">
        <f t="shared" si="802"/>
        <v/>
      </c>
      <c r="H3885" s="1" t="str">
        <f>IF(ISBLANK(N3885),"",IF(SUM(AC3885:CO3885)=0,"other",INDEX(AC$6:CO$6,MATCH(1,AC3885:CO3885,0))))</f>
        <v/>
      </c>
      <c r="I3885" s="1" t="str" cm="1">
        <f t="array" ref="I3885">IF(ISBLANK(N3885),"",INDEX($AC$7:$CO$7,,MATCH(H3885,$AC$6:$CO$6,0)))</f>
        <v/>
      </c>
      <c r="L3885" s="1" t="str">
        <f t="shared" si="803"/>
        <v/>
      </c>
      <c r="M3885" s="1" t="str">
        <f t="shared" si="804"/>
        <v/>
      </c>
    </row>
    <row r="3886" spans="2:13" x14ac:dyDescent="0.2">
      <c r="B3886" s="1" t="str">
        <f t="shared" si="799"/>
        <v/>
      </c>
      <c r="C3886" s="12">
        <f t="shared" si="800"/>
        <v>1</v>
      </c>
      <c r="D3886" s="1" t="str">
        <f t="shared" si="801"/>
        <v/>
      </c>
      <c r="E3886" s="1" t="str">
        <f t="shared" si="802"/>
        <v/>
      </c>
      <c r="H3886" s="1" t="str">
        <f>IF(ISBLANK(N3886),"",IF(SUM(AC3886:CO3886)=0,"other",INDEX(AC$6:CO$6,MATCH(1,AC3886:CO3886,0))))</f>
        <v/>
      </c>
      <c r="I3886" s="1" t="str" cm="1">
        <f t="array" ref="I3886">IF(ISBLANK(N3886),"",INDEX($AC$7:$CO$7,,MATCH(H3886,$AC$6:$CO$6,0)))</f>
        <v/>
      </c>
      <c r="L3886" s="1" t="str">
        <f t="shared" si="803"/>
        <v/>
      </c>
      <c r="M3886" s="1" t="str">
        <f t="shared" si="804"/>
        <v/>
      </c>
    </row>
    <row r="3887" spans="2:13" x14ac:dyDescent="0.2">
      <c r="B3887" s="1" t="str">
        <f t="shared" si="799"/>
        <v/>
      </c>
      <c r="C3887" s="12">
        <f t="shared" si="800"/>
        <v>1</v>
      </c>
      <c r="D3887" s="1" t="str">
        <f t="shared" si="801"/>
        <v/>
      </c>
      <c r="E3887" s="1" t="str">
        <f t="shared" si="802"/>
        <v/>
      </c>
      <c r="H3887" s="1" t="str">
        <f>IF(ISBLANK(N3887),"",IF(SUM(AC3887:CO3887)=0,"other",INDEX(AC$6:CO$6,MATCH(1,AC3887:CO3887,0))))</f>
        <v/>
      </c>
      <c r="I3887" s="1" t="str" cm="1">
        <f t="array" ref="I3887">IF(ISBLANK(N3887),"",INDEX($AC$7:$CO$7,,MATCH(H3887,$AC$6:$CO$6,0)))</f>
        <v/>
      </c>
      <c r="L3887" s="1" t="str">
        <f t="shared" si="803"/>
        <v/>
      </c>
      <c r="M3887" s="1" t="str">
        <f t="shared" si="804"/>
        <v/>
      </c>
    </row>
    <row r="3888" spans="2:13" x14ac:dyDescent="0.2">
      <c r="B3888" s="1" t="str">
        <f t="shared" si="799"/>
        <v/>
      </c>
      <c r="C3888" s="12">
        <f t="shared" si="800"/>
        <v>1</v>
      </c>
      <c r="D3888" s="1" t="str">
        <f t="shared" si="801"/>
        <v/>
      </c>
      <c r="E3888" s="1" t="str">
        <f t="shared" si="802"/>
        <v/>
      </c>
      <c r="H3888" s="1" t="str">
        <f>IF(ISBLANK(N3888),"",IF(SUM(AC3888:CO3888)=0,"other",INDEX(AC$6:CO$6,MATCH(1,AC3888:CO3888,0))))</f>
        <v/>
      </c>
      <c r="I3888" s="1" t="str" cm="1">
        <f t="array" ref="I3888">IF(ISBLANK(N3888),"",INDEX($AC$7:$CO$7,,MATCH(H3888,$AC$6:$CO$6,0)))</f>
        <v/>
      </c>
      <c r="L3888" s="1" t="str">
        <f t="shared" si="803"/>
        <v/>
      </c>
      <c r="M3888" s="1" t="str">
        <f t="shared" si="804"/>
        <v/>
      </c>
    </row>
    <row r="3889" spans="2:13" x14ac:dyDescent="0.2">
      <c r="B3889" s="1" t="str">
        <f t="shared" si="799"/>
        <v/>
      </c>
      <c r="C3889" s="12">
        <f t="shared" si="800"/>
        <v>1</v>
      </c>
      <c r="D3889" s="1" t="str">
        <f t="shared" si="801"/>
        <v/>
      </c>
      <c r="E3889" s="1" t="str">
        <f t="shared" si="802"/>
        <v/>
      </c>
      <c r="H3889" s="1" t="str">
        <f>IF(ISBLANK(N3889),"",IF(SUM(AC3889:CO3889)=0,"other",INDEX(AC$6:CO$6,MATCH(1,AC3889:CO3889,0))))</f>
        <v/>
      </c>
      <c r="I3889" s="1" t="str" cm="1">
        <f t="array" ref="I3889">IF(ISBLANK(N3889),"",INDEX($AC$7:$CO$7,,MATCH(H3889,$AC$6:$CO$6,0)))</f>
        <v/>
      </c>
      <c r="L3889" s="1" t="str">
        <f t="shared" si="803"/>
        <v/>
      </c>
      <c r="M3889" s="1" t="str">
        <f t="shared" si="804"/>
        <v/>
      </c>
    </row>
    <row r="3890" spans="2:13" x14ac:dyDescent="0.2">
      <c r="B3890" s="1" t="str">
        <f t="shared" si="799"/>
        <v/>
      </c>
      <c r="C3890" s="12">
        <f t="shared" si="800"/>
        <v>1</v>
      </c>
      <c r="D3890" s="1" t="str">
        <f t="shared" si="801"/>
        <v/>
      </c>
      <c r="E3890" s="1" t="str">
        <f t="shared" si="802"/>
        <v/>
      </c>
      <c r="H3890" s="1" t="str">
        <f>IF(ISBLANK(N3890),"",IF(SUM(AC3890:CO3890)=0,"other",INDEX(AC$6:CO$6,MATCH(1,AC3890:CO3890,0))))</f>
        <v/>
      </c>
      <c r="I3890" s="1" t="str" cm="1">
        <f t="array" ref="I3890">IF(ISBLANK(N3890),"",INDEX($AC$7:$CO$7,,MATCH(H3890,$AC$6:$CO$6,0)))</f>
        <v/>
      </c>
      <c r="L3890" s="1" t="str">
        <f t="shared" si="803"/>
        <v/>
      </c>
      <c r="M3890" s="1" t="str">
        <f t="shared" si="804"/>
        <v/>
      </c>
    </row>
    <row r="3891" spans="2:13" x14ac:dyDescent="0.2">
      <c r="B3891" s="1" t="str">
        <f t="shared" si="799"/>
        <v/>
      </c>
      <c r="C3891" s="12">
        <f t="shared" si="800"/>
        <v>1</v>
      </c>
      <c r="D3891" s="1" t="str">
        <f t="shared" si="801"/>
        <v/>
      </c>
      <c r="E3891" s="1" t="str">
        <f t="shared" si="802"/>
        <v/>
      </c>
      <c r="H3891" s="1" t="str">
        <f>IF(ISBLANK(N3891),"",IF(SUM(AC3891:CO3891)=0,"other",INDEX(AC$6:CO$6,MATCH(1,AC3891:CO3891,0))))</f>
        <v/>
      </c>
      <c r="I3891" s="1" t="str" cm="1">
        <f t="array" ref="I3891">IF(ISBLANK(N3891),"",INDEX($AC$7:$CO$7,,MATCH(H3891,$AC$6:$CO$6,0)))</f>
        <v/>
      </c>
      <c r="L3891" s="1" t="str">
        <f t="shared" si="803"/>
        <v/>
      </c>
      <c r="M3891" s="1" t="str">
        <f t="shared" si="804"/>
        <v/>
      </c>
    </row>
    <row r="3892" spans="2:13" x14ac:dyDescent="0.2">
      <c r="B3892" s="1" t="str">
        <f t="shared" si="799"/>
        <v/>
      </c>
      <c r="C3892" s="12">
        <f t="shared" si="800"/>
        <v>1</v>
      </c>
      <c r="D3892" s="1" t="str">
        <f t="shared" si="801"/>
        <v/>
      </c>
      <c r="E3892" s="1" t="str">
        <f t="shared" si="802"/>
        <v/>
      </c>
      <c r="H3892" s="1" t="str">
        <f>IF(ISBLANK(N3892),"",IF(SUM(AC3892:CO3892)=0,"other",INDEX(AC$6:CO$6,MATCH(1,AC3892:CO3892,0))))</f>
        <v/>
      </c>
      <c r="I3892" s="1" t="str" cm="1">
        <f t="array" ref="I3892">IF(ISBLANK(N3892),"",INDEX($AC$7:$CO$7,,MATCH(H3892,$AC$6:$CO$6,0)))</f>
        <v/>
      </c>
      <c r="L3892" s="1" t="str">
        <f t="shared" si="803"/>
        <v/>
      </c>
      <c r="M3892" s="1" t="str">
        <f t="shared" si="804"/>
        <v/>
      </c>
    </row>
    <row r="3893" spans="2:13" x14ac:dyDescent="0.2">
      <c r="B3893" s="1" t="str">
        <f t="shared" si="799"/>
        <v/>
      </c>
      <c r="C3893" s="12">
        <f t="shared" si="800"/>
        <v>1</v>
      </c>
      <c r="D3893" s="1" t="str">
        <f t="shared" si="801"/>
        <v/>
      </c>
      <c r="E3893" s="1" t="str">
        <f t="shared" si="802"/>
        <v/>
      </c>
      <c r="H3893" s="1" t="str">
        <f>IF(ISBLANK(N3893),"",IF(SUM(AC3893:CO3893)=0,"other",INDEX(AC$6:CO$6,MATCH(1,AC3893:CO3893,0))))</f>
        <v/>
      </c>
      <c r="I3893" s="1" t="str" cm="1">
        <f t="array" ref="I3893">IF(ISBLANK(N3893),"",INDEX($AC$7:$CO$7,,MATCH(H3893,$AC$6:$CO$6,0)))</f>
        <v/>
      </c>
      <c r="L3893" s="1" t="str">
        <f t="shared" si="803"/>
        <v/>
      </c>
      <c r="M3893" s="1" t="str">
        <f t="shared" si="804"/>
        <v/>
      </c>
    </row>
    <row r="3894" spans="2:13" x14ac:dyDescent="0.2">
      <c r="B3894" s="1" t="str">
        <f t="shared" si="799"/>
        <v/>
      </c>
      <c r="C3894" s="12">
        <f t="shared" si="800"/>
        <v>1</v>
      </c>
      <c r="D3894" s="1" t="str">
        <f t="shared" si="801"/>
        <v/>
      </c>
      <c r="E3894" s="1" t="str">
        <f t="shared" si="802"/>
        <v/>
      </c>
      <c r="H3894" s="1" t="str">
        <f>IF(ISBLANK(N3894),"",IF(SUM(AC3894:CO3894)=0,"other",INDEX(AC$6:CO$6,MATCH(1,AC3894:CO3894,0))))</f>
        <v/>
      </c>
      <c r="I3894" s="1" t="str" cm="1">
        <f t="array" ref="I3894">IF(ISBLANK(N3894),"",INDEX($AC$7:$CO$7,,MATCH(H3894,$AC$6:$CO$6,0)))</f>
        <v/>
      </c>
      <c r="L3894" s="1" t="str">
        <f t="shared" si="803"/>
        <v/>
      </c>
      <c r="M3894" s="1" t="str">
        <f t="shared" si="804"/>
        <v/>
      </c>
    </row>
    <row r="3895" spans="2:13" x14ac:dyDescent="0.2">
      <c r="B3895" s="1" t="str">
        <f t="shared" si="799"/>
        <v/>
      </c>
      <c r="C3895" s="12">
        <f t="shared" si="800"/>
        <v>1</v>
      </c>
      <c r="D3895" s="1" t="str">
        <f t="shared" si="801"/>
        <v/>
      </c>
      <c r="E3895" s="1" t="str">
        <f t="shared" si="802"/>
        <v/>
      </c>
      <c r="H3895" s="1" t="str">
        <f>IF(ISBLANK(N3895),"",IF(SUM(AC3895:CO3895)=0,"other",INDEX(AC$6:CO$6,MATCH(1,AC3895:CO3895,0))))</f>
        <v/>
      </c>
      <c r="I3895" s="1" t="str" cm="1">
        <f t="array" ref="I3895">IF(ISBLANK(N3895),"",INDEX($AC$7:$CO$7,,MATCH(H3895,$AC$6:$CO$6,0)))</f>
        <v/>
      </c>
      <c r="L3895" s="1" t="str">
        <f t="shared" si="803"/>
        <v/>
      </c>
      <c r="M3895" s="1" t="str">
        <f t="shared" si="804"/>
        <v/>
      </c>
    </row>
    <row r="3896" spans="2:13" x14ac:dyDescent="0.2">
      <c r="B3896" s="1" t="str">
        <f t="shared" si="799"/>
        <v/>
      </c>
      <c r="C3896" s="12">
        <f t="shared" si="800"/>
        <v>1</v>
      </c>
      <c r="D3896" s="1" t="str">
        <f t="shared" si="801"/>
        <v/>
      </c>
      <c r="E3896" s="1" t="str">
        <f t="shared" si="802"/>
        <v/>
      </c>
      <c r="H3896" s="1" t="str">
        <f>IF(ISBLANK(N3896),"",IF(SUM(AC3896:CO3896)=0,"other",INDEX(AC$6:CO$6,MATCH(1,AC3896:CO3896,0))))</f>
        <v/>
      </c>
      <c r="I3896" s="1" t="str" cm="1">
        <f t="array" ref="I3896">IF(ISBLANK(N3896),"",INDEX($AC$7:$CO$7,,MATCH(H3896,$AC$6:$CO$6,0)))</f>
        <v/>
      </c>
      <c r="L3896" s="1" t="str">
        <f t="shared" si="803"/>
        <v/>
      </c>
      <c r="M3896" s="1" t="str">
        <f t="shared" si="804"/>
        <v/>
      </c>
    </row>
    <row r="3897" spans="2:13" x14ac:dyDescent="0.2">
      <c r="B3897" s="1" t="str">
        <f t="shared" si="799"/>
        <v/>
      </c>
      <c r="C3897" s="12">
        <f t="shared" si="800"/>
        <v>1</v>
      </c>
      <c r="D3897" s="1" t="str">
        <f t="shared" si="801"/>
        <v/>
      </c>
      <c r="E3897" s="1" t="str">
        <f t="shared" si="802"/>
        <v/>
      </c>
      <c r="H3897" s="1" t="str">
        <f>IF(ISBLANK(N3897),"",IF(SUM(AC3897:CO3897)=0,"other",INDEX(AC$6:CO$6,MATCH(1,AC3897:CO3897,0))))</f>
        <v/>
      </c>
      <c r="I3897" s="1" t="str" cm="1">
        <f t="array" ref="I3897">IF(ISBLANK(N3897),"",INDEX($AC$7:$CO$7,,MATCH(H3897,$AC$6:$CO$6,0)))</f>
        <v/>
      </c>
      <c r="L3897" s="1" t="str">
        <f t="shared" si="803"/>
        <v/>
      </c>
      <c r="M3897" s="1" t="str">
        <f t="shared" si="804"/>
        <v/>
      </c>
    </row>
    <row r="3898" spans="2:13" x14ac:dyDescent="0.2">
      <c r="B3898" s="1" t="str">
        <f t="shared" si="799"/>
        <v/>
      </c>
      <c r="C3898" s="12">
        <f t="shared" si="800"/>
        <v>1</v>
      </c>
      <c r="D3898" s="1" t="str">
        <f t="shared" si="801"/>
        <v/>
      </c>
      <c r="E3898" s="1" t="str">
        <f t="shared" si="802"/>
        <v/>
      </c>
      <c r="H3898" s="1" t="str">
        <f>IF(ISBLANK(N3898),"",IF(SUM(AC3898:CO3898)=0,"other",INDEX(AC$6:CO$6,MATCH(1,AC3898:CO3898,0))))</f>
        <v/>
      </c>
      <c r="I3898" s="1" t="str" cm="1">
        <f t="array" ref="I3898">IF(ISBLANK(N3898),"",INDEX($AC$7:$CO$7,,MATCH(H3898,$AC$6:$CO$6,0)))</f>
        <v/>
      </c>
      <c r="L3898" s="1" t="str">
        <f t="shared" si="803"/>
        <v/>
      </c>
      <c r="M3898" s="1" t="str">
        <f t="shared" si="804"/>
        <v/>
      </c>
    </row>
    <row r="3899" spans="2:13" x14ac:dyDescent="0.2">
      <c r="B3899" s="1" t="str">
        <f t="shared" si="799"/>
        <v/>
      </c>
      <c r="C3899" s="12">
        <f t="shared" si="800"/>
        <v>1</v>
      </c>
      <c r="D3899" s="1" t="str">
        <f t="shared" si="801"/>
        <v/>
      </c>
      <c r="E3899" s="1" t="str">
        <f t="shared" si="802"/>
        <v/>
      </c>
      <c r="H3899" s="1" t="str">
        <f>IF(ISBLANK(N3899),"",IF(SUM(AC3899:CO3899)=0,"other",INDEX(AC$6:CO$6,MATCH(1,AC3899:CO3899,0))))</f>
        <v/>
      </c>
      <c r="I3899" s="1" t="str" cm="1">
        <f t="array" ref="I3899">IF(ISBLANK(N3899),"",INDEX($AC$7:$CO$7,,MATCH(H3899,$AC$6:$CO$6,0)))</f>
        <v/>
      </c>
      <c r="L3899" s="1" t="str">
        <f t="shared" si="803"/>
        <v/>
      </c>
      <c r="M3899" s="1" t="str">
        <f t="shared" si="804"/>
        <v/>
      </c>
    </row>
    <row r="3900" spans="2:13" x14ac:dyDescent="0.2">
      <c r="B3900" s="1" t="str">
        <f t="shared" si="799"/>
        <v/>
      </c>
      <c r="C3900" s="12">
        <f t="shared" si="800"/>
        <v>1</v>
      </c>
      <c r="D3900" s="1" t="str">
        <f t="shared" si="801"/>
        <v/>
      </c>
      <c r="E3900" s="1" t="str">
        <f t="shared" si="802"/>
        <v/>
      </c>
      <c r="H3900" s="1" t="str">
        <f>IF(ISBLANK(N3900),"",IF(SUM(AC3900:CO3900)=0,"other",INDEX(AC$6:CO$6,MATCH(1,AC3900:CO3900,0))))</f>
        <v/>
      </c>
      <c r="I3900" s="1" t="str" cm="1">
        <f t="array" ref="I3900">IF(ISBLANK(N3900),"",INDEX($AC$7:$CO$7,,MATCH(H3900,$AC$6:$CO$6,0)))</f>
        <v/>
      </c>
      <c r="L3900" s="1" t="str">
        <f t="shared" si="803"/>
        <v/>
      </c>
      <c r="M3900" s="1" t="str">
        <f t="shared" si="804"/>
        <v/>
      </c>
    </row>
    <row r="3901" spans="2:13" x14ac:dyDescent="0.2">
      <c r="B3901" s="1" t="str">
        <f t="shared" si="799"/>
        <v/>
      </c>
      <c r="C3901" s="12">
        <f t="shared" si="800"/>
        <v>1</v>
      </c>
      <c r="D3901" s="1" t="str">
        <f t="shared" si="801"/>
        <v/>
      </c>
      <c r="E3901" s="1" t="str">
        <f t="shared" si="802"/>
        <v/>
      </c>
      <c r="H3901" s="1" t="str">
        <f>IF(ISBLANK(N3901),"",IF(SUM(AC3901:CO3901)=0,"other",INDEX(AC$6:CO$6,MATCH(1,AC3901:CO3901,0))))</f>
        <v/>
      </c>
      <c r="I3901" s="1" t="str" cm="1">
        <f t="array" ref="I3901">IF(ISBLANK(N3901),"",INDEX($AC$7:$CO$7,,MATCH(H3901,$AC$6:$CO$6,0)))</f>
        <v/>
      </c>
      <c r="L3901" s="1" t="str">
        <f t="shared" si="803"/>
        <v/>
      </c>
      <c r="M3901" s="1" t="str">
        <f t="shared" si="804"/>
        <v/>
      </c>
    </row>
    <row r="3902" spans="2:13" x14ac:dyDescent="0.2">
      <c r="B3902" s="1" t="str">
        <f t="shared" si="799"/>
        <v/>
      </c>
      <c r="C3902" s="12">
        <f t="shared" si="800"/>
        <v>1</v>
      </c>
      <c r="D3902" s="1" t="str">
        <f t="shared" si="801"/>
        <v/>
      </c>
      <c r="E3902" s="1" t="str">
        <f t="shared" si="802"/>
        <v/>
      </c>
      <c r="H3902" s="1" t="str">
        <f>IF(ISBLANK(N3902),"",IF(SUM(AC3902:CO3902)=0,"other",INDEX(AC$6:CO$6,MATCH(1,AC3902:CO3902,0))))</f>
        <v/>
      </c>
      <c r="I3902" s="1" t="str" cm="1">
        <f t="array" ref="I3902">IF(ISBLANK(N3902),"",INDEX($AC$7:$CO$7,,MATCH(H3902,$AC$6:$CO$6,0)))</f>
        <v/>
      </c>
      <c r="L3902" s="1" t="str">
        <f t="shared" si="803"/>
        <v/>
      </c>
      <c r="M3902" s="1" t="str">
        <f t="shared" si="804"/>
        <v/>
      </c>
    </row>
    <row r="3903" spans="2:13" x14ac:dyDescent="0.2">
      <c r="B3903" s="1" t="str">
        <f t="shared" si="799"/>
        <v/>
      </c>
      <c r="C3903" s="12">
        <f t="shared" si="800"/>
        <v>1</v>
      </c>
      <c r="D3903" s="1" t="str">
        <f t="shared" si="801"/>
        <v/>
      </c>
      <c r="E3903" s="1" t="str">
        <f t="shared" si="802"/>
        <v/>
      </c>
      <c r="H3903" s="1" t="str">
        <f>IF(ISBLANK(N3903),"",IF(SUM(AC3903:CO3903)=0,"other",INDEX(AC$6:CO$6,MATCH(1,AC3903:CO3903,0))))</f>
        <v/>
      </c>
      <c r="I3903" s="1" t="str" cm="1">
        <f t="array" ref="I3903">IF(ISBLANK(N3903),"",INDEX($AC$7:$CO$7,,MATCH(H3903,$AC$6:$CO$6,0)))</f>
        <v/>
      </c>
      <c r="L3903" s="1" t="str">
        <f t="shared" si="803"/>
        <v/>
      </c>
      <c r="M3903" s="1" t="str">
        <f t="shared" si="804"/>
        <v/>
      </c>
    </row>
    <row r="3904" spans="2:13" x14ac:dyDescent="0.2">
      <c r="B3904" s="1" t="str">
        <f t="shared" si="799"/>
        <v/>
      </c>
      <c r="C3904" s="12">
        <f t="shared" si="800"/>
        <v>1</v>
      </c>
      <c r="D3904" s="1" t="str">
        <f t="shared" si="801"/>
        <v/>
      </c>
      <c r="E3904" s="1" t="str">
        <f t="shared" si="802"/>
        <v/>
      </c>
      <c r="H3904" s="1" t="str">
        <f>IF(ISBLANK(N3904),"",IF(SUM(AC3904:CO3904)=0,"other",INDEX(AC$6:CO$6,MATCH(1,AC3904:CO3904,0))))</f>
        <v/>
      </c>
      <c r="I3904" s="1" t="str" cm="1">
        <f t="array" ref="I3904">IF(ISBLANK(N3904),"",INDEX($AC$7:$CO$7,,MATCH(H3904,$AC$6:$CO$6,0)))</f>
        <v/>
      </c>
      <c r="L3904" s="1" t="str">
        <f t="shared" si="803"/>
        <v/>
      </c>
      <c r="M3904" s="1" t="str">
        <f t="shared" si="804"/>
        <v/>
      </c>
    </row>
    <row r="3905" spans="2:13" x14ac:dyDescent="0.2">
      <c r="B3905" s="1" t="str">
        <f t="shared" si="799"/>
        <v/>
      </c>
      <c r="C3905" s="12">
        <f t="shared" si="800"/>
        <v>1</v>
      </c>
      <c r="D3905" s="1" t="str">
        <f t="shared" si="801"/>
        <v/>
      </c>
      <c r="E3905" s="1" t="str">
        <f t="shared" si="802"/>
        <v/>
      </c>
      <c r="H3905" s="1" t="str">
        <f>IF(ISBLANK(N3905),"",IF(SUM(AC3905:CO3905)=0,"other",INDEX(AC$6:CO$6,MATCH(1,AC3905:CO3905,0))))</f>
        <v/>
      </c>
      <c r="I3905" s="1" t="str" cm="1">
        <f t="array" ref="I3905">IF(ISBLANK(N3905),"",INDEX($AC$7:$CO$7,,MATCH(H3905,$AC$6:$CO$6,0)))</f>
        <v/>
      </c>
      <c r="L3905" s="1" t="str">
        <f t="shared" si="803"/>
        <v/>
      </c>
      <c r="M3905" s="1" t="str">
        <f t="shared" si="804"/>
        <v/>
      </c>
    </row>
    <row r="3906" spans="2:13" x14ac:dyDescent="0.2">
      <c r="B3906" s="1" t="str">
        <f t="shared" si="799"/>
        <v/>
      </c>
      <c r="C3906" s="12">
        <f t="shared" si="800"/>
        <v>1</v>
      </c>
      <c r="D3906" s="1" t="str">
        <f t="shared" si="801"/>
        <v/>
      </c>
      <c r="E3906" s="1" t="str">
        <f t="shared" si="802"/>
        <v/>
      </c>
      <c r="H3906" s="1" t="str">
        <f>IF(ISBLANK(N3906),"",IF(SUM(AC3906:CO3906)=0,"other",INDEX(AC$6:CO$6,MATCH(1,AC3906:CO3906,0))))</f>
        <v/>
      </c>
      <c r="I3906" s="1" t="str" cm="1">
        <f t="array" ref="I3906">IF(ISBLANK(N3906),"",INDEX($AC$7:$CO$7,,MATCH(H3906,$AC$6:$CO$6,0)))</f>
        <v/>
      </c>
      <c r="L3906" s="1" t="str">
        <f t="shared" si="803"/>
        <v/>
      </c>
      <c r="M3906" s="1" t="str">
        <f t="shared" si="804"/>
        <v/>
      </c>
    </row>
    <row r="3907" spans="2:13" x14ac:dyDescent="0.2">
      <c r="B3907" s="1" t="str">
        <f t="shared" si="799"/>
        <v/>
      </c>
      <c r="C3907" s="12">
        <f t="shared" si="800"/>
        <v>1</v>
      </c>
      <c r="D3907" s="1" t="str">
        <f t="shared" si="801"/>
        <v/>
      </c>
      <c r="E3907" s="1" t="str">
        <f t="shared" si="802"/>
        <v/>
      </c>
      <c r="H3907" s="1" t="str">
        <f>IF(ISBLANK(N3907),"",IF(SUM(AC3907:CO3907)=0,"other",INDEX(AC$6:CO$6,MATCH(1,AC3907:CO3907,0))))</f>
        <v/>
      </c>
      <c r="I3907" s="1" t="str" cm="1">
        <f t="array" ref="I3907">IF(ISBLANK(N3907),"",INDEX($AC$7:$CO$7,,MATCH(H3907,$AC$6:$CO$6,0)))</f>
        <v/>
      </c>
      <c r="L3907" s="1" t="str">
        <f t="shared" si="803"/>
        <v/>
      </c>
      <c r="M3907" s="1" t="str">
        <f t="shared" si="804"/>
        <v/>
      </c>
    </row>
    <row r="3908" spans="2:13" x14ac:dyDescent="0.2">
      <c r="B3908" s="1" t="str">
        <f t="shared" si="799"/>
        <v/>
      </c>
      <c r="C3908" s="12">
        <f t="shared" si="800"/>
        <v>1</v>
      </c>
      <c r="D3908" s="1" t="str">
        <f t="shared" si="801"/>
        <v/>
      </c>
      <c r="E3908" s="1" t="str">
        <f t="shared" si="802"/>
        <v/>
      </c>
      <c r="H3908" s="1" t="str">
        <f>IF(ISBLANK(N3908),"",IF(SUM(AC3908:CO3908)=0,"other",INDEX(AC$6:CO$6,MATCH(1,AC3908:CO3908,0))))</f>
        <v/>
      </c>
      <c r="I3908" s="1" t="str" cm="1">
        <f t="array" ref="I3908">IF(ISBLANK(N3908),"",INDEX($AC$7:$CO$7,,MATCH(H3908,$AC$6:$CO$6,0)))</f>
        <v/>
      </c>
      <c r="L3908" s="1" t="str">
        <f t="shared" si="803"/>
        <v/>
      </c>
      <c r="M3908" s="1" t="str">
        <f t="shared" si="804"/>
        <v/>
      </c>
    </row>
    <row r="3909" spans="2:13" x14ac:dyDescent="0.2">
      <c r="B3909" s="1" t="str">
        <f t="shared" si="799"/>
        <v/>
      </c>
      <c r="C3909" s="12">
        <f t="shared" si="800"/>
        <v>1</v>
      </c>
      <c r="D3909" s="1" t="str">
        <f t="shared" si="801"/>
        <v/>
      </c>
      <c r="E3909" s="1" t="str">
        <f t="shared" si="802"/>
        <v/>
      </c>
      <c r="H3909" s="1" t="str">
        <f>IF(ISBLANK(N3909),"",IF(SUM(AC3909:CO3909)=0,"other",INDEX(AC$6:CO$6,MATCH(1,AC3909:CO3909,0))))</f>
        <v/>
      </c>
      <c r="I3909" s="1" t="str" cm="1">
        <f t="array" ref="I3909">IF(ISBLANK(N3909),"",INDEX($AC$7:$CO$7,,MATCH(H3909,$AC$6:$CO$6,0)))</f>
        <v/>
      </c>
      <c r="L3909" s="1" t="str">
        <f t="shared" si="803"/>
        <v/>
      </c>
      <c r="M3909" s="1" t="str">
        <f t="shared" si="804"/>
        <v/>
      </c>
    </row>
    <row r="3910" spans="2:13" x14ac:dyDescent="0.2">
      <c r="B3910" s="1" t="str">
        <f t="shared" si="799"/>
        <v/>
      </c>
      <c r="C3910" s="12">
        <f t="shared" si="800"/>
        <v>1</v>
      </c>
      <c r="D3910" s="1" t="str">
        <f t="shared" si="801"/>
        <v/>
      </c>
      <c r="E3910" s="1" t="str">
        <f t="shared" si="802"/>
        <v/>
      </c>
      <c r="H3910" s="1" t="str">
        <f>IF(ISBLANK(N3910),"",IF(SUM(AC3910:CO3910)=0,"other",INDEX(AC$6:CO$6,MATCH(1,AC3910:CO3910,0))))</f>
        <v/>
      </c>
      <c r="I3910" s="1" t="str" cm="1">
        <f t="array" ref="I3910">IF(ISBLANK(N3910),"",INDEX($AC$7:$CO$7,,MATCH(H3910,$AC$6:$CO$6,0)))</f>
        <v/>
      </c>
      <c r="L3910" s="1" t="str">
        <f t="shared" si="803"/>
        <v/>
      </c>
      <c r="M3910" s="1" t="str">
        <f t="shared" si="804"/>
        <v/>
      </c>
    </row>
    <row r="3911" spans="2:13" x14ac:dyDescent="0.2">
      <c r="B3911" s="1" t="str">
        <f t="shared" si="799"/>
        <v/>
      </c>
      <c r="C3911" s="12">
        <f t="shared" si="800"/>
        <v>1</v>
      </c>
      <c r="D3911" s="1" t="str">
        <f t="shared" si="801"/>
        <v/>
      </c>
      <c r="E3911" s="1" t="str">
        <f t="shared" si="802"/>
        <v/>
      </c>
      <c r="H3911" s="1" t="str">
        <f>IF(ISBLANK(N3911),"",IF(SUM(AC3911:CO3911)=0,"other",INDEX(AC$6:CO$6,MATCH(1,AC3911:CO3911,0))))</f>
        <v/>
      </c>
      <c r="I3911" s="1" t="str" cm="1">
        <f t="array" ref="I3911">IF(ISBLANK(N3911),"",INDEX($AC$7:$CO$7,,MATCH(H3911,$AC$6:$CO$6,0)))</f>
        <v/>
      </c>
      <c r="L3911" s="1" t="str">
        <f t="shared" si="803"/>
        <v/>
      </c>
      <c r="M3911" s="1" t="str">
        <f t="shared" si="804"/>
        <v/>
      </c>
    </row>
    <row r="3912" spans="2:13" x14ac:dyDescent="0.2">
      <c r="B3912" s="1" t="str">
        <f t="shared" si="799"/>
        <v/>
      </c>
      <c r="C3912" s="12">
        <f t="shared" si="800"/>
        <v>1</v>
      </c>
      <c r="D3912" s="1" t="str">
        <f t="shared" si="801"/>
        <v/>
      </c>
      <c r="E3912" s="1" t="str">
        <f t="shared" si="802"/>
        <v/>
      </c>
      <c r="H3912" s="1" t="str">
        <f>IF(ISBLANK(N3912),"",IF(SUM(AC3912:CO3912)=0,"other",INDEX(AC$6:CO$6,MATCH(1,AC3912:CO3912,0))))</f>
        <v/>
      </c>
      <c r="I3912" s="1" t="str" cm="1">
        <f t="array" ref="I3912">IF(ISBLANK(N3912),"",INDEX($AC$7:$CO$7,,MATCH(H3912,$AC$6:$CO$6,0)))</f>
        <v/>
      </c>
      <c r="L3912" s="1" t="str">
        <f t="shared" si="803"/>
        <v/>
      </c>
      <c r="M3912" s="1" t="str">
        <f t="shared" si="804"/>
        <v/>
      </c>
    </row>
    <row r="3913" spans="2:13" x14ac:dyDescent="0.2">
      <c r="B3913" s="1" t="str">
        <f t="shared" si="799"/>
        <v/>
      </c>
      <c r="C3913" s="12">
        <f t="shared" si="800"/>
        <v>1</v>
      </c>
      <c r="D3913" s="1" t="str">
        <f t="shared" si="801"/>
        <v/>
      </c>
      <c r="E3913" s="1" t="str">
        <f t="shared" si="802"/>
        <v/>
      </c>
      <c r="H3913" s="1" t="str">
        <f>IF(ISBLANK(N3913),"",IF(SUM(AC3913:CO3913)=0,"other",INDEX(AC$6:CO$6,MATCH(1,AC3913:CO3913,0))))</f>
        <v/>
      </c>
      <c r="I3913" s="1" t="str" cm="1">
        <f t="array" ref="I3913">IF(ISBLANK(N3913),"",INDEX($AC$7:$CO$7,,MATCH(H3913,$AC$6:$CO$6,0)))</f>
        <v/>
      </c>
      <c r="L3913" s="1" t="str">
        <f t="shared" si="803"/>
        <v/>
      </c>
      <c r="M3913" s="1" t="str">
        <f t="shared" si="804"/>
        <v/>
      </c>
    </row>
    <row r="3914" spans="2:13" x14ac:dyDescent="0.2">
      <c r="B3914" s="1" t="str">
        <f t="shared" ref="B3914:B3977" si="805">IF(ISBLANK(N3914),"",YEAR(O3914))</f>
        <v/>
      </c>
      <c r="C3914" s="12">
        <f t="shared" ref="C3914:C3977" si="806">IF(ISBLANK(M3914),"",MONTH(O3914))</f>
        <v>1</v>
      </c>
      <c r="D3914" s="1" t="str">
        <f t="shared" ref="D3914:D3977" si="807">IF(ISBLANK(N3914),"",WEEKNUM(O3914))</f>
        <v/>
      </c>
      <c r="E3914" s="1" t="str">
        <f t="shared" ref="E3914:E3977" si="808">S3914&amp;R3914</f>
        <v/>
      </c>
      <c r="H3914" s="1" t="str">
        <f>IF(ISBLANK(N3914),"",IF(SUM(AC3914:CO3914)=0,"other",INDEX(AC$6:CO$6,MATCH(1,AC3914:CO3914,0))))</f>
        <v/>
      </c>
      <c r="I3914" s="1" t="str" cm="1">
        <f t="array" ref="I3914">IF(ISBLANK(N3914),"",INDEX($AC$7:$CO$7,,MATCH(H3914,$AC$6:$CO$6,0)))</f>
        <v/>
      </c>
      <c r="L3914" s="1" t="str">
        <f t="shared" ref="L3914:L3977" si="809">IF(ISBLANK(J3914),H3914,J3914)</f>
        <v/>
      </c>
      <c r="M3914" s="1" t="str">
        <f t="shared" ref="M3914:M3977" si="810">IF(ISBLANK(K3914),I3914,K3914)</f>
        <v/>
      </c>
    </row>
    <row r="3915" spans="2:13" x14ac:dyDescent="0.2">
      <c r="B3915" s="1" t="str">
        <f t="shared" si="805"/>
        <v/>
      </c>
      <c r="C3915" s="12">
        <f t="shared" si="806"/>
        <v>1</v>
      </c>
      <c r="D3915" s="1" t="str">
        <f t="shared" si="807"/>
        <v/>
      </c>
      <c r="E3915" s="1" t="str">
        <f t="shared" si="808"/>
        <v/>
      </c>
      <c r="H3915" s="1" t="str">
        <f>IF(ISBLANK(N3915),"",IF(SUM(AC3915:CO3915)=0,"other",INDEX(AC$6:CO$6,MATCH(1,AC3915:CO3915,0))))</f>
        <v/>
      </c>
      <c r="I3915" s="1" t="str" cm="1">
        <f t="array" ref="I3915">IF(ISBLANK(N3915),"",INDEX($AC$7:$CO$7,,MATCH(H3915,$AC$6:$CO$6,0)))</f>
        <v/>
      </c>
      <c r="L3915" s="1" t="str">
        <f t="shared" si="809"/>
        <v/>
      </c>
      <c r="M3915" s="1" t="str">
        <f t="shared" si="810"/>
        <v/>
      </c>
    </row>
    <row r="3916" spans="2:13" x14ac:dyDescent="0.2">
      <c r="B3916" s="1" t="str">
        <f t="shared" si="805"/>
        <v/>
      </c>
      <c r="C3916" s="12">
        <f t="shared" si="806"/>
        <v>1</v>
      </c>
      <c r="D3916" s="1" t="str">
        <f t="shared" si="807"/>
        <v/>
      </c>
      <c r="E3916" s="1" t="str">
        <f t="shared" si="808"/>
        <v/>
      </c>
      <c r="H3916" s="1" t="str">
        <f>IF(ISBLANK(N3916),"",IF(SUM(AC3916:CO3916)=0,"other",INDEX(AC$6:CO$6,MATCH(1,AC3916:CO3916,0))))</f>
        <v/>
      </c>
      <c r="I3916" s="1" t="str" cm="1">
        <f t="array" ref="I3916">IF(ISBLANK(N3916),"",INDEX($AC$7:$CO$7,,MATCH(H3916,$AC$6:$CO$6,0)))</f>
        <v/>
      </c>
      <c r="L3916" s="1" t="str">
        <f t="shared" si="809"/>
        <v/>
      </c>
      <c r="M3916" s="1" t="str">
        <f t="shared" si="810"/>
        <v/>
      </c>
    </row>
    <row r="3917" spans="2:13" x14ac:dyDescent="0.2">
      <c r="B3917" s="1" t="str">
        <f t="shared" si="805"/>
        <v/>
      </c>
      <c r="C3917" s="12">
        <f t="shared" si="806"/>
        <v>1</v>
      </c>
      <c r="D3917" s="1" t="str">
        <f t="shared" si="807"/>
        <v/>
      </c>
      <c r="E3917" s="1" t="str">
        <f t="shared" si="808"/>
        <v/>
      </c>
      <c r="H3917" s="1" t="str">
        <f>IF(ISBLANK(N3917),"",IF(SUM(AC3917:CO3917)=0,"other",INDEX(AC$6:CO$6,MATCH(1,AC3917:CO3917,0))))</f>
        <v/>
      </c>
      <c r="I3917" s="1" t="str" cm="1">
        <f t="array" ref="I3917">IF(ISBLANK(N3917),"",INDEX($AC$7:$CO$7,,MATCH(H3917,$AC$6:$CO$6,0)))</f>
        <v/>
      </c>
      <c r="L3917" s="1" t="str">
        <f t="shared" si="809"/>
        <v/>
      </c>
      <c r="M3917" s="1" t="str">
        <f t="shared" si="810"/>
        <v/>
      </c>
    </row>
    <row r="3918" spans="2:13" x14ac:dyDescent="0.2">
      <c r="B3918" s="1" t="str">
        <f t="shared" si="805"/>
        <v/>
      </c>
      <c r="C3918" s="12">
        <f t="shared" si="806"/>
        <v>1</v>
      </c>
      <c r="D3918" s="1" t="str">
        <f t="shared" si="807"/>
        <v/>
      </c>
      <c r="E3918" s="1" t="str">
        <f t="shared" si="808"/>
        <v/>
      </c>
      <c r="H3918" s="1" t="str">
        <f>IF(ISBLANK(N3918),"",IF(SUM(AC3918:CO3918)=0,"other",INDEX(AC$6:CO$6,MATCH(1,AC3918:CO3918,0))))</f>
        <v/>
      </c>
      <c r="I3918" s="1" t="str" cm="1">
        <f t="array" ref="I3918">IF(ISBLANK(N3918),"",INDEX($AC$7:$CO$7,,MATCH(H3918,$AC$6:$CO$6,0)))</f>
        <v/>
      </c>
      <c r="L3918" s="1" t="str">
        <f t="shared" si="809"/>
        <v/>
      </c>
      <c r="M3918" s="1" t="str">
        <f t="shared" si="810"/>
        <v/>
      </c>
    </row>
    <row r="3919" spans="2:13" x14ac:dyDescent="0.2">
      <c r="B3919" s="1" t="str">
        <f t="shared" si="805"/>
        <v/>
      </c>
      <c r="C3919" s="12">
        <f t="shared" si="806"/>
        <v>1</v>
      </c>
      <c r="D3919" s="1" t="str">
        <f t="shared" si="807"/>
        <v/>
      </c>
      <c r="E3919" s="1" t="str">
        <f t="shared" si="808"/>
        <v/>
      </c>
      <c r="H3919" s="1" t="str">
        <f>IF(ISBLANK(N3919),"",IF(SUM(AC3919:CO3919)=0,"other",INDEX(AC$6:CO$6,MATCH(1,AC3919:CO3919,0))))</f>
        <v/>
      </c>
      <c r="I3919" s="1" t="str" cm="1">
        <f t="array" ref="I3919">IF(ISBLANK(N3919),"",INDEX($AC$7:$CO$7,,MATCH(H3919,$AC$6:$CO$6,0)))</f>
        <v/>
      </c>
      <c r="L3919" s="1" t="str">
        <f t="shared" si="809"/>
        <v/>
      </c>
      <c r="M3919" s="1" t="str">
        <f t="shared" si="810"/>
        <v/>
      </c>
    </row>
    <row r="3920" spans="2:13" x14ac:dyDescent="0.2">
      <c r="B3920" s="1" t="str">
        <f t="shared" si="805"/>
        <v/>
      </c>
      <c r="C3920" s="12">
        <f t="shared" si="806"/>
        <v>1</v>
      </c>
      <c r="D3920" s="1" t="str">
        <f t="shared" si="807"/>
        <v/>
      </c>
      <c r="E3920" s="1" t="str">
        <f t="shared" si="808"/>
        <v/>
      </c>
      <c r="H3920" s="1" t="str">
        <f>IF(ISBLANK(N3920),"",IF(SUM(AC3920:CO3920)=0,"other",INDEX(AC$6:CO$6,MATCH(1,AC3920:CO3920,0))))</f>
        <v/>
      </c>
      <c r="I3920" s="1" t="str" cm="1">
        <f t="array" ref="I3920">IF(ISBLANK(N3920),"",INDEX($AC$7:$CO$7,,MATCH(H3920,$AC$6:$CO$6,0)))</f>
        <v/>
      </c>
      <c r="L3920" s="1" t="str">
        <f t="shared" si="809"/>
        <v/>
      </c>
      <c r="M3920" s="1" t="str">
        <f t="shared" si="810"/>
        <v/>
      </c>
    </row>
    <row r="3921" spans="2:13" x14ac:dyDescent="0.2">
      <c r="B3921" s="1" t="str">
        <f t="shared" si="805"/>
        <v/>
      </c>
      <c r="C3921" s="12">
        <f t="shared" si="806"/>
        <v>1</v>
      </c>
      <c r="D3921" s="1" t="str">
        <f t="shared" si="807"/>
        <v/>
      </c>
      <c r="E3921" s="1" t="str">
        <f t="shared" si="808"/>
        <v/>
      </c>
      <c r="H3921" s="1" t="str">
        <f>IF(ISBLANK(N3921),"",IF(SUM(AC3921:CO3921)=0,"other",INDEX(AC$6:CO$6,MATCH(1,AC3921:CO3921,0))))</f>
        <v/>
      </c>
      <c r="I3921" s="1" t="str" cm="1">
        <f t="array" ref="I3921">IF(ISBLANK(N3921),"",INDEX($AC$7:$CO$7,,MATCH(H3921,$AC$6:$CO$6,0)))</f>
        <v/>
      </c>
      <c r="L3921" s="1" t="str">
        <f t="shared" si="809"/>
        <v/>
      </c>
      <c r="M3921" s="1" t="str">
        <f t="shared" si="810"/>
        <v/>
      </c>
    </row>
    <row r="3922" spans="2:13" x14ac:dyDescent="0.2">
      <c r="B3922" s="1" t="str">
        <f t="shared" si="805"/>
        <v/>
      </c>
      <c r="C3922" s="12">
        <f t="shared" si="806"/>
        <v>1</v>
      </c>
      <c r="D3922" s="1" t="str">
        <f t="shared" si="807"/>
        <v/>
      </c>
      <c r="E3922" s="1" t="str">
        <f t="shared" si="808"/>
        <v/>
      </c>
      <c r="H3922" s="1" t="str">
        <f>IF(ISBLANK(N3922),"",IF(SUM(AC3922:CO3922)=0,"other",INDEX(AC$6:CO$6,MATCH(1,AC3922:CO3922,0))))</f>
        <v/>
      </c>
      <c r="I3922" s="1" t="str" cm="1">
        <f t="array" ref="I3922">IF(ISBLANK(N3922),"",INDEX($AC$7:$CO$7,,MATCH(H3922,$AC$6:$CO$6,0)))</f>
        <v/>
      </c>
      <c r="L3922" s="1" t="str">
        <f t="shared" si="809"/>
        <v/>
      </c>
      <c r="M3922" s="1" t="str">
        <f t="shared" si="810"/>
        <v/>
      </c>
    </row>
    <row r="3923" spans="2:13" x14ac:dyDescent="0.2">
      <c r="B3923" s="1" t="str">
        <f t="shared" si="805"/>
        <v/>
      </c>
      <c r="C3923" s="12">
        <f t="shared" si="806"/>
        <v>1</v>
      </c>
      <c r="D3923" s="1" t="str">
        <f t="shared" si="807"/>
        <v/>
      </c>
      <c r="E3923" s="1" t="str">
        <f t="shared" si="808"/>
        <v/>
      </c>
      <c r="H3923" s="1" t="str">
        <f>IF(ISBLANK(N3923),"",IF(SUM(AC3923:CO3923)=0,"other",INDEX(AC$6:CO$6,MATCH(1,AC3923:CO3923,0))))</f>
        <v/>
      </c>
      <c r="I3923" s="1" t="str" cm="1">
        <f t="array" ref="I3923">IF(ISBLANK(N3923),"",INDEX($AC$7:$CO$7,,MATCH(H3923,$AC$6:$CO$6,0)))</f>
        <v/>
      </c>
      <c r="L3923" s="1" t="str">
        <f t="shared" si="809"/>
        <v/>
      </c>
      <c r="M3923" s="1" t="str">
        <f t="shared" si="810"/>
        <v/>
      </c>
    </row>
    <row r="3924" spans="2:13" x14ac:dyDescent="0.2">
      <c r="B3924" s="1" t="str">
        <f t="shared" si="805"/>
        <v/>
      </c>
      <c r="C3924" s="12">
        <f t="shared" si="806"/>
        <v>1</v>
      </c>
      <c r="D3924" s="1" t="str">
        <f t="shared" si="807"/>
        <v/>
      </c>
      <c r="E3924" s="1" t="str">
        <f t="shared" si="808"/>
        <v/>
      </c>
      <c r="H3924" s="1" t="str">
        <f>IF(ISBLANK(N3924),"",IF(SUM(AC3924:CO3924)=0,"other",INDEX(AC$6:CO$6,MATCH(1,AC3924:CO3924,0))))</f>
        <v/>
      </c>
      <c r="I3924" s="1" t="str" cm="1">
        <f t="array" ref="I3924">IF(ISBLANK(N3924),"",INDEX($AC$7:$CO$7,,MATCH(H3924,$AC$6:$CO$6,0)))</f>
        <v/>
      </c>
      <c r="L3924" s="1" t="str">
        <f t="shared" si="809"/>
        <v/>
      </c>
      <c r="M3924" s="1" t="str">
        <f t="shared" si="810"/>
        <v/>
      </c>
    </row>
    <row r="3925" spans="2:13" x14ac:dyDescent="0.2">
      <c r="B3925" s="1" t="str">
        <f t="shared" si="805"/>
        <v/>
      </c>
      <c r="C3925" s="12">
        <f t="shared" si="806"/>
        <v>1</v>
      </c>
      <c r="D3925" s="1" t="str">
        <f t="shared" si="807"/>
        <v/>
      </c>
      <c r="E3925" s="1" t="str">
        <f t="shared" si="808"/>
        <v/>
      </c>
      <c r="H3925" s="1" t="str">
        <f>IF(ISBLANK(N3925),"",IF(SUM(AC3925:CO3925)=0,"other",INDEX(AC$6:CO$6,MATCH(1,AC3925:CO3925,0))))</f>
        <v/>
      </c>
      <c r="I3925" s="1" t="str" cm="1">
        <f t="array" ref="I3925">IF(ISBLANK(N3925),"",INDEX($AC$7:$CO$7,,MATCH(H3925,$AC$6:$CO$6,0)))</f>
        <v/>
      </c>
      <c r="L3925" s="1" t="str">
        <f t="shared" si="809"/>
        <v/>
      </c>
      <c r="M3925" s="1" t="str">
        <f t="shared" si="810"/>
        <v/>
      </c>
    </row>
    <row r="3926" spans="2:13" x14ac:dyDescent="0.2">
      <c r="B3926" s="1" t="str">
        <f t="shared" si="805"/>
        <v/>
      </c>
      <c r="C3926" s="12">
        <f t="shared" si="806"/>
        <v>1</v>
      </c>
      <c r="D3926" s="1" t="str">
        <f t="shared" si="807"/>
        <v/>
      </c>
      <c r="E3926" s="1" t="str">
        <f t="shared" si="808"/>
        <v/>
      </c>
      <c r="H3926" s="1" t="str">
        <f>IF(ISBLANK(N3926),"",IF(SUM(AC3926:CO3926)=0,"other",INDEX(AC$6:CO$6,MATCH(1,AC3926:CO3926,0))))</f>
        <v/>
      </c>
      <c r="I3926" s="1" t="str" cm="1">
        <f t="array" ref="I3926">IF(ISBLANK(N3926),"",INDEX($AC$7:$CO$7,,MATCH(H3926,$AC$6:$CO$6,0)))</f>
        <v/>
      </c>
      <c r="L3926" s="1" t="str">
        <f t="shared" si="809"/>
        <v/>
      </c>
      <c r="M3926" s="1" t="str">
        <f t="shared" si="810"/>
        <v/>
      </c>
    </row>
    <row r="3927" spans="2:13" x14ac:dyDescent="0.2">
      <c r="B3927" s="1" t="str">
        <f t="shared" si="805"/>
        <v/>
      </c>
      <c r="C3927" s="12">
        <f t="shared" si="806"/>
        <v>1</v>
      </c>
      <c r="D3927" s="1" t="str">
        <f t="shared" si="807"/>
        <v/>
      </c>
      <c r="E3927" s="1" t="str">
        <f t="shared" si="808"/>
        <v/>
      </c>
      <c r="H3927" s="1" t="str">
        <f>IF(ISBLANK(N3927),"",IF(SUM(AC3927:CO3927)=0,"other",INDEX(AC$6:CO$6,MATCH(1,AC3927:CO3927,0))))</f>
        <v/>
      </c>
      <c r="I3927" s="1" t="str" cm="1">
        <f t="array" ref="I3927">IF(ISBLANK(N3927),"",INDEX($AC$7:$CO$7,,MATCH(H3927,$AC$6:$CO$6,0)))</f>
        <v/>
      </c>
      <c r="L3927" s="1" t="str">
        <f t="shared" si="809"/>
        <v/>
      </c>
      <c r="M3927" s="1" t="str">
        <f t="shared" si="810"/>
        <v/>
      </c>
    </row>
    <row r="3928" spans="2:13" x14ac:dyDescent="0.2">
      <c r="B3928" s="1" t="str">
        <f t="shared" si="805"/>
        <v/>
      </c>
      <c r="C3928" s="12">
        <f t="shared" si="806"/>
        <v>1</v>
      </c>
      <c r="D3928" s="1" t="str">
        <f t="shared" si="807"/>
        <v/>
      </c>
      <c r="E3928" s="1" t="str">
        <f t="shared" si="808"/>
        <v/>
      </c>
      <c r="H3928" s="1" t="str">
        <f>IF(ISBLANK(N3928),"",IF(SUM(AC3928:CO3928)=0,"other",INDEX(AC$6:CO$6,MATCH(1,AC3928:CO3928,0))))</f>
        <v/>
      </c>
      <c r="I3928" s="1" t="str" cm="1">
        <f t="array" ref="I3928">IF(ISBLANK(N3928),"",INDEX($AC$7:$CO$7,,MATCH(H3928,$AC$6:$CO$6,0)))</f>
        <v/>
      </c>
      <c r="L3928" s="1" t="str">
        <f t="shared" si="809"/>
        <v/>
      </c>
      <c r="M3928" s="1" t="str">
        <f t="shared" si="810"/>
        <v/>
      </c>
    </row>
    <row r="3929" spans="2:13" x14ac:dyDescent="0.2">
      <c r="B3929" s="1" t="str">
        <f t="shared" si="805"/>
        <v/>
      </c>
      <c r="C3929" s="12">
        <f t="shared" si="806"/>
        <v>1</v>
      </c>
      <c r="D3929" s="1" t="str">
        <f t="shared" si="807"/>
        <v/>
      </c>
      <c r="E3929" s="1" t="str">
        <f t="shared" si="808"/>
        <v/>
      </c>
      <c r="H3929" s="1" t="str">
        <f>IF(ISBLANK(N3929),"",IF(SUM(AC3929:CO3929)=0,"other",INDEX(AC$6:CO$6,MATCH(1,AC3929:CO3929,0))))</f>
        <v/>
      </c>
      <c r="I3929" s="1" t="str" cm="1">
        <f t="array" ref="I3929">IF(ISBLANK(N3929),"",INDEX($AC$7:$CO$7,,MATCH(H3929,$AC$6:$CO$6,0)))</f>
        <v/>
      </c>
      <c r="L3929" s="1" t="str">
        <f t="shared" si="809"/>
        <v/>
      </c>
      <c r="M3929" s="1" t="str">
        <f t="shared" si="810"/>
        <v/>
      </c>
    </row>
    <row r="3930" spans="2:13" x14ac:dyDescent="0.2">
      <c r="B3930" s="1" t="str">
        <f t="shared" si="805"/>
        <v/>
      </c>
      <c r="C3930" s="12">
        <f t="shared" si="806"/>
        <v>1</v>
      </c>
      <c r="D3930" s="1" t="str">
        <f t="shared" si="807"/>
        <v/>
      </c>
      <c r="E3930" s="1" t="str">
        <f t="shared" si="808"/>
        <v/>
      </c>
      <c r="H3930" s="1" t="str">
        <f>IF(ISBLANK(N3930),"",IF(SUM(AC3930:CO3930)=0,"other",INDEX(AC$6:CO$6,MATCH(1,AC3930:CO3930,0))))</f>
        <v/>
      </c>
      <c r="I3930" s="1" t="str" cm="1">
        <f t="array" ref="I3930">IF(ISBLANK(N3930),"",INDEX($AC$7:$CO$7,,MATCH(H3930,$AC$6:$CO$6,0)))</f>
        <v/>
      </c>
      <c r="L3930" s="1" t="str">
        <f t="shared" si="809"/>
        <v/>
      </c>
      <c r="M3930" s="1" t="str">
        <f t="shared" si="810"/>
        <v/>
      </c>
    </row>
    <row r="3931" spans="2:13" x14ac:dyDescent="0.2">
      <c r="B3931" s="1" t="str">
        <f t="shared" si="805"/>
        <v/>
      </c>
      <c r="C3931" s="12">
        <f t="shared" si="806"/>
        <v>1</v>
      </c>
      <c r="D3931" s="1" t="str">
        <f t="shared" si="807"/>
        <v/>
      </c>
      <c r="E3931" s="1" t="str">
        <f t="shared" si="808"/>
        <v/>
      </c>
      <c r="H3931" s="1" t="str">
        <f>IF(ISBLANK(N3931),"",IF(SUM(AC3931:CO3931)=0,"other",INDEX(AC$6:CO$6,MATCH(1,AC3931:CO3931,0))))</f>
        <v/>
      </c>
      <c r="I3931" s="1" t="str" cm="1">
        <f t="array" ref="I3931">IF(ISBLANK(N3931),"",INDEX($AC$7:$CO$7,,MATCH(H3931,$AC$6:$CO$6,0)))</f>
        <v/>
      </c>
      <c r="L3931" s="1" t="str">
        <f t="shared" si="809"/>
        <v/>
      </c>
      <c r="M3931" s="1" t="str">
        <f t="shared" si="810"/>
        <v/>
      </c>
    </row>
    <row r="3932" spans="2:13" x14ac:dyDescent="0.2">
      <c r="B3932" s="1" t="str">
        <f t="shared" si="805"/>
        <v/>
      </c>
      <c r="C3932" s="12">
        <f t="shared" si="806"/>
        <v>1</v>
      </c>
      <c r="D3932" s="1" t="str">
        <f t="shared" si="807"/>
        <v/>
      </c>
      <c r="E3932" s="1" t="str">
        <f t="shared" si="808"/>
        <v/>
      </c>
      <c r="H3932" s="1" t="str">
        <f>IF(ISBLANK(N3932),"",IF(SUM(AC3932:CO3932)=0,"other",INDEX(AC$6:CO$6,MATCH(1,AC3932:CO3932,0))))</f>
        <v/>
      </c>
      <c r="I3932" s="1" t="str" cm="1">
        <f t="array" ref="I3932">IF(ISBLANK(N3932),"",INDEX($AC$7:$CO$7,,MATCH(H3932,$AC$6:$CO$6,0)))</f>
        <v/>
      </c>
      <c r="L3932" s="1" t="str">
        <f t="shared" si="809"/>
        <v/>
      </c>
      <c r="M3932" s="1" t="str">
        <f t="shared" si="810"/>
        <v/>
      </c>
    </row>
    <row r="3933" spans="2:13" x14ac:dyDescent="0.2">
      <c r="B3933" s="1" t="str">
        <f t="shared" si="805"/>
        <v/>
      </c>
      <c r="C3933" s="12">
        <f t="shared" si="806"/>
        <v>1</v>
      </c>
      <c r="D3933" s="1" t="str">
        <f t="shared" si="807"/>
        <v/>
      </c>
      <c r="E3933" s="1" t="str">
        <f t="shared" si="808"/>
        <v/>
      </c>
      <c r="H3933" s="1" t="str">
        <f>IF(ISBLANK(N3933),"",IF(SUM(AC3933:CO3933)=0,"other",INDEX(AC$6:CO$6,MATCH(1,AC3933:CO3933,0))))</f>
        <v/>
      </c>
      <c r="I3933" s="1" t="str" cm="1">
        <f t="array" ref="I3933">IF(ISBLANK(N3933),"",INDEX($AC$7:$CO$7,,MATCH(H3933,$AC$6:$CO$6,0)))</f>
        <v/>
      </c>
      <c r="L3933" s="1" t="str">
        <f t="shared" si="809"/>
        <v/>
      </c>
      <c r="M3933" s="1" t="str">
        <f t="shared" si="810"/>
        <v/>
      </c>
    </row>
    <row r="3934" spans="2:13" x14ac:dyDescent="0.2">
      <c r="B3934" s="1" t="str">
        <f t="shared" si="805"/>
        <v/>
      </c>
      <c r="C3934" s="12">
        <f t="shared" si="806"/>
        <v>1</v>
      </c>
      <c r="D3934" s="1" t="str">
        <f t="shared" si="807"/>
        <v/>
      </c>
      <c r="E3934" s="1" t="str">
        <f t="shared" si="808"/>
        <v/>
      </c>
      <c r="H3934" s="1" t="str">
        <f>IF(ISBLANK(N3934),"",IF(SUM(AC3934:CO3934)=0,"other",INDEX(AC$6:CO$6,MATCH(1,AC3934:CO3934,0))))</f>
        <v/>
      </c>
      <c r="I3934" s="1" t="str" cm="1">
        <f t="array" ref="I3934">IF(ISBLANK(N3934),"",INDEX($AC$7:$CO$7,,MATCH(H3934,$AC$6:$CO$6,0)))</f>
        <v/>
      </c>
      <c r="L3934" s="1" t="str">
        <f t="shared" si="809"/>
        <v/>
      </c>
      <c r="M3934" s="1" t="str">
        <f t="shared" si="810"/>
        <v/>
      </c>
    </row>
    <row r="3935" spans="2:13" x14ac:dyDescent="0.2">
      <c r="B3935" s="1" t="str">
        <f t="shared" si="805"/>
        <v/>
      </c>
      <c r="C3935" s="12">
        <f t="shared" si="806"/>
        <v>1</v>
      </c>
      <c r="D3935" s="1" t="str">
        <f t="shared" si="807"/>
        <v/>
      </c>
      <c r="E3935" s="1" t="str">
        <f t="shared" si="808"/>
        <v/>
      </c>
      <c r="H3935" s="1" t="str">
        <f>IF(ISBLANK(N3935),"",IF(SUM(AC3935:CO3935)=0,"other",INDEX(AC$6:CO$6,MATCH(1,AC3935:CO3935,0))))</f>
        <v/>
      </c>
      <c r="I3935" s="1" t="str" cm="1">
        <f t="array" ref="I3935">IF(ISBLANK(N3935),"",INDEX($AC$7:$CO$7,,MATCH(H3935,$AC$6:$CO$6,0)))</f>
        <v/>
      </c>
      <c r="L3935" s="1" t="str">
        <f t="shared" si="809"/>
        <v/>
      </c>
      <c r="M3935" s="1" t="str">
        <f t="shared" si="810"/>
        <v/>
      </c>
    </row>
    <row r="3936" spans="2:13" x14ac:dyDescent="0.2">
      <c r="B3936" s="1" t="str">
        <f t="shared" si="805"/>
        <v/>
      </c>
      <c r="C3936" s="12">
        <f t="shared" si="806"/>
        <v>1</v>
      </c>
      <c r="D3936" s="1" t="str">
        <f t="shared" si="807"/>
        <v/>
      </c>
      <c r="E3936" s="1" t="str">
        <f t="shared" si="808"/>
        <v/>
      </c>
      <c r="H3936" s="1" t="str">
        <f>IF(ISBLANK(N3936),"",IF(SUM(AC3936:CO3936)=0,"other",INDEX(AC$6:CO$6,MATCH(1,AC3936:CO3936,0))))</f>
        <v/>
      </c>
      <c r="I3936" s="1" t="str" cm="1">
        <f t="array" ref="I3936">IF(ISBLANK(N3936),"",INDEX($AC$7:$CO$7,,MATCH(H3936,$AC$6:$CO$6,0)))</f>
        <v/>
      </c>
      <c r="L3936" s="1" t="str">
        <f t="shared" si="809"/>
        <v/>
      </c>
      <c r="M3936" s="1" t="str">
        <f t="shared" si="810"/>
        <v/>
      </c>
    </row>
    <row r="3937" spans="2:13" x14ac:dyDescent="0.2">
      <c r="B3937" s="1" t="str">
        <f t="shared" si="805"/>
        <v/>
      </c>
      <c r="C3937" s="12">
        <f t="shared" si="806"/>
        <v>1</v>
      </c>
      <c r="D3937" s="1" t="str">
        <f t="shared" si="807"/>
        <v/>
      </c>
      <c r="E3937" s="1" t="str">
        <f t="shared" si="808"/>
        <v/>
      </c>
      <c r="H3937" s="1" t="str">
        <f>IF(ISBLANK(N3937),"",IF(SUM(AC3937:CO3937)=0,"other",INDEX(AC$6:CO$6,MATCH(1,AC3937:CO3937,0))))</f>
        <v/>
      </c>
      <c r="I3937" s="1" t="str" cm="1">
        <f t="array" ref="I3937">IF(ISBLANK(N3937),"",INDEX($AC$7:$CO$7,,MATCH(H3937,$AC$6:$CO$6,0)))</f>
        <v/>
      </c>
      <c r="L3937" s="1" t="str">
        <f t="shared" si="809"/>
        <v/>
      </c>
      <c r="M3937" s="1" t="str">
        <f t="shared" si="810"/>
        <v/>
      </c>
    </row>
    <row r="3938" spans="2:13" x14ac:dyDescent="0.2">
      <c r="B3938" s="1" t="str">
        <f t="shared" si="805"/>
        <v/>
      </c>
      <c r="C3938" s="12">
        <f t="shared" si="806"/>
        <v>1</v>
      </c>
      <c r="D3938" s="1" t="str">
        <f t="shared" si="807"/>
        <v/>
      </c>
      <c r="E3938" s="1" t="str">
        <f t="shared" si="808"/>
        <v/>
      </c>
      <c r="H3938" s="1" t="str">
        <f>IF(ISBLANK(N3938),"",IF(SUM(AC3938:CO3938)=0,"other",INDEX(AC$6:CO$6,MATCH(1,AC3938:CO3938,0))))</f>
        <v/>
      </c>
      <c r="I3938" s="1" t="str" cm="1">
        <f t="array" ref="I3938">IF(ISBLANK(N3938),"",INDEX($AC$7:$CO$7,,MATCH(H3938,$AC$6:$CO$6,0)))</f>
        <v/>
      </c>
      <c r="L3938" s="1" t="str">
        <f t="shared" si="809"/>
        <v/>
      </c>
      <c r="M3938" s="1" t="str">
        <f t="shared" si="810"/>
        <v/>
      </c>
    </row>
    <row r="3939" spans="2:13" x14ac:dyDescent="0.2">
      <c r="B3939" s="1" t="str">
        <f t="shared" si="805"/>
        <v/>
      </c>
      <c r="C3939" s="12">
        <f t="shared" si="806"/>
        <v>1</v>
      </c>
      <c r="D3939" s="1" t="str">
        <f t="shared" si="807"/>
        <v/>
      </c>
      <c r="E3939" s="1" t="str">
        <f t="shared" si="808"/>
        <v/>
      </c>
      <c r="H3939" s="1" t="str">
        <f>IF(ISBLANK(N3939),"",IF(SUM(AC3939:CO3939)=0,"other",INDEX(AC$6:CO$6,MATCH(1,AC3939:CO3939,0))))</f>
        <v/>
      </c>
      <c r="I3939" s="1" t="str" cm="1">
        <f t="array" ref="I3939">IF(ISBLANK(N3939),"",INDEX($AC$7:$CO$7,,MATCH(H3939,$AC$6:$CO$6,0)))</f>
        <v/>
      </c>
      <c r="L3939" s="1" t="str">
        <f t="shared" si="809"/>
        <v/>
      </c>
      <c r="M3939" s="1" t="str">
        <f t="shared" si="810"/>
        <v/>
      </c>
    </row>
    <row r="3940" spans="2:13" x14ac:dyDescent="0.2">
      <c r="B3940" s="1" t="str">
        <f t="shared" si="805"/>
        <v/>
      </c>
      <c r="C3940" s="12">
        <f t="shared" si="806"/>
        <v>1</v>
      </c>
      <c r="D3940" s="1" t="str">
        <f t="shared" si="807"/>
        <v/>
      </c>
      <c r="E3940" s="1" t="str">
        <f t="shared" si="808"/>
        <v/>
      </c>
      <c r="H3940" s="1" t="str">
        <f>IF(ISBLANK(N3940),"",IF(SUM(AC3940:CO3940)=0,"other",INDEX(AC$6:CO$6,MATCH(1,AC3940:CO3940,0))))</f>
        <v/>
      </c>
      <c r="I3940" s="1" t="str" cm="1">
        <f t="array" ref="I3940">IF(ISBLANK(N3940),"",INDEX($AC$7:$CO$7,,MATCH(H3940,$AC$6:$CO$6,0)))</f>
        <v/>
      </c>
      <c r="L3940" s="1" t="str">
        <f t="shared" si="809"/>
        <v/>
      </c>
      <c r="M3940" s="1" t="str">
        <f t="shared" si="810"/>
        <v/>
      </c>
    </row>
    <row r="3941" spans="2:13" x14ac:dyDescent="0.2">
      <c r="B3941" s="1" t="str">
        <f t="shared" si="805"/>
        <v/>
      </c>
      <c r="C3941" s="12">
        <f t="shared" si="806"/>
        <v>1</v>
      </c>
      <c r="D3941" s="1" t="str">
        <f t="shared" si="807"/>
        <v/>
      </c>
      <c r="E3941" s="1" t="str">
        <f t="shared" si="808"/>
        <v/>
      </c>
      <c r="H3941" s="1" t="str">
        <f>IF(ISBLANK(N3941),"",IF(SUM(AC3941:CO3941)=0,"other",INDEX(AC$6:CO$6,MATCH(1,AC3941:CO3941,0))))</f>
        <v/>
      </c>
      <c r="I3941" s="1" t="str" cm="1">
        <f t="array" ref="I3941">IF(ISBLANK(N3941),"",INDEX($AC$7:$CO$7,,MATCH(H3941,$AC$6:$CO$6,0)))</f>
        <v/>
      </c>
      <c r="L3941" s="1" t="str">
        <f t="shared" si="809"/>
        <v/>
      </c>
      <c r="M3941" s="1" t="str">
        <f t="shared" si="810"/>
        <v/>
      </c>
    </row>
    <row r="3942" spans="2:13" x14ac:dyDescent="0.2">
      <c r="B3942" s="1" t="str">
        <f t="shared" si="805"/>
        <v/>
      </c>
      <c r="C3942" s="12">
        <f t="shared" si="806"/>
        <v>1</v>
      </c>
      <c r="D3942" s="1" t="str">
        <f t="shared" si="807"/>
        <v/>
      </c>
      <c r="E3942" s="1" t="str">
        <f t="shared" si="808"/>
        <v/>
      </c>
      <c r="H3942" s="1" t="str">
        <f>IF(ISBLANK(N3942),"",IF(SUM(AC3942:CO3942)=0,"other",INDEX(AC$6:CO$6,MATCH(1,AC3942:CO3942,0))))</f>
        <v/>
      </c>
      <c r="I3942" s="1" t="str" cm="1">
        <f t="array" ref="I3942">IF(ISBLANK(N3942),"",INDEX($AC$7:$CO$7,,MATCH(H3942,$AC$6:$CO$6,0)))</f>
        <v/>
      </c>
      <c r="L3942" s="1" t="str">
        <f t="shared" si="809"/>
        <v/>
      </c>
      <c r="M3942" s="1" t="str">
        <f t="shared" si="810"/>
        <v/>
      </c>
    </row>
    <row r="3943" spans="2:13" x14ac:dyDescent="0.2">
      <c r="B3943" s="1" t="str">
        <f t="shared" si="805"/>
        <v/>
      </c>
      <c r="C3943" s="12">
        <f t="shared" si="806"/>
        <v>1</v>
      </c>
      <c r="D3943" s="1" t="str">
        <f t="shared" si="807"/>
        <v/>
      </c>
      <c r="E3943" s="1" t="str">
        <f t="shared" si="808"/>
        <v/>
      </c>
      <c r="H3943" s="1" t="str">
        <f>IF(ISBLANK(N3943),"",IF(SUM(AC3943:CO3943)=0,"other",INDEX(AC$6:CO$6,MATCH(1,AC3943:CO3943,0))))</f>
        <v/>
      </c>
      <c r="I3943" s="1" t="str" cm="1">
        <f t="array" ref="I3943">IF(ISBLANK(N3943),"",INDEX($AC$7:$CO$7,,MATCH(H3943,$AC$6:$CO$6,0)))</f>
        <v/>
      </c>
      <c r="L3943" s="1" t="str">
        <f t="shared" si="809"/>
        <v/>
      </c>
      <c r="M3943" s="1" t="str">
        <f t="shared" si="810"/>
        <v/>
      </c>
    </row>
    <row r="3944" spans="2:13" x14ac:dyDescent="0.2">
      <c r="B3944" s="1" t="str">
        <f t="shared" si="805"/>
        <v/>
      </c>
      <c r="C3944" s="12">
        <f t="shared" si="806"/>
        <v>1</v>
      </c>
      <c r="D3944" s="1" t="str">
        <f t="shared" si="807"/>
        <v/>
      </c>
      <c r="E3944" s="1" t="str">
        <f t="shared" si="808"/>
        <v/>
      </c>
      <c r="H3944" s="1" t="str">
        <f>IF(ISBLANK(N3944),"",IF(SUM(AC3944:CO3944)=0,"other",INDEX(AC$6:CO$6,MATCH(1,AC3944:CO3944,0))))</f>
        <v/>
      </c>
      <c r="I3944" s="1" t="str" cm="1">
        <f t="array" ref="I3944">IF(ISBLANK(N3944),"",INDEX($AC$7:$CO$7,,MATCH(H3944,$AC$6:$CO$6,0)))</f>
        <v/>
      </c>
      <c r="L3944" s="1" t="str">
        <f t="shared" si="809"/>
        <v/>
      </c>
      <c r="M3944" s="1" t="str">
        <f t="shared" si="810"/>
        <v/>
      </c>
    </row>
    <row r="3945" spans="2:13" x14ac:dyDescent="0.2">
      <c r="B3945" s="1" t="str">
        <f t="shared" si="805"/>
        <v/>
      </c>
      <c r="C3945" s="12">
        <f t="shared" si="806"/>
        <v>1</v>
      </c>
      <c r="D3945" s="1" t="str">
        <f t="shared" si="807"/>
        <v/>
      </c>
      <c r="E3945" s="1" t="str">
        <f t="shared" si="808"/>
        <v/>
      </c>
      <c r="H3945" s="1" t="str">
        <f>IF(ISBLANK(N3945),"",IF(SUM(AC3945:CO3945)=0,"other",INDEX(AC$6:CO$6,MATCH(1,AC3945:CO3945,0))))</f>
        <v/>
      </c>
      <c r="I3945" s="1" t="str" cm="1">
        <f t="array" ref="I3945">IF(ISBLANK(N3945),"",INDEX($AC$7:$CO$7,,MATCH(H3945,$AC$6:$CO$6,0)))</f>
        <v/>
      </c>
      <c r="L3945" s="1" t="str">
        <f t="shared" si="809"/>
        <v/>
      </c>
      <c r="M3945" s="1" t="str">
        <f t="shared" si="810"/>
        <v/>
      </c>
    </row>
    <row r="3946" spans="2:13" x14ac:dyDescent="0.2">
      <c r="B3946" s="1" t="str">
        <f t="shared" si="805"/>
        <v/>
      </c>
      <c r="C3946" s="12">
        <f t="shared" si="806"/>
        <v>1</v>
      </c>
      <c r="D3946" s="1" t="str">
        <f t="shared" si="807"/>
        <v/>
      </c>
      <c r="E3946" s="1" t="str">
        <f t="shared" si="808"/>
        <v/>
      </c>
      <c r="H3946" s="1" t="str">
        <f>IF(ISBLANK(N3946),"",IF(SUM(AC3946:CO3946)=0,"other",INDEX(AC$6:CO$6,MATCH(1,AC3946:CO3946,0))))</f>
        <v/>
      </c>
      <c r="I3946" s="1" t="str" cm="1">
        <f t="array" ref="I3946">IF(ISBLANK(N3946),"",INDEX($AC$7:$CO$7,,MATCH(H3946,$AC$6:$CO$6,0)))</f>
        <v/>
      </c>
      <c r="L3946" s="1" t="str">
        <f t="shared" si="809"/>
        <v/>
      </c>
      <c r="M3946" s="1" t="str">
        <f t="shared" si="810"/>
        <v/>
      </c>
    </row>
    <row r="3947" spans="2:13" x14ac:dyDescent="0.2">
      <c r="B3947" s="1" t="str">
        <f t="shared" si="805"/>
        <v/>
      </c>
      <c r="C3947" s="12">
        <f t="shared" si="806"/>
        <v>1</v>
      </c>
      <c r="D3947" s="1" t="str">
        <f t="shared" si="807"/>
        <v/>
      </c>
      <c r="E3947" s="1" t="str">
        <f t="shared" si="808"/>
        <v/>
      </c>
      <c r="H3947" s="1" t="str">
        <f>IF(ISBLANK(N3947),"",IF(SUM(AC3947:CO3947)=0,"other",INDEX(AC$6:CO$6,MATCH(1,AC3947:CO3947,0))))</f>
        <v/>
      </c>
      <c r="I3947" s="1" t="str" cm="1">
        <f t="array" ref="I3947">IF(ISBLANK(N3947),"",INDEX($AC$7:$CO$7,,MATCH(H3947,$AC$6:$CO$6,0)))</f>
        <v/>
      </c>
      <c r="L3947" s="1" t="str">
        <f t="shared" si="809"/>
        <v/>
      </c>
      <c r="M3947" s="1" t="str">
        <f t="shared" si="810"/>
        <v/>
      </c>
    </row>
    <row r="3948" spans="2:13" x14ac:dyDescent="0.2">
      <c r="B3948" s="1" t="str">
        <f t="shared" si="805"/>
        <v/>
      </c>
      <c r="C3948" s="12">
        <f t="shared" si="806"/>
        <v>1</v>
      </c>
      <c r="D3948" s="1" t="str">
        <f t="shared" si="807"/>
        <v/>
      </c>
      <c r="E3948" s="1" t="str">
        <f t="shared" si="808"/>
        <v/>
      </c>
      <c r="H3948" s="1" t="str">
        <f>IF(ISBLANK(N3948),"",IF(SUM(AC3948:CO3948)=0,"other",INDEX(AC$6:CO$6,MATCH(1,AC3948:CO3948,0))))</f>
        <v/>
      </c>
      <c r="I3948" s="1" t="str" cm="1">
        <f t="array" ref="I3948">IF(ISBLANK(N3948),"",INDEX($AC$7:$CO$7,,MATCH(H3948,$AC$6:$CO$6,0)))</f>
        <v/>
      </c>
      <c r="L3948" s="1" t="str">
        <f t="shared" si="809"/>
        <v/>
      </c>
      <c r="M3948" s="1" t="str">
        <f t="shared" si="810"/>
        <v/>
      </c>
    </row>
    <row r="3949" spans="2:13" x14ac:dyDescent="0.2">
      <c r="B3949" s="1" t="str">
        <f t="shared" si="805"/>
        <v/>
      </c>
      <c r="C3949" s="12">
        <f t="shared" si="806"/>
        <v>1</v>
      </c>
      <c r="D3949" s="1" t="str">
        <f t="shared" si="807"/>
        <v/>
      </c>
      <c r="E3949" s="1" t="str">
        <f t="shared" si="808"/>
        <v/>
      </c>
      <c r="H3949" s="1" t="str">
        <f>IF(ISBLANK(N3949),"",IF(SUM(AC3949:CO3949)=0,"other",INDEX(AC$6:CO$6,MATCH(1,AC3949:CO3949,0))))</f>
        <v/>
      </c>
      <c r="I3949" s="1" t="str" cm="1">
        <f t="array" ref="I3949">IF(ISBLANK(N3949),"",INDEX($AC$7:$CO$7,,MATCH(H3949,$AC$6:$CO$6,0)))</f>
        <v/>
      </c>
      <c r="L3949" s="1" t="str">
        <f t="shared" si="809"/>
        <v/>
      </c>
      <c r="M3949" s="1" t="str">
        <f t="shared" si="810"/>
        <v/>
      </c>
    </row>
    <row r="3950" spans="2:13" x14ac:dyDescent="0.2">
      <c r="B3950" s="1" t="str">
        <f t="shared" si="805"/>
        <v/>
      </c>
      <c r="C3950" s="12">
        <f t="shared" si="806"/>
        <v>1</v>
      </c>
      <c r="D3950" s="1" t="str">
        <f t="shared" si="807"/>
        <v/>
      </c>
      <c r="E3950" s="1" t="str">
        <f t="shared" si="808"/>
        <v/>
      </c>
      <c r="H3950" s="1" t="str">
        <f>IF(ISBLANK(N3950),"",IF(SUM(AC3950:CO3950)=0,"other",INDEX(AC$6:CO$6,MATCH(1,AC3950:CO3950,0))))</f>
        <v/>
      </c>
      <c r="I3950" s="1" t="str" cm="1">
        <f t="array" ref="I3950">IF(ISBLANK(N3950),"",INDEX($AC$7:$CO$7,,MATCH(H3950,$AC$6:$CO$6,0)))</f>
        <v/>
      </c>
      <c r="L3950" s="1" t="str">
        <f t="shared" si="809"/>
        <v/>
      </c>
      <c r="M3950" s="1" t="str">
        <f t="shared" si="810"/>
        <v/>
      </c>
    </row>
    <row r="3951" spans="2:13" x14ac:dyDescent="0.2">
      <c r="B3951" s="1" t="str">
        <f t="shared" si="805"/>
        <v/>
      </c>
      <c r="C3951" s="12">
        <f t="shared" si="806"/>
        <v>1</v>
      </c>
      <c r="D3951" s="1" t="str">
        <f t="shared" si="807"/>
        <v/>
      </c>
      <c r="E3951" s="1" t="str">
        <f t="shared" si="808"/>
        <v/>
      </c>
      <c r="H3951" s="1" t="str">
        <f>IF(ISBLANK(N3951),"",IF(SUM(AC3951:CO3951)=0,"other",INDEX(AC$6:CO$6,MATCH(1,AC3951:CO3951,0))))</f>
        <v/>
      </c>
      <c r="I3951" s="1" t="str" cm="1">
        <f t="array" ref="I3951">IF(ISBLANK(N3951),"",INDEX($AC$7:$CO$7,,MATCH(H3951,$AC$6:$CO$6,0)))</f>
        <v/>
      </c>
      <c r="L3951" s="1" t="str">
        <f t="shared" si="809"/>
        <v/>
      </c>
      <c r="M3951" s="1" t="str">
        <f t="shared" si="810"/>
        <v/>
      </c>
    </row>
    <row r="3952" spans="2:13" x14ac:dyDescent="0.2">
      <c r="B3952" s="1" t="str">
        <f t="shared" si="805"/>
        <v/>
      </c>
      <c r="C3952" s="12">
        <f t="shared" si="806"/>
        <v>1</v>
      </c>
      <c r="D3952" s="1" t="str">
        <f t="shared" si="807"/>
        <v/>
      </c>
      <c r="E3952" s="1" t="str">
        <f t="shared" si="808"/>
        <v/>
      </c>
      <c r="H3952" s="1" t="str">
        <f>IF(ISBLANK(N3952),"",IF(SUM(AC3952:CO3952)=0,"other",INDEX(AC$6:CO$6,MATCH(1,AC3952:CO3952,0))))</f>
        <v/>
      </c>
      <c r="I3952" s="1" t="str" cm="1">
        <f t="array" ref="I3952">IF(ISBLANK(N3952),"",INDEX($AC$7:$CO$7,,MATCH(H3952,$AC$6:$CO$6,0)))</f>
        <v/>
      </c>
      <c r="L3952" s="1" t="str">
        <f t="shared" si="809"/>
        <v/>
      </c>
      <c r="M3952" s="1" t="str">
        <f t="shared" si="810"/>
        <v/>
      </c>
    </row>
    <row r="3953" spans="2:13" x14ac:dyDescent="0.2">
      <c r="B3953" s="1" t="str">
        <f t="shared" si="805"/>
        <v/>
      </c>
      <c r="C3953" s="12">
        <f t="shared" si="806"/>
        <v>1</v>
      </c>
      <c r="D3953" s="1" t="str">
        <f t="shared" si="807"/>
        <v/>
      </c>
      <c r="E3953" s="1" t="str">
        <f t="shared" si="808"/>
        <v/>
      </c>
      <c r="H3953" s="1" t="str">
        <f>IF(ISBLANK(N3953),"",IF(SUM(AC3953:CO3953)=0,"other",INDEX(AC$6:CO$6,MATCH(1,AC3953:CO3953,0))))</f>
        <v/>
      </c>
      <c r="I3953" s="1" t="str" cm="1">
        <f t="array" ref="I3953">IF(ISBLANK(N3953),"",INDEX($AC$7:$CO$7,,MATCH(H3953,$AC$6:$CO$6,0)))</f>
        <v/>
      </c>
      <c r="L3953" s="1" t="str">
        <f t="shared" si="809"/>
        <v/>
      </c>
      <c r="M3953" s="1" t="str">
        <f t="shared" si="810"/>
        <v/>
      </c>
    </row>
    <row r="3954" spans="2:13" x14ac:dyDescent="0.2">
      <c r="B3954" s="1" t="str">
        <f t="shared" si="805"/>
        <v/>
      </c>
      <c r="C3954" s="12">
        <f t="shared" si="806"/>
        <v>1</v>
      </c>
      <c r="D3954" s="1" t="str">
        <f t="shared" si="807"/>
        <v/>
      </c>
      <c r="E3954" s="1" t="str">
        <f t="shared" si="808"/>
        <v/>
      </c>
      <c r="H3954" s="1" t="str">
        <f>IF(ISBLANK(N3954),"",IF(SUM(AC3954:CO3954)=0,"other",INDEX(AC$6:CO$6,MATCH(1,AC3954:CO3954,0))))</f>
        <v/>
      </c>
      <c r="I3954" s="1" t="str" cm="1">
        <f t="array" ref="I3954">IF(ISBLANK(N3954),"",INDEX($AC$7:$CO$7,,MATCH(H3954,$AC$6:$CO$6,0)))</f>
        <v/>
      </c>
      <c r="L3954" s="1" t="str">
        <f t="shared" si="809"/>
        <v/>
      </c>
      <c r="M3954" s="1" t="str">
        <f t="shared" si="810"/>
        <v/>
      </c>
    </row>
    <row r="3955" spans="2:13" x14ac:dyDescent="0.2">
      <c r="B3955" s="1" t="str">
        <f t="shared" si="805"/>
        <v/>
      </c>
      <c r="C3955" s="12">
        <f t="shared" si="806"/>
        <v>1</v>
      </c>
      <c r="D3955" s="1" t="str">
        <f t="shared" si="807"/>
        <v/>
      </c>
      <c r="E3955" s="1" t="str">
        <f t="shared" si="808"/>
        <v/>
      </c>
      <c r="H3955" s="1" t="str">
        <f>IF(ISBLANK(N3955),"",IF(SUM(AC3955:CO3955)=0,"other",INDEX(AC$6:CO$6,MATCH(1,AC3955:CO3955,0))))</f>
        <v/>
      </c>
      <c r="I3955" s="1" t="str" cm="1">
        <f t="array" ref="I3955">IF(ISBLANK(N3955),"",INDEX($AC$7:$CO$7,,MATCH(H3955,$AC$6:$CO$6,0)))</f>
        <v/>
      </c>
      <c r="L3955" s="1" t="str">
        <f t="shared" si="809"/>
        <v/>
      </c>
      <c r="M3955" s="1" t="str">
        <f t="shared" si="810"/>
        <v/>
      </c>
    </row>
    <row r="3956" spans="2:13" x14ac:dyDescent="0.2">
      <c r="B3956" s="1" t="str">
        <f t="shared" si="805"/>
        <v/>
      </c>
      <c r="C3956" s="12">
        <f t="shared" si="806"/>
        <v>1</v>
      </c>
      <c r="D3956" s="1" t="str">
        <f t="shared" si="807"/>
        <v/>
      </c>
      <c r="E3956" s="1" t="str">
        <f t="shared" si="808"/>
        <v/>
      </c>
      <c r="H3956" s="1" t="str">
        <f>IF(ISBLANK(N3956),"",IF(SUM(AC3956:CO3956)=0,"other",INDEX(AC$6:CO$6,MATCH(1,AC3956:CO3956,0))))</f>
        <v/>
      </c>
      <c r="I3956" s="1" t="str" cm="1">
        <f t="array" ref="I3956">IF(ISBLANK(N3956),"",INDEX($AC$7:$CO$7,,MATCH(H3956,$AC$6:$CO$6,0)))</f>
        <v/>
      </c>
      <c r="L3956" s="1" t="str">
        <f t="shared" si="809"/>
        <v/>
      </c>
      <c r="M3956" s="1" t="str">
        <f t="shared" si="810"/>
        <v/>
      </c>
    </row>
    <row r="3957" spans="2:13" x14ac:dyDescent="0.2">
      <c r="B3957" s="1" t="str">
        <f t="shared" si="805"/>
        <v/>
      </c>
      <c r="C3957" s="12">
        <f t="shared" si="806"/>
        <v>1</v>
      </c>
      <c r="D3957" s="1" t="str">
        <f t="shared" si="807"/>
        <v/>
      </c>
      <c r="E3957" s="1" t="str">
        <f t="shared" si="808"/>
        <v/>
      </c>
      <c r="H3957" s="1" t="str">
        <f>IF(ISBLANK(N3957),"",IF(SUM(AC3957:CO3957)=0,"other",INDEX(AC$6:CO$6,MATCH(1,AC3957:CO3957,0))))</f>
        <v/>
      </c>
      <c r="I3957" s="1" t="str" cm="1">
        <f t="array" ref="I3957">IF(ISBLANK(N3957),"",INDEX($AC$7:$CO$7,,MATCH(H3957,$AC$6:$CO$6,0)))</f>
        <v/>
      </c>
      <c r="L3957" s="1" t="str">
        <f t="shared" si="809"/>
        <v/>
      </c>
      <c r="M3957" s="1" t="str">
        <f t="shared" si="810"/>
        <v/>
      </c>
    </row>
    <row r="3958" spans="2:13" x14ac:dyDescent="0.2">
      <c r="B3958" s="1" t="str">
        <f t="shared" si="805"/>
        <v/>
      </c>
      <c r="C3958" s="12">
        <f t="shared" si="806"/>
        <v>1</v>
      </c>
      <c r="D3958" s="1" t="str">
        <f t="shared" si="807"/>
        <v/>
      </c>
      <c r="E3958" s="1" t="str">
        <f t="shared" si="808"/>
        <v/>
      </c>
      <c r="H3958" s="1" t="str">
        <f>IF(ISBLANK(N3958),"",IF(SUM(AC3958:CO3958)=0,"other",INDEX(AC$6:CO$6,MATCH(1,AC3958:CO3958,0))))</f>
        <v/>
      </c>
      <c r="I3958" s="1" t="str" cm="1">
        <f t="array" ref="I3958">IF(ISBLANK(N3958),"",INDEX($AC$7:$CO$7,,MATCH(H3958,$AC$6:$CO$6,0)))</f>
        <v/>
      </c>
      <c r="L3958" s="1" t="str">
        <f t="shared" si="809"/>
        <v/>
      </c>
      <c r="M3958" s="1" t="str">
        <f t="shared" si="810"/>
        <v/>
      </c>
    </row>
    <row r="3959" spans="2:13" x14ac:dyDescent="0.2">
      <c r="B3959" s="1" t="str">
        <f t="shared" si="805"/>
        <v/>
      </c>
      <c r="C3959" s="12">
        <f t="shared" si="806"/>
        <v>1</v>
      </c>
      <c r="D3959" s="1" t="str">
        <f t="shared" si="807"/>
        <v/>
      </c>
      <c r="E3959" s="1" t="str">
        <f t="shared" si="808"/>
        <v/>
      </c>
      <c r="H3959" s="1" t="str">
        <f>IF(ISBLANK(N3959),"",IF(SUM(AC3959:CO3959)=0,"other",INDEX(AC$6:CO$6,MATCH(1,AC3959:CO3959,0))))</f>
        <v/>
      </c>
      <c r="I3959" s="1" t="str" cm="1">
        <f t="array" ref="I3959">IF(ISBLANK(N3959),"",INDEX($AC$7:$CO$7,,MATCH(H3959,$AC$6:$CO$6,0)))</f>
        <v/>
      </c>
      <c r="L3959" s="1" t="str">
        <f t="shared" si="809"/>
        <v/>
      </c>
      <c r="M3959" s="1" t="str">
        <f t="shared" si="810"/>
        <v/>
      </c>
    </row>
    <row r="3960" spans="2:13" x14ac:dyDescent="0.2">
      <c r="B3960" s="1" t="str">
        <f t="shared" si="805"/>
        <v/>
      </c>
      <c r="C3960" s="12">
        <f t="shared" si="806"/>
        <v>1</v>
      </c>
      <c r="D3960" s="1" t="str">
        <f t="shared" si="807"/>
        <v/>
      </c>
      <c r="E3960" s="1" t="str">
        <f t="shared" si="808"/>
        <v/>
      </c>
      <c r="H3960" s="1" t="str">
        <f>IF(ISBLANK(N3960),"",IF(SUM(AC3960:CO3960)=0,"other",INDEX(AC$6:CO$6,MATCH(1,AC3960:CO3960,0))))</f>
        <v/>
      </c>
      <c r="I3960" s="1" t="str" cm="1">
        <f t="array" ref="I3960">IF(ISBLANK(N3960),"",INDEX($AC$7:$CO$7,,MATCH(H3960,$AC$6:$CO$6,0)))</f>
        <v/>
      </c>
      <c r="L3960" s="1" t="str">
        <f t="shared" si="809"/>
        <v/>
      </c>
      <c r="M3960" s="1" t="str">
        <f t="shared" si="810"/>
        <v/>
      </c>
    </row>
    <row r="3961" spans="2:13" x14ac:dyDescent="0.2">
      <c r="B3961" s="1" t="str">
        <f t="shared" si="805"/>
        <v/>
      </c>
      <c r="C3961" s="12">
        <f t="shared" si="806"/>
        <v>1</v>
      </c>
      <c r="D3961" s="1" t="str">
        <f t="shared" si="807"/>
        <v/>
      </c>
      <c r="E3961" s="1" t="str">
        <f t="shared" si="808"/>
        <v/>
      </c>
      <c r="H3961" s="1" t="str">
        <f>IF(ISBLANK(N3961),"",IF(SUM(AC3961:CO3961)=0,"other",INDEX(AC$6:CO$6,MATCH(1,AC3961:CO3961,0))))</f>
        <v/>
      </c>
      <c r="I3961" s="1" t="str" cm="1">
        <f t="array" ref="I3961">IF(ISBLANK(N3961),"",INDEX($AC$7:$CO$7,,MATCH(H3961,$AC$6:$CO$6,0)))</f>
        <v/>
      </c>
      <c r="L3961" s="1" t="str">
        <f t="shared" si="809"/>
        <v/>
      </c>
      <c r="M3961" s="1" t="str">
        <f t="shared" si="810"/>
        <v/>
      </c>
    </row>
    <row r="3962" spans="2:13" x14ac:dyDescent="0.2">
      <c r="B3962" s="1" t="str">
        <f t="shared" si="805"/>
        <v/>
      </c>
      <c r="C3962" s="12">
        <f t="shared" si="806"/>
        <v>1</v>
      </c>
      <c r="D3962" s="1" t="str">
        <f t="shared" si="807"/>
        <v/>
      </c>
      <c r="E3962" s="1" t="str">
        <f t="shared" si="808"/>
        <v/>
      </c>
      <c r="H3962" s="1" t="str">
        <f>IF(ISBLANK(N3962),"",IF(SUM(AC3962:CO3962)=0,"other",INDEX(AC$6:CO$6,MATCH(1,AC3962:CO3962,0))))</f>
        <v/>
      </c>
      <c r="I3962" s="1" t="str" cm="1">
        <f t="array" ref="I3962">IF(ISBLANK(N3962),"",INDEX($AC$7:$CO$7,,MATCH(H3962,$AC$6:$CO$6,0)))</f>
        <v/>
      </c>
      <c r="L3962" s="1" t="str">
        <f t="shared" si="809"/>
        <v/>
      </c>
      <c r="M3962" s="1" t="str">
        <f t="shared" si="810"/>
        <v/>
      </c>
    </row>
    <row r="3963" spans="2:13" x14ac:dyDescent="0.2">
      <c r="B3963" s="1" t="str">
        <f t="shared" si="805"/>
        <v/>
      </c>
      <c r="C3963" s="12">
        <f t="shared" si="806"/>
        <v>1</v>
      </c>
      <c r="D3963" s="1" t="str">
        <f t="shared" si="807"/>
        <v/>
      </c>
      <c r="E3963" s="1" t="str">
        <f t="shared" si="808"/>
        <v/>
      </c>
      <c r="H3963" s="1" t="str">
        <f>IF(ISBLANK(N3963),"",IF(SUM(AC3963:CO3963)=0,"other",INDEX(AC$6:CO$6,MATCH(1,AC3963:CO3963,0))))</f>
        <v/>
      </c>
      <c r="I3963" s="1" t="str" cm="1">
        <f t="array" ref="I3963">IF(ISBLANK(N3963),"",INDEX($AC$7:$CO$7,,MATCH(H3963,$AC$6:$CO$6,0)))</f>
        <v/>
      </c>
      <c r="L3963" s="1" t="str">
        <f t="shared" si="809"/>
        <v/>
      </c>
      <c r="M3963" s="1" t="str">
        <f t="shared" si="810"/>
        <v/>
      </c>
    </row>
    <row r="3964" spans="2:13" x14ac:dyDescent="0.2">
      <c r="B3964" s="1" t="str">
        <f t="shared" si="805"/>
        <v/>
      </c>
      <c r="C3964" s="12">
        <f t="shared" si="806"/>
        <v>1</v>
      </c>
      <c r="D3964" s="1" t="str">
        <f t="shared" si="807"/>
        <v/>
      </c>
      <c r="E3964" s="1" t="str">
        <f t="shared" si="808"/>
        <v/>
      </c>
      <c r="H3964" s="1" t="str">
        <f>IF(ISBLANK(N3964),"",IF(SUM(AC3964:CO3964)=0,"other",INDEX(AC$6:CO$6,MATCH(1,AC3964:CO3964,0))))</f>
        <v/>
      </c>
      <c r="I3964" s="1" t="str" cm="1">
        <f t="array" ref="I3964">IF(ISBLANK(N3964),"",INDEX($AC$7:$CO$7,,MATCH(H3964,$AC$6:$CO$6,0)))</f>
        <v/>
      </c>
      <c r="L3964" s="1" t="str">
        <f t="shared" si="809"/>
        <v/>
      </c>
      <c r="M3964" s="1" t="str">
        <f t="shared" si="810"/>
        <v/>
      </c>
    </row>
    <row r="3965" spans="2:13" x14ac:dyDescent="0.2">
      <c r="B3965" s="1" t="str">
        <f t="shared" si="805"/>
        <v/>
      </c>
      <c r="C3965" s="12">
        <f t="shared" si="806"/>
        <v>1</v>
      </c>
      <c r="D3965" s="1" t="str">
        <f t="shared" si="807"/>
        <v/>
      </c>
      <c r="E3965" s="1" t="str">
        <f t="shared" si="808"/>
        <v/>
      </c>
      <c r="H3965" s="1" t="str">
        <f>IF(ISBLANK(N3965),"",IF(SUM(AC3965:CO3965)=0,"other",INDEX(AC$6:CO$6,MATCH(1,AC3965:CO3965,0))))</f>
        <v/>
      </c>
      <c r="I3965" s="1" t="str" cm="1">
        <f t="array" ref="I3965">IF(ISBLANK(N3965),"",INDEX($AC$7:$CO$7,,MATCH(H3965,$AC$6:$CO$6,0)))</f>
        <v/>
      </c>
      <c r="L3965" s="1" t="str">
        <f t="shared" si="809"/>
        <v/>
      </c>
      <c r="M3965" s="1" t="str">
        <f t="shared" si="810"/>
        <v/>
      </c>
    </row>
    <row r="3966" spans="2:13" x14ac:dyDescent="0.2">
      <c r="B3966" s="1" t="str">
        <f t="shared" si="805"/>
        <v/>
      </c>
      <c r="C3966" s="12">
        <f t="shared" si="806"/>
        <v>1</v>
      </c>
      <c r="D3966" s="1" t="str">
        <f t="shared" si="807"/>
        <v/>
      </c>
      <c r="E3966" s="1" t="str">
        <f t="shared" si="808"/>
        <v/>
      </c>
      <c r="H3966" s="1" t="str">
        <f>IF(ISBLANK(N3966),"",IF(SUM(AC3966:CO3966)=0,"other",INDEX(AC$6:CO$6,MATCH(1,AC3966:CO3966,0))))</f>
        <v/>
      </c>
      <c r="I3966" s="1" t="str" cm="1">
        <f t="array" ref="I3966">IF(ISBLANK(N3966),"",INDEX($AC$7:$CO$7,,MATCH(H3966,$AC$6:$CO$6,0)))</f>
        <v/>
      </c>
      <c r="L3966" s="1" t="str">
        <f t="shared" si="809"/>
        <v/>
      </c>
      <c r="M3966" s="1" t="str">
        <f t="shared" si="810"/>
        <v/>
      </c>
    </row>
    <row r="3967" spans="2:13" x14ac:dyDescent="0.2">
      <c r="B3967" s="1" t="str">
        <f t="shared" si="805"/>
        <v/>
      </c>
      <c r="C3967" s="12">
        <f t="shared" si="806"/>
        <v>1</v>
      </c>
      <c r="D3967" s="1" t="str">
        <f t="shared" si="807"/>
        <v/>
      </c>
      <c r="E3967" s="1" t="str">
        <f t="shared" si="808"/>
        <v/>
      </c>
      <c r="H3967" s="1" t="str">
        <f>IF(ISBLANK(N3967),"",IF(SUM(AC3967:CO3967)=0,"other",INDEX(AC$6:CO$6,MATCH(1,AC3967:CO3967,0))))</f>
        <v/>
      </c>
      <c r="I3967" s="1" t="str" cm="1">
        <f t="array" ref="I3967">IF(ISBLANK(N3967),"",INDEX($AC$7:$CO$7,,MATCH(H3967,$AC$6:$CO$6,0)))</f>
        <v/>
      </c>
      <c r="L3967" s="1" t="str">
        <f t="shared" si="809"/>
        <v/>
      </c>
      <c r="M3967" s="1" t="str">
        <f t="shared" si="810"/>
        <v/>
      </c>
    </row>
    <row r="3968" spans="2:13" x14ac:dyDescent="0.2">
      <c r="B3968" s="1" t="str">
        <f t="shared" si="805"/>
        <v/>
      </c>
      <c r="C3968" s="12">
        <f t="shared" si="806"/>
        <v>1</v>
      </c>
      <c r="D3968" s="1" t="str">
        <f t="shared" si="807"/>
        <v/>
      </c>
      <c r="E3968" s="1" t="str">
        <f t="shared" si="808"/>
        <v/>
      </c>
      <c r="H3968" s="1" t="str">
        <f>IF(ISBLANK(N3968),"",IF(SUM(AC3968:CO3968)=0,"other",INDEX(AC$6:CO$6,MATCH(1,AC3968:CO3968,0))))</f>
        <v/>
      </c>
      <c r="I3968" s="1" t="str" cm="1">
        <f t="array" ref="I3968">IF(ISBLANK(N3968),"",INDEX($AC$7:$CO$7,,MATCH(H3968,$AC$6:$CO$6,0)))</f>
        <v/>
      </c>
      <c r="L3968" s="1" t="str">
        <f t="shared" si="809"/>
        <v/>
      </c>
      <c r="M3968" s="1" t="str">
        <f t="shared" si="810"/>
        <v/>
      </c>
    </row>
    <row r="3969" spans="2:13" x14ac:dyDescent="0.2">
      <c r="B3969" s="1" t="str">
        <f t="shared" si="805"/>
        <v/>
      </c>
      <c r="C3969" s="12">
        <f t="shared" si="806"/>
        <v>1</v>
      </c>
      <c r="D3969" s="1" t="str">
        <f t="shared" si="807"/>
        <v/>
      </c>
      <c r="E3969" s="1" t="str">
        <f t="shared" si="808"/>
        <v/>
      </c>
      <c r="H3969" s="1" t="str">
        <f>IF(ISBLANK(N3969),"",IF(SUM(AC3969:CO3969)=0,"other",INDEX(AC$6:CO$6,MATCH(1,AC3969:CO3969,0))))</f>
        <v/>
      </c>
      <c r="I3969" s="1" t="str" cm="1">
        <f t="array" ref="I3969">IF(ISBLANK(N3969),"",INDEX($AC$7:$CO$7,,MATCH(H3969,$AC$6:$CO$6,0)))</f>
        <v/>
      </c>
      <c r="L3969" s="1" t="str">
        <f t="shared" si="809"/>
        <v/>
      </c>
      <c r="M3969" s="1" t="str">
        <f t="shared" si="810"/>
        <v/>
      </c>
    </row>
    <row r="3970" spans="2:13" x14ac:dyDescent="0.2">
      <c r="B3970" s="1" t="str">
        <f t="shared" si="805"/>
        <v/>
      </c>
      <c r="C3970" s="12">
        <f t="shared" si="806"/>
        <v>1</v>
      </c>
      <c r="D3970" s="1" t="str">
        <f t="shared" si="807"/>
        <v/>
      </c>
      <c r="E3970" s="1" t="str">
        <f t="shared" si="808"/>
        <v/>
      </c>
      <c r="H3970" s="1" t="str">
        <f>IF(ISBLANK(N3970),"",IF(SUM(AC3970:CO3970)=0,"other",INDEX(AC$6:CO$6,MATCH(1,AC3970:CO3970,0))))</f>
        <v/>
      </c>
      <c r="I3970" s="1" t="str" cm="1">
        <f t="array" ref="I3970">IF(ISBLANK(N3970),"",INDEX($AC$7:$CO$7,,MATCH(H3970,$AC$6:$CO$6,0)))</f>
        <v/>
      </c>
      <c r="L3970" s="1" t="str">
        <f t="shared" si="809"/>
        <v/>
      </c>
      <c r="M3970" s="1" t="str">
        <f t="shared" si="810"/>
        <v/>
      </c>
    </row>
    <row r="3971" spans="2:13" x14ac:dyDescent="0.2">
      <c r="B3971" s="1" t="str">
        <f t="shared" si="805"/>
        <v/>
      </c>
      <c r="C3971" s="12">
        <f t="shared" si="806"/>
        <v>1</v>
      </c>
      <c r="D3971" s="1" t="str">
        <f t="shared" si="807"/>
        <v/>
      </c>
      <c r="E3971" s="1" t="str">
        <f t="shared" si="808"/>
        <v/>
      </c>
      <c r="H3971" s="1" t="str">
        <f>IF(ISBLANK(N3971),"",IF(SUM(AC3971:CO3971)=0,"other",INDEX(AC$6:CO$6,MATCH(1,AC3971:CO3971,0))))</f>
        <v/>
      </c>
      <c r="I3971" s="1" t="str" cm="1">
        <f t="array" ref="I3971">IF(ISBLANK(N3971),"",INDEX($AC$7:$CO$7,,MATCH(H3971,$AC$6:$CO$6,0)))</f>
        <v/>
      </c>
      <c r="L3971" s="1" t="str">
        <f t="shared" si="809"/>
        <v/>
      </c>
      <c r="M3971" s="1" t="str">
        <f t="shared" si="810"/>
        <v/>
      </c>
    </row>
    <row r="3972" spans="2:13" x14ac:dyDescent="0.2">
      <c r="B3972" s="1" t="str">
        <f t="shared" si="805"/>
        <v/>
      </c>
      <c r="C3972" s="12">
        <f t="shared" si="806"/>
        <v>1</v>
      </c>
      <c r="D3972" s="1" t="str">
        <f t="shared" si="807"/>
        <v/>
      </c>
      <c r="E3972" s="1" t="str">
        <f t="shared" si="808"/>
        <v/>
      </c>
      <c r="H3972" s="1" t="str">
        <f>IF(ISBLANK(N3972),"",IF(SUM(AC3972:CO3972)=0,"other",INDEX(AC$6:CO$6,MATCH(1,AC3972:CO3972,0))))</f>
        <v/>
      </c>
      <c r="I3972" s="1" t="str" cm="1">
        <f t="array" ref="I3972">IF(ISBLANK(N3972),"",INDEX($AC$7:$CO$7,,MATCH(H3972,$AC$6:$CO$6,0)))</f>
        <v/>
      </c>
      <c r="L3972" s="1" t="str">
        <f t="shared" si="809"/>
        <v/>
      </c>
      <c r="M3972" s="1" t="str">
        <f t="shared" si="810"/>
        <v/>
      </c>
    </row>
    <row r="3973" spans="2:13" x14ac:dyDescent="0.2">
      <c r="B3973" s="1" t="str">
        <f t="shared" si="805"/>
        <v/>
      </c>
      <c r="C3973" s="12">
        <f t="shared" si="806"/>
        <v>1</v>
      </c>
      <c r="D3973" s="1" t="str">
        <f t="shared" si="807"/>
        <v/>
      </c>
      <c r="E3973" s="1" t="str">
        <f t="shared" si="808"/>
        <v/>
      </c>
      <c r="H3973" s="1" t="str">
        <f>IF(ISBLANK(N3973),"",IF(SUM(AC3973:CO3973)=0,"other",INDEX(AC$6:CO$6,MATCH(1,AC3973:CO3973,0))))</f>
        <v/>
      </c>
      <c r="I3973" s="1" t="str" cm="1">
        <f t="array" ref="I3973">IF(ISBLANK(N3973),"",INDEX($AC$7:$CO$7,,MATCH(H3973,$AC$6:$CO$6,0)))</f>
        <v/>
      </c>
      <c r="L3973" s="1" t="str">
        <f t="shared" si="809"/>
        <v/>
      </c>
      <c r="M3973" s="1" t="str">
        <f t="shared" si="810"/>
        <v/>
      </c>
    </row>
    <row r="3974" spans="2:13" x14ac:dyDescent="0.2">
      <c r="B3974" s="1" t="str">
        <f t="shared" si="805"/>
        <v/>
      </c>
      <c r="C3974" s="12">
        <f t="shared" si="806"/>
        <v>1</v>
      </c>
      <c r="D3974" s="1" t="str">
        <f t="shared" si="807"/>
        <v/>
      </c>
      <c r="E3974" s="1" t="str">
        <f t="shared" si="808"/>
        <v/>
      </c>
      <c r="H3974" s="1" t="str">
        <f>IF(ISBLANK(N3974),"",IF(SUM(AC3974:CO3974)=0,"other",INDEX(AC$6:CO$6,MATCH(1,AC3974:CO3974,0))))</f>
        <v/>
      </c>
      <c r="I3974" s="1" t="str" cm="1">
        <f t="array" ref="I3974">IF(ISBLANK(N3974),"",INDEX($AC$7:$CO$7,,MATCH(H3974,$AC$6:$CO$6,0)))</f>
        <v/>
      </c>
      <c r="L3974" s="1" t="str">
        <f t="shared" si="809"/>
        <v/>
      </c>
      <c r="M3974" s="1" t="str">
        <f t="shared" si="810"/>
        <v/>
      </c>
    </row>
    <row r="3975" spans="2:13" x14ac:dyDescent="0.2">
      <c r="B3975" s="1" t="str">
        <f t="shared" si="805"/>
        <v/>
      </c>
      <c r="C3975" s="12">
        <f t="shared" si="806"/>
        <v>1</v>
      </c>
      <c r="D3975" s="1" t="str">
        <f t="shared" si="807"/>
        <v/>
      </c>
      <c r="E3975" s="1" t="str">
        <f t="shared" si="808"/>
        <v/>
      </c>
      <c r="H3975" s="1" t="str">
        <f>IF(ISBLANK(N3975),"",IF(SUM(AC3975:CO3975)=0,"other",INDEX(AC$6:CO$6,MATCH(1,AC3975:CO3975,0))))</f>
        <v/>
      </c>
      <c r="I3975" s="1" t="str" cm="1">
        <f t="array" ref="I3975">IF(ISBLANK(N3975),"",INDEX($AC$7:$CO$7,,MATCH(H3975,$AC$6:$CO$6,0)))</f>
        <v/>
      </c>
      <c r="L3975" s="1" t="str">
        <f t="shared" si="809"/>
        <v/>
      </c>
      <c r="M3975" s="1" t="str">
        <f t="shared" si="810"/>
        <v/>
      </c>
    </row>
    <row r="3976" spans="2:13" x14ac:dyDescent="0.2">
      <c r="B3976" s="1" t="str">
        <f t="shared" si="805"/>
        <v/>
      </c>
      <c r="C3976" s="12">
        <f t="shared" si="806"/>
        <v>1</v>
      </c>
      <c r="D3976" s="1" t="str">
        <f t="shared" si="807"/>
        <v/>
      </c>
      <c r="E3976" s="1" t="str">
        <f t="shared" si="808"/>
        <v/>
      </c>
      <c r="H3976" s="1" t="str">
        <f>IF(ISBLANK(N3976),"",IF(SUM(AC3976:CO3976)=0,"other",INDEX(AC$6:CO$6,MATCH(1,AC3976:CO3976,0))))</f>
        <v/>
      </c>
      <c r="I3976" s="1" t="str" cm="1">
        <f t="array" ref="I3976">IF(ISBLANK(N3976),"",INDEX($AC$7:$CO$7,,MATCH(H3976,$AC$6:$CO$6,0)))</f>
        <v/>
      </c>
      <c r="L3976" s="1" t="str">
        <f t="shared" si="809"/>
        <v/>
      </c>
      <c r="M3976" s="1" t="str">
        <f t="shared" si="810"/>
        <v/>
      </c>
    </row>
    <row r="3977" spans="2:13" x14ac:dyDescent="0.2">
      <c r="B3977" s="1" t="str">
        <f t="shared" si="805"/>
        <v/>
      </c>
      <c r="C3977" s="12">
        <f t="shared" si="806"/>
        <v>1</v>
      </c>
      <c r="D3977" s="1" t="str">
        <f t="shared" si="807"/>
        <v/>
      </c>
      <c r="E3977" s="1" t="str">
        <f t="shared" si="808"/>
        <v/>
      </c>
      <c r="H3977" s="1" t="str">
        <f>IF(ISBLANK(N3977),"",IF(SUM(AC3977:CO3977)=0,"other",INDEX(AC$6:CO$6,MATCH(1,AC3977:CO3977,0))))</f>
        <v/>
      </c>
      <c r="I3977" s="1" t="str" cm="1">
        <f t="array" ref="I3977">IF(ISBLANK(N3977),"",INDEX($AC$7:$CO$7,,MATCH(H3977,$AC$6:$CO$6,0)))</f>
        <v/>
      </c>
      <c r="L3977" s="1" t="str">
        <f t="shared" si="809"/>
        <v/>
      </c>
      <c r="M3977" s="1" t="str">
        <f t="shared" si="810"/>
        <v/>
      </c>
    </row>
    <row r="3978" spans="2:13" x14ac:dyDescent="0.2">
      <c r="B3978" s="1" t="str">
        <f t="shared" ref="B3978:B4041" si="811">IF(ISBLANK(N3978),"",YEAR(O3978))</f>
        <v/>
      </c>
      <c r="C3978" s="12">
        <f t="shared" ref="C3978:C4041" si="812">IF(ISBLANK(M3978),"",MONTH(O3978))</f>
        <v>1</v>
      </c>
      <c r="D3978" s="1" t="str">
        <f t="shared" ref="D3978:D4041" si="813">IF(ISBLANK(N3978),"",WEEKNUM(O3978))</f>
        <v/>
      </c>
      <c r="E3978" s="1" t="str">
        <f t="shared" ref="E3978:E4041" si="814">S3978&amp;R3978</f>
        <v/>
      </c>
      <c r="H3978" s="1" t="str">
        <f>IF(ISBLANK(N3978),"",IF(SUM(AC3978:CO3978)=0,"other",INDEX(AC$6:CO$6,MATCH(1,AC3978:CO3978,0))))</f>
        <v/>
      </c>
      <c r="I3978" s="1" t="str" cm="1">
        <f t="array" ref="I3978">IF(ISBLANK(N3978),"",INDEX($AC$7:$CO$7,,MATCH(H3978,$AC$6:$CO$6,0)))</f>
        <v/>
      </c>
      <c r="L3978" s="1" t="str">
        <f t="shared" ref="L3978:L4041" si="815">IF(ISBLANK(J3978),H3978,J3978)</f>
        <v/>
      </c>
      <c r="M3978" s="1" t="str">
        <f t="shared" ref="M3978:M4041" si="816">IF(ISBLANK(K3978),I3978,K3978)</f>
        <v/>
      </c>
    </row>
    <row r="3979" spans="2:13" x14ac:dyDescent="0.2">
      <c r="B3979" s="1" t="str">
        <f t="shared" si="811"/>
        <v/>
      </c>
      <c r="C3979" s="12">
        <f t="shared" si="812"/>
        <v>1</v>
      </c>
      <c r="D3979" s="1" t="str">
        <f t="shared" si="813"/>
        <v/>
      </c>
      <c r="E3979" s="1" t="str">
        <f t="shared" si="814"/>
        <v/>
      </c>
      <c r="H3979" s="1" t="str">
        <f>IF(ISBLANK(N3979),"",IF(SUM(AC3979:CO3979)=0,"other",INDEX(AC$6:CO$6,MATCH(1,AC3979:CO3979,0))))</f>
        <v/>
      </c>
      <c r="I3979" s="1" t="str" cm="1">
        <f t="array" ref="I3979">IF(ISBLANK(N3979),"",INDEX($AC$7:$CO$7,,MATCH(H3979,$AC$6:$CO$6,0)))</f>
        <v/>
      </c>
      <c r="L3979" s="1" t="str">
        <f t="shared" si="815"/>
        <v/>
      </c>
      <c r="M3979" s="1" t="str">
        <f t="shared" si="816"/>
        <v/>
      </c>
    </row>
    <row r="3980" spans="2:13" x14ac:dyDescent="0.2">
      <c r="B3980" s="1" t="str">
        <f t="shared" si="811"/>
        <v/>
      </c>
      <c r="C3980" s="12">
        <f t="shared" si="812"/>
        <v>1</v>
      </c>
      <c r="D3980" s="1" t="str">
        <f t="shared" si="813"/>
        <v/>
      </c>
      <c r="E3980" s="1" t="str">
        <f t="shared" si="814"/>
        <v/>
      </c>
      <c r="H3980" s="1" t="str">
        <f>IF(ISBLANK(N3980),"",IF(SUM(AC3980:CO3980)=0,"other",INDEX(AC$6:CO$6,MATCH(1,AC3980:CO3980,0))))</f>
        <v/>
      </c>
      <c r="I3980" s="1" t="str" cm="1">
        <f t="array" ref="I3980">IF(ISBLANK(N3980),"",INDEX($AC$7:$CO$7,,MATCH(H3980,$AC$6:$CO$6,0)))</f>
        <v/>
      </c>
      <c r="L3980" s="1" t="str">
        <f t="shared" si="815"/>
        <v/>
      </c>
      <c r="M3980" s="1" t="str">
        <f t="shared" si="816"/>
        <v/>
      </c>
    </row>
    <row r="3981" spans="2:13" x14ac:dyDescent="0.2">
      <c r="B3981" s="1" t="str">
        <f t="shared" si="811"/>
        <v/>
      </c>
      <c r="C3981" s="12">
        <f t="shared" si="812"/>
        <v>1</v>
      </c>
      <c r="D3981" s="1" t="str">
        <f t="shared" si="813"/>
        <v/>
      </c>
      <c r="E3981" s="1" t="str">
        <f t="shared" si="814"/>
        <v/>
      </c>
      <c r="H3981" s="1" t="str">
        <f>IF(ISBLANK(N3981),"",IF(SUM(AC3981:CO3981)=0,"other",INDEX(AC$6:CO$6,MATCH(1,AC3981:CO3981,0))))</f>
        <v/>
      </c>
      <c r="I3981" s="1" t="str" cm="1">
        <f t="array" ref="I3981">IF(ISBLANK(N3981),"",INDEX($AC$7:$CO$7,,MATCH(H3981,$AC$6:$CO$6,0)))</f>
        <v/>
      </c>
      <c r="L3981" s="1" t="str">
        <f t="shared" si="815"/>
        <v/>
      </c>
      <c r="M3981" s="1" t="str">
        <f t="shared" si="816"/>
        <v/>
      </c>
    </row>
    <row r="3982" spans="2:13" x14ac:dyDescent="0.2">
      <c r="B3982" s="1" t="str">
        <f t="shared" si="811"/>
        <v/>
      </c>
      <c r="C3982" s="12">
        <f t="shared" si="812"/>
        <v>1</v>
      </c>
      <c r="D3982" s="1" t="str">
        <f t="shared" si="813"/>
        <v/>
      </c>
      <c r="E3982" s="1" t="str">
        <f t="shared" si="814"/>
        <v/>
      </c>
      <c r="H3982" s="1" t="str">
        <f>IF(ISBLANK(N3982),"",IF(SUM(AC3982:CO3982)=0,"other",INDEX(AC$6:CO$6,MATCH(1,AC3982:CO3982,0))))</f>
        <v/>
      </c>
      <c r="I3982" s="1" t="str" cm="1">
        <f t="array" ref="I3982">IF(ISBLANK(N3982),"",INDEX($AC$7:$CO$7,,MATCH(H3982,$AC$6:$CO$6,0)))</f>
        <v/>
      </c>
      <c r="L3982" s="1" t="str">
        <f t="shared" si="815"/>
        <v/>
      </c>
      <c r="M3982" s="1" t="str">
        <f t="shared" si="816"/>
        <v/>
      </c>
    </row>
    <row r="3983" spans="2:13" x14ac:dyDescent="0.2">
      <c r="B3983" s="1" t="str">
        <f t="shared" si="811"/>
        <v/>
      </c>
      <c r="C3983" s="12">
        <f t="shared" si="812"/>
        <v>1</v>
      </c>
      <c r="D3983" s="1" t="str">
        <f t="shared" si="813"/>
        <v/>
      </c>
      <c r="E3983" s="1" t="str">
        <f t="shared" si="814"/>
        <v/>
      </c>
      <c r="H3983" s="1" t="str">
        <f>IF(ISBLANK(N3983),"",IF(SUM(AC3983:CO3983)=0,"other",INDEX(AC$6:CO$6,MATCH(1,AC3983:CO3983,0))))</f>
        <v/>
      </c>
      <c r="I3983" s="1" t="str" cm="1">
        <f t="array" ref="I3983">IF(ISBLANK(N3983),"",INDEX($AC$7:$CO$7,,MATCH(H3983,$AC$6:$CO$6,0)))</f>
        <v/>
      </c>
      <c r="L3983" s="1" t="str">
        <f t="shared" si="815"/>
        <v/>
      </c>
      <c r="M3983" s="1" t="str">
        <f t="shared" si="816"/>
        <v/>
      </c>
    </row>
    <row r="3984" spans="2:13" x14ac:dyDescent="0.2">
      <c r="B3984" s="1" t="str">
        <f t="shared" si="811"/>
        <v/>
      </c>
      <c r="C3984" s="12">
        <f t="shared" si="812"/>
        <v>1</v>
      </c>
      <c r="D3984" s="1" t="str">
        <f t="shared" si="813"/>
        <v/>
      </c>
      <c r="E3984" s="1" t="str">
        <f t="shared" si="814"/>
        <v/>
      </c>
      <c r="H3984" s="1" t="str">
        <f>IF(ISBLANK(N3984),"",IF(SUM(AC3984:CO3984)=0,"other",INDEX(AC$6:CO$6,MATCH(1,AC3984:CO3984,0))))</f>
        <v/>
      </c>
      <c r="I3984" s="1" t="str" cm="1">
        <f t="array" ref="I3984">IF(ISBLANK(N3984),"",INDEX($AC$7:$CO$7,,MATCH(H3984,$AC$6:$CO$6,0)))</f>
        <v/>
      </c>
      <c r="L3984" s="1" t="str">
        <f t="shared" si="815"/>
        <v/>
      </c>
      <c r="M3984" s="1" t="str">
        <f t="shared" si="816"/>
        <v/>
      </c>
    </row>
    <row r="3985" spans="2:13" x14ac:dyDescent="0.2">
      <c r="B3985" s="1" t="str">
        <f t="shared" si="811"/>
        <v/>
      </c>
      <c r="C3985" s="12">
        <f t="shared" si="812"/>
        <v>1</v>
      </c>
      <c r="D3985" s="1" t="str">
        <f t="shared" si="813"/>
        <v/>
      </c>
      <c r="E3985" s="1" t="str">
        <f t="shared" si="814"/>
        <v/>
      </c>
      <c r="H3985" s="1" t="str">
        <f>IF(ISBLANK(N3985),"",IF(SUM(AC3985:CO3985)=0,"other",INDEX(AC$6:CO$6,MATCH(1,AC3985:CO3985,0))))</f>
        <v/>
      </c>
      <c r="I3985" s="1" t="str" cm="1">
        <f t="array" ref="I3985">IF(ISBLANK(N3985),"",INDEX($AC$7:$CO$7,,MATCH(H3985,$AC$6:$CO$6,0)))</f>
        <v/>
      </c>
      <c r="L3985" s="1" t="str">
        <f t="shared" si="815"/>
        <v/>
      </c>
      <c r="M3985" s="1" t="str">
        <f t="shared" si="816"/>
        <v/>
      </c>
    </row>
    <row r="3986" spans="2:13" x14ac:dyDescent="0.2">
      <c r="B3986" s="1" t="str">
        <f t="shared" si="811"/>
        <v/>
      </c>
      <c r="C3986" s="12">
        <f t="shared" si="812"/>
        <v>1</v>
      </c>
      <c r="D3986" s="1" t="str">
        <f t="shared" si="813"/>
        <v/>
      </c>
      <c r="E3986" s="1" t="str">
        <f t="shared" si="814"/>
        <v/>
      </c>
      <c r="H3986" s="1" t="str">
        <f>IF(ISBLANK(N3986),"",IF(SUM(AC3986:CO3986)=0,"other",INDEX(AC$6:CO$6,MATCH(1,AC3986:CO3986,0))))</f>
        <v/>
      </c>
      <c r="I3986" s="1" t="str" cm="1">
        <f t="array" ref="I3986">IF(ISBLANK(N3986),"",INDEX($AC$7:$CO$7,,MATCH(H3986,$AC$6:$CO$6,0)))</f>
        <v/>
      </c>
      <c r="L3986" s="1" t="str">
        <f t="shared" si="815"/>
        <v/>
      </c>
      <c r="M3986" s="1" t="str">
        <f t="shared" si="816"/>
        <v/>
      </c>
    </row>
    <row r="3987" spans="2:13" x14ac:dyDescent="0.2">
      <c r="B3987" s="1" t="str">
        <f t="shared" si="811"/>
        <v/>
      </c>
      <c r="C3987" s="12">
        <f t="shared" si="812"/>
        <v>1</v>
      </c>
      <c r="D3987" s="1" t="str">
        <f t="shared" si="813"/>
        <v/>
      </c>
      <c r="E3987" s="1" t="str">
        <f t="shared" si="814"/>
        <v/>
      </c>
      <c r="H3987" s="1" t="str">
        <f>IF(ISBLANK(N3987),"",IF(SUM(AC3987:CO3987)=0,"other",INDEX(AC$6:CO$6,MATCH(1,AC3987:CO3987,0))))</f>
        <v/>
      </c>
      <c r="I3987" s="1" t="str" cm="1">
        <f t="array" ref="I3987">IF(ISBLANK(N3987),"",INDEX($AC$7:$CO$7,,MATCH(H3987,$AC$6:$CO$6,0)))</f>
        <v/>
      </c>
      <c r="L3987" s="1" t="str">
        <f t="shared" si="815"/>
        <v/>
      </c>
      <c r="M3987" s="1" t="str">
        <f t="shared" si="816"/>
        <v/>
      </c>
    </row>
    <row r="3988" spans="2:13" x14ac:dyDescent="0.2">
      <c r="B3988" s="1" t="str">
        <f t="shared" si="811"/>
        <v/>
      </c>
      <c r="C3988" s="12">
        <f t="shared" si="812"/>
        <v>1</v>
      </c>
      <c r="D3988" s="1" t="str">
        <f t="shared" si="813"/>
        <v/>
      </c>
      <c r="E3988" s="1" t="str">
        <f t="shared" si="814"/>
        <v/>
      </c>
      <c r="H3988" s="1" t="str">
        <f>IF(ISBLANK(N3988),"",IF(SUM(AC3988:CO3988)=0,"other",INDEX(AC$6:CO$6,MATCH(1,AC3988:CO3988,0))))</f>
        <v/>
      </c>
      <c r="I3988" s="1" t="str" cm="1">
        <f t="array" ref="I3988">IF(ISBLANK(N3988),"",INDEX($AC$7:$CO$7,,MATCH(H3988,$AC$6:$CO$6,0)))</f>
        <v/>
      </c>
      <c r="L3988" s="1" t="str">
        <f t="shared" si="815"/>
        <v/>
      </c>
      <c r="M3988" s="1" t="str">
        <f t="shared" si="816"/>
        <v/>
      </c>
    </row>
    <row r="3989" spans="2:13" x14ac:dyDescent="0.2">
      <c r="B3989" s="1" t="str">
        <f t="shared" si="811"/>
        <v/>
      </c>
      <c r="C3989" s="12">
        <f t="shared" si="812"/>
        <v>1</v>
      </c>
      <c r="D3989" s="1" t="str">
        <f t="shared" si="813"/>
        <v/>
      </c>
      <c r="E3989" s="1" t="str">
        <f t="shared" si="814"/>
        <v/>
      </c>
      <c r="H3989" s="1" t="str">
        <f>IF(ISBLANK(N3989),"",IF(SUM(AC3989:CO3989)=0,"other",INDEX(AC$6:CO$6,MATCH(1,AC3989:CO3989,0))))</f>
        <v/>
      </c>
      <c r="I3989" s="1" t="str" cm="1">
        <f t="array" ref="I3989">IF(ISBLANK(N3989),"",INDEX($AC$7:$CO$7,,MATCH(H3989,$AC$6:$CO$6,0)))</f>
        <v/>
      </c>
      <c r="L3989" s="1" t="str">
        <f t="shared" si="815"/>
        <v/>
      </c>
      <c r="M3989" s="1" t="str">
        <f t="shared" si="816"/>
        <v/>
      </c>
    </row>
    <row r="3990" spans="2:13" x14ac:dyDescent="0.2">
      <c r="B3990" s="1" t="str">
        <f t="shared" si="811"/>
        <v/>
      </c>
      <c r="C3990" s="12">
        <f t="shared" si="812"/>
        <v>1</v>
      </c>
      <c r="D3990" s="1" t="str">
        <f t="shared" si="813"/>
        <v/>
      </c>
      <c r="E3990" s="1" t="str">
        <f t="shared" si="814"/>
        <v/>
      </c>
      <c r="H3990" s="1" t="str">
        <f>IF(ISBLANK(N3990),"",IF(SUM(AC3990:CO3990)=0,"other",INDEX(AC$6:CO$6,MATCH(1,AC3990:CO3990,0))))</f>
        <v/>
      </c>
      <c r="I3990" s="1" t="str" cm="1">
        <f t="array" ref="I3990">IF(ISBLANK(N3990),"",INDEX($AC$7:$CO$7,,MATCH(H3990,$AC$6:$CO$6,0)))</f>
        <v/>
      </c>
      <c r="L3990" s="1" t="str">
        <f t="shared" si="815"/>
        <v/>
      </c>
      <c r="M3990" s="1" t="str">
        <f t="shared" si="816"/>
        <v/>
      </c>
    </row>
    <row r="3991" spans="2:13" x14ac:dyDescent="0.2">
      <c r="B3991" s="1" t="str">
        <f t="shared" si="811"/>
        <v/>
      </c>
      <c r="C3991" s="12">
        <f t="shared" si="812"/>
        <v>1</v>
      </c>
      <c r="D3991" s="1" t="str">
        <f t="shared" si="813"/>
        <v/>
      </c>
      <c r="E3991" s="1" t="str">
        <f t="shared" si="814"/>
        <v/>
      </c>
      <c r="H3991" s="1" t="str">
        <f>IF(ISBLANK(N3991),"",IF(SUM(AC3991:CO3991)=0,"other",INDEX(AC$6:CO$6,MATCH(1,AC3991:CO3991,0))))</f>
        <v/>
      </c>
      <c r="I3991" s="1" t="str" cm="1">
        <f t="array" ref="I3991">IF(ISBLANK(N3991),"",INDEX($AC$7:$CO$7,,MATCH(H3991,$AC$6:$CO$6,0)))</f>
        <v/>
      </c>
      <c r="L3991" s="1" t="str">
        <f t="shared" si="815"/>
        <v/>
      </c>
      <c r="M3991" s="1" t="str">
        <f t="shared" si="816"/>
        <v/>
      </c>
    </row>
    <row r="3992" spans="2:13" x14ac:dyDescent="0.2">
      <c r="B3992" s="1" t="str">
        <f t="shared" si="811"/>
        <v/>
      </c>
      <c r="C3992" s="12">
        <f t="shared" si="812"/>
        <v>1</v>
      </c>
      <c r="D3992" s="1" t="str">
        <f t="shared" si="813"/>
        <v/>
      </c>
      <c r="E3992" s="1" t="str">
        <f t="shared" si="814"/>
        <v/>
      </c>
      <c r="H3992" s="1" t="str">
        <f>IF(ISBLANK(N3992),"",IF(SUM(AC3992:CO3992)=0,"other",INDEX(AC$6:CO$6,MATCH(1,AC3992:CO3992,0))))</f>
        <v/>
      </c>
      <c r="I3992" s="1" t="str" cm="1">
        <f t="array" ref="I3992">IF(ISBLANK(N3992),"",INDEX($AC$7:$CO$7,,MATCH(H3992,$AC$6:$CO$6,0)))</f>
        <v/>
      </c>
      <c r="L3992" s="1" t="str">
        <f t="shared" si="815"/>
        <v/>
      </c>
      <c r="M3992" s="1" t="str">
        <f t="shared" si="816"/>
        <v/>
      </c>
    </row>
    <row r="3993" spans="2:13" x14ac:dyDescent="0.2">
      <c r="B3993" s="1" t="str">
        <f t="shared" si="811"/>
        <v/>
      </c>
      <c r="C3993" s="12">
        <f t="shared" si="812"/>
        <v>1</v>
      </c>
      <c r="D3993" s="1" t="str">
        <f t="shared" si="813"/>
        <v/>
      </c>
      <c r="E3993" s="1" t="str">
        <f t="shared" si="814"/>
        <v/>
      </c>
      <c r="H3993" s="1" t="str">
        <f>IF(ISBLANK(N3993),"",IF(SUM(AC3993:CO3993)=0,"other",INDEX(AC$6:CO$6,MATCH(1,AC3993:CO3993,0))))</f>
        <v/>
      </c>
      <c r="I3993" s="1" t="str" cm="1">
        <f t="array" ref="I3993">IF(ISBLANK(N3993),"",INDEX($AC$7:$CO$7,,MATCH(H3993,$AC$6:$CO$6,0)))</f>
        <v/>
      </c>
      <c r="L3993" s="1" t="str">
        <f t="shared" si="815"/>
        <v/>
      </c>
      <c r="M3993" s="1" t="str">
        <f t="shared" si="816"/>
        <v/>
      </c>
    </row>
    <row r="3994" spans="2:13" x14ac:dyDescent="0.2">
      <c r="B3994" s="1" t="str">
        <f t="shared" si="811"/>
        <v/>
      </c>
      <c r="C3994" s="12">
        <f t="shared" si="812"/>
        <v>1</v>
      </c>
      <c r="D3994" s="1" t="str">
        <f t="shared" si="813"/>
        <v/>
      </c>
      <c r="E3994" s="1" t="str">
        <f t="shared" si="814"/>
        <v/>
      </c>
      <c r="H3994" s="1" t="str">
        <f>IF(ISBLANK(N3994),"",IF(SUM(AC3994:CO3994)=0,"other",INDEX(AC$6:CO$6,MATCH(1,AC3994:CO3994,0))))</f>
        <v/>
      </c>
      <c r="I3994" s="1" t="str" cm="1">
        <f t="array" ref="I3994">IF(ISBLANK(N3994),"",INDEX($AC$7:$CO$7,,MATCH(H3994,$AC$6:$CO$6,0)))</f>
        <v/>
      </c>
      <c r="L3994" s="1" t="str">
        <f t="shared" si="815"/>
        <v/>
      </c>
      <c r="M3994" s="1" t="str">
        <f t="shared" si="816"/>
        <v/>
      </c>
    </row>
    <row r="3995" spans="2:13" x14ac:dyDescent="0.2">
      <c r="B3995" s="1" t="str">
        <f t="shared" si="811"/>
        <v/>
      </c>
      <c r="C3995" s="12">
        <f t="shared" si="812"/>
        <v>1</v>
      </c>
      <c r="D3995" s="1" t="str">
        <f t="shared" si="813"/>
        <v/>
      </c>
      <c r="E3995" s="1" t="str">
        <f t="shared" si="814"/>
        <v/>
      </c>
      <c r="H3995" s="1" t="str">
        <f>IF(ISBLANK(N3995),"",IF(SUM(AC3995:CO3995)=0,"other",INDEX(AC$6:CO$6,MATCH(1,AC3995:CO3995,0))))</f>
        <v/>
      </c>
      <c r="I3995" s="1" t="str" cm="1">
        <f t="array" ref="I3995">IF(ISBLANK(N3995),"",INDEX($AC$7:$CO$7,,MATCH(H3995,$AC$6:$CO$6,0)))</f>
        <v/>
      </c>
      <c r="L3995" s="1" t="str">
        <f t="shared" si="815"/>
        <v/>
      </c>
      <c r="M3995" s="1" t="str">
        <f t="shared" si="816"/>
        <v/>
      </c>
    </row>
    <row r="3996" spans="2:13" x14ac:dyDescent="0.2">
      <c r="B3996" s="1" t="str">
        <f t="shared" si="811"/>
        <v/>
      </c>
      <c r="C3996" s="12">
        <f t="shared" si="812"/>
        <v>1</v>
      </c>
      <c r="D3996" s="1" t="str">
        <f t="shared" si="813"/>
        <v/>
      </c>
      <c r="E3996" s="1" t="str">
        <f t="shared" si="814"/>
        <v/>
      </c>
      <c r="H3996" s="1" t="str">
        <f>IF(ISBLANK(N3996),"",IF(SUM(AC3996:CO3996)=0,"other",INDEX(AC$6:CO$6,MATCH(1,AC3996:CO3996,0))))</f>
        <v/>
      </c>
      <c r="I3996" s="1" t="str" cm="1">
        <f t="array" ref="I3996">IF(ISBLANK(N3996),"",INDEX($AC$7:$CO$7,,MATCH(H3996,$AC$6:$CO$6,0)))</f>
        <v/>
      </c>
      <c r="L3996" s="1" t="str">
        <f t="shared" si="815"/>
        <v/>
      </c>
      <c r="M3996" s="1" t="str">
        <f t="shared" si="816"/>
        <v/>
      </c>
    </row>
    <row r="3997" spans="2:13" x14ac:dyDescent="0.2">
      <c r="B3997" s="1" t="str">
        <f t="shared" si="811"/>
        <v/>
      </c>
      <c r="C3997" s="12">
        <f t="shared" si="812"/>
        <v>1</v>
      </c>
      <c r="D3997" s="1" t="str">
        <f t="shared" si="813"/>
        <v/>
      </c>
      <c r="E3997" s="1" t="str">
        <f t="shared" si="814"/>
        <v/>
      </c>
      <c r="H3997" s="1" t="str">
        <f>IF(ISBLANK(N3997),"",IF(SUM(AC3997:CO3997)=0,"other",INDEX(AC$6:CO$6,MATCH(1,AC3997:CO3997,0))))</f>
        <v/>
      </c>
      <c r="I3997" s="1" t="str" cm="1">
        <f t="array" ref="I3997">IF(ISBLANK(N3997),"",INDEX($AC$7:$CO$7,,MATCH(H3997,$AC$6:$CO$6,0)))</f>
        <v/>
      </c>
      <c r="L3997" s="1" t="str">
        <f t="shared" si="815"/>
        <v/>
      </c>
      <c r="M3997" s="1" t="str">
        <f t="shared" si="816"/>
        <v/>
      </c>
    </row>
    <row r="3998" spans="2:13" x14ac:dyDescent="0.2">
      <c r="B3998" s="1" t="str">
        <f t="shared" si="811"/>
        <v/>
      </c>
      <c r="C3998" s="12">
        <f t="shared" si="812"/>
        <v>1</v>
      </c>
      <c r="D3998" s="1" t="str">
        <f t="shared" si="813"/>
        <v/>
      </c>
      <c r="E3998" s="1" t="str">
        <f t="shared" si="814"/>
        <v/>
      </c>
      <c r="H3998" s="1" t="str">
        <f>IF(ISBLANK(N3998),"",IF(SUM(AC3998:CO3998)=0,"other",INDEX(AC$6:CO$6,MATCH(1,AC3998:CO3998,0))))</f>
        <v/>
      </c>
      <c r="I3998" s="1" t="str" cm="1">
        <f t="array" ref="I3998">IF(ISBLANK(N3998),"",INDEX($AC$7:$CO$7,,MATCH(H3998,$AC$6:$CO$6,0)))</f>
        <v/>
      </c>
      <c r="L3998" s="1" t="str">
        <f t="shared" si="815"/>
        <v/>
      </c>
      <c r="M3998" s="1" t="str">
        <f t="shared" si="816"/>
        <v/>
      </c>
    </row>
    <row r="3999" spans="2:13" x14ac:dyDescent="0.2">
      <c r="B3999" s="1" t="str">
        <f t="shared" si="811"/>
        <v/>
      </c>
      <c r="C3999" s="12">
        <f t="shared" si="812"/>
        <v>1</v>
      </c>
      <c r="D3999" s="1" t="str">
        <f t="shared" si="813"/>
        <v/>
      </c>
      <c r="E3999" s="1" t="str">
        <f t="shared" si="814"/>
        <v/>
      </c>
      <c r="H3999" s="1" t="str">
        <f>IF(ISBLANK(N3999),"",IF(SUM(AC3999:CO3999)=0,"other",INDEX(AC$6:CO$6,MATCH(1,AC3999:CO3999,0))))</f>
        <v/>
      </c>
      <c r="I3999" s="1" t="str" cm="1">
        <f t="array" ref="I3999">IF(ISBLANK(N3999),"",INDEX($AC$7:$CO$7,,MATCH(H3999,$AC$6:$CO$6,0)))</f>
        <v/>
      </c>
      <c r="L3999" s="1" t="str">
        <f t="shared" si="815"/>
        <v/>
      </c>
      <c r="M3999" s="1" t="str">
        <f t="shared" si="816"/>
        <v/>
      </c>
    </row>
    <row r="4000" spans="2:13" x14ac:dyDescent="0.2">
      <c r="B4000" s="1" t="str">
        <f t="shared" si="811"/>
        <v/>
      </c>
      <c r="C4000" s="12">
        <f t="shared" si="812"/>
        <v>1</v>
      </c>
      <c r="D4000" s="1" t="str">
        <f t="shared" si="813"/>
        <v/>
      </c>
      <c r="E4000" s="1" t="str">
        <f t="shared" si="814"/>
        <v/>
      </c>
      <c r="H4000" s="1" t="str">
        <f>IF(ISBLANK(N4000),"",IF(SUM(AC4000:CO4000)=0,"other",INDEX(AC$6:CO$6,MATCH(1,AC4000:CO4000,0))))</f>
        <v/>
      </c>
      <c r="I4000" s="1" t="str" cm="1">
        <f t="array" ref="I4000">IF(ISBLANK(N4000),"",INDEX($AC$7:$CO$7,,MATCH(H4000,$AC$6:$CO$6,0)))</f>
        <v/>
      </c>
      <c r="L4000" s="1" t="str">
        <f t="shared" si="815"/>
        <v/>
      </c>
      <c r="M4000" s="1" t="str">
        <f t="shared" si="816"/>
        <v/>
      </c>
    </row>
    <row r="4001" spans="2:13" x14ac:dyDescent="0.2">
      <c r="B4001" s="1" t="str">
        <f t="shared" si="811"/>
        <v/>
      </c>
      <c r="C4001" s="12">
        <f t="shared" si="812"/>
        <v>1</v>
      </c>
      <c r="D4001" s="1" t="str">
        <f t="shared" si="813"/>
        <v/>
      </c>
      <c r="E4001" s="1" t="str">
        <f t="shared" si="814"/>
        <v/>
      </c>
      <c r="H4001" s="1" t="str">
        <f>IF(ISBLANK(N4001),"",IF(SUM(AC4001:CO4001)=0,"other",INDEX(AC$6:CO$6,MATCH(1,AC4001:CO4001,0))))</f>
        <v/>
      </c>
      <c r="I4001" s="1" t="str" cm="1">
        <f t="array" ref="I4001">IF(ISBLANK(N4001),"",INDEX($AC$7:$CO$7,,MATCH(H4001,$AC$6:$CO$6,0)))</f>
        <v/>
      </c>
      <c r="L4001" s="1" t="str">
        <f t="shared" si="815"/>
        <v/>
      </c>
      <c r="M4001" s="1" t="str">
        <f t="shared" si="816"/>
        <v/>
      </c>
    </row>
    <row r="4002" spans="2:13" x14ac:dyDescent="0.2">
      <c r="B4002" s="1" t="str">
        <f t="shared" si="811"/>
        <v/>
      </c>
      <c r="C4002" s="12">
        <f t="shared" si="812"/>
        <v>1</v>
      </c>
      <c r="D4002" s="1" t="str">
        <f t="shared" si="813"/>
        <v/>
      </c>
      <c r="E4002" s="1" t="str">
        <f t="shared" si="814"/>
        <v/>
      </c>
      <c r="H4002" s="1" t="str">
        <f>IF(ISBLANK(N4002),"",IF(SUM(AC4002:CO4002)=0,"other",INDEX(AC$6:CO$6,MATCH(1,AC4002:CO4002,0))))</f>
        <v/>
      </c>
      <c r="I4002" s="1" t="str" cm="1">
        <f t="array" ref="I4002">IF(ISBLANK(N4002),"",INDEX($AC$7:$CO$7,,MATCH(H4002,$AC$6:$CO$6,0)))</f>
        <v/>
      </c>
      <c r="L4002" s="1" t="str">
        <f t="shared" si="815"/>
        <v/>
      </c>
      <c r="M4002" s="1" t="str">
        <f t="shared" si="816"/>
        <v/>
      </c>
    </row>
    <row r="4003" spans="2:13" x14ac:dyDescent="0.2">
      <c r="B4003" s="1" t="str">
        <f t="shared" si="811"/>
        <v/>
      </c>
      <c r="C4003" s="12">
        <f t="shared" si="812"/>
        <v>1</v>
      </c>
      <c r="D4003" s="1" t="str">
        <f t="shared" si="813"/>
        <v/>
      </c>
      <c r="E4003" s="1" t="str">
        <f t="shared" si="814"/>
        <v/>
      </c>
      <c r="H4003" s="1" t="str">
        <f>IF(ISBLANK(N4003),"",IF(SUM(AC4003:CO4003)=0,"other",INDEX(AC$6:CO$6,MATCH(1,AC4003:CO4003,0))))</f>
        <v/>
      </c>
      <c r="I4003" s="1" t="str" cm="1">
        <f t="array" ref="I4003">IF(ISBLANK(N4003),"",INDEX($AC$7:$CO$7,,MATCH(H4003,$AC$6:$CO$6,0)))</f>
        <v/>
      </c>
      <c r="L4003" s="1" t="str">
        <f t="shared" si="815"/>
        <v/>
      </c>
      <c r="M4003" s="1" t="str">
        <f t="shared" si="816"/>
        <v/>
      </c>
    </row>
    <row r="4004" spans="2:13" x14ac:dyDescent="0.2">
      <c r="B4004" s="1" t="str">
        <f t="shared" si="811"/>
        <v/>
      </c>
      <c r="C4004" s="12">
        <f t="shared" si="812"/>
        <v>1</v>
      </c>
      <c r="D4004" s="1" t="str">
        <f t="shared" si="813"/>
        <v/>
      </c>
      <c r="E4004" s="1" t="str">
        <f t="shared" si="814"/>
        <v/>
      </c>
      <c r="H4004" s="1" t="str">
        <f>IF(ISBLANK(N4004),"",IF(SUM(AC4004:CO4004)=0,"other",INDEX(AC$6:CO$6,MATCH(1,AC4004:CO4004,0))))</f>
        <v/>
      </c>
      <c r="I4004" s="1" t="str" cm="1">
        <f t="array" ref="I4004">IF(ISBLANK(N4004),"",INDEX($AC$7:$CO$7,,MATCH(H4004,$AC$6:$CO$6,0)))</f>
        <v/>
      </c>
      <c r="L4004" s="1" t="str">
        <f t="shared" si="815"/>
        <v/>
      </c>
      <c r="M4004" s="1" t="str">
        <f t="shared" si="816"/>
        <v/>
      </c>
    </row>
    <row r="4005" spans="2:13" x14ac:dyDescent="0.2">
      <c r="B4005" s="1" t="str">
        <f t="shared" si="811"/>
        <v/>
      </c>
      <c r="C4005" s="12">
        <f t="shared" si="812"/>
        <v>1</v>
      </c>
      <c r="D4005" s="1" t="str">
        <f t="shared" si="813"/>
        <v/>
      </c>
      <c r="E4005" s="1" t="str">
        <f t="shared" si="814"/>
        <v/>
      </c>
      <c r="H4005" s="1" t="str">
        <f>IF(ISBLANK(N4005),"",IF(SUM(AC4005:CO4005)=0,"other",INDEX(AC$6:CO$6,MATCH(1,AC4005:CO4005,0))))</f>
        <v/>
      </c>
      <c r="I4005" s="1" t="str" cm="1">
        <f t="array" ref="I4005">IF(ISBLANK(N4005),"",INDEX($AC$7:$CO$7,,MATCH(H4005,$AC$6:$CO$6,0)))</f>
        <v/>
      </c>
      <c r="L4005" s="1" t="str">
        <f t="shared" si="815"/>
        <v/>
      </c>
      <c r="M4005" s="1" t="str">
        <f t="shared" si="816"/>
        <v/>
      </c>
    </row>
    <row r="4006" spans="2:13" x14ac:dyDescent="0.2">
      <c r="B4006" s="1" t="str">
        <f t="shared" si="811"/>
        <v/>
      </c>
      <c r="C4006" s="12">
        <f t="shared" si="812"/>
        <v>1</v>
      </c>
      <c r="D4006" s="1" t="str">
        <f t="shared" si="813"/>
        <v/>
      </c>
      <c r="E4006" s="1" t="str">
        <f t="shared" si="814"/>
        <v/>
      </c>
      <c r="H4006" s="1" t="str">
        <f>IF(ISBLANK(N4006),"",IF(SUM(AC4006:CO4006)=0,"other",INDEX(AC$6:CO$6,MATCH(1,AC4006:CO4006,0))))</f>
        <v/>
      </c>
      <c r="I4006" s="1" t="str" cm="1">
        <f t="array" ref="I4006">IF(ISBLANK(N4006),"",INDEX($AC$7:$CO$7,,MATCH(H4006,$AC$6:$CO$6,0)))</f>
        <v/>
      </c>
      <c r="L4006" s="1" t="str">
        <f t="shared" si="815"/>
        <v/>
      </c>
      <c r="M4006" s="1" t="str">
        <f t="shared" si="816"/>
        <v/>
      </c>
    </row>
    <row r="4007" spans="2:13" x14ac:dyDescent="0.2">
      <c r="B4007" s="1" t="str">
        <f t="shared" si="811"/>
        <v/>
      </c>
      <c r="C4007" s="12">
        <f t="shared" si="812"/>
        <v>1</v>
      </c>
      <c r="D4007" s="1" t="str">
        <f t="shared" si="813"/>
        <v/>
      </c>
      <c r="E4007" s="1" t="str">
        <f t="shared" si="814"/>
        <v/>
      </c>
      <c r="H4007" s="1" t="str">
        <f>IF(ISBLANK(N4007),"",IF(SUM(AC4007:CO4007)=0,"other",INDEX(AC$6:CO$6,MATCH(1,AC4007:CO4007,0))))</f>
        <v/>
      </c>
      <c r="I4007" s="1" t="str" cm="1">
        <f t="array" ref="I4007">IF(ISBLANK(N4007),"",INDEX($AC$7:$CO$7,,MATCH(H4007,$AC$6:$CO$6,0)))</f>
        <v/>
      </c>
      <c r="L4007" s="1" t="str">
        <f t="shared" si="815"/>
        <v/>
      </c>
      <c r="M4007" s="1" t="str">
        <f t="shared" si="816"/>
        <v/>
      </c>
    </row>
    <row r="4008" spans="2:13" x14ac:dyDescent="0.2">
      <c r="B4008" s="1" t="str">
        <f t="shared" si="811"/>
        <v/>
      </c>
      <c r="C4008" s="12">
        <f t="shared" si="812"/>
        <v>1</v>
      </c>
      <c r="D4008" s="1" t="str">
        <f t="shared" si="813"/>
        <v/>
      </c>
      <c r="E4008" s="1" t="str">
        <f t="shared" si="814"/>
        <v/>
      </c>
      <c r="H4008" s="1" t="str">
        <f>IF(ISBLANK(N4008),"",IF(SUM(AC4008:CO4008)=0,"other",INDEX(AC$6:CO$6,MATCH(1,AC4008:CO4008,0))))</f>
        <v/>
      </c>
      <c r="I4008" s="1" t="str" cm="1">
        <f t="array" ref="I4008">IF(ISBLANK(N4008),"",INDEX($AC$7:$CO$7,,MATCH(H4008,$AC$6:$CO$6,0)))</f>
        <v/>
      </c>
      <c r="L4008" s="1" t="str">
        <f t="shared" si="815"/>
        <v/>
      </c>
      <c r="M4008" s="1" t="str">
        <f t="shared" si="816"/>
        <v/>
      </c>
    </row>
    <row r="4009" spans="2:13" x14ac:dyDescent="0.2">
      <c r="B4009" s="1" t="str">
        <f t="shared" si="811"/>
        <v/>
      </c>
      <c r="C4009" s="12">
        <f t="shared" si="812"/>
        <v>1</v>
      </c>
      <c r="D4009" s="1" t="str">
        <f t="shared" si="813"/>
        <v/>
      </c>
      <c r="E4009" s="1" t="str">
        <f t="shared" si="814"/>
        <v/>
      </c>
      <c r="H4009" s="1" t="str">
        <f>IF(ISBLANK(N4009),"",IF(SUM(AC4009:CO4009)=0,"other",INDEX(AC$6:CO$6,MATCH(1,AC4009:CO4009,0))))</f>
        <v/>
      </c>
      <c r="I4009" s="1" t="str" cm="1">
        <f t="array" ref="I4009">IF(ISBLANK(N4009),"",INDEX($AC$7:$CO$7,,MATCH(H4009,$AC$6:$CO$6,0)))</f>
        <v/>
      </c>
      <c r="L4009" s="1" t="str">
        <f t="shared" si="815"/>
        <v/>
      </c>
      <c r="M4009" s="1" t="str">
        <f t="shared" si="816"/>
        <v/>
      </c>
    </row>
    <row r="4010" spans="2:13" x14ac:dyDescent="0.2">
      <c r="B4010" s="1" t="str">
        <f t="shared" si="811"/>
        <v/>
      </c>
      <c r="C4010" s="12">
        <f t="shared" si="812"/>
        <v>1</v>
      </c>
      <c r="D4010" s="1" t="str">
        <f t="shared" si="813"/>
        <v/>
      </c>
      <c r="E4010" s="1" t="str">
        <f t="shared" si="814"/>
        <v/>
      </c>
      <c r="H4010" s="1" t="str">
        <f>IF(ISBLANK(N4010),"",IF(SUM(AC4010:CO4010)=0,"other",INDEX(AC$6:CO$6,MATCH(1,AC4010:CO4010,0))))</f>
        <v/>
      </c>
      <c r="I4010" s="1" t="str" cm="1">
        <f t="array" ref="I4010">IF(ISBLANK(N4010),"",INDEX($AC$7:$CO$7,,MATCH(H4010,$AC$6:$CO$6,0)))</f>
        <v/>
      </c>
      <c r="L4010" s="1" t="str">
        <f t="shared" si="815"/>
        <v/>
      </c>
      <c r="M4010" s="1" t="str">
        <f t="shared" si="816"/>
        <v/>
      </c>
    </row>
    <row r="4011" spans="2:13" x14ac:dyDescent="0.2">
      <c r="B4011" s="1" t="str">
        <f t="shared" si="811"/>
        <v/>
      </c>
      <c r="C4011" s="12">
        <f t="shared" si="812"/>
        <v>1</v>
      </c>
      <c r="D4011" s="1" t="str">
        <f t="shared" si="813"/>
        <v/>
      </c>
      <c r="E4011" s="1" t="str">
        <f t="shared" si="814"/>
        <v/>
      </c>
      <c r="H4011" s="1" t="str">
        <f>IF(ISBLANK(N4011),"",IF(SUM(AC4011:CO4011)=0,"other",INDEX(AC$6:CO$6,MATCH(1,AC4011:CO4011,0))))</f>
        <v/>
      </c>
      <c r="I4011" s="1" t="str" cm="1">
        <f t="array" ref="I4011">IF(ISBLANK(N4011),"",INDEX($AC$7:$CO$7,,MATCH(H4011,$AC$6:$CO$6,0)))</f>
        <v/>
      </c>
      <c r="L4011" s="1" t="str">
        <f t="shared" si="815"/>
        <v/>
      </c>
      <c r="M4011" s="1" t="str">
        <f t="shared" si="816"/>
        <v/>
      </c>
    </row>
    <row r="4012" spans="2:13" x14ac:dyDescent="0.2">
      <c r="B4012" s="1" t="str">
        <f t="shared" si="811"/>
        <v/>
      </c>
      <c r="C4012" s="12">
        <f t="shared" si="812"/>
        <v>1</v>
      </c>
      <c r="D4012" s="1" t="str">
        <f t="shared" si="813"/>
        <v/>
      </c>
      <c r="E4012" s="1" t="str">
        <f t="shared" si="814"/>
        <v/>
      </c>
      <c r="H4012" s="1" t="str">
        <f>IF(ISBLANK(N4012),"",IF(SUM(AC4012:CO4012)=0,"other",INDEX(AC$6:CO$6,MATCH(1,AC4012:CO4012,0))))</f>
        <v/>
      </c>
      <c r="I4012" s="1" t="str" cm="1">
        <f t="array" ref="I4012">IF(ISBLANK(N4012),"",INDEX($AC$7:$CO$7,,MATCH(H4012,$AC$6:$CO$6,0)))</f>
        <v/>
      </c>
      <c r="L4012" s="1" t="str">
        <f t="shared" si="815"/>
        <v/>
      </c>
      <c r="M4012" s="1" t="str">
        <f t="shared" si="816"/>
        <v/>
      </c>
    </row>
    <row r="4013" spans="2:13" x14ac:dyDescent="0.2">
      <c r="B4013" s="1" t="str">
        <f t="shared" si="811"/>
        <v/>
      </c>
      <c r="C4013" s="12">
        <f t="shared" si="812"/>
        <v>1</v>
      </c>
      <c r="D4013" s="1" t="str">
        <f t="shared" si="813"/>
        <v/>
      </c>
      <c r="E4013" s="1" t="str">
        <f t="shared" si="814"/>
        <v/>
      </c>
      <c r="H4013" s="1" t="str">
        <f>IF(ISBLANK(N4013),"",IF(SUM(AC4013:CO4013)=0,"other",INDEX(AC$6:CO$6,MATCH(1,AC4013:CO4013,0))))</f>
        <v/>
      </c>
      <c r="I4013" s="1" t="str" cm="1">
        <f t="array" ref="I4013">IF(ISBLANK(N4013),"",INDEX($AC$7:$CO$7,,MATCH(H4013,$AC$6:$CO$6,0)))</f>
        <v/>
      </c>
      <c r="L4013" s="1" t="str">
        <f t="shared" si="815"/>
        <v/>
      </c>
      <c r="M4013" s="1" t="str">
        <f t="shared" si="816"/>
        <v/>
      </c>
    </row>
    <row r="4014" spans="2:13" x14ac:dyDescent="0.2">
      <c r="B4014" s="1" t="str">
        <f t="shared" si="811"/>
        <v/>
      </c>
      <c r="C4014" s="12">
        <f t="shared" si="812"/>
        <v>1</v>
      </c>
      <c r="D4014" s="1" t="str">
        <f t="shared" si="813"/>
        <v/>
      </c>
      <c r="E4014" s="1" t="str">
        <f t="shared" si="814"/>
        <v/>
      </c>
      <c r="H4014" s="1" t="str">
        <f>IF(ISBLANK(N4014),"",IF(SUM(AC4014:CO4014)=0,"other",INDEX(AC$6:CO$6,MATCH(1,AC4014:CO4014,0))))</f>
        <v/>
      </c>
      <c r="I4014" s="1" t="str" cm="1">
        <f t="array" ref="I4014">IF(ISBLANK(N4014),"",INDEX($AC$7:$CO$7,,MATCH(H4014,$AC$6:$CO$6,0)))</f>
        <v/>
      </c>
      <c r="L4014" s="1" t="str">
        <f t="shared" si="815"/>
        <v/>
      </c>
      <c r="M4014" s="1" t="str">
        <f t="shared" si="816"/>
        <v/>
      </c>
    </row>
    <row r="4015" spans="2:13" x14ac:dyDescent="0.2">
      <c r="B4015" s="1" t="str">
        <f t="shared" si="811"/>
        <v/>
      </c>
      <c r="C4015" s="12">
        <f t="shared" si="812"/>
        <v>1</v>
      </c>
      <c r="D4015" s="1" t="str">
        <f t="shared" si="813"/>
        <v/>
      </c>
      <c r="E4015" s="1" t="str">
        <f t="shared" si="814"/>
        <v/>
      </c>
      <c r="H4015" s="1" t="str">
        <f>IF(ISBLANK(N4015),"",IF(SUM(AC4015:CO4015)=0,"other",INDEX(AC$6:CO$6,MATCH(1,AC4015:CO4015,0))))</f>
        <v/>
      </c>
      <c r="I4015" s="1" t="str" cm="1">
        <f t="array" ref="I4015">IF(ISBLANK(N4015),"",INDEX($AC$7:$CO$7,,MATCH(H4015,$AC$6:$CO$6,0)))</f>
        <v/>
      </c>
      <c r="L4015" s="1" t="str">
        <f t="shared" si="815"/>
        <v/>
      </c>
      <c r="M4015" s="1" t="str">
        <f t="shared" si="816"/>
        <v/>
      </c>
    </row>
    <row r="4016" spans="2:13" x14ac:dyDescent="0.2">
      <c r="B4016" s="1" t="str">
        <f t="shared" si="811"/>
        <v/>
      </c>
      <c r="C4016" s="12">
        <f t="shared" si="812"/>
        <v>1</v>
      </c>
      <c r="D4016" s="1" t="str">
        <f t="shared" si="813"/>
        <v/>
      </c>
      <c r="E4016" s="1" t="str">
        <f t="shared" si="814"/>
        <v/>
      </c>
      <c r="H4016" s="1" t="str">
        <f>IF(ISBLANK(N4016),"",IF(SUM(AC4016:CO4016)=0,"other",INDEX(AC$6:CO$6,MATCH(1,AC4016:CO4016,0))))</f>
        <v/>
      </c>
      <c r="I4016" s="1" t="str" cm="1">
        <f t="array" ref="I4016">IF(ISBLANK(N4016),"",INDEX($AC$7:$CO$7,,MATCH(H4016,$AC$6:$CO$6,0)))</f>
        <v/>
      </c>
      <c r="L4016" s="1" t="str">
        <f t="shared" si="815"/>
        <v/>
      </c>
      <c r="M4016" s="1" t="str">
        <f t="shared" si="816"/>
        <v/>
      </c>
    </row>
    <row r="4017" spans="2:13" x14ac:dyDescent="0.2">
      <c r="B4017" s="1" t="str">
        <f t="shared" si="811"/>
        <v/>
      </c>
      <c r="C4017" s="12">
        <f t="shared" si="812"/>
        <v>1</v>
      </c>
      <c r="D4017" s="1" t="str">
        <f t="shared" si="813"/>
        <v/>
      </c>
      <c r="E4017" s="1" t="str">
        <f t="shared" si="814"/>
        <v/>
      </c>
      <c r="H4017" s="1" t="str">
        <f>IF(ISBLANK(N4017),"",IF(SUM(AC4017:CO4017)=0,"other",INDEX(AC$6:CO$6,MATCH(1,AC4017:CO4017,0))))</f>
        <v/>
      </c>
      <c r="I4017" s="1" t="str" cm="1">
        <f t="array" ref="I4017">IF(ISBLANK(N4017),"",INDEX($AC$7:$CO$7,,MATCH(H4017,$AC$6:$CO$6,0)))</f>
        <v/>
      </c>
      <c r="L4017" s="1" t="str">
        <f t="shared" si="815"/>
        <v/>
      </c>
      <c r="M4017" s="1" t="str">
        <f t="shared" si="816"/>
        <v/>
      </c>
    </row>
    <row r="4018" spans="2:13" x14ac:dyDescent="0.2">
      <c r="B4018" s="1" t="str">
        <f t="shared" si="811"/>
        <v/>
      </c>
      <c r="C4018" s="12">
        <f t="shared" si="812"/>
        <v>1</v>
      </c>
      <c r="D4018" s="1" t="str">
        <f t="shared" si="813"/>
        <v/>
      </c>
      <c r="E4018" s="1" t="str">
        <f t="shared" si="814"/>
        <v/>
      </c>
      <c r="H4018" s="1" t="str">
        <f>IF(ISBLANK(N4018),"",IF(SUM(AC4018:CO4018)=0,"other",INDEX(AC$6:CO$6,MATCH(1,AC4018:CO4018,0))))</f>
        <v/>
      </c>
      <c r="I4018" s="1" t="str" cm="1">
        <f t="array" ref="I4018">IF(ISBLANK(N4018),"",INDEX($AC$7:$CO$7,,MATCH(H4018,$AC$6:$CO$6,0)))</f>
        <v/>
      </c>
      <c r="L4018" s="1" t="str">
        <f t="shared" si="815"/>
        <v/>
      </c>
      <c r="M4018" s="1" t="str">
        <f t="shared" si="816"/>
        <v/>
      </c>
    </row>
    <row r="4019" spans="2:13" x14ac:dyDescent="0.2">
      <c r="B4019" s="1" t="str">
        <f t="shared" si="811"/>
        <v/>
      </c>
      <c r="C4019" s="12">
        <f t="shared" si="812"/>
        <v>1</v>
      </c>
      <c r="D4019" s="1" t="str">
        <f t="shared" si="813"/>
        <v/>
      </c>
      <c r="E4019" s="1" t="str">
        <f t="shared" si="814"/>
        <v/>
      </c>
      <c r="H4019" s="1" t="str">
        <f>IF(ISBLANK(N4019),"",IF(SUM(AC4019:CO4019)=0,"other",INDEX(AC$6:CO$6,MATCH(1,AC4019:CO4019,0))))</f>
        <v/>
      </c>
      <c r="I4019" s="1" t="str" cm="1">
        <f t="array" ref="I4019">IF(ISBLANK(N4019),"",INDEX($AC$7:$CO$7,,MATCH(H4019,$AC$6:$CO$6,0)))</f>
        <v/>
      </c>
      <c r="L4019" s="1" t="str">
        <f t="shared" si="815"/>
        <v/>
      </c>
      <c r="M4019" s="1" t="str">
        <f t="shared" si="816"/>
        <v/>
      </c>
    </row>
    <row r="4020" spans="2:13" x14ac:dyDescent="0.2">
      <c r="B4020" s="1" t="str">
        <f t="shared" si="811"/>
        <v/>
      </c>
      <c r="C4020" s="12">
        <f t="shared" si="812"/>
        <v>1</v>
      </c>
      <c r="D4020" s="1" t="str">
        <f t="shared" si="813"/>
        <v/>
      </c>
      <c r="E4020" s="1" t="str">
        <f t="shared" si="814"/>
        <v/>
      </c>
      <c r="H4020" s="1" t="str">
        <f>IF(ISBLANK(N4020),"",IF(SUM(AC4020:CO4020)=0,"other",INDEX(AC$6:CO$6,MATCH(1,AC4020:CO4020,0))))</f>
        <v/>
      </c>
      <c r="I4020" s="1" t="str" cm="1">
        <f t="array" ref="I4020">IF(ISBLANK(N4020),"",INDEX($AC$7:$CO$7,,MATCH(H4020,$AC$6:$CO$6,0)))</f>
        <v/>
      </c>
      <c r="L4020" s="1" t="str">
        <f t="shared" si="815"/>
        <v/>
      </c>
      <c r="M4020" s="1" t="str">
        <f t="shared" si="816"/>
        <v/>
      </c>
    </row>
    <row r="4021" spans="2:13" x14ac:dyDescent="0.2">
      <c r="B4021" s="1" t="str">
        <f t="shared" si="811"/>
        <v/>
      </c>
      <c r="C4021" s="12">
        <f t="shared" si="812"/>
        <v>1</v>
      </c>
      <c r="D4021" s="1" t="str">
        <f t="shared" si="813"/>
        <v/>
      </c>
      <c r="E4021" s="1" t="str">
        <f t="shared" si="814"/>
        <v/>
      </c>
      <c r="H4021" s="1" t="str">
        <f>IF(ISBLANK(N4021),"",IF(SUM(AC4021:CO4021)=0,"other",INDEX(AC$6:CO$6,MATCH(1,AC4021:CO4021,0))))</f>
        <v/>
      </c>
      <c r="I4021" s="1" t="str" cm="1">
        <f t="array" ref="I4021">IF(ISBLANK(N4021),"",INDEX($AC$7:$CO$7,,MATCH(H4021,$AC$6:$CO$6,0)))</f>
        <v/>
      </c>
      <c r="L4021" s="1" t="str">
        <f t="shared" si="815"/>
        <v/>
      </c>
      <c r="M4021" s="1" t="str">
        <f t="shared" si="816"/>
        <v/>
      </c>
    </row>
    <row r="4022" spans="2:13" x14ac:dyDescent="0.2">
      <c r="B4022" s="1" t="str">
        <f t="shared" si="811"/>
        <v/>
      </c>
      <c r="C4022" s="12">
        <f t="shared" si="812"/>
        <v>1</v>
      </c>
      <c r="D4022" s="1" t="str">
        <f t="shared" si="813"/>
        <v/>
      </c>
      <c r="E4022" s="1" t="str">
        <f t="shared" si="814"/>
        <v/>
      </c>
      <c r="H4022" s="1" t="str">
        <f>IF(ISBLANK(N4022),"",IF(SUM(AC4022:CO4022)=0,"other",INDEX(AC$6:CO$6,MATCH(1,AC4022:CO4022,0))))</f>
        <v/>
      </c>
      <c r="I4022" s="1" t="str" cm="1">
        <f t="array" ref="I4022">IF(ISBLANK(N4022),"",INDEX($AC$7:$CO$7,,MATCH(H4022,$AC$6:$CO$6,0)))</f>
        <v/>
      </c>
      <c r="L4022" s="1" t="str">
        <f t="shared" si="815"/>
        <v/>
      </c>
      <c r="M4022" s="1" t="str">
        <f t="shared" si="816"/>
        <v/>
      </c>
    </row>
    <row r="4023" spans="2:13" x14ac:dyDescent="0.2">
      <c r="B4023" s="1" t="str">
        <f t="shared" si="811"/>
        <v/>
      </c>
      <c r="C4023" s="12">
        <f t="shared" si="812"/>
        <v>1</v>
      </c>
      <c r="D4023" s="1" t="str">
        <f t="shared" si="813"/>
        <v/>
      </c>
      <c r="E4023" s="1" t="str">
        <f t="shared" si="814"/>
        <v/>
      </c>
      <c r="H4023" s="1" t="str">
        <f>IF(ISBLANK(N4023),"",IF(SUM(AC4023:CO4023)=0,"other",INDEX(AC$6:CO$6,MATCH(1,AC4023:CO4023,0))))</f>
        <v/>
      </c>
      <c r="I4023" s="1" t="str" cm="1">
        <f t="array" ref="I4023">IF(ISBLANK(N4023),"",INDEX($AC$7:$CO$7,,MATCH(H4023,$AC$6:$CO$6,0)))</f>
        <v/>
      </c>
      <c r="L4023" s="1" t="str">
        <f t="shared" si="815"/>
        <v/>
      </c>
      <c r="M4023" s="1" t="str">
        <f t="shared" si="816"/>
        <v/>
      </c>
    </row>
    <row r="4024" spans="2:13" x14ac:dyDescent="0.2">
      <c r="B4024" s="1" t="str">
        <f t="shared" si="811"/>
        <v/>
      </c>
      <c r="C4024" s="12">
        <f t="shared" si="812"/>
        <v>1</v>
      </c>
      <c r="D4024" s="1" t="str">
        <f t="shared" si="813"/>
        <v/>
      </c>
      <c r="E4024" s="1" t="str">
        <f t="shared" si="814"/>
        <v/>
      </c>
      <c r="H4024" s="1" t="str">
        <f>IF(ISBLANK(N4024),"",IF(SUM(AC4024:CO4024)=0,"other",INDEX(AC$6:CO$6,MATCH(1,AC4024:CO4024,0))))</f>
        <v/>
      </c>
      <c r="I4024" s="1" t="str" cm="1">
        <f t="array" ref="I4024">IF(ISBLANK(N4024),"",INDEX($AC$7:$CO$7,,MATCH(H4024,$AC$6:$CO$6,0)))</f>
        <v/>
      </c>
      <c r="L4024" s="1" t="str">
        <f t="shared" si="815"/>
        <v/>
      </c>
      <c r="M4024" s="1" t="str">
        <f t="shared" si="816"/>
        <v/>
      </c>
    </row>
    <row r="4025" spans="2:13" x14ac:dyDescent="0.2">
      <c r="B4025" s="1" t="str">
        <f t="shared" si="811"/>
        <v/>
      </c>
      <c r="C4025" s="12">
        <f t="shared" si="812"/>
        <v>1</v>
      </c>
      <c r="D4025" s="1" t="str">
        <f t="shared" si="813"/>
        <v/>
      </c>
      <c r="E4025" s="1" t="str">
        <f t="shared" si="814"/>
        <v/>
      </c>
      <c r="H4025" s="1" t="str">
        <f>IF(ISBLANK(N4025),"",IF(SUM(AC4025:CO4025)=0,"other",INDEX(AC$6:CO$6,MATCH(1,AC4025:CO4025,0))))</f>
        <v/>
      </c>
      <c r="I4025" s="1" t="str" cm="1">
        <f t="array" ref="I4025">IF(ISBLANK(N4025),"",INDEX($AC$7:$CO$7,,MATCH(H4025,$AC$6:$CO$6,0)))</f>
        <v/>
      </c>
      <c r="L4025" s="1" t="str">
        <f t="shared" si="815"/>
        <v/>
      </c>
      <c r="M4025" s="1" t="str">
        <f t="shared" si="816"/>
        <v/>
      </c>
    </row>
    <row r="4026" spans="2:13" x14ac:dyDescent="0.2">
      <c r="B4026" s="1" t="str">
        <f t="shared" si="811"/>
        <v/>
      </c>
      <c r="C4026" s="12">
        <f t="shared" si="812"/>
        <v>1</v>
      </c>
      <c r="D4026" s="1" t="str">
        <f t="shared" si="813"/>
        <v/>
      </c>
      <c r="E4026" s="1" t="str">
        <f t="shared" si="814"/>
        <v/>
      </c>
      <c r="H4026" s="1" t="str">
        <f>IF(ISBLANK(N4026),"",IF(SUM(AC4026:CO4026)=0,"other",INDEX(AC$6:CO$6,MATCH(1,AC4026:CO4026,0))))</f>
        <v/>
      </c>
      <c r="I4026" s="1" t="str" cm="1">
        <f t="array" ref="I4026">IF(ISBLANK(N4026),"",INDEX($AC$7:$CO$7,,MATCH(H4026,$AC$6:$CO$6,0)))</f>
        <v/>
      </c>
      <c r="L4026" s="1" t="str">
        <f t="shared" si="815"/>
        <v/>
      </c>
      <c r="M4026" s="1" t="str">
        <f t="shared" si="816"/>
        <v/>
      </c>
    </row>
    <row r="4027" spans="2:13" x14ac:dyDescent="0.2">
      <c r="B4027" s="1" t="str">
        <f t="shared" si="811"/>
        <v/>
      </c>
      <c r="C4027" s="12">
        <f t="shared" si="812"/>
        <v>1</v>
      </c>
      <c r="D4027" s="1" t="str">
        <f t="shared" si="813"/>
        <v/>
      </c>
      <c r="E4027" s="1" t="str">
        <f t="shared" si="814"/>
        <v/>
      </c>
      <c r="H4027" s="1" t="str">
        <f>IF(ISBLANK(N4027),"",IF(SUM(AC4027:CO4027)=0,"other",INDEX(AC$6:CO$6,MATCH(1,AC4027:CO4027,0))))</f>
        <v/>
      </c>
      <c r="I4027" s="1" t="str" cm="1">
        <f t="array" ref="I4027">IF(ISBLANK(N4027),"",INDEX($AC$7:$CO$7,,MATCH(H4027,$AC$6:$CO$6,0)))</f>
        <v/>
      </c>
      <c r="L4027" s="1" t="str">
        <f t="shared" si="815"/>
        <v/>
      </c>
      <c r="M4027" s="1" t="str">
        <f t="shared" si="816"/>
        <v/>
      </c>
    </row>
    <row r="4028" spans="2:13" x14ac:dyDescent="0.2">
      <c r="B4028" s="1" t="str">
        <f t="shared" si="811"/>
        <v/>
      </c>
      <c r="C4028" s="12">
        <f t="shared" si="812"/>
        <v>1</v>
      </c>
      <c r="D4028" s="1" t="str">
        <f t="shared" si="813"/>
        <v/>
      </c>
      <c r="E4028" s="1" t="str">
        <f t="shared" si="814"/>
        <v/>
      </c>
      <c r="H4028" s="1" t="str">
        <f>IF(ISBLANK(N4028),"",IF(SUM(AC4028:CO4028)=0,"other",INDEX(AC$6:CO$6,MATCH(1,AC4028:CO4028,0))))</f>
        <v/>
      </c>
      <c r="I4028" s="1" t="str" cm="1">
        <f t="array" ref="I4028">IF(ISBLANK(N4028),"",INDEX($AC$7:$CO$7,,MATCH(H4028,$AC$6:$CO$6,0)))</f>
        <v/>
      </c>
      <c r="L4028" s="1" t="str">
        <f t="shared" si="815"/>
        <v/>
      </c>
      <c r="M4028" s="1" t="str">
        <f t="shared" si="816"/>
        <v/>
      </c>
    </row>
    <row r="4029" spans="2:13" x14ac:dyDescent="0.2">
      <c r="B4029" s="1" t="str">
        <f t="shared" si="811"/>
        <v/>
      </c>
      <c r="C4029" s="12">
        <f t="shared" si="812"/>
        <v>1</v>
      </c>
      <c r="D4029" s="1" t="str">
        <f t="shared" si="813"/>
        <v/>
      </c>
      <c r="E4029" s="1" t="str">
        <f t="shared" si="814"/>
        <v/>
      </c>
      <c r="H4029" s="1" t="str">
        <f>IF(ISBLANK(N4029),"",IF(SUM(AC4029:CO4029)=0,"other",INDEX(AC$6:CO$6,MATCH(1,AC4029:CO4029,0))))</f>
        <v/>
      </c>
      <c r="I4029" s="1" t="str" cm="1">
        <f t="array" ref="I4029">IF(ISBLANK(N4029),"",INDEX($AC$7:$CO$7,,MATCH(H4029,$AC$6:$CO$6,0)))</f>
        <v/>
      </c>
      <c r="L4029" s="1" t="str">
        <f t="shared" si="815"/>
        <v/>
      </c>
      <c r="M4029" s="1" t="str">
        <f t="shared" si="816"/>
        <v/>
      </c>
    </row>
    <row r="4030" spans="2:13" x14ac:dyDescent="0.2">
      <c r="B4030" s="1" t="str">
        <f t="shared" si="811"/>
        <v/>
      </c>
      <c r="C4030" s="12">
        <f t="shared" si="812"/>
        <v>1</v>
      </c>
      <c r="D4030" s="1" t="str">
        <f t="shared" si="813"/>
        <v/>
      </c>
      <c r="E4030" s="1" t="str">
        <f t="shared" si="814"/>
        <v/>
      </c>
      <c r="H4030" s="1" t="str">
        <f>IF(ISBLANK(N4030),"",IF(SUM(AC4030:CO4030)=0,"other",INDEX(AC$6:CO$6,MATCH(1,AC4030:CO4030,0))))</f>
        <v/>
      </c>
      <c r="I4030" s="1" t="str" cm="1">
        <f t="array" ref="I4030">IF(ISBLANK(N4030),"",INDEX($AC$7:$CO$7,,MATCH(H4030,$AC$6:$CO$6,0)))</f>
        <v/>
      </c>
      <c r="L4030" s="1" t="str">
        <f t="shared" si="815"/>
        <v/>
      </c>
      <c r="M4030" s="1" t="str">
        <f t="shared" si="816"/>
        <v/>
      </c>
    </row>
    <row r="4031" spans="2:13" x14ac:dyDescent="0.2">
      <c r="B4031" s="1" t="str">
        <f t="shared" si="811"/>
        <v/>
      </c>
      <c r="C4031" s="12">
        <f t="shared" si="812"/>
        <v>1</v>
      </c>
      <c r="D4031" s="1" t="str">
        <f t="shared" si="813"/>
        <v/>
      </c>
      <c r="E4031" s="1" t="str">
        <f t="shared" si="814"/>
        <v/>
      </c>
      <c r="H4031" s="1" t="str">
        <f>IF(ISBLANK(N4031),"",IF(SUM(AC4031:CO4031)=0,"other",INDEX(AC$6:CO$6,MATCH(1,AC4031:CO4031,0))))</f>
        <v/>
      </c>
      <c r="I4031" s="1" t="str" cm="1">
        <f t="array" ref="I4031">IF(ISBLANK(N4031),"",INDEX($AC$7:$CO$7,,MATCH(H4031,$AC$6:$CO$6,0)))</f>
        <v/>
      </c>
      <c r="L4031" s="1" t="str">
        <f t="shared" si="815"/>
        <v/>
      </c>
      <c r="M4031" s="1" t="str">
        <f t="shared" si="816"/>
        <v/>
      </c>
    </row>
    <row r="4032" spans="2:13" x14ac:dyDescent="0.2">
      <c r="B4032" s="1" t="str">
        <f t="shared" si="811"/>
        <v/>
      </c>
      <c r="C4032" s="12">
        <f t="shared" si="812"/>
        <v>1</v>
      </c>
      <c r="D4032" s="1" t="str">
        <f t="shared" si="813"/>
        <v/>
      </c>
      <c r="E4032" s="1" t="str">
        <f t="shared" si="814"/>
        <v/>
      </c>
      <c r="H4032" s="1" t="str">
        <f>IF(ISBLANK(N4032),"",IF(SUM(AC4032:CO4032)=0,"other",INDEX(AC$6:CO$6,MATCH(1,AC4032:CO4032,0))))</f>
        <v/>
      </c>
      <c r="I4032" s="1" t="str" cm="1">
        <f t="array" ref="I4032">IF(ISBLANK(N4032),"",INDEX($AC$7:$CO$7,,MATCH(H4032,$AC$6:$CO$6,0)))</f>
        <v/>
      </c>
      <c r="L4032" s="1" t="str">
        <f t="shared" si="815"/>
        <v/>
      </c>
      <c r="M4032" s="1" t="str">
        <f t="shared" si="816"/>
        <v/>
      </c>
    </row>
    <row r="4033" spans="2:13" x14ac:dyDescent="0.2">
      <c r="B4033" s="1" t="str">
        <f t="shared" si="811"/>
        <v/>
      </c>
      <c r="C4033" s="12">
        <f t="shared" si="812"/>
        <v>1</v>
      </c>
      <c r="D4033" s="1" t="str">
        <f t="shared" si="813"/>
        <v/>
      </c>
      <c r="E4033" s="1" t="str">
        <f t="shared" si="814"/>
        <v/>
      </c>
      <c r="H4033" s="1" t="str">
        <f>IF(ISBLANK(N4033),"",IF(SUM(AC4033:CO4033)=0,"other",INDEX(AC$6:CO$6,MATCH(1,AC4033:CO4033,0))))</f>
        <v/>
      </c>
      <c r="I4033" s="1" t="str" cm="1">
        <f t="array" ref="I4033">IF(ISBLANK(N4033),"",INDEX($AC$7:$CO$7,,MATCH(H4033,$AC$6:$CO$6,0)))</f>
        <v/>
      </c>
      <c r="L4033" s="1" t="str">
        <f t="shared" si="815"/>
        <v/>
      </c>
      <c r="M4033" s="1" t="str">
        <f t="shared" si="816"/>
        <v/>
      </c>
    </row>
    <row r="4034" spans="2:13" x14ac:dyDescent="0.2">
      <c r="B4034" s="1" t="str">
        <f t="shared" si="811"/>
        <v/>
      </c>
      <c r="C4034" s="12">
        <f t="shared" si="812"/>
        <v>1</v>
      </c>
      <c r="D4034" s="1" t="str">
        <f t="shared" si="813"/>
        <v/>
      </c>
      <c r="E4034" s="1" t="str">
        <f t="shared" si="814"/>
        <v/>
      </c>
      <c r="H4034" s="1" t="str">
        <f>IF(ISBLANK(N4034),"",IF(SUM(AC4034:CO4034)=0,"other",INDEX(AC$6:CO$6,MATCH(1,AC4034:CO4034,0))))</f>
        <v/>
      </c>
      <c r="I4034" s="1" t="str" cm="1">
        <f t="array" ref="I4034">IF(ISBLANK(N4034),"",INDEX($AC$7:$CO$7,,MATCH(H4034,$AC$6:$CO$6,0)))</f>
        <v/>
      </c>
      <c r="L4034" s="1" t="str">
        <f t="shared" si="815"/>
        <v/>
      </c>
      <c r="M4034" s="1" t="str">
        <f t="shared" si="816"/>
        <v/>
      </c>
    </row>
    <row r="4035" spans="2:13" x14ac:dyDescent="0.2">
      <c r="B4035" s="1" t="str">
        <f t="shared" si="811"/>
        <v/>
      </c>
      <c r="C4035" s="12">
        <f t="shared" si="812"/>
        <v>1</v>
      </c>
      <c r="D4035" s="1" t="str">
        <f t="shared" si="813"/>
        <v/>
      </c>
      <c r="E4035" s="1" t="str">
        <f t="shared" si="814"/>
        <v/>
      </c>
      <c r="H4035" s="1" t="str">
        <f>IF(ISBLANK(N4035),"",IF(SUM(AC4035:CO4035)=0,"other",INDEX(AC$6:CO$6,MATCH(1,AC4035:CO4035,0))))</f>
        <v/>
      </c>
      <c r="I4035" s="1" t="str" cm="1">
        <f t="array" ref="I4035">IF(ISBLANK(N4035),"",INDEX($AC$7:$CO$7,,MATCH(H4035,$AC$6:$CO$6,0)))</f>
        <v/>
      </c>
      <c r="L4035" s="1" t="str">
        <f t="shared" si="815"/>
        <v/>
      </c>
      <c r="M4035" s="1" t="str">
        <f t="shared" si="816"/>
        <v/>
      </c>
    </row>
    <row r="4036" spans="2:13" x14ac:dyDescent="0.2">
      <c r="B4036" s="1" t="str">
        <f t="shared" si="811"/>
        <v/>
      </c>
      <c r="C4036" s="12">
        <f t="shared" si="812"/>
        <v>1</v>
      </c>
      <c r="D4036" s="1" t="str">
        <f t="shared" si="813"/>
        <v/>
      </c>
      <c r="E4036" s="1" t="str">
        <f t="shared" si="814"/>
        <v/>
      </c>
      <c r="H4036" s="1" t="str">
        <f>IF(ISBLANK(N4036),"",IF(SUM(AC4036:CO4036)=0,"other",INDEX(AC$6:CO$6,MATCH(1,AC4036:CO4036,0))))</f>
        <v/>
      </c>
      <c r="I4036" s="1" t="str" cm="1">
        <f t="array" ref="I4036">IF(ISBLANK(N4036),"",INDEX($AC$7:$CO$7,,MATCH(H4036,$AC$6:$CO$6,0)))</f>
        <v/>
      </c>
      <c r="L4036" s="1" t="str">
        <f t="shared" si="815"/>
        <v/>
      </c>
      <c r="M4036" s="1" t="str">
        <f t="shared" si="816"/>
        <v/>
      </c>
    </row>
    <row r="4037" spans="2:13" x14ac:dyDescent="0.2">
      <c r="B4037" s="1" t="str">
        <f t="shared" si="811"/>
        <v/>
      </c>
      <c r="C4037" s="12">
        <f t="shared" si="812"/>
        <v>1</v>
      </c>
      <c r="D4037" s="1" t="str">
        <f t="shared" si="813"/>
        <v/>
      </c>
      <c r="E4037" s="1" t="str">
        <f t="shared" si="814"/>
        <v/>
      </c>
      <c r="H4037" s="1" t="str">
        <f>IF(ISBLANK(N4037),"",IF(SUM(AC4037:CO4037)=0,"other",INDEX(AC$6:CO$6,MATCH(1,AC4037:CO4037,0))))</f>
        <v/>
      </c>
      <c r="I4037" s="1" t="str" cm="1">
        <f t="array" ref="I4037">IF(ISBLANK(N4037),"",INDEX($AC$7:$CO$7,,MATCH(H4037,$AC$6:$CO$6,0)))</f>
        <v/>
      </c>
      <c r="L4037" s="1" t="str">
        <f t="shared" si="815"/>
        <v/>
      </c>
      <c r="M4037" s="1" t="str">
        <f t="shared" si="816"/>
        <v/>
      </c>
    </row>
    <row r="4038" spans="2:13" x14ac:dyDescent="0.2">
      <c r="B4038" s="1" t="str">
        <f t="shared" si="811"/>
        <v/>
      </c>
      <c r="C4038" s="12">
        <f t="shared" si="812"/>
        <v>1</v>
      </c>
      <c r="D4038" s="1" t="str">
        <f t="shared" si="813"/>
        <v/>
      </c>
      <c r="E4038" s="1" t="str">
        <f t="shared" si="814"/>
        <v/>
      </c>
      <c r="H4038" s="1" t="str">
        <f>IF(ISBLANK(N4038),"",IF(SUM(AC4038:CO4038)=0,"other",INDEX(AC$6:CO$6,MATCH(1,AC4038:CO4038,0))))</f>
        <v/>
      </c>
      <c r="I4038" s="1" t="str" cm="1">
        <f t="array" ref="I4038">IF(ISBLANK(N4038),"",INDEX($AC$7:$CO$7,,MATCH(H4038,$AC$6:$CO$6,0)))</f>
        <v/>
      </c>
      <c r="L4038" s="1" t="str">
        <f t="shared" si="815"/>
        <v/>
      </c>
      <c r="M4038" s="1" t="str">
        <f t="shared" si="816"/>
        <v/>
      </c>
    </row>
    <row r="4039" spans="2:13" x14ac:dyDescent="0.2">
      <c r="B4039" s="1" t="str">
        <f t="shared" si="811"/>
        <v/>
      </c>
      <c r="C4039" s="12">
        <f t="shared" si="812"/>
        <v>1</v>
      </c>
      <c r="D4039" s="1" t="str">
        <f t="shared" si="813"/>
        <v/>
      </c>
      <c r="E4039" s="1" t="str">
        <f t="shared" si="814"/>
        <v/>
      </c>
      <c r="H4039" s="1" t="str">
        <f>IF(ISBLANK(N4039),"",IF(SUM(AC4039:CO4039)=0,"other",INDEX(AC$6:CO$6,MATCH(1,AC4039:CO4039,0))))</f>
        <v/>
      </c>
      <c r="I4039" s="1" t="str" cm="1">
        <f t="array" ref="I4039">IF(ISBLANK(N4039),"",INDEX($AC$7:$CO$7,,MATCH(H4039,$AC$6:$CO$6,0)))</f>
        <v/>
      </c>
      <c r="L4039" s="1" t="str">
        <f t="shared" si="815"/>
        <v/>
      </c>
      <c r="M4039" s="1" t="str">
        <f t="shared" si="816"/>
        <v/>
      </c>
    </row>
    <row r="4040" spans="2:13" x14ac:dyDescent="0.2">
      <c r="B4040" s="1" t="str">
        <f t="shared" si="811"/>
        <v/>
      </c>
      <c r="C4040" s="12">
        <f t="shared" si="812"/>
        <v>1</v>
      </c>
      <c r="D4040" s="1" t="str">
        <f t="shared" si="813"/>
        <v/>
      </c>
      <c r="E4040" s="1" t="str">
        <f t="shared" si="814"/>
        <v/>
      </c>
      <c r="H4040" s="1" t="str">
        <f>IF(ISBLANK(N4040),"",IF(SUM(AC4040:CO4040)=0,"other",INDEX(AC$6:CO$6,MATCH(1,AC4040:CO4040,0))))</f>
        <v/>
      </c>
      <c r="I4040" s="1" t="str" cm="1">
        <f t="array" ref="I4040">IF(ISBLANK(N4040),"",INDEX($AC$7:$CO$7,,MATCH(H4040,$AC$6:$CO$6,0)))</f>
        <v/>
      </c>
      <c r="L4040" s="1" t="str">
        <f t="shared" si="815"/>
        <v/>
      </c>
      <c r="M4040" s="1" t="str">
        <f t="shared" si="816"/>
        <v/>
      </c>
    </row>
    <row r="4041" spans="2:13" x14ac:dyDescent="0.2">
      <c r="B4041" s="1" t="str">
        <f t="shared" si="811"/>
        <v/>
      </c>
      <c r="C4041" s="12">
        <f t="shared" si="812"/>
        <v>1</v>
      </c>
      <c r="D4041" s="1" t="str">
        <f t="shared" si="813"/>
        <v/>
      </c>
      <c r="E4041" s="1" t="str">
        <f t="shared" si="814"/>
        <v/>
      </c>
      <c r="H4041" s="1" t="str">
        <f>IF(ISBLANK(N4041),"",IF(SUM(AC4041:CO4041)=0,"other",INDEX(AC$6:CO$6,MATCH(1,AC4041:CO4041,0))))</f>
        <v/>
      </c>
      <c r="I4041" s="1" t="str" cm="1">
        <f t="array" ref="I4041">IF(ISBLANK(N4041),"",INDEX($AC$7:$CO$7,,MATCH(H4041,$AC$6:$CO$6,0)))</f>
        <v/>
      </c>
      <c r="L4041" s="1" t="str">
        <f t="shared" si="815"/>
        <v/>
      </c>
      <c r="M4041" s="1" t="str">
        <f t="shared" si="816"/>
        <v/>
      </c>
    </row>
    <row r="4042" spans="2:13" x14ac:dyDescent="0.2">
      <c r="B4042" s="1" t="str">
        <f t="shared" ref="B4042:B4105" si="817">IF(ISBLANK(N4042),"",YEAR(O4042))</f>
        <v/>
      </c>
      <c r="C4042" s="12">
        <f t="shared" ref="C4042:C4105" si="818">IF(ISBLANK(M4042),"",MONTH(O4042))</f>
        <v>1</v>
      </c>
      <c r="D4042" s="1" t="str">
        <f t="shared" ref="D4042:D4105" si="819">IF(ISBLANK(N4042),"",WEEKNUM(O4042))</f>
        <v/>
      </c>
      <c r="E4042" s="1" t="str">
        <f t="shared" ref="E4042:E4105" si="820">S4042&amp;R4042</f>
        <v/>
      </c>
      <c r="H4042" s="1" t="str">
        <f>IF(ISBLANK(N4042),"",IF(SUM(AC4042:CO4042)=0,"other",INDEX(AC$6:CO$6,MATCH(1,AC4042:CO4042,0))))</f>
        <v/>
      </c>
      <c r="I4042" s="1" t="str" cm="1">
        <f t="array" ref="I4042">IF(ISBLANK(N4042),"",INDEX($AC$7:$CO$7,,MATCH(H4042,$AC$6:$CO$6,0)))</f>
        <v/>
      </c>
      <c r="L4042" s="1" t="str">
        <f t="shared" ref="L4042:L4105" si="821">IF(ISBLANK(J4042),H4042,J4042)</f>
        <v/>
      </c>
      <c r="M4042" s="1" t="str">
        <f t="shared" ref="M4042:M4105" si="822">IF(ISBLANK(K4042),I4042,K4042)</f>
        <v/>
      </c>
    </row>
    <row r="4043" spans="2:13" x14ac:dyDescent="0.2">
      <c r="B4043" s="1" t="str">
        <f t="shared" si="817"/>
        <v/>
      </c>
      <c r="C4043" s="12">
        <f t="shared" si="818"/>
        <v>1</v>
      </c>
      <c r="D4043" s="1" t="str">
        <f t="shared" si="819"/>
        <v/>
      </c>
      <c r="E4043" s="1" t="str">
        <f t="shared" si="820"/>
        <v/>
      </c>
      <c r="H4043" s="1" t="str">
        <f>IF(ISBLANK(N4043),"",IF(SUM(AC4043:CO4043)=0,"other",INDEX(AC$6:CO$6,MATCH(1,AC4043:CO4043,0))))</f>
        <v/>
      </c>
      <c r="I4043" s="1" t="str" cm="1">
        <f t="array" ref="I4043">IF(ISBLANK(N4043),"",INDEX($AC$7:$CO$7,,MATCH(H4043,$AC$6:$CO$6,0)))</f>
        <v/>
      </c>
      <c r="L4043" s="1" t="str">
        <f t="shared" si="821"/>
        <v/>
      </c>
      <c r="M4043" s="1" t="str">
        <f t="shared" si="822"/>
        <v/>
      </c>
    </row>
    <row r="4044" spans="2:13" x14ac:dyDescent="0.2">
      <c r="B4044" s="1" t="str">
        <f t="shared" si="817"/>
        <v/>
      </c>
      <c r="C4044" s="12">
        <f t="shared" si="818"/>
        <v>1</v>
      </c>
      <c r="D4044" s="1" t="str">
        <f t="shared" si="819"/>
        <v/>
      </c>
      <c r="E4044" s="1" t="str">
        <f t="shared" si="820"/>
        <v/>
      </c>
      <c r="H4044" s="1" t="str">
        <f>IF(ISBLANK(N4044),"",IF(SUM(AC4044:CO4044)=0,"other",INDEX(AC$6:CO$6,MATCH(1,AC4044:CO4044,0))))</f>
        <v/>
      </c>
      <c r="I4044" s="1" t="str" cm="1">
        <f t="array" ref="I4044">IF(ISBLANK(N4044),"",INDEX($AC$7:$CO$7,,MATCH(H4044,$AC$6:$CO$6,0)))</f>
        <v/>
      </c>
      <c r="L4044" s="1" t="str">
        <f t="shared" si="821"/>
        <v/>
      </c>
      <c r="M4044" s="1" t="str">
        <f t="shared" si="822"/>
        <v/>
      </c>
    </row>
    <row r="4045" spans="2:13" x14ac:dyDescent="0.2">
      <c r="B4045" s="1" t="str">
        <f t="shared" si="817"/>
        <v/>
      </c>
      <c r="C4045" s="12">
        <f t="shared" si="818"/>
        <v>1</v>
      </c>
      <c r="D4045" s="1" t="str">
        <f t="shared" si="819"/>
        <v/>
      </c>
      <c r="E4045" s="1" t="str">
        <f t="shared" si="820"/>
        <v/>
      </c>
      <c r="H4045" s="1" t="str">
        <f>IF(ISBLANK(N4045),"",IF(SUM(AC4045:CO4045)=0,"other",INDEX(AC$6:CO$6,MATCH(1,AC4045:CO4045,0))))</f>
        <v/>
      </c>
      <c r="I4045" s="1" t="str" cm="1">
        <f t="array" ref="I4045">IF(ISBLANK(N4045),"",INDEX($AC$7:$CO$7,,MATCH(H4045,$AC$6:$CO$6,0)))</f>
        <v/>
      </c>
      <c r="L4045" s="1" t="str">
        <f t="shared" si="821"/>
        <v/>
      </c>
      <c r="M4045" s="1" t="str">
        <f t="shared" si="822"/>
        <v/>
      </c>
    </row>
    <row r="4046" spans="2:13" x14ac:dyDescent="0.2">
      <c r="B4046" s="1" t="str">
        <f t="shared" si="817"/>
        <v/>
      </c>
      <c r="C4046" s="12">
        <f t="shared" si="818"/>
        <v>1</v>
      </c>
      <c r="D4046" s="1" t="str">
        <f t="shared" si="819"/>
        <v/>
      </c>
      <c r="E4046" s="1" t="str">
        <f t="shared" si="820"/>
        <v/>
      </c>
      <c r="H4046" s="1" t="str">
        <f>IF(ISBLANK(N4046),"",IF(SUM(AC4046:CO4046)=0,"other",INDEX(AC$6:CO$6,MATCH(1,AC4046:CO4046,0))))</f>
        <v/>
      </c>
      <c r="I4046" s="1" t="str" cm="1">
        <f t="array" ref="I4046">IF(ISBLANK(N4046),"",INDEX($AC$7:$CO$7,,MATCH(H4046,$AC$6:$CO$6,0)))</f>
        <v/>
      </c>
      <c r="L4046" s="1" t="str">
        <f t="shared" si="821"/>
        <v/>
      </c>
      <c r="M4046" s="1" t="str">
        <f t="shared" si="822"/>
        <v/>
      </c>
    </row>
    <row r="4047" spans="2:13" x14ac:dyDescent="0.2">
      <c r="B4047" s="1" t="str">
        <f t="shared" si="817"/>
        <v/>
      </c>
      <c r="C4047" s="12">
        <f t="shared" si="818"/>
        <v>1</v>
      </c>
      <c r="D4047" s="1" t="str">
        <f t="shared" si="819"/>
        <v/>
      </c>
      <c r="E4047" s="1" t="str">
        <f t="shared" si="820"/>
        <v/>
      </c>
      <c r="H4047" s="1" t="str">
        <f>IF(ISBLANK(N4047),"",IF(SUM(AC4047:CO4047)=0,"other",INDEX(AC$6:CO$6,MATCH(1,AC4047:CO4047,0))))</f>
        <v/>
      </c>
      <c r="I4047" s="1" t="str" cm="1">
        <f t="array" ref="I4047">IF(ISBLANK(N4047),"",INDEX($AC$7:$CO$7,,MATCH(H4047,$AC$6:$CO$6,0)))</f>
        <v/>
      </c>
      <c r="L4047" s="1" t="str">
        <f t="shared" si="821"/>
        <v/>
      </c>
      <c r="M4047" s="1" t="str">
        <f t="shared" si="822"/>
        <v/>
      </c>
    </row>
    <row r="4048" spans="2:13" x14ac:dyDescent="0.2">
      <c r="B4048" s="1" t="str">
        <f t="shared" si="817"/>
        <v/>
      </c>
      <c r="C4048" s="12">
        <f t="shared" si="818"/>
        <v>1</v>
      </c>
      <c r="D4048" s="1" t="str">
        <f t="shared" si="819"/>
        <v/>
      </c>
      <c r="E4048" s="1" t="str">
        <f t="shared" si="820"/>
        <v/>
      </c>
      <c r="H4048" s="1" t="str">
        <f>IF(ISBLANK(N4048),"",IF(SUM(AC4048:CO4048)=0,"other",INDEX(AC$6:CO$6,MATCH(1,AC4048:CO4048,0))))</f>
        <v/>
      </c>
      <c r="I4048" s="1" t="str" cm="1">
        <f t="array" ref="I4048">IF(ISBLANK(N4048),"",INDEX($AC$7:$CO$7,,MATCH(H4048,$AC$6:$CO$6,0)))</f>
        <v/>
      </c>
      <c r="L4048" s="1" t="str">
        <f t="shared" si="821"/>
        <v/>
      </c>
      <c r="M4048" s="1" t="str">
        <f t="shared" si="822"/>
        <v/>
      </c>
    </row>
    <row r="4049" spans="2:13" x14ac:dyDescent="0.2">
      <c r="B4049" s="1" t="str">
        <f t="shared" si="817"/>
        <v/>
      </c>
      <c r="C4049" s="12">
        <f t="shared" si="818"/>
        <v>1</v>
      </c>
      <c r="D4049" s="1" t="str">
        <f t="shared" si="819"/>
        <v/>
      </c>
      <c r="E4049" s="1" t="str">
        <f t="shared" si="820"/>
        <v/>
      </c>
      <c r="H4049" s="1" t="str">
        <f>IF(ISBLANK(N4049),"",IF(SUM(AC4049:CO4049)=0,"other",INDEX(AC$6:CO$6,MATCH(1,AC4049:CO4049,0))))</f>
        <v/>
      </c>
      <c r="I4049" s="1" t="str" cm="1">
        <f t="array" ref="I4049">IF(ISBLANK(N4049),"",INDEX($AC$7:$CO$7,,MATCH(H4049,$AC$6:$CO$6,0)))</f>
        <v/>
      </c>
      <c r="L4049" s="1" t="str">
        <f t="shared" si="821"/>
        <v/>
      </c>
      <c r="M4049" s="1" t="str">
        <f t="shared" si="822"/>
        <v/>
      </c>
    </row>
    <row r="4050" spans="2:13" x14ac:dyDescent="0.2">
      <c r="B4050" s="1" t="str">
        <f t="shared" si="817"/>
        <v/>
      </c>
      <c r="C4050" s="12">
        <f t="shared" si="818"/>
        <v>1</v>
      </c>
      <c r="D4050" s="1" t="str">
        <f t="shared" si="819"/>
        <v/>
      </c>
      <c r="E4050" s="1" t="str">
        <f t="shared" si="820"/>
        <v/>
      </c>
      <c r="H4050" s="1" t="str">
        <f>IF(ISBLANK(N4050),"",IF(SUM(AC4050:CO4050)=0,"other",INDEX(AC$6:CO$6,MATCH(1,AC4050:CO4050,0))))</f>
        <v/>
      </c>
      <c r="I4050" s="1" t="str" cm="1">
        <f t="array" ref="I4050">IF(ISBLANK(N4050),"",INDEX($AC$7:$CO$7,,MATCH(H4050,$AC$6:$CO$6,0)))</f>
        <v/>
      </c>
      <c r="L4050" s="1" t="str">
        <f t="shared" si="821"/>
        <v/>
      </c>
      <c r="M4050" s="1" t="str">
        <f t="shared" si="822"/>
        <v/>
      </c>
    </row>
    <row r="4051" spans="2:13" x14ac:dyDescent="0.2">
      <c r="B4051" s="1" t="str">
        <f t="shared" si="817"/>
        <v/>
      </c>
      <c r="C4051" s="12">
        <f t="shared" si="818"/>
        <v>1</v>
      </c>
      <c r="D4051" s="1" t="str">
        <f t="shared" si="819"/>
        <v/>
      </c>
      <c r="E4051" s="1" t="str">
        <f t="shared" si="820"/>
        <v/>
      </c>
      <c r="H4051" s="1" t="str">
        <f>IF(ISBLANK(N4051),"",IF(SUM(AC4051:CO4051)=0,"other",INDEX(AC$6:CO$6,MATCH(1,AC4051:CO4051,0))))</f>
        <v/>
      </c>
      <c r="I4051" s="1" t="str" cm="1">
        <f t="array" ref="I4051">IF(ISBLANK(N4051),"",INDEX($AC$7:$CO$7,,MATCH(H4051,$AC$6:$CO$6,0)))</f>
        <v/>
      </c>
      <c r="L4051" s="1" t="str">
        <f t="shared" si="821"/>
        <v/>
      </c>
      <c r="M4051" s="1" t="str">
        <f t="shared" si="822"/>
        <v/>
      </c>
    </row>
    <row r="4052" spans="2:13" x14ac:dyDescent="0.2">
      <c r="B4052" s="1" t="str">
        <f t="shared" si="817"/>
        <v/>
      </c>
      <c r="C4052" s="12">
        <f t="shared" si="818"/>
        <v>1</v>
      </c>
      <c r="D4052" s="1" t="str">
        <f t="shared" si="819"/>
        <v/>
      </c>
      <c r="E4052" s="1" t="str">
        <f t="shared" si="820"/>
        <v/>
      </c>
      <c r="H4052" s="1" t="str">
        <f>IF(ISBLANK(N4052),"",IF(SUM(AC4052:CO4052)=0,"other",INDEX(AC$6:CO$6,MATCH(1,AC4052:CO4052,0))))</f>
        <v/>
      </c>
      <c r="I4052" s="1" t="str" cm="1">
        <f t="array" ref="I4052">IF(ISBLANK(N4052),"",INDEX($AC$7:$CO$7,,MATCH(H4052,$AC$6:$CO$6,0)))</f>
        <v/>
      </c>
      <c r="L4052" s="1" t="str">
        <f t="shared" si="821"/>
        <v/>
      </c>
      <c r="M4052" s="1" t="str">
        <f t="shared" si="822"/>
        <v/>
      </c>
    </row>
    <row r="4053" spans="2:13" x14ac:dyDescent="0.2">
      <c r="B4053" s="1" t="str">
        <f t="shared" si="817"/>
        <v/>
      </c>
      <c r="C4053" s="12">
        <f t="shared" si="818"/>
        <v>1</v>
      </c>
      <c r="D4053" s="1" t="str">
        <f t="shared" si="819"/>
        <v/>
      </c>
      <c r="E4053" s="1" t="str">
        <f t="shared" si="820"/>
        <v/>
      </c>
      <c r="H4053" s="1" t="str">
        <f>IF(ISBLANK(N4053),"",IF(SUM(AC4053:CO4053)=0,"other",INDEX(AC$6:CO$6,MATCH(1,AC4053:CO4053,0))))</f>
        <v/>
      </c>
      <c r="I4053" s="1" t="str" cm="1">
        <f t="array" ref="I4053">IF(ISBLANK(N4053),"",INDEX($AC$7:$CO$7,,MATCH(H4053,$AC$6:$CO$6,0)))</f>
        <v/>
      </c>
      <c r="L4053" s="1" t="str">
        <f t="shared" si="821"/>
        <v/>
      </c>
      <c r="M4053" s="1" t="str">
        <f t="shared" si="822"/>
        <v/>
      </c>
    </row>
    <row r="4054" spans="2:13" x14ac:dyDescent="0.2">
      <c r="B4054" s="1" t="str">
        <f t="shared" si="817"/>
        <v/>
      </c>
      <c r="C4054" s="12">
        <f t="shared" si="818"/>
        <v>1</v>
      </c>
      <c r="D4054" s="1" t="str">
        <f t="shared" si="819"/>
        <v/>
      </c>
      <c r="E4054" s="1" t="str">
        <f t="shared" si="820"/>
        <v/>
      </c>
      <c r="H4054" s="1" t="str">
        <f>IF(ISBLANK(N4054),"",IF(SUM(AC4054:CO4054)=0,"other",INDEX(AC$6:CO$6,MATCH(1,AC4054:CO4054,0))))</f>
        <v/>
      </c>
      <c r="I4054" s="1" t="str" cm="1">
        <f t="array" ref="I4054">IF(ISBLANK(N4054),"",INDEX($AC$7:$CO$7,,MATCH(H4054,$AC$6:$CO$6,0)))</f>
        <v/>
      </c>
      <c r="L4054" s="1" t="str">
        <f t="shared" si="821"/>
        <v/>
      </c>
      <c r="M4054" s="1" t="str">
        <f t="shared" si="822"/>
        <v/>
      </c>
    </row>
    <row r="4055" spans="2:13" x14ac:dyDescent="0.2">
      <c r="B4055" s="1" t="str">
        <f t="shared" si="817"/>
        <v/>
      </c>
      <c r="C4055" s="12">
        <f t="shared" si="818"/>
        <v>1</v>
      </c>
      <c r="D4055" s="1" t="str">
        <f t="shared" si="819"/>
        <v/>
      </c>
      <c r="E4055" s="1" t="str">
        <f t="shared" si="820"/>
        <v/>
      </c>
      <c r="H4055" s="1" t="str">
        <f>IF(ISBLANK(N4055),"",IF(SUM(AC4055:CO4055)=0,"other",INDEX(AC$6:CO$6,MATCH(1,AC4055:CO4055,0))))</f>
        <v/>
      </c>
      <c r="I4055" s="1" t="str" cm="1">
        <f t="array" ref="I4055">IF(ISBLANK(N4055),"",INDEX($AC$7:$CO$7,,MATCH(H4055,$AC$6:$CO$6,0)))</f>
        <v/>
      </c>
      <c r="L4055" s="1" t="str">
        <f t="shared" si="821"/>
        <v/>
      </c>
      <c r="M4055" s="1" t="str">
        <f t="shared" si="822"/>
        <v/>
      </c>
    </row>
    <row r="4056" spans="2:13" x14ac:dyDescent="0.2">
      <c r="B4056" s="1" t="str">
        <f t="shared" si="817"/>
        <v/>
      </c>
      <c r="C4056" s="12">
        <f t="shared" si="818"/>
        <v>1</v>
      </c>
      <c r="D4056" s="1" t="str">
        <f t="shared" si="819"/>
        <v/>
      </c>
      <c r="E4056" s="1" t="str">
        <f t="shared" si="820"/>
        <v/>
      </c>
      <c r="H4056" s="1" t="str">
        <f>IF(ISBLANK(N4056),"",IF(SUM(AC4056:CO4056)=0,"other",INDEX(AC$6:CO$6,MATCH(1,AC4056:CO4056,0))))</f>
        <v/>
      </c>
      <c r="I4056" s="1" t="str" cm="1">
        <f t="array" ref="I4056">IF(ISBLANK(N4056),"",INDEX($AC$7:$CO$7,,MATCH(H4056,$AC$6:$CO$6,0)))</f>
        <v/>
      </c>
      <c r="L4056" s="1" t="str">
        <f t="shared" si="821"/>
        <v/>
      </c>
      <c r="M4056" s="1" t="str">
        <f t="shared" si="822"/>
        <v/>
      </c>
    </row>
    <row r="4057" spans="2:13" x14ac:dyDescent="0.2">
      <c r="B4057" s="1" t="str">
        <f t="shared" si="817"/>
        <v/>
      </c>
      <c r="C4057" s="12">
        <f t="shared" si="818"/>
        <v>1</v>
      </c>
      <c r="D4057" s="1" t="str">
        <f t="shared" si="819"/>
        <v/>
      </c>
      <c r="E4057" s="1" t="str">
        <f t="shared" si="820"/>
        <v/>
      </c>
      <c r="H4057" s="1" t="str">
        <f>IF(ISBLANK(N4057),"",IF(SUM(AC4057:CO4057)=0,"other",INDEX(AC$6:CO$6,MATCH(1,AC4057:CO4057,0))))</f>
        <v/>
      </c>
      <c r="I4057" s="1" t="str" cm="1">
        <f t="array" ref="I4057">IF(ISBLANK(N4057),"",INDEX($AC$7:$CO$7,,MATCH(H4057,$AC$6:$CO$6,0)))</f>
        <v/>
      </c>
      <c r="L4057" s="1" t="str">
        <f t="shared" si="821"/>
        <v/>
      </c>
      <c r="M4057" s="1" t="str">
        <f t="shared" si="822"/>
        <v/>
      </c>
    </row>
    <row r="4058" spans="2:13" x14ac:dyDescent="0.2">
      <c r="B4058" s="1" t="str">
        <f t="shared" si="817"/>
        <v/>
      </c>
      <c r="C4058" s="12">
        <f t="shared" si="818"/>
        <v>1</v>
      </c>
      <c r="D4058" s="1" t="str">
        <f t="shared" si="819"/>
        <v/>
      </c>
      <c r="E4058" s="1" t="str">
        <f t="shared" si="820"/>
        <v/>
      </c>
      <c r="H4058" s="1" t="str">
        <f>IF(ISBLANK(N4058),"",IF(SUM(AC4058:CO4058)=0,"other",INDEX(AC$6:CO$6,MATCH(1,AC4058:CO4058,0))))</f>
        <v/>
      </c>
      <c r="I4058" s="1" t="str" cm="1">
        <f t="array" ref="I4058">IF(ISBLANK(N4058),"",INDEX($AC$7:$CO$7,,MATCH(H4058,$AC$6:$CO$6,0)))</f>
        <v/>
      </c>
      <c r="L4058" s="1" t="str">
        <f t="shared" si="821"/>
        <v/>
      </c>
      <c r="M4058" s="1" t="str">
        <f t="shared" si="822"/>
        <v/>
      </c>
    </row>
    <row r="4059" spans="2:13" x14ac:dyDescent="0.2">
      <c r="B4059" s="1" t="str">
        <f t="shared" si="817"/>
        <v/>
      </c>
      <c r="C4059" s="12">
        <f t="shared" si="818"/>
        <v>1</v>
      </c>
      <c r="D4059" s="1" t="str">
        <f t="shared" si="819"/>
        <v/>
      </c>
      <c r="E4059" s="1" t="str">
        <f t="shared" si="820"/>
        <v/>
      </c>
      <c r="H4059" s="1" t="str">
        <f>IF(ISBLANK(N4059),"",IF(SUM(AC4059:CO4059)=0,"other",INDEX(AC$6:CO$6,MATCH(1,AC4059:CO4059,0))))</f>
        <v/>
      </c>
      <c r="I4059" s="1" t="str" cm="1">
        <f t="array" ref="I4059">IF(ISBLANK(N4059),"",INDEX($AC$7:$CO$7,,MATCH(H4059,$AC$6:$CO$6,0)))</f>
        <v/>
      </c>
      <c r="L4059" s="1" t="str">
        <f t="shared" si="821"/>
        <v/>
      </c>
      <c r="M4059" s="1" t="str">
        <f t="shared" si="822"/>
        <v/>
      </c>
    </row>
    <row r="4060" spans="2:13" x14ac:dyDescent="0.2">
      <c r="B4060" s="1" t="str">
        <f t="shared" si="817"/>
        <v/>
      </c>
      <c r="C4060" s="12">
        <f t="shared" si="818"/>
        <v>1</v>
      </c>
      <c r="D4060" s="1" t="str">
        <f t="shared" si="819"/>
        <v/>
      </c>
      <c r="E4060" s="1" t="str">
        <f t="shared" si="820"/>
        <v/>
      </c>
      <c r="H4060" s="1" t="str">
        <f>IF(ISBLANK(N4060),"",IF(SUM(AC4060:CO4060)=0,"other",INDEX(AC$6:CO$6,MATCH(1,AC4060:CO4060,0))))</f>
        <v/>
      </c>
      <c r="I4060" s="1" t="str" cm="1">
        <f t="array" ref="I4060">IF(ISBLANK(N4060),"",INDEX($AC$7:$CO$7,,MATCH(H4060,$AC$6:$CO$6,0)))</f>
        <v/>
      </c>
      <c r="L4060" s="1" t="str">
        <f t="shared" si="821"/>
        <v/>
      </c>
      <c r="M4060" s="1" t="str">
        <f t="shared" si="822"/>
        <v/>
      </c>
    </row>
    <row r="4061" spans="2:13" x14ac:dyDescent="0.2">
      <c r="B4061" s="1" t="str">
        <f t="shared" si="817"/>
        <v/>
      </c>
      <c r="C4061" s="12">
        <f t="shared" si="818"/>
        <v>1</v>
      </c>
      <c r="D4061" s="1" t="str">
        <f t="shared" si="819"/>
        <v/>
      </c>
      <c r="E4061" s="1" t="str">
        <f t="shared" si="820"/>
        <v/>
      </c>
      <c r="H4061" s="1" t="str">
        <f>IF(ISBLANK(N4061),"",IF(SUM(AC4061:CO4061)=0,"other",INDEX(AC$6:CO$6,MATCH(1,AC4061:CO4061,0))))</f>
        <v/>
      </c>
      <c r="I4061" s="1" t="str" cm="1">
        <f t="array" ref="I4061">IF(ISBLANK(N4061),"",INDEX($AC$7:$CO$7,,MATCH(H4061,$AC$6:$CO$6,0)))</f>
        <v/>
      </c>
      <c r="L4061" s="1" t="str">
        <f t="shared" si="821"/>
        <v/>
      </c>
      <c r="M4061" s="1" t="str">
        <f t="shared" si="822"/>
        <v/>
      </c>
    </row>
    <row r="4062" spans="2:13" x14ac:dyDescent="0.2">
      <c r="B4062" s="1" t="str">
        <f t="shared" si="817"/>
        <v/>
      </c>
      <c r="C4062" s="12">
        <f t="shared" si="818"/>
        <v>1</v>
      </c>
      <c r="D4062" s="1" t="str">
        <f t="shared" si="819"/>
        <v/>
      </c>
      <c r="E4062" s="1" t="str">
        <f t="shared" si="820"/>
        <v/>
      </c>
      <c r="H4062" s="1" t="str">
        <f>IF(ISBLANK(N4062),"",IF(SUM(AC4062:CO4062)=0,"other",INDEX(AC$6:CO$6,MATCH(1,AC4062:CO4062,0))))</f>
        <v/>
      </c>
      <c r="I4062" s="1" t="str" cm="1">
        <f t="array" ref="I4062">IF(ISBLANK(N4062),"",INDEX($AC$7:$CO$7,,MATCH(H4062,$AC$6:$CO$6,0)))</f>
        <v/>
      </c>
      <c r="L4062" s="1" t="str">
        <f t="shared" si="821"/>
        <v/>
      </c>
      <c r="M4062" s="1" t="str">
        <f t="shared" si="822"/>
        <v/>
      </c>
    </row>
    <row r="4063" spans="2:13" x14ac:dyDescent="0.2">
      <c r="B4063" s="1" t="str">
        <f t="shared" si="817"/>
        <v/>
      </c>
      <c r="C4063" s="12">
        <f t="shared" si="818"/>
        <v>1</v>
      </c>
      <c r="D4063" s="1" t="str">
        <f t="shared" si="819"/>
        <v/>
      </c>
      <c r="E4063" s="1" t="str">
        <f t="shared" si="820"/>
        <v/>
      </c>
      <c r="H4063" s="1" t="str">
        <f>IF(ISBLANK(N4063),"",IF(SUM(AC4063:CO4063)=0,"other",INDEX(AC$6:CO$6,MATCH(1,AC4063:CO4063,0))))</f>
        <v/>
      </c>
      <c r="I4063" s="1" t="str" cm="1">
        <f t="array" ref="I4063">IF(ISBLANK(N4063),"",INDEX($AC$7:$CO$7,,MATCH(H4063,$AC$6:$CO$6,0)))</f>
        <v/>
      </c>
      <c r="L4063" s="1" t="str">
        <f t="shared" si="821"/>
        <v/>
      </c>
      <c r="M4063" s="1" t="str">
        <f t="shared" si="822"/>
        <v/>
      </c>
    </row>
    <row r="4064" spans="2:13" x14ac:dyDescent="0.2">
      <c r="B4064" s="1" t="str">
        <f t="shared" si="817"/>
        <v/>
      </c>
      <c r="C4064" s="12">
        <f t="shared" si="818"/>
        <v>1</v>
      </c>
      <c r="D4064" s="1" t="str">
        <f t="shared" si="819"/>
        <v/>
      </c>
      <c r="E4064" s="1" t="str">
        <f t="shared" si="820"/>
        <v/>
      </c>
      <c r="H4064" s="1" t="str">
        <f>IF(ISBLANK(N4064),"",IF(SUM(AC4064:CO4064)=0,"other",INDEX(AC$6:CO$6,MATCH(1,AC4064:CO4064,0))))</f>
        <v/>
      </c>
      <c r="I4064" s="1" t="str" cm="1">
        <f t="array" ref="I4064">IF(ISBLANK(N4064),"",INDEX($AC$7:$CO$7,,MATCH(H4064,$AC$6:$CO$6,0)))</f>
        <v/>
      </c>
      <c r="L4064" s="1" t="str">
        <f t="shared" si="821"/>
        <v/>
      </c>
      <c r="M4064" s="1" t="str">
        <f t="shared" si="822"/>
        <v/>
      </c>
    </row>
    <row r="4065" spans="2:13" x14ac:dyDescent="0.2">
      <c r="B4065" s="1" t="str">
        <f t="shared" si="817"/>
        <v/>
      </c>
      <c r="C4065" s="12">
        <f t="shared" si="818"/>
        <v>1</v>
      </c>
      <c r="D4065" s="1" t="str">
        <f t="shared" si="819"/>
        <v/>
      </c>
      <c r="E4065" s="1" t="str">
        <f t="shared" si="820"/>
        <v/>
      </c>
      <c r="H4065" s="1" t="str">
        <f>IF(ISBLANK(N4065),"",IF(SUM(AC4065:CO4065)=0,"other",INDEX(AC$6:CO$6,MATCH(1,AC4065:CO4065,0))))</f>
        <v/>
      </c>
      <c r="I4065" s="1" t="str" cm="1">
        <f t="array" ref="I4065">IF(ISBLANK(N4065),"",INDEX($AC$7:$CO$7,,MATCH(H4065,$AC$6:$CO$6,0)))</f>
        <v/>
      </c>
      <c r="L4065" s="1" t="str">
        <f t="shared" si="821"/>
        <v/>
      </c>
      <c r="M4065" s="1" t="str">
        <f t="shared" si="822"/>
        <v/>
      </c>
    </row>
    <row r="4066" spans="2:13" x14ac:dyDescent="0.2">
      <c r="B4066" s="1" t="str">
        <f t="shared" si="817"/>
        <v/>
      </c>
      <c r="C4066" s="12">
        <f t="shared" si="818"/>
        <v>1</v>
      </c>
      <c r="D4066" s="1" t="str">
        <f t="shared" si="819"/>
        <v/>
      </c>
      <c r="E4066" s="1" t="str">
        <f t="shared" si="820"/>
        <v/>
      </c>
      <c r="H4066" s="1" t="str">
        <f>IF(ISBLANK(N4066),"",IF(SUM(AC4066:CO4066)=0,"other",INDEX(AC$6:CO$6,MATCH(1,AC4066:CO4066,0))))</f>
        <v/>
      </c>
      <c r="I4066" s="1" t="str" cm="1">
        <f t="array" ref="I4066">IF(ISBLANK(N4066),"",INDEX($AC$7:$CO$7,,MATCH(H4066,$AC$6:$CO$6,0)))</f>
        <v/>
      </c>
      <c r="L4066" s="1" t="str">
        <f t="shared" si="821"/>
        <v/>
      </c>
      <c r="M4066" s="1" t="str">
        <f t="shared" si="822"/>
        <v/>
      </c>
    </row>
    <row r="4067" spans="2:13" x14ac:dyDescent="0.2">
      <c r="B4067" s="1" t="str">
        <f t="shared" si="817"/>
        <v/>
      </c>
      <c r="C4067" s="12">
        <f t="shared" si="818"/>
        <v>1</v>
      </c>
      <c r="D4067" s="1" t="str">
        <f t="shared" si="819"/>
        <v/>
      </c>
      <c r="E4067" s="1" t="str">
        <f t="shared" si="820"/>
        <v/>
      </c>
      <c r="H4067" s="1" t="str">
        <f>IF(ISBLANK(N4067),"",IF(SUM(AC4067:CO4067)=0,"other",INDEX(AC$6:CO$6,MATCH(1,AC4067:CO4067,0))))</f>
        <v/>
      </c>
      <c r="I4067" s="1" t="str" cm="1">
        <f t="array" ref="I4067">IF(ISBLANK(N4067),"",INDEX($AC$7:$CO$7,,MATCH(H4067,$AC$6:$CO$6,0)))</f>
        <v/>
      </c>
      <c r="L4067" s="1" t="str">
        <f t="shared" si="821"/>
        <v/>
      </c>
      <c r="M4067" s="1" t="str">
        <f t="shared" si="822"/>
        <v/>
      </c>
    </row>
    <row r="4068" spans="2:13" x14ac:dyDescent="0.2">
      <c r="B4068" s="1" t="str">
        <f t="shared" si="817"/>
        <v/>
      </c>
      <c r="C4068" s="12">
        <f t="shared" si="818"/>
        <v>1</v>
      </c>
      <c r="D4068" s="1" t="str">
        <f t="shared" si="819"/>
        <v/>
      </c>
      <c r="E4068" s="1" t="str">
        <f t="shared" si="820"/>
        <v/>
      </c>
      <c r="H4068" s="1" t="str">
        <f>IF(ISBLANK(N4068),"",IF(SUM(AC4068:CO4068)=0,"other",INDEX(AC$6:CO$6,MATCH(1,AC4068:CO4068,0))))</f>
        <v/>
      </c>
      <c r="I4068" s="1" t="str" cm="1">
        <f t="array" ref="I4068">IF(ISBLANK(N4068),"",INDEX($AC$7:$CO$7,,MATCH(H4068,$AC$6:$CO$6,0)))</f>
        <v/>
      </c>
      <c r="L4068" s="1" t="str">
        <f t="shared" si="821"/>
        <v/>
      </c>
      <c r="M4068" s="1" t="str">
        <f t="shared" si="822"/>
        <v/>
      </c>
    </row>
    <row r="4069" spans="2:13" x14ac:dyDescent="0.2">
      <c r="B4069" s="1" t="str">
        <f t="shared" si="817"/>
        <v/>
      </c>
      <c r="C4069" s="12">
        <f t="shared" si="818"/>
        <v>1</v>
      </c>
      <c r="D4069" s="1" t="str">
        <f t="shared" si="819"/>
        <v/>
      </c>
      <c r="E4069" s="1" t="str">
        <f t="shared" si="820"/>
        <v/>
      </c>
      <c r="H4069" s="1" t="str">
        <f>IF(ISBLANK(N4069),"",IF(SUM(AC4069:CO4069)=0,"other",INDEX(AC$6:CO$6,MATCH(1,AC4069:CO4069,0))))</f>
        <v/>
      </c>
      <c r="I4069" s="1" t="str" cm="1">
        <f t="array" ref="I4069">IF(ISBLANK(N4069),"",INDEX($AC$7:$CO$7,,MATCH(H4069,$AC$6:$CO$6,0)))</f>
        <v/>
      </c>
      <c r="L4069" s="1" t="str">
        <f t="shared" si="821"/>
        <v/>
      </c>
      <c r="M4069" s="1" t="str">
        <f t="shared" si="822"/>
        <v/>
      </c>
    </row>
    <row r="4070" spans="2:13" x14ac:dyDescent="0.2">
      <c r="B4070" s="1" t="str">
        <f t="shared" si="817"/>
        <v/>
      </c>
      <c r="C4070" s="12">
        <f t="shared" si="818"/>
        <v>1</v>
      </c>
      <c r="D4070" s="1" t="str">
        <f t="shared" si="819"/>
        <v/>
      </c>
      <c r="E4070" s="1" t="str">
        <f t="shared" si="820"/>
        <v/>
      </c>
      <c r="H4070" s="1" t="str">
        <f>IF(ISBLANK(N4070),"",IF(SUM(AC4070:CO4070)=0,"other",INDEX(AC$6:CO$6,MATCH(1,AC4070:CO4070,0))))</f>
        <v/>
      </c>
      <c r="I4070" s="1" t="str" cm="1">
        <f t="array" ref="I4070">IF(ISBLANK(N4070),"",INDEX($AC$7:$CO$7,,MATCH(H4070,$AC$6:$CO$6,0)))</f>
        <v/>
      </c>
      <c r="L4070" s="1" t="str">
        <f t="shared" si="821"/>
        <v/>
      </c>
      <c r="M4070" s="1" t="str">
        <f t="shared" si="822"/>
        <v/>
      </c>
    </row>
    <row r="4071" spans="2:13" x14ac:dyDescent="0.2">
      <c r="B4071" s="1" t="str">
        <f t="shared" si="817"/>
        <v/>
      </c>
      <c r="C4071" s="12">
        <f t="shared" si="818"/>
        <v>1</v>
      </c>
      <c r="D4071" s="1" t="str">
        <f t="shared" si="819"/>
        <v/>
      </c>
      <c r="E4071" s="1" t="str">
        <f t="shared" si="820"/>
        <v/>
      </c>
      <c r="H4071" s="1" t="str">
        <f>IF(ISBLANK(N4071),"",IF(SUM(AC4071:CO4071)=0,"other",INDEX(AC$6:CO$6,MATCH(1,AC4071:CO4071,0))))</f>
        <v/>
      </c>
      <c r="I4071" s="1" t="str" cm="1">
        <f t="array" ref="I4071">IF(ISBLANK(N4071),"",INDEX($AC$7:$CO$7,,MATCH(H4071,$AC$6:$CO$6,0)))</f>
        <v/>
      </c>
      <c r="L4071" s="1" t="str">
        <f t="shared" si="821"/>
        <v/>
      </c>
      <c r="M4071" s="1" t="str">
        <f t="shared" si="822"/>
        <v/>
      </c>
    </row>
    <row r="4072" spans="2:13" x14ac:dyDescent="0.2">
      <c r="B4072" s="1" t="str">
        <f t="shared" si="817"/>
        <v/>
      </c>
      <c r="C4072" s="12">
        <f t="shared" si="818"/>
        <v>1</v>
      </c>
      <c r="D4072" s="1" t="str">
        <f t="shared" si="819"/>
        <v/>
      </c>
      <c r="E4072" s="1" t="str">
        <f t="shared" si="820"/>
        <v/>
      </c>
      <c r="H4072" s="1" t="str">
        <f>IF(ISBLANK(N4072),"",IF(SUM(AC4072:CO4072)=0,"other",INDEX(AC$6:CO$6,MATCH(1,AC4072:CO4072,0))))</f>
        <v/>
      </c>
      <c r="I4072" s="1" t="str" cm="1">
        <f t="array" ref="I4072">IF(ISBLANK(N4072),"",INDEX($AC$7:$CO$7,,MATCH(H4072,$AC$6:$CO$6,0)))</f>
        <v/>
      </c>
      <c r="L4072" s="1" t="str">
        <f t="shared" si="821"/>
        <v/>
      </c>
      <c r="M4072" s="1" t="str">
        <f t="shared" si="822"/>
        <v/>
      </c>
    </row>
    <row r="4073" spans="2:13" x14ac:dyDescent="0.2">
      <c r="B4073" s="1" t="str">
        <f t="shared" si="817"/>
        <v/>
      </c>
      <c r="C4073" s="12">
        <f t="shared" si="818"/>
        <v>1</v>
      </c>
      <c r="D4073" s="1" t="str">
        <f t="shared" si="819"/>
        <v/>
      </c>
      <c r="E4073" s="1" t="str">
        <f t="shared" si="820"/>
        <v/>
      </c>
      <c r="H4073" s="1" t="str">
        <f>IF(ISBLANK(N4073),"",IF(SUM(AC4073:CO4073)=0,"other",INDEX(AC$6:CO$6,MATCH(1,AC4073:CO4073,0))))</f>
        <v/>
      </c>
      <c r="I4073" s="1" t="str" cm="1">
        <f t="array" ref="I4073">IF(ISBLANK(N4073),"",INDEX($AC$7:$CO$7,,MATCH(H4073,$AC$6:$CO$6,0)))</f>
        <v/>
      </c>
      <c r="L4073" s="1" t="str">
        <f t="shared" si="821"/>
        <v/>
      </c>
      <c r="M4073" s="1" t="str">
        <f t="shared" si="822"/>
        <v/>
      </c>
    </row>
    <row r="4074" spans="2:13" x14ac:dyDescent="0.2">
      <c r="B4074" s="1" t="str">
        <f t="shared" si="817"/>
        <v/>
      </c>
      <c r="C4074" s="12">
        <f t="shared" si="818"/>
        <v>1</v>
      </c>
      <c r="D4074" s="1" t="str">
        <f t="shared" si="819"/>
        <v/>
      </c>
      <c r="E4074" s="1" t="str">
        <f t="shared" si="820"/>
        <v/>
      </c>
      <c r="H4074" s="1" t="str">
        <f>IF(ISBLANK(N4074),"",IF(SUM(AC4074:CO4074)=0,"other",INDEX(AC$6:CO$6,MATCH(1,AC4074:CO4074,0))))</f>
        <v/>
      </c>
      <c r="I4074" s="1" t="str" cm="1">
        <f t="array" ref="I4074">IF(ISBLANK(N4074),"",INDEX($AC$7:$CO$7,,MATCH(H4074,$AC$6:$CO$6,0)))</f>
        <v/>
      </c>
      <c r="L4074" s="1" t="str">
        <f t="shared" si="821"/>
        <v/>
      </c>
      <c r="M4074" s="1" t="str">
        <f t="shared" si="822"/>
        <v/>
      </c>
    </row>
    <row r="4075" spans="2:13" x14ac:dyDescent="0.2">
      <c r="B4075" s="1" t="str">
        <f t="shared" si="817"/>
        <v/>
      </c>
      <c r="C4075" s="12">
        <f t="shared" si="818"/>
        <v>1</v>
      </c>
      <c r="D4075" s="1" t="str">
        <f t="shared" si="819"/>
        <v/>
      </c>
      <c r="E4075" s="1" t="str">
        <f t="shared" si="820"/>
        <v/>
      </c>
      <c r="H4075" s="1" t="str">
        <f>IF(ISBLANK(N4075),"",IF(SUM(AC4075:CO4075)=0,"other",INDEX(AC$6:CO$6,MATCH(1,AC4075:CO4075,0))))</f>
        <v/>
      </c>
      <c r="I4075" s="1" t="str" cm="1">
        <f t="array" ref="I4075">IF(ISBLANK(N4075),"",INDEX($AC$7:$CO$7,,MATCH(H4075,$AC$6:$CO$6,0)))</f>
        <v/>
      </c>
      <c r="L4075" s="1" t="str">
        <f t="shared" si="821"/>
        <v/>
      </c>
      <c r="M4075" s="1" t="str">
        <f t="shared" si="822"/>
        <v/>
      </c>
    </row>
    <row r="4076" spans="2:13" x14ac:dyDescent="0.2">
      <c r="B4076" s="1" t="str">
        <f t="shared" si="817"/>
        <v/>
      </c>
      <c r="C4076" s="12">
        <f t="shared" si="818"/>
        <v>1</v>
      </c>
      <c r="D4076" s="1" t="str">
        <f t="shared" si="819"/>
        <v/>
      </c>
      <c r="E4076" s="1" t="str">
        <f t="shared" si="820"/>
        <v/>
      </c>
      <c r="H4076" s="1" t="str">
        <f>IF(ISBLANK(N4076),"",IF(SUM(AC4076:CO4076)=0,"other",INDEX(AC$6:CO$6,MATCH(1,AC4076:CO4076,0))))</f>
        <v/>
      </c>
      <c r="I4076" s="1" t="str" cm="1">
        <f t="array" ref="I4076">IF(ISBLANK(N4076),"",INDEX($AC$7:$CO$7,,MATCH(H4076,$AC$6:$CO$6,0)))</f>
        <v/>
      </c>
      <c r="L4076" s="1" t="str">
        <f t="shared" si="821"/>
        <v/>
      </c>
      <c r="M4076" s="1" t="str">
        <f t="shared" si="822"/>
        <v/>
      </c>
    </row>
    <row r="4077" spans="2:13" x14ac:dyDescent="0.2">
      <c r="B4077" s="1" t="str">
        <f t="shared" si="817"/>
        <v/>
      </c>
      <c r="C4077" s="12">
        <f t="shared" si="818"/>
        <v>1</v>
      </c>
      <c r="D4077" s="1" t="str">
        <f t="shared" si="819"/>
        <v/>
      </c>
      <c r="E4077" s="1" t="str">
        <f t="shared" si="820"/>
        <v/>
      </c>
      <c r="H4077" s="1" t="str">
        <f>IF(ISBLANK(N4077),"",IF(SUM(AC4077:CO4077)=0,"other",INDEX(AC$6:CO$6,MATCH(1,AC4077:CO4077,0))))</f>
        <v/>
      </c>
      <c r="I4077" s="1" t="str" cm="1">
        <f t="array" ref="I4077">IF(ISBLANK(N4077),"",INDEX($AC$7:$CO$7,,MATCH(H4077,$AC$6:$CO$6,0)))</f>
        <v/>
      </c>
      <c r="L4077" s="1" t="str">
        <f t="shared" si="821"/>
        <v/>
      </c>
      <c r="M4077" s="1" t="str">
        <f t="shared" si="822"/>
        <v/>
      </c>
    </row>
    <row r="4078" spans="2:13" x14ac:dyDescent="0.2">
      <c r="B4078" s="1" t="str">
        <f t="shared" si="817"/>
        <v/>
      </c>
      <c r="C4078" s="12">
        <f t="shared" si="818"/>
        <v>1</v>
      </c>
      <c r="D4078" s="1" t="str">
        <f t="shared" si="819"/>
        <v/>
      </c>
      <c r="E4078" s="1" t="str">
        <f t="shared" si="820"/>
        <v/>
      </c>
      <c r="H4078" s="1" t="str">
        <f>IF(ISBLANK(N4078),"",IF(SUM(AC4078:CO4078)=0,"other",INDEX(AC$6:CO$6,MATCH(1,AC4078:CO4078,0))))</f>
        <v/>
      </c>
      <c r="I4078" s="1" t="str" cm="1">
        <f t="array" ref="I4078">IF(ISBLANK(N4078),"",INDEX($AC$7:$CO$7,,MATCH(H4078,$AC$6:$CO$6,0)))</f>
        <v/>
      </c>
      <c r="L4078" s="1" t="str">
        <f t="shared" si="821"/>
        <v/>
      </c>
      <c r="M4078" s="1" t="str">
        <f t="shared" si="822"/>
        <v/>
      </c>
    </row>
    <row r="4079" spans="2:13" x14ac:dyDescent="0.2">
      <c r="B4079" s="1" t="str">
        <f t="shared" si="817"/>
        <v/>
      </c>
      <c r="C4079" s="12">
        <f t="shared" si="818"/>
        <v>1</v>
      </c>
      <c r="D4079" s="1" t="str">
        <f t="shared" si="819"/>
        <v/>
      </c>
      <c r="E4079" s="1" t="str">
        <f t="shared" si="820"/>
        <v/>
      </c>
      <c r="H4079" s="1" t="str">
        <f>IF(ISBLANK(N4079),"",IF(SUM(AC4079:CO4079)=0,"other",INDEX(AC$6:CO$6,MATCH(1,AC4079:CO4079,0))))</f>
        <v/>
      </c>
      <c r="I4079" s="1" t="str" cm="1">
        <f t="array" ref="I4079">IF(ISBLANK(N4079),"",INDEX($AC$7:$CO$7,,MATCH(H4079,$AC$6:$CO$6,0)))</f>
        <v/>
      </c>
      <c r="L4079" s="1" t="str">
        <f t="shared" si="821"/>
        <v/>
      </c>
      <c r="M4079" s="1" t="str">
        <f t="shared" si="822"/>
        <v/>
      </c>
    </row>
    <row r="4080" spans="2:13" x14ac:dyDescent="0.2">
      <c r="B4080" s="1" t="str">
        <f t="shared" si="817"/>
        <v/>
      </c>
      <c r="C4080" s="12">
        <f t="shared" si="818"/>
        <v>1</v>
      </c>
      <c r="D4080" s="1" t="str">
        <f t="shared" si="819"/>
        <v/>
      </c>
      <c r="E4080" s="1" t="str">
        <f t="shared" si="820"/>
        <v/>
      </c>
      <c r="H4080" s="1" t="str">
        <f>IF(ISBLANK(N4080),"",IF(SUM(AC4080:CO4080)=0,"other",INDEX(AC$6:CO$6,MATCH(1,AC4080:CO4080,0))))</f>
        <v/>
      </c>
      <c r="I4080" s="1" t="str" cm="1">
        <f t="array" ref="I4080">IF(ISBLANK(N4080),"",INDEX($AC$7:$CO$7,,MATCH(H4080,$AC$6:$CO$6,0)))</f>
        <v/>
      </c>
      <c r="L4080" s="1" t="str">
        <f t="shared" si="821"/>
        <v/>
      </c>
      <c r="M4080" s="1" t="str">
        <f t="shared" si="822"/>
        <v/>
      </c>
    </row>
    <row r="4081" spans="2:13" x14ac:dyDescent="0.2">
      <c r="B4081" s="1" t="str">
        <f t="shared" si="817"/>
        <v/>
      </c>
      <c r="C4081" s="12">
        <f t="shared" si="818"/>
        <v>1</v>
      </c>
      <c r="D4081" s="1" t="str">
        <f t="shared" si="819"/>
        <v/>
      </c>
      <c r="E4081" s="1" t="str">
        <f t="shared" si="820"/>
        <v/>
      </c>
      <c r="H4081" s="1" t="str">
        <f>IF(ISBLANK(N4081),"",IF(SUM(AC4081:CO4081)=0,"other",INDEX(AC$6:CO$6,MATCH(1,AC4081:CO4081,0))))</f>
        <v/>
      </c>
      <c r="I4081" s="1" t="str" cm="1">
        <f t="array" ref="I4081">IF(ISBLANK(N4081),"",INDEX($AC$7:$CO$7,,MATCH(H4081,$AC$6:$CO$6,0)))</f>
        <v/>
      </c>
      <c r="L4081" s="1" t="str">
        <f t="shared" si="821"/>
        <v/>
      </c>
      <c r="M4081" s="1" t="str">
        <f t="shared" si="822"/>
        <v/>
      </c>
    </row>
    <row r="4082" spans="2:13" x14ac:dyDescent="0.2">
      <c r="B4082" s="1" t="str">
        <f t="shared" si="817"/>
        <v/>
      </c>
      <c r="C4082" s="12">
        <f t="shared" si="818"/>
        <v>1</v>
      </c>
      <c r="D4082" s="1" t="str">
        <f t="shared" si="819"/>
        <v/>
      </c>
      <c r="E4082" s="1" t="str">
        <f t="shared" si="820"/>
        <v/>
      </c>
      <c r="H4082" s="1" t="str">
        <f>IF(ISBLANK(N4082),"",IF(SUM(AC4082:CO4082)=0,"other",INDEX(AC$6:CO$6,MATCH(1,AC4082:CO4082,0))))</f>
        <v/>
      </c>
      <c r="I4082" s="1" t="str" cm="1">
        <f t="array" ref="I4082">IF(ISBLANK(N4082),"",INDEX($AC$7:$CO$7,,MATCH(H4082,$AC$6:$CO$6,0)))</f>
        <v/>
      </c>
      <c r="L4082" s="1" t="str">
        <f t="shared" si="821"/>
        <v/>
      </c>
      <c r="M4082" s="1" t="str">
        <f t="shared" si="822"/>
        <v/>
      </c>
    </row>
    <row r="4083" spans="2:13" x14ac:dyDescent="0.2">
      <c r="B4083" s="1" t="str">
        <f t="shared" si="817"/>
        <v/>
      </c>
      <c r="C4083" s="12">
        <f t="shared" si="818"/>
        <v>1</v>
      </c>
      <c r="D4083" s="1" t="str">
        <f t="shared" si="819"/>
        <v/>
      </c>
      <c r="E4083" s="1" t="str">
        <f t="shared" si="820"/>
        <v/>
      </c>
      <c r="H4083" s="1" t="str">
        <f>IF(ISBLANK(N4083),"",IF(SUM(AC4083:CO4083)=0,"other",INDEX(AC$6:CO$6,MATCH(1,AC4083:CO4083,0))))</f>
        <v/>
      </c>
      <c r="I4083" s="1" t="str" cm="1">
        <f t="array" ref="I4083">IF(ISBLANK(N4083),"",INDEX($AC$7:$CO$7,,MATCH(H4083,$AC$6:$CO$6,0)))</f>
        <v/>
      </c>
      <c r="L4083" s="1" t="str">
        <f t="shared" si="821"/>
        <v/>
      </c>
      <c r="M4083" s="1" t="str">
        <f t="shared" si="822"/>
        <v/>
      </c>
    </row>
    <row r="4084" spans="2:13" x14ac:dyDescent="0.2">
      <c r="B4084" s="1" t="str">
        <f t="shared" si="817"/>
        <v/>
      </c>
      <c r="C4084" s="12">
        <f t="shared" si="818"/>
        <v>1</v>
      </c>
      <c r="D4084" s="1" t="str">
        <f t="shared" si="819"/>
        <v/>
      </c>
      <c r="E4084" s="1" t="str">
        <f t="shared" si="820"/>
        <v/>
      </c>
      <c r="H4084" s="1" t="str">
        <f>IF(ISBLANK(N4084),"",IF(SUM(AC4084:CO4084)=0,"other",INDEX(AC$6:CO$6,MATCH(1,AC4084:CO4084,0))))</f>
        <v/>
      </c>
      <c r="I4084" s="1" t="str" cm="1">
        <f t="array" ref="I4084">IF(ISBLANK(N4084),"",INDEX($AC$7:$CO$7,,MATCH(H4084,$AC$6:$CO$6,0)))</f>
        <v/>
      </c>
      <c r="L4084" s="1" t="str">
        <f t="shared" si="821"/>
        <v/>
      </c>
      <c r="M4084" s="1" t="str">
        <f t="shared" si="822"/>
        <v/>
      </c>
    </row>
    <row r="4085" spans="2:13" x14ac:dyDescent="0.2">
      <c r="B4085" s="1" t="str">
        <f t="shared" si="817"/>
        <v/>
      </c>
      <c r="C4085" s="12">
        <f t="shared" si="818"/>
        <v>1</v>
      </c>
      <c r="D4085" s="1" t="str">
        <f t="shared" si="819"/>
        <v/>
      </c>
      <c r="E4085" s="1" t="str">
        <f t="shared" si="820"/>
        <v/>
      </c>
      <c r="H4085" s="1" t="str">
        <f>IF(ISBLANK(N4085),"",IF(SUM(AC4085:CO4085)=0,"other",INDEX(AC$6:CO$6,MATCH(1,AC4085:CO4085,0))))</f>
        <v/>
      </c>
      <c r="I4085" s="1" t="str" cm="1">
        <f t="array" ref="I4085">IF(ISBLANK(N4085),"",INDEX($AC$7:$CO$7,,MATCH(H4085,$AC$6:$CO$6,0)))</f>
        <v/>
      </c>
      <c r="L4085" s="1" t="str">
        <f t="shared" si="821"/>
        <v/>
      </c>
      <c r="M4085" s="1" t="str">
        <f t="shared" si="822"/>
        <v/>
      </c>
    </row>
    <row r="4086" spans="2:13" x14ac:dyDescent="0.2">
      <c r="B4086" s="1" t="str">
        <f t="shared" si="817"/>
        <v/>
      </c>
      <c r="C4086" s="12">
        <f t="shared" si="818"/>
        <v>1</v>
      </c>
      <c r="D4086" s="1" t="str">
        <f t="shared" si="819"/>
        <v/>
      </c>
      <c r="E4086" s="1" t="str">
        <f t="shared" si="820"/>
        <v/>
      </c>
      <c r="H4086" s="1" t="str">
        <f>IF(ISBLANK(N4086),"",IF(SUM(AC4086:CO4086)=0,"other",INDEX(AC$6:CO$6,MATCH(1,AC4086:CO4086,0))))</f>
        <v/>
      </c>
      <c r="I4086" s="1" t="str" cm="1">
        <f t="array" ref="I4086">IF(ISBLANK(N4086),"",INDEX($AC$7:$CO$7,,MATCH(H4086,$AC$6:$CO$6,0)))</f>
        <v/>
      </c>
      <c r="L4086" s="1" t="str">
        <f t="shared" si="821"/>
        <v/>
      </c>
      <c r="M4086" s="1" t="str">
        <f t="shared" si="822"/>
        <v/>
      </c>
    </row>
    <row r="4087" spans="2:13" x14ac:dyDescent="0.2">
      <c r="B4087" s="1" t="str">
        <f t="shared" si="817"/>
        <v/>
      </c>
      <c r="C4087" s="12">
        <f t="shared" si="818"/>
        <v>1</v>
      </c>
      <c r="D4087" s="1" t="str">
        <f t="shared" si="819"/>
        <v/>
      </c>
      <c r="E4087" s="1" t="str">
        <f t="shared" si="820"/>
        <v/>
      </c>
      <c r="H4087" s="1" t="str">
        <f>IF(ISBLANK(N4087),"",IF(SUM(AC4087:CO4087)=0,"other",INDEX(AC$6:CO$6,MATCH(1,AC4087:CO4087,0))))</f>
        <v/>
      </c>
      <c r="I4087" s="1" t="str" cm="1">
        <f t="array" ref="I4087">IF(ISBLANK(N4087),"",INDEX($AC$7:$CO$7,,MATCH(H4087,$AC$6:$CO$6,0)))</f>
        <v/>
      </c>
      <c r="L4087" s="1" t="str">
        <f t="shared" si="821"/>
        <v/>
      </c>
      <c r="M4087" s="1" t="str">
        <f t="shared" si="822"/>
        <v/>
      </c>
    </row>
    <row r="4088" spans="2:13" x14ac:dyDescent="0.2">
      <c r="B4088" s="1" t="str">
        <f t="shared" si="817"/>
        <v/>
      </c>
      <c r="C4088" s="12">
        <f t="shared" si="818"/>
        <v>1</v>
      </c>
      <c r="D4088" s="1" t="str">
        <f t="shared" si="819"/>
        <v/>
      </c>
      <c r="E4088" s="1" t="str">
        <f t="shared" si="820"/>
        <v/>
      </c>
      <c r="H4088" s="1" t="str">
        <f>IF(ISBLANK(N4088),"",IF(SUM(AC4088:CO4088)=0,"other",INDEX(AC$6:CO$6,MATCH(1,AC4088:CO4088,0))))</f>
        <v/>
      </c>
      <c r="I4088" s="1" t="str" cm="1">
        <f t="array" ref="I4088">IF(ISBLANK(N4088),"",INDEX($AC$7:$CO$7,,MATCH(H4088,$AC$6:$CO$6,0)))</f>
        <v/>
      </c>
      <c r="L4088" s="1" t="str">
        <f t="shared" si="821"/>
        <v/>
      </c>
      <c r="M4088" s="1" t="str">
        <f t="shared" si="822"/>
        <v/>
      </c>
    </row>
    <row r="4089" spans="2:13" x14ac:dyDescent="0.2">
      <c r="B4089" s="1" t="str">
        <f t="shared" si="817"/>
        <v/>
      </c>
      <c r="C4089" s="12">
        <f t="shared" si="818"/>
        <v>1</v>
      </c>
      <c r="D4089" s="1" t="str">
        <f t="shared" si="819"/>
        <v/>
      </c>
      <c r="E4089" s="1" t="str">
        <f t="shared" si="820"/>
        <v/>
      </c>
      <c r="H4089" s="1" t="str">
        <f>IF(ISBLANK(N4089),"",IF(SUM(AC4089:CO4089)=0,"other",INDEX(AC$6:CO$6,MATCH(1,AC4089:CO4089,0))))</f>
        <v/>
      </c>
      <c r="I4089" s="1" t="str" cm="1">
        <f t="array" ref="I4089">IF(ISBLANK(N4089),"",INDEX($AC$7:$CO$7,,MATCH(H4089,$AC$6:$CO$6,0)))</f>
        <v/>
      </c>
      <c r="L4089" s="1" t="str">
        <f t="shared" si="821"/>
        <v/>
      </c>
      <c r="M4089" s="1" t="str">
        <f t="shared" si="822"/>
        <v/>
      </c>
    </row>
    <row r="4090" spans="2:13" x14ac:dyDescent="0.2">
      <c r="B4090" s="1" t="str">
        <f t="shared" si="817"/>
        <v/>
      </c>
      <c r="C4090" s="12">
        <f t="shared" si="818"/>
        <v>1</v>
      </c>
      <c r="D4090" s="1" t="str">
        <f t="shared" si="819"/>
        <v/>
      </c>
      <c r="E4090" s="1" t="str">
        <f t="shared" si="820"/>
        <v/>
      </c>
      <c r="H4090" s="1" t="str">
        <f>IF(ISBLANK(N4090),"",IF(SUM(AC4090:CO4090)=0,"other",INDEX(AC$6:CO$6,MATCH(1,AC4090:CO4090,0))))</f>
        <v/>
      </c>
      <c r="I4090" s="1" t="str" cm="1">
        <f t="array" ref="I4090">IF(ISBLANK(N4090),"",INDEX($AC$7:$CO$7,,MATCH(H4090,$AC$6:$CO$6,0)))</f>
        <v/>
      </c>
      <c r="L4090" s="1" t="str">
        <f t="shared" si="821"/>
        <v/>
      </c>
      <c r="M4090" s="1" t="str">
        <f t="shared" si="822"/>
        <v/>
      </c>
    </row>
    <row r="4091" spans="2:13" x14ac:dyDescent="0.2">
      <c r="B4091" s="1" t="str">
        <f t="shared" si="817"/>
        <v/>
      </c>
      <c r="C4091" s="12">
        <f t="shared" si="818"/>
        <v>1</v>
      </c>
      <c r="D4091" s="1" t="str">
        <f t="shared" si="819"/>
        <v/>
      </c>
      <c r="E4091" s="1" t="str">
        <f t="shared" si="820"/>
        <v/>
      </c>
      <c r="H4091" s="1" t="str">
        <f>IF(ISBLANK(N4091),"",IF(SUM(AC4091:CO4091)=0,"other",INDEX(AC$6:CO$6,MATCH(1,AC4091:CO4091,0))))</f>
        <v/>
      </c>
      <c r="I4091" s="1" t="str" cm="1">
        <f t="array" ref="I4091">IF(ISBLANK(N4091),"",INDEX($AC$7:$CO$7,,MATCH(H4091,$AC$6:$CO$6,0)))</f>
        <v/>
      </c>
      <c r="L4091" s="1" t="str">
        <f t="shared" si="821"/>
        <v/>
      </c>
      <c r="M4091" s="1" t="str">
        <f t="shared" si="822"/>
        <v/>
      </c>
    </row>
    <row r="4092" spans="2:13" x14ac:dyDescent="0.2">
      <c r="B4092" s="1" t="str">
        <f t="shared" si="817"/>
        <v/>
      </c>
      <c r="C4092" s="12">
        <f t="shared" si="818"/>
        <v>1</v>
      </c>
      <c r="D4092" s="1" t="str">
        <f t="shared" si="819"/>
        <v/>
      </c>
      <c r="E4092" s="1" t="str">
        <f t="shared" si="820"/>
        <v/>
      </c>
      <c r="H4092" s="1" t="str">
        <f>IF(ISBLANK(N4092),"",IF(SUM(AC4092:CO4092)=0,"other",INDEX(AC$6:CO$6,MATCH(1,AC4092:CO4092,0))))</f>
        <v/>
      </c>
      <c r="I4092" s="1" t="str" cm="1">
        <f t="array" ref="I4092">IF(ISBLANK(N4092),"",INDEX($AC$7:$CO$7,,MATCH(H4092,$AC$6:$CO$6,0)))</f>
        <v/>
      </c>
      <c r="L4092" s="1" t="str">
        <f t="shared" si="821"/>
        <v/>
      </c>
      <c r="M4092" s="1" t="str">
        <f t="shared" si="822"/>
        <v/>
      </c>
    </row>
    <row r="4093" spans="2:13" x14ac:dyDescent="0.2">
      <c r="B4093" s="1" t="str">
        <f t="shared" si="817"/>
        <v/>
      </c>
      <c r="C4093" s="12">
        <f t="shared" si="818"/>
        <v>1</v>
      </c>
      <c r="D4093" s="1" t="str">
        <f t="shared" si="819"/>
        <v/>
      </c>
      <c r="E4093" s="1" t="str">
        <f t="shared" si="820"/>
        <v/>
      </c>
      <c r="H4093" s="1" t="str">
        <f>IF(ISBLANK(N4093),"",IF(SUM(AC4093:CO4093)=0,"other",INDEX(AC$6:CO$6,MATCH(1,AC4093:CO4093,0))))</f>
        <v/>
      </c>
      <c r="I4093" s="1" t="str" cm="1">
        <f t="array" ref="I4093">IF(ISBLANK(N4093),"",INDEX($AC$7:$CO$7,,MATCH(H4093,$AC$6:$CO$6,0)))</f>
        <v/>
      </c>
      <c r="L4093" s="1" t="str">
        <f t="shared" si="821"/>
        <v/>
      </c>
      <c r="M4093" s="1" t="str">
        <f t="shared" si="822"/>
        <v/>
      </c>
    </row>
    <row r="4094" spans="2:13" x14ac:dyDescent="0.2">
      <c r="B4094" s="1" t="str">
        <f t="shared" si="817"/>
        <v/>
      </c>
      <c r="C4094" s="12">
        <f t="shared" si="818"/>
        <v>1</v>
      </c>
      <c r="D4094" s="1" t="str">
        <f t="shared" si="819"/>
        <v/>
      </c>
      <c r="E4094" s="1" t="str">
        <f t="shared" si="820"/>
        <v/>
      </c>
      <c r="H4094" s="1" t="str">
        <f>IF(ISBLANK(N4094),"",IF(SUM(AC4094:CO4094)=0,"other",INDEX(AC$6:CO$6,MATCH(1,AC4094:CO4094,0))))</f>
        <v/>
      </c>
      <c r="I4094" s="1" t="str" cm="1">
        <f t="array" ref="I4094">IF(ISBLANK(N4094),"",INDEX($AC$7:$CO$7,,MATCH(H4094,$AC$6:$CO$6,0)))</f>
        <v/>
      </c>
      <c r="L4094" s="1" t="str">
        <f t="shared" si="821"/>
        <v/>
      </c>
      <c r="M4094" s="1" t="str">
        <f t="shared" si="822"/>
        <v/>
      </c>
    </row>
    <row r="4095" spans="2:13" x14ac:dyDescent="0.2">
      <c r="B4095" s="1" t="str">
        <f t="shared" si="817"/>
        <v/>
      </c>
      <c r="C4095" s="12">
        <f t="shared" si="818"/>
        <v>1</v>
      </c>
      <c r="D4095" s="1" t="str">
        <f t="shared" si="819"/>
        <v/>
      </c>
      <c r="E4095" s="1" t="str">
        <f t="shared" si="820"/>
        <v/>
      </c>
      <c r="H4095" s="1" t="str">
        <f>IF(ISBLANK(N4095),"",IF(SUM(AC4095:CO4095)=0,"other",INDEX(AC$6:CO$6,MATCH(1,AC4095:CO4095,0))))</f>
        <v/>
      </c>
      <c r="I4095" s="1" t="str" cm="1">
        <f t="array" ref="I4095">IF(ISBLANK(N4095),"",INDEX($AC$7:$CO$7,,MATCH(H4095,$AC$6:$CO$6,0)))</f>
        <v/>
      </c>
      <c r="L4095" s="1" t="str">
        <f t="shared" si="821"/>
        <v/>
      </c>
      <c r="M4095" s="1" t="str">
        <f t="shared" si="822"/>
        <v/>
      </c>
    </row>
    <row r="4096" spans="2:13" x14ac:dyDescent="0.2">
      <c r="B4096" s="1" t="str">
        <f t="shared" si="817"/>
        <v/>
      </c>
      <c r="C4096" s="12">
        <f t="shared" si="818"/>
        <v>1</v>
      </c>
      <c r="D4096" s="1" t="str">
        <f t="shared" si="819"/>
        <v/>
      </c>
      <c r="E4096" s="1" t="str">
        <f t="shared" si="820"/>
        <v/>
      </c>
      <c r="H4096" s="1" t="str">
        <f>IF(ISBLANK(N4096),"",IF(SUM(AC4096:CO4096)=0,"other",INDEX(AC$6:CO$6,MATCH(1,AC4096:CO4096,0))))</f>
        <v/>
      </c>
      <c r="I4096" s="1" t="str" cm="1">
        <f t="array" ref="I4096">IF(ISBLANK(N4096),"",INDEX($AC$7:$CO$7,,MATCH(H4096,$AC$6:$CO$6,0)))</f>
        <v/>
      </c>
      <c r="L4096" s="1" t="str">
        <f t="shared" si="821"/>
        <v/>
      </c>
      <c r="M4096" s="1" t="str">
        <f t="shared" si="822"/>
        <v/>
      </c>
    </row>
    <row r="4097" spans="2:13" x14ac:dyDescent="0.2">
      <c r="B4097" s="1" t="str">
        <f t="shared" si="817"/>
        <v/>
      </c>
      <c r="C4097" s="12">
        <f t="shared" si="818"/>
        <v>1</v>
      </c>
      <c r="D4097" s="1" t="str">
        <f t="shared" si="819"/>
        <v/>
      </c>
      <c r="E4097" s="1" t="str">
        <f t="shared" si="820"/>
        <v/>
      </c>
      <c r="H4097" s="1" t="str">
        <f>IF(ISBLANK(N4097),"",IF(SUM(AC4097:CO4097)=0,"other",INDEX(AC$6:CO$6,MATCH(1,AC4097:CO4097,0))))</f>
        <v/>
      </c>
      <c r="I4097" s="1" t="str" cm="1">
        <f t="array" ref="I4097">IF(ISBLANK(N4097),"",INDEX($AC$7:$CO$7,,MATCH(H4097,$AC$6:$CO$6,0)))</f>
        <v/>
      </c>
      <c r="L4097" s="1" t="str">
        <f t="shared" si="821"/>
        <v/>
      </c>
      <c r="M4097" s="1" t="str">
        <f t="shared" si="822"/>
        <v/>
      </c>
    </row>
    <row r="4098" spans="2:13" x14ac:dyDescent="0.2">
      <c r="B4098" s="1" t="str">
        <f t="shared" si="817"/>
        <v/>
      </c>
      <c r="C4098" s="12">
        <f t="shared" si="818"/>
        <v>1</v>
      </c>
      <c r="D4098" s="1" t="str">
        <f t="shared" si="819"/>
        <v/>
      </c>
      <c r="E4098" s="1" t="str">
        <f t="shared" si="820"/>
        <v/>
      </c>
      <c r="H4098" s="1" t="str">
        <f>IF(ISBLANK(N4098),"",IF(SUM(AC4098:CO4098)=0,"other",INDEX(AC$6:CO$6,MATCH(1,AC4098:CO4098,0))))</f>
        <v/>
      </c>
      <c r="I4098" s="1" t="str" cm="1">
        <f t="array" ref="I4098">IF(ISBLANK(N4098),"",INDEX($AC$7:$CO$7,,MATCH(H4098,$AC$6:$CO$6,0)))</f>
        <v/>
      </c>
      <c r="L4098" s="1" t="str">
        <f t="shared" si="821"/>
        <v/>
      </c>
      <c r="M4098" s="1" t="str">
        <f t="shared" si="822"/>
        <v/>
      </c>
    </row>
    <row r="4099" spans="2:13" x14ac:dyDescent="0.2">
      <c r="B4099" s="1" t="str">
        <f t="shared" si="817"/>
        <v/>
      </c>
      <c r="C4099" s="12">
        <f t="shared" si="818"/>
        <v>1</v>
      </c>
      <c r="D4099" s="1" t="str">
        <f t="shared" si="819"/>
        <v/>
      </c>
      <c r="E4099" s="1" t="str">
        <f t="shared" si="820"/>
        <v/>
      </c>
      <c r="H4099" s="1" t="str">
        <f>IF(ISBLANK(N4099),"",IF(SUM(AC4099:CO4099)=0,"other",INDEX(AC$6:CO$6,MATCH(1,AC4099:CO4099,0))))</f>
        <v/>
      </c>
      <c r="I4099" s="1" t="str" cm="1">
        <f t="array" ref="I4099">IF(ISBLANK(N4099),"",INDEX($AC$7:$CO$7,,MATCH(H4099,$AC$6:$CO$6,0)))</f>
        <v/>
      </c>
      <c r="L4099" s="1" t="str">
        <f t="shared" si="821"/>
        <v/>
      </c>
      <c r="M4099" s="1" t="str">
        <f t="shared" si="822"/>
        <v/>
      </c>
    </row>
    <row r="4100" spans="2:13" x14ac:dyDescent="0.2">
      <c r="B4100" s="1" t="str">
        <f t="shared" si="817"/>
        <v/>
      </c>
      <c r="C4100" s="12">
        <f t="shared" si="818"/>
        <v>1</v>
      </c>
      <c r="D4100" s="1" t="str">
        <f t="shared" si="819"/>
        <v/>
      </c>
      <c r="E4100" s="1" t="str">
        <f t="shared" si="820"/>
        <v/>
      </c>
      <c r="H4100" s="1" t="str">
        <f>IF(ISBLANK(N4100),"",IF(SUM(AC4100:CO4100)=0,"other",INDEX(AC$6:CO$6,MATCH(1,AC4100:CO4100,0))))</f>
        <v/>
      </c>
      <c r="I4100" s="1" t="str" cm="1">
        <f t="array" ref="I4100">IF(ISBLANK(N4100),"",INDEX($AC$7:$CO$7,,MATCH(H4100,$AC$6:$CO$6,0)))</f>
        <v/>
      </c>
      <c r="L4100" s="1" t="str">
        <f t="shared" si="821"/>
        <v/>
      </c>
      <c r="M4100" s="1" t="str">
        <f t="shared" si="822"/>
        <v/>
      </c>
    </row>
    <row r="4101" spans="2:13" x14ac:dyDescent="0.2">
      <c r="B4101" s="1" t="str">
        <f t="shared" si="817"/>
        <v/>
      </c>
      <c r="C4101" s="12">
        <f t="shared" si="818"/>
        <v>1</v>
      </c>
      <c r="D4101" s="1" t="str">
        <f t="shared" si="819"/>
        <v/>
      </c>
      <c r="E4101" s="1" t="str">
        <f t="shared" si="820"/>
        <v/>
      </c>
      <c r="H4101" s="1" t="str">
        <f>IF(ISBLANK(N4101),"",IF(SUM(AC4101:CO4101)=0,"other",INDEX(AC$6:CO$6,MATCH(1,AC4101:CO4101,0))))</f>
        <v/>
      </c>
      <c r="I4101" s="1" t="str" cm="1">
        <f t="array" ref="I4101">IF(ISBLANK(N4101),"",INDEX($AC$7:$CO$7,,MATCH(H4101,$AC$6:$CO$6,0)))</f>
        <v/>
      </c>
      <c r="L4101" s="1" t="str">
        <f t="shared" si="821"/>
        <v/>
      </c>
      <c r="M4101" s="1" t="str">
        <f t="shared" si="822"/>
        <v/>
      </c>
    </row>
    <row r="4102" spans="2:13" x14ac:dyDescent="0.2">
      <c r="B4102" s="1" t="str">
        <f t="shared" si="817"/>
        <v/>
      </c>
      <c r="C4102" s="12">
        <f t="shared" si="818"/>
        <v>1</v>
      </c>
      <c r="D4102" s="1" t="str">
        <f t="shared" si="819"/>
        <v/>
      </c>
      <c r="E4102" s="1" t="str">
        <f t="shared" si="820"/>
        <v/>
      </c>
      <c r="H4102" s="1" t="str">
        <f>IF(ISBLANK(N4102),"",IF(SUM(AC4102:CO4102)=0,"other",INDEX(AC$6:CO$6,MATCH(1,AC4102:CO4102,0))))</f>
        <v/>
      </c>
      <c r="I4102" s="1" t="str" cm="1">
        <f t="array" ref="I4102">IF(ISBLANK(N4102),"",INDEX($AC$7:$CO$7,,MATCH(H4102,$AC$6:$CO$6,0)))</f>
        <v/>
      </c>
      <c r="L4102" s="1" t="str">
        <f t="shared" si="821"/>
        <v/>
      </c>
      <c r="M4102" s="1" t="str">
        <f t="shared" si="822"/>
        <v/>
      </c>
    </row>
    <row r="4103" spans="2:13" x14ac:dyDescent="0.2">
      <c r="B4103" s="1" t="str">
        <f t="shared" si="817"/>
        <v/>
      </c>
      <c r="C4103" s="12">
        <f t="shared" si="818"/>
        <v>1</v>
      </c>
      <c r="D4103" s="1" t="str">
        <f t="shared" si="819"/>
        <v/>
      </c>
      <c r="E4103" s="1" t="str">
        <f t="shared" si="820"/>
        <v/>
      </c>
      <c r="H4103" s="1" t="str">
        <f>IF(ISBLANK(N4103),"",IF(SUM(AC4103:CO4103)=0,"other",INDEX(AC$6:CO$6,MATCH(1,AC4103:CO4103,0))))</f>
        <v/>
      </c>
      <c r="I4103" s="1" t="str" cm="1">
        <f t="array" ref="I4103">IF(ISBLANK(N4103),"",INDEX($AC$7:$CO$7,,MATCH(H4103,$AC$6:$CO$6,0)))</f>
        <v/>
      </c>
      <c r="L4103" s="1" t="str">
        <f t="shared" si="821"/>
        <v/>
      </c>
      <c r="M4103" s="1" t="str">
        <f t="shared" si="822"/>
        <v/>
      </c>
    </row>
    <row r="4104" spans="2:13" x14ac:dyDescent="0.2">
      <c r="B4104" s="1" t="str">
        <f t="shared" si="817"/>
        <v/>
      </c>
      <c r="C4104" s="12">
        <f t="shared" si="818"/>
        <v>1</v>
      </c>
      <c r="D4104" s="1" t="str">
        <f t="shared" si="819"/>
        <v/>
      </c>
      <c r="E4104" s="1" t="str">
        <f t="shared" si="820"/>
        <v/>
      </c>
      <c r="H4104" s="1" t="str">
        <f>IF(ISBLANK(N4104),"",IF(SUM(AC4104:CO4104)=0,"other",INDEX(AC$6:CO$6,MATCH(1,AC4104:CO4104,0))))</f>
        <v/>
      </c>
      <c r="I4104" s="1" t="str" cm="1">
        <f t="array" ref="I4104">IF(ISBLANK(N4104),"",INDEX($AC$7:$CO$7,,MATCH(H4104,$AC$6:$CO$6,0)))</f>
        <v/>
      </c>
      <c r="L4104" s="1" t="str">
        <f t="shared" si="821"/>
        <v/>
      </c>
      <c r="M4104" s="1" t="str">
        <f t="shared" si="822"/>
        <v/>
      </c>
    </row>
    <row r="4105" spans="2:13" x14ac:dyDescent="0.2">
      <c r="B4105" s="1" t="str">
        <f t="shared" si="817"/>
        <v/>
      </c>
      <c r="C4105" s="12">
        <f t="shared" si="818"/>
        <v>1</v>
      </c>
      <c r="D4105" s="1" t="str">
        <f t="shared" si="819"/>
        <v/>
      </c>
      <c r="E4105" s="1" t="str">
        <f t="shared" si="820"/>
        <v/>
      </c>
      <c r="H4105" s="1" t="str">
        <f>IF(ISBLANK(N4105),"",IF(SUM(AC4105:CO4105)=0,"other",INDEX(AC$6:CO$6,MATCH(1,AC4105:CO4105,0))))</f>
        <v/>
      </c>
      <c r="I4105" s="1" t="str" cm="1">
        <f t="array" ref="I4105">IF(ISBLANK(N4105),"",INDEX($AC$7:$CO$7,,MATCH(H4105,$AC$6:$CO$6,0)))</f>
        <v/>
      </c>
      <c r="L4105" s="1" t="str">
        <f t="shared" si="821"/>
        <v/>
      </c>
      <c r="M4105" s="1" t="str">
        <f t="shared" si="822"/>
        <v/>
      </c>
    </row>
    <row r="4106" spans="2:13" x14ac:dyDescent="0.2">
      <c r="B4106" s="1" t="str">
        <f t="shared" ref="B4106:B4169" si="823">IF(ISBLANK(N4106),"",YEAR(O4106))</f>
        <v/>
      </c>
      <c r="C4106" s="12">
        <f t="shared" ref="C4106:C4169" si="824">IF(ISBLANK(M4106),"",MONTH(O4106))</f>
        <v>1</v>
      </c>
      <c r="D4106" s="1" t="str">
        <f t="shared" ref="D4106:D4169" si="825">IF(ISBLANK(N4106),"",WEEKNUM(O4106))</f>
        <v/>
      </c>
      <c r="E4106" s="1" t="str">
        <f t="shared" ref="E4106:E4169" si="826">S4106&amp;R4106</f>
        <v/>
      </c>
      <c r="H4106" s="1" t="str">
        <f>IF(ISBLANK(N4106),"",IF(SUM(AC4106:CO4106)=0,"other",INDEX(AC$6:CO$6,MATCH(1,AC4106:CO4106,0))))</f>
        <v/>
      </c>
      <c r="I4106" s="1" t="str" cm="1">
        <f t="array" ref="I4106">IF(ISBLANK(N4106),"",INDEX($AC$7:$CO$7,,MATCH(H4106,$AC$6:$CO$6,0)))</f>
        <v/>
      </c>
      <c r="L4106" s="1" t="str">
        <f t="shared" ref="L4106:L4169" si="827">IF(ISBLANK(J4106),H4106,J4106)</f>
        <v/>
      </c>
      <c r="M4106" s="1" t="str">
        <f t="shared" ref="M4106:M4169" si="828">IF(ISBLANK(K4106),I4106,K4106)</f>
        <v/>
      </c>
    </row>
    <row r="4107" spans="2:13" x14ac:dyDescent="0.2">
      <c r="B4107" s="1" t="str">
        <f t="shared" si="823"/>
        <v/>
      </c>
      <c r="C4107" s="12">
        <f t="shared" si="824"/>
        <v>1</v>
      </c>
      <c r="D4107" s="1" t="str">
        <f t="shared" si="825"/>
        <v/>
      </c>
      <c r="E4107" s="1" t="str">
        <f t="shared" si="826"/>
        <v/>
      </c>
      <c r="H4107" s="1" t="str">
        <f>IF(ISBLANK(N4107),"",IF(SUM(AC4107:CO4107)=0,"other",INDEX(AC$6:CO$6,MATCH(1,AC4107:CO4107,0))))</f>
        <v/>
      </c>
      <c r="I4107" s="1" t="str" cm="1">
        <f t="array" ref="I4107">IF(ISBLANK(N4107),"",INDEX($AC$7:$CO$7,,MATCH(H4107,$AC$6:$CO$6,0)))</f>
        <v/>
      </c>
      <c r="L4107" s="1" t="str">
        <f t="shared" si="827"/>
        <v/>
      </c>
      <c r="M4107" s="1" t="str">
        <f t="shared" si="828"/>
        <v/>
      </c>
    </row>
    <row r="4108" spans="2:13" x14ac:dyDescent="0.2">
      <c r="B4108" s="1" t="str">
        <f t="shared" si="823"/>
        <v/>
      </c>
      <c r="C4108" s="12">
        <f t="shared" si="824"/>
        <v>1</v>
      </c>
      <c r="D4108" s="1" t="str">
        <f t="shared" si="825"/>
        <v/>
      </c>
      <c r="E4108" s="1" t="str">
        <f t="shared" si="826"/>
        <v/>
      </c>
      <c r="H4108" s="1" t="str">
        <f>IF(ISBLANK(N4108),"",IF(SUM(AC4108:CO4108)=0,"other",INDEX(AC$6:CO$6,MATCH(1,AC4108:CO4108,0))))</f>
        <v/>
      </c>
      <c r="I4108" s="1" t="str" cm="1">
        <f t="array" ref="I4108">IF(ISBLANK(N4108),"",INDEX($AC$7:$CO$7,,MATCH(H4108,$AC$6:$CO$6,0)))</f>
        <v/>
      </c>
      <c r="L4108" s="1" t="str">
        <f t="shared" si="827"/>
        <v/>
      </c>
      <c r="M4108" s="1" t="str">
        <f t="shared" si="828"/>
        <v/>
      </c>
    </row>
    <row r="4109" spans="2:13" x14ac:dyDescent="0.2">
      <c r="B4109" s="1" t="str">
        <f t="shared" si="823"/>
        <v/>
      </c>
      <c r="C4109" s="12">
        <f t="shared" si="824"/>
        <v>1</v>
      </c>
      <c r="D4109" s="1" t="str">
        <f t="shared" si="825"/>
        <v/>
      </c>
      <c r="E4109" s="1" t="str">
        <f t="shared" si="826"/>
        <v/>
      </c>
      <c r="H4109" s="1" t="str">
        <f>IF(ISBLANK(N4109),"",IF(SUM(AC4109:CO4109)=0,"other",INDEX(AC$6:CO$6,MATCH(1,AC4109:CO4109,0))))</f>
        <v/>
      </c>
      <c r="I4109" s="1" t="str" cm="1">
        <f t="array" ref="I4109">IF(ISBLANK(N4109),"",INDEX($AC$7:$CO$7,,MATCH(H4109,$AC$6:$CO$6,0)))</f>
        <v/>
      </c>
      <c r="L4109" s="1" t="str">
        <f t="shared" si="827"/>
        <v/>
      </c>
      <c r="M4109" s="1" t="str">
        <f t="shared" si="828"/>
        <v/>
      </c>
    </row>
    <row r="4110" spans="2:13" x14ac:dyDescent="0.2">
      <c r="B4110" s="1" t="str">
        <f t="shared" si="823"/>
        <v/>
      </c>
      <c r="C4110" s="12">
        <f t="shared" si="824"/>
        <v>1</v>
      </c>
      <c r="D4110" s="1" t="str">
        <f t="shared" si="825"/>
        <v/>
      </c>
      <c r="E4110" s="1" t="str">
        <f t="shared" si="826"/>
        <v/>
      </c>
      <c r="H4110" s="1" t="str">
        <f>IF(ISBLANK(N4110),"",IF(SUM(AC4110:CO4110)=0,"other",INDEX(AC$6:CO$6,MATCH(1,AC4110:CO4110,0))))</f>
        <v/>
      </c>
      <c r="I4110" s="1" t="str" cm="1">
        <f t="array" ref="I4110">IF(ISBLANK(N4110),"",INDEX($AC$7:$CO$7,,MATCH(H4110,$AC$6:$CO$6,0)))</f>
        <v/>
      </c>
      <c r="L4110" s="1" t="str">
        <f t="shared" si="827"/>
        <v/>
      </c>
      <c r="M4110" s="1" t="str">
        <f t="shared" si="828"/>
        <v/>
      </c>
    </row>
    <row r="4111" spans="2:13" x14ac:dyDescent="0.2">
      <c r="B4111" s="1" t="str">
        <f t="shared" si="823"/>
        <v/>
      </c>
      <c r="C4111" s="12">
        <f t="shared" si="824"/>
        <v>1</v>
      </c>
      <c r="D4111" s="1" t="str">
        <f t="shared" si="825"/>
        <v/>
      </c>
      <c r="E4111" s="1" t="str">
        <f t="shared" si="826"/>
        <v/>
      </c>
      <c r="H4111" s="1" t="str">
        <f>IF(ISBLANK(N4111),"",IF(SUM(AC4111:CO4111)=0,"other",INDEX(AC$6:CO$6,MATCH(1,AC4111:CO4111,0))))</f>
        <v/>
      </c>
      <c r="I4111" s="1" t="str" cm="1">
        <f t="array" ref="I4111">IF(ISBLANK(N4111),"",INDEX($AC$7:$CO$7,,MATCH(H4111,$AC$6:$CO$6,0)))</f>
        <v/>
      </c>
      <c r="L4111" s="1" t="str">
        <f t="shared" si="827"/>
        <v/>
      </c>
      <c r="M4111" s="1" t="str">
        <f t="shared" si="828"/>
        <v/>
      </c>
    </row>
    <row r="4112" spans="2:13" x14ac:dyDescent="0.2">
      <c r="B4112" s="1" t="str">
        <f t="shared" si="823"/>
        <v/>
      </c>
      <c r="C4112" s="12">
        <f t="shared" si="824"/>
        <v>1</v>
      </c>
      <c r="D4112" s="1" t="str">
        <f t="shared" si="825"/>
        <v/>
      </c>
      <c r="E4112" s="1" t="str">
        <f t="shared" si="826"/>
        <v/>
      </c>
      <c r="H4112" s="1" t="str">
        <f>IF(ISBLANK(N4112),"",IF(SUM(AC4112:CO4112)=0,"other",INDEX(AC$6:CO$6,MATCH(1,AC4112:CO4112,0))))</f>
        <v/>
      </c>
      <c r="I4112" s="1" t="str" cm="1">
        <f t="array" ref="I4112">IF(ISBLANK(N4112),"",INDEX($AC$7:$CO$7,,MATCH(H4112,$AC$6:$CO$6,0)))</f>
        <v/>
      </c>
      <c r="L4112" s="1" t="str">
        <f t="shared" si="827"/>
        <v/>
      </c>
      <c r="M4112" s="1" t="str">
        <f t="shared" si="828"/>
        <v/>
      </c>
    </row>
    <row r="4113" spans="2:13" x14ac:dyDescent="0.2">
      <c r="B4113" s="1" t="str">
        <f t="shared" si="823"/>
        <v/>
      </c>
      <c r="C4113" s="12">
        <f t="shared" si="824"/>
        <v>1</v>
      </c>
      <c r="D4113" s="1" t="str">
        <f t="shared" si="825"/>
        <v/>
      </c>
      <c r="E4113" s="1" t="str">
        <f t="shared" si="826"/>
        <v/>
      </c>
      <c r="H4113" s="1" t="str">
        <f>IF(ISBLANK(N4113),"",IF(SUM(AC4113:CO4113)=0,"other",INDEX(AC$6:CO$6,MATCH(1,AC4113:CO4113,0))))</f>
        <v/>
      </c>
      <c r="I4113" s="1" t="str" cm="1">
        <f t="array" ref="I4113">IF(ISBLANK(N4113),"",INDEX($AC$7:$CO$7,,MATCH(H4113,$AC$6:$CO$6,0)))</f>
        <v/>
      </c>
      <c r="L4113" s="1" t="str">
        <f t="shared" si="827"/>
        <v/>
      </c>
      <c r="M4113" s="1" t="str">
        <f t="shared" si="828"/>
        <v/>
      </c>
    </row>
    <row r="4114" spans="2:13" x14ac:dyDescent="0.2">
      <c r="B4114" s="1" t="str">
        <f t="shared" si="823"/>
        <v/>
      </c>
      <c r="C4114" s="12">
        <f t="shared" si="824"/>
        <v>1</v>
      </c>
      <c r="D4114" s="1" t="str">
        <f t="shared" si="825"/>
        <v/>
      </c>
      <c r="E4114" s="1" t="str">
        <f t="shared" si="826"/>
        <v/>
      </c>
      <c r="H4114" s="1" t="str">
        <f>IF(ISBLANK(N4114),"",IF(SUM(AC4114:CO4114)=0,"other",INDEX(AC$6:CO$6,MATCH(1,AC4114:CO4114,0))))</f>
        <v/>
      </c>
      <c r="I4114" s="1" t="str" cm="1">
        <f t="array" ref="I4114">IF(ISBLANK(N4114),"",INDEX($AC$7:$CO$7,,MATCH(H4114,$AC$6:$CO$6,0)))</f>
        <v/>
      </c>
      <c r="L4114" s="1" t="str">
        <f t="shared" si="827"/>
        <v/>
      </c>
      <c r="M4114" s="1" t="str">
        <f t="shared" si="828"/>
        <v/>
      </c>
    </row>
    <row r="4115" spans="2:13" x14ac:dyDescent="0.2">
      <c r="B4115" s="1" t="str">
        <f t="shared" si="823"/>
        <v/>
      </c>
      <c r="C4115" s="12">
        <f t="shared" si="824"/>
        <v>1</v>
      </c>
      <c r="D4115" s="1" t="str">
        <f t="shared" si="825"/>
        <v/>
      </c>
      <c r="E4115" s="1" t="str">
        <f t="shared" si="826"/>
        <v/>
      </c>
      <c r="H4115" s="1" t="str">
        <f>IF(ISBLANK(N4115),"",IF(SUM(AC4115:CO4115)=0,"other",INDEX(AC$6:CO$6,MATCH(1,AC4115:CO4115,0))))</f>
        <v/>
      </c>
      <c r="I4115" s="1" t="str" cm="1">
        <f t="array" ref="I4115">IF(ISBLANK(N4115),"",INDEX($AC$7:$CO$7,,MATCH(H4115,$AC$6:$CO$6,0)))</f>
        <v/>
      </c>
      <c r="L4115" s="1" t="str">
        <f t="shared" si="827"/>
        <v/>
      </c>
      <c r="M4115" s="1" t="str">
        <f t="shared" si="828"/>
        <v/>
      </c>
    </row>
    <row r="4116" spans="2:13" x14ac:dyDescent="0.2">
      <c r="B4116" s="1" t="str">
        <f t="shared" si="823"/>
        <v/>
      </c>
      <c r="C4116" s="12">
        <f t="shared" si="824"/>
        <v>1</v>
      </c>
      <c r="D4116" s="1" t="str">
        <f t="shared" si="825"/>
        <v/>
      </c>
      <c r="E4116" s="1" t="str">
        <f t="shared" si="826"/>
        <v/>
      </c>
      <c r="H4116" s="1" t="str">
        <f>IF(ISBLANK(N4116),"",IF(SUM(AC4116:CO4116)=0,"other",INDEX(AC$6:CO$6,MATCH(1,AC4116:CO4116,0))))</f>
        <v/>
      </c>
      <c r="I4116" s="1" t="str" cm="1">
        <f t="array" ref="I4116">IF(ISBLANK(N4116),"",INDEX($AC$7:$CO$7,,MATCH(H4116,$AC$6:$CO$6,0)))</f>
        <v/>
      </c>
      <c r="L4116" s="1" t="str">
        <f t="shared" si="827"/>
        <v/>
      </c>
      <c r="M4116" s="1" t="str">
        <f t="shared" si="828"/>
        <v/>
      </c>
    </row>
    <row r="4117" spans="2:13" x14ac:dyDescent="0.2">
      <c r="B4117" s="1" t="str">
        <f t="shared" si="823"/>
        <v/>
      </c>
      <c r="C4117" s="12">
        <f t="shared" si="824"/>
        <v>1</v>
      </c>
      <c r="D4117" s="1" t="str">
        <f t="shared" si="825"/>
        <v/>
      </c>
      <c r="E4117" s="1" t="str">
        <f t="shared" si="826"/>
        <v/>
      </c>
      <c r="H4117" s="1" t="str">
        <f>IF(ISBLANK(N4117),"",IF(SUM(AC4117:CO4117)=0,"other",INDEX(AC$6:CO$6,MATCH(1,AC4117:CO4117,0))))</f>
        <v/>
      </c>
      <c r="I4117" s="1" t="str" cm="1">
        <f t="array" ref="I4117">IF(ISBLANK(N4117),"",INDEX($AC$7:$CO$7,,MATCH(H4117,$AC$6:$CO$6,0)))</f>
        <v/>
      </c>
      <c r="L4117" s="1" t="str">
        <f t="shared" si="827"/>
        <v/>
      </c>
      <c r="M4117" s="1" t="str">
        <f t="shared" si="828"/>
        <v/>
      </c>
    </row>
    <row r="4118" spans="2:13" x14ac:dyDescent="0.2">
      <c r="B4118" s="1" t="str">
        <f t="shared" si="823"/>
        <v/>
      </c>
      <c r="C4118" s="12">
        <f t="shared" si="824"/>
        <v>1</v>
      </c>
      <c r="D4118" s="1" t="str">
        <f t="shared" si="825"/>
        <v/>
      </c>
      <c r="E4118" s="1" t="str">
        <f t="shared" si="826"/>
        <v/>
      </c>
      <c r="H4118" s="1" t="str">
        <f>IF(ISBLANK(N4118),"",IF(SUM(AC4118:CO4118)=0,"other",INDEX(AC$6:CO$6,MATCH(1,AC4118:CO4118,0))))</f>
        <v/>
      </c>
      <c r="I4118" s="1" t="str" cm="1">
        <f t="array" ref="I4118">IF(ISBLANK(N4118),"",INDEX($AC$7:$CO$7,,MATCH(H4118,$AC$6:$CO$6,0)))</f>
        <v/>
      </c>
      <c r="L4118" s="1" t="str">
        <f t="shared" si="827"/>
        <v/>
      </c>
      <c r="M4118" s="1" t="str">
        <f t="shared" si="828"/>
        <v/>
      </c>
    </row>
    <row r="4119" spans="2:13" x14ac:dyDescent="0.2">
      <c r="B4119" s="1" t="str">
        <f t="shared" si="823"/>
        <v/>
      </c>
      <c r="C4119" s="12">
        <f t="shared" si="824"/>
        <v>1</v>
      </c>
      <c r="D4119" s="1" t="str">
        <f t="shared" si="825"/>
        <v/>
      </c>
      <c r="E4119" s="1" t="str">
        <f t="shared" si="826"/>
        <v/>
      </c>
      <c r="H4119" s="1" t="str">
        <f>IF(ISBLANK(N4119),"",IF(SUM(AC4119:CO4119)=0,"other",INDEX(AC$6:CO$6,MATCH(1,AC4119:CO4119,0))))</f>
        <v/>
      </c>
      <c r="I4119" s="1" t="str" cm="1">
        <f t="array" ref="I4119">IF(ISBLANK(N4119),"",INDEX($AC$7:$CO$7,,MATCH(H4119,$AC$6:$CO$6,0)))</f>
        <v/>
      </c>
      <c r="L4119" s="1" t="str">
        <f t="shared" si="827"/>
        <v/>
      </c>
      <c r="M4119" s="1" t="str">
        <f t="shared" si="828"/>
        <v/>
      </c>
    </row>
    <row r="4120" spans="2:13" x14ac:dyDescent="0.2">
      <c r="B4120" s="1" t="str">
        <f t="shared" si="823"/>
        <v/>
      </c>
      <c r="C4120" s="12">
        <f t="shared" si="824"/>
        <v>1</v>
      </c>
      <c r="D4120" s="1" t="str">
        <f t="shared" si="825"/>
        <v/>
      </c>
      <c r="E4120" s="1" t="str">
        <f t="shared" si="826"/>
        <v/>
      </c>
      <c r="H4120" s="1" t="str">
        <f>IF(ISBLANK(N4120),"",IF(SUM(AC4120:CO4120)=0,"other",INDEX(AC$6:CO$6,MATCH(1,AC4120:CO4120,0))))</f>
        <v/>
      </c>
      <c r="I4120" s="1" t="str" cm="1">
        <f t="array" ref="I4120">IF(ISBLANK(N4120),"",INDEX($AC$7:$CO$7,,MATCH(H4120,$AC$6:$CO$6,0)))</f>
        <v/>
      </c>
      <c r="L4120" s="1" t="str">
        <f t="shared" si="827"/>
        <v/>
      </c>
      <c r="M4120" s="1" t="str">
        <f t="shared" si="828"/>
        <v/>
      </c>
    </row>
    <row r="4121" spans="2:13" x14ac:dyDescent="0.2">
      <c r="B4121" s="1" t="str">
        <f t="shared" si="823"/>
        <v/>
      </c>
      <c r="C4121" s="12">
        <f t="shared" si="824"/>
        <v>1</v>
      </c>
      <c r="D4121" s="1" t="str">
        <f t="shared" si="825"/>
        <v/>
      </c>
      <c r="E4121" s="1" t="str">
        <f t="shared" si="826"/>
        <v/>
      </c>
      <c r="H4121" s="1" t="str">
        <f>IF(ISBLANK(N4121),"",IF(SUM(AC4121:CO4121)=0,"other",INDEX(AC$6:CO$6,MATCH(1,AC4121:CO4121,0))))</f>
        <v/>
      </c>
      <c r="I4121" s="1" t="str" cm="1">
        <f t="array" ref="I4121">IF(ISBLANK(N4121),"",INDEX($AC$7:$CO$7,,MATCH(H4121,$AC$6:$CO$6,0)))</f>
        <v/>
      </c>
      <c r="L4121" s="1" t="str">
        <f t="shared" si="827"/>
        <v/>
      </c>
      <c r="M4121" s="1" t="str">
        <f t="shared" si="828"/>
        <v/>
      </c>
    </row>
    <row r="4122" spans="2:13" x14ac:dyDescent="0.2">
      <c r="B4122" s="1" t="str">
        <f t="shared" si="823"/>
        <v/>
      </c>
      <c r="C4122" s="12">
        <f t="shared" si="824"/>
        <v>1</v>
      </c>
      <c r="D4122" s="1" t="str">
        <f t="shared" si="825"/>
        <v/>
      </c>
      <c r="E4122" s="1" t="str">
        <f t="shared" si="826"/>
        <v/>
      </c>
      <c r="H4122" s="1" t="str">
        <f>IF(ISBLANK(N4122),"",IF(SUM(AC4122:CO4122)=0,"other",INDEX(AC$6:CO$6,MATCH(1,AC4122:CO4122,0))))</f>
        <v/>
      </c>
      <c r="I4122" s="1" t="str" cm="1">
        <f t="array" ref="I4122">IF(ISBLANK(N4122),"",INDEX($AC$7:$CO$7,,MATCH(H4122,$AC$6:$CO$6,0)))</f>
        <v/>
      </c>
      <c r="L4122" s="1" t="str">
        <f t="shared" si="827"/>
        <v/>
      </c>
      <c r="M4122" s="1" t="str">
        <f t="shared" si="828"/>
        <v/>
      </c>
    </row>
    <row r="4123" spans="2:13" x14ac:dyDescent="0.2">
      <c r="B4123" s="1" t="str">
        <f t="shared" si="823"/>
        <v/>
      </c>
      <c r="C4123" s="12">
        <f t="shared" si="824"/>
        <v>1</v>
      </c>
      <c r="D4123" s="1" t="str">
        <f t="shared" si="825"/>
        <v/>
      </c>
      <c r="E4123" s="1" t="str">
        <f t="shared" si="826"/>
        <v/>
      </c>
      <c r="H4123" s="1" t="str">
        <f>IF(ISBLANK(N4123),"",IF(SUM(AC4123:CO4123)=0,"other",INDEX(AC$6:CO$6,MATCH(1,AC4123:CO4123,0))))</f>
        <v/>
      </c>
      <c r="I4123" s="1" t="str" cm="1">
        <f t="array" ref="I4123">IF(ISBLANK(N4123),"",INDEX($AC$7:$CO$7,,MATCH(H4123,$AC$6:$CO$6,0)))</f>
        <v/>
      </c>
      <c r="L4123" s="1" t="str">
        <f t="shared" si="827"/>
        <v/>
      </c>
      <c r="M4123" s="1" t="str">
        <f t="shared" si="828"/>
        <v/>
      </c>
    </row>
    <row r="4124" spans="2:13" x14ac:dyDescent="0.2">
      <c r="B4124" s="1" t="str">
        <f t="shared" si="823"/>
        <v/>
      </c>
      <c r="C4124" s="12">
        <f t="shared" si="824"/>
        <v>1</v>
      </c>
      <c r="D4124" s="1" t="str">
        <f t="shared" si="825"/>
        <v/>
      </c>
      <c r="E4124" s="1" t="str">
        <f t="shared" si="826"/>
        <v/>
      </c>
      <c r="H4124" s="1" t="str">
        <f>IF(ISBLANK(N4124),"",IF(SUM(AC4124:CO4124)=0,"other",INDEX(AC$6:CO$6,MATCH(1,AC4124:CO4124,0))))</f>
        <v/>
      </c>
      <c r="I4124" s="1" t="str" cm="1">
        <f t="array" ref="I4124">IF(ISBLANK(N4124),"",INDEX($AC$7:$CO$7,,MATCH(H4124,$AC$6:$CO$6,0)))</f>
        <v/>
      </c>
      <c r="L4124" s="1" t="str">
        <f t="shared" si="827"/>
        <v/>
      </c>
      <c r="M4124" s="1" t="str">
        <f t="shared" si="828"/>
        <v/>
      </c>
    </row>
    <row r="4125" spans="2:13" x14ac:dyDescent="0.2">
      <c r="B4125" s="1" t="str">
        <f t="shared" si="823"/>
        <v/>
      </c>
      <c r="C4125" s="12">
        <f t="shared" si="824"/>
        <v>1</v>
      </c>
      <c r="D4125" s="1" t="str">
        <f t="shared" si="825"/>
        <v/>
      </c>
      <c r="E4125" s="1" t="str">
        <f t="shared" si="826"/>
        <v/>
      </c>
      <c r="H4125" s="1" t="str">
        <f>IF(ISBLANK(N4125),"",IF(SUM(AC4125:CO4125)=0,"other",INDEX(AC$6:CO$6,MATCH(1,AC4125:CO4125,0))))</f>
        <v/>
      </c>
      <c r="I4125" s="1" t="str" cm="1">
        <f t="array" ref="I4125">IF(ISBLANK(N4125),"",INDEX($AC$7:$CO$7,,MATCH(H4125,$AC$6:$CO$6,0)))</f>
        <v/>
      </c>
      <c r="L4125" s="1" t="str">
        <f t="shared" si="827"/>
        <v/>
      </c>
      <c r="M4125" s="1" t="str">
        <f t="shared" si="828"/>
        <v/>
      </c>
    </row>
    <row r="4126" spans="2:13" x14ac:dyDescent="0.2">
      <c r="B4126" s="1" t="str">
        <f t="shared" si="823"/>
        <v/>
      </c>
      <c r="C4126" s="12">
        <f t="shared" si="824"/>
        <v>1</v>
      </c>
      <c r="D4126" s="1" t="str">
        <f t="shared" si="825"/>
        <v/>
      </c>
      <c r="E4126" s="1" t="str">
        <f t="shared" si="826"/>
        <v/>
      </c>
      <c r="H4126" s="1" t="str">
        <f>IF(ISBLANK(N4126),"",IF(SUM(AC4126:CO4126)=0,"other",INDEX(AC$6:CO$6,MATCH(1,AC4126:CO4126,0))))</f>
        <v/>
      </c>
      <c r="I4126" s="1" t="str" cm="1">
        <f t="array" ref="I4126">IF(ISBLANK(N4126),"",INDEX($AC$7:$CO$7,,MATCH(H4126,$AC$6:$CO$6,0)))</f>
        <v/>
      </c>
      <c r="L4126" s="1" t="str">
        <f t="shared" si="827"/>
        <v/>
      </c>
      <c r="M4126" s="1" t="str">
        <f t="shared" si="828"/>
        <v/>
      </c>
    </row>
    <row r="4127" spans="2:13" x14ac:dyDescent="0.2">
      <c r="B4127" s="1" t="str">
        <f t="shared" si="823"/>
        <v/>
      </c>
      <c r="C4127" s="12">
        <f t="shared" si="824"/>
        <v>1</v>
      </c>
      <c r="D4127" s="1" t="str">
        <f t="shared" si="825"/>
        <v/>
      </c>
      <c r="E4127" s="1" t="str">
        <f t="shared" si="826"/>
        <v/>
      </c>
      <c r="H4127" s="1" t="str">
        <f>IF(ISBLANK(N4127),"",IF(SUM(AC4127:CO4127)=0,"other",INDEX(AC$6:CO$6,MATCH(1,AC4127:CO4127,0))))</f>
        <v/>
      </c>
      <c r="I4127" s="1" t="str" cm="1">
        <f t="array" ref="I4127">IF(ISBLANK(N4127),"",INDEX($AC$7:$CO$7,,MATCH(H4127,$AC$6:$CO$6,0)))</f>
        <v/>
      </c>
      <c r="L4127" s="1" t="str">
        <f t="shared" si="827"/>
        <v/>
      </c>
      <c r="M4127" s="1" t="str">
        <f t="shared" si="828"/>
        <v/>
      </c>
    </row>
    <row r="4128" spans="2:13" x14ac:dyDescent="0.2">
      <c r="B4128" s="1" t="str">
        <f t="shared" si="823"/>
        <v/>
      </c>
      <c r="C4128" s="12">
        <f t="shared" si="824"/>
        <v>1</v>
      </c>
      <c r="D4128" s="1" t="str">
        <f t="shared" si="825"/>
        <v/>
      </c>
      <c r="E4128" s="1" t="str">
        <f t="shared" si="826"/>
        <v/>
      </c>
      <c r="H4128" s="1" t="str">
        <f>IF(ISBLANK(N4128),"",IF(SUM(AC4128:CO4128)=0,"other",INDEX(AC$6:CO$6,MATCH(1,AC4128:CO4128,0))))</f>
        <v/>
      </c>
      <c r="I4128" s="1" t="str" cm="1">
        <f t="array" ref="I4128">IF(ISBLANK(N4128),"",INDEX($AC$7:$CO$7,,MATCH(H4128,$AC$6:$CO$6,0)))</f>
        <v/>
      </c>
      <c r="L4128" s="1" t="str">
        <f t="shared" si="827"/>
        <v/>
      </c>
      <c r="M4128" s="1" t="str">
        <f t="shared" si="828"/>
        <v/>
      </c>
    </row>
    <row r="4129" spans="2:13" x14ac:dyDescent="0.2">
      <c r="B4129" s="1" t="str">
        <f t="shared" si="823"/>
        <v/>
      </c>
      <c r="C4129" s="12">
        <f t="shared" si="824"/>
        <v>1</v>
      </c>
      <c r="D4129" s="1" t="str">
        <f t="shared" si="825"/>
        <v/>
      </c>
      <c r="E4129" s="1" t="str">
        <f t="shared" si="826"/>
        <v/>
      </c>
      <c r="H4129" s="1" t="str">
        <f>IF(ISBLANK(N4129),"",IF(SUM(AC4129:CO4129)=0,"other",INDEX(AC$6:CO$6,MATCH(1,AC4129:CO4129,0))))</f>
        <v/>
      </c>
      <c r="I4129" s="1" t="str" cm="1">
        <f t="array" ref="I4129">IF(ISBLANK(N4129),"",INDEX($AC$7:$CO$7,,MATCH(H4129,$AC$6:$CO$6,0)))</f>
        <v/>
      </c>
      <c r="L4129" s="1" t="str">
        <f t="shared" si="827"/>
        <v/>
      </c>
      <c r="M4129" s="1" t="str">
        <f t="shared" si="828"/>
        <v/>
      </c>
    </row>
    <row r="4130" spans="2:13" x14ac:dyDescent="0.2">
      <c r="B4130" s="1" t="str">
        <f t="shared" si="823"/>
        <v/>
      </c>
      <c r="C4130" s="12">
        <f t="shared" si="824"/>
        <v>1</v>
      </c>
      <c r="D4130" s="1" t="str">
        <f t="shared" si="825"/>
        <v/>
      </c>
      <c r="E4130" s="1" t="str">
        <f t="shared" si="826"/>
        <v/>
      </c>
      <c r="H4130" s="1" t="str">
        <f>IF(ISBLANK(N4130),"",IF(SUM(AC4130:CO4130)=0,"other",INDEX(AC$6:CO$6,MATCH(1,AC4130:CO4130,0))))</f>
        <v/>
      </c>
      <c r="I4130" s="1" t="str" cm="1">
        <f t="array" ref="I4130">IF(ISBLANK(N4130),"",INDEX($AC$7:$CO$7,,MATCH(H4130,$AC$6:$CO$6,0)))</f>
        <v/>
      </c>
      <c r="L4130" s="1" t="str">
        <f t="shared" si="827"/>
        <v/>
      </c>
      <c r="M4130" s="1" t="str">
        <f t="shared" si="828"/>
        <v/>
      </c>
    </row>
    <row r="4131" spans="2:13" x14ac:dyDescent="0.2">
      <c r="B4131" s="1" t="str">
        <f t="shared" si="823"/>
        <v/>
      </c>
      <c r="C4131" s="12">
        <f t="shared" si="824"/>
        <v>1</v>
      </c>
      <c r="D4131" s="1" t="str">
        <f t="shared" si="825"/>
        <v/>
      </c>
      <c r="E4131" s="1" t="str">
        <f t="shared" si="826"/>
        <v/>
      </c>
      <c r="H4131" s="1" t="str">
        <f>IF(ISBLANK(N4131),"",IF(SUM(AC4131:CO4131)=0,"other",INDEX(AC$6:CO$6,MATCH(1,AC4131:CO4131,0))))</f>
        <v/>
      </c>
      <c r="I4131" s="1" t="str" cm="1">
        <f t="array" ref="I4131">IF(ISBLANK(N4131),"",INDEX($AC$7:$CO$7,,MATCH(H4131,$AC$6:$CO$6,0)))</f>
        <v/>
      </c>
      <c r="L4131" s="1" t="str">
        <f t="shared" si="827"/>
        <v/>
      </c>
      <c r="M4131" s="1" t="str">
        <f t="shared" si="828"/>
        <v/>
      </c>
    </row>
    <row r="4132" spans="2:13" x14ac:dyDescent="0.2">
      <c r="B4132" s="1" t="str">
        <f t="shared" si="823"/>
        <v/>
      </c>
      <c r="C4132" s="12">
        <f t="shared" si="824"/>
        <v>1</v>
      </c>
      <c r="D4132" s="1" t="str">
        <f t="shared" si="825"/>
        <v/>
      </c>
      <c r="E4132" s="1" t="str">
        <f t="shared" si="826"/>
        <v/>
      </c>
      <c r="H4132" s="1" t="str">
        <f>IF(ISBLANK(N4132),"",IF(SUM(AC4132:CO4132)=0,"other",INDEX(AC$6:CO$6,MATCH(1,AC4132:CO4132,0))))</f>
        <v/>
      </c>
      <c r="I4132" s="1" t="str" cm="1">
        <f t="array" ref="I4132">IF(ISBLANK(N4132),"",INDEX($AC$7:$CO$7,,MATCH(H4132,$AC$6:$CO$6,0)))</f>
        <v/>
      </c>
      <c r="L4132" s="1" t="str">
        <f t="shared" si="827"/>
        <v/>
      </c>
      <c r="M4132" s="1" t="str">
        <f t="shared" si="828"/>
        <v/>
      </c>
    </row>
    <row r="4133" spans="2:13" x14ac:dyDescent="0.2">
      <c r="B4133" s="1" t="str">
        <f t="shared" si="823"/>
        <v/>
      </c>
      <c r="C4133" s="12">
        <f t="shared" si="824"/>
        <v>1</v>
      </c>
      <c r="D4133" s="1" t="str">
        <f t="shared" si="825"/>
        <v/>
      </c>
      <c r="E4133" s="1" t="str">
        <f t="shared" si="826"/>
        <v/>
      </c>
      <c r="H4133" s="1" t="str">
        <f>IF(ISBLANK(N4133),"",IF(SUM(AC4133:CO4133)=0,"other",INDEX(AC$6:CO$6,MATCH(1,AC4133:CO4133,0))))</f>
        <v/>
      </c>
      <c r="I4133" s="1" t="str" cm="1">
        <f t="array" ref="I4133">IF(ISBLANK(N4133),"",INDEX($AC$7:$CO$7,,MATCH(H4133,$AC$6:$CO$6,0)))</f>
        <v/>
      </c>
      <c r="L4133" s="1" t="str">
        <f t="shared" si="827"/>
        <v/>
      </c>
      <c r="M4133" s="1" t="str">
        <f t="shared" si="828"/>
        <v/>
      </c>
    </row>
    <row r="4134" spans="2:13" x14ac:dyDescent="0.2">
      <c r="B4134" s="1" t="str">
        <f t="shared" si="823"/>
        <v/>
      </c>
      <c r="C4134" s="12">
        <f t="shared" si="824"/>
        <v>1</v>
      </c>
      <c r="D4134" s="1" t="str">
        <f t="shared" si="825"/>
        <v/>
      </c>
      <c r="E4134" s="1" t="str">
        <f t="shared" si="826"/>
        <v/>
      </c>
      <c r="H4134" s="1" t="str">
        <f>IF(ISBLANK(N4134),"",IF(SUM(AC4134:CO4134)=0,"other",INDEX(AC$6:CO$6,MATCH(1,AC4134:CO4134,0))))</f>
        <v/>
      </c>
      <c r="I4134" s="1" t="str" cm="1">
        <f t="array" ref="I4134">IF(ISBLANK(N4134),"",INDEX($AC$7:$CO$7,,MATCH(H4134,$AC$6:$CO$6,0)))</f>
        <v/>
      </c>
      <c r="L4134" s="1" t="str">
        <f t="shared" si="827"/>
        <v/>
      </c>
      <c r="M4134" s="1" t="str">
        <f t="shared" si="828"/>
        <v/>
      </c>
    </row>
    <row r="4135" spans="2:13" x14ac:dyDescent="0.2">
      <c r="B4135" s="1" t="str">
        <f t="shared" si="823"/>
        <v/>
      </c>
      <c r="C4135" s="12">
        <f t="shared" si="824"/>
        <v>1</v>
      </c>
      <c r="D4135" s="1" t="str">
        <f t="shared" si="825"/>
        <v/>
      </c>
      <c r="E4135" s="1" t="str">
        <f t="shared" si="826"/>
        <v/>
      </c>
      <c r="H4135" s="1" t="str">
        <f>IF(ISBLANK(N4135),"",IF(SUM(AC4135:CO4135)=0,"other",INDEX(AC$6:CO$6,MATCH(1,AC4135:CO4135,0))))</f>
        <v/>
      </c>
      <c r="I4135" s="1" t="str" cm="1">
        <f t="array" ref="I4135">IF(ISBLANK(N4135),"",INDEX($AC$7:$CO$7,,MATCH(H4135,$AC$6:$CO$6,0)))</f>
        <v/>
      </c>
      <c r="L4135" s="1" t="str">
        <f t="shared" si="827"/>
        <v/>
      </c>
      <c r="M4135" s="1" t="str">
        <f t="shared" si="828"/>
        <v/>
      </c>
    </row>
    <row r="4136" spans="2:13" x14ac:dyDescent="0.2">
      <c r="B4136" s="1" t="str">
        <f t="shared" si="823"/>
        <v/>
      </c>
      <c r="C4136" s="12">
        <f t="shared" si="824"/>
        <v>1</v>
      </c>
      <c r="D4136" s="1" t="str">
        <f t="shared" si="825"/>
        <v/>
      </c>
      <c r="E4136" s="1" t="str">
        <f t="shared" si="826"/>
        <v/>
      </c>
      <c r="H4136" s="1" t="str">
        <f>IF(ISBLANK(N4136),"",IF(SUM(AC4136:CO4136)=0,"other",INDEX(AC$6:CO$6,MATCH(1,AC4136:CO4136,0))))</f>
        <v/>
      </c>
      <c r="I4136" s="1" t="str" cm="1">
        <f t="array" ref="I4136">IF(ISBLANK(N4136),"",INDEX($AC$7:$CO$7,,MATCH(H4136,$AC$6:$CO$6,0)))</f>
        <v/>
      </c>
      <c r="L4136" s="1" t="str">
        <f t="shared" si="827"/>
        <v/>
      </c>
      <c r="M4136" s="1" t="str">
        <f t="shared" si="828"/>
        <v/>
      </c>
    </row>
    <row r="4137" spans="2:13" x14ac:dyDescent="0.2">
      <c r="B4137" s="1" t="str">
        <f t="shared" si="823"/>
        <v/>
      </c>
      <c r="C4137" s="12">
        <f t="shared" si="824"/>
        <v>1</v>
      </c>
      <c r="D4137" s="1" t="str">
        <f t="shared" si="825"/>
        <v/>
      </c>
      <c r="E4137" s="1" t="str">
        <f t="shared" si="826"/>
        <v/>
      </c>
      <c r="H4137" s="1" t="str">
        <f>IF(ISBLANK(N4137),"",IF(SUM(AC4137:CO4137)=0,"other",INDEX(AC$6:CO$6,MATCH(1,AC4137:CO4137,0))))</f>
        <v/>
      </c>
      <c r="I4137" s="1" t="str" cm="1">
        <f t="array" ref="I4137">IF(ISBLANK(N4137),"",INDEX($AC$7:$CO$7,,MATCH(H4137,$AC$6:$CO$6,0)))</f>
        <v/>
      </c>
      <c r="L4137" s="1" t="str">
        <f t="shared" si="827"/>
        <v/>
      </c>
      <c r="M4137" s="1" t="str">
        <f t="shared" si="828"/>
        <v/>
      </c>
    </row>
    <row r="4138" spans="2:13" x14ac:dyDescent="0.2">
      <c r="B4138" s="1" t="str">
        <f t="shared" si="823"/>
        <v/>
      </c>
      <c r="C4138" s="12">
        <f t="shared" si="824"/>
        <v>1</v>
      </c>
      <c r="D4138" s="1" t="str">
        <f t="shared" si="825"/>
        <v/>
      </c>
      <c r="E4138" s="1" t="str">
        <f t="shared" si="826"/>
        <v/>
      </c>
      <c r="H4138" s="1" t="str">
        <f>IF(ISBLANK(N4138),"",IF(SUM(AC4138:CO4138)=0,"other",INDEX(AC$6:CO$6,MATCH(1,AC4138:CO4138,0))))</f>
        <v/>
      </c>
      <c r="I4138" s="1" t="str" cm="1">
        <f t="array" ref="I4138">IF(ISBLANK(N4138),"",INDEX($AC$7:$CO$7,,MATCH(H4138,$AC$6:$CO$6,0)))</f>
        <v/>
      </c>
      <c r="L4138" s="1" t="str">
        <f t="shared" si="827"/>
        <v/>
      </c>
      <c r="M4138" s="1" t="str">
        <f t="shared" si="828"/>
        <v/>
      </c>
    </row>
    <row r="4139" spans="2:13" x14ac:dyDescent="0.2">
      <c r="B4139" s="1" t="str">
        <f t="shared" si="823"/>
        <v/>
      </c>
      <c r="C4139" s="12">
        <f t="shared" si="824"/>
        <v>1</v>
      </c>
      <c r="D4139" s="1" t="str">
        <f t="shared" si="825"/>
        <v/>
      </c>
      <c r="E4139" s="1" t="str">
        <f t="shared" si="826"/>
        <v/>
      </c>
      <c r="H4139" s="1" t="str">
        <f>IF(ISBLANK(N4139),"",IF(SUM(AC4139:CO4139)=0,"other",INDEX(AC$6:CO$6,MATCH(1,AC4139:CO4139,0))))</f>
        <v/>
      </c>
      <c r="I4139" s="1" t="str" cm="1">
        <f t="array" ref="I4139">IF(ISBLANK(N4139),"",INDEX($AC$7:$CO$7,,MATCH(H4139,$AC$6:$CO$6,0)))</f>
        <v/>
      </c>
      <c r="L4139" s="1" t="str">
        <f t="shared" si="827"/>
        <v/>
      </c>
      <c r="M4139" s="1" t="str">
        <f t="shared" si="828"/>
        <v/>
      </c>
    </row>
    <row r="4140" spans="2:13" x14ac:dyDescent="0.2">
      <c r="B4140" s="1" t="str">
        <f t="shared" si="823"/>
        <v/>
      </c>
      <c r="C4140" s="12">
        <f t="shared" si="824"/>
        <v>1</v>
      </c>
      <c r="D4140" s="1" t="str">
        <f t="shared" si="825"/>
        <v/>
      </c>
      <c r="E4140" s="1" t="str">
        <f t="shared" si="826"/>
        <v/>
      </c>
      <c r="H4140" s="1" t="str">
        <f>IF(ISBLANK(N4140),"",IF(SUM(AC4140:CO4140)=0,"other",INDEX(AC$6:CO$6,MATCH(1,AC4140:CO4140,0))))</f>
        <v/>
      </c>
      <c r="I4140" s="1" t="str" cm="1">
        <f t="array" ref="I4140">IF(ISBLANK(N4140),"",INDEX($AC$7:$CO$7,,MATCH(H4140,$AC$6:$CO$6,0)))</f>
        <v/>
      </c>
      <c r="L4140" s="1" t="str">
        <f t="shared" si="827"/>
        <v/>
      </c>
      <c r="M4140" s="1" t="str">
        <f t="shared" si="828"/>
        <v/>
      </c>
    </row>
    <row r="4141" spans="2:13" x14ac:dyDescent="0.2">
      <c r="B4141" s="1" t="str">
        <f t="shared" si="823"/>
        <v/>
      </c>
      <c r="C4141" s="12">
        <f t="shared" si="824"/>
        <v>1</v>
      </c>
      <c r="D4141" s="1" t="str">
        <f t="shared" si="825"/>
        <v/>
      </c>
      <c r="E4141" s="1" t="str">
        <f t="shared" si="826"/>
        <v/>
      </c>
      <c r="H4141" s="1" t="str">
        <f>IF(ISBLANK(N4141),"",IF(SUM(AC4141:CO4141)=0,"other",INDEX(AC$6:CO$6,MATCH(1,AC4141:CO4141,0))))</f>
        <v/>
      </c>
      <c r="I4141" s="1" t="str" cm="1">
        <f t="array" ref="I4141">IF(ISBLANK(N4141),"",INDEX($AC$7:$CO$7,,MATCH(H4141,$AC$6:$CO$6,0)))</f>
        <v/>
      </c>
      <c r="L4141" s="1" t="str">
        <f t="shared" si="827"/>
        <v/>
      </c>
      <c r="M4141" s="1" t="str">
        <f t="shared" si="828"/>
        <v/>
      </c>
    </row>
    <row r="4142" spans="2:13" x14ac:dyDescent="0.2">
      <c r="B4142" s="1" t="str">
        <f t="shared" si="823"/>
        <v/>
      </c>
      <c r="C4142" s="12">
        <f t="shared" si="824"/>
        <v>1</v>
      </c>
      <c r="D4142" s="1" t="str">
        <f t="shared" si="825"/>
        <v/>
      </c>
      <c r="E4142" s="1" t="str">
        <f t="shared" si="826"/>
        <v/>
      </c>
      <c r="H4142" s="1" t="str">
        <f>IF(ISBLANK(N4142),"",IF(SUM(AC4142:CO4142)=0,"other",INDEX(AC$6:CO$6,MATCH(1,AC4142:CO4142,0))))</f>
        <v/>
      </c>
      <c r="I4142" s="1" t="str" cm="1">
        <f t="array" ref="I4142">IF(ISBLANK(N4142),"",INDEX($AC$7:$CO$7,,MATCH(H4142,$AC$6:$CO$6,0)))</f>
        <v/>
      </c>
      <c r="L4142" s="1" t="str">
        <f t="shared" si="827"/>
        <v/>
      </c>
      <c r="M4142" s="1" t="str">
        <f t="shared" si="828"/>
        <v/>
      </c>
    </row>
    <row r="4143" spans="2:13" x14ac:dyDescent="0.2">
      <c r="B4143" s="1" t="str">
        <f t="shared" si="823"/>
        <v/>
      </c>
      <c r="C4143" s="12">
        <f t="shared" si="824"/>
        <v>1</v>
      </c>
      <c r="D4143" s="1" t="str">
        <f t="shared" si="825"/>
        <v/>
      </c>
      <c r="E4143" s="1" t="str">
        <f t="shared" si="826"/>
        <v/>
      </c>
      <c r="H4143" s="1" t="str">
        <f>IF(ISBLANK(N4143),"",IF(SUM(AC4143:CO4143)=0,"other",INDEX(AC$6:CO$6,MATCH(1,AC4143:CO4143,0))))</f>
        <v/>
      </c>
      <c r="I4143" s="1" t="str" cm="1">
        <f t="array" ref="I4143">IF(ISBLANK(N4143),"",INDEX($AC$7:$CO$7,,MATCH(H4143,$AC$6:$CO$6,0)))</f>
        <v/>
      </c>
      <c r="L4143" s="1" t="str">
        <f t="shared" si="827"/>
        <v/>
      </c>
      <c r="M4143" s="1" t="str">
        <f t="shared" si="828"/>
        <v/>
      </c>
    </row>
    <row r="4144" spans="2:13" x14ac:dyDescent="0.2">
      <c r="B4144" s="1" t="str">
        <f t="shared" si="823"/>
        <v/>
      </c>
      <c r="C4144" s="12">
        <f t="shared" si="824"/>
        <v>1</v>
      </c>
      <c r="D4144" s="1" t="str">
        <f t="shared" si="825"/>
        <v/>
      </c>
      <c r="E4144" s="1" t="str">
        <f t="shared" si="826"/>
        <v/>
      </c>
      <c r="H4144" s="1" t="str">
        <f>IF(ISBLANK(N4144),"",IF(SUM(AC4144:CO4144)=0,"other",INDEX(AC$6:CO$6,MATCH(1,AC4144:CO4144,0))))</f>
        <v/>
      </c>
      <c r="I4144" s="1" t="str" cm="1">
        <f t="array" ref="I4144">IF(ISBLANK(N4144),"",INDEX($AC$7:$CO$7,,MATCH(H4144,$AC$6:$CO$6,0)))</f>
        <v/>
      </c>
      <c r="L4144" s="1" t="str">
        <f t="shared" si="827"/>
        <v/>
      </c>
      <c r="M4144" s="1" t="str">
        <f t="shared" si="828"/>
        <v/>
      </c>
    </row>
    <row r="4145" spans="2:13" x14ac:dyDescent="0.2">
      <c r="B4145" s="1" t="str">
        <f t="shared" si="823"/>
        <v/>
      </c>
      <c r="C4145" s="12">
        <f t="shared" si="824"/>
        <v>1</v>
      </c>
      <c r="D4145" s="1" t="str">
        <f t="shared" si="825"/>
        <v/>
      </c>
      <c r="E4145" s="1" t="str">
        <f t="shared" si="826"/>
        <v/>
      </c>
      <c r="H4145" s="1" t="str">
        <f>IF(ISBLANK(N4145),"",IF(SUM(AC4145:CO4145)=0,"other",INDEX(AC$6:CO$6,MATCH(1,AC4145:CO4145,0))))</f>
        <v/>
      </c>
      <c r="I4145" s="1" t="str" cm="1">
        <f t="array" ref="I4145">IF(ISBLANK(N4145),"",INDEX($AC$7:$CO$7,,MATCH(H4145,$AC$6:$CO$6,0)))</f>
        <v/>
      </c>
      <c r="L4145" s="1" t="str">
        <f t="shared" si="827"/>
        <v/>
      </c>
      <c r="M4145" s="1" t="str">
        <f t="shared" si="828"/>
        <v/>
      </c>
    </row>
    <row r="4146" spans="2:13" x14ac:dyDescent="0.2">
      <c r="B4146" s="1" t="str">
        <f t="shared" si="823"/>
        <v/>
      </c>
      <c r="C4146" s="12">
        <f t="shared" si="824"/>
        <v>1</v>
      </c>
      <c r="D4146" s="1" t="str">
        <f t="shared" si="825"/>
        <v/>
      </c>
      <c r="E4146" s="1" t="str">
        <f t="shared" si="826"/>
        <v/>
      </c>
      <c r="H4146" s="1" t="str">
        <f>IF(ISBLANK(N4146),"",IF(SUM(AC4146:CO4146)=0,"other",INDEX(AC$6:CO$6,MATCH(1,AC4146:CO4146,0))))</f>
        <v/>
      </c>
      <c r="I4146" s="1" t="str" cm="1">
        <f t="array" ref="I4146">IF(ISBLANK(N4146),"",INDEX($AC$7:$CO$7,,MATCH(H4146,$AC$6:$CO$6,0)))</f>
        <v/>
      </c>
      <c r="L4146" s="1" t="str">
        <f t="shared" si="827"/>
        <v/>
      </c>
      <c r="M4146" s="1" t="str">
        <f t="shared" si="828"/>
        <v/>
      </c>
    </row>
    <row r="4147" spans="2:13" x14ac:dyDescent="0.2">
      <c r="B4147" s="1" t="str">
        <f t="shared" si="823"/>
        <v/>
      </c>
      <c r="C4147" s="12">
        <f t="shared" si="824"/>
        <v>1</v>
      </c>
      <c r="D4147" s="1" t="str">
        <f t="shared" si="825"/>
        <v/>
      </c>
      <c r="E4147" s="1" t="str">
        <f t="shared" si="826"/>
        <v/>
      </c>
      <c r="H4147" s="1" t="str">
        <f>IF(ISBLANK(N4147),"",IF(SUM(AC4147:CO4147)=0,"other",INDEX(AC$6:CO$6,MATCH(1,AC4147:CO4147,0))))</f>
        <v/>
      </c>
      <c r="I4147" s="1" t="str" cm="1">
        <f t="array" ref="I4147">IF(ISBLANK(N4147),"",INDEX($AC$7:$CO$7,,MATCH(H4147,$AC$6:$CO$6,0)))</f>
        <v/>
      </c>
      <c r="L4147" s="1" t="str">
        <f t="shared" si="827"/>
        <v/>
      </c>
      <c r="M4147" s="1" t="str">
        <f t="shared" si="828"/>
        <v/>
      </c>
    </row>
    <row r="4148" spans="2:13" x14ac:dyDescent="0.2">
      <c r="B4148" s="1" t="str">
        <f t="shared" si="823"/>
        <v/>
      </c>
      <c r="C4148" s="12">
        <f t="shared" si="824"/>
        <v>1</v>
      </c>
      <c r="D4148" s="1" t="str">
        <f t="shared" si="825"/>
        <v/>
      </c>
      <c r="E4148" s="1" t="str">
        <f t="shared" si="826"/>
        <v/>
      </c>
      <c r="H4148" s="1" t="str">
        <f>IF(ISBLANK(N4148),"",IF(SUM(AC4148:CO4148)=0,"other",INDEX(AC$6:CO$6,MATCH(1,AC4148:CO4148,0))))</f>
        <v/>
      </c>
      <c r="I4148" s="1" t="str" cm="1">
        <f t="array" ref="I4148">IF(ISBLANK(N4148),"",INDEX($AC$7:$CO$7,,MATCH(H4148,$AC$6:$CO$6,0)))</f>
        <v/>
      </c>
      <c r="L4148" s="1" t="str">
        <f t="shared" si="827"/>
        <v/>
      </c>
      <c r="M4148" s="1" t="str">
        <f t="shared" si="828"/>
        <v/>
      </c>
    </row>
    <row r="4149" spans="2:13" x14ac:dyDescent="0.2">
      <c r="B4149" s="1" t="str">
        <f t="shared" si="823"/>
        <v/>
      </c>
      <c r="C4149" s="12">
        <f t="shared" si="824"/>
        <v>1</v>
      </c>
      <c r="D4149" s="1" t="str">
        <f t="shared" si="825"/>
        <v/>
      </c>
      <c r="E4149" s="1" t="str">
        <f t="shared" si="826"/>
        <v/>
      </c>
      <c r="H4149" s="1" t="str">
        <f>IF(ISBLANK(N4149),"",IF(SUM(AC4149:CO4149)=0,"other",INDEX(AC$6:CO$6,MATCH(1,AC4149:CO4149,0))))</f>
        <v/>
      </c>
      <c r="I4149" s="1" t="str" cm="1">
        <f t="array" ref="I4149">IF(ISBLANK(N4149),"",INDEX($AC$7:$CO$7,,MATCH(H4149,$AC$6:$CO$6,0)))</f>
        <v/>
      </c>
      <c r="L4149" s="1" t="str">
        <f t="shared" si="827"/>
        <v/>
      </c>
      <c r="M4149" s="1" t="str">
        <f t="shared" si="828"/>
        <v/>
      </c>
    </row>
    <row r="4150" spans="2:13" x14ac:dyDescent="0.2">
      <c r="B4150" s="1" t="str">
        <f t="shared" si="823"/>
        <v/>
      </c>
      <c r="C4150" s="12">
        <f t="shared" si="824"/>
        <v>1</v>
      </c>
      <c r="D4150" s="1" t="str">
        <f t="shared" si="825"/>
        <v/>
      </c>
      <c r="E4150" s="1" t="str">
        <f t="shared" si="826"/>
        <v/>
      </c>
      <c r="H4150" s="1" t="str">
        <f>IF(ISBLANK(N4150),"",IF(SUM(AC4150:CO4150)=0,"other",INDEX(AC$6:CO$6,MATCH(1,AC4150:CO4150,0))))</f>
        <v/>
      </c>
      <c r="I4150" s="1" t="str" cm="1">
        <f t="array" ref="I4150">IF(ISBLANK(N4150),"",INDEX($AC$7:$CO$7,,MATCH(H4150,$AC$6:$CO$6,0)))</f>
        <v/>
      </c>
      <c r="L4150" s="1" t="str">
        <f t="shared" si="827"/>
        <v/>
      </c>
      <c r="M4150" s="1" t="str">
        <f t="shared" si="828"/>
        <v/>
      </c>
    </row>
    <row r="4151" spans="2:13" x14ac:dyDescent="0.2">
      <c r="B4151" s="1" t="str">
        <f t="shared" si="823"/>
        <v/>
      </c>
      <c r="C4151" s="12">
        <f t="shared" si="824"/>
        <v>1</v>
      </c>
      <c r="D4151" s="1" t="str">
        <f t="shared" si="825"/>
        <v/>
      </c>
      <c r="E4151" s="1" t="str">
        <f t="shared" si="826"/>
        <v/>
      </c>
      <c r="H4151" s="1" t="str">
        <f>IF(ISBLANK(N4151),"",IF(SUM(AC4151:CO4151)=0,"other",INDEX(AC$6:CO$6,MATCH(1,AC4151:CO4151,0))))</f>
        <v/>
      </c>
      <c r="I4151" s="1" t="str" cm="1">
        <f t="array" ref="I4151">IF(ISBLANK(N4151),"",INDEX($AC$7:$CO$7,,MATCH(H4151,$AC$6:$CO$6,0)))</f>
        <v/>
      </c>
      <c r="L4151" s="1" t="str">
        <f t="shared" si="827"/>
        <v/>
      </c>
      <c r="M4151" s="1" t="str">
        <f t="shared" si="828"/>
        <v/>
      </c>
    </row>
    <row r="4152" spans="2:13" x14ac:dyDescent="0.2">
      <c r="B4152" s="1" t="str">
        <f t="shared" si="823"/>
        <v/>
      </c>
      <c r="C4152" s="12">
        <f t="shared" si="824"/>
        <v>1</v>
      </c>
      <c r="D4152" s="1" t="str">
        <f t="shared" si="825"/>
        <v/>
      </c>
      <c r="E4152" s="1" t="str">
        <f t="shared" si="826"/>
        <v/>
      </c>
      <c r="H4152" s="1" t="str">
        <f>IF(ISBLANK(N4152),"",IF(SUM(AC4152:CO4152)=0,"other",INDEX(AC$6:CO$6,MATCH(1,AC4152:CO4152,0))))</f>
        <v/>
      </c>
      <c r="I4152" s="1" t="str" cm="1">
        <f t="array" ref="I4152">IF(ISBLANK(N4152),"",INDEX($AC$7:$CO$7,,MATCH(H4152,$AC$6:$CO$6,0)))</f>
        <v/>
      </c>
      <c r="L4152" s="1" t="str">
        <f t="shared" si="827"/>
        <v/>
      </c>
      <c r="M4152" s="1" t="str">
        <f t="shared" si="828"/>
        <v/>
      </c>
    </row>
    <row r="4153" spans="2:13" x14ac:dyDescent="0.2">
      <c r="B4153" s="1" t="str">
        <f t="shared" si="823"/>
        <v/>
      </c>
      <c r="C4153" s="12">
        <f t="shared" si="824"/>
        <v>1</v>
      </c>
      <c r="D4153" s="1" t="str">
        <f t="shared" si="825"/>
        <v/>
      </c>
      <c r="E4153" s="1" t="str">
        <f t="shared" si="826"/>
        <v/>
      </c>
      <c r="H4153" s="1" t="str">
        <f>IF(ISBLANK(N4153),"",IF(SUM(AC4153:CO4153)=0,"other",INDEX(AC$6:CO$6,MATCH(1,AC4153:CO4153,0))))</f>
        <v/>
      </c>
      <c r="I4153" s="1" t="str" cm="1">
        <f t="array" ref="I4153">IF(ISBLANK(N4153),"",INDEX($AC$7:$CO$7,,MATCH(H4153,$AC$6:$CO$6,0)))</f>
        <v/>
      </c>
      <c r="L4153" s="1" t="str">
        <f t="shared" si="827"/>
        <v/>
      </c>
      <c r="M4153" s="1" t="str">
        <f t="shared" si="828"/>
        <v/>
      </c>
    </row>
    <row r="4154" spans="2:13" x14ac:dyDescent="0.2">
      <c r="B4154" s="1" t="str">
        <f t="shared" si="823"/>
        <v/>
      </c>
      <c r="C4154" s="12">
        <f t="shared" si="824"/>
        <v>1</v>
      </c>
      <c r="D4154" s="1" t="str">
        <f t="shared" si="825"/>
        <v/>
      </c>
      <c r="E4154" s="1" t="str">
        <f t="shared" si="826"/>
        <v/>
      </c>
      <c r="H4154" s="1" t="str">
        <f>IF(ISBLANK(N4154),"",IF(SUM(AC4154:CO4154)=0,"other",INDEX(AC$6:CO$6,MATCH(1,AC4154:CO4154,0))))</f>
        <v/>
      </c>
      <c r="I4154" s="1" t="str" cm="1">
        <f t="array" ref="I4154">IF(ISBLANK(N4154),"",INDEX($AC$7:$CO$7,,MATCH(H4154,$AC$6:$CO$6,0)))</f>
        <v/>
      </c>
      <c r="L4154" s="1" t="str">
        <f t="shared" si="827"/>
        <v/>
      </c>
      <c r="M4154" s="1" t="str">
        <f t="shared" si="828"/>
        <v/>
      </c>
    </row>
    <row r="4155" spans="2:13" x14ac:dyDescent="0.2">
      <c r="B4155" s="1" t="str">
        <f t="shared" si="823"/>
        <v/>
      </c>
      <c r="C4155" s="12">
        <f t="shared" si="824"/>
        <v>1</v>
      </c>
      <c r="D4155" s="1" t="str">
        <f t="shared" si="825"/>
        <v/>
      </c>
      <c r="E4155" s="1" t="str">
        <f t="shared" si="826"/>
        <v/>
      </c>
      <c r="H4155" s="1" t="str">
        <f>IF(ISBLANK(N4155),"",IF(SUM(AC4155:CO4155)=0,"other",INDEX(AC$6:CO$6,MATCH(1,AC4155:CO4155,0))))</f>
        <v/>
      </c>
      <c r="I4155" s="1" t="str" cm="1">
        <f t="array" ref="I4155">IF(ISBLANK(N4155),"",INDEX($AC$7:$CO$7,,MATCH(H4155,$AC$6:$CO$6,0)))</f>
        <v/>
      </c>
      <c r="L4155" s="1" t="str">
        <f t="shared" si="827"/>
        <v/>
      </c>
      <c r="M4155" s="1" t="str">
        <f t="shared" si="828"/>
        <v/>
      </c>
    </row>
    <row r="4156" spans="2:13" x14ac:dyDescent="0.2">
      <c r="B4156" s="1" t="str">
        <f t="shared" si="823"/>
        <v/>
      </c>
      <c r="C4156" s="12">
        <f t="shared" si="824"/>
        <v>1</v>
      </c>
      <c r="D4156" s="1" t="str">
        <f t="shared" si="825"/>
        <v/>
      </c>
      <c r="E4156" s="1" t="str">
        <f t="shared" si="826"/>
        <v/>
      </c>
      <c r="H4156" s="1" t="str">
        <f>IF(ISBLANK(N4156),"",IF(SUM(AC4156:CO4156)=0,"other",INDEX(AC$6:CO$6,MATCH(1,AC4156:CO4156,0))))</f>
        <v/>
      </c>
      <c r="I4156" s="1" t="str" cm="1">
        <f t="array" ref="I4156">IF(ISBLANK(N4156),"",INDEX($AC$7:$CO$7,,MATCH(H4156,$AC$6:$CO$6,0)))</f>
        <v/>
      </c>
      <c r="L4156" s="1" t="str">
        <f t="shared" si="827"/>
        <v/>
      </c>
      <c r="M4156" s="1" t="str">
        <f t="shared" si="828"/>
        <v/>
      </c>
    </row>
    <row r="4157" spans="2:13" x14ac:dyDescent="0.2">
      <c r="B4157" s="1" t="str">
        <f t="shared" si="823"/>
        <v/>
      </c>
      <c r="C4157" s="12">
        <f t="shared" si="824"/>
        <v>1</v>
      </c>
      <c r="D4157" s="1" t="str">
        <f t="shared" si="825"/>
        <v/>
      </c>
      <c r="E4157" s="1" t="str">
        <f t="shared" si="826"/>
        <v/>
      </c>
      <c r="H4157" s="1" t="str">
        <f>IF(ISBLANK(N4157),"",IF(SUM(AC4157:CO4157)=0,"other",INDEX(AC$6:CO$6,MATCH(1,AC4157:CO4157,0))))</f>
        <v/>
      </c>
      <c r="I4157" s="1" t="str" cm="1">
        <f t="array" ref="I4157">IF(ISBLANK(N4157),"",INDEX($AC$7:$CO$7,,MATCH(H4157,$AC$6:$CO$6,0)))</f>
        <v/>
      </c>
      <c r="L4157" s="1" t="str">
        <f t="shared" si="827"/>
        <v/>
      </c>
      <c r="M4157" s="1" t="str">
        <f t="shared" si="828"/>
        <v/>
      </c>
    </row>
    <row r="4158" spans="2:13" x14ac:dyDescent="0.2">
      <c r="B4158" s="1" t="str">
        <f t="shared" si="823"/>
        <v/>
      </c>
      <c r="C4158" s="12">
        <f t="shared" si="824"/>
        <v>1</v>
      </c>
      <c r="D4158" s="1" t="str">
        <f t="shared" si="825"/>
        <v/>
      </c>
      <c r="E4158" s="1" t="str">
        <f t="shared" si="826"/>
        <v/>
      </c>
      <c r="H4158" s="1" t="str">
        <f>IF(ISBLANK(N4158),"",IF(SUM(AC4158:CO4158)=0,"other",INDEX(AC$6:CO$6,MATCH(1,AC4158:CO4158,0))))</f>
        <v/>
      </c>
      <c r="I4158" s="1" t="str" cm="1">
        <f t="array" ref="I4158">IF(ISBLANK(N4158),"",INDEX($AC$7:$CO$7,,MATCH(H4158,$AC$6:$CO$6,0)))</f>
        <v/>
      </c>
      <c r="L4158" s="1" t="str">
        <f t="shared" si="827"/>
        <v/>
      </c>
      <c r="M4158" s="1" t="str">
        <f t="shared" si="828"/>
        <v/>
      </c>
    </row>
    <row r="4159" spans="2:13" x14ac:dyDescent="0.2">
      <c r="B4159" s="1" t="str">
        <f t="shared" si="823"/>
        <v/>
      </c>
      <c r="C4159" s="12">
        <f t="shared" si="824"/>
        <v>1</v>
      </c>
      <c r="D4159" s="1" t="str">
        <f t="shared" si="825"/>
        <v/>
      </c>
      <c r="E4159" s="1" t="str">
        <f t="shared" si="826"/>
        <v/>
      </c>
      <c r="H4159" s="1" t="str">
        <f>IF(ISBLANK(N4159),"",IF(SUM(AC4159:CO4159)=0,"other",INDEX(AC$6:CO$6,MATCH(1,AC4159:CO4159,0))))</f>
        <v/>
      </c>
      <c r="I4159" s="1" t="str" cm="1">
        <f t="array" ref="I4159">IF(ISBLANK(N4159),"",INDEX($AC$7:$CO$7,,MATCH(H4159,$AC$6:$CO$6,0)))</f>
        <v/>
      </c>
      <c r="L4159" s="1" t="str">
        <f t="shared" si="827"/>
        <v/>
      </c>
      <c r="M4159" s="1" t="str">
        <f t="shared" si="828"/>
        <v/>
      </c>
    </row>
    <row r="4160" spans="2:13" x14ac:dyDescent="0.2">
      <c r="B4160" s="1" t="str">
        <f t="shared" si="823"/>
        <v/>
      </c>
      <c r="C4160" s="12">
        <f t="shared" si="824"/>
        <v>1</v>
      </c>
      <c r="D4160" s="1" t="str">
        <f t="shared" si="825"/>
        <v/>
      </c>
      <c r="E4160" s="1" t="str">
        <f t="shared" si="826"/>
        <v/>
      </c>
      <c r="H4160" s="1" t="str">
        <f>IF(ISBLANK(N4160),"",IF(SUM(AC4160:CO4160)=0,"other",INDEX(AC$6:CO$6,MATCH(1,AC4160:CO4160,0))))</f>
        <v/>
      </c>
      <c r="I4160" s="1" t="str" cm="1">
        <f t="array" ref="I4160">IF(ISBLANK(N4160),"",INDEX($AC$7:$CO$7,,MATCH(H4160,$AC$6:$CO$6,0)))</f>
        <v/>
      </c>
      <c r="L4160" s="1" t="str">
        <f t="shared" si="827"/>
        <v/>
      </c>
      <c r="M4160" s="1" t="str">
        <f t="shared" si="828"/>
        <v/>
      </c>
    </row>
    <row r="4161" spans="2:13" x14ac:dyDescent="0.2">
      <c r="B4161" s="1" t="str">
        <f t="shared" si="823"/>
        <v/>
      </c>
      <c r="C4161" s="12">
        <f t="shared" si="824"/>
        <v>1</v>
      </c>
      <c r="D4161" s="1" t="str">
        <f t="shared" si="825"/>
        <v/>
      </c>
      <c r="E4161" s="1" t="str">
        <f t="shared" si="826"/>
        <v/>
      </c>
      <c r="H4161" s="1" t="str">
        <f>IF(ISBLANK(N4161),"",IF(SUM(AC4161:CO4161)=0,"other",INDEX(AC$6:CO$6,MATCH(1,AC4161:CO4161,0))))</f>
        <v/>
      </c>
      <c r="I4161" s="1" t="str" cm="1">
        <f t="array" ref="I4161">IF(ISBLANK(N4161),"",INDEX($AC$7:$CO$7,,MATCH(H4161,$AC$6:$CO$6,0)))</f>
        <v/>
      </c>
      <c r="L4161" s="1" t="str">
        <f t="shared" si="827"/>
        <v/>
      </c>
      <c r="M4161" s="1" t="str">
        <f t="shared" si="828"/>
        <v/>
      </c>
    </row>
    <row r="4162" spans="2:13" x14ac:dyDescent="0.2">
      <c r="B4162" s="1" t="str">
        <f t="shared" si="823"/>
        <v/>
      </c>
      <c r="C4162" s="12">
        <f t="shared" si="824"/>
        <v>1</v>
      </c>
      <c r="D4162" s="1" t="str">
        <f t="shared" si="825"/>
        <v/>
      </c>
      <c r="E4162" s="1" t="str">
        <f t="shared" si="826"/>
        <v/>
      </c>
      <c r="H4162" s="1" t="str">
        <f>IF(ISBLANK(N4162),"",IF(SUM(AC4162:CO4162)=0,"other",INDEX(AC$6:CO$6,MATCH(1,AC4162:CO4162,0))))</f>
        <v/>
      </c>
      <c r="I4162" s="1" t="str" cm="1">
        <f t="array" ref="I4162">IF(ISBLANK(N4162),"",INDEX($AC$7:$CO$7,,MATCH(H4162,$AC$6:$CO$6,0)))</f>
        <v/>
      </c>
      <c r="L4162" s="1" t="str">
        <f t="shared" si="827"/>
        <v/>
      </c>
      <c r="M4162" s="1" t="str">
        <f t="shared" si="828"/>
        <v/>
      </c>
    </row>
    <row r="4163" spans="2:13" x14ac:dyDescent="0.2">
      <c r="B4163" s="1" t="str">
        <f t="shared" si="823"/>
        <v/>
      </c>
      <c r="C4163" s="12">
        <f t="shared" si="824"/>
        <v>1</v>
      </c>
      <c r="D4163" s="1" t="str">
        <f t="shared" si="825"/>
        <v/>
      </c>
      <c r="E4163" s="1" t="str">
        <f t="shared" si="826"/>
        <v/>
      </c>
      <c r="H4163" s="1" t="str">
        <f>IF(ISBLANK(N4163),"",IF(SUM(AC4163:CO4163)=0,"other",INDEX(AC$6:CO$6,MATCH(1,AC4163:CO4163,0))))</f>
        <v/>
      </c>
      <c r="I4163" s="1" t="str" cm="1">
        <f t="array" ref="I4163">IF(ISBLANK(N4163),"",INDEX($AC$7:$CO$7,,MATCH(H4163,$AC$6:$CO$6,0)))</f>
        <v/>
      </c>
      <c r="L4163" s="1" t="str">
        <f t="shared" si="827"/>
        <v/>
      </c>
      <c r="M4163" s="1" t="str">
        <f t="shared" si="828"/>
        <v/>
      </c>
    </row>
    <row r="4164" spans="2:13" x14ac:dyDescent="0.2">
      <c r="B4164" s="1" t="str">
        <f t="shared" si="823"/>
        <v/>
      </c>
      <c r="C4164" s="12">
        <f t="shared" si="824"/>
        <v>1</v>
      </c>
      <c r="D4164" s="1" t="str">
        <f t="shared" si="825"/>
        <v/>
      </c>
      <c r="E4164" s="1" t="str">
        <f t="shared" si="826"/>
        <v/>
      </c>
      <c r="H4164" s="1" t="str">
        <f>IF(ISBLANK(N4164),"",IF(SUM(AC4164:CO4164)=0,"other",INDEX(AC$6:CO$6,MATCH(1,AC4164:CO4164,0))))</f>
        <v/>
      </c>
      <c r="I4164" s="1" t="str" cm="1">
        <f t="array" ref="I4164">IF(ISBLANK(N4164),"",INDEX($AC$7:$CO$7,,MATCH(H4164,$AC$6:$CO$6,0)))</f>
        <v/>
      </c>
      <c r="L4164" s="1" t="str">
        <f t="shared" si="827"/>
        <v/>
      </c>
      <c r="M4164" s="1" t="str">
        <f t="shared" si="828"/>
        <v/>
      </c>
    </row>
    <row r="4165" spans="2:13" x14ac:dyDescent="0.2">
      <c r="B4165" s="1" t="str">
        <f t="shared" si="823"/>
        <v/>
      </c>
      <c r="C4165" s="12">
        <f t="shared" si="824"/>
        <v>1</v>
      </c>
      <c r="D4165" s="1" t="str">
        <f t="shared" si="825"/>
        <v/>
      </c>
      <c r="E4165" s="1" t="str">
        <f t="shared" si="826"/>
        <v/>
      </c>
      <c r="H4165" s="1" t="str">
        <f>IF(ISBLANK(N4165),"",IF(SUM(AC4165:CO4165)=0,"other",INDEX(AC$6:CO$6,MATCH(1,AC4165:CO4165,0))))</f>
        <v/>
      </c>
      <c r="I4165" s="1" t="str" cm="1">
        <f t="array" ref="I4165">IF(ISBLANK(N4165),"",INDEX($AC$7:$CO$7,,MATCH(H4165,$AC$6:$CO$6,0)))</f>
        <v/>
      </c>
      <c r="L4165" s="1" t="str">
        <f t="shared" si="827"/>
        <v/>
      </c>
      <c r="M4165" s="1" t="str">
        <f t="shared" si="828"/>
        <v/>
      </c>
    </row>
    <row r="4166" spans="2:13" x14ac:dyDescent="0.2">
      <c r="B4166" s="1" t="str">
        <f t="shared" si="823"/>
        <v/>
      </c>
      <c r="C4166" s="12">
        <f t="shared" si="824"/>
        <v>1</v>
      </c>
      <c r="D4166" s="1" t="str">
        <f t="shared" si="825"/>
        <v/>
      </c>
      <c r="E4166" s="1" t="str">
        <f t="shared" si="826"/>
        <v/>
      </c>
      <c r="H4166" s="1" t="str">
        <f>IF(ISBLANK(N4166),"",IF(SUM(AC4166:CO4166)=0,"other",INDEX(AC$6:CO$6,MATCH(1,AC4166:CO4166,0))))</f>
        <v/>
      </c>
      <c r="I4166" s="1" t="str" cm="1">
        <f t="array" ref="I4166">IF(ISBLANK(N4166),"",INDEX($AC$7:$CO$7,,MATCH(H4166,$AC$6:$CO$6,0)))</f>
        <v/>
      </c>
      <c r="L4166" s="1" t="str">
        <f t="shared" si="827"/>
        <v/>
      </c>
      <c r="M4166" s="1" t="str">
        <f t="shared" si="828"/>
        <v/>
      </c>
    </row>
    <row r="4167" spans="2:13" x14ac:dyDescent="0.2">
      <c r="B4167" s="1" t="str">
        <f t="shared" si="823"/>
        <v/>
      </c>
      <c r="C4167" s="12">
        <f t="shared" si="824"/>
        <v>1</v>
      </c>
      <c r="D4167" s="1" t="str">
        <f t="shared" si="825"/>
        <v/>
      </c>
      <c r="E4167" s="1" t="str">
        <f t="shared" si="826"/>
        <v/>
      </c>
      <c r="H4167" s="1" t="str">
        <f>IF(ISBLANK(N4167),"",IF(SUM(AC4167:CO4167)=0,"other",INDEX(AC$6:CO$6,MATCH(1,AC4167:CO4167,0))))</f>
        <v/>
      </c>
      <c r="I4167" s="1" t="str" cm="1">
        <f t="array" ref="I4167">IF(ISBLANK(N4167),"",INDEX($AC$7:$CO$7,,MATCH(H4167,$AC$6:$CO$6,0)))</f>
        <v/>
      </c>
      <c r="L4167" s="1" t="str">
        <f t="shared" si="827"/>
        <v/>
      </c>
      <c r="M4167" s="1" t="str">
        <f t="shared" si="828"/>
        <v/>
      </c>
    </row>
    <row r="4168" spans="2:13" x14ac:dyDescent="0.2">
      <c r="B4168" s="1" t="str">
        <f t="shared" si="823"/>
        <v/>
      </c>
      <c r="C4168" s="12">
        <f t="shared" si="824"/>
        <v>1</v>
      </c>
      <c r="D4168" s="1" t="str">
        <f t="shared" si="825"/>
        <v/>
      </c>
      <c r="E4168" s="1" t="str">
        <f t="shared" si="826"/>
        <v/>
      </c>
      <c r="H4168" s="1" t="str">
        <f>IF(ISBLANK(N4168),"",IF(SUM(AC4168:CO4168)=0,"other",INDEX(AC$6:CO$6,MATCH(1,AC4168:CO4168,0))))</f>
        <v/>
      </c>
      <c r="I4168" s="1" t="str" cm="1">
        <f t="array" ref="I4168">IF(ISBLANK(N4168),"",INDEX($AC$7:$CO$7,,MATCH(H4168,$AC$6:$CO$6,0)))</f>
        <v/>
      </c>
      <c r="L4168" s="1" t="str">
        <f t="shared" si="827"/>
        <v/>
      </c>
      <c r="M4168" s="1" t="str">
        <f t="shared" si="828"/>
        <v/>
      </c>
    </row>
    <row r="4169" spans="2:13" x14ac:dyDescent="0.2">
      <c r="B4169" s="1" t="str">
        <f t="shared" si="823"/>
        <v/>
      </c>
      <c r="C4169" s="12">
        <f t="shared" si="824"/>
        <v>1</v>
      </c>
      <c r="D4169" s="1" t="str">
        <f t="shared" si="825"/>
        <v/>
      </c>
      <c r="E4169" s="1" t="str">
        <f t="shared" si="826"/>
        <v/>
      </c>
      <c r="H4169" s="1" t="str">
        <f>IF(ISBLANK(N4169),"",IF(SUM(AC4169:CO4169)=0,"other",INDEX(AC$6:CO$6,MATCH(1,AC4169:CO4169,0))))</f>
        <v/>
      </c>
      <c r="I4169" s="1" t="str" cm="1">
        <f t="array" ref="I4169">IF(ISBLANK(N4169),"",INDEX($AC$7:$CO$7,,MATCH(H4169,$AC$6:$CO$6,0)))</f>
        <v/>
      </c>
      <c r="L4169" s="1" t="str">
        <f t="shared" si="827"/>
        <v/>
      </c>
      <c r="M4169" s="1" t="str">
        <f t="shared" si="828"/>
        <v/>
      </c>
    </row>
    <row r="4170" spans="2:13" x14ac:dyDescent="0.2">
      <c r="B4170" s="1" t="str">
        <f t="shared" ref="B4170:B4233" si="829">IF(ISBLANK(N4170),"",YEAR(O4170))</f>
        <v/>
      </c>
      <c r="C4170" s="12">
        <f t="shared" ref="C4170:C4233" si="830">IF(ISBLANK(M4170),"",MONTH(O4170))</f>
        <v>1</v>
      </c>
      <c r="D4170" s="1" t="str">
        <f t="shared" ref="D4170:D4233" si="831">IF(ISBLANK(N4170),"",WEEKNUM(O4170))</f>
        <v/>
      </c>
      <c r="E4170" s="1" t="str">
        <f t="shared" ref="E4170:E4233" si="832">S4170&amp;R4170</f>
        <v/>
      </c>
      <c r="H4170" s="1" t="str">
        <f>IF(ISBLANK(N4170),"",IF(SUM(AC4170:CO4170)=0,"other",INDEX(AC$6:CO$6,MATCH(1,AC4170:CO4170,0))))</f>
        <v/>
      </c>
      <c r="I4170" s="1" t="str" cm="1">
        <f t="array" ref="I4170">IF(ISBLANK(N4170),"",INDEX($AC$7:$CO$7,,MATCH(H4170,$AC$6:$CO$6,0)))</f>
        <v/>
      </c>
      <c r="L4170" s="1" t="str">
        <f t="shared" ref="L4170:L4233" si="833">IF(ISBLANK(J4170),H4170,J4170)</f>
        <v/>
      </c>
      <c r="M4170" s="1" t="str">
        <f t="shared" ref="M4170:M4233" si="834">IF(ISBLANK(K4170),I4170,K4170)</f>
        <v/>
      </c>
    </row>
    <row r="4171" spans="2:13" x14ac:dyDescent="0.2">
      <c r="B4171" s="1" t="str">
        <f t="shared" si="829"/>
        <v/>
      </c>
      <c r="C4171" s="12">
        <f t="shared" si="830"/>
        <v>1</v>
      </c>
      <c r="D4171" s="1" t="str">
        <f t="shared" si="831"/>
        <v/>
      </c>
      <c r="E4171" s="1" t="str">
        <f t="shared" si="832"/>
        <v/>
      </c>
      <c r="H4171" s="1" t="str">
        <f>IF(ISBLANK(N4171),"",IF(SUM(AC4171:CO4171)=0,"other",INDEX(AC$6:CO$6,MATCH(1,AC4171:CO4171,0))))</f>
        <v/>
      </c>
      <c r="I4171" s="1" t="str" cm="1">
        <f t="array" ref="I4171">IF(ISBLANK(N4171),"",INDEX($AC$7:$CO$7,,MATCH(H4171,$AC$6:$CO$6,0)))</f>
        <v/>
      </c>
      <c r="L4171" s="1" t="str">
        <f t="shared" si="833"/>
        <v/>
      </c>
      <c r="M4171" s="1" t="str">
        <f t="shared" si="834"/>
        <v/>
      </c>
    </row>
    <row r="4172" spans="2:13" x14ac:dyDescent="0.2">
      <c r="B4172" s="1" t="str">
        <f t="shared" si="829"/>
        <v/>
      </c>
      <c r="C4172" s="12">
        <f t="shared" si="830"/>
        <v>1</v>
      </c>
      <c r="D4172" s="1" t="str">
        <f t="shared" si="831"/>
        <v/>
      </c>
      <c r="E4172" s="1" t="str">
        <f t="shared" si="832"/>
        <v/>
      </c>
      <c r="H4172" s="1" t="str">
        <f>IF(ISBLANK(N4172),"",IF(SUM(AC4172:CO4172)=0,"other",INDEX(AC$6:CO$6,MATCH(1,AC4172:CO4172,0))))</f>
        <v/>
      </c>
      <c r="I4172" s="1" t="str" cm="1">
        <f t="array" ref="I4172">IF(ISBLANK(N4172),"",INDEX($AC$7:$CO$7,,MATCH(H4172,$AC$6:$CO$6,0)))</f>
        <v/>
      </c>
      <c r="L4172" s="1" t="str">
        <f t="shared" si="833"/>
        <v/>
      </c>
      <c r="M4172" s="1" t="str">
        <f t="shared" si="834"/>
        <v/>
      </c>
    </row>
    <row r="4173" spans="2:13" x14ac:dyDescent="0.2">
      <c r="B4173" s="1" t="str">
        <f t="shared" si="829"/>
        <v/>
      </c>
      <c r="C4173" s="12">
        <f t="shared" si="830"/>
        <v>1</v>
      </c>
      <c r="D4173" s="1" t="str">
        <f t="shared" si="831"/>
        <v/>
      </c>
      <c r="E4173" s="1" t="str">
        <f t="shared" si="832"/>
        <v/>
      </c>
      <c r="H4173" s="1" t="str">
        <f>IF(ISBLANK(N4173),"",IF(SUM(AC4173:CO4173)=0,"other",INDEX(AC$6:CO$6,MATCH(1,AC4173:CO4173,0))))</f>
        <v/>
      </c>
      <c r="I4173" s="1" t="str" cm="1">
        <f t="array" ref="I4173">IF(ISBLANK(N4173),"",INDEX($AC$7:$CO$7,,MATCH(H4173,$AC$6:$CO$6,0)))</f>
        <v/>
      </c>
      <c r="L4173" s="1" t="str">
        <f t="shared" si="833"/>
        <v/>
      </c>
      <c r="M4173" s="1" t="str">
        <f t="shared" si="834"/>
        <v/>
      </c>
    </row>
    <row r="4174" spans="2:13" x14ac:dyDescent="0.2">
      <c r="B4174" s="1" t="str">
        <f t="shared" si="829"/>
        <v/>
      </c>
      <c r="C4174" s="12">
        <f t="shared" si="830"/>
        <v>1</v>
      </c>
      <c r="D4174" s="1" t="str">
        <f t="shared" si="831"/>
        <v/>
      </c>
      <c r="E4174" s="1" t="str">
        <f t="shared" si="832"/>
        <v/>
      </c>
      <c r="H4174" s="1" t="str">
        <f>IF(ISBLANK(N4174),"",IF(SUM(AC4174:CO4174)=0,"other",INDEX(AC$6:CO$6,MATCH(1,AC4174:CO4174,0))))</f>
        <v/>
      </c>
      <c r="I4174" s="1" t="str" cm="1">
        <f t="array" ref="I4174">IF(ISBLANK(N4174),"",INDEX($AC$7:$CO$7,,MATCH(H4174,$AC$6:$CO$6,0)))</f>
        <v/>
      </c>
      <c r="L4174" s="1" t="str">
        <f t="shared" si="833"/>
        <v/>
      </c>
      <c r="M4174" s="1" t="str">
        <f t="shared" si="834"/>
        <v/>
      </c>
    </row>
    <row r="4175" spans="2:13" x14ac:dyDescent="0.2">
      <c r="B4175" s="1" t="str">
        <f t="shared" si="829"/>
        <v/>
      </c>
      <c r="C4175" s="12">
        <f t="shared" si="830"/>
        <v>1</v>
      </c>
      <c r="D4175" s="1" t="str">
        <f t="shared" si="831"/>
        <v/>
      </c>
      <c r="E4175" s="1" t="str">
        <f t="shared" si="832"/>
        <v/>
      </c>
      <c r="H4175" s="1" t="str">
        <f>IF(ISBLANK(N4175),"",IF(SUM(AC4175:CO4175)=0,"other",INDEX(AC$6:CO$6,MATCH(1,AC4175:CO4175,0))))</f>
        <v/>
      </c>
      <c r="I4175" s="1" t="str" cm="1">
        <f t="array" ref="I4175">IF(ISBLANK(N4175),"",INDEX($AC$7:$CO$7,,MATCH(H4175,$AC$6:$CO$6,0)))</f>
        <v/>
      </c>
      <c r="L4175" s="1" t="str">
        <f t="shared" si="833"/>
        <v/>
      </c>
      <c r="M4175" s="1" t="str">
        <f t="shared" si="834"/>
        <v/>
      </c>
    </row>
    <row r="4176" spans="2:13" x14ac:dyDescent="0.2">
      <c r="B4176" s="1" t="str">
        <f t="shared" si="829"/>
        <v/>
      </c>
      <c r="C4176" s="12">
        <f t="shared" si="830"/>
        <v>1</v>
      </c>
      <c r="D4176" s="1" t="str">
        <f t="shared" si="831"/>
        <v/>
      </c>
      <c r="E4176" s="1" t="str">
        <f t="shared" si="832"/>
        <v/>
      </c>
      <c r="H4176" s="1" t="str">
        <f>IF(ISBLANK(N4176),"",IF(SUM(AC4176:CO4176)=0,"other",INDEX(AC$6:CO$6,MATCH(1,AC4176:CO4176,0))))</f>
        <v/>
      </c>
      <c r="I4176" s="1" t="str" cm="1">
        <f t="array" ref="I4176">IF(ISBLANK(N4176),"",INDEX($AC$7:$CO$7,,MATCH(H4176,$AC$6:$CO$6,0)))</f>
        <v/>
      </c>
      <c r="L4176" s="1" t="str">
        <f t="shared" si="833"/>
        <v/>
      </c>
      <c r="M4176" s="1" t="str">
        <f t="shared" si="834"/>
        <v/>
      </c>
    </row>
    <row r="4177" spans="2:13" x14ac:dyDescent="0.2">
      <c r="B4177" s="1" t="str">
        <f t="shared" si="829"/>
        <v/>
      </c>
      <c r="C4177" s="12">
        <f t="shared" si="830"/>
        <v>1</v>
      </c>
      <c r="D4177" s="1" t="str">
        <f t="shared" si="831"/>
        <v/>
      </c>
      <c r="E4177" s="1" t="str">
        <f t="shared" si="832"/>
        <v/>
      </c>
      <c r="H4177" s="1" t="str">
        <f>IF(ISBLANK(N4177),"",IF(SUM(AC4177:CO4177)=0,"other",INDEX(AC$6:CO$6,MATCH(1,AC4177:CO4177,0))))</f>
        <v/>
      </c>
      <c r="I4177" s="1" t="str" cm="1">
        <f t="array" ref="I4177">IF(ISBLANK(N4177),"",INDEX($AC$7:$CO$7,,MATCH(H4177,$AC$6:$CO$6,0)))</f>
        <v/>
      </c>
      <c r="L4177" s="1" t="str">
        <f t="shared" si="833"/>
        <v/>
      </c>
      <c r="M4177" s="1" t="str">
        <f t="shared" si="834"/>
        <v/>
      </c>
    </row>
    <row r="4178" spans="2:13" x14ac:dyDescent="0.2">
      <c r="B4178" s="1" t="str">
        <f t="shared" si="829"/>
        <v/>
      </c>
      <c r="C4178" s="12">
        <f t="shared" si="830"/>
        <v>1</v>
      </c>
      <c r="D4178" s="1" t="str">
        <f t="shared" si="831"/>
        <v/>
      </c>
      <c r="E4178" s="1" t="str">
        <f t="shared" si="832"/>
        <v/>
      </c>
      <c r="H4178" s="1" t="str">
        <f>IF(ISBLANK(N4178),"",IF(SUM(AC4178:CO4178)=0,"other",INDEX(AC$6:CO$6,MATCH(1,AC4178:CO4178,0))))</f>
        <v/>
      </c>
      <c r="I4178" s="1" t="str" cm="1">
        <f t="array" ref="I4178">IF(ISBLANK(N4178),"",INDEX($AC$7:$CO$7,,MATCH(H4178,$AC$6:$CO$6,0)))</f>
        <v/>
      </c>
      <c r="L4178" s="1" t="str">
        <f t="shared" si="833"/>
        <v/>
      </c>
      <c r="M4178" s="1" t="str">
        <f t="shared" si="834"/>
        <v/>
      </c>
    </row>
    <row r="4179" spans="2:13" x14ac:dyDescent="0.2">
      <c r="B4179" s="1" t="str">
        <f t="shared" si="829"/>
        <v/>
      </c>
      <c r="C4179" s="12">
        <f t="shared" si="830"/>
        <v>1</v>
      </c>
      <c r="D4179" s="1" t="str">
        <f t="shared" si="831"/>
        <v/>
      </c>
      <c r="E4179" s="1" t="str">
        <f t="shared" si="832"/>
        <v/>
      </c>
      <c r="H4179" s="1" t="str">
        <f>IF(ISBLANK(N4179),"",IF(SUM(AC4179:CO4179)=0,"other",INDEX(AC$6:CO$6,MATCH(1,AC4179:CO4179,0))))</f>
        <v/>
      </c>
      <c r="I4179" s="1" t="str" cm="1">
        <f t="array" ref="I4179">IF(ISBLANK(N4179),"",INDEX($AC$7:$CO$7,,MATCH(H4179,$AC$6:$CO$6,0)))</f>
        <v/>
      </c>
      <c r="L4179" s="1" t="str">
        <f t="shared" si="833"/>
        <v/>
      </c>
      <c r="M4179" s="1" t="str">
        <f t="shared" si="834"/>
        <v/>
      </c>
    </row>
    <row r="4180" spans="2:13" x14ac:dyDescent="0.2">
      <c r="B4180" s="1" t="str">
        <f t="shared" si="829"/>
        <v/>
      </c>
      <c r="C4180" s="12">
        <f t="shared" si="830"/>
        <v>1</v>
      </c>
      <c r="D4180" s="1" t="str">
        <f t="shared" si="831"/>
        <v/>
      </c>
      <c r="E4180" s="1" t="str">
        <f t="shared" si="832"/>
        <v/>
      </c>
      <c r="H4180" s="1" t="str">
        <f>IF(ISBLANK(N4180),"",IF(SUM(AC4180:CO4180)=0,"other",INDEX(AC$6:CO$6,MATCH(1,AC4180:CO4180,0))))</f>
        <v/>
      </c>
      <c r="I4180" s="1" t="str" cm="1">
        <f t="array" ref="I4180">IF(ISBLANK(N4180),"",INDEX($AC$7:$CO$7,,MATCH(H4180,$AC$6:$CO$6,0)))</f>
        <v/>
      </c>
      <c r="L4180" s="1" t="str">
        <f t="shared" si="833"/>
        <v/>
      </c>
      <c r="M4180" s="1" t="str">
        <f t="shared" si="834"/>
        <v/>
      </c>
    </row>
    <row r="4181" spans="2:13" x14ac:dyDescent="0.2">
      <c r="B4181" s="1" t="str">
        <f t="shared" si="829"/>
        <v/>
      </c>
      <c r="C4181" s="12">
        <f t="shared" si="830"/>
        <v>1</v>
      </c>
      <c r="D4181" s="1" t="str">
        <f t="shared" si="831"/>
        <v/>
      </c>
      <c r="E4181" s="1" t="str">
        <f t="shared" si="832"/>
        <v/>
      </c>
      <c r="H4181" s="1" t="str">
        <f>IF(ISBLANK(N4181),"",IF(SUM(AC4181:CO4181)=0,"other",INDEX(AC$6:CO$6,MATCH(1,AC4181:CO4181,0))))</f>
        <v/>
      </c>
      <c r="I4181" s="1" t="str" cm="1">
        <f t="array" ref="I4181">IF(ISBLANK(N4181),"",INDEX($AC$7:$CO$7,,MATCH(H4181,$AC$6:$CO$6,0)))</f>
        <v/>
      </c>
      <c r="L4181" s="1" t="str">
        <f t="shared" si="833"/>
        <v/>
      </c>
      <c r="M4181" s="1" t="str">
        <f t="shared" si="834"/>
        <v/>
      </c>
    </row>
    <row r="4182" spans="2:13" x14ac:dyDescent="0.2">
      <c r="B4182" s="1" t="str">
        <f t="shared" si="829"/>
        <v/>
      </c>
      <c r="C4182" s="12">
        <f t="shared" si="830"/>
        <v>1</v>
      </c>
      <c r="D4182" s="1" t="str">
        <f t="shared" si="831"/>
        <v/>
      </c>
      <c r="E4182" s="1" t="str">
        <f t="shared" si="832"/>
        <v/>
      </c>
      <c r="H4182" s="1" t="str">
        <f>IF(ISBLANK(N4182),"",IF(SUM(AC4182:CO4182)=0,"other",INDEX(AC$6:CO$6,MATCH(1,AC4182:CO4182,0))))</f>
        <v/>
      </c>
      <c r="I4182" s="1" t="str" cm="1">
        <f t="array" ref="I4182">IF(ISBLANK(N4182),"",INDEX($AC$7:$CO$7,,MATCH(H4182,$AC$6:$CO$6,0)))</f>
        <v/>
      </c>
      <c r="L4182" s="1" t="str">
        <f t="shared" si="833"/>
        <v/>
      </c>
      <c r="M4182" s="1" t="str">
        <f t="shared" si="834"/>
        <v/>
      </c>
    </row>
    <row r="4183" spans="2:13" x14ac:dyDescent="0.2">
      <c r="B4183" s="1" t="str">
        <f t="shared" si="829"/>
        <v/>
      </c>
      <c r="C4183" s="12">
        <f t="shared" si="830"/>
        <v>1</v>
      </c>
      <c r="D4183" s="1" t="str">
        <f t="shared" si="831"/>
        <v/>
      </c>
      <c r="E4183" s="1" t="str">
        <f t="shared" si="832"/>
        <v/>
      </c>
      <c r="H4183" s="1" t="str">
        <f>IF(ISBLANK(N4183),"",IF(SUM(AC4183:CO4183)=0,"other",INDEX(AC$6:CO$6,MATCH(1,AC4183:CO4183,0))))</f>
        <v/>
      </c>
      <c r="I4183" s="1" t="str" cm="1">
        <f t="array" ref="I4183">IF(ISBLANK(N4183),"",INDEX($AC$7:$CO$7,,MATCH(H4183,$AC$6:$CO$6,0)))</f>
        <v/>
      </c>
      <c r="L4183" s="1" t="str">
        <f t="shared" si="833"/>
        <v/>
      </c>
      <c r="M4183" s="1" t="str">
        <f t="shared" si="834"/>
        <v/>
      </c>
    </row>
    <row r="4184" spans="2:13" x14ac:dyDescent="0.2">
      <c r="B4184" s="1" t="str">
        <f t="shared" si="829"/>
        <v/>
      </c>
      <c r="C4184" s="12">
        <f t="shared" si="830"/>
        <v>1</v>
      </c>
      <c r="D4184" s="1" t="str">
        <f t="shared" si="831"/>
        <v/>
      </c>
      <c r="E4184" s="1" t="str">
        <f t="shared" si="832"/>
        <v/>
      </c>
      <c r="H4184" s="1" t="str">
        <f>IF(ISBLANK(N4184),"",IF(SUM(AC4184:CO4184)=0,"other",INDEX(AC$6:CO$6,MATCH(1,AC4184:CO4184,0))))</f>
        <v/>
      </c>
      <c r="I4184" s="1" t="str" cm="1">
        <f t="array" ref="I4184">IF(ISBLANK(N4184),"",INDEX($AC$7:$CO$7,,MATCH(H4184,$AC$6:$CO$6,0)))</f>
        <v/>
      </c>
      <c r="L4184" s="1" t="str">
        <f t="shared" si="833"/>
        <v/>
      </c>
      <c r="M4184" s="1" t="str">
        <f t="shared" si="834"/>
        <v/>
      </c>
    </row>
    <row r="4185" spans="2:13" x14ac:dyDescent="0.2">
      <c r="B4185" s="1" t="str">
        <f t="shared" si="829"/>
        <v/>
      </c>
      <c r="C4185" s="12">
        <f t="shared" si="830"/>
        <v>1</v>
      </c>
      <c r="D4185" s="1" t="str">
        <f t="shared" si="831"/>
        <v/>
      </c>
      <c r="E4185" s="1" t="str">
        <f t="shared" si="832"/>
        <v/>
      </c>
      <c r="H4185" s="1" t="str">
        <f>IF(ISBLANK(N4185),"",IF(SUM(AC4185:CO4185)=0,"other",INDEX(AC$6:CO$6,MATCH(1,AC4185:CO4185,0))))</f>
        <v/>
      </c>
      <c r="I4185" s="1" t="str" cm="1">
        <f t="array" ref="I4185">IF(ISBLANK(N4185),"",INDEX($AC$7:$CO$7,,MATCH(H4185,$AC$6:$CO$6,0)))</f>
        <v/>
      </c>
      <c r="L4185" s="1" t="str">
        <f t="shared" si="833"/>
        <v/>
      </c>
      <c r="M4185" s="1" t="str">
        <f t="shared" si="834"/>
        <v/>
      </c>
    </row>
    <row r="4186" spans="2:13" x14ac:dyDescent="0.2">
      <c r="B4186" s="1" t="str">
        <f t="shared" si="829"/>
        <v/>
      </c>
      <c r="C4186" s="12">
        <f t="shared" si="830"/>
        <v>1</v>
      </c>
      <c r="D4186" s="1" t="str">
        <f t="shared" si="831"/>
        <v/>
      </c>
      <c r="E4186" s="1" t="str">
        <f t="shared" si="832"/>
        <v/>
      </c>
      <c r="H4186" s="1" t="str">
        <f>IF(ISBLANK(N4186),"",IF(SUM(AC4186:CO4186)=0,"other",INDEX(AC$6:CO$6,MATCH(1,AC4186:CO4186,0))))</f>
        <v/>
      </c>
      <c r="I4186" s="1" t="str" cm="1">
        <f t="array" ref="I4186">IF(ISBLANK(N4186),"",INDEX($AC$7:$CO$7,,MATCH(H4186,$AC$6:$CO$6,0)))</f>
        <v/>
      </c>
      <c r="L4186" s="1" t="str">
        <f t="shared" si="833"/>
        <v/>
      </c>
      <c r="M4186" s="1" t="str">
        <f t="shared" si="834"/>
        <v/>
      </c>
    </row>
    <row r="4187" spans="2:13" x14ac:dyDescent="0.2">
      <c r="B4187" s="1" t="str">
        <f t="shared" si="829"/>
        <v/>
      </c>
      <c r="C4187" s="12">
        <f t="shared" si="830"/>
        <v>1</v>
      </c>
      <c r="D4187" s="1" t="str">
        <f t="shared" si="831"/>
        <v/>
      </c>
      <c r="E4187" s="1" t="str">
        <f t="shared" si="832"/>
        <v/>
      </c>
      <c r="H4187" s="1" t="str">
        <f>IF(ISBLANK(N4187),"",IF(SUM(AC4187:CO4187)=0,"other",INDEX(AC$6:CO$6,MATCH(1,AC4187:CO4187,0))))</f>
        <v/>
      </c>
      <c r="I4187" s="1" t="str" cm="1">
        <f t="array" ref="I4187">IF(ISBLANK(N4187),"",INDEX($AC$7:$CO$7,,MATCH(H4187,$AC$6:$CO$6,0)))</f>
        <v/>
      </c>
      <c r="L4187" s="1" t="str">
        <f t="shared" si="833"/>
        <v/>
      </c>
      <c r="M4187" s="1" t="str">
        <f t="shared" si="834"/>
        <v/>
      </c>
    </row>
    <row r="4188" spans="2:13" x14ac:dyDescent="0.2">
      <c r="B4188" s="1" t="str">
        <f t="shared" si="829"/>
        <v/>
      </c>
      <c r="C4188" s="12">
        <f t="shared" si="830"/>
        <v>1</v>
      </c>
      <c r="D4188" s="1" t="str">
        <f t="shared" si="831"/>
        <v/>
      </c>
      <c r="E4188" s="1" t="str">
        <f t="shared" si="832"/>
        <v/>
      </c>
      <c r="H4188" s="1" t="str">
        <f>IF(ISBLANK(N4188),"",IF(SUM(AC4188:CO4188)=0,"other",INDEX(AC$6:CO$6,MATCH(1,AC4188:CO4188,0))))</f>
        <v/>
      </c>
      <c r="I4188" s="1" t="str" cm="1">
        <f t="array" ref="I4188">IF(ISBLANK(N4188),"",INDEX($AC$7:$CO$7,,MATCH(H4188,$AC$6:$CO$6,0)))</f>
        <v/>
      </c>
      <c r="L4188" s="1" t="str">
        <f t="shared" si="833"/>
        <v/>
      </c>
      <c r="M4188" s="1" t="str">
        <f t="shared" si="834"/>
        <v/>
      </c>
    </row>
    <row r="4189" spans="2:13" x14ac:dyDescent="0.2">
      <c r="B4189" s="1" t="str">
        <f t="shared" si="829"/>
        <v/>
      </c>
      <c r="C4189" s="12">
        <f t="shared" si="830"/>
        <v>1</v>
      </c>
      <c r="D4189" s="1" t="str">
        <f t="shared" si="831"/>
        <v/>
      </c>
      <c r="E4189" s="1" t="str">
        <f t="shared" si="832"/>
        <v/>
      </c>
      <c r="H4189" s="1" t="str">
        <f>IF(ISBLANK(N4189),"",IF(SUM(AC4189:CO4189)=0,"other",INDEX(AC$6:CO$6,MATCH(1,AC4189:CO4189,0))))</f>
        <v/>
      </c>
      <c r="I4189" s="1" t="str" cm="1">
        <f t="array" ref="I4189">IF(ISBLANK(N4189),"",INDEX($AC$7:$CO$7,,MATCH(H4189,$AC$6:$CO$6,0)))</f>
        <v/>
      </c>
      <c r="L4189" s="1" t="str">
        <f t="shared" si="833"/>
        <v/>
      </c>
      <c r="M4189" s="1" t="str">
        <f t="shared" si="834"/>
        <v/>
      </c>
    </row>
    <row r="4190" spans="2:13" x14ac:dyDescent="0.2">
      <c r="B4190" s="1" t="str">
        <f t="shared" si="829"/>
        <v/>
      </c>
      <c r="C4190" s="12">
        <f t="shared" si="830"/>
        <v>1</v>
      </c>
      <c r="D4190" s="1" t="str">
        <f t="shared" si="831"/>
        <v/>
      </c>
      <c r="E4190" s="1" t="str">
        <f t="shared" si="832"/>
        <v/>
      </c>
      <c r="H4190" s="1" t="str">
        <f>IF(ISBLANK(N4190),"",IF(SUM(AC4190:CO4190)=0,"other",INDEX(AC$6:CO$6,MATCH(1,AC4190:CO4190,0))))</f>
        <v/>
      </c>
      <c r="I4190" s="1" t="str" cm="1">
        <f t="array" ref="I4190">IF(ISBLANK(N4190),"",INDEX($AC$7:$CO$7,,MATCH(H4190,$AC$6:$CO$6,0)))</f>
        <v/>
      </c>
      <c r="L4190" s="1" t="str">
        <f t="shared" si="833"/>
        <v/>
      </c>
      <c r="M4190" s="1" t="str">
        <f t="shared" si="834"/>
        <v/>
      </c>
    </row>
    <row r="4191" spans="2:13" x14ac:dyDescent="0.2">
      <c r="B4191" s="1" t="str">
        <f t="shared" si="829"/>
        <v/>
      </c>
      <c r="C4191" s="12">
        <f t="shared" si="830"/>
        <v>1</v>
      </c>
      <c r="D4191" s="1" t="str">
        <f t="shared" si="831"/>
        <v/>
      </c>
      <c r="E4191" s="1" t="str">
        <f t="shared" si="832"/>
        <v/>
      </c>
      <c r="H4191" s="1" t="str">
        <f>IF(ISBLANK(N4191),"",IF(SUM(AC4191:CO4191)=0,"other",INDEX(AC$6:CO$6,MATCH(1,AC4191:CO4191,0))))</f>
        <v/>
      </c>
      <c r="I4191" s="1" t="str" cm="1">
        <f t="array" ref="I4191">IF(ISBLANK(N4191),"",INDEX($AC$7:$CO$7,,MATCH(H4191,$AC$6:$CO$6,0)))</f>
        <v/>
      </c>
      <c r="L4191" s="1" t="str">
        <f t="shared" si="833"/>
        <v/>
      </c>
      <c r="M4191" s="1" t="str">
        <f t="shared" si="834"/>
        <v/>
      </c>
    </row>
    <row r="4192" spans="2:13" x14ac:dyDescent="0.2">
      <c r="B4192" s="1" t="str">
        <f t="shared" si="829"/>
        <v/>
      </c>
      <c r="C4192" s="12">
        <f t="shared" si="830"/>
        <v>1</v>
      </c>
      <c r="D4192" s="1" t="str">
        <f t="shared" si="831"/>
        <v/>
      </c>
      <c r="E4192" s="1" t="str">
        <f t="shared" si="832"/>
        <v/>
      </c>
      <c r="H4192" s="1" t="str">
        <f>IF(ISBLANK(N4192),"",IF(SUM(AC4192:CO4192)=0,"other",INDEX(AC$6:CO$6,MATCH(1,AC4192:CO4192,0))))</f>
        <v/>
      </c>
      <c r="I4192" s="1" t="str" cm="1">
        <f t="array" ref="I4192">IF(ISBLANK(N4192),"",INDEX($AC$7:$CO$7,,MATCH(H4192,$AC$6:$CO$6,0)))</f>
        <v/>
      </c>
      <c r="L4192" s="1" t="str">
        <f t="shared" si="833"/>
        <v/>
      </c>
      <c r="M4192" s="1" t="str">
        <f t="shared" si="834"/>
        <v/>
      </c>
    </row>
    <row r="4193" spans="2:13" x14ac:dyDescent="0.2">
      <c r="B4193" s="1" t="str">
        <f t="shared" si="829"/>
        <v/>
      </c>
      <c r="C4193" s="12">
        <f t="shared" si="830"/>
        <v>1</v>
      </c>
      <c r="D4193" s="1" t="str">
        <f t="shared" si="831"/>
        <v/>
      </c>
      <c r="E4193" s="1" t="str">
        <f t="shared" si="832"/>
        <v/>
      </c>
      <c r="H4193" s="1" t="str">
        <f>IF(ISBLANK(N4193),"",IF(SUM(AC4193:CO4193)=0,"other",INDEX(AC$6:CO$6,MATCH(1,AC4193:CO4193,0))))</f>
        <v/>
      </c>
      <c r="I4193" s="1" t="str" cm="1">
        <f t="array" ref="I4193">IF(ISBLANK(N4193),"",INDEX($AC$7:$CO$7,,MATCH(H4193,$AC$6:$CO$6,0)))</f>
        <v/>
      </c>
      <c r="L4193" s="1" t="str">
        <f t="shared" si="833"/>
        <v/>
      </c>
      <c r="M4193" s="1" t="str">
        <f t="shared" si="834"/>
        <v/>
      </c>
    </row>
    <row r="4194" spans="2:13" x14ac:dyDescent="0.2">
      <c r="B4194" s="1" t="str">
        <f t="shared" si="829"/>
        <v/>
      </c>
      <c r="C4194" s="12">
        <f t="shared" si="830"/>
        <v>1</v>
      </c>
      <c r="D4194" s="1" t="str">
        <f t="shared" si="831"/>
        <v/>
      </c>
      <c r="E4194" s="1" t="str">
        <f t="shared" si="832"/>
        <v/>
      </c>
      <c r="H4194" s="1" t="str">
        <f>IF(ISBLANK(N4194),"",IF(SUM(AC4194:CO4194)=0,"other",INDEX(AC$6:CO$6,MATCH(1,AC4194:CO4194,0))))</f>
        <v/>
      </c>
      <c r="I4194" s="1" t="str" cm="1">
        <f t="array" ref="I4194">IF(ISBLANK(N4194),"",INDEX($AC$7:$CO$7,,MATCH(H4194,$AC$6:$CO$6,0)))</f>
        <v/>
      </c>
      <c r="L4194" s="1" t="str">
        <f t="shared" si="833"/>
        <v/>
      </c>
      <c r="M4194" s="1" t="str">
        <f t="shared" si="834"/>
        <v/>
      </c>
    </row>
    <row r="4195" spans="2:13" x14ac:dyDescent="0.2">
      <c r="B4195" s="1" t="str">
        <f t="shared" si="829"/>
        <v/>
      </c>
      <c r="C4195" s="12">
        <f t="shared" si="830"/>
        <v>1</v>
      </c>
      <c r="D4195" s="1" t="str">
        <f t="shared" si="831"/>
        <v/>
      </c>
      <c r="E4195" s="1" t="str">
        <f t="shared" si="832"/>
        <v/>
      </c>
      <c r="H4195" s="1" t="str">
        <f>IF(ISBLANK(N4195),"",IF(SUM(AC4195:CO4195)=0,"other",INDEX(AC$6:CO$6,MATCH(1,AC4195:CO4195,0))))</f>
        <v/>
      </c>
      <c r="I4195" s="1" t="str" cm="1">
        <f t="array" ref="I4195">IF(ISBLANK(N4195),"",INDEX($AC$7:$CO$7,,MATCH(H4195,$AC$6:$CO$6,0)))</f>
        <v/>
      </c>
      <c r="L4195" s="1" t="str">
        <f t="shared" si="833"/>
        <v/>
      </c>
      <c r="M4195" s="1" t="str">
        <f t="shared" si="834"/>
        <v/>
      </c>
    </row>
    <row r="4196" spans="2:13" x14ac:dyDescent="0.2">
      <c r="B4196" s="1" t="str">
        <f t="shared" si="829"/>
        <v/>
      </c>
      <c r="C4196" s="12">
        <f t="shared" si="830"/>
        <v>1</v>
      </c>
      <c r="D4196" s="1" t="str">
        <f t="shared" si="831"/>
        <v/>
      </c>
      <c r="E4196" s="1" t="str">
        <f t="shared" si="832"/>
        <v/>
      </c>
      <c r="H4196" s="1" t="str">
        <f>IF(ISBLANK(N4196),"",IF(SUM(AC4196:CO4196)=0,"other",INDEX(AC$6:CO$6,MATCH(1,AC4196:CO4196,0))))</f>
        <v/>
      </c>
      <c r="I4196" s="1" t="str" cm="1">
        <f t="array" ref="I4196">IF(ISBLANK(N4196),"",INDEX($AC$7:$CO$7,,MATCH(H4196,$AC$6:$CO$6,0)))</f>
        <v/>
      </c>
      <c r="L4196" s="1" t="str">
        <f t="shared" si="833"/>
        <v/>
      </c>
      <c r="M4196" s="1" t="str">
        <f t="shared" si="834"/>
        <v/>
      </c>
    </row>
    <row r="4197" spans="2:13" x14ac:dyDescent="0.2">
      <c r="B4197" s="1" t="str">
        <f t="shared" si="829"/>
        <v/>
      </c>
      <c r="C4197" s="12">
        <f t="shared" si="830"/>
        <v>1</v>
      </c>
      <c r="D4197" s="1" t="str">
        <f t="shared" si="831"/>
        <v/>
      </c>
      <c r="E4197" s="1" t="str">
        <f t="shared" si="832"/>
        <v/>
      </c>
      <c r="H4197" s="1" t="str">
        <f>IF(ISBLANK(N4197),"",IF(SUM(AC4197:CO4197)=0,"other",INDEX(AC$6:CO$6,MATCH(1,AC4197:CO4197,0))))</f>
        <v/>
      </c>
      <c r="I4197" s="1" t="str" cm="1">
        <f t="array" ref="I4197">IF(ISBLANK(N4197),"",INDEX($AC$7:$CO$7,,MATCH(H4197,$AC$6:$CO$6,0)))</f>
        <v/>
      </c>
      <c r="L4197" s="1" t="str">
        <f t="shared" si="833"/>
        <v/>
      </c>
      <c r="M4197" s="1" t="str">
        <f t="shared" si="834"/>
        <v/>
      </c>
    </row>
    <row r="4198" spans="2:13" x14ac:dyDescent="0.2">
      <c r="B4198" s="1" t="str">
        <f t="shared" si="829"/>
        <v/>
      </c>
      <c r="C4198" s="12">
        <f t="shared" si="830"/>
        <v>1</v>
      </c>
      <c r="D4198" s="1" t="str">
        <f t="shared" si="831"/>
        <v/>
      </c>
      <c r="E4198" s="1" t="str">
        <f t="shared" si="832"/>
        <v/>
      </c>
      <c r="H4198" s="1" t="str">
        <f>IF(ISBLANK(N4198),"",IF(SUM(AC4198:CO4198)=0,"other",INDEX(AC$6:CO$6,MATCH(1,AC4198:CO4198,0))))</f>
        <v/>
      </c>
      <c r="I4198" s="1" t="str" cm="1">
        <f t="array" ref="I4198">IF(ISBLANK(N4198),"",INDEX($AC$7:$CO$7,,MATCH(H4198,$AC$6:$CO$6,0)))</f>
        <v/>
      </c>
      <c r="L4198" s="1" t="str">
        <f t="shared" si="833"/>
        <v/>
      </c>
      <c r="M4198" s="1" t="str">
        <f t="shared" si="834"/>
        <v/>
      </c>
    </row>
    <row r="4199" spans="2:13" x14ac:dyDescent="0.2">
      <c r="B4199" s="1" t="str">
        <f t="shared" si="829"/>
        <v/>
      </c>
      <c r="C4199" s="12">
        <f t="shared" si="830"/>
        <v>1</v>
      </c>
      <c r="D4199" s="1" t="str">
        <f t="shared" si="831"/>
        <v/>
      </c>
      <c r="E4199" s="1" t="str">
        <f t="shared" si="832"/>
        <v/>
      </c>
      <c r="H4199" s="1" t="str">
        <f>IF(ISBLANK(N4199),"",IF(SUM(AC4199:CO4199)=0,"other",INDEX(AC$6:CO$6,MATCH(1,AC4199:CO4199,0))))</f>
        <v/>
      </c>
      <c r="I4199" s="1" t="str" cm="1">
        <f t="array" ref="I4199">IF(ISBLANK(N4199),"",INDEX($AC$7:$CO$7,,MATCH(H4199,$AC$6:$CO$6,0)))</f>
        <v/>
      </c>
      <c r="L4199" s="1" t="str">
        <f t="shared" si="833"/>
        <v/>
      </c>
      <c r="M4199" s="1" t="str">
        <f t="shared" si="834"/>
        <v/>
      </c>
    </row>
    <row r="4200" spans="2:13" x14ac:dyDescent="0.2">
      <c r="B4200" s="1" t="str">
        <f t="shared" si="829"/>
        <v/>
      </c>
      <c r="C4200" s="12">
        <f t="shared" si="830"/>
        <v>1</v>
      </c>
      <c r="D4200" s="1" t="str">
        <f t="shared" si="831"/>
        <v/>
      </c>
      <c r="E4200" s="1" t="str">
        <f t="shared" si="832"/>
        <v/>
      </c>
      <c r="H4200" s="1" t="str">
        <f>IF(ISBLANK(N4200),"",IF(SUM(AC4200:CO4200)=0,"other",INDEX(AC$6:CO$6,MATCH(1,AC4200:CO4200,0))))</f>
        <v/>
      </c>
      <c r="I4200" s="1" t="str" cm="1">
        <f t="array" ref="I4200">IF(ISBLANK(N4200),"",INDEX($AC$7:$CO$7,,MATCH(H4200,$AC$6:$CO$6,0)))</f>
        <v/>
      </c>
      <c r="L4200" s="1" t="str">
        <f t="shared" si="833"/>
        <v/>
      </c>
      <c r="M4200" s="1" t="str">
        <f t="shared" si="834"/>
        <v/>
      </c>
    </row>
    <row r="4201" spans="2:13" x14ac:dyDescent="0.2">
      <c r="B4201" s="1" t="str">
        <f t="shared" si="829"/>
        <v/>
      </c>
      <c r="C4201" s="12">
        <f t="shared" si="830"/>
        <v>1</v>
      </c>
      <c r="D4201" s="1" t="str">
        <f t="shared" si="831"/>
        <v/>
      </c>
      <c r="E4201" s="1" t="str">
        <f t="shared" si="832"/>
        <v/>
      </c>
      <c r="H4201" s="1" t="str">
        <f>IF(ISBLANK(N4201),"",IF(SUM(AC4201:CO4201)=0,"other",INDEX(AC$6:CO$6,MATCH(1,AC4201:CO4201,0))))</f>
        <v/>
      </c>
      <c r="I4201" s="1" t="str" cm="1">
        <f t="array" ref="I4201">IF(ISBLANK(N4201),"",INDEX($AC$7:$CO$7,,MATCH(H4201,$AC$6:$CO$6,0)))</f>
        <v/>
      </c>
      <c r="L4201" s="1" t="str">
        <f t="shared" si="833"/>
        <v/>
      </c>
      <c r="M4201" s="1" t="str">
        <f t="shared" si="834"/>
        <v/>
      </c>
    </row>
    <row r="4202" spans="2:13" x14ac:dyDescent="0.2">
      <c r="B4202" s="1" t="str">
        <f t="shared" si="829"/>
        <v/>
      </c>
      <c r="C4202" s="12">
        <f t="shared" si="830"/>
        <v>1</v>
      </c>
      <c r="D4202" s="1" t="str">
        <f t="shared" si="831"/>
        <v/>
      </c>
      <c r="E4202" s="1" t="str">
        <f t="shared" si="832"/>
        <v/>
      </c>
      <c r="H4202" s="1" t="str">
        <f>IF(ISBLANK(N4202),"",IF(SUM(AC4202:CO4202)=0,"other",INDEX(AC$6:CO$6,MATCH(1,AC4202:CO4202,0))))</f>
        <v/>
      </c>
      <c r="I4202" s="1" t="str" cm="1">
        <f t="array" ref="I4202">IF(ISBLANK(N4202),"",INDEX($AC$7:$CO$7,,MATCH(H4202,$AC$6:$CO$6,0)))</f>
        <v/>
      </c>
      <c r="L4202" s="1" t="str">
        <f t="shared" si="833"/>
        <v/>
      </c>
      <c r="M4202" s="1" t="str">
        <f t="shared" si="834"/>
        <v/>
      </c>
    </row>
    <row r="4203" spans="2:13" x14ac:dyDescent="0.2">
      <c r="B4203" s="1" t="str">
        <f t="shared" si="829"/>
        <v/>
      </c>
      <c r="C4203" s="12">
        <f t="shared" si="830"/>
        <v>1</v>
      </c>
      <c r="D4203" s="1" t="str">
        <f t="shared" si="831"/>
        <v/>
      </c>
      <c r="E4203" s="1" t="str">
        <f t="shared" si="832"/>
        <v/>
      </c>
      <c r="H4203" s="1" t="str">
        <f>IF(ISBLANK(N4203),"",IF(SUM(AC4203:CO4203)=0,"other",INDEX(AC$6:CO$6,MATCH(1,AC4203:CO4203,0))))</f>
        <v/>
      </c>
      <c r="I4203" s="1" t="str" cm="1">
        <f t="array" ref="I4203">IF(ISBLANK(N4203),"",INDEX($AC$7:$CO$7,,MATCH(H4203,$AC$6:$CO$6,0)))</f>
        <v/>
      </c>
      <c r="L4203" s="1" t="str">
        <f t="shared" si="833"/>
        <v/>
      </c>
      <c r="M4203" s="1" t="str">
        <f t="shared" si="834"/>
        <v/>
      </c>
    </row>
    <row r="4204" spans="2:13" x14ac:dyDescent="0.2">
      <c r="B4204" s="1" t="str">
        <f t="shared" si="829"/>
        <v/>
      </c>
      <c r="C4204" s="12">
        <f t="shared" si="830"/>
        <v>1</v>
      </c>
      <c r="D4204" s="1" t="str">
        <f t="shared" si="831"/>
        <v/>
      </c>
      <c r="E4204" s="1" t="str">
        <f t="shared" si="832"/>
        <v/>
      </c>
      <c r="H4204" s="1" t="str">
        <f>IF(ISBLANK(N4204),"",IF(SUM(AC4204:CO4204)=0,"other",INDEX(AC$6:CO$6,MATCH(1,AC4204:CO4204,0))))</f>
        <v/>
      </c>
      <c r="I4204" s="1" t="str" cm="1">
        <f t="array" ref="I4204">IF(ISBLANK(N4204),"",INDEX($AC$7:$CO$7,,MATCH(H4204,$AC$6:$CO$6,0)))</f>
        <v/>
      </c>
      <c r="L4204" s="1" t="str">
        <f t="shared" si="833"/>
        <v/>
      </c>
      <c r="M4204" s="1" t="str">
        <f t="shared" si="834"/>
        <v/>
      </c>
    </row>
    <row r="4205" spans="2:13" x14ac:dyDescent="0.2">
      <c r="B4205" s="1" t="str">
        <f t="shared" si="829"/>
        <v/>
      </c>
      <c r="C4205" s="12">
        <f t="shared" si="830"/>
        <v>1</v>
      </c>
      <c r="D4205" s="1" t="str">
        <f t="shared" si="831"/>
        <v/>
      </c>
      <c r="E4205" s="1" t="str">
        <f t="shared" si="832"/>
        <v/>
      </c>
      <c r="H4205" s="1" t="str">
        <f>IF(ISBLANK(N4205),"",IF(SUM(AC4205:CO4205)=0,"other",INDEX(AC$6:CO$6,MATCH(1,AC4205:CO4205,0))))</f>
        <v/>
      </c>
      <c r="I4205" s="1" t="str" cm="1">
        <f t="array" ref="I4205">IF(ISBLANK(N4205),"",INDEX($AC$7:$CO$7,,MATCH(H4205,$AC$6:$CO$6,0)))</f>
        <v/>
      </c>
      <c r="L4205" s="1" t="str">
        <f t="shared" si="833"/>
        <v/>
      </c>
      <c r="M4205" s="1" t="str">
        <f t="shared" si="834"/>
        <v/>
      </c>
    </row>
    <row r="4206" spans="2:13" x14ac:dyDescent="0.2">
      <c r="B4206" s="1" t="str">
        <f t="shared" si="829"/>
        <v/>
      </c>
      <c r="C4206" s="12">
        <f t="shared" si="830"/>
        <v>1</v>
      </c>
      <c r="D4206" s="1" t="str">
        <f t="shared" si="831"/>
        <v/>
      </c>
      <c r="E4206" s="1" t="str">
        <f t="shared" si="832"/>
        <v/>
      </c>
      <c r="H4206" s="1" t="str">
        <f>IF(ISBLANK(N4206),"",IF(SUM(AC4206:CO4206)=0,"other",INDEX(AC$6:CO$6,MATCH(1,AC4206:CO4206,0))))</f>
        <v/>
      </c>
      <c r="I4206" s="1" t="str" cm="1">
        <f t="array" ref="I4206">IF(ISBLANK(N4206),"",INDEX($AC$7:$CO$7,,MATCH(H4206,$AC$6:$CO$6,0)))</f>
        <v/>
      </c>
      <c r="L4206" s="1" t="str">
        <f t="shared" si="833"/>
        <v/>
      </c>
      <c r="M4206" s="1" t="str">
        <f t="shared" si="834"/>
        <v/>
      </c>
    </row>
    <row r="4207" spans="2:13" x14ac:dyDescent="0.2">
      <c r="B4207" s="1" t="str">
        <f t="shared" si="829"/>
        <v/>
      </c>
      <c r="C4207" s="12">
        <f t="shared" si="830"/>
        <v>1</v>
      </c>
      <c r="D4207" s="1" t="str">
        <f t="shared" si="831"/>
        <v/>
      </c>
      <c r="E4207" s="1" t="str">
        <f t="shared" si="832"/>
        <v/>
      </c>
      <c r="H4207" s="1" t="str">
        <f>IF(ISBLANK(N4207),"",IF(SUM(AC4207:CO4207)=0,"other",INDEX(AC$6:CO$6,MATCH(1,AC4207:CO4207,0))))</f>
        <v/>
      </c>
      <c r="I4207" s="1" t="str" cm="1">
        <f t="array" ref="I4207">IF(ISBLANK(N4207),"",INDEX($AC$7:$CO$7,,MATCH(H4207,$AC$6:$CO$6,0)))</f>
        <v/>
      </c>
      <c r="L4207" s="1" t="str">
        <f t="shared" si="833"/>
        <v/>
      </c>
      <c r="M4207" s="1" t="str">
        <f t="shared" si="834"/>
        <v/>
      </c>
    </row>
    <row r="4208" spans="2:13" x14ac:dyDescent="0.2">
      <c r="B4208" s="1" t="str">
        <f t="shared" si="829"/>
        <v/>
      </c>
      <c r="C4208" s="12">
        <f t="shared" si="830"/>
        <v>1</v>
      </c>
      <c r="D4208" s="1" t="str">
        <f t="shared" si="831"/>
        <v/>
      </c>
      <c r="E4208" s="1" t="str">
        <f t="shared" si="832"/>
        <v/>
      </c>
      <c r="H4208" s="1" t="str">
        <f>IF(ISBLANK(N4208),"",IF(SUM(AC4208:CO4208)=0,"other",INDEX(AC$6:CO$6,MATCH(1,AC4208:CO4208,0))))</f>
        <v/>
      </c>
      <c r="I4208" s="1" t="str" cm="1">
        <f t="array" ref="I4208">IF(ISBLANK(N4208),"",INDEX($AC$7:$CO$7,,MATCH(H4208,$AC$6:$CO$6,0)))</f>
        <v/>
      </c>
      <c r="L4208" s="1" t="str">
        <f t="shared" si="833"/>
        <v/>
      </c>
      <c r="M4208" s="1" t="str">
        <f t="shared" si="834"/>
        <v/>
      </c>
    </row>
    <row r="4209" spans="2:13" x14ac:dyDescent="0.2">
      <c r="B4209" s="1" t="str">
        <f t="shared" si="829"/>
        <v/>
      </c>
      <c r="C4209" s="12">
        <f t="shared" si="830"/>
        <v>1</v>
      </c>
      <c r="D4209" s="1" t="str">
        <f t="shared" si="831"/>
        <v/>
      </c>
      <c r="E4209" s="1" t="str">
        <f t="shared" si="832"/>
        <v/>
      </c>
      <c r="H4209" s="1" t="str">
        <f>IF(ISBLANK(N4209),"",IF(SUM(AC4209:CO4209)=0,"other",INDEX(AC$6:CO$6,MATCH(1,AC4209:CO4209,0))))</f>
        <v/>
      </c>
      <c r="I4209" s="1" t="str" cm="1">
        <f t="array" ref="I4209">IF(ISBLANK(N4209),"",INDEX($AC$7:$CO$7,,MATCH(H4209,$AC$6:$CO$6,0)))</f>
        <v/>
      </c>
      <c r="L4209" s="1" t="str">
        <f t="shared" si="833"/>
        <v/>
      </c>
      <c r="M4209" s="1" t="str">
        <f t="shared" si="834"/>
        <v/>
      </c>
    </row>
    <row r="4210" spans="2:13" x14ac:dyDescent="0.2">
      <c r="B4210" s="1" t="str">
        <f t="shared" si="829"/>
        <v/>
      </c>
      <c r="C4210" s="12">
        <f t="shared" si="830"/>
        <v>1</v>
      </c>
      <c r="D4210" s="1" t="str">
        <f t="shared" si="831"/>
        <v/>
      </c>
      <c r="E4210" s="1" t="str">
        <f t="shared" si="832"/>
        <v/>
      </c>
      <c r="H4210" s="1" t="str">
        <f>IF(ISBLANK(N4210),"",IF(SUM(AC4210:CO4210)=0,"other",INDEX(AC$6:CO$6,MATCH(1,AC4210:CO4210,0))))</f>
        <v/>
      </c>
      <c r="I4210" s="1" t="str" cm="1">
        <f t="array" ref="I4210">IF(ISBLANK(N4210),"",INDEX($AC$7:$CO$7,,MATCH(H4210,$AC$6:$CO$6,0)))</f>
        <v/>
      </c>
      <c r="L4210" s="1" t="str">
        <f t="shared" si="833"/>
        <v/>
      </c>
      <c r="M4210" s="1" t="str">
        <f t="shared" si="834"/>
        <v/>
      </c>
    </row>
    <row r="4211" spans="2:13" x14ac:dyDescent="0.2">
      <c r="B4211" s="1" t="str">
        <f t="shared" si="829"/>
        <v/>
      </c>
      <c r="C4211" s="12">
        <f t="shared" si="830"/>
        <v>1</v>
      </c>
      <c r="D4211" s="1" t="str">
        <f t="shared" si="831"/>
        <v/>
      </c>
      <c r="E4211" s="1" t="str">
        <f t="shared" si="832"/>
        <v/>
      </c>
      <c r="H4211" s="1" t="str">
        <f>IF(ISBLANK(N4211),"",IF(SUM(AC4211:CO4211)=0,"other",INDEX(AC$6:CO$6,MATCH(1,AC4211:CO4211,0))))</f>
        <v/>
      </c>
      <c r="I4211" s="1" t="str" cm="1">
        <f t="array" ref="I4211">IF(ISBLANK(N4211),"",INDEX($AC$7:$CO$7,,MATCH(H4211,$AC$6:$CO$6,0)))</f>
        <v/>
      </c>
      <c r="L4211" s="1" t="str">
        <f t="shared" si="833"/>
        <v/>
      </c>
      <c r="M4211" s="1" t="str">
        <f t="shared" si="834"/>
        <v/>
      </c>
    </row>
    <row r="4212" spans="2:13" x14ac:dyDescent="0.2">
      <c r="B4212" s="1" t="str">
        <f t="shared" si="829"/>
        <v/>
      </c>
      <c r="C4212" s="12">
        <f t="shared" si="830"/>
        <v>1</v>
      </c>
      <c r="D4212" s="1" t="str">
        <f t="shared" si="831"/>
        <v/>
      </c>
      <c r="E4212" s="1" t="str">
        <f t="shared" si="832"/>
        <v/>
      </c>
      <c r="H4212" s="1" t="str">
        <f>IF(ISBLANK(N4212),"",IF(SUM(AC4212:CO4212)=0,"other",INDEX(AC$6:CO$6,MATCH(1,AC4212:CO4212,0))))</f>
        <v/>
      </c>
      <c r="I4212" s="1" t="str" cm="1">
        <f t="array" ref="I4212">IF(ISBLANK(N4212),"",INDEX($AC$7:$CO$7,,MATCH(H4212,$AC$6:$CO$6,0)))</f>
        <v/>
      </c>
      <c r="L4212" s="1" t="str">
        <f t="shared" si="833"/>
        <v/>
      </c>
      <c r="M4212" s="1" t="str">
        <f t="shared" si="834"/>
        <v/>
      </c>
    </row>
    <row r="4213" spans="2:13" x14ac:dyDescent="0.2">
      <c r="B4213" s="1" t="str">
        <f t="shared" si="829"/>
        <v/>
      </c>
      <c r="C4213" s="12">
        <f t="shared" si="830"/>
        <v>1</v>
      </c>
      <c r="D4213" s="1" t="str">
        <f t="shared" si="831"/>
        <v/>
      </c>
      <c r="E4213" s="1" t="str">
        <f t="shared" si="832"/>
        <v/>
      </c>
      <c r="H4213" s="1" t="str">
        <f>IF(ISBLANK(N4213),"",IF(SUM(AC4213:CO4213)=0,"other",INDEX(AC$6:CO$6,MATCH(1,AC4213:CO4213,0))))</f>
        <v/>
      </c>
      <c r="I4213" s="1" t="str" cm="1">
        <f t="array" ref="I4213">IF(ISBLANK(N4213),"",INDEX($AC$7:$CO$7,,MATCH(H4213,$AC$6:$CO$6,0)))</f>
        <v/>
      </c>
      <c r="L4213" s="1" t="str">
        <f t="shared" si="833"/>
        <v/>
      </c>
      <c r="M4213" s="1" t="str">
        <f t="shared" si="834"/>
        <v/>
      </c>
    </row>
    <row r="4214" spans="2:13" x14ac:dyDescent="0.2">
      <c r="B4214" s="1" t="str">
        <f t="shared" si="829"/>
        <v/>
      </c>
      <c r="C4214" s="12">
        <f t="shared" si="830"/>
        <v>1</v>
      </c>
      <c r="D4214" s="1" t="str">
        <f t="shared" si="831"/>
        <v/>
      </c>
      <c r="E4214" s="1" t="str">
        <f t="shared" si="832"/>
        <v/>
      </c>
      <c r="H4214" s="1" t="str">
        <f>IF(ISBLANK(N4214),"",IF(SUM(AC4214:CO4214)=0,"other",INDEX(AC$6:CO$6,MATCH(1,AC4214:CO4214,0))))</f>
        <v/>
      </c>
      <c r="I4214" s="1" t="str" cm="1">
        <f t="array" ref="I4214">IF(ISBLANK(N4214),"",INDEX($AC$7:$CO$7,,MATCH(H4214,$AC$6:$CO$6,0)))</f>
        <v/>
      </c>
      <c r="L4214" s="1" t="str">
        <f t="shared" si="833"/>
        <v/>
      </c>
      <c r="M4214" s="1" t="str">
        <f t="shared" si="834"/>
        <v/>
      </c>
    </row>
    <row r="4215" spans="2:13" x14ac:dyDescent="0.2">
      <c r="B4215" s="1" t="str">
        <f t="shared" si="829"/>
        <v/>
      </c>
      <c r="C4215" s="12">
        <f t="shared" si="830"/>
        <v>1</v>
      </c>
      <c r="D4215" s="1" t="str">
        <f t="shared" si="831"/>
        <v/>
      </c>
      <c r="E4215" s="1" t="str">
        <f t="shared" si="832"/>
        <v/>
      </c>
      <c r="H4215" s="1" t="str">
        <f>IF(ISBLANK(N4215),"",IF(SUM(AC4215:CO4215)=0,"other",INDEX(AC$6:CO$6,MATCH(1,AC4215:CO4215,0))))</f>
        <v/>
      </c>
      <c r="I4215" s="1" t="str" cm="1">
        <f t="array" ref="I4215">IF(ISBLANK(N4215),"",INDEX($AC$7:$CO$7,,MATCH(H4215,$AC$6:$CO$6,0)))</f>
        <v/>
      </c>
      <c r="L4215" s="1" t="str">
        <f t="shared" si="833"/>
        <v/>
      </c>
      <c r="M4215" s="1" t="str">
        <f t="shared" si="834"/>
        <v/>
      </c>
    </row>
    <row r="4216" spans="2:13" x14ac:dyDescent="0.2">
      <c r="B4216" s="1" t="str">
        <f t="shared" si="829"/>
        <v/>
      </c>
      <c r="C4216" s="12">
        <f t="shared" si="830"/>
        <v>1</v>
      </c>
      <c r="D4216" s="1" t="str">
        <f t="shared" si="831"/>
        <v/>
      </c>
      <c r="E4216" s="1" t="str">
        <f t="shared" si="832"/>
        <v/>
      </c>
      <c r="H4216" s="1" t="str">
        <f>IF(ISBLANK(N4216),"",IF(SUM(AC4216:CO4216)=0,"other",INDEX(AC$6:CO$6,MATCH(1,AC4216:CO4216,0))))</f>
        <v/>
      </c>
      <c r="I4216" s="1" t="str" cm="1">
        <f t="array" ref="I4216">IF(ISBLANK(N4216),"",INDEX($AC$7:$CO$7,,MATCH(H4216,$AC$6:$CO$6,0)))</f>
        <v/>
      </c>
      <c r="L4216" s="1" t="str">
        <f t="shared" si="833"/>
        <v/>
      </c>
      <c r="M4216" s="1" t="str">
        <f t="shared" si="834"/>
        <v/>
      </c>
    </row>
    <row r="4217" spans="2:13" x14ac:dyDescent="0.2">
      <c r="B4217" s="1" t="str">
        <f t="shared" si="829"/>
        <v/>
      </c>
      <c r="C4217" s="12">
        <f t="shared" si="830"/>
        <v>1</v>
      </c>
      <c r="D4217" s="1" t="str">
        <f t="shared" si="831"/>
        <v/>
      </c>
      <c r="E4217" s="1" t="str">
        <f t="shared" si="832"/>
        <v/>
      </c>
      <c r="H4217" s="1" t="str">
        <f>IF(ISBLANK(N4217),"",IF(SUM(AC4217:CO4217)=0,"other",INDEX(AC$6:CO$6,MATCH(1,AC4217:CO4217,0))))</f>
        <v/>
      </c>
      <c r="I4217" s="1" t="str" cm="1">
        <f t="array" ref="I4217">IF(ISBLANK(N4217),"",INDEX($AC$7:$CO$7,,MATCH(H4217,$AC$6:$CO$6,0)))</f>
        <v/>
      </c>
      <c r="L4217" s="1" t="str">
        <f t="shared" si="833"/>
        <v/>
      </c>
      <c r="M4217" s="1" t="str">
        <f t="shared" si="834"/>
        <v/>
      </c>
    </row>
    <row r="4218" spans="2:13" x14ac:dyDescent="0.2">
      <c r="B4218" s="1" t="str">
        <f t="shared" si="829"/>
        <v/>
      </c>
      <c r="C4218" s="12">
        <f t="shared" si="830"/>
        <v>1</v>
      </c>
      <c r="D4218" s="1" t="str">
        <f t="shared" si="831"/>
        <v/>
      </c>
      <c r="E4218" s="1" t="str">
        <f t="shared" si="832"/>
        <v/>
      </c>
      <c r="H4218" s="1" t="str">
        <f>IF(ISBLANK(N4218),"",IF(SUM(AC4218:CO4218)=0,"other",INDEX(AC$6:CO$6,MATCH(1,AC4218:CO4218,0))))</f>
        <v/>
      </c>
      <c r="I4218" s="1" t="str" cm="1">
        <f t="array" ref="I4218">IF(ISBLANK(N4218),"",INDEX($AC$7:$CO$7,,MATCH(H4218,$AC$6:$CO$6,0)))</f>
        <v/>
      </c>
      <c r="L4218" s="1" t="str">
        <f t="shared" si="833"/>
        <v/>
      </c>
      <c r="M4218" s="1" t="str">
        <f t="shared" si="834"/>
        <v/>
      </c>
    </row>
    <row r="4219" spans="2:13" x14ac:dyDescent="0.2">
      <c r="B4219" s="1" t="str">
        <f t="shared" si="829"/>
        <v/>
      </c>
      <c r="C4219" s="12">
        <f t="shared" si="830"/>
        <v>1</v>
      </c>
      <c r="D4219" s="1" t="str">
        <f t="shared" si="831"/>
        <v/>
      </c>
      <c r="E4219" s="1" t="str">
        <f t="shared" si="832"/>
        <v/>
      </c>
      <c r="H4219" s="1" t="str">
        <f>IF(ISBLANK(N4219),"",IF(SUM(AC4219:CO4219)=0,"other",INDEX(AC$6:CO$6,MATCH(1,AC4219:CO4219,0))))</f>
        <v/>
      </c>
      <c r="I4219" s="1" t="str" cm="1">
        <f t="array" ref="I4219">IF(ISBLANK(N4219),"",INDEX($AC$7:$CO$7,,MATCH(H4219,$AC$6:$CO$6,0)))</f>
        <v/>
      </c>
      <c r="L4219" s="1" t="str">
        <f t="shared" si="833"/>
        <v/>
      </c>
      <c r="M4219" s="1" t="str">
        <f t="shared" si="834"/>
        <v/>
      </c>
    </row>
    <row r="4220" spans="2:13" x14ac:dyDescent="0.2">
      <c r="B4220" s="1" t="str">
        <f t="shared" si="829"/>
        <v/>
      </c>
      <c r="C4220" s="12">
        <f t="shared" si="830"/>
        <v>1</v>
      </c>
      <c r="D4220" s="1" t="str">
        <f t="shared" si="831"/>
        <v/>
      </c>
      <c r="E4220" s="1" t="str">
        <f t="shared" si="832"/>
        <v/>
      </c>
      <c r="H4220" s="1" t="str">
        <f>IF(ISBLANK(N4220),"",IF(SUM(AC4220:CO4220)=0,"other",INDEX(AC$6:CO$6,MATCH(1,AC4220:CO4220,0))))</f>
        <v/>
      </c>
      <c r="I4220" s="1" t="str" cm="1">
        <f t="array" ref="I4220">IF(ISBLANK(N4220),"",INDEX($AC$7:$CO$7,,MATCH(H4220,$AC$6:$CO$6,0)))</f>
        <v/>
      </c>
      <c r="L4220" s="1" t="str">
        <f t="shared" si="833"/>
        <v/>
      </c>
      <c r="M4220" s="1" t="str">
        <f t="shared" si="834"/>
        <v/>
      </c>
    </row>
    <row r="4221" spans="2:13" x14ac:dyDescent="0.2">
      <c r="B4221" s="1" t="str">
        <f t="shared" si="829"/>
        <v/>
      </c>
      <c r="C4221" s="12">
        <f t="shared" si="830"/>
        <v>1</v>
      </c>
      <c r="D4221" s="1" t="str">
        <f t="shared" si="831"/>
        <v/>
      </c>
      <c r="E4221" s="1" t="str">
        <f t="shared" si="832"/>
        <v/>
      </c>
      <c r="H4221" s="1" t="str">
        <f>IF(ISBLANK(N4221),"",IF(SUM(AC4221:CO4221)=0,"other",INDEX(AC$6:CO$6,MATCH(1,AC4221:CO4221,0))))</f>
        <v/>
      </c>
      <c r="I4221" s="1" t="str" cm="1">
        <f t="array" ref="I4221">IF(ISBLANK(N4221),"",INDEX($AC$7:$CO$7,,MATCH(H4221,$AC$6:$CO$6,0)))</f>
        <v/>
      </c>
      <c r="L4221" s="1" t="str">
        <f t="shared" si="833"/>
        <v/>
      </c>
      <c r="M4221" s="1" t="str">
        <f t="shared" si="834"/>
        <v/>
      </c>
    </row>
    <row r="4222" spans="2:13" x14ac:dyDescent="0.2">
      <c r="B4222" s="1" t="str">
        <f t="shared" si="829"/>
        <v/>
      </c>
      <c r="C4222" s="12">
        <f t="shared" si="830"/>
        <v>1</v>
      </c>
      <c r="D4222" s="1" t="str">
        <f t="shared" si="831"/>
        <v/>
      </c>
      <c r="E4222" s="1" t="str">
        <f t="shared" si="832"/>
        <v/>
      </c>
      <c r="H4222" s="1" t="str">
        <f>IF(ISBLANK(N4222),"",IF(SUM(AC4222:CO4222)=0,"other",INDEX(AC$6:CO$6,MATCH(1,AC4222:CO4222,0))))</f>
        <v/>
      </c>
      <c r="I4222" s="1" t="str" cm="1">
        <f t="array" ref="I4222">IF(ISBLANK(N4222),"",INDEX($AC$7:$CO$7,,MATCH(H4222,$AC$6:$CO$6,0)))</f>
        <v/>
      </c>
      <c r="L4222" s="1" t="str">
        <f t="shared" si="833"/>
        <v/>
      </c>
      <c r="M4222" s="1" t="str">
        <f t="shared" si="834"/>
        <v/>
      </c>
    </row>
    <row r="4223" spans="2:13" x14ac:dyDescent="0.2">
      <c r="B4223" s="1" t="str">
        <f t="shared" si="829"/>
        <v/>
      </c>
      <c r="C4223" s="12">
        <f t="shared" si="830"/>
        <v>1</v>
      </c>
      <c r="D4223" s="1" t="str">
        <f t="shared" si="831"/>
        <v/>
      </c>
      <c r="E4223" s="1" t="str">
        <f t="shared" si="832"/>
        <v/>
      </c>
      <c r="H4223" s="1" t="str">
        <f>IF(ISBLANK(N4223),"",IF(SUM(AC4223:CO4223)=0,"other",INDEX(AC$6:CO$6,MATCH(1,AC4223:CO4223,0))))</f>
        <v/>
      </c>
      <c r="I4223" s="1" t="str" cm="1">
        <f t="array" ref="I4223">IF(ISBLANK(N4223),"",INDEX($AC$7:$CO$7,,MATCH(H4223,$AC$6:$CO$6,0)))</f>
        <v/>
      </c>
      <c r="L4223" s="1" t="str">
        <f t="shared" si="833"/>
        <v/>
      </c>
      <c r="M4223" s="1" t="str">
        <f t="shared" si="834"/>
        <v/>
      </c>
    </row>
    <row r="4224" spans="2:13" x14ac:dyDescent="0.2">
      <c r="B4224" s="1" t="str">
        <f t="shared" si="829"/>
        <v/>
      </c>
      <c r="C4224" s="12">
        <f t="shared" si="830"/>
        <v>1</v>
      </c>
      <c r="D4224" s="1" t="str">
        <f t="shared" si="831"/>
        <v/>
      </c>
      <c r="E4224" s="1" t="str">
        <f t="shared" si="832"/>
        <v/>
      </c>
      <c r="H4224" s="1" t="str">
        <f>IF(ISBLANK(N4224),"",IF(SUM(AC4224:CO4224)=0,"other",INDEX(AC$6:CO$6,MATCH(1,AC4224:CO4224,0))))</f>
        <v/>
      </c>
      <c r="I4224" s="1" t="str" cm="1">
        <f t="array" ref="I4224">IF(ISBLANK(N4224),"",INDEX($AC$7:$CO$7,,MATCH(H4224,$AC$6:$CO$6,0)))</f>
        <v/>
      </c>
      <c r="L4224" s="1" t="str">
        <f t="shared" si="833"/>
        <v/>
      </c>
      <c r="M4224" s="1" t="str">
        <f t="shared" si="834"/>
        <v/>
      </c>
    </row>
    <row r="4225" spans="2:13" x14ac:dyDescent="0.2">
      <c r="B4225" s="1" t="str">
        <f t="shared" si="829"/>
        <v/>
      </c>
      <c r="C4225" s="12">
        <f t="shared" si="830"/>
        <v>1</v>
      </c>
      <c r="D4225" s="1" t="str">
        <f t="shared" si="831"/>
        <v/>
      </c>
      <c r="E4225" s="1" t="str">
        <f t="shared" si="832"/>
        <v/>
      </c>
      <c r="H4225" s="1" t="str">
        <f>IF(ISBLANK(N4225),"",IF(SUM(AC4225:CO4225)=0,"other",INDEX(AC$6:CO$6,MATCH(1,AC4225:CO4225,0))))</f>
        <v/>
      </c>
      <c r="I4225" s="1" t="str" cm="1">
        <f t="array" ref="I4225">IF(ISBLANK(N4225),"",INDEX($AC$7:$CO$7,,MATCH(H4225,$AC$6:$CO$6,0)))</f>
        <v/>
      </c>
      <c r="L4225" s="1" t="str">
        <f t="shared" si="833"/>
        <v/>
      </c>
      <c r="M4225" s="1" t="str">
        <f t="shared" si="834"/>
        <v/>
      </c>
    </row>
    <row r="4226" spans="2:13" x14ac:dyDescent="0.2">
      <c r="B4226" s="1" t="str">
        <f t="shared" si="829"/>
        <v/>
      </c>
      <c r="C4226" s="12">
        <f t="shared" si="830"/>
        <v>1</v>
      </c>
      <c r="D4226" s="1" t="str">
        <f t="shared" si="831"/>
        <v/>
      </c>
      <c r="E4226" s="1" t="str">
        <f t="shared" si="832"/>
        <v/>
      </c>
      <c r="H4226" s="1" t="str">
        <f>IF(ISBLANK(N4226),"",IF(SUM(AC4226:CO4226)=0,"other",INDEX(AC$6:CO$6,MATCH(1,AC4226:CO4226,0))))</f>
        <v/>
      </c>
      <c r="I4226" s="1" t="str" cm="1">
        <f t="array" ref="I4226">IF(ISBLANK(N4226),"",INDEX($AC$7:$CO$7,,MATCH(H4226,$AC$6:$CO$6,0)))</f>
        <v/>
      </c>
      <c r="L4226" s="1" t="str">
        <f t="shared" si="833"/>
        <v/>
      </c>
      <c r="M4226" s="1" t="str">
        <f t="shared" si="834"/>
        <v/>
      </c>
    </row>
    <row r="4227" spans="2:13" x14ac:dyDescent="0.2">
      <c r="B4227" s="1" t="str">
        <f t="shared" si="829"/>
        <v/>
      </c>
      <c r="C4227" s="12">
        <f t="shared" si="830"/>
        <v>1</v>
      </c>
      <c r="D4227" s="1" t="str">
        <f t="shared" si="831"/>
        <v/>
      </c>
      <c r="E4227" s="1" t="str">
        <f t="shared" si="832"/>
        <v/>
      </c>
      <c r="H4227" s="1" t="str">
        <f>IF(ISBLANK(N4227),"",IF(SUM(AC4227:CO4227)=0,"other",INDEX(AC$6:CO$6,MATCH(1,AC4227:CO4227,0))))</f>
        <v/>
      </c>
      <c r="I4227" s="1" t="str" cm="1">
        <f t="array" ref="I4227">IF(ISBLANK(N4227),"",INDEX($AC$7:$CO$7,,MATCH(H4227,$AC$6:$CO$6,0)))</f>
        <v/>
      </c>
      <c r="L4227" s="1" t="str">
        <f t="shared" si="833"/>
        <v/>
      </c>
      <c r="M4227" s="1" t="str">
        <f t="shared" si="834"/>
        <v/>
      </c>
    </row>
    <row r="4228" spans="2:13" x14ac:dyDescent="0.2">
      <c r="B4228" s="1" t="str">
        <f t="shared" si="829"/>
        <v/>
      </c>
      <c r="C4228" s="12">
        <f t="shared" si="830"/>
        <v>1</v>
      </c>
      <c r="D4228" s="1" t="str">
        <f t="shared" si="831"/>
        <v/>
      </c>
      <c r="E4228" s="1" t="str">
        <f t="shared" si="832"/>
        <v/>
      </c>
      <c r="H4228" s="1" t="str">
        <f>IF(ISBLANK(N4228),"",IF(SUM(AC4228:CO4228)=0,"other",INDEX(AC$6:CO$6,MATCH(1,AC4228:CO4228,0))))</f>
        <v/>
      </c>
      <c r="I4228" s="1" t="str" cm="1">
        <f t="array" ref="I4228">IF(ISBLANK(N4228),"",INDEX($AC$7:$CO$7,,MATCH(H4228,$AC$6:$CO$6,0)))</f>
        <v/>
      </c>
      <c r="L4228" s="1" t="str">
        <f t="shared" si="833"/>
        <v/>
      </c>
      <c r="M4228" s="1" t="str">
        <f t="shared" si="834"/>
        <v/>
      </c>
    </row>
    <row r="4229" spans="2:13" x14ac:dyDescent="0.2">
      <c r="B4229" s="1" t="str">
        <f t="shared" si="829"/>
        <v/>
      </c>
      <c r="C4229" s="12">
        <f t="shared" si="830"/>
        <v>1</v>
      </c>
      <c r="D4229" s="1" t="str">
        <f t="shared" si="831"/>
        <v/>
      </c>
      <c r="E4229" s="1" t="str">
        <f t="shared" si="832"/>
        <v/>
      </c>
      <c r="H4229" s="1" t="str">
        <f>IF(ISBLANK(N4229),"",IF(SUM(AC4229:CO4229)=0,"other",INDEX(AC$6:CO$6,MATCH(1,AC4229:CO4229,0))))</f>
        <v/>
      </c>
      <c r="I4229" s="1" t="str" cm="1">
        <f t="array" ref="I4229">IF(ISBLANK(N4229),"",INDEX($AC$7:$CO$7,,MATCH(H4229,$AC$6:$CO$6,0)))</f>
        <v/>
      </c>
      <c r="L4229" s="1" t="str">
        <f t="shared" si="833"/>
        <v/>
      </c>
      <c r="M4229" s="1" t="str">
        <f t="shared" si="834"/>
        <v/>
      </c>
    </row>
    <row r="4230" spans="2:13" x14ac:dyDescent="0.2">
      <c r="B4230" s="1" t="str">
        <f t="shared" si="829"/>
        <v/>
      </c>
      <c r="C4230" s="12">
        <f t="shared" si="830"/>
        <v>1</v>
      </c>
      <c r="D4230" s="1" t="str">
        <f t="shared" si="831"/>
        <v/>
      </c>
      <c r="E4230" s="1" t="str">
        <f t="shared" si="832"/>
        <v/>
      </c>
      <c r="H4230" s="1" t="str">
        <f>IF(ISBLANK(N4230),"",IF(SUM(AC4230:CO4230)=0,"other",INDEX(AC$6:CO$6,MATCH(1,AC4230:CO4230,0))))</f>
        <v/>
      </c>
      <c r="I4230" s="1" t="str" cm="1">
        <f t="array" ref="I4230">IF(ISBLANK(N4230),"",INDEX($AC$7:$CO$7,,MATCH(H4230,$AC$6:$CO$6,0)))</f>
        <v/>
      </c>
      <c r="L4230" s="1" t="str">
        <f t="shared" si="833"/>
        <v/>
      </c>
      <c r="M4230" s="1" t="str">
        <f t="shared" si="834"/>
        <v/>
      </c>
    </row>
    <row r="4231" spans="2:13" x14ac:dyDescent="0.2">
      <c r="B4231" s="1" t="str">
        <f t="shared" si="829"/>
        <v/>
      </c>
      <c r="C4231" s="12">
        <f t="shared" si="830"/>
        <v>1</v>
      </c>
      <c r="D4231" s="1" t="str">
        <f t="shared" si="831"/>
        <v/>
      </c>
      <c r="E4231" s="1" t="str">
        <f t="shared" si="832"/>
        <v/>
      </c>
      <c r="H4231" s="1" t="str">
        <f>IF(ISBLANK(N4231),"",IF(SUM(AC4231:CO4231)=0,"other",INDEX(AC$6:CO$6,MATCH(1,AC4231:CO4231,0))))</f>
        <v/>
      </c>
      <c r="I4231" s="1" t="str" cm="1">
        <f t="array" ref="I4231">IF(ISBLANK(N4231),"",INDEX($AC$7:$CO$7,,MATCH(H4231,$AC$6:$CO$6,0)))</f>
        <v/>
      </c>
      <c r="L4231" s="1" t="str">
        <f t="shared" si="833"/>
        <v/>
      </c>
      <c r="M4231" s="1" t="str">
        <f t="shared" si="834"/>
        <v/>
      </c>
    </row>
    <row r="4232" spans="2:13" x14ac:dyDescent="0.2">
      <c r="B4232" s="1" t="str">
        <f t="shared" si="829"/>
        <v/>
      </c>
      <c r="C4232" s="12">
        <f t="shared" si="830"/>
        <v>1</v>
      </c>
      <c r="D4232" s="1" t="str">
        <f t="shared" si="831"/>
        <v/>
      </c>
      <c r="E4232" s="1" t="str">
        <f t="shared" si="832"/>
        <v/>
      </c>
      <c r="H4232" s="1" t="str">
        <f>IF(ISBLANK(N4232),"",IF(SUM(AC4232:CO4232)=0,"other",INDEX(AC$6:CO$6,MATCH(1,AC4232:CO4232,0))))</f>
        <v/>
      </c>
      <c r="I4232" s="1" t="str" cm="1">
        <f t="array" ref="I4232">IF(ISBLANK(N4232),"",INDEX($AC$7:$CO$7,,MATCH(H4232,$AC$6:$CO$6,0)))</f>
        <v/>
      </c>
      <c r="L4232" s="1" t="str">
        <f t="shared" si="833"/>
        <v/>
      </c>
      <c r="M4232" s="1" t="str">
        <f t="shared" si="834"/>
        <v/>
      </c>
    </row>
    <row r="4233" spans="2:13" x14ac:dyDescent="0.2">
      <c r="B4233" s="1" t="str">
        <f t="shared" si="829"/>
        <v/>
      </c>
      <c r="C4233" s="12">
        <f t="shared" si="830"/>
        <v>1</v>
      </c>
      <c r="D4233" s="1" t="str">
        <f t="shared" si="831"/>
        <v/>
      </c>
      <c r="E4233" s="1" t="str">
        <f t="shared" si="832"/>
        <v/>
      </c>
      <c r="H4233" s="1" t="str">
        <f>IF(ISBLANK(N4233),"",IF(SUM(AC4233:CO4233)=0,"other",INDEX(AC$6:CO$6,MATCH(1,AC4233:CO4233,0))))</f>
        <v/>
      </c>
      <c r="I4233" s="1" t="str" cm="1">
        <f t="array" ref="I4233">IF(ISBLANK(N4233),"",INDEX($AC$7:$CO$7,,MATCH(H4233,$AC$6:$CO$6,0)))</f>
        <v/>
      </c>
      <c r="L4233" s="1" t="str">
        <f t="shared" si="833"/>
        <v/>
      </c>
      <c r="M4233" s="1" t="str">
        <f t="shared" si="834"/>
        <v/>
      </c>
    </row>
    <row r="4234" spans="2:13" x14ac:dyDescent="0.2">
      <c r="B4234" s="1" t="str">
        <f t="shared" ref="B4234:B4297" si="835">IF(ISBLANK(N4234),"",YEAR(O4234))</f>
        <v/>
      </c>
      <c r="C4234" s="12">
        <f t="shared" ref="C4234:C4297" si="836">IF(ISBLANK(M4234),"",MONTH(O4234))</f>
        <v>1</v>
      </c>
      <c r="D4234" s="1" t="str">
        <f t="shared" ref="D4234:D4297" si="837">IF(ISBLANK(N4234),"",WEEKNUM(O4234))</f>
        <v/>
      </c>
      <c r="E4234" s="1" t="str">
        <f t="shared" ref="E4234:E4297" si="838">S4234&amp;R4234</f>
        <v/>
      </c>
      <c r="H4234" s="1" t="str">
        <f>IF(ISBLANK(N4234),"",IF(SUM(AC4234:CO4234)=0,"other",INDEX(AC$6:CO$6,MATCH(1,AC4234:CO4234,0))))</f>
        <v/>
      </c>
      <c r="I4234" s="1" t="str" cm="1">
        <f t="array" ref="I4234">IF(ISBLANK(N4234),"",INDEX($AC$7:$CO$7,,MATCH(H4234,$AC$6:$CO$6,0)))</f>
        <v/>
      </c>
      <c r="L4234" s="1" t="str">
        <f t="shared" ref="L4234:L4297" si="839">IF(ISBLANK(J4234),H4234,J4234)</f>
        <v/>
      </c>
      <c r="M4234" s="1" t="str">
        <f t="shared" ref="M4234:M4297" si="840">IF(ISBLANK(K4234),I4234,K4234)</f>
        <v/>
      </c>
    </row>
    <row r="4235" spans="2:13" x14ac:dyDescent="0.2">
      <c r="B4235" s="1" t="str">
        <f t="shared" si="835"/>
        <v/>
      </c>
      <c r="C4235" s="12">
        <f t="shared" si="836"/>
        <v>1</v>
      </c>
      <c r="D4235" s="1" t="str">
        <f t="shared" si="837"/>
        <v/>
      </c>
      <c r="E4235" s="1" t="str">
        <f t="shared" si="838"/>
        <v/>
      </c>
      <c r="H4235" s="1" t="str">
        <f>IF(ISBLANK(N4235),"",IF(SUM(AC4235:CO4235)=0,"other",INDEX(AC$6:CO$6,MATCH(1,AC4235:CO4235,0))))</f>
        <v/>
      </c>
      <c r="I4235" s="1" t="str" cm="1">
        <f t="array" ref="I4235">IF(ISBLANK(N4235),"",INDEX($AC$7:$CO$7,,MATCH(H4235,$AC$6:$CO$6,0)))</f>
        <v/>
      </c>
      <c r="L4235" s="1" t="str">
        <f t="shared" si="839"/>
        <v/>
      </c>
      <c r="M4235" s="1" t="str">
        <f t="shared" si="840"/>
        <v/>
      </c>
    </row>
    <row r="4236" spans="2:13" x14ac:dyDescent="0.2">
      <c r="B4236" s="1" t="str">
        <f t="shared" si="835"/>
        <v/>
      </c>
      <c r="C4236" s="12">
        <f t="shared" si="836"/>
        <v>1</v>
      </c>
      <c r="D4236" s="1" t="str">
        <f t="shared" si="837"/>
        <v/>
      </c>
      <c r="E4236" s="1" t="str">
        <f t="shared" si="838"/>
        <v/>
      </c>
      <c r="H4236" s="1" t="str">
        <f>IF(ISBLANK(N4236),"",IF(SUM(AC4236:CO4236)=0,"other",INDEX(AC$6:CO$6,MATCH(1,AC4236:CO4236,0))))</f>
        <v/>
      </c>
      <c r="I4236" s="1" t="str" cm="1">
        <f t="array" ref="I4236">IF(ISBLANK(N4236),"",INDEX($AC$7:$CO$7,,MATCH(H4236,$AC$6:$CO$6,0)))</f>
        <v/>
      </c>
      <c r="L4236" s="1" t="str">
        <f t="shared" si="839"/>
        <v/>
      </c>
      <c r="M4236" s="1" t="str">
        <f t="shared" si="840"/>
        <v/>
      </c>
    </row>
    <row r="4237" spans="2:13" x14ac:dyDescent="0.2">
      <c r="B4237" s="1" t="str">
        <f t="shared" si="835"/>
        <v/>
      </c>
      <c r="C4237" s="12">
        <f t="shared" si="836"/>
        <v>1</v>
      </c>
      <c r="D4237" s="1" t="str">
        <f t="shared" si="837"/>
        <v/>
      </c>
      <c r="E4237" s="1" t="str">
        <f t="shared" si="838"/>
        <v/>
      </c>
      <c r="H4237" s="1" t="str">
        <f>IF(ISBLANK(N4237),"",IF(SUM(AC4237:CO4237)=0,"other",INDEX(AC$6:CO$6,MATCH(1,AC4237:CO4237,0))))</f>
        <v/>
      </c>
      <c r="I4237" s="1" t="str" cm="1">
        <f t="array" ref="I4237">IF(ISBLANK(N4237),"",INDEX($AC$7:$CO$7,,MATCH(H4237,$AC$6:$CO$6,0)))</f>
        <v/>
      </c>
      <c r="L4237" s="1" t="str">
        <f t="shared" si="839"/>
        <v/>
      </c>
      <c r="M4237" s="1" t="str">
        <f t="shared" si="840"/>
        <v/>
      </c>
    </row>
    <row r="4238" spans="2:13" x14ac:dyDescent="0.2">
      <c r="B4238" s="1" t="str">
        <f t="shared" si="835"/>
        <v/>
      </c>
      <c r="C4238" s="12">
        <f t="shared" si="836"/>
        <v>1</v>
      </c>
      <c r="D4238" s="1" t="str">
        <f t="shared" si="837"/>
        <v/>
      </c>
      <c r="E4238" s="1" t="str">
        <f t="shared" si="838"/>
        <v/>
      </c>
      <c r="H4238" s="1" t="str">
        <f>IF(ISBLANK(N4238),"",IF(SUM(AC4238:CO4238)=0,"other",INDEX(AC$6:CO$6,MATCH(1,AC4238:CO4238,0))))</f>
        <v/>
      </c>
      <c r="I4238" s="1" t="str" cm="1">
        <f t="array" ref="I4238">IF(ISBLANK(N4238),"",INDEX($AC$7:$CO$7,,MATCH(H4238,$AC$6:$CO$6,0)))</f>
        <v/>
      </c>
      <c r="L4238" s="1" t="str">
        <f t="shared" si="839"/>
        <v/>
      </c>
      <c r="M4238" s="1" t="str">
        <f t="shared" si="840"/>
        <v/>
      </c>
    </row>
    <row r="4239" spans="2:13" x14ac:dyDescent="0.2">
      <c r="B4239" s="1" t="str">
        <f t="shared" si="835"/>
        <v/>
      </c>
      <c r="C4239" s="12">
        <f t="shared" si="836"/>
        <v>1</v>
      </c>
      <c r="D4239" s="1" t="str">
        <f t="shared" si="837"/>
        <v/>
      </c>
      <c r="E4239" s="1" t="str">
        <f t="shared" si="838"/>
        <v/>
      </c>
      <c r="H4239" s="1" t="str">
        <f>IF(ISBLANK(N4239),"",IF(SUM(AC4239:CO4239)=0,"other",INDEX(AC$6:CO$6,MATCH(1,AC4239:CO4239,0))))</f>
        <v/>
      </c>
      <c r="I4239" s="1" t="str" cm="1">
        <f t="array" ref="I4239">IF(ISBLANK(N4239),"",INDEX($AC$7:$CO$7,,MATCH(H4239,$AC$6:$CO$6,0)))</f>
        <v/>
      </c>
      <c r="L4239" s="1" t="str">
        <f t="shared" si="839"/>
        <v/>
      </c>
      <c r="M4239" s="1" t="str">
        <f t="shared" si="840"/>
        <v/>
      </c>
    </row>
    <row r="4240" spans="2:13" x14ac:dyDescent="0.2">
      <c r="B4240" s="1" t="str">
        <f t="shared" si="835"/>
        <v/>
      </c>
      <c r="C4240" s="12">
        <f t="shared" si="836"/>
        <v>1</v>
      </c>
      <c r="D4240" s="1" t="str">
        <f t="shared" si="837"/>
        <v/>
      </c>
      <c r="E4240" s="1" t="str">
        <f t="shared" si="838"/>
        <v/>
      </c>
      <c r="H4240" s="1" t="str">
        <f>IF(ISBLANK(N4240),"",IF(SUM(AC4240:CO4240)=0,"other",INDEX(AC$6:CO$6,MATCH(1,AC4240:CO4240,0))))</f>
        <v/>
      </c>
      <c r="I4240" s="1" t="str" cm="1">
        <f t="array" ref="I4240">IF(ISBLANK(N4240),"",INDEX($AC$7:$CO$7,,MATCH(H4240,$AC$6:$CO$6,0)))</f>
        <v/>
      </c>
      <c r="L4240" s="1" t="str">
        <f t="shared" si="839"/>
        <v/>
      </c>
      <c r="M4240" s="1" t="str">
        <f t="shared" si="840"/>
        <v/>
      </c>
    </row>
    <row r="4241" spans="2:13" x14ac:dyDescent="0.2">
      <c r="B4241" s="1" t="str">
        <f t="shared" si="835"/>
        <v/>
      </c>
      <c r="C4241" s="12">
        <f t="shared" si="836"/>
        <v>1</v>
      </c>
      <c r="D4241" s="1" t="str">
        <f t="shared" si="837"/>
        <v/>
      </c>
      <c r="E4241" s="1" t="str">
        <f t="shared" si="838"/>
        <v/>
      </c>
      <c r="H4241" s="1" t="str">
        <f>IF(ISBLANK(N4241),"",IF(SUM(AC4241:CO4241)=0,"other",INDEX(AC$6:CO$6,MATCH(1,AC4241:CO4241,0))))</f>
        <v/>
      </c>
      <c r="I4241" s="1" t="str" cm="1">
        <f t="array" ref="I4241">IF(ISBLANK(N4241),"",INDEX($AC$7:$CO$7,,MATCH(H4241,$AC$6:$CO$6,0)))</f>
        <v/>
      </c>
      <c r="L4241" s="1" t="str">
        <f t="shared" si="839"/>
        <v/>
      </c>
      <c r="M4241" s="1" t="str">
        <f t="shared" si="840"/>
        <v/>
      </c>
    </row>
    <row r="4242" spans="2:13" x14ac:dyDescent="0.2">
      <c r="B4242" s="1" t="str">
        <f t="shared" si="835"/>
        <v/>
      </c>
      <c r="C4242" s="12">
        <f t="shared" si="836"/>
        <v>1</v>
      </c>
      <c r="D4242" s="1" t="str">
        <f t="shared" si="837"/>
        <v/>
      </c>
      <c r="E4242" s="1" t="str">
        <f t="shared" si="838"/>
        <v/>
      </c>
      <c r="H4242" s="1" t="str">
        <f>IF(ISBLANK(N4242),"",IF(SUM(AC4242:CO4242)=0,"other",INDEX(AC$6:CO$6,MATCH(1,AC4242:CO4242,0))))</f>
        <v/>
      </c>
      <c r="I4242" s="1" t="str" cm="1">
        <f t="array" ref="I4242">IF(ISBLANK(N4242),"",INDEX($AC$7:$CO$7,,MATCH(H4242,$AC$6:$CO$6,0)))</f>
        <v/>
      </c>
      <c r="L4242" s="1" t="str">
        <f t="shared" si="839"/>
        <v/>
      </c>
      <c r="M4242" s="1" t="str">
        <f t="shared" si="840"/>
        <v/>
      </c>
    </row>
    <row r="4243" spans="2:13" x14ac:dyDescent="0.2">
      <c r="B4243" s="1" t="str">
        <f t="shared" si="835"/>
        <v/>
      </c>
      <c r="C4243" s="12">
        <f t="shared" si="836"/>
        <v>1</v>
      </c>
      <c r="D4243" s="1" t="str">
        <f t="shared" si="837"/>
        <v/>
      </c>
      <c r="E4243" s="1" t="str">
        <f t="shared" si="838"/>
        <v/>
      </c>
      <c r="H4243" s="1" t="str">
        <f>IF(ISBLANK(N4243),"",IF(SUM(AC4243:CO4243)=0,"other",INDEX(AC$6:CO$6,MATCH(1,AC4243:CO4243,0))))</f>
        <v/>
      </c>
      <c r="I4243" s="1" t="str" cm="1">
        <f t="array" ref="I4243">IF(ISBLANK(N4243),"",INDEX($AC$7:$CO$7,,MATCH(H4243,$AC$6:$CO$6,0)))</f>
        <v/>
      </c>
      <c r="L4243" s="1" t="str">
        <f t="shared" si="839"/>
        <v/>
      </c>
      <c r="M4243" s="1" t="str">
        <f t="shared" si="840"/>
        <v/>
      </c>
    </row>
    <row r="4244" spans="2:13" x14ac:dyDescent="0.2">
      <c r="B4244" s="1" t="str">
        <f t="shared" si="835"/>
        <v/>
      </c>
      <c r="C4244" s="12">
        <f t="shared" si="836"/>
        <v>1</v>
      </c>
      <c r="D4244" s="1" t="str">
        <f t="shared" si="837"/>
        <v/>
      </c>
      <c r="E4244" s="1" t="str">
        <f t="shared" si="838"/>
        <v/>
      </c>
      <c r="H4244" s="1" t="str">
        <f>IF(ISBLANK(N4244),"",IF(SUM(AC4244:CO4244)=0,"other",INDEX(AC$6:CO$6,MATCH(1,AC4244:CO4244,0))))</f>
        <v/>
      </c>
      <c r="I4244" s="1" t="str" cm="1">
        <f t="array" ref="I4244">IF(ISBLANK(N4244),"",INDEX($AC$7:$CO$7,,MATCH(H4244,$AC$6:$CO$6,0)))</f>
        <v/>
      </c>
      <c r="L4244" s="1" t="str">
        <f t="shared" si="839"/>
        <v/>
      </c>
      <c r="M4244" s="1" t="str">
        <f t="shared" si="840"/>
        <v/>
      </c>
    </row>
    <row r="4245" spans="2:13" x14ac:dyDescent="0.2">
      <c r="B4245" s="1" t="str">
        <f t="shared" si="835"/>
        <v/>
      </c>
      <c r="C4245" s="12">
        <f t="shared" si="836"/>
        <v>1</v>
      </c>
      <c r="D4245" s="1" t="str">
        <f t="shared" si="837"/>
        <v/>
      </c>
      <c r="E4245" s="1" t="str">
        <f t="shared" si="838"/>
        <v/>
      </c>
      <c r="H4245" s="1" t="str">
        <f>IF(ISBLANK(N4245),"",IF(SUM(AC4245:CO4245)=0,"other",INDEX(AC$6:CO$6,MATCH(1,AC4245:CO4245,0))))</f>
        <v/>
      </c>
      <c r="I4245" s="1" t="str" cm="1">
        <f t="array" ref="I4245">IF(ISBLANK(N4245),"",INDEX($AC$7:$CO$7,,MATCH(H4245,$AC$6:$CO$6,0)))</f>
        <v/>
      </c>
      <c r="L4245" s="1" t="str">
        <f t="shared" si="839"/>
        <v/>
      </c>
      <c r="M4245" s="1" t="str">
        <f t="shared" si="840"/>
        <v/>
      </c>
    </row>
    <row r="4246" spans="2:13" x14ac:dyDescent="0.2">
      <c r="B4246" s="1" t="str">
        <f t="shared" si="835"/>
        <v/>
      </c>
      <c r="C4246" s="12">
        <f t="shared" si="836"/>
        <v>1</v>
      </c>
      <c r="D4246" s="1" t="str">
        <f t="shared" si="837"/>
        <v/>
      </c>
      <c r="E4246" s="1" t="str">
        <f t="shared" si="838"/>
        <v/>
      </c>
      <c r="H4246" s="1" t="str">
        <f>IF(ISBLANK(N4246),"",IF(SUM(AC4246:CO4246)=0,"other",INDEX(AC$6:CO$6,MATCH(1,AC4246:CO4246,0))))</f>
        <v/>
      </c>
      <c r="I4246" s="1" t="str" cm="1">
        <f t="array" ref="I4246">IF(ISBLANK(N4246),"",INDEX($AC$7:$CO$7,,MATCH(H4246,$AC$6:$CO$6,0)))</f>
        <v/>
      </c>
      <c r="L4246" s="1" t="str">
        <f t="shared" si="839"/>
        <v/>
      </c>
      <c r="M4246" s="1" t="str">
        <f t="shared" si="840"/>
        <v/>
      </c>
    </row>
    <row r="4247" spans="2:13" x14ac:dyDescent="0.2">
      <c r="B4247" s="1" t="str">
        <f t="shared" si="835"/>
        <v/>
      </c>
      <c r="C4247" s="12">
        <f t="shared" si="836"/>
        <v>1</v>
      </c>
      <c r="D4247" s="1" t="str">
        <f t="shared" si="837"/>
        <v/>
      </c>
      <c r="E4247" s="1" t="str">
        <f t="shared" si="838"/>
        <v/>
      </c>
      <c r="H4247" s="1" t="str">
        <f>IF(ISBLANK(N4247),"",IF(SUM(AC4247:CO4247)=0,"other",INDEX(AC$6:CO$6,MATCH(1,AC4247:CO4247,0))))</f>
        <v/>
      </c>
      <c r="I4247" s="1" t="str" cm="1">
        <f t="array" ref="I4247">IF(ISBLANK(N4247),"",INDEX($AC$7:$CO$7,,MATCH(H4247,$AC$6:$CO$6,0)))</f>
        <v/>
      </c>
      <c r="L4247" s="1" t="str">
        <f t="shared" si="839"/>
        <v/>
      </c>
      <c r="M4247" s="1" t="str">
        <f t="shared" si="840"/>
        <v/>
      </c>
    </row>
    <row r="4248" spans="2:13" x14ac:dyDescent="0.2">
      <c r="B4248" s="1" t="str">
        <f t="shared" si="835"/>
        <v/>
      </c>
      <c r="C4248" s="12">
        <f t="shared" si="836"/>
        <v>1</v>
      </c>
      <c r="D4248" s="1" t="str">
        <f t="shared" si="837"/>
        <v/>
      </c>
      <c r="E4248" s="1" t="str">
        <f t="shared" si="838"/>
        <v/>
      </c>
      <c r="H4248" s="1" t="str">
        <f>IF(ISBLANK(N4248),"",IF(SUM(AC4248:CO4248)=0,"other",INDEX(AC$6:CO$6,MATCH(1,AC4248:CO4248,0))))</f>
        <v/>
      </c>
      <c r="I4248" s="1" t="str" cm="1">
        <f t="array" ref="I4248">IF(ISBLANK(N4248),"",INDEX($AC$7:$CO$7,,MATCH(H4248,$AC$6:$CO$6,0)))</f>
        <v/>
      </c>
      <c r="L4248" s="1" t="str">
        <f t="shared" si="839"/>
        <v/>
      </c>
      <c r="M4248" s="1" t="str">
        <f t="shared" si="840"/>
        <v/>
      </c>
    </row>
    <row r="4249" spans="2:13" x14ac:dyDescent="0.2">
      <c r="B4249" s="1" t="str">
        <f t="shared" si="835"/>
        <v/>
      </c>
      <c r="C4249" s="12">
        <f t="shared" si="836"/>
        <v>1</v>
      </c>
      <c r="D4249" s="1" t="str">
        <f t="shared" si="837"/>
        <v/>
      </c>
      <c r="E4249" s="1" t="str">
        <f t="shared" si="838"/>
        <v/>
      </c>
      <c r="H4249" s="1" t="str">
        <f>IF(ISBLANK(N4249),"",IF(SUM(AC4249:CO4249)=0,"other",INDEX(AC$6:CO$6,MATCH(1,AC4249:CO4249,0))))</f>
        <v/>
      </c>
      <c r="I4249" s="1" t="str" cm="1">
        <f t="array" ref="I4249">IF(ISBLANK(N4249),"",INDEX($AC$7:$CO$7,,MATCH(H4249,$AC$6:$CO$6,0)))</f>
        <v/>
      </c>
      <c r="L4249" s="1" t="str">
        <f t="shared" si="839"/>
        <v/>
      </c>
      <c r="M4249" s="1" t="str">
        <f t="shared" si="840"/>
        <v/>
      </c>
    </row>
    <row r="4250" spans="2:13" x14ac:dyDescent="0.2">
      <c r="B4250" s="1" t="str">
        <f t="shared" si="835"/>
        <v/>
      </c>
      <c r="C4250" s="12">
        <f t="shared" si="836"/>
        <v>1</v>
      </c>
      <c r="D4250" s="1" t="str">
        <f t="shared" si="837"/>
        <v/>
      </c>
      <c r="E4250" s="1" t="str">
        <f t="shared" si="838"/>
        <v/>
      </c>
      <c r="H4250" s="1" t="str">
        <f>IF(ISBLANK(N4250),"",IF(SUM(AC4250:CO4250)=0,"other",INDEX(AC$6:CO$6,MATCH(1,AC4250:CO4250,0))))</f>
        <v/>
      </c>
      <c r="I4250" s="1" t="str" cm="1">
        <f t="array" ref="I4250">IF(ISBLANK(N4250),"",INDEX($AC$7:$CO$7,,MATCH(H4250,$AC$6:$CO$6,0)))</f>
        <v/>
      </c>
      <c r="L4250" s="1" t="str">
        <f t="shared" si="839"/>
        <v/>
      </c>
      <c r="M4250" s="1" t="str">
        <f t="shared" si="840"/>
        <v/>
      </c>
    </row>
    <row r="4251" spans="2:13" x14ac:dyDescent="0.2">
      <c r="B4251" s="1" t="str">
        <f t="shared" si="835"/>
        <v/>
      </c>
      <c r="C4251" s="12">
        <f t="shared" si="836"/>
        <v>1</v>
      </c>
      <c r="D4251" s="1" t="str">
        <f t="shared" si="837"/>
        <v/>
      </c>
      <c r="E4251" s="1" t="str">
        <f t="shared" si="838"/>
        <v/>
      </c>
      <c r="H4251" s="1" t="str">
        <f>IF(ISBLANK(N4251),"",IF(SUM(AC4251:CO4251)=0,"other",INDEX(AC$6:CO$6,MATCH(1,AC4251:CO4251,0))))</f>
        <v/>
      </c>
      <c r="I4251" s="1" t="str" cm="1">
        <f t="array" ref="I4251">IF(ISBLANK(N4251),"",INDEX($AC$7:$CO$7,,MATCH(H4251,$AC$6:$CO$6,0)))</f>
        <v/>
      </c>
      <c r="L4251" s="1" t="str">
        <f t="shared" si="839"/>
        <v/>
      </c>
      <c r="M4251" s="1" t="str">
        <f t="shared" si="840"/>
        <v/>
      </c>
    </row>
    <row r="4252" spans="2:13" x14ac:dyDescent="0.2">
      <c r="B4252" s="1" t="str">
        <f t="shared" si="835"/>
        <v/>
      </c>
      <c r="C4252" s="12">
        <f t="shared" si="836"/>
        <v>1</v>
      </c>
      <c r="D4252" s="1" t="str">
        <f t="shared" si="837"/>
        <v/>
      </c>
      <c r="E4252" s="1" t="str">
        <f t="shared" si="838"/>
        <v/>
      </c>
      <c r="H4252" s="1" t="str">
        <f>IF(ISBLANK(N4252),"",IF(SUM(AC4252:CO4252)=0,"other",INDEX(AC$6:CO$6,MATCH(1,AC4252:CO4252,0))))</f>
        <v/>
      </c>
      <c r="I4252" s="1" t="str" cm="1">
        <f t="array" ref="I4252">IF(ISBLANK(N4252),"",INDEX($AC$7:$CO$7,,MATCH(H4252,$AC$6:$CO$6,0)))</f>
        <v/>
      </c>
      <c r="L4252" s="1" t="str">
        <f t="shared" si="839"/>
        <v/>
      </c>
      <c r="M4252" s="1" t="str">
        <f t="shared" si="840"/>
        <v/>
      </c>
    </row>
    <row r="4253" spans="2:13" x14ac:dyDescent="0.2">
      <c r="B4253" s="1" t="str">
        <f t="shared" si="835"/>
        <v/>
      </c>
      <c r="C4253" s="12">
        <f t="shared" si="836"/>
        <v>1</v>
      </c>
      <c r="D4253" s="1" t="str">
        <f t="shared" si="837"/>
        <v/>
      </c>
      <c r="E4253" s="1" t="str">
        <f t="shared" si="838"/>
        <v/>
      </c>
      <c r="H4253" s="1" t="str">
        <f>IF(ISBLANK(N4253),"",IF(SUM(AC4253:CO4253)=0,"other",INDEX(AC$6:CO$6,MATCH(1,AC4253:CO4253,0))))</f>
        <v/>
      </c>
      <c r="I4253" s="1" t="str" cm="1">
        <f t="array" ref="I4253">IF(ISBLANK(N4253),"",INDEX($AC$7:$CO$7,,MATCH(H4253,$AC$6:$CO$6,0)))</f>
        <v/>
      </c>
      <c r="L4253" s="1" t="str">
        <f t="shared" si="839"/>
        <v/>
      </c>
      <c r="M4253" s="1" t="str">
        <f t="shared" si="840"/>
        <v/>
      </c>
    </row>
    <row r="4254" spans="2:13" x14ac:dyDescent="0.2">
      <c r="B4254" s="1" t="str">
        <f t="shared" si="835"/>
        <v/>
      </c>
      <c r="C4254" s="12">
        <f t="shared" si="836"/>
        <v>1</v>
      </c>
      <c r="D4254" s="1" t="str">
        <f t="shared" si="837"/>
        <v/>
      </c>
      <c r="E4254" s="1" t="str">
        <f t="shared" si="838"/>
        <v/>
      </c>
      <c r="H4254" s="1" t="str">
        <f>IF(ISBLANK(N4254),"",IF(SUM(AC4254:CO4254)=0,"other",INDEX(AC$6:CO$6,MATCH(1,AC4254:CO4254,0))))</f>
        <v/>
      </c>
      <c r="I4254" s="1" t="str" cm="1">
        <f t="array" ref="I4254">IF(ISBLANK(N4254),"",INDEX($AC$7:$CO$7,,MATCH(H4254,$AC$6:$CO$6,0)))</f>
        <v/>
      </c>
      <c r="L4254" s="1" t="str">
        <f t="shared" si="839"/>
        <v/>
      </c>
      <c r="M4254" s="1" t="str">
        <f t="shared" si="840"/>
        <v/>
      </c>
    </row>
    <row r="4255" spans="2:13" x14ac:dyDescent="0.2">
      <c r="B4255" s="1" t="str">
        <f t="shared" si="835"/>
        <v/>
      </c>
      <c r="C4255" s="12">
        <f t="shared" si="836"/>
        <v>1</v>
      </c>
      <c r="D4255" s="1" t="str">
        <f t="shared" si="837"/>
        <v/>
      </c>
      <c r="E4255" s="1" t="str">
        <f t="shared" si="838"/>
        <v/>
      </c>
      <c r="H4255" s="1" t="str">
        <f>IF(ISBLANK(N4255),"",IF(SUM(AC4255:CO4255)=0,"other",INDEX(AC$6:CO$6,MATCH(1,AC4255:CO4255,0))))</f>
        <v/>
      </c>
      <c r="I4255" s="1" t="str" cm="1">
        <f t="array" ref="I4255">IF(ISBLANK(N4255),"",INDEX($AC$7:$CO$7,,MATCH(H4255,$AC$6:$CO$6,0)))</f>
        <v/>
      </c>
      <c r="L4255" s="1" t="str">
        <f t="shared" si="839"/>
        <v/>
      </c>
      <c r="M4255" s="1" t="str">
        <f t="shared" si="840"/>
        <v/>
      </c>
    </row>
    <row r="4256" spans="2:13" x14ac:dyDescent="0.2">
      <c r="B4256" s="1" t="str">
        <f t="shared" si="835"/>
        <v/>
      </c>
      <c r="C4256" s="12">
        <f t="shared" si="836"/>
        <v>1</v>
      </c>
      <c r="D4256" s="1" t="str">
        <f t="shared" si="837"/>
        <v/>
      </c>
      <c r="E4256" s="1" t="str">
        <f t="shared" si="838"/>
        <v/>
      </c>
      <c r="H4256" s="1" t="str">
        <f>IF(ISBLANK(N4256),"",IF(SUM(AC4256:CO4256)=0,"other",INDEX(AC$6:CO$6,MATCH(1,AC4256:CO4256,0))))</f>
        <v/>
      </c>
      <c r="I4256" s="1" t="str" cm="1">
        <f t="array" ref="I4256">IF(ISBLANK(N4256),"",INDEX($AC$7:$CO$7,,MATCH(H4256,$AC$6:$CO$6,0)))</f>
        <v/>
      </c>
      <c r="L4256" s="1" t="str">
        <f t="shared" si="839"/>
        <v/>
      </c>
      <c r="M4256" s="1" t="str">
        <f t="shared" si="840"/>
        <v/>
      </c>
    </row>
    <row r="4257" spans="2:13" x14ac:dyDescent="0.2">
      <c r="B4257" s="1" t="str">
        <f t="shared" si="835"/>
        <v/>
      </c>
      <c r="C4257" s="12">
        <f t="shared" si="836"/>
        <v>1</v>
      </c>
      <c r="D4257" s="1" t="str">
        <f t="shared" si="837"/>
        <v/>
      </c>
      <c r="E4257" s="1" t="str">
        <f t="shared" si="838"/>
        <v/>
      </c>
      <c r="H4257" s="1" t="str">
        <f>IF(ISBLANK(N4257),"",IF(SUM(AC4257:CO4257)=0,"other",INDEX(AC$6:CO$6,MATCH(1,AC4257:CO4257,0))))</f>
        <v/>
      </c>
      <c r="I4257" s="1" t="str" cm="1">
        <f t="array" ref="I4257">IF(ISBLANK(N4257),"",INDEX($AC$7:$CO$7,,MATCH(H4257,$AC$6:$CO$6,0)))</f>
        <v/>
      </c>
      <c r="L4257" s="1" t="str">
        <f t="shared" si="839"/>
        <v/>
      </c>
      <c r="M4257" s="1" t="str">
        <f t="shared" si="840"/>
        <v/>
      </c>
    </row>
    <row r="4258" spans="2:13" x14ac:dyDescent="0.2">
      <c r="B4258" s="1" t="str">
        <f t="shared" si="835"/>
        <v/>
      </c>
      <c r="C4258" s="12">
        <f t="shared" si="836"/>
        <v>1</v>
      </c>
      <c r="D4258" s="1" t="str">
        <f t="shared" si="837"/>
        <v/>
      </c>
      <c r="E4258" s="1" t="str">
        <f t="shared" si="838"/>
        <v/>
      </c>
      <c r="H4258" s="1" t="str">
        <f>IF(ISBLANK(N4258),"",IF(SUM(AC4258:CO4258)=0,"other",INDEX(AC$6:CO$6,MATCH(1,AC4258:CO4258,0))))</f>
        <v/>
      </c>
      <c r="I4258" s="1" t="str" cm="1">
        <f t="array" ref="I4258">IF(ISBLANK(N4258),"",INDEX($AC$7:$CO$7,,MATCH(H4258,$AC$6:$CO$6,0)))</f>
        <v/>
      </c>
      <c r="L4258" s="1" t="str">
        <f t="shared" si="839"/>
        <v/>
      </c>
      <c r="M4258" s="1" t="str">
        <f t="shared" si="840"/>
        <v/>
      </c>
    </row>
    <row r="4259" spans="2:13" x14ac:dyDescent="0.2">
      <c r="B4259" s="1" t="str">
        <f t="shared" si="835"/>
        <v/>
      </c>
      <c r="C4259" s="12">
        <f t="shared" si="836"/>
        <v>1</v>
      </c>
      <c r="D4259" s="1" t="str">
        <f t="shared" si="837"/>
        <v/>
      </c>
      <c r="E4259" s="1" t="str">
        <f t="shared" si="838"/>
        <v/>
      </c>
      <c r="H4259" s="1" t="str">
        <f>IF(ISBLANK(N4259),"",IF(SUM(AC4259:CO4259)=0,"other",INDEX(AC$6:CO$6,MATCH(1,AC4259:CO4259,0))))</f>
        <v/>
      </c>
      <c r="I4259" s="1" t="str" cm="1">
        <f t="array" ref="I4259">IF(ISBLANK(N4259),"",INDEX($AC$7:$CO$7,,MATCH(H4259,$AC$6:$CO$6,0)))</f>
        <v/>
      </c>
      <c r="L4259" s="1" t="str">
        <f t="shared" si="839"/>
        <v/>
      </c>
      <c r="M4259" s="1" t="str">
        <f t="shared" si="840"/>
        <v/>
      </c>
    </row>
    <row r="4260" spans="2:13" x14ac:dyDescent="0.2">
      <c r="B4260" s="1" t="str">
        <f t="shared" si="835"/>
        <v/>
      </c>
      <c r="C4260" s="12">
        <f t="shared" si="836"/>
        <v>1</v>
      </c>
      <c r="D4260" s="1" t="str">
        <f t="shared" si="837"/>
        <v/>
      </c>
      <c r="E4260" s="1" t="str">
        <f t="shared" si="838"/>
        <v/>
      </c>
      <c r="H4260" s="1" t="str">
        <f>IF(ISBLANK(N4260),"",IF(SUM(AC4260:CO4260)=0,"other",INDEX(AC$6:CO$6,MATCH(1,AC4260:CO4260,0))))</f>
        <v/>
      </c>
      <c r="I4260" s="1" t="str" cm="1">
        <f t="array" ref="I4260">IF(ISBLANK(N4260),"",INDEX($AC$7:$CO$7,,MATCH(H4260,$AC$6:$CO$6,0)))</f>
        <v/>
      </c>
      <c r="L4260" s="1" t="str">
        <f t="shared" si="839"/>
        <v/>
      </c>
      <c r="M4260" s="1" t="str">
        <f t="shared" si="840"/>
        <v/>
      </c>
    </row>
    <row r="4261" spans="2:13" x14ac:dyDescent="0.2">
      <c r="B4261" s="1" t="str">
        <f t="shared" si="835"/>
        <v/>
      </c>
      <c r="C4261" s="12">
        <f t="shared" si="836"/>
        <v>1</v>
      </c>
      <c r="D4261" s="1" t="str">
        <f t="shared" si="837"/>
        <v/>
      </c>
      <c r="E4261" s="1" t="str">
        <f t="shared" si="838"/>
        <v/>
      </c>
      <c r="H4261" s="1" t="str">
        <f>IF(ISBLANK(N4261),"",IF(SUM(AC4261:CO4261)=0,"other",INDEX(AC$6:CO$6,MATCH(1,AC4261:CO4261,0))))</f>
        <v/>
      </c>
      <c r="I4261" s="1" t="str" cm="1">
        <f t="array" ref="I4261">IF(ISBLANK(N4261),"",INDEX($AC$7:$CO$7,,MATCH(H4261,$AC$6:$CO$6,0)))</f>
        <v/>
      </c>
      <c r="L4261" s="1" t="str">
        <f t="shared" si="839"/>
        <v/>
      </c>
      <c r="M4261" s="1" t="str">
        <f t="shared" si="840"/>
        <v/>
      </c>
    </row>
    <row r="4262" spans="2:13" x14ac:dyDescent="0.2">
      <c r="B4262" s="1" t="str">
        <f t="shared" si="835"/>
        <v/>
      </c>
      <c r="C4262" s="12">
        <f t="shared" si="836"/>
        <v>1</v>
      </c>
      <c r="D4262" s="1" t="str">
        <f t="shared" si="837"/>
        <v/>
      </c>
      <c r="E4262" s="1" t="str">
        <f t="shared" si="838"/>
        <v/>
      </c>
      <c r="H4262" s="1" t="str">
        <f>IF(ISBLANK(N4262),"",IF(SUM(AC4262:CO4262)=0,"other",INDEX(AC$6:CO$6,MATCH(1,AC4262:CO4262,0))))</f>
        <v/>
      </c>
      <c r="I4262" s="1" t="str" cm="1">
        <f t="array" ref="I4262">IF(ISBLANK(N4262),"",INDEX($AC$7:$CO$7,,MATCH(H4262,$AC$6:$CO$6,0)))</f>
        <v/>
      </c>
      <c r="L4262" s="1" t="str">
        <f t="shared" si="839"/>
        <v/>
      </c>
      <c r="M4262" s="1" t="str">
        <f t="shared" si="840"/>
        <v/>
      </c>
    </row>
    <row r="4263" spans="2:13" x14ac:dyDescent="0.2">
      <c r="B4263" s="1" t="str">
        <f t="shared" si="835"/>
        <v/>
      </c>
      <c r="C4263" s="12">
        <f t="shared" si="836"/>
        <v>1</v>
      </c>
      <c r="D4263" s="1" t="str">
        <f t="shared" si="837"/>
        <v/>
      </c>
      <c r="E4263" s="1" t="str">
        <f t="shared" si="838"/>
        <v/>
      </c>
      <c r="H4263" s="1" t="str">
        <f>IF(ISBLANK(N4263),"",IF(SUM(AC4263:CO4263)=0,"other",INDEX(AC$6:CO$6,MATCH(1,AC4263:CO4263,0))))</f>
        <v/>
      </c>
      <c r="I4263" s="1" t="str" cm="1">
        <f t="array" ref="I4263">IF(ISBLANK(N4263),"",INDEX($AC$7:$CO$7,,MATCH(H4263,$AC$6:$CO$6,0)))</f>
        <v/>
      </c>
      <c r="L4263" s="1" t="str">
        <f t="shared" si="839"/>
        <v/>
      </c>
      <c r="M4263" s="1" t="str">
        <f t="shared" si="840"/>
        <v/>
      </c>
    </row>
    <row r="4264" spans="2:13" x14ac:dyDescent="0.2">
      <c r="B4264" s="1" t="str">
        <f t="shared" si="835"/>
        <v/>
      </c>
      <c r="C4264" s="12">
        <f t="shared" si="836"/>
        <v>1</v>
      </c>
      <c r="D4264" s="1" t="str">
        <f t="shared" si="837"/>
        <v/>
      </c>
      <c r="E4264" s="1" t="str">
        <f t="shared" si="838"/>
        <v/>
      </c>
      <c r="H4264" s="1" t="str">
        <f>IF(ISBLANK(N4264),"",IF(SUM(AC4264:CO4264)=0,"other",INDEX(AC$6:CO$6,MATCH(1,AC4264:CO4264,0))))</f>
        <v/>
      </c>
      <c r="I4264" s="1" t="str" cm="1">
        <f t="array" ref="I4264">IF(ISBLANK(N4264),"",INDEX($AC$7:$CO$7,,MATCH(H4264,$AC$6:$CO$6,0)))</f>
        <v/>
      </c>
      <c r="L4264" s="1" t="str">
        <f t="shared" si="839"/>
        <v/>
      </c>
      <c r="M4264" s="1" t="str">
        <f t="shared" si="840"/>
        <v/>
      </c>
    </row>
    <row r="4265" spans="2:13" x14ac:dyDescent="0.2">
      <c r="B4265" s="1" t="str">
        <f t="shared" si="835"/>
        <v/>
      </c>
      <c r="C4265" s="12">
        <f t="shared" si="836"/>
        <v>1</v>
      </c>
      <c r="D4265" s="1" t="str">
        <f t="shared" si="837"/>
        <v/>
      </c>
      <c r="E4265" s="1" t="str">
        <f t="shared" si="838"/>
        <v/>
      </c>
      <c r="H4265" s="1" t="str">
        <f>IF(ISBLANK(N4265),"",IF(SUM(AC4265:CO4265)=0,"other",INDEX(AC$6:CO$6,MATCH(1,AC4265:CO4265,0))))</f>
        <v/>
      </c>
      <c r="I4265" s="1" t="str" cm="1">
        <f t="array" ref="I4265">IF(ISBLANK(N4265),"",INDEX($AC$7:$CO$7,,MATCH(H4265,$AC$6:$CO$6,0)))</f>
        <v/>
      </c>
      <c r="L4265" s="1" t="str">
        <f t="shared" si="839"/>
        <v/>
      </c>
      <c r="M4265" s="1" t="str">
        <f t="shared" si="840"/>
        <v/>
      </c>
    </row>
    <row r="4266" spans="2:13" x14ac:dyDescent="0.2">
      <c r="B4266" s="1" t="str">
        <f t="shared" si="835"/>
        <v/>
      </c>
      <c r="C4266" s="12">
        <f t="shared" si="836"/>
        <v>1</v>
      </c>
      <c r="D4266" s="1" t="str">
        <f t="shared" si="837"/>
        <v/>
      </c>
      <c r="E4266" s="1" t="str">
        <f t="shared" si="838"/>
        <v/>
      </c>
      <c r="H4266" s="1" t="str">
        <f>IF(ISBLANK(N4266),"",IF(SUM(AC4266:CO4266)=0,"other",INDEX(AC$6:CO$6,MATCH(1,AC4266:CO4266,0))))</f>
        <v/>
      </c>
      <c r="I4266" s="1" t="str" cm="1">
        <f t="array" ref="I4266">IF(ISBLANK(N4266),"",INDEX($AC$7:$CO$7,,MATCH(H4266,$AC$6:$CO$6,0)))</f>
        <v/>
      </c>
      <c r="L4266" s="1" t="str">
        <f t="shared" si="839"/>
        <v/>
      </c>
      <c r="M4266" s="1" t="str">
        <f t="shared" si="840"/>
        <v/>
      </c>
    </row>
    <row r="4267" spans="2:13" x14ac:dyDescent="0.2">
      <c r="B4267" s="1" t="str">
        <f t="shared" si="835"/>
        <v/>
      </c>
      <c r="C4267" s="12">
        <f t="shared" si="836"/>
        <v>1</v>
      </c>
      <c r="D4267" s="1" t="str">
        <f t="shared" si="837"/>
        <v/>
      </c>
      <c r="E4267" s="1" t="str">
        <f t="shared" si="838"/>
        <v/>
      </c>
      <c r="H4267" s="1" t="str">
        <f>IF(ISBLANK(N4267),"",IF(SUM(AC4267:CO4267)=0,"other",INDEX(AC$6:CO$6,MATCH(1,AC4267:CO4267,0))))</f>
        <v/>
      </c>
      <c r="I4267" s="1" t="str" cm="1">
        <f t="array" ref="I4267">IF(ISBLANK(N4267),"",INDEX($AC$7:$CO$7,,MATCH(H4267,$AC$6:$CO$6,0)))</f>
        <v/>
      </c>
      <c r="L4267" s="1" t="str">
        <f t="shared" si="839"/>
        <v/>
      </c>
      <c r="M4267" s="1" t="str">
        <f t="shared" si="840"/>
        <v/>
      </c>
    </row>
    <row r="4268" spans="2:13" x14ac:dyDescent="0.2">
      <c r="B4268" s="1" t="str">
        <f t="shared" si="835"/>
        <v/>
      </c>
      <c r="C4268" s="12">
        <f t="shared" si="836"/>
        <v>1</v>
      </c>
      <c r="D4268" s="1" t="str">
        <f t="shared" si="837"/>
        <v/>
      </c>
      <c r="E4268" s="1" t="str">
        <f t="shared" si="838"/>
        <v/>
      </c>
      <c r="H4268" s="1" t="str">
        <f>IF(ISBLANK(N4268),"",IF(SUM(AC4268:CO4268)=0,"other",INDEX(AC$6:CO$6,MATCH(1,AC4268:CO4268,0))))</f>
        <v/>
      </c>
      <c r="I4268" s="1" t="str" cm="1">
        <f t="array" ref="I4268">IF(ISBLANK(N4268),"",INDEX($AC$7:$CO$7,,MATCH(H4268,$AC$6:$CO$6,0)))</f>
        <v/>
      </c>
      <c r="L4268" s="1" t="str">
        <f t="shared" si="839"/>
        <v/>
      </c>
      <c r="M4268" s="1" t="str">
        <f t="shared" si="840"/>
        <v/>
      </c>
    </row>
    <row r="4269" spans="2:13" x14ac:dyDescent="0.2">
      <c r="B4269" s="1" t="str">
        <f t="shared" si="835"/>
        <v/>
      </c>
      <c r="C4269" s="12">
        <f t="shared" si="836"/>
        <v>1</v>
      </c>
      <c r="D4269" s="1" t="str">
        <f t="shared" si="837"/>
        <v/>
      </c>
      <c r="E4269" s="1" t="str">
        <f t="shared" si="838"/>
        <v/>
      </c>
      <c r="H4269" s="1" t="str">
        <f>IF(ISBLANK(N4269),"",IF(SUM(AC4269:CO4269)=0,"other",INDEX(AC$6:CO$6,MATCH(1,AC4269:CO4269,0))))</f>
        <v/>
      </c>
      <c r="I4269" s="1" t="str" cm="1">
        <f t="array" ref="I4269">IF(ISBLANK(N4269),"",INDEX($AC$7:$CO$7,,MATCH(H4269,$AC$6:$CO$6,0)))</f>
        <v/>
      </c>
      <c r="L4269" s="1" t="str">
        <f t="shared" si="839"/>
        <v/>
      </c>
      <c r="M4269" s="1" t="str">
        <f t="shared" si="840"/>
        <v/>
      </c>
    </row>
    <row r="4270" spans="2:13" x14ac:dyDescent="0.2">
      <c r="B4270" s="1" t="str">
        <f t="shared" si="835"/>
        <v/>
      </c>
      <c r="C4270" s="12">
        <f t="shared" si="836"/>
        <v>1</v>
      </c>
      <c r="D4270" s="1" t="str">
        <f t="shared" si="837"/>
        <v/>
      </c>
      <c r="E4270" s="1" t="str">
        <f t="shared" si="838"/>
        <v/>
      </c>
      <c r="H4270" s="1" t="str">
        <f>IF(ISBLANK(N4270),"",IF(SUM(AC4270:CO4270)=0,"other",INDEX(AC$6:CO$6,MATCH(1,AC4270:CO4270,0))))</f>
        <v/>
      </c>
      <c r="I4270" s="1" t="str" cm="1">
        <f t="array" ref="I4270">IF(ISBLANK(N4270),"",INDEX($AC$7:$CO$7,,MATCH(H4270,$AC$6:$CO$6,0)))</f>
        <v/>
      </c>
      <c r="L4270" s="1" t="str">
        <f t="shared" si="839"/>
        <v/>
      </c>
      <c r="M4270" s="1" t="str">
        <f t="shared" si="840"/>
        <v/>
      </c>
    </row>
    <row r="4271" spans="2:13" x14ac:dyDescent="0.2">
      <c r="B4271" s="1" t="str">
        <f t="shared" si="835"/>
        <v/>
      </c>
      <c r="C4271" s="12">
        <f t="shared" si="836"/>
        <v>1</v>
      </c>
      <c r="D4271" s="1" t="str">
        <f t="shared" si="837"/>
        <v/>
      </c>
      <c r="E4271" s="1" t="str">
        <f t="shared" si="838"/>
        <v/>
      </c>
      <c r="H4271" s="1" t="str">
        <f>IF(ISBLANK(N4271),"",IF(SUM(AC4271:CO4271)=0,"other",INDEX(AC$6:CO$6,MATCH(1,AC4271:CO4271,0))))</f>
        <v/>
      </c>
      <c r="I4271" s="1" t="str" cm="1">
        <f t="array" ref="I4271">IF(ISBLANK(N4271),"",INDEX($AC$7:$CO$7,,MATCH(H4271,$AC$6:$CO$6,0)))</f>
        <v/>
      </c>
      <c r="L4271" s="1" t="str">
        <f t="shared" si="839"/>
        <v/>
      </c>
      <c r="M4271" s="1" t="str">
        <f t="shared" si="840"/>
        <v/>
      </c>
    </row>
    <row r="4272" spans="2:13" x14ac:dyDescent="0.2">
      <c r="B4272" s="1" t="str">
        <f t="shared" si="835"/>
        <v/>
      </c>
      <c r="C4272" s="12">
        <f t="shared" si="836"/>
        <v>1</v>
      </c>
      <c r="D4272" s="1" t="str">
        <f t="shared" si="837"/>
        <v/>
      </c>
      <c r="E4272" s="1" t="str">
        <f t="shared" si="838"/>
        <v/>
      </c>
      <c r="H4272" s="1" t="str">
        <f>IF(ISBLANK(N4272),"",IF(SUM(AC4272:CO4272)=0,"other",INDEX(AC$6:CO$6,MATCH(1,AC4272:CO4272,0))))</f>
        <v/>
      </c>
      <c r="I4272" s="1" t="str" cm="1">
        <f t="array" ref="I4272">IF(ISBLANK(N4272),"",INDEX($AC$7:$CO$7,,MATCH(H4272,$AC$6:$CO$6,0)))</f>
        <v/>
      </c>
      <c r="L4272" s="1" t="str">
        <f t="shared" si="839"/>
        <v/>
      </c>
      <c r="M4272" s="1" t="str">
        <f t="shared" si="840"/>
        <v/>
      </c>
    </row>
    <row r="4273" spans="2:13" x14ac:dyDescent="0.2">
      <c r="B4273" s="1" t="str">
        <f t="shared" si="835"/>
        <v/>
      </c>
      <c r="C4273" s="12">
        <f t="shared" si="836"/>
        <v>1</v>
      </c>
      <c r="D4273" s="1" t="str">
        <f t="shared" si="837"/>
        <v/>
      </c>
      <c r="E4273" s="1" t="str">
        <f t="shared" si="838"/>
        <v/>
      </c>
      <c r="H4273" s="1" t="str">
        <f>IF(ISBLANK(N4273),"",IF(SUM(AC4273:CO4273)=0,"other",INDEX(AC$6:CO$6,MATCH(1,AC4273:CO4273,0))))</f>
        <v/>
      </c>
      <c r="I4273" s="1" t="str" cm="1">
        <f t="array" ref="I4273">IF(ISBLANK(N4273),"",INDEX($AC$7:$CO$7,,MATCH(H4273,$AC$6:$CO$6,0)))</f>
        <v/>
      </c>
      <c r="L4273" s="1" t="str">
        <f t="shared" si="839"/>
        <v/>
      </c>
      <c r="M4273" s="1" t="str">
        <f t="shared" si="840"/>
        <v/>
      </c>
    </row>
    <row r="4274" spans="2:13" x14ac:dyDescent="0.2">
      <c r="B4274" s="1" t="str">
        <f t="shared" si="835"/>
        <v/>
      </c>
      <c r="C4274" s="12">
        <f t="shared" si="836"/>
        <v>1</v>
      </c>
      <c r="D4274" s="1" t="str">
        <f t="shared" si="837"/>
        <v/>
      </c>
      <c r="E4274" s="1" t="str">
        <f t="shared" si="838"/>
        <v/>
      </c>
      <c r="H4274" s="1" t="str">
        <f>IF(ISBLANK(N4274),"",IF(SUM(AC4274:CO4274)=0,"other",INDEX(AC$6:CO$6,MATCH(1,AC4274:CO4274,0))))</f>
        <v/>
      </c>
      <c r="I4274" s="1" t="str" cm="1">
        <f t="array" ref="I4274">IF(ISBLANK(N4274),"",INDEX($AC$7:$CO$7,,MATCH(H4274,$AC$6:$CO$6,0)))</f>
        <v/>
      </c>
      <c r="L4274" s="1" t="str">
        <f t="shared" si="839"/>
        <v/>
      </c>
      <c r="M4274" s="1" t="str">
        <f t="shared" si="840"/>
        <v/>
      </c>
    </row>
    <row r="4275" spans="2:13" x14ac:dyDescent="0.2">
      <c r="B4275" s="1" t="str">
        <f t="shared" si="835"/>
        <v/>
      </c>
      <c r="C4275" s="12">
        <f t="shared" si="836"/>
        <v>1</v>
      </c>
      <c r="D4275" s="1" t="str">
        <f t="shared" si="837"/>
        <v/>
      </c>
      <c r="E4275" s="1" t="str">
        <f t="shared" si="838"/>
        <v/>
      </c>
      <c r="H4275" s="1" t="str">
        <f>IF(ISBLANK(N4275),"",IF(SUM(AC4275:CO4275)=0,"other",INDEX(AC$6:CO$6,MATCH(1,AC4275:CO4275,0))))</f>
        <v/>
      </c>
      <c r="I4275" s="1" t="str" cm="1">
        <f t="array" ref="I4275">IF(ISBLANK(N4275),"",INDEX($AC$7:$CO$7,,MATCH(H4275,$AC$6:$CO$6,0)))</f>
        <v/>
      </c>
      <c r="L4275" s="1" t="str">
        <f t="shared" si="839"/>
        <v/>
      </c>
      <c r="M4275" s="1" t="str">
        <f t="shared" si="840"/>
        <v/>
      </c>
    </row>
    <row r="4276" spans="2:13" x14ac:dyDescent="0.2">
      <c r="B4276" s="1" t="str">
        <f t="shared" si="835"/>
        <v/>
      </c>
      <c r="C4276" s="12">
        <f t="shared" si="836"/>
        <v>1</v>
      </c>
      <c r="D4276" s="1" t="str">
        <f t="shared" si="837"/>
        <v/>
      </c>
      <c r="E4276" s="1" t="str">
        <f t="shared" si="838"/>
        <v/>
      </c>
      <c r="H4276" s="1" t="str">
        <f>IF(ISBLANK(N4276),"",IF(SUM(AC4276:CO4276)=0,"other",INDEX(AC$6:CO$6,MATCH(1,AC4276:CO4276,0))))</f>
        <v/>
      </c>
      <c r="I4276" s="1" t="str" cm="1">
        <f t="array" ref="I4276">IF(ISBLANK(N4276),"",INDEX($AC$7:$CO$7,,MATCH(H4276,$AC$6:$CO$6,0)))</f>
        <v/>
      </c>
      <c r="L4276" s="1" t="str">
        <f t="shared" si="839"/>
        <v/>
      </c>
      <c r="M4276" s="1" t="str">
        <f t="shared" si="840"/>
        <v/>
      </c>
    </row>
    <row r="4277" spans="2:13" x14ac:dyDescent="0.2">
      <c r="B4277" s="1" t="str">
        <f t="shared" si="835"/>
        <v/>
      </c>
      <c r="C4277" s="12">
        <f t="shared" si="836"/>
        <v>1</v>
      </c>
      <c r="D4277" s="1" t="str">
        <f t="shared" si="837"/>
        <v/>
      </c>
      <c r="E4277" s="1" t="str">
        <f t="shared" si="838"/>
        <v/>
      </c>
      <c r="H4277" s="1" t="str">
        <f>IF(ISBLANK(N4277),"",IF(SUM(AC4277:CO4277)=0,"other",INDEX(AC$6:CO$6,MATCH(1,AC4277:CO4277,0))))</f>
        <v/>
      </c>
      <c r="I4277" s="1" t="str" cm="1">
        <f t="array" ref="I4277">IF(ISBLANK(N4277),"",INDEX($AC$7:$CO$7,,MATCH(H4277,$AC$6:$CO$6,0)))</f>
        <v/>
      </c>
      <c r="L4277" s="1" t="str">
        <f t="shared" si="839"/>
        <v/>
      </c>
      <c r="M4277" s="1" t="str">
        <f t="shared" si="840"/>
        <v/>
      </c>
    </row>
    <row r="4278" spans="2:13" x14ac:dyDescent="0.2">
      <c r="B4278" s="1" t="str">
        <f t="shared" si="835"/>
        <v/>
      </c>
      <c r="C4278" s="12">
        <f t="shared" si="836"/>
        <v>1</v>
      </c>
      <c r="D4278" s="1" t="str">
        <f t="shared" si="837"/>
        <v/>
      </c>
      <c r="E4278" s="1" t="str">
        <f t="shared" si="838"/>
        <v/>
      </c>
      <c r="H4278" s="1" t="str">
        <f>IF(ISBLANK(N4278),"",IF(SUM(AC4278:CO4278)=0,"other",INDEX(AC$6:CO$6,MATCH(1,AC4278:CO4278,0))))</f>
        <v/>
      </c>
      <c r="I4278" s="1" t="str" cm="1">
        <f t="array" ref="I4278">IF(ISBLANK(N4278),"",INDEX($AC$7:$CO$7,,MATCH(H4278,$AC$6:$CO$6,0)))</f>
        <v/>
      </c>
      <c r="L4278" s="1" t="str">
        <f t="shared" si="839"/>
        <v/>
      </c>
      <c r="M4278" s="1" t="str">
        <f t="shared" si="840"/>
        <v/>
      </c>
    </row>
    <row r="4279" spans="2:13" x14ac:dyDescent="0.2">
      <c r="B4279" s="1" t="str">
        <f t="shared" si="835"/>
        <v/>
      </c>
      <c r="C4279" s="12">
        <f t="shared" si="836"/>
        <v>1</v>
      </c>
      <c r="D4279" s="1" t="str">
        <f t="shared" si="837"/>
        <v/>
      </c>
      <c r="E4279" s="1" t="str">
        <f t="shared" si="838"/>
        <v/>
      </c>
      <c r="H4279" s="1" t="str">
        <f>IF(ISBLANK(N4279),"",IF(SUM(AC4279:CO4279)=0,"other",INDEX(AC$6:CO$6,MATCH(1,AC4279:CO4279,0))))</f>
        <v/>
      </c>
      <c r="I4279" s="1" t="str" cm="1">
        <f t="array" ref="I4279">IF(ISBLANK(N4279),"",INDEX($AC$7:$CO$7,,MATCH(H4279,$AC$6:$CO$6,0)))</f>
        <v/>
      </c>
      <c r="L4279" s="1" t="str">
        <f t="shared" si="839"/>
        <v/>
      </c>
      <c r="M4279" s="1" t="str">
        <f t="shared" si="840"/>
        <v/>
      </c>
    </row>
    <row r="4280" spans="2:13" x14ac:dyDescent="0.2">
      <c r="B4280" s="1" t="str">
        <f t="shared" si="835"/>
        <v/>
      </c>
      <c r="C4280" s="12">
        <f t="shared" si="836"/>
        <v>1</v>
      </c>
      <c r="D4280" s="1" t="str">
        <f t="shared" si="837"/>
        <v/>
      </c>
      <c r="E4280" s="1" t="str">
        <f t="shared" si="838"/>
        <v/>
      </c>
      <c r="H4280" s="1" t="str">
        <f>IF(ISBLANK(N4280),"",IF(SUM(AC4280:CO4280)=0,"other",INDEX(AC$6:CO$6,MATCH(1,AC4280:CO4280,0))))</f>
        <v/>
      </c>
      <c r="I4280" s="1" t="str" cm="1">
        <f t="array" ref="I4280">IF(ISBLANK(N4280),"",INDEX($AC$7:$CO$7,,MATCH(H4280,$AC$6:$CO$6,0)))</f>
        <v/>
      </c>
      <c r="L4280" s="1" t="str">
        <f t="shared" si="839"/>
        <v/>
      </c>
      <c r="M4280" s="1" t="str">
        <f t="shared" si="840"/>
        <v/>
      </c>
    </row>
    <row r="4281" spans="2:13" x14ac:dyDescent="0.2">
      <c r="B4281" s="1" t="str">
        <f t="shared" si="835"/>
        <v/>
      </c>
      <c r="C4281" s="12">
        <f t="shared" si="836"/>
        <v>1</v>
      </c>
      <c r="D4281" s="1" t="str">
        <f t="shared" si="837"/>
        <v/>
      </c>
      <c r="E4281" s="1" t="str">
        <f t="shared" si="838"/>
        <v/>
      </c>
      <c r="H4281" s="1" t="str">
        <f>IF(ISBLANK(N4281),"",IF(SUM(AC4281:CO4281)=0,"other",INDEX(AC$6:CO$6,MATCH(1,AC4281:CO4281,0))))</f>
        <v/>
      </c>
      <c r="I4281" s="1" t="str" cm="1">
        <f t="array" ref="I4281">IF(ISBLANK(N4281),"",INDEX($AC$7:$CO$7,,MATCH(H4281,$AC$6:$CO$6,0)))</f>
        <v/>
      </c>
      <c r="L4281" s="1" t="str">
        <f t="shared" si="839"/>
        <v/>
      </c>
      <c r="M4281" s="1" t="str">
        <f t="shared" si="840"/>
        <v/>
      </c>
    </row>
    <row r="4282" spans="2:13" x14ac:dyDescent="0.2">
      <c r="B4282" s="1" t="str">
        <f t="shared" si="835"/>
        <v/>
      </c>
      <c r="C4282" s="12">
        <f t="shared" si="836"/>
        <v>1</v>
      </c>
      <c r="D4282" s="1" t="str">
        <f t="shared" si="837"/>
        <v/>
      </c>
      <c r="E4282" s="1" t="str">
        <f t="shared" si="838"/>
        <v/>
      </c>
      <c r="H4282" s="1" t="str">
        <f>IF(ISBLANK(N4282),"",IF(SUM(AC4282:CO4282)=0,"other",INDEX(AC$6:CO$6,MATCH(1,AC4282:CO4282,0))))</f>
        <v/>
      </c>
      <c r="I4282" s="1" t="str" cm="1">
        <f t="array" ref="I4282">IF(ISBLANK(N4282),"",INDEX($AC$7:$CO$7,,MATCH(H4282,$AC$6:$CO$6,0)))</f>
        <v/>
      </c>
      <c r="L4282" s="1" t="str">
        <f t="shared" si="839"/>
        <v/>
      </c>
      <c r="M4282" s="1" t="str">
        <f t="shared" si="840"/>
        <v/>
      </c>
    </row>
    <row r="4283" spans="2:13" x14ac:dyDescent="0.2">
      <c r="B4283" s="1" t="str">
        <f t="shared" si="835"/>
        <v/>
      </c>
      <c r="C4283" s="12">
        <f t="shared" si="836"/>
        <v>1</v>
      </c>
      <c r="D4283" s="1" t="str">
        <f t="shared" si="837"/>
        <v/>
      </c>
      <c r="E4283" s="1" t="str">
        <f t="shared" si="838"/>
        <v/>
      </c>
      <c r="H4283" s="1" t="str">
        <f>IF(ISBLANK(N4283),"",IF(SUM(AC4283:CO4283)=0,"other",INDEX(AC$6:CO$6,MATCH(1,AC4283:CO4283,0))))</f>
        <v/>
      </c>
      <c r="I4283" s="1" t="str" cm="1">
        <f t="array" ref="I4283">IF(ISBLANK(N4283),"",INDEX($AC$7:$CO$7,,MATCH(H4283,$AC$6:$CO$6,0)))</f>
        <v/>
      </c>
      <c r="L4283" s="1" t="str">
        <f t="shared" si="839"/>
        <v/>
      </c>
      <c r="M4283" s="1" t="str">
        <f t="shared" si="840"/>
        <v/>
      </c>
    </row>
    <row r="4284" spans="2:13" x14ac:dyDescent="0.2">
      <c r="B4284" s="1" t="str">
        <f t="shared" si="835"/>
        <v/>
      </c>
      <c r="C4284" s="12">
        <f t="shared" si="836"/>
        <v>1</v>
      </c>
      <c r="D4284" s="1" t="str">
        <f t="shared" si="837"/>
        <v/>
      </c>
      <c r="E4284" s="1" t="str">
        <f t="shared" si="838"/>
        <v/>
      </c>
      <c r="H4284" s="1" t="str">
        <f>IF(ISBLANK(N4284),"",IF(SUM(AC4284:CO4284)=0,"other",INDEX(AC$6:CO$6,MATCH(1,AC4284:CO4284,0))))</f>
        <v/>
      </c>
      <c r="I4284" s="1" t="str" cm="1">
        <f t="array" ref="I4284">IF(ISBLANK(N4284),"",INDEX($AC$7:$CO$7,,MATCH(H4284,$AC$6:$CO$6,0)))</f>
        <v/>
      </c>
      <c r="L4284" s="1" t="str">
        <f t="shared" si="839"/>
        <v/>
      </c>
      <c r="M4284" s="1" t="str">
        <f t="shared" si="840"/>
        <v/>
      </c>
    </row>
    <row r="4285" spans="2:13" x14ac:dyDescent="0.2">
      <c r="B4285" s="1" t="str">
        <f t="shared" si="835"/>
        <v/>
      </c>
      <c r="C4285" s="12">
        <f t="shared" si="836"/>
        <v>1</v>
      </c>
      <c r="D4285" s="1" t="str">
        <f t="shared" si="837"/>
        <v/>
      </c>
      <c r="E4285" s="1" t="str">
        <f t="shared" si="838"/>
        <v/>
      </c>
      <c r="H4285" s="1" t="str">
        <f>IF(ISBLANK(N4285),"",IF(SUM(AC4285:CO4285)=0,"other",INDEX(AC$6:CO$6,MATCH(1,AC4285:CO4285,0))))</f>
        <v/>
      </c>
      <c r="I4285" s="1" t="str" cm="1">
        <f t="array" ref="I4285">IF(ISBLANK(N4285),"",INDEX($AC$7:$CO$7,,MATCH(H4285,$AC$6:$CO$6,0)))</f>
        <v/>
      </c>
      <c r="L4285" s="1" t="str">
        <f t="shared" si="839"/>
        <v/>
      </c>
      <c r="M4285" s="1" t="str">
        <f t="shared" si="840"/>
        <v/>
      </c>
    </row>
    <row r="4286" spans="2:13" x14ac:dyDescent="0.2">
      <c r="B4286" s="1" t="str">
        <f t="shared" si="835"/>
        <v/>
      </c>
      <c r="C4286" s="12">
        <f t="shared" si="836"/>
        <v>1</v>
      </c>
      <c r="D4286" s="1" t="str">
        <f t="shared" si="837"/>
        <v/>
      </c>
      <c r="E4286" s="1" t="str">
        <f t="shared" si="838"/>
        <v/>
      </c>
      <c r="H4286" s="1" t="str">
        <f>IF(ISBLANK(N4286),"",IF(SUM(AC4286:CO4286)=0,"other",INDEX(AC$6:CO$6,MATCH(1,AC4286:CO4286,0))))</f>
        <v/>
      </c>
      <c r="I4286" s="1" t="str" cm="1">
        <f t="array" ref="I4286">IF(ISBLANK(N4286),"",INDEX($AC$7:$CO$7,,MATCH(H4286,$AC$6:$CO$6,0)))</f>
        <v/>
      </c>
      <c r="L4286" s="1" t="str">
        <f t="shared" si="839"/>
        <v/>
      </c>
      <c r="M4286" s="1" t="str">
        <f t="shared" si="840"/>
        <v/>
      </c>
    </row>
    <row r="4287" spans="2:13" x14ac:dyDescent="0.2">
      <c r="B4287" s="1" t="str">
        <f t="shared" si="835"/>
        <v/>
      </c>
      <c r="C4287" s="12">
        <f t="shared" si="836"/>
        <v>1</v>
      </c>
      <c r="D4287" s="1" t="str">
        <f t="shared" si="837"/>
        <v/>
      </c>
      <c r="E4287" s="1" t="str">
        <f t="shared" si="838"/>
        <v/>
      </c>
      <c r="H4287" s="1" t="str">
        <f>IF(ISBLANK(N4287),"",IF(SUM(AC4287:CO4287)=0,"other",INDEX(AC$6:CO$6,MATCH(1,AC4287:CO4287,0))))</f>
        <v/>
      </c>
      <c r="I4287" s="1" t="str" cm="1">
        <f t="array" ref="I4287">IF(ISBLANK(N4287),"",INDEX($AC$7:$CO$7,,MATCH(H4287,$AC$6:$CO$6,0)))</f>
        <v/>
      </c>
      <c r="L4287" s="1" t="str">
        <f t="shared" si="839"/>
        <v/>
      </c>
      <c r="M4287" s="1" t="str">
        <f t="shared" si="840"/>
        <v/>
      </c>
    </row>
    <row r="4288" spans="2:13" x14ac:dyDescent="0.2">
      <c r="B4288" s="1" t="str">
        <f t="shared" si="835"/>
        <v/>
      </c>
      <c r="C4288" s="12">
        <f t="shared" si="836"/>
        <v>1</v>
      </c>
      <c r="D4288" s="1" t="str">
        <f t="shared" si="837"/>
        <v/>
      </c>
      <c r="E4288" s="1" t="str">
        <f t="shared" si="838"/>
        <v/>
      </c>
      <c r="H4288" s="1" t="str">
        <f>IF(ISBLANK(N4288),"",IF(SUM(AC4288:CO4288)=0,"other",INDEX(AC$6:CO$6,MATCH(1,AC4288:CO4288,0))))</f>
        <v/>
      </c>
      <c r="I4288" s="1" t="str" cm="1">
        <f t="array" ref="I4288">IF(ISBLANK(N4288),"",INDEX($AC$7:$CO$7,,MATCH(H4288,$AC$6:$CO$6,0)))</f>
        <v/>
      </c>
      <c r="L4288" s="1" t="str">
        <f t="shared" si="839"/>
        <v/>
      </c>
      <c r="M4288" s="1" t="str">
        <f t="shared" si="840"/>
        <v/>
      </c>
    </row>
    <row r="4289" spans="2:13" x14ac:dyDescent="0.2">
      <c r="B4289" s="1" t="str">
        <f t="shared" si="835"/>
        <v/>
      </c>
      <c r="C4289" s="12">
        <f t="shared" si="836"/>
        <v>1</v>
      </c>
      <c r="D4289" s="1" t="str">
        <f t="shared" si="837"/>
        <v/>
      </c>
      <c r="E4289" s="1" t="str">
        <f t="shared" si="838"/>
        <v/>
      </c>
      <c r="H4289" s="1" t="str">
        <f>IF(ISBLANK(N4289),"",IF(SUM(AC4289:CO4289)=0,"other",INDEX(AC$6:CO$6,MATCH(1,AC4289:CO4289,0))))</f>
        <v/>
      </c>
      <c r="I4289" s="1" t="str" cm="1">
        <f t="array" ref="I4289">IF(ISBLANK(N4289),"",INDEX($AC$7:$CO$7,,MATCH(H4289,$AC$6:$CO$6,0)))</f>
        <v/>
      </c>
      <c r="L4289" s="1" t="str">
        <f t="shared" si="839"/>
        <v/>
      </c>
      <c r="M4289" s="1" t="str">
        <f t="shared" si="840"/>
        <v/>
      </c>
    </row>
    <row r="4290" spans="2:13" x14ac:dyDescent="0.2">
      <c r="B4290" s="1" t="str">
        <f t="shared" si="835"/>
        <v/>
      </c>
      <c r="C4290" s="12">
        <f t="shared" si="836"/>
        <v>1</v>
      </c>
      <c r="D4290" s="1" t="str">
        <f t="shared" si="837"/>
        <v/>
      </c>
      <c r="E4290" s="1" t="str">
        <f t="shared" si="838"/>
        <v/>
      </c>
      <c r="H4290" s="1" t="str">
        <f>IF(ISBLANK(N4290),"",IF(SUM(AC4290:CO4290)=0,"other",INDEX(AC$6:CO$6,MATCH(1,AC4290:CO4290,0))))</f>
        <v/>
      </c>
      <c r="I4290" s="1" t="str" cm="1">
        <f t="array" ref="I4290">IF(ISBLANK(N4290),"",INDEX($AC$7:$CO$7,,MATCH(H4290,$AC$6:$CO$6,0)))</f>
        <v/>
      </c>
      <c r="L4290" s="1" t="str">
        <f t="shared" si="839"/>
        <v/>
      </c>
      <c r="M4290" s="1" t="str">
        <f t="shared" si="840"/>
        <v/>
      </c>
    </row>
    <row r="4291" spans="2:13" x14ac:dyDescent="0.2">
      <c r="B4291" s="1" t="str">
        <f t="shared" si="835"/>
        <v/>
      </c>
      <c r="C4291" s="12">
        <f t="shared" si="836"/>
        <v>1</v>
      </c>
      <c r="D4291" s="1" t="str">
        <f t="shared" si="837"/>
        <v/>
      </c>
      <c r="E4291" s="1" t="str">
        <f t="shared" si="838"/>
        <v/>
      </c>
      <c r="H4291" s="1" t="str">
        <f>IF(ISBLANK(N4291),"",IF(SUM(AC4291:CO4291)=0,"other",INDEX(AC$6:CO$6,MATCH(1,AC4291:CO4291,0))))</f>
        <v/>
      </c>
      <c r="I4291" s="1" t="str" cm="1">
        <f t="array" ref="I4291">IF(ISBLANK(N4291),"",INDEX($AC$7:$CO$7,,MATCH(H4291,$AC$6:$CO$6,0)))</f>
        <v/>
      </c>
      <c r="L4291" s="1" t="str">
        <f t="shared" si="839"/>
        <v/>
      </c>
      <c r="M4291" s="1" t="str">
        <f t="shared" si="840"/>
        <v/>
      </c>
    </row>
    <row r="4292" spans="2:13" x14ac:dyDescent="0.2">
      <c r="B4292" s="1" t="str">
        <f t="shared" si="835"/>
        <v/>
      </c>
      <c r="C4292" s="12">
        <f t="shared" si="836"/>
        <v>1</v>
      </c>
      <c r="D4292" s="1" t="str">
        <f t="shared" si="837"/>
        <v/>
      </c>
      <c r="E4292" s="1" t="str">
        <f t="shared" si="838"/>
        <v/>
      </c>
      <c r="H4292" s="1" t="str">
        <f>IF(ISBLANK(N4292),"",IF(SUM(AC4292:CO4292)=0,"other",INDEX(AC$6:CO$6,MATCH(1,AC4292:CO4292,0))))</f>
        <v/>
      </c>
      <c r="I4292" s="1" t="str" cm="1">
        <f t="array" ref="I4292">IF(ISBLANK(N4292),"",INDEX($AC$7:$CO$7,,MATCH(H4292,$AC$6:$CO$6,0)))</f>
        <v/>
      </c>
      <c r="L4292" s="1" t="str">
        <f t="shared" si="839"/>
        <v/>
      </c>
      <c r="M4292" s="1" t="str">
        <f t="shared" si="840"/>
        <v/>
      </c>
    </row>
    <row r="4293" spans="2:13" x14ac:dyDescent="0.2">
      <c r="B4293" s="1" t="str">
        <f t="shared" si="835"/>
        <v/>
      </c>
      <c r="C4293" s="12">
        <f t="shared" si="836"/>
        <v>1</v>
      </c>
      <c r="D4293" s="1" t="str">
        <f t="shared" si="837"/>
        <v/>
      </c>
      <c r="E4293" s="1" t="str">
        <f t="shared" si="838"/>
        <v/>
      </c>
      <c r="H4293" s="1" t="str">
        <f>IF(ISBLANK(N4293),"",IF(SUM(AC4293:CO4293)=0,"other",INDEX(AC$6:CO$6,MATCH(1,AC4293:CO4293,0))))</f>
        <v/>
      </c>
      <c r="I4293" s="1" t="str" cm="1">
        <f t="array" ref="I4293">IF(ISBLANK(N4293),"",INDEX($AC$7:$CO$7,,MATCH(H4293,$AC$6:$CO$6,0)))</f>
        <v/>
      </c>
      <c r="L4293" s="1" t="str">
        <f t="shared" si="839"/>
        <v/>
      </c>
      <c r="M4293" s="1" t="str">
        <f t="shared" si="840"/>
        <v/>
      </c>
    </row>
    <row r="4294" spans="2:13" x14ac:dyDescent="0.2">
      <c r="B4294" s="1" t="str">
        <f t="shared" si="835"/>
        <v/>
      </c>
      <c r="C4294" s="12">
        <f t="shared" si="836"/>
        <v>1</v>
      </c>
      <c r="D4294" s="1" t="str">
        <f t="shared" si="837"/>
        <v/>
      </c>
      <c r="E4294" s="1" t="str">
        <f t="shared" si="838"/>
        <v/>
      </c>
      <c r="H4294" s="1" t="str">
        <f>IF(ISBLANK(N4294),"",IF(SUM(AC4294:CO4294)=0,"other",INDEX(AC$6:CO$6,MATCH(1,AC4294:CO4294,0))))</f>
        <v/>
      </c>
      <c r="I4294" s="1" t="str" cm="1">
        <f t="array" ref="I4294">IF(ISBLANK(N4294),"",INDEX($AC$7:$CO$7,,MATCH(H4294,$AC$6:$CO$6,0)))</f>
        <v/>
      </c>
      <c r="L4294" s="1" t="str">
        <f t="shared" si="839"/>
        <v/>
      </c>
      <c r="M4294" s="1" t="str">
        <f t="shared" si="840"/>
        <v/>
      </c>
    </row>
    <row r="4295" spans="2:13" x14ac:dyDescent="0.2">
      <c r="B4295" s="1" t="str">
        <f t="shared" si="835"/>
        <v/>
      </c>
      <c r="C4295" s="12">
        <f t="shared" si="836"/>
        <v>1</v>
      </c>
      <c r="D4295" s="1" t="str">
        <f t="shared" si="837"/>
        <v/>
      </c>
      <c r="E4295" s="1" t="str">
        <f t="shared" si="838"/>
        <v/>
      </c>
      <c r="H4295" s="1" t="str">
        <f>IF(ISBLANK(N4295),"",IF(SUM(AC4295:CO4295)=0,"other",INDEX(AC$6:CO$6,MATCH(1,AC4295:CO4295,0))))</f>
        <v/>
      </c>
      <c r="I4295" s="1" t="str" cm="1">
        <f t="array" ref="I4295">IF(ISBLANK(N4295),"",INDEX($AC$7:$CO$7,,MATCH(H4295,$AC$6:$CO$6,0)))</f>
        <v/>
      </c>
      <c r="L4295" s="1" t="str">
        <f t="shared" si="839"/>
        <v/>
      </c>
      <c r="M4295" s="1" t="str">
        <f t="shared" si="840"/>
        <v/>
      </c>
    </row>
    <row r="4296" spans="2:13" x14ac:dyDescent="0.2">
      <c r="B4296" s="1" t="str">
        <f t="shared" si="835"/>
        <v/>
      </c>
      <c r="C4296" s="12">
        <f t="shared" si="836"/>
        <v>1</v>
      </c>
      <c r="D4296" s="1" t="str">
        <f t="shared" si="837"/>
        <v/>
      </c>
      <c r="E4296" s="1" t="str">
        <f t="shared" si="838"/>
        <v/>
      </c>
      <c r="H4296" s="1" t="str">
        <f>IF(ISBLANK(N4296),"",IF(SUM(AC4296:CO4296)=0,"other",INDEX(AC$6:CO$6,MATCH(1,AC4296:CO4296,0))))</f>
        <v/>
      </c>
      <c r="I4296" s="1" t="str" cm="1">
        <f t="array" ref="I4296">IF(ISBLANK(N4296),"",INDEX($AC$7:$CO$7,,MATCH(H4296,$AC$6:$CO$6,0)))</f>
        <v/>
      </c>
      <c r="L4296" s="1" t="str">
        <f t="shared" si="839"/>
        <v/>
      </c>
      <c r="M4296" s="1" t="str">
        <f t="shared" si="840"/>
        <v/>
      </c>
    </row>
    <row r="4297" spans="2:13" x14ac:dyDescent="0.2">
      <c r="B4297" s="1" t="str">
        <f t="shared" si="835"/>
        <v/>
      </c>
      <c r="C4297" s="12">
        <f t="shared" si="836"/>
        <v>1</v>
      </c>
      <c r="D4297" s="1" t="str">
        <f t="shared" si="837"/>
        <v/>
      </c>
      <c r="E4297" s="1" t="str">
        <f t="shared" si="838"/>
        <v/>
      </c>
      <c r="H4297" s="1" t="str">
        <f>IF(ISBLANK(N4297),"",IF(SUM(AC4297:CO4297)=0,"other",INDEX(AC$6:CO$6,MATCH(1,AC4297:CO4297,0))))</f>
        <v/>
      </c>
      <c r="I4297" s="1" t="str" cm="1">
        <f t="array" ref="I4297">IF(ISBLANK(N4297),"",INDEX($AC$7:$CO$7,,MATCH(H4297,$AC$6:$CO$6,0)))</f>
        <v/>
      </c>
      <c r="L4297" s="1" t="str">
        <f t="shared" si="839"/>
        <v/>
      </c>
      <c r="M4297" s="1" t="str">
        <f t="shared" si="840"/>
        <v/>
      </c>
    </row>
    <row r="4298" spans="2:13" x14ac:dyDescent="0.2">
      <c r="B4298" s="1" t="str">
        <f t="shared" ref="B4298:B4361" si="841">IF(ISBLANK(N4298),"",YEAR(O4298))</f>
        <v/>
      </c>
      <c r="C4298" s="12">
        <f t="shared" ref="C4298:C4361" si="842">IF(ISBLANK(M4298),"",MONTH(O4298))</f>
        <v>1</v>
      </c>
      <c r="D4298" s="1" t="str">
        <f t="shared" ref="D4298:D4361" si="843">IF(ISBLANK(N4298),"",WEEKNUM(O4298))</f>
        <v/>
      </c>
      <c r="E4298" s="1" t="str">
        <f t="shared" ref="E4298:E4361" si="844">S4298&amp;R4298</f>
        <v/>
      </c>
      <c r="H4298" s="1" t="str">
        <f>IF(ISBLANK(N4298),"",IF(SUM(AC4298:CO4298)=0,"other",INDEX(AC$6:CO$6,MATCH(1,AC4298:CO4298,0))))</f>
        <v/>
      </c>
      <c r="I4298" s="1" t="str" cm="1">
        <f t="array" ref="I4298">IF(ISBLANK(N4298),"",INDEX($AC$7:$CO$7,,MATCH(H4298,$AC$6:$CO$6,0)))</f>
        <v/>
      </c>
      <c r="L4298" s="1" t="str">
        <f t="shared" ref="L4298:L4361" si="845">IF(ISBLANK(J4298),H4298,J4298)</f>
        <v/>
      </c>
      <c r="M4298" s="1" t="str">
        <f t="shared" ref="M4298:M4361" si="846">IF(ISBLANK(K4298),I4298,K4298)</f>
        <v/>
      </c>
    </row>
    <row r="4299" spans="2:13" x14ac:dyDescent="0.2">
      <c r="B4299" s="1" t="str">
        <f t="shared" si="841"/>
        <v/>
      </c>
      <c r="C4299" s="12">
        <f t="shared" si="842"/>
        <v>1</v>
      </c>
      <c r="D4299" s="1" t="str">
        <f t="shared" si="843"/>
        <v/>
      </c>
      <c r="E4299" s="1" t="str">
        <f t="shared" si="844"/>
        <v/>
      </c>
      <c r="H4299" s="1" t="str">
        <f>IF(ISBLANK(N4299),"",IF(SUM(AC4299:CO4299)=0,"other",INDEX(AC$6:CO$6,MATCH(1,AC4299:CO4299,0))))</f>
        <v/>
      </c>
      <c r="I4299" s="1" t="str" cm="1">
        <f t="array" ref="I4299">IF(ISBLANK(N4299),"",INDEX($AC$7:$CO$7,,MATCH(H4299,$AC$6:$CO$6,0)))</f>
        <v/>
      </c>
      <c r="L4299" s="1" t="str">
        <f t="shared" si="845"/>
        <v/>
      </c>
      <c r="M4299" s="1" t="str">
        <f t="shared" si="846"/>
        <v/>
      </c>
    </row>
    <row r="4300" spans="2:13" x14ac:dyDescent="0.2">
      <c r="B4300" s="1" t="str">
        <f t="shared" si="841"/>
        <v/>
      </c>
      <c r="C4300" s="12">
        <f t="shared" si="842"/>
        <v>1</v>
      </c>
      <c r="D4300" s="1" t="str">
        <f t="shared" si="843"/>
        <v/>
      </c>
      <c r="E4300" s="1" t="str">
        <f t="shared" si="844"/>
        <v/>
      </c>
      <c r="H4300" s="1" t="str">
        <f>IF(ISBLANK(N4300),"",IF(SUM(AC4300:CO4300)=0,"other",INDEX(AC$6:CO$6,MATCH(1,AC4300:CO4300,0))))</f>
        <v/>
      </c>
      <c r="I4300" s="1" t="str" cm="1">
        <f t="array" ref="I4300">IF(ISBLANK(N4300),"",INDEX($AC$7:$CO$7,,MATCH(H4300,$AC$6:$CO$6,0)))</f>
        <v/>
      </c>
      <c r="L4300" s="1" t="str">
        <f t="shared" si="845"/>
        <v/>
      </c>
      <c r="M4300" s="1" t="str">
        <f t="shared" si="846"/>
        <v/>
      </c>
    </row>
    <row r="4301" spans="2:13" x14ac:dyDescent="0.2">
      <c r="B4301" s="1" t="str">
        <f t="shared" si="841"/>
        <v/>
      </c>
      <c r="C4301" s="12">
        <f t="shared" si="842"/>
        <v>1</v>
      </c>
      <c r="D4301" s="1" t="str">
        <f t="shared" si="843"/>
        <v/>
      </c>
      <c r="E4301" s="1" t="str">
        <f t="shared" si="844"/>
        <v/>
      </c>
      <c r="H4301" s="1" t="str">
        <f>IF(ISBLANK(N4301),"",IF(SUM(AC4301:CO4301)=0,"other",INDEX(AC$6:CO$6,MATCH(1,AC4301:CO4301,0))))</f>
        <v/>
      </c>
      <c r="I4301" s="1" t="str" cm="1">
        <f t="array" ref="I4301">IF(ISBLANK(N4301),"",INDEX($AC$7:$CO$7,,MATCH(H4301,$AC$6:$CO$6,0)))</f>
        <v/>
      </c>
      <c r="L4301" s="1" t="str">
        <f t="shared" si="845"/>
        <v/>
      </c>
      <c r="M4301" s="1" t="str">
        <f t="shared" si="846"/>
        <v/>
      </c>
    </row>
    <row r="4302" spans="2:13" x14ac:dyDescent="0.2">
      <c r="B4302" s="1" t="str">
        <f t="shared" si="841"/>
        <v/>
      </c>
      <c r="C4302" s="12">
        <f t="shared" si="842"/>
        <v>1</v>
      </c>
      <c r="D4302" s="1" t="str">
        <f t="shared" si="843"/>
        <v/>
      </c>
      <c r="E4302" s="1" t="str">
        <f t="shared" si="844"/>
        <v/>
      </c>
      <c r="H4302" s="1" t="str">
        <f>IF(ISBLANK(N4302),"",IF(SUM(AC4302:CO4302)=0,"other",INDEX(AC$6:CO$6,MATCH(1,AC4302:CO4302,0))))</f>
        <v/>
      </c>
      <c r="I4302" s="1" t="str" cm="1">
        <f t="array" ref="I4302">IF(ISBLANK(N4302),"",INDEX($AC$7:$CO$7,,MATCH(H4302,$AC$6:$CO$6,0)))</f>
        <v/>
      </c>
      <c r="L4302" s="1" t="str">
        <f t="shared" si="845"/>
        <v/>
      </c>
      <c r="M4302" s="1" t="str">
        <f t="shared" si="846"/>
        <v/>
      </c>
    </row>
    <row r="4303" spans="2:13" x14ac:dyDescent="0.2">
      <c r="B4303" s="1" t="str">
        <f t="shared" si="841"/>
        <v/>
      </c>
      <c r="C4303" s="12">
        <f t="shared" si="842"/>
        <v>1</v>
      </c>
      <c r="D4303" s="1" t="str">
        <f t="shared" si="843"/>
        <v/>
      </c>
      <c r="E4303" s="1" t="str">
        <f t="shared" si="844"/>
        <v/>
      </c>
      <c r="H4303" s="1" t="str">
        <f>IF(ISBLANK(N4303),"",IF(SUM(AC4303:CO4303)=0,"other",INDEX(AC$6:CO$6,MATCH(1,AC4303:CO4303,0))))</f>
        <v/>
      </c>
      <c r="I4303" s="1" t="str" cm="1">
        <f t="array" ref="I4303">IF(ISBLANK(N4303),"",INDEX($AC$7:$CO$7,,MATCH(H4303,$AC$6:$CO$6,0)))</f>
        <v/>
      </c>
      <c r="L4303" s="1" t="str">
        <f t="shared" si="845"/>
        <v/>
      </c>
      <c r="M4303" s="1" t="str">
        <f t="shared" si="846"/>
        <v/>
      </c>
    </row>
    <row r="4304" spans="2:13" x14ac:dyDescent="0.2">
      <c r="B4304" s="1" t="str">
        <f t="shared" si="841"/>
        <v/>
      </c>
      <c r="C4304" s="12">
        <f t="shared" si="842"/>
        <v>1</v>
      </c>
      <c r="D4304" s="1" t="str">
        <f t="shared" si="843"/>
        <v/>
      </c>
      <c r="E4304" s="1" t="str">
        <f t="shared" si="844"/>
        <v/>
      </c>
      <c r="H4304" s="1" t="str">
        <f>IF(ISBLANK(N4304),"",IF(SUM(AC4304:CO4304)=0,"other",INDEX(AC$6:CO$6,MATCH(1,AC4304:CO4304,0))))</f>
        <v/>
      </c>
      <c r="I4304" s="1" t="str" cm="1">
        <f t="array" ref="I4304">IF(ISBLANK(N4304),"",INDEX($AC$7:$CO$7,,MATCH(H4304,$AC$6:$CO$6,0)))</f>
        <v/>
      </c>
      <c r="L4304" s="1" t="str">
        <f t="shared" si="845"/>
        <v/>
      </c>
      <c r="M4304" s="1" t="str">
        <f t="shared" si="846"/>
        <v/>
      </c>
    </row>
    <row r="4305" spans="2:13" x14ac:dyDescent="0.2">
      <c r="B4305" s="1" t="str">
        <f t="shared" si="841"/>
        <v/>
      </c>
      <c r="C4305" s="12">
        <f t="shared" si="842"/>
        <v>1</v>
      </c>
      <c r="D4305" s="1" t="str">
        <f t="shared" si="843"/>
        <v/>
      </c>
      <c r="E4305" s="1" t="str">
        <f t="shared" si="844"/>
        <v/>
      </c>
      <c r="H4305" s="1" t="str">
        <f>IF(ISBLANK(N4305),"",IF(SUM(AC4305:CO4305)=0,"other",INDEX(AC$6:CO$6,MATCH(1,AC4305:CO4305,0))))</f>
        <v/>
      </c>
      <c r="I4305" s="1" t="str" cm="1">
        <f t="array" ref="I4305">IF(ISBLANK(N4305),"",INDEX($AC$7:$CO$7,,MATCH(H4305,$AC$6:$CO$6,0)))</f>
        <v/>
      </c>
      <c r="L4305" s="1" t="str">
        <f t="shared" si="845"/>
        <v/>
      </c>
      <c r="M4305" s="1" t="str">
        <f t="shared" si="846"/>
        <v/>
      </c>
    </row>
    <row r="4306" spans="2:13" x14ac:dyDescent="0.2">
      <c r="B4306" s="1" t="str">
        <f t="shared" si="841"/>
        <v/>
      </c>
      <c r="C4306" s="12">
        <f t="shared" si="842"/>
        <v>1</v>
      </c>
      <c r="D4306" s="1" t="str">
        <f t="shared" si="843"/>
        <v/>
      </c>
      <c r="E4306" s="1" t="str">
        <f t="shared" si="844"/>
        <v/>
      </c>
      <c r="H4306" s="1" t="str">
        <f>IF(ISBLANK(N4306),"",IF(SUM(AC4306:CO4306)=0,"other",INDEX(AC$6:CO$6,MATCH(1,AC4306:CO4306,0))))</f>
        <v/>
      </c>
      <c r="I4306" s="1" t="str" cm="1">
        <f t="array" ref="I4306">IF(ISBLANK(N4306),"",INDEX($AC$7:$CO$7,,MATCH(H4306,$AC$6:$CO$6,0)))</f>
        <v/>
      </c>
      <c r="L4306" s="1" t="str">
        <f t="shared" si="845"/>
        <v/>
      </c>
      <c r="M4306" s="1" t="str">
        <f t="shared" si="846"/>
        <v/>
      </c>
    </row>
    <row r="4307" spans="2:13" x14ac:dyDescent="0.2">
      <c r="B4307" s="1" t="str">
        <f t="shared" si="841"/>
        <v/>
      </c>
      <c r="C4307" s="12">
        <f t="shared" si="842"/>
        <v>1</v>
      </c>
      <c r="D4307" s="1" t="str">
        <f t="shared" si="843"/>
        <v/>
      </c>
      <c r="E4307" s="1" t="str">
        <f t="shared" si="844"/>
        <v/>
      </c>
      <c r="H4307" s="1" t="str">
        <f>IF(ISBLANK(N4307),"",IF(SUM(AC4307:CO4307)=0,"other",INDEX(AC$6:CO$6,MATCH(1,AC4307:CO4307,0))))</f>
        <v/>
      </c>
      <c r="I4307" s="1" t="str" cm="1">
        <f t="array" ref="I4307">IF(ISBLANK(N4307),"",INDEX($AC$7:$CO$7,,MATCH(H4307,$AC$6:$CO$6,0)))</f>
        <v/>
      </c>
      <c r="L4307" s="1" t="str">
        <f t="shared" si="845"/>
        <v/>
      </c>
      <c r="M4307" s="1" t="str">
        <f t="shared" si="846"/>
        <v/>
      </c>
    </row>
    <row r="4308" spans="2:13" x14ac:dyDescent="0.2">
      <c r="B4308" s="1" t="str">
        <f t="shared" si="841"/>
        <v/>
      </c>
      <c r="C4308" s="12">
        <f t="shared" si="842"/>
        <v>1</v>
      </c>
      <c r="D4308" s="1" t="str">
        <f t="shared" si="843"/>
        <v/>
      </c>
      <c r="E4308" s="1" t="str">
        <f t="shared" si="844"/>
        <v/>
      </c>
      <c r="H4308" s="1" t="str">
        <f>IF(ISBLANK(N4308),"",IF(SUM(AC4308:CO4308)=0,"other",INDEX(AC$6:CO$6,MATCH(1,AC4308:CO4308,0))))</f>
        <v/>
      </c>
      <c r="I4308" s="1" t="str" cm="1">
        <f t="array" ref="I4308">IF(ISBLANK(N4308),"",INDEX($AC$7:$CO$7,,MATCH(H4308,$AC$6:$CO$6,0)))</f>
        <v/>
      </c>
      <c r="L4308" s="1" t="str">
        <f t="shared" si="845"/>
        <v/>
      </c>
      <c r="M4308" s="1" t="str">
        <f t="shared" si="846"/>
        <v/>
      </c>
    </row>
    <row r="4309" spans="2:13" x14ac:dyDescent="0.2">
      <c r="B4309" s="1" t="str">
        <f t="shared" si="841"/>
        <v/>
      </c>
      <c r="C4309" s="12">
        <f t="shared" si="842"/>
        <v>1</v>
      </c>
      <c r="D4309" s="1" t="str">
        <f t="shared" si="843"/>
        <v/>
      </c>
      <c r="E4309" s="1" t="str">
        <f t="shared" si="844"/>
        <v/>
      </c>
      <c r="H4309" s="1" t="str">
        <f>IF(ISBLANK(N4309),"",IF(SUM(AC4309:CO4309)=0,"other",INDEX(AC$6:CO$6,MATCH(1,AC4309:CO4309,0))))</f>
        <v/>
      </c>
      <c r="I4309" s="1" t="str" cm="1">
        <f t="array" ref="I4309">IF(ISBLANK(N4309),"",INDEX($AC$7:$CO$7,,MATCH(H4309,$AC$6:$CO$6,0)))</f>
        <v/>
      </c>
      <c r="L4309" s="1" t="str">
        <f t="shared" si="845"/>
        <v/>
      </c>
      <c r="M4309" s="1" t="str">
        <f t="shared" si="846"/>
        <v/>
      </c>
    </row>
    <row r="4310" spans="2:13" x14ac:dyDescent="0.2">
      <c r="B4310" s="1" t="str">
        <f t="shared" si="841"/>
        <v/>
      </c>
      <c r="C4310" s="12">
        <f t="shared" si="842"/>
        <v>1</v>
      </c>
      <c r="D4310" s="1" t="str">
        <f t="shared" si="843"/>
        <v/>
      </c>
      <c r="E4310" s="1" t="str">
        <f t="shared" si="844"/>
        <v/>
      </c>
      <c r="H4310" s="1" t="str">
        <f>IF(ISBLANK(N4310),"",IF(SUM(AC4310:CO4310)=0,"other",INDEX(AC$6:CO$6,MATCH(1,AC4310:CO4310,0))))</f>
        <v/>
      </c>
      <c r="I4310" s="1" t="str" cm="1">
        <f t="array" ref="I4310">IF(ISBLANK(N4310),"",INDEX($AC$7:$CO$7,,MATCH(H4310,$AC$6:$CO$6,0)))</f>
        <v/>
      </c>
      <c r="L4310" s="1" t="str">
        <f t="shared" si="845"/>
        <v/>
      </c>
      <c r="M4310" s="1" t="str">
        <f t="shared" si="846"/>
        <v/>
      </c>
    </row>
    <row r="4311" spans="2:13" x14ac:dyDescent="0.2">
      <c r="B4311" s="1" t="str">
        <f t="shared" si="841"/>
        <v/>
      </c>
      <c r="C4311" s="12">
        <f t="shared" si="842"/>
        <v>1</v>
      </c>
      <c r="D4311" s="1" t="str">
        <f t="shared" si="843"/>
        <v/>
      </c>
      <c r="E4311" s="1" t="str">
        <f t="shared" si="844"/>
        <v/>
      </c>
      <c r="H4311" s="1" t="str">
        <f>IF(ISBLANK(N4311),"",IF(SUM(AC4311:CO4311)=0,"other",INDEX(AC$6:CO$6,MATCH(1,AC4311:CO4311,0))))</f>
        <v/>
      </c>
      <c r="I4311" s="1" t="str" cm="1">
        <f t="array" ref="I4311">IF(ISBLANK(N4311),"",INDEX($AC$7:$CO$7,,MATCH(H4311,$AC$6:$CO$6,0)))</f>
        <v/>
      </c>
      <c r="L4311" s="1" t="str">
        <f t="shared" si="845"/>
        <v/>
      </c>
      <c r="M4311" s="1" t="str">
        <f t="shared" si="846"/>
        <v/>
      </c>
    </row>
    <row r="4312" spans="2:13" x14ac:dyDescent="0.2">
      <c r="B4312" s="1" t="str">
        <f t="shared" si="841"/>
        <v/>
      </c>
      <c r="C4312" s="12">
        <f t="shared" si="842"/>
        <v>1</v>
      </c>
      <c r="D4312" s="1" t="str">
        <f t="shared" si="843"/>
        <v/>
      </c>
      <c r="E4312" s="1" t="str">
        <f t="shared" si="844"/>
        <v/>
      </c>
      <c r="H4312" s="1" t="str">
        <f>IF(ISBLANK(N4312),"",IF(SUM(AC4312:CO4312)=0,"other",INDEX(AC$6:CO$6,MATCH(1,AC4312:CO4312,0))))</f>
        <v/>
      </c>
      <c r="I4312" s="1" t="str" cm="1">
        <f t="array" ref="I4312">IF(ISBLANK(N4312),"",INDEX($AC$7:$CO$7,,MATCH(H4312,$AC$6:$CO$6,0)))</f>
        <v/>
      </c>
      <c r="L4312" s="1" t="str">
        <f t="shared" si="845"/>
        <v/>
      </c>
      <c r="M4312" s="1" t="str">
        <f t="shared" si="846"/>
        <v/>
      </c>
    </row>
    <row r="4313" spans="2:13" x14ac:dyDescent="0.2">
      <c r="B4313" s="1" t="str">
        <f t="shared" si="841"/>
        <v/>
      </c>
      <c r="C4313" s="12">
        <f t="shared" si="842"/>
        <v>1</v>
      </c>
      <c r="D4313" s="1" t="str">
        <f t="shared" si="843"/>
        <v/>
      </c>
      <c r="E4313" s="1" t="str">
        <f t="shared" si="844"/>
        <v/>
      </c>
      <c r="H4313" s="1" t="str">
        <f>IF(ISBLANK(N4313),"",IF(SUM(AC4313:CO4313)=0,"other",INDEX(AC$6:CO$6,MATCH(1,AC4313:CO4313,0))))</f>
        <v/>
      </c>
      <c r="I4313" s="1" t="str" cm="1">
        <f t="array" ref="I4313">IF(ISBLANK(N4313),"",INDEX($AC$7:$CO$7,,MATCH(H4313,$AC$6:$CO$6,0)))</f>
        <v/>
      </c>
      <c r="L4313" s="1" t="str">
        <f t="shared" si="845"/>
        <v/>
      </c>
      <c r="M4313" s="1" t="str">
        <f t="shared" si="846"/>
        <v/>
      </c>
    </row>
    <row r="4314" spans="2:13" x14ac:dyDescent="0.2">
      <c r="B4314" s="1" t="str">
        <f t="shared" si="841"/>
        <v/>
      </c>
      <c r="C4314" s="12">
        <f t="shared" si="842"/>
        <v>1</v>
      </c>
      <c r="D4314" s="1" t="str">
        <f t="shared" si="843"/>
        <v/>
      </c>
      <c r="E4314" s="1" t="str">
        <f t="shared" si="844"/>
        <v/>
      </c>
      <c r="H4314" s="1" t="str">
        <f>IF(ISBLANK(N4314),"",IF(SUM(AC4314:CO4314)=0,"other",INDEX(AC$6:CO$6,MATCH(1,AC4314:CO4314,0))))</f>
        <v/>
      </c>
      <c r="I4314" s="1" t="str" cm="1">
        <f t="array" ref="I4314">IF(ISBLANK(N4314),"",INDEX($AC$7:$CO$7,,MATCH(H4314,$AC$6:$CO$6,0)))</f>
        <v/>
      </c>
      <c r="L4314" s="1" t="str">
        <f t="shared" si="845"/>
        <v/>
      </c>
      <c r="M4314" s="1" t="str">
        <f t="shared" si="846"/>
        <v/>
      </c>
    </row>
    <row r="4315" spans="2:13" x14ac:dyDescent="0.2">
      <c r="B4315" s="1" t="str">
        <f t="shared" si="841"/>
        <v/>
      </c>
      <c r="C4315" s="12">
        <f t="shared" si="842"/>
        <v>1</v>
      </c>
      <c r="D4315" s="1" t="str">
        <f t="shared" si="843"/>
        <v/>
      </c>
      <c r="E4315" s="1" t="str">
        <f t="shared" si="844"/>
        <v/>
      </c>
      <c r="H4315" s="1" t="str">
        <f>IF(ISBLANK(N4315),"",IF(SUM(AC4315:CO4315)=0,"other",INDEX(AC$6:CO$6,MATCH(1,AC4315:CO4315,0))))</f>
        <v/>
      </c>
      <c r="I4315" s="1" t="str" cm="1">
        <f t="array" ref="I4315">IF(ISBLANK(N4315),"",INDEX($AC$7:$CO$7,,MATCH(H4315,$AC$6:$CO$6,0)))</f>
        <v/>
      </c>
      <c r="L4315" s="1" t="str">
        <f t="shared" si="845"/>
        <v/>
      </c>
      <c r="M4315" s="1" t="str">
        <f t="shared" si="846"/>
        <v/>
      </c>
    </row>
    <row r="4316" spans="2:13" x14ac:dyDescent="0.2">
      <c r="B4316" s="1" t="str">
        <f t="shared" si="841"/>
        <v/>
      </c>
      <c r="C4316" s="12">
        <f t="shared" si="842"/>
        <v>1</v>
      </c>
      <c r="D4316" s="1" t="str">
        <f t="shared" si="843"/>
        <v/>
      </c>
      <c r="E4316" s="1" t="str">
        <f t="shared" si="844"/>
        <v/>
      </c>
      <c r="H4316" s="1" t="str">
        <f>IF(ISBLANK(N4316),"",IF(SUM(AC4316:CO4316)=0,"other",INDEX(AC$6:CO$6,MATCH(1,AC4316:CO4316,0))))</f>
        <v/>
      </c>
      <c r="I4316" s="1" t="str" cm="1">
        <f t="array" ref="I4316">IF(ISBLANK(N4316),"",INDEX($AC$7:$CO$7,,MATCH(H4316,$AC$6:$CO$6,0)))</f>
        <v/>
      </c>
      <c r="L4316" s="1" t="str">
        <f t="shared" si="845"/>
        <v/>
      </c>
      <c r="M4316" s="1" t="str">
        <f t="shared" si="846"/>
        <v/>
      </c>
    </row>
    <row r="4317" spans="2:13" x14ac:dyDescent="0.2">
      <c r="B4317" s="1" t="str">
        <f t="shared" si="841"/>
        <v/>
      </c>
      <c r="C4317" s="12">
        <f t="shared" si="842"/>
        <v>1</v>
      </c>
      <c r="D4317" s="1" t="str">
        <f t="shared" si="843"/>
        <v/>
      </c>
      <c r="E4317" s="1" t="str">
        <f t="shared" si="844"/>
        <v/>
      </c>
      <c r="H4317" s="1" t="str">
        <f>IF(ISBLANK(N4317),"",IF(SUM(AC4317:CO4317)=0,"other",INDEX(AC$6:CO$6,MATCH(1,AC4317:CO4317,0))))</f>
        <v/>
      </c>
      <c r="I4317" s="1" t="str" cm="1">
        <f t="array" ref="I4317">IF(ISBLANK(N4317),"",INDEX($AC$7:$CO$7,,MATCH(H4317,$AC$6:$CO$6,0)))</f>
        <v/>
      </c>
      <c r="L4317" s="1" t="str">
        <f t="shared" si="845"/>
        <v/>
      </c>
      <c r="M4317" s="1" t="str">
        <f t="shared" si="846"/>
        <v/>
      </c>
    </row>
    <row r="4318" spans="2:13" x14ac:dyDescent="0.2">
      <c r="B4318" s="1" t="str">
        <f t="shared" si="841"/>
        <v/>
      </c>
      <c r="C4318" s="12">
        <f t="shared" si="842"/>
        <v>1</v>
      </c>
      <c r="D4318" s="1" t="str">
        <f t="shared" si="843"/>
        <v/>
      </c>
      <c r="E4318" s="1" t="str">
        <f t="shared" si="844"/>
        <v/>
      </c>
      <c r="H4318" s="1" t="str">
        <f>IF(ISBLANK(N4318),"",IF(SUM(AC4318:CO4318)=0,"other",INDEX(AC$6:CO$6,MATCH(1,AC4318:CO4318,0))))</f>
        <v/>
      </c>
      <c r="I4318" s="1" t="str" cm="1">
        <f t="array" ref="I4318">IF(ISBLANK(N4318),"",INDEX($AC$7:$CO$7,,MATCH(H4318,$AC$6:$CO$6,0)))</f>
        <v/>
      </c>
      <c r="L4318" s="1" t="str">
        <f t="shared" si="845"/>
        <v/>
      </c>
      <c r="M4318" s="1" t="str">
        <f t="shared" si="846"/>
        <v/>
      </c>
    </row>
    <row r="4319" spans="2:13" x14ac:dyDescent="0.2">
      <c r="B4319" s="1" t="str">
        <f t="shared" si="841"/>
        <v/>
      </c>
      <c r="C4319" s="12">
        <f t="shared" si="842"/>
        <v>1</v>
      </c>
      <c r="D4319" s="1" t="str">
        <f t="shared" si="843"/>
        <v/>
      </c>
      <c r="E4319" s="1" t="str">
        <f t="shared" si="844"/>
        <v/>
      </c>
      <c r="H4319" s="1" t="str">
        <f>IF(ISBLANK(N4319),"",IF(SUM(AC4319:CO4319)=0,"other",INDEX(AC$6:CO$6,MATCH(1,AC4319:CO4319,0))))</f>
        <v/>
      </c>
      <c r="I4319" s="1" t="str" cm="1">
        <f t="array" ref="I4319">IF(ISBLANK(N4319),"",INDEX($AC$7:$CO$7,,MATCH(H4319,$AC$6:$CO$6,0)))</f>
        <v/>
      </c>
      <c r="L4319" s="1" t="str">
        <f t="shared" si="845"/>
        <v/>
      </c>
      <c r="M4319" s="1" t="str">
        <f t="shared" si="846"/>
        <v/>
      </c>
    </row>
    <row r="4320" spans="2:13" x14ac:dyDescent="0.2">
      <c r="B4320" s="1" t="str">
        <f t="shared" si="841"/>
        <v/>
      </c>
      <c r="C4320" s="12">
        <f t="shared" si="842"/>
        <v>1</v>
      </c>
      <c r="D4320" s="1" t="str">
        <f t="shared" si="843"/>
        <v/>
      </c>
      <c r="E4320" s="1" t="str">
        <f t="shared" si="844"/>
        <v/>
      </c>
      <c r="H4320" s="1" t="str">
        <f>IF(ISBLANK(N4320),"",IF(SUM(AC4320:CO4320)=0,"other",INDEX(AC$6:CO$6,MATCH(1,AC4320:CO4320,0))))</f>
        <v/>
      </c>
      <c r="I4320" s="1" t="str" cm="1">
        <f t="array" ref="I4320">IF(ISBLANK(N4320),"",INDEX($AC$7:$CO$7,,MATCH(H4320,$AC$6:$CO$6,0)))</f>
        <v/>
      </c>
      <c r="L4320" s="1" t="str">
        <f t="shared" si="845"/>
        <v/>
      </c>
      <c r="M4320" s="1" t="str">
        <f t="shared" si="846"/>
        <v/>
      </c>
    </row>
    <row r="4321" spans="2:13" x14ac:dyDescent="0.2">
      <c r="B4321" s="1" t="str">
        <f t="shared" si="841"/>
        <v/>
      </c>
      <c r="C4321" s="12">
        <f t="shared" si="842"/>
        <v>1</v>
      </c>
      <c r="D4321" s="1" t="str">
        <f t="shared" si="843"/>
        <v/>
      </c>
      <c r="E4321" s="1" t="str">
        <f t="shared" si="844"/>
        <v/>
      </c>
      <c r="H4321" s="1" t="str">
        <f>IF(ISBLANK(N4321),"",IF(SUM(AC4321:CO4321)=0,"other",INDEX(AC$6:CO$6,MATCH(1,AC4321:CO4321,0))))</f>
        <v/>
      </c>
      <c r="I4321" s="1" t="str" cm="1">
        <f t="array" ref="I4321">IF(ISBLANK(N4321),"",INDEX($AC$7:$CO$7,,MATCH(H4321,$AC$6:$CO$6,0)))</f>
        <v/>
      </c>
      <c r="L4321" s="1" t="str">
        <f t="shared" si="845"/>
        <v/>
      </c>
      <c r="M4321" s="1" t="str">
        <f t="shared" si="846"/>
        <v/>
      </c>
    </row>
    <row r="4322" spans="2:13" x14ac:dyDescent="0.2">
      <c r="B4322" s="1" t="str">
        <f t="shared" si="841"/>
        <v/>
      </c>
      <c r="C4322" s="12">
        <f t="shared" si="842"/>
        <v>1</v>
      </c>
      <c r="D4322" s="1" t="str">
        <f t="shared" si="843"/>
        <v/>
      </c>
      <c r="E4322" s="1" t="str">
        <f t="shared" si="844"/>
        <v/>
      </c>
      <c r="H4322" s="1" t="str">
        <f>IF(ISBLANK(N4322),"",IF(SUM(AC4322:CO4322)=0,"other",INDEX(AC$6:CO$6,MATCH(1,AC4322:CO4322,0))))</f>
        <v/>
      </c>
      <c r="I4322" s="1" t="str" cm="1">
        <f t="array" ref="I4322">IF(ISBLANK(N4322),"",INDEX($AC$7:$CO$7,,MATCH(H4322,$AC$6:$CO$6,0)))</f>
        <v/>
      </c>
      <c r="L4322" s="1" t="str">
        <f t="shared" si="845"/>
        <v/>
      </c>
      <c r="M4322" s="1" t="str">
        <f t="shared" si="846"/>
        <v/>
      </c>
    </row>
    <row r="4323" spans="2:13" x14ac:dyDescent="0.2">
      <c r="B4323" s="1" t="str">
        <f t="shared" si="841"/>
        <v/>
      </c>
      <c r="C4323" s="12">
        <f t="shared" si="842"/>
        <v>1</v>
      </c>
      <c r="D4323" s="1" t="str">
        <f t="shared" si="843"/>
        <v/>
      </c>
      <c r="E4323" s="1" t="str">
        <f t="shared" si="844"/>
        <v/>
      </c>
      <c r="H4323" s="1" t="str">
        <f>IF(ISBLANK(N4323),"",IF(SUM(AC4323:CO4323)=0,"other",INDEX(AC$6:CO$6,MATCH(1,AC4323:CO4323,0))))</f>
        <v/>
      </c>
      <c r="I4323" s="1" t="str" cm="1">
        <f t="array" ref="I4323">IF(ISBLANK(N4323),"",INDEX($AC$7:$CO$7,,MATCH(H4323,$AC$6:$CO$6,0)))</f>
        <v/>
      </c>
      <c r="L4323" s="1" t="str">
        <f t="shared" si="845"/>
        <v/>
      </c>
      <c r="M4323" s="1" t="str">
        <f t="shared" si="846"/>
        <v/>
      </c>
    </row>
    <row r="4324" spans="2:13" x14ac:dyDescent="0.2">
      <c r="B4324" s="1" t="str">
        <f t="shared" si="841"/>
        <v/>
      </c>
      <c r="C4324" s="12">
        <f t="shared" si="842"/>
        <v>1</v>
      </c>
      <c r="D4324" s="1" t="str">
        <f t="shared" si="843"/>
        <v/>
      </c>
      <c r="E4324" s="1" t="str">
        <f t="shared" si="844"/>
        <v/>
      </c>
      <c r="H4324" s="1" t="str">
        <f>IF(ISBLANK(N4324),"",IF(SUM(AC4324:CO4324)=0,"other",INDEX(AC$6:CO$6,MATCH(1,AC4324:CO4324,0))))</f>
        <v/>
      </c>
      <c r="I4324" s="1" t="str" cm="1">
        <f t="array" ref="I4324">IF(ISBLANK(N4324),"",INDEX($AC$7:$CO$7,,MATCH(H4324,$AC$6:$CO$6,0)))</f>
        <v/>
      </c>
      <c r="L4324" s="1" t="str">
        <f t="shared" si="845"/>
        <v/>
      </c>
      <c r="M4324" s="1" t="str">
        <f t="shared" si="846"/>
        <v/>
      </c>
    </row>
    <row r="4325" spans="2:13" x14ac:dyDescent="0.2">
      <c r="B4325" s="1" t="str">
        <f t="shared" si="841"/>
        <v/>
      </c>
      <c r="C4325" s="12">
        <f t="shared" si="842"/>
        <v>1</v>
      </c>
      <c r="D4325" s="1" t="str">
        <f t="shared" si="843"/>
        <v/>
      </c>
      <c r="E4325" s="1" t="str">
        <f t="shared" si="844"/>
        <v/>
      </c>
      <c r="H4325" s="1" t="str">
        <f>IF(ISBLANK(N4325),"",IF(SUM(AC4325:CO4325)=0,"other",INDEX(AC$6:CO$6,MATCH(1,AC4325:CO4325,0))))</f>
        <v/>
      </c>
      <c r="I4325" s="1" t="str" cm="1">
        <f t="array" ref="I4325">IF(ISBLANK(N4325),"",INDEX($AC$7:$CO$7,,MATCH(H4325,$AC$6:$CO$6,0)))</f>
        <v/>
      </c>
      <c r="L4325" s="1" t="str">
        <f t="shared" si="845"/>
        <v/>
      </c>
      <c r="M4325" s="1" t="str">
        <f t="shared" si="846"/>
        <v/>
      </c>
    </row>
    <row r="4326" spans="2:13" x14ac:dyDescent="0.2">
      <c r="B4326" s="1" t="str">
        <f t="shared" si="841"/>
        <v/>
      </c>
      <c r="C4326" s="12">
        <f t="shared" si="842"/>
        <v>1</v>
      </c>
      <c r="D4326" s="1" t="str">
        <f t="shared" si="843"/>
        <v/>
      </c>
      <c r="E4326" s="1" t="str">
        <f t="shared" si="844"/>
        <v/>
      </c>
      <c r="H4326" s="1" t="str">
        <f>IF(ISBLANK(N4326),"",IF(SUM(AC4326:CO4326)=0,"other",INDEX(AC$6:CO$6,MATCH(1,AC4326:CO4326,0))))</f>
        <v/>
      </c>
      <c r="I4326" s="1" t="str" cm="1">
        <f t="array" ref="I4326">IF(ISBLANK(N4326),"",INDEX($AC$7:$CO$7,,MATCH(H4326,$AC$6:$CO$6,0)))</f>
        <v/>
      </c>
      <c r="L4326" s="1" t="str">
        <f t="shared" si="845"/>
        <v/>
      </c>
      <c r="M4326" s="1" t="str">
        <f t="shared" si="846"/>
        <v/>
      </c>
    </row>
    <row r="4327" spans="2:13" x14ac:dyDescent="0.2">
      <c r="B4327" s="1" t="str">
        <f t="shared" si="841"/>
        <v/>
      </c>
      <c r="C4327" s="12">
        <f t="shared" si="842"/>
        <v>1</v>
      </c>
      <c r="D4327" s="1" t="str">
        <f t="shared" si="843"/>
        <v/>
      </c>
      <c r="E4327" s="1" t="str">
        <f t="shared" si="844"/>
        <v/>
      </c>
      <c r="H4327" s="1" t="str">
        <f>IF(ISBLANK(N4327),"",IF(SUM(AC4327:CO4327)=0,"other",INDEX(AC$6:CO$6,MATCH(1,AC4327:CO4327,0))))</f>
        <v/>
      </c>
      <c r="I4327" s="1" t="str" cm="1">
        <f t="array" ref="I4327">IF(ISBLANK(N4327),"",INDEX($AC$7:$CO$7,,MATCH(H4327,$AC$6:$CO$6,0)))</f>
        <v/>
      </c>
      <c r="L4327" s="1" t="str">
        <f t="shared" si="845"/>
        <v/>
      </c>
      <c r="M4327" s="1" t="str">
        <f t="shared" si="846"/>
        <v/>
      </c>
    </row>
    <row r="4328" spans="2:13" x14ac:dyDescent="0.2">
      <c r="B4328" s="1" t="str">
        <f t="shared" si="841"/>
        <v/>
      </c>
      <c r="C4328" s="12">
        <f t="shared" si="842"/>
        <v>1</v>
      </c>
      <c r="D4328" s="1" t="str">
        <f t="shared" si="843"/>
        <v/>
      </c>
      <c r="E4328" s="1" t="str">
        <f t="shared" si="844"/>
        <v/>
      </c>
      <c r="H4328" s="1" t="str">
        <f>IF(ISBLANK(N4328),"",IF(SUM(AC4328:CO4328)=0,"other",INDEX(AC$6:CO$6,MATCH(1,AC4328:CO4328,0))))</f>
        <v/>
      </c>
      <c r="I4328" s="1" t="str" cm="1">
        <f t="array" ref="I4328">IF(ISBLANK(N4328),"",INDEX($AC$7:$CO$7,,MATCH(H4328,$AC$6:$CO$6,0)))</f>
        <v/>
      </c>
      <c r="L4328" s="1" t="str">
        <f t="shared" si="845"/>
        <v/>
      </c>
      <c r="M4328" s="1" t="str">
        <f t="shared" si="846"/>
        <v/>
      </c>
    </row>
    <row r="4329" spans="2:13" x14ac:dyDescent="0.2">
      <c r="B4329" s="1" t="str">
        <f t="shared" si="841"/>
        <v/>
      </c>
      <c r="C4329" s="12">
        <f t="shared" si="842"/>
        <v>1</v>
      </c>
      <c r="D4329" s="1" t="str">
        <f t="shared" si="843"/>
        <v/>
      </c>
      <c r="E4329" s="1" t="str">
        <f t="shared" si="844"/>
        <v/>
      </c>
      <c r="H4329" s="1" t="str">
        <f>IF(ISBLANK(N4329),"",IF(SUM(AC4329:CO4329)=0,"other",INDEX(AC$6:CO$6,MATCH(1,AC4329:CO4329,0))))</f>
        <v/>
      </c>
      <c r="I4329" s="1" t="str" cm="1">
        <f t="array" ref="I4329">IF(ISBLANK(N4329),"",INDEX($AC$7:$CO$7,,MATCH(H4329,$AC$6:$CO$6,0)))</f>
        <v/>
      </c>
      <c r="L4329" s="1" t="str">
        <f t="shared" si="845"/>
        <v/>
      </c>
      <c r="M4329" s="1" t="str">
        <f t="shared" si="846"/>
        <v/>
      </c>
    </row>
    <row r="4330" spans="2:13" x14ac:dyDescent="0.2">
      <c r="B4330" s="1" t="str">
        <f t="shared" si="841"/>
        <v/>
      </c>
      <c r="C4330" s="12">
        <f t="shared" si="842"/>
        <v>1</v>
      </c>
      <c r="D4330" s="1" t="str">
        <f t="shared" si="843"/>
        <v/>
      </c>
      <c r="E4330" s="1" t="str">
        <f t="shared" si="844"/>
        <v/>
      </c>
      <c r="H4330" s="1" t="str">
        <f>IF(ISBLANK(N4330),"",IF(SUM(AC4330:CO4330)=0,"other",INDEX(AC$6:CO$6,MATCH(1,AC4330:CO4330,0))))</f>
        <v/>
      </c>
      <c r="I4330" s="1" t="str" cm="1">
        <f t="array" ref="I4330">IF(ISBLANK(N4330),"",INDEX($AC$7:$CO$7,,MATCH(H4330,$AC$6:$CO$6,0)))</f>
        <v/>
      </c>
      <c r="L4330" s="1" t="str">
        <f t="shared" si="845"/>
        <v/>
      </c>
      <c r="M4330" s="1" t="str">
        <f t="shared" si="846"/>
        <v/>
      </c>
    </row>
    <row r="4331" spans="2:13" x14ac:dyDescent="0.2">
      <c r="B4331" s="1" t="str">
        <f t="shared" si="841"/>
        <v/>
      </c>
      <c r="C4331" s="12">
        <f t="shared" si="842"/>
        <v>1</v>
      </c>
      <c r="D4331" s="1" t="str">
        <f t="shared" si="843"/>
        <v/>
      </c>
      <c r="E4331" s="1" t="str">
        <f t="shared" si="844"/>
        <v/>
      </c>
      <c r="H4331" s="1" t="str">
        <f>IF(ISBLANK(N4331),"",IF(SUM(AC4331:CO4331)=0,"other",INDEX(AC$6:CO$6,MATCH(1,AC4331:CO4331,0))))</f>
        <v/>
      </c>
      <c r="I4331" s="1" t="str" cm="1">
        <f t="array" ref="I4331">IF(ISBLANK(N4331),"",INDEX($AC$7:$CO$7,,MATCH(H4331,$AC$6:$CO$6,0)))</f>
        <v/>
      </c>
      <c r="L4331" s="1" t="str">
        <f t="shared" si="845"/>
        <v/>
      </c>
      <c r="M4331" s="1" t="str">
        <f t="shared" si="846"/>
        <v/>
      </c>
    </row>
    <row r="4332" spans="2:13" x14ac:dyDescent="0.2">
      <c r="B4332" s="1" t="str">
        <f t="shared" si="841"/>
        <v/>
      </c>
      <c r="C4332" s="12">
        <f t="shared" si="842"/>
        <v>1</v>
      </c>
      <c r="D4332" s="1" t="str">
        <f t="shared" si="843"/>
        <v/>
      </c>
      <c r="E4332" s="1" t="str">
        <f t="shared" si="844"/>
        <v/>
      </c>
      <c r="H4332" s="1" t="str">
        <f>IF(ISBLANK(N4332),"",IF(SUM(AC4332:CO4332)=0,"other",INDEX(AC$6:CO$6,MATCH(1,AC4332:CO4332,0))))</f>
        <v/>
      </c>
      <c r="I4332" s="1" t="str" cm="1">
        <f t="array" ref="I4332">IF(ISBLANK(N4332),"",INDEX($AC$7:$CO$7,,MATCH(H4332,$AC$6:$CO$6,0)))</f>
        <v/>
      </c>
      <c r="L4332" s="1" t="str">
        <f t="shared" si="845"/>
        <v/>
      </c>
      <c r="M4332" s="1" t="str">
        <f t="shared" si="846"/>
        <v/>
      </c>
    </row>
    <row r="4333" spans="2:13" x14ac:dyDescent="0.2">
      <c r="B4333" s="1" t="str">
        <f t="shared" si="841"/>
        <v/>
      </c>
      <c r="C4333" s="12">
        <f t="shared" si="842"/>
        <v>1</v>
      </c>
      <c r="D4333" s="1" t="str">
        <f t="shared" si="843"/>
        <v/>
      </c>
      <c r="E4333" s="1" t="str">
        <f t="shared" si="844"/>
        <v/>
      </c>
      <c r="H4333" s="1" t="str">
        <f>IF(ISBLANK(N4333),"",IF(SUM(AC4333:CO4333)=0,"other",INDEX(AC$6:CO$6,MATCH(1,AC4333:CO4333,0))))</f>
        <v/>
      </c>
      <c r="I4333" s="1" t="str" cm="1">
        <f t="array" ref="I4333">IF(ISBLANK(N4333),"",INDEX($AC$7:$CO$7,,MATCH(H4333,$AC$6:$CO$6,0)))</f>
        <v/>
      </c>
      <c r="L4333" s="1" t="str">
        <f t="shared" si="845"/>
        <v/>
      </c>
      <c r="M4333" s="1" t="str">
        <f t="shared" si="846"/>
        <v/>
      </c>
    </row>
    <row r="4334" spans="2:13" x14ac:dyDescent="0.2">
      <c r="B4334" s="1" t="str">
        <f t="shared" si="841"/>
        <v/>
      </c>
      <c r="C4334" s="12">
        <f t="shared" si="842"/>
        <v>1</v>
      </c>
      <c r="D4334" s="1" t="str">
        <f t="shared" si="843"/>
        <v/>
      </c>
      <c r="E4334" s="1" t="str">
        <f t="shared" si="844"/>
        <v/>
      </c>
      <c r="H4334" s="1" t="str">
        <f>IF(ISBLANK(N4334),"",IF(SUM(AC4334:CO4334)=0,"other",INDEX(AC$6:CO$6,MATCH(1,AC4334:CO4334,0))))</f>
        <v/>
      </c>
      <c r="I4334" s="1" t="str" cm="1">
        <f t="array" ref="I4334">IF(ISBLANK(N4334),"",INDEX($AC$7:$CO$7,,MATCH(H4334,$AC$6:$CO$6,0)))</f>
        <v/>
      </c>
      <c r="L4334" s="1" t="str">
        <f t="shared" si="845"/>
        <v/>
      </c>
      <c r="M4334" s="1" t="str">
        <f t="shared" si="846"/>
        <v/>
      </c>
    </row>
    <row r="4335" spans="2:13" x14ac:dyDescent="0.2">
      <c r="B4335" s="1" t="str">
        <f t="shared" si="841"/>
        <v/>
      </c>
      <c r="C4335" s="12">
        <f t="shared" si="842"/>
        <v>1</v>
      </c>
      <c r="D4335" s="1" t="str">
        <f t="shared" si="843"/>
        <v/>
      </c>
      <c r="E4335" s="1" t="str">
        <f t="shared" si="844"/>
        <v/>
      </c>
      <c r="H4335" s="1" t="str">
        <f>IF(ISBLANK(N4335),"",IF(SUM(AC4335:CO4335)=0,"other",INDEX(AC$6:CO$6,MATCH(1,AC4335:CO4335,0))))</f>
        <v/>
      </c>
      <c r="I4335" s="1" t="str" cm="1">
        <f t="array" ref="I4335">IF(ISBLANK(N4335),"",INDEX($AC$7:$CO$7,,MATCH(H4335,$AC$6:$CO$6,0)))</f>
        <v/>
      </c>
      <c r="L4335" s="1" t="str">
        <f t="shared" si="845"/>
        <v/>
      </c>
      <c r="M4335" s="1" t="str">
        <f t="shared" si="846"/>
        <v/>
      </c>
    </row>
    <row r="4336" spans="2:13" x14ac:dyDescent="0.2">
      <c r="B4336" s="1" t="str">
        <f t="shared" si="841"/>
        <v/>
      </c>
      <c r="C4336" s="12">
        <f t="shared" si="842"/>
        <v>1</v>
      </c>
      <c r="D4336" s="1" t="str">
        <f t="shared" si="843"/>
        <v/>
      </c>
      <c r="E4336" s="1" t="str">
        <f t="shared" si="844"/>
        <v/>
      </c>
      <c r="H4336" s="1" t="str">
        <f>IF(ISBLANK(N4336),"",IF(SUM(AC4336:CO4336)=0,"other",INDEX(AC$6:CO$6,MATCH(1,AC4336:CO4336,0))))</f>
        <v/>
      </c>
      <c r="I4336" s="1" t="str" cm="1">
        <f t="array" ref="I4336">IF(ISBLANK(N4336),"",INDEX($AC$7:$CO$7,,MATCH(H4336,$AC$6:$CO$6,0)))</f>
        <v/>
      </c>
      <c r="L4336" s="1" t="str">
        <f t="shared" si="845"/>
        <v/>
      </c>
      <c r="M4336" s="1" t="str">
        <f t="shared" si="846"/>
        <v/>
      </c>
    </row>
    <row r="4337" spans="2:13" x14ac:dyDescent="0.2">
      <c r="B4337" s="1" t="str">
        <f t="shared" si="841"/>
        <v/>
      </c>
      <c r="C4337" s="12">
        <f t="shared" si="842"/>
        <v>1</v>
      </c>
      <c r="D4337" s="1" t="str">
        <f t="shared" si="843"/>
        <v/>
      </c>
      <c r="E4337" s="1" t="str">
        <f t="shared" si="844"/>
        <v/>
      </c>
      <c r="H4337" s="1" t="str">
        <f>IF(ISBLANK(N4337),"",IF(SUM(AC4337:CO4337)=0,"other",INDEX(AC$6:CO$6,MATCH(1,AC4337:CO4337,0))))</f>
        <v/>
      </c>
      <c r="I4337" s="1" t="str" cm="1">
        <f t="array" ref="I4337">IF(ISBLANK(N4337),"",INDEX($AC$7:$CO$7,,MATCH(H4337,$AC$6:$CO$6,0)))</f>
        <v/>
      </c>
      <c r="L4337" s="1" t="str">
        <f t="shared" si="845"/>
        <v/>
      </c>
      <c r="M4337" s="1" t="str">
        <f t="shared" si="846"/>
        <v/>
      </c>
    </row>
    <row r="4338" spans="2:13" x14ac:dyDescent="0.2">
      <c r="B4338" s="1" t="str">
        <f t="shared" si="841"/>
        <v/>
      </c>
      <c r="C4338" s="12">
        <f t="shared" si="842"/>
        <v>1</v>
      </c>
      <c r="D4338" s="1" t="str">
        <f t="shared" si="843"/>
        <v/>
      </c>
      <c r="E4338" s="1" t="str">
        <f t="shared" si="844"/>
        <v/>
      </c>
      <c r="H4338" s="1" t="str">
        <f>IF(ISBLANK(N4338),"",IF(SUM(AC4338:CO4338)=0,"other",INDEX(AC$6:CO$6,MATCH(1,AC4338:CO4338,0))))</f>
        <v/>
      </c>
      <c r="I4338" s="1" t="str" cm="1">
        <f t="array" ref="I4338">IF(ISBLANK(N4338),"",INDEX($AC$7:$CO$7,,MATCH(H4338,$AC$6:$CO$6,0)))</f>
        <v/>
      </c>
      <c r="L4338" s="1" t="str">
        <f t="shared" si="845"/>
        <v/>
      </c>
      <c r="M4338" s="1" t="str">
        <f t="shared" si="846"/>
        <v/>
      </c>
    </row>
    <row r="4339" spans="2:13" x14ac:dyDescent="0.2">
      <c r="B4339" s="1" t="str">
        <f t="shared" si="841"/>
        <v/>
      </c>
      <c r="C4339" s="12">
        <f t="shared" si="842"/>
        <v>1</v>
      </c>
      <c r="D4339" s="1" t="str">
        <f t="shared" si="843"/>
        <v/>
      </c>
      <c r="E4339" s="1" t="str">
        <f t="shared" si="844"/>
        <v/>
      </c>
      <c r="H4339" s="1" t="str">
        <f>IF(ISBLANK(N4339),"",IF(SUM(AC4339:CO4339)=0,"other",INDEX(AC$6:CO$6,MATCH(1,AC4339:CO4339,0))))</f>
        <v/>
      </c>
      <c r="I4339" s="1" t="str" cm="1">
        <f t="array" ref="I4339">IF(ISBLANK(N4339),"",INDEX($AC$7:$CO$7,,MATCH(H4339,$AC$6:$CO$6,0)))</f>
        <v/>
      </c>
      <c r="L4339" s="1" t="str">
        <f t="shared" si="845"/>
        <v/>
      </c>
      <c r="M4339" s="1" t="str">
        <f t="shared" si="846"/>
        <v/>
      </c>
    </row>
    <row r="4340" spans="2:13" x14ac:dyDescent="0.2">
      <c r="B4340" s="1" t="str">
        <f t="shared" si="841"/>
        <v/>
      </c>
      <c r="C4340" s="12">
        <f t="shared" si="842"/>
        <v>1</v>
      </c>
      <c r="D4340" s="1" t="str">
        <f t="shared" si="843"/>
        <v/>
      </c>
      <c r="E4340" s="1" t="str">
        <f t="shared" si="844"/>
        <v/>
      </c>
      <c r="H4340" s="1" t="str">
        <f>IF(ISBLANK(N4340),"",IF(SUM(AC4340:CO4340)=0,"other",INDEX(AC$6:CO$6,MATCH(1,AC4340:CO4340,0))))</f>
        <v/>
      </c>
      <c r="I4340" s="1" t="str" cm="1">
        <f t="array" ref="I4340">IF(ISBLANK(N4340),"",INDEX($AC$7:$CO$7,,MATCH(H4340,$AC$6:$CO$6,0)))</f>
        <v/>
      </c>
      <c r="L4340" s="1" t="str">
        <f t="shared" si="845"/>
        <v/>
      </c>
      <c r="M4340" s="1" t="str">
        <f t="shared" si="846"/>
        <v/>
      </c>
    </row>
    <row r="4341" spans="2:13" x14ac:dyDescent="0.2">
      <c r="B4341" s="1" t="str">
        <f t="shared" si="841"/>
        <v/>
      </c>
      <c r="C4341" s="12">
        <f t="shared" si="842"/>
        <v>1</v>
      </c>
      <c r="D4341" s="1" t="str">
        <f t="shared" si="843"/>
        <v/>
      </c>
      <c r="E4341" s="1" t="str">
        <f t="shared" si="844"/>
        <v/>
      </c>
      <c r="H4341" s="1" t="str">
        <f>IF(ISBLANK(N4341),"",IF(SUM(AC4341:CO4341)=0,"other",INDEX(AC$6:CO$6,MATCH(1,AC4341:CO4341,0))))</f>
        <v/>
      </c>
      <c r="I4341" s="1" t="str" cm="1">
        <f t="array" ref="I4341">IF(ISBLANK(N4341),"",INDEX($AC$7:$CO$7,,MATCH(H4341,$AC$6:$CO$6,0)))</f>
        <v/>
      </c>
      <c r="L4341" s="1" t="str">
        <f t="shared" si="845"/>
        <v/>
      </c>
      <c r="M4341" s="1" t="str">
        <f t="shared" si="846"/>
        <v/>
      </c>
    </row>
    <row r="4342" spans="2:13" x14ac:dyDescent="0.2">
      <c r="B4342" s="1" t="str">
        <f t="shared" si="841"/>
        <v/>
      </c>
      <c r="C4342" s="12">
        <f t="shared" si="842"/>
        <v>1</v>
      </c>
      <c r="D4342" s="1" t="str">
        <f t="shared" si="843"/>
        <v/>
      </c>
      <c r="E4342" s="1" t="str">
        <f t="shared" si="844"/>
        <v/>
      </c>
      <c r="H4342" s="1" t="str">
        <f>IF(ISBLANK(N4342),"",IF(SUM(AC4342:CO4342)=0,"other",INDEX(AC$6:CO$6,MATCH(1,AC4342:CO4342,0))))</f>
        <v/>
      </c>
      <c r="I4342" s="1" t="str" cm="1">
        <f t="array" ref="I4342">IF(ISBLANK(N4342),"",INDEX($AC$7:$CO$7,,MATCH(H4342,$AC$6:$CO$6,0)))</f>
        <v/>
      </c>
      <c r="L4342" s="1" t="str">
        <f t="shared" si="845"/>
        <v/>
      </c>
      <c r="M4342" s="1" t="str">
        <f t="shared" si="846"/>
        <v/>
      </c>
    </row>
    <row r="4343" spans="2:13" x14ac:dyDescent="0.2">
      <c r="B4343" s="1" t="str">
        <f t="shared" si="841"/>
        <v/>
      </c>
      <c r="C4343" s="12">
        <f t="shared" si="842"/>
        <v>1</v>
      </c>
      <c r="D4343" s="1" t="str">
        <f t="shared" si="843"/>
        <v/>
      </c>
      <c r="E4343" s="1" t="str">
        <f t="shared" si="844"/>
        <v/>
      </c>
      <c r="H4343" s="1" t="str">
        <f>IF(ISBLANK(N4343),"",IF(SUM(AC4343:CO4343)=0,"other",INDEX(AC$6:CO$6,MATCH(1,AC4343:CO4343,0))))</f>
        <v/>
      </c>
      <c r="I4343" s="1" t="str" cm="1">
        <f t="array" ref="I4343">IF(ISBLANK(N4343),"",INDEX($AC$7:$CO$7,,MATCH(H4343,$AC$6:$CO$6,0)))</f>
        <v/>
      </c>
      <c r="L4343" s="1" t="str">
        <f t="shared" si="845"/>
        <v/>
      </c>
      <c r="M4343" s="1" t="str">
        <f t="shared" si="846"/>
        <v/>
      </c>
    </row>
    <row r="4344" spans="2:13" x14ac:dyDescent="0.2">
      <c r="B4344" s="1" t="str">
        <f t="shared" si="841"/>
        <v/>
      </c>
      <c r="C4344" s="12">
        <f t="shared" si="842"/>
        <v>1</v>
      </c>
      <c r="D4344" s="1" t="str">
        <f t="shared" si="843"/>
        <v/>
      </c>
      <c r="E4344" s="1" t="str">
        <f t="shared" si="844"/>
        <v/>
      </c>
      <c r="H4344" s="1" t="str">
        <f>IF(ISBLANK(N4344),"",IF(SUM(AC4344:CO4344)=0,"other",INDEX(AC$6:CO$6,MATCH(1,AC4344:CO4344,0))))</f>
        <v/>
      </c>
      <c r="I4344" s="1" t="str" cm="1">
        <f t="array" ref="I4344">IF(ISBLANK(N4344),"",INDEX($AC$7:$CO$7,,MATCH(H4344,$AC$6:$CO$6,0)))</f>
        <v/>
      </c>
      <c r="L4344" s="1" t="str">
        <f t="shared" si="845"/>
        <v/>
      </c>
      <c r="M4344" s="1" t="str">
        <f t="shared" si="846"/>
        <v/>
      </c>
    </row>
    <row r="4345" spans="2:13" x14ac:dyDescent="0.2">
      <c r="B4345" s="1" t="str">
        <f t="shared" si="841"/>
        <v/>
      </c>
      <c r="C4345" s="12">
        <f t="shared" si="842"/>
        <v>1</v>
      </c>
      <c r="D4345" s="1" t="str">
        <f t="shared" si="843"/>
        <v/>
      </c>
      <c r="E4345" s="1" t="str">
        <f t="shared" si="844"/>
        <v/>
      </c>
      <c r="H4345" s="1" t="str">
        <f>IF(ISBLANK(N4345),"",IF(SUM(AC4345:CO4345)=0,"other",INDEX(AC$6:CO$6,MATCH(1,AC4345:CO4345,0))))</f>
        <v/>
      </c>
      <c r="I4345" s="1" t="str" cm="1">
        <f t="array" ref="I4345">IF(ISBLANK(N4345),"",INDEX($AC$7:$CO$7,,MATCH(H4345,$AC$6:$CO$6,0)))</f>
        <v/>
      </c>
      <c r="L4345" s="1" t="str">
        <f t="shared" si="845"/>
        <v/>
      </c>
      <c r="M4345" s="1" t="str">
        <f t="shared" si="846"/>
        <v/>
      </c>
    </row>
    <row r="4346" spans="2:13" x14ac:dyDescent="0.2">
      <c r="B4346" s="1" t="str">
        <f t="shared" si="841"/>
        <v/>
      </c>
      <c r="C4346" s="12">
        <f t="shared" si="842"/>
        <v>1</v>
      </c>
      <c r="D4346" s="1" t="str">
        <f t="shared" si="843"/>
        <v/>
      </c>
      <c r="E4346" s="1" t="str">
        <f t="shared" si="844"/>
        <v/>
      </c>
      <c r="H4346" s="1" t="str">
        <f>IF(ISBLANK(N4346),"",IF(SUM(AC4346:CO4346)=0,"other",INDEX(AC$6:CO$6,MATCH(1,AC4346:CO4346,0))))</f>
        <v/>
      </c>
      <c r="I4346" s="1" t="str" cm="1">
        <f t="array" ref="I4346">IF(ISBLANK(N4346),"",INDEX($AC$7:$CO$7,,MATCH(H4346,$AC$6:$CO$6,0)))</f>
        <v/>
      </c>
      <c r="L4346" s="1" t="str">
        <f t="shared" si="845"/>
        <v/>
      </c>
      <c r="M4346" s="1" t="str">
        <f t="shared" si="846"/>
        <v/>
      </c>
    </row>
    <row r="4347" spans="2:13" x14ac:dyDescent="0.2">
      <c r="B4347" s="1" t="str">
        <f t="shared" si="841"/>
        <v/>
      </c>
      <c r="C4347" s="12">
        <f t="shared" si="842"/>
        <v>1</v>
      </c>
      <c r="D4347" s="1" t="str">
        <f t="shared" si="843"/>
        <v/>
      </c>
      <c r="E4347" s="1" t="str">
        <f t="shared" si="844"/>
        <v/>
      </c>
      <c r="H4347" s="1" t="str">
        <f>IF(ISBLANK(N4347),"",IF(SUM(AC4347:CO4347)=0,"other",INDEX(AC$6:CO$6,MATCH(1,AC4347:CO4347,0))))</f>
        <v/>
      </c>
      <c r="I4347" s="1" t="str" cm="1">
        <f t="array" ref="I4347">IF(ISBLANK(N4347),"",INDEX($AC$7:$CO$7,,MATCH(H4347,$AC$6:$CO$6,0)))</f>
        <v/>
      </c>
      <c r="L4347" s="1" t="str">
        <f t="shared" si="845"/>
        <v/>
      </c>
      <c r="M4347" s="1" t="str">
        <f t="shared" si="846"/>
        <v/>
      </c>
    </row>
    <row r="4348" spans="2:13" x14ac:dyDescent="0.2">
      <c r="B4348" s="1" t="str">
        <f t="shared" si="841"/>
        <v/>
      </c>
      <c r="C4348" s="12">
        <f t="shared" si="842"/>
        <v>1</v>
      </c>
      <c r="D4348" s="1" t="str">
        <f t="shared" si="843"/>
        <v/>
      </c>
      <c r="E4348" s="1" t="str">
        <f t="shared" si="844"/>
        <v/>
      </c>
      <c r="H4348" s="1" t="str">
        <f>IF(ISBLANK(N4348),"",IF(SUM(AC4348:CO4348)=0,"other",INDEX(AC$6:CO$6,MATCH(1,AC4348:CO4348,0))))</f>
        <v/>
      </c>
      <c r="I4348" s="1" t="str" cm="1">
        <f t="array" ref="I4348">IF(ISBLANK(N4348),"",INDEX($AC$7:$CO$7,,MATCH(H4348,$AC$6:$CO$6,0)))</f>
        <v/>
      </c>
      <c r="L4348" s="1" t="str">
        <f t="shared" si="845"/>
        <v/>
      </c>
      <c r="M4348" s="1" t="str">
        <f t="shared" si="846"/>
        <v/>
      </c>
    </row>
    <row r="4349" spans="2:13" x14ac:dyDescent="0.2">
      <c r="B4349" s="1" t="str">
        <f t="shared" si="841"/>
        <v/>
      </c>
      <c r="C4349" s="12">
        <f t="shared" si="842"/>
        <v>1</v>
      </c>
      <c r="D4349" s="1" t="str">
        <f t="shared" si="843"/>
        <v/>
      </c>
      <c r="E4349" s="1" t="str">
        <f t="shared" si="844"/>
        <v/>
      </c>
      <c r="H4349" s="1" t="str">
        <f>IF(ISBLANK(N4349),"",IF(SUM(AC4349:CO4349)=0,"other",INDEX(AC$6:CO$6,MATCH(1,AC4349:CO4349,0))))</f>
        <v/>
      </c>
      <c r="I4349" s="1" t="str" cm="1">
        <f t="array" ref="I4349">IF(ISBLANK(N4349),"",INDEX($AC$7:$CO$7,,MATCH(H4349,$AC$6:$CO$6,0)))</f>
        <v/>
      </c>
      <c r="L4349" s="1" t="str">
        <f t="shared" si="845"/>
        <v/>
      </c>
      <c r="M4349" s="1" t="str">
        <f t="shared" si="846"/>
        <v/>
      </c>
    </row>
    <row r="4350" spans="2:13" x14ac:dyDescent="0.2">
      <c r="B4350" s="1" t="str">
        <f t="shared" si="841"/>
        <v/>
      </c>
      <c r="C4350" s="12">
        <f t="shared" si="842"/>
        <v>1</v>
      </c>
      <c r="D4350" s="1" t="str">
        <f t="shared" si="843"/>
        <v/>
      </c>
      <c r="E4350" s="1" t="str">
        <f t="shared" si="844"/>
        <v/>
      </c>
      <c r="H4350" s="1" t="str">
        <f>IF(ISBLANK(N4350),"",IF(SUM(AC4350:CO4350)=0,"other",INDEX(AC$6:CO$6,MATCH(1,AC4350:CO4350,0))))</f>
        <v/>
      </c>
      <c r="I4350" s="1" t="str" cm="1">
        <f t="array" ref="I4350">IF(ISBLANK(N4350),"",INDEX($AC$7:$CO$7,,MATCH(H4350,$AC$6:$CO$6,0)))</f>
        <v/>
      </c>
      <c r="L4350" s="1" t="str">
        <f t="shared" si="845"/>
        <v/>
      </c>
      <c r="M4350" s="1" t="str">
        <f t="shared" si="846"/>
        <v/>
      </c>
    </row>
    <row r="4351" spans="2:13" x14ac:dyDescent="0.2">
      <c r="B4351" s="1" t="str">
        <f t="shared" si="841"/>
        <v/>
      </c>
      <c r="C4351" s="12">
        <f t="shared" si="842"/>
        <v>1</v>
      </c>
      <c r="D4351" s="1" t="str">
        <f t="shared" si="843"/>
        <v/>
      </c>
      <c r="E4351" s="1" t="str">
        <f t="shared" si="844"/>
        <v/>
      </c>
      <c r="H4351" s="1" t="str">
        <f>IF(ISBLANK(N4351),"",IF(SUM(AC4351:CO4351)=0,"other",INDEX(AC$6:CO$6,MATCH(1,AC4351:CO4351,0))))</f>
        <v/>
      </c>
      <c r="I4351" s="1" t="str" cm="1">
        <f t="array" ref="I4351">IF(ISBLANK(N4351),"",INDEX($AC$7:$CO$7,,MATCH(H4351,$AC$6:$CO$6,0)))</f>
        <v/>
      </c>
      <c r="L4351" s="1" t="str">
        <f t="shared" si="845"/>
        <v/>
      </c>
      <c r="M4351" s="1" t="str">
        <f t="shared" si="846"/>
        <v/>
      </c>
    </row>
    <row r="4352" spans="2:13" x14ac:dyDescent="0.2">
      <c r="B4352" s="1" t="str">
        <f t="shared" si="841"/>
        <v/>
      </c>
      <c r="C4352" s="12">
        <f t="shared" si="842"/>
        <v>1</v>
      </c>
      <c r="D4352" s="1" t="str">
        <f t="shared" si="843"/>
        <v/>
      </c>
      <c r="E4352" s="1" t="str">
        <f t="shared" si="844"/>
        <v/>
      </c>
      <c r="H4352" s="1" t="str">
        <f>IF(ISBLANK(N4352),"",IF(SUM(AC4352:CO4352)=0,"other",INDEX(AC$6:CO$6,MATCH(1,AC4352:CO4352,0))))</f>
        <v/>
      </c>
      <c r="I4352" s="1" t="str" cm="1">
        <f t="array" ref="I4352">IF(ISBLANK(N4352),"",INDEX($AC$7:$CO$7,,MATCH(H4352,$AC$6:$CO$6,0)))</f>
        <v/>
      </c>
      <c r="L4352" s="1" t="str">
        <f t="shared" si="845"/>
        <v/>
      </c>
      <c r="M4352" s="1" t="str">
        <f t="shared" si="846"/>
        <v/>
      </c>
    </row>
    <row r="4353" spans="2:13" x14ac:dyDescent="0.2">
      <c r="B4353" s="1" t="str">
        <f t="shared" si="841"/>
        <v/>
      </c>
      <c r="C4353" s="12">
        <f t="shared" si="842"/>
        <v>1</v>
      </c>
      <c r="D4353" s="1" t="str">
        <f t="shared" si="843"/>
        <v/>
      </c>
      <c r="E4353" s="1" t="str">
        <f t="shared" si="844"/>
        <v/>
      </c>
      <c r="H4353" s="1" t="str">
        <f>IF(ISBLANK(N4353),"",IF(SUM(AC4353:CO4353)=0,"other",INDEX(AC$6:CO$6,MATCH(1,AC4353:CO4353,0))))</f>
        <v/>
      </c>
      <c r="I4353" s="1" t="str" cm="1">
        <f t="array" ref="I4353">IF(ISBLANK(N4353),"",INDEX($AC$7:$CO$7,,MATCH(H4353,$AC$6:$CO$6,0)))</f>
        <v/>
      </c>
      <c r="L4353" s="1" t="str">
        <f t="shared" si="845"/>
        <v/>
      </c>
      <c r="M4353" s="1" t="str">
        <f t="shared" si="846"/>
        <v/>
      </c>
    </row>
    <row r="4354" spans="2:13" x14ac:dyDescent="0.2">
      <c r="B4354" s="1" t="str">
        <f t="shared" si="841"/>
        <v/>
      </c>
      <c r="C4354" s="12">
        <f t="shared" si="842"/>
        <v>1</v>
      </c>
      <c r="D4354" s="1" t="str">
        <f t="shared" si="843"/>
        <v/>
      </c>
      <c r="E4354" s="1" t="str">
        <f t="shared" si="844"/>
        <v/>
      </c>
      <c r="H4354" s="1" t="str">
        <f>IF(ISBLANK(N4354),"",IF(SUM(AC4354:CO4354)=0,"other",INDEX(AC$6:CO$6,MATCH(1,AC4354:CO4354,0))))</f>
        <v/>
      </c>
      <c r="I4354" s="1" t="str" cm="1">
        <f t="array" ref="I4354">IF(ISBLANK(N4354),"",INDEX($AC$7:$CO$7,,MATCH(H4354,$AC$6:$CO$6,0)))</f>
        <v/>
      </c>
      <c r="L4354" s="1" t="str">
        <f t="shared" si="845"/>
        <v/>
      </c>
      <c r="M4354" s="1" t="str">
        <f t="shared" si="846"/>
        <v/>
      </c>
    </row>
    <row r="4355" spans="2:13" x14ac:dyDescent="0.2">
      <c r="B4355" s="1" t="str">
        <f t="shared" si="841"/>
        <v/>
      </c>
      <c r="C4355" s="12">
        <f t="shared" si="842"/>
        <v>1</v>
      </c>
      <c r="D4355" s="1" t="str">
        <f t="shared" si="843"/>
        <v/>
      </c>
      <c r="E4355" s="1" t="str">
        <f t="shared" si="844"/>
        <v/>
      </c>
      <c r="H4355" s="1" t="str">
        <f>IF(ISBLANK(N4355),"",IF(SUM(AC4355:CO4355)=0,"other",INDEX(AC$6:CO$6,MATCH(1,AC4355:CO4355,0))))</f>
        <v/>
      </c>
      <c r="I4355" s="1" t="str" cm="1">
        <f t="array" ref="I4355">IF(ISBLANK(N4355),"",INDEX($AC$7:$CO$7,,MATCH(H4355,$AC$6:$CO$6,0)))</f>
        <v/>
      </c>
      <c r="L4355" s="1" t="str">
        <f t="shared" si="845"/>
        <v/>
      </c>
      <c r="M4355" s="1" t="str">
        <f t="shared" si="846"/>
        <v/>
      </c>
    </row>
    <row r="4356" spans="2:13" x14ac:dyDescent="0.2">
      <c r="B4356" s="1" t="str">
        <f t="shared" si="841"/>
        <v/>
      </c>
      <c r="C4356" s="12">
        <f t="shared" si="842"/>
        <v>1</v>
      </c>
      <c r="D4356" s="1" t="str">
        <f t="shared" si="843"/>
        <v/>
      </c>
      <c r="E4356" s="1" t="str">
        <f t="shared" si="844"/>
        <v/>
      </c>
      <c r="H4356" s="1" t="str">
        <f>IF(ISBLANK(N4356),"",IF(SUM(AC4356:CO4356)=0,"other",INDEX(AC$6:CO$6,MATCH(1,AC4356:CO4356,0))))</f>
        <v/>
      </c>
      <c r="I4356" s="1" t="str" cm="1">
        <f t="array" ref="I4356">IF(ISBLANK(N4356),"",INDEX($AC$7:$CO$7,,MATCH(H4356,$AC$6:$CO$6,0)))</f>
        <v/>
      </c>
      <c r="L4356" s="1" t="str">
        <f t="shared" si="845"/>
        <v/>
      </c>
      <c r="M4356" s="1" t="str">
        <f t="shared" si="846"/>
        <v/>
      </c>
    </row>
    <row r="4357" spans="2:13" x14ac:dyDescent="0.2">
      <c r="B4357" s="1" t="str">
        <f t="shared" si="841"/>
        <v/>
      </c>
      <c r="C4357" s="12">
        <f t="shared" si="842"/>
        <v>1</v>
      </c>
      <c r="D4357" s="1" t="str">
        <f t="shared" si="843"/>
        <v/>
      </c>
      <c r="E4357" s="1" t="str">
        <f t="shared" si="844"/>
        <v/>
      </c>
      <c r="H4357" s="1" t="str">
        <f>IF(ISBLANK(N4357),"",IF(SUM(AC4357:CO4357)=0,"other",INDEX(AC$6:CO$6,MATCH(1,AC4357:CO4357,0))))</f>
        <v/>
      </c>
      <c r="I4357" s="1" t="str" cm="1">
        <f t="array" ref="I4357">IF(ISBLANK(N4357),"",INDEX($AC$7:$CO$7,,MATCH(H4357,$AC$6:$CO$6,0)))</f>
        <v/>
      </c>
      <c r="L4357" s="1" t="str">
        <f t="shared" si="845"/>
        <v/>
      </c>
      <c r="M4357" s="1" t="str">
        <f t="shared" si="846"/>
        <v/>
      </c>
    </row>
    <row r="4358" spans="2:13" x14ac:dyDescent="0.2">
      <c r="B4358" s="1" t="str">
        <f t="shared" si="841"/>
        <v/>
      </c>
      <c r="C4358" s="12">
        <f t="shared" si="842"/>
        <v>1</v>
      </c>
      <c r="D4358" s="1" t="str">
        <f t="shared" si="843"/>
        <v/>
      </c>
      <c r="E4358" s="1" t="str">
        <f t="shared" si="844"/>
        <v/>
      </c>
      <c r="H4358" s="1" t="str">
        <f>IF(ISBLANK(N4358),"",IF(SUM(AC4358:CO4358)=0,"other",INDEX(AC$6:CO$6,MATCH(1,AC4358:CO4358,0))))</f>
        <v/>
      </c>
      <c r="I4358" s="1" t="str" cm="1">
        <f t="array" ref="I4358">IF(ISBLANK(N4358),"",INDEX($AC$7:$CO$7,,MATCH(H4358,$AC$6:$CO$6,0)))</f>
        <v/>
      </c>
      <c r="L4358" s="1" t="str">
        <f t="shared" si="845"/>
        <v/>
      </c>
      <c r="M4358" s="1" t="str">
        <f t="shared" si="846"/>
        <v/>
      </c>
    </row>
    <row r="4359" spans="2:13" x14ac:dyDescent="0.2">
      <c r="B4359" s="1" t="str">
        <f t="shared" si="841"/>
        <v/>
      </c>
      <c r="C4359" s="12">
        <f t="shared" si="842"/>
        <v>1</v>
      </c>
      <c r="D4359" s="1" t="str">
        <f t="shared" si="843"/>
        <v/>
      </c>
      <c r="E4359" s="1" t="str">
        <f t="shared" si="844"/>
        <v/>
      </c>
      <c r="H4359" s="1" t="str">
        <f>IF(ISBLANK(N4359),"",IF(SUM(AC4359:CO4359)=0,"other",INDEX(AC$6:CO$6,MATCH(1,AC4359:CO4359,0))))</f>
        <v/>
      </c>
      <c r="I4359" s="1" t="str" cm="1">
        <f t="array" ref="I4359">IF(ISBLANK(N4359),"",INDEX($AC$7:$CO$7,,MATCH(H4359,$AC$6:$CO$6,0)))</f>
        <v/>
      </c>
      <c r="L4359" s="1" t="str">
        <f t="shared" si="845"/>
        <v/>
      </c>
      <c r="M4359" s="1" t="str">
        <f t="shared" si="846"/>
        <v/>
      </c>
    </row>
    <row r="4360" spans="2:13" x14ac:dyDescent="0.2">
      <c r="B4360" s="1" t="str">
        <f t="shared" si="841"/>
        <v/>
      </c>
      <c r="C4360" s="12">
        <f t="shared" si="842"/>
        <v>1</v>
      </c>
      <c r="D4360" s="1" t="str">
        <f t="shared" si="843"/>
        <v/>
      </c>
      <c r="E4360" s="1" t="str">
        <f t="shared" si="844"/>
        <v/>
      </c>
      <c r="H4360" s="1" t="str">
        <f>IF(ISBLANK(N4360),"",IF(SUM(AC4360:CO4360)=0,"other",INDEX(AC$6:CO$6,MATCH(1,AC4360:CO4360,0))))</f>
        <v/>
      </c>
      <c r="I4360" s="1" t="str" cm="1">
        <f t="array" ref="I4360">IF(ISBLANK(N4360),"",INDEX($AC$7:$CO$7,,MATCH(H4360,$AC$6:$CO$6,0)))</f>
        <v/>
      </c>
      <c r="L4360" s="1" t="str">
        <f t="shared" si="845"/>
        <v/>
      </c>
      <c r="M4360" s="1" t="str">
        <f t="shared" si="846"/>
        <v/>
      </c>
    </row>
    <row r="4361" spans="2:13" x14ac:dyDescent="0.2">
      <c r="B4361" s="1" t="str">
        <f t="shared" si="841"/>
        <v/>
      </c>
      <c r="C4361" s="12">
        <f t="shared" si="842"/>
        <v>1</v>
      </c>
      <c r="D4361" s="1" t="str">
        <f t="shared" si="843"/>
        <v/>
      </c>
      <c r="E4361" s="1" t="str">
        <f t="shared" si="844"/>
        <v/>
      </c>
      <c r="H4361" s="1" t="str">
        <f>IF(ISBLANK(N4361),"",IF(SUM(AC4361:CO4361)=0,"other",INDEX(AC$6:CO$6,MATCH(1,AC4361:CO4361,0))))</f>
        <v/>
      </c>
      <c r="I4361" s="1" t="str" cm="1">
        <f t="array" ref="I4361">IF(ISBLANK(N4361),"",INDEX($AC$7:$CO$7,,MATCH(H4361,$AC$6:$CO$6,0)))</f>
        <v/>
      </c>
      <c r="L4361" s="1" t="str">
        <f t="shared" si="845"/>
        <v/>
      </c>
      <c r="M4361" s="1" t="str">
        <f t="shared" si="846"/>
        <v/>
      </c>
    </row>
    <row r="4362" spans="2:13" x14ac:dyDescent="0.2">
      <c r="B4362" s="1" t="str">
        <f t="shared" ref="B4362:B4425" si="847">IF(ISBLANK(N4362),"",YEAR(O4362))</f>
        <v/>
      </c>
      <c r="C4362" s="12">
        <f t="shared" ref="C4362:C4425" si="848">IF(ISBLANK(M4362),"",MONTH(O4362))</f>
        <v>1</v>
      </c>
      <c r="D4362" s="1" t="str">
        <f t="shared" ref="D4362:D4425" si="849">IF(ISBLANK(N4362),"",WEEKNUM(O4362))</f>
        <v/>
      </c>
      <c r="E4362" s="1" t="str">
        <f t="shared" ref="E4362:E4425" si="850">S4362&amp;R4362</f>
        <v/>
      </c>
      <c r="H4362" s="1" t="str">
        <f>IF(ISBLANK(N4362),"",IF(SUM(AC4362:CO4362)=0,"other",INDEX(AC$6:CO$6,MATCH(1,AC4362:CO4362,0))))</f>
        <v/>
      </c>
      <c r="I4362" s="1" t="str" cm="1">
        <f t="array" ref="I4362">IF(ISBLANK(N4362),"",INDEX($AC$7:$CO$7,,MATCH(H4362,$AC$6:$CO$6,0)))</f>
        <v/>
      </c>
      <c r="L4362" s="1" t="str">
        <f t="shared" ref="L4362:L4425" si="851">IF(ISBLANK(J4362),H4362,J4362)</f>
        <v/>
      </c>
      <c r="M4362" s="1" t="str">
        <f t="shared" ref="M4362:M4425" si="852">IF(ISBLANK(K4362),I4362,K4362)</f>
        <v/>
      </c>
    </row>
    <row r="4363" spans="2:13" x14ac:dyDescent="0.2">
      <c r="B4363" s="1" t="str">
        <f t="shared" si="847"/>
        <v/>
      </c>
      <c r="C4363" s="12">
        <f t="shared" si="848"/>
        <v>1</v>
      </c>
      <c r="D4363" s="1" t="str">
        <f t="shared" si="849"/>
        <v/>
      </c>
      <c r="E4363" s="1" t="str">
        <f t="shared" si="850"/>
        <v/>
      </c>
      <c r="H4363" s="1" t="str">
        <f>IF(ISBLANK(N4363),"",IF(SUM(AC4363:CO4363)=0,"other",INDEX(AC$6:CO$6,MATCH(1,AC4363:CO4363,0))))</f>
        <v/>
      </c>
      <c r="I4363" s="1" t="str" cm="1">
        <f t="array" ref="I4363">IF(ISBLANK(N4363),"",INDEX($AC$7:$CO$7,,MATCH(H4363,$AC$6:$CO$6,0)))</f>
        <v/>
      </c>
      <c r="L4363" s="1" t="str">
        <f t="shared" si="851"/>
        <v/>
      </c>
      <c r="M4363" s="1" t="str">
        <f t="shared" si="852"/>
        <v/>
      </c>
    </row>
    <row r="4364" spans="2:13" x14ac:dyDescent="0.2">
      <c r="B4364" s="1" t="str">
        <f t="shared" si="847"/>
        <v/>
      </c>
      <c r="C4364" s="12">
        <f t="shared" si="848"/>
        <v>1</v>
      </c>
      <c r="D4364" s="1" t="str">
        <f t="shared" si="849"/>
        <v/>
      </c>
      <c r="E4364" s="1" t="str">
        <f t="shared" si="850"/>
        <v/>
      </c>
      <c r="H4364" s="1" t="str">
        <f>IF(ISBLANK(N4364),"",IF(SUM(AC4364:CO4364)=0,"other",INDEX(AC$6:CO$6,MATCH(1,AC4364:CO4364,0))))</f>
        <v/>
      </c>
      <c r="I4364" s="1" t="str" cm="1">
        <f t="array" ref="I4364">IF(ISBLANK(N4364),"",INDEX($AC$7:$CO$7,,MATCH(H4364,$AC$6:$CO$6,0)))</f>
        <v/>
      </c>
      <c r="L4364" s="1" t="str">
        <f t="shared" si="851"/>
        <v/>
      </c>
      <c r="M4364" s="1" t="str">
        <f t="shared" si="852"/>
        <v/>
      </c>
    </row>
    <row r="4365" spans="2:13" x14ac:dyDescent="0.2">
      <c r="B4365" s="1" t="str">
        <f t="shared" si="847"/>
        <v/>
      </c>
      <c r="C4365" s="12">
        <f t="shared" si="848"/>
        <v>1</v>
      </c>
      <c r="D4365" s="1" t="str">
        <f t="shared" si="849"/>
        <v/>
      </c>
      <c r="E4365" s="1" t="str">
        <f t="shared" si="850"/>
        <v/>
      </c>
      <c r="H4365" s="1" t="str">
        <f>IF(ISBLANK(N4365),"",IF(SUM(AC4365:CO4365)=0,"other",INDEX(AC$6:CO$6,MATCH(1,AC4365:CO4365,0))))</f>
        <v/>
      </c>
      <c r="I4365" s="1" t="str" cm="1">
        <f t="array" ref="I4365">IF(ISBLANK(N4365),"",INDEX($AC$7:$CO$7,,MATCH(H4365,$AC$6:$CO$6,0)))</f>
        <v/>
      </c>
      <c r="L4365" s="1" t="str">
        <f t="shared" si="851"/>
        <v/>
      </c>
      <c r="M4365" s="1" t="str">
        <f t="shared" si="852"/>
        <v/>
      </c>
    </row>
    <row r="4366" spans="2:13" x14ac:dyDescent="0.2">
      <c r="B4366" s="1" t="str">
        <f t="shared" si="847"/>
        <v/>
      </c>
      <c r="C4366" s="12">
        <f t="shared" si="848"/>
        <v>1</v>
      </c>
      <c r="D4366" s="1" t="str">
        <f t="shared" si="849"/>
        <v/>
      </c>
      <c r="E4366" s="1" t="str">
        <f t="shared" si="850"/>
        <v/>
      </c>
      <c r="H4366" s="1" t="str">
        <f>IF(ISBLANK(N4366),"",IF(SUM(AC4366:CO4366)=0,"other",INDEX(AC$6:CO$6,MATCH(1,AC4366:CO4366,0))))</f>
        <v/>
      </c>
      <c r="I4366" s="1" t="str" cm="1">
        <f t="array" ref="I4366">IF(ISBLANK(N4366),"",INDEX($AC$7:$CO$7,,MATCH(H4366,$AC$6:$CO$6,0)))</f>
        <v/>
      </c>
      <c r="L4366" s="1" t="str">
        <f t="shared" si="851"/>
        <v/>
      </c>
      <c r="M4366" s="1" t="str">
        <f t="shared" si="852"/>
        <v/>
      </c>
    </row>
    <row r="4367" spans="2:13" x14ac:dyDescent="0.2">
      <c r="B4367" s="1" t="str">
        <f t="shared" si="847"/>
        <v/>
      </c>
      <c r="C4367" s="12">
        <f t="shared" si="848"/>
        <v>1</v>
      </c>
      <c r="D4367" s="1" t="str">
        <f t="shared" si="849"/>
        <v/>
      </c>
      <c r="E4367" s="1" t="str">
        <f t="shared" si="850"/>
        <v/>
      </c>
      <c r="H4367" s="1" t="str">
        <f>IF(ISBLANK(N4367),"",IF(SUM(AC4367:CO4367)=0,"other",INDEX(AC$6:CO$6,MATCH(1,AC4367:CO4367,0))))</f>
        <v/>
      </c>
      <c r="I4367" s="1" t="str" cm="1">
        <f t="array" ref="I4367">IF(ISBLANK(N4367),"",INDEX($AC$7:$CO$7,,MATCH(H4367,$AC$6:$CO$6,0)))</f>
        <v/>
      </c>
      <c r="L4367" s="1" t="str">
        <f t="shared" si="851"/>
        <v/>
      </c>
      <c r="M4367" s="1" t="str">
        <f t="shared" si="852"/>
        <v/>
      </c>
    </row>
    <row r="4368" spans="2:13" x14ac:dyDescent="0.2">
      <c r="B4368" s="1" t="str">
        <f t="shared" si="847"/>
        <v/>
      </c>
      <c r="C4368" s="12">
        <f t="shared" si="848"/>
        <v>1</v>
      </c>
      <c r="D4368" s="1" t="str">
        <f t="shared" si="849"/>
        <v/>
      </c>
      <c r="E4368" s="1" t="str">
        <f t="shared" si="850"/>
        <v/>
      </c>
      <c r="H4368" s="1" t="str">
        <f>IF(ISBLANK(N4368),"",IF(SUM(AC4368:CO4368)=0,"other",INDEX(AC$6:CO$6,MATCH(1,AC4368:CO4368,0))))</f>
        <v/>
      </c>
      <c r="I4368" s="1" t="str" cm="1">
        <f t="array" ref="I4368">IF(ISBLANK(N4368),"",INDEX($AC$7:$CO$7,,MATCH(H4368,$AC$6:$CO$6,0)))</f>
        <v/>
      </c>
      <c r="L4368" s="1" t="str">
        <f t="shared" si="851"/>
        <v/>
      </c>
      <c r="M4368" s="1" t="str">
        <f t="shared" si="852"/>
        <v/>
      </c>
    </row>
    <row r="4369" spans="2:13" x14ac:dyDescent="0.2">
      <c r="B4369" s="1" t="str">
        <f t="shared" si="847"/>
        <v/>
      </c>
      <c r="C4369" s="12">
        <f t="shared" si="848"/>
        <v>1</v>
      </c>
      <c r="D4369" s="1" t="str">
        <f t="shared" si="849"/>
        <v/>
      </c>
      <c r="E4369" s="1" t="str">
        <f t="shared" si="850"/>
        <v/>
      </c>
      <c r="H4369" s="1" t="str">
        <f>IF(ISBLANK(N4369),"",IF(SUM(AC4369:CO4369)=0,"other",INDEX(AC$6:CO$6,MATCH(1,AC4369:CO4369,0))))</f>
        <v/>
      </c>
      <c r="I4369" s="1" t="str" cm="1">
        <f t="array" ref="I4369">IF(ISBLANK(N4369),"",INDEX($AC$7:$CO$7,,MATCH(H4369,$AC$6:$CO$6,0)))</f>
        <v/>
      </c>
      <c r="L4369" s="1" t="str">
        <f t="shared" si="851"/>
        <v/>
      </c>
      <c r="M4369" s="1" t="str">
        <f t="shared" si="852"/>
        <v/>
      </c>
    </row>
    <row r="4370" spans="2:13" x14ac:dyDescent="0.2">
      <c r="B4370" s="1" t="str">
        <f t="shared" si="847"/>
        <v/>
      </c>
      <c r="C4370" s="12">
        <f t="shared" si="848"/>
        <v>1</v>
      </c>
      <c r="D4370" s="1" t="str">
        <f t="shared" si="849"/>
        <v/>
      </c>
      <c r="E4370" s="1" t="str">
        <f t="shared" si="850"/>
        <v/>
      </c>
      <c r="H4370" s="1" t="str">
        <f>IF(ISBLANK(N4370),"",IF(SUM(AC4370:CO4370)=0,"other",INDEX(AC$6:CO$6,MATCH(1,AC4370:CO4370,0))))</f>
        <v/>
      </c>
      <c r="I4370" s="1" t="str" cm="1">
        <f t="array" ref="I4370">IF(ISBLANK(N4370),"",INDEX($AC$7:$CO$7,,MATCH(H4370,$AC$6:$CO$6,0)))</f>
        <v/>
      </c>
      <c r="L4370" s="1" t="str">
        <f t="shared" si="851"/>
        <v/>
      </c>
      <c r="M4370" s="1" t="str">
        <f t="shared" si="852"/>
        <v/>
      </c>
    </row>
    <row r="4371" spans="2:13" x14ac:dyDescent="0.2">
      <c r="B4371" s="1" t="str">
        <f t="shared" si="847"/>
        <v/>
      </c>
      <c r="C4371" s="12">
        <f t="shared" si="848"/>
        <v>1</v>
      </c>
      <c r="D4371" s="1" t="str">
        <f t="shared" si="849"/>
        <v/>
      </c>
      <c r="E4371" s="1" t="str">
        <f t="shared" si="850"/>
        <v/>
      </c>
      <c r="H4371" s="1" t="str">
        <f>IF(ISBLANK(N4371),"",IF(SUM(AC4371:CO4371)=0,"other",INDEX(AC$6:CO$6,MATCH(1,AC4371:CO4371,0))))</f>
        <v/>
      </c>
      <c r="I4371" s="1" t="str" cm="1">
        <f t="array" ref="I4371">IF(ISBLANK(N4371),"",INDEX($AC$7:$CO$7,,MATCH(H4371,$AC$6:$CO$6,0)))</f>
        <v/>
      </c>
      <c r="L4371" s="1" t="str">
        <f t="shared" si="851"/>
        <v/>
      </c>
      <c r="M4371" s="1" t="str">
        <f t="shared" si="852"/>
        <v/>
      </c>
    </row>
    <row r="4372" spans="2:13" x14ac:dyDescent="0.2">
      <c r="B4372" s="1" t="str">
        <f t="shared" si="847"/>
        <v/>
      </c>
      <c r="C4372" s="12">
        <f t="shared" si="848"/>
        <v>1</v>
      </c>
      <c r="D4372" s="1" t="str">
        <f t="shared" si="849"/>
        <v/>
      </c>
      <c r="E4372" s="1" t="str">
        <f t="shared" si="850"/>
        <v/>
      </c>
      <c r="H4372" s="1" t="str">
        <f>IF(ISBLANK(N4372),"",IF(SUM(AC4372:CO4372)=0,"other",INDEX(AC$6:CO$6,MATCH(1,AC4372:CO4372,0))))</f>
        <v/>
      </c>
      <c r="I4372" s="1" t="str" cm="1">
        <f t="array" ref="I4372">IF(ISBLANK(N4372),"",INDEX($AC$7:$CO$7,,MATCH(H4372,$AC$6:$CO$6,0)))</f>
        <v/>
      </c>
      <c r="L4372" s="1" t="str">
        <f t="shared" si="851"/>
        <v/>
      </c>
      <c r="M4372" s="1" t="str">
        <f t="shared" si="852"/>
        <v/>
      </c>
    </row>
    <row r="4373" spans="2:13" x14ac:dyDescent="0.2">
      <c r="B4373" s="1" t="str">
        <f t="shared" si="847"/>
        <v/>
      </c>
      <c r="C4373" s="12">
        <f t="shared" si="848"/>
        <v>1</v>
      </c>
      <c r="D4373" s="1" t="str">
        <f t="shared" si="849"/>
        <v/>
      </c>
      <c r="E4373" s="1" t="str">
        <f t="shared" si="850"/>
        <v/>
      </c>
      <c r="H4373" s="1" t="str">
        <f>IF(ISBLANK(N4373),"",IF(SUM(AC4373:CO4373)=0,"other",INDEX(AC$6:CO$6,MATCH(1,AC4373:CO4373,0))))</f>
        <v/>
      </c>
      <c r="I4373" s="1" t="str" cm="1">
        <f t="array" ref="I4373">IF(ISBLANK(N4373),"",INDEX($AC$7:$CO$7,,MATCH(H4373,$AC$6:$CO$6,0)))</f>
        <v/>
      </c>
      <c r="L4373" s="1" t="str">
        <f t="shared" si="851"/>
        <v/>
      </c>
      <c r="M4373" s="1" t="str">
        <f t="shared" si="852"/>
        <v/>
      </c>
    </row>
    <row r="4374" spans="2:13" x14ac:dyDescent="0.2">
      <c r="B4374" s="1" t="str">
        <f t="shared" si="847"/>
        <v/>
      </c>
      <c r="C4374" s="12">
        <f t="shared" si="848"/>
        <v>1</v>
      </c>
      <c r="D4374" s="1" t="str">
        <f t="shared" si="849"/>
        <v/>
      </c>
      <c r="E4374" s="1" t="str">
        <f t="shared" si="850"/>
        <v/>
      </c>
      <c r="H4374" s="1" t="str">
        <f>IF(ISBLANK(N4374),"",IF(SUM(AC4374:CO4374)=0,"other",INDEX(AC$6:CO$6,MATCH(1,AC4374:CO4374,0))))</f>
        <v/>
      </c>
      <c r="I4374" s="1" t="str" cm="1">
        <f t="array" ref="I4374">IF(ISBLANK(N4374),"",INDEX($AC$7:$CO$7,,MATCH(H4374,$AC$6:$CO$6,0)))</f>
        <v/>
      </c>
      <c r="L4374" s="1" t="str">
        <f t="shared" si="851"/>
        <v/>
      </c>
      <c r="M4374" s="1" t="str">
        <f t="shared" si="852"/>
        <v/>
      </c>
    </row>
    <row r="4375" spans="2:13" x14ac:dyDescent="0.2">
      <c r="B4375" s="1" t="str">
        <f t="shared" si="847"/>
        <v/>
      </c>
      <c r="C4375" s="12">
        <f t="shared" si="848"/>
        <v>1</v>
      </c>
      <c r="D4375" s="1" t="str">
        <f t="shared" si="849"/>
        <v/>
      </c>
      <c r="E4375" s="1" t="str">
        <f t="shared" si="850"/>
        <v/>
      </c>
      <c r="H4375" s="1" t="str">
        <f>IF(ISBLANK(N4375),"",IF(SUM(AC4375:CO4375)=0,"other",INDEX(AC$6:CO$6,MATCH(1,AC4375:CO4375,0))))</f>
        <v/>
      </c>
      <c r="I4375" s="1" t="str" cm="1">
        <f t="array" ref="I4375">IF(ISBLANK(N4375),"",INDEX($AC$7:$CO$7,,MATCH(H4375,$AC$6:$CO$6,0)))</f>
        <v/>
      </c>
      <c r="L4375" s="1" t="str">
        <f t="shared" si="851"/>
        <v/>
      </c>
      <c r="M4375" s="1" t="str">
        <f t="shared" si="852"/>
        <v/>
      </c>
    </row>
    <row r="4376" spans="2:13" x14ac:dyDescent="0.2">
      <c r="B4376" s="1" t="str">
        <f t="shared" si="847"/>
        <v/>
      </c>
      <c r="C4376" s="12">
        <f t="shared" si="848"/>
        <v>1</v>
      </c>
      <c r="D4376" s="1" t="str">
        <f t="shared" si="849"/>
        <v/>
      </c>
      <c r="E4376" s="1" t="str">
        <f t="shared" si="850"/>
        <v/>
      </c>
      <c r="H4376" s="1" t="str">
        <f>IF(ISBLANK(N4376),"",IF(SUM(AC4376:CO4376)=0,"other",INDEX(AC$6:CO$6,MATCH(1,AC4376:CO4376,0))))</f>
        <v/>
      </c>
      <c r="I4376" s="1" t="str" cm="1">
        <f t="array" ref="I4376">IF(ISBLANK(N4376),"",INDEX($AC$7:$CO$7,,MATCH(H4376,$AC$6:$CO$6,0)))</f>
        <v/>
      </c>
      <c r="L4376" s="1" t="str">
        <f t="shared" si="851"/>
        <v/>
      </c>
      <c r="M4376" s="1" t="str">
        <f t="shared" si="852"/>
        <v/>
      </c>
    </row>
    <row r="4377" spans="2:13" x14ac:dyDescent="0.2">
      <c r="B4377" s="1" t="str">
        <f t="shared" si="847"/>
        <v/>
      </c>
      <c r="C4377" s="12">
        <f t="shared" si="848"/>
        <v>1</v>
      </c>
      <c r="D4377" s="1" t="str">
        <f t="shared" si="849"/>
        <v/>
      </c>
      <c r="E4377" s="1" t="str">
        <f t="shared" si="850"/>
        <v/>
      </c>
      <c r="H4377" s="1" t="str">
        <f>IF(ISBLANK(N4377),"",IF(SUM(AC4377:CO4377)=0,"other",INDEX(AC$6:CO$6,MATCH(1,AC4377:CO4377,0))))</f>
        <v/>
      </c>
      <c r="I4377" s="1" t="str" cm="1">
        <f t="array" ref="I4377">IF(ISBLANK(N4377),"",INDEX($AC$7:$CO$7,,MATCH(H4377,$AC$6:$CO$6,0)))</f>
        <v/>
      </c>
      <c r="L4377" s="1" t="str">
        <f t="shared" si="851"/>
        <v/>
      </c>
      <c r="M4377" s="1" t="str">
        <f t="shared" si="852"/>
        <v/>
      </c>
    </row>
    <row r="4378" spans="2:13" x14ac:dyDescent="0.2">
      <c r="B4378" s="1" t="str">
        <f t="shared" si="847"/>
        <v/>
      </c>
      <c r="C4378" s="12">
        <f t="shared" si="848"/>
        <v>1</v>
      </c>
      <c r="D4378" s="1" t="str">
        <f t="shared" si="849"/>
        <v/>
      </c>
      <c r="E4378" s="1" t="str">
        <f t="shared" si="850"/>
        <v/>
      </c>
      <c r="H4378" s="1" t="str">
        <f>IF(ISBLANK(N4378),"",IF(SUM(AC4378:CO4378)=0,"other",INDEX(AC$6:CO$6,MATCH(1,AC4378:CO4378,0))))</f>
        <v/>
      </c>
      <c r="I4378" s="1" t="str" cm="1">
        <f t="array" ref="I4378">IF(ISBLANK(N4378),"",INDEX($AC$7:$CO$7,,MATCH(H4378,$AC$6:$CO$6,0)))</f>
        <v/>
      </c>
      <c r="L4378" s="1" t="str">
        <f t="shared" si="851"/>
        <v/>
      </c>
      <c r="M4378" s="1" t="str">
        <f t="shared" si="852"/>
        <v/>
      </c>
    </row>
    <row r="4379" spans="2:13" x14ac:dyDescent="0.2">
      <c r="B4379" s="1" t="str">
        <f t="shared" si="847"/>
        <v/>
      </c>
      <c r="C4379" s="12">
        <f t="shared" si="848"/>
        <v>1</v>
      </c>
      <c r="D4379" s="1" t="str">
        <f t="shared" si="849"/>
        <v/>
      </c>
      <c r="E4379" s="1" t="str">
        <f t="shared" si="850"/>
        <v/>
      </c>
      <c r="H4379" s="1" t="str">
        <f>IF(ISBLANK(N4379),"",IF(SUM(AC4379:CO4379)=0,"other",INDEX(AC$6:CO$6,MATCH(1,AC4379:CO4379,0))))</f>
        <v/>
      </c>
      <c r="I4379" s="1" t="str" cm="1">
        <f t="array" ref="I4379">IF(ISBLANK(N4379),"",INDEX($AC$7:$CO$7,,MATCH(H4379,$AC$6:$CO$6,0)))</f>
        <v/>
      </c>
      <c r="L4379" s="1" t="str">
        <f t="shared" si="851"/>
        <v/>
      </c>
      <c r="M4379" s="1" t="str">
        <f t="shared" si="852"/>
        <v/>
      </c>
    </row>
    <row r="4380" spans="2:13" x14ac:dyDescent="0.2">
      <c r="B4380" s="1" t="str">
        <f t="shared" si="847"/>
        <v/>
      </c>
      <c r="C4380" s="12">
        <f t="shared" si="848"/>
        <v>1</v>
      </c>
      <c r="D4380" s="1" t="str">
        <f t="shared" si="849"/>
        <v/>
      </c>
      <c r="E4380" s="1" t="str">
        <f t="shared" si="850"/>
        <v/>
      </c>
      <c r="H4380" s="1" t="str">
        <f>IF(ISBLANK(N4380),"",IF(SUM(AC4380:CO4380)=0,"other",INDEX(AC$6:CO$6,MATCH(1,AC4380:CO4380,0))))</f>
        <v/>
      </c>
      <c r="I4380" s="1" t="str" cm="1">
        <f t="array" ref="I4380">IF(ISBLANK(N4380),"",INDEX($AC$7:$CO$7,,MATCH(H4380,$AC$6:$CO$6,0)))</f>
        <v/>
      </c>
      <c r="L4380" s="1" t="str">
        <f t="shared" si="851"/>
        <v/>
      </c>
      <c r="M4380" s="1" t="str">
        <f t="shared" si="852"/>
        <v/>
      </c>
    </row>
    <row r="4381" spans="2:13" x14ac:dyDescent="0.2">
      <c r="B4381" s="1" t="str">
        <f t="shared" si="847"/>
        <v/>
      </c>
      <c r="C4381" s="12">
        <f t="shared" si="848"/>
        <v>1</v>
      </c>
      <c r="D4381" s="1" t="str">
        <f t="shared" si="849"/>
        <v/>
      </c>
      <c r="E4381" s="1" t="str">
        <f t="shared" si="850"/>
        <v/>
      </c>
      <c r="H4381" s="1" t="str">
        <f>IF(ISBLANK(N4381),"",IF(SUM(AC4381:CO4381)=0,"other",INDEX(AC$6:CO$6,MATCH(1,AC4381:CO4381,0))))</f>
        <v/>
      </c>
      <c r="I4381" s="1" t="str" cm="1">
        <f t="array" ref="I4381">IF(ISBLANK(N4381),"",INDEX($AC$7:$CO$7,,MATCH(H4381,$AC$6:$CO$6,0)))</f>
        <v/>
      </c>
      <c r="L4381" s="1" t="str">
        <f t="shared" si="851"/>
        <v/>
      </c>
      <c r="M4381" s="1" t="str">
        <f t="shared" si="852"/>
        <v/>
      </c>
    </row>
    <row r="4382" spans="2:13" x14ac:dyDescent="0.2">
      <c r="B4382" s="1" t="str">
        <f t="shared" si="847"/>
        <v/>
      </c>
      <c r="C4382" s="12">
        <f t="shared" si="848"/>
        <v>1</v>
      </c>
      <c r="D4382" s="1" t="str">
        <f t="shared" si="849"/>
        <v/>
      </c>
      <c r="E4382" s="1" t="str">
        <f t="shared" si="850"/>
        <v/>
      </c>
      <c r="H4382" s="1" t="str">
        <f>IF(ISBLANK(N4382),"",IF(SUM(AC4382:CO4382)=0,"other",INDEX(AC$6:CO$6,MATCH(1,AC4382:CO4382,0))))</f>
        <v/>
      </c>
      <c r="I4382" s="1" t="str" cm="1">
        <f t="array" ref="I4382">IF(ISBLANK(N4382),"",INDEX($AC$7:$CO$7,,MATCH(H4382,$AC$6:$CO$6,0)))</f>
        <v/>
      </c>
      <c r="L4382" s="1" t="str">
        <f t="shared" si="851"/>
        <v/>
      </c>
      <c r="M4382" s="1" t="str">
        <f t="shared" si="852"/>
        <v/>
      </c>
    </row>
    <row r="4383" spans="2:13" x14ac:dyDescent="0.2">
      <c r="B4383" s="1" t="str">
        <f t="shared" si="847"/>
        <v/>
      </c>
      <c r="C4383" s="12">
        <f t="shared" si="848"/>
        <v>1</v>
      </c>
      <c r="D4383" s="1" t="str">
        <f t="shared" si="849"/>
        <v/>
      </c>
      <c r="E4383" s="1" t="str">
        <f t="shared" si="850"/>
        <v/>
      </c>
      <c r="H4383" s="1" t="str">
        <f>IF(ISBLANK(N4383),"",IF(SUM(AC4383:CO4383)=0,"other",INDEX(AC$6:CO$6,MATCH(1,AC4383:CO4383,0))))</f>
        <v/>
      </c>
      <c r="I4383" s="1" t="str" cm="1">
        <f t="array" ref="I4383">IF(ISBLANK(N4383),"",INDEX($AC$7:$CO$7,,MATCH(H4383,$AC$6:$CO$6,0)))</f>
        <v/>
      </c>
      <c r="L4383" s="1" t="str">
        <f t="shared" si="851"/>
        <v/>
      </c>
      <c r="M4383" s="1" t="str">
        <f t="shared" si="852"/>
        <v/>
      </c>
    </row>
    <row r="4384" spans="2:13" x14ac:dyDescent="0.2">
      <c r="B4384" s="1" t="str">
        <f t="shared" si="847"/>
        <v/>
      </c>
      <c r="C4384" s="12">
        <f t="shared" si="848"/>
        <v>1</v>
      </c>
      <c r="D4384" s="1" t="str">
        <f t="shared" si="849"/>
        <v/>
      </c>
      <c r="E4384" s="1" t="str">
        <f t="shared" si="850"/>
        <v/>
      </c>
      <c r="H4384" s="1" t="str">
        <f>IF(ISBLANK(N4384),"",IF(SUM(AC4384:CO4384)=0,"other",INDEX(AC$6:CO$6,MATCH(1,AC4384:CO4384,0))))</f>
        <v/>
      </c>
      <c r="I4384" s="1" t="str" cm="1">
        <f t="array" ref="I4384">IF(ISBLANK(N4384),"",INDEX($AC$7:$CO$7,,MATCH(H4384,$AC$6:$CO$6,0)))</f>
        <v/>
      </c>
      <c r="L4384" s="1" t="str">
        <f t="shared" si="851"/>
        <v/>
      </c>
      <c r="M4384" s="1" t="str">
        <f t="shared" si="852"/>
        <v/>
      </c>
    </row>
    <row r="4385" spans="2:13" x14ac:dyDescent="0.2">
      <c r="B4385" s="1" t="str">
        <f t="shared" si="847"/>
        <v/>
      </c>
      <c r="C4385" s="12">
        <f t="shared" si="848"/>
        <v>1</v>
      </c>
      <c r="D4385" s="1" t="str">
        <f t="shared" si="849"/>
        <v/>
      </c>
      <c r="E4385" s="1" t="str">
        <f t="shared" si="850"/>
        <v/>
      </c>
      <c r="H4385" s="1" t="str">
        <f>IF(ISBLANK(N4385),"",IF(SUM(AC4385:CO4385)=0,"other",INDEX(AC$6:CO$6,MATCH(1,AC4385:CO4385,0))))</f>
        <v/>
      </c>
      <c r="I4385" s="1" t="str" cm="1">
        <f t="array" ref="I4385">IF(ISBLANK(N4385),"",INDEX($AC$7:$CO$7,,MATCH(H4385,$AC$6:$CO$6,0)))</f>
        <v/>
      </c>
      <c r="L4385" s="1" t="str">
        <f t="shared" si="851"/>
        <v/>
      </c>
      <c r="M4385" s="1" t="str">
        <f t="shared" si="852"/>
        <v/>
      </c>
    </row>
    <row r="4386" spans="2:13" x14ac:dyDescent="0.2">
      <c r="B4386" s="1" t="str">
        <f t="shared" si="847"/>
        <v/>
      </c>
      <c r="C4386" s="12">
        <f t="shared" si="848"/>
        <v>1</v>
      </c>
      <c r="D4386" s="1" t="str">
        <f t="shared" si="849"/>
        <v/>
      </c>
      <c r="E4386" s="1" t="str">
        <f t="shared" si="850"/>
        <v/>
      </c>
      <c r="H4386" s="1" t="str">
        <f>IF(ISBLANK(N4386),"",IF(SUM(AC4386:CO4386)=0,"other",INDEX(AC$6:CO$6,MATCH(1,AC4386:CO4386,0))))</f>
        <v/>
      </c>
      <c r="I4386" s="1" t="str" cm="1">
        <f t="array" ref="I4386">IF(ISBLANK(N4386),"",INDEX($AC$7:$CO$7,,MATCH(H4386,$AC$6:$CO$6,0)))</f>
        <v/>
      </c>
      <c r="L4386" s="1" t="str">
        <f t="shared" si="851"/>
        <v/>
      </c>
      <c r="M4386" s="1" t="str">
        <f t="shared" si="852"/>
        <v/>
      </c>
    </row>
    <row r="4387" spans="2:13" x14ac:dyDescent="0.2">
      <c r="B4387" s="1" t="str">
        <f t="shared" si="847"/>
        <v/>
      </c>
      <c r="C4387" s="12">
        <f t="shared" si="848"/>
        <v>1</v>
      </c>
      <c r="D4387" s="1" t="str">
        <f t="shared" si="849"/>
        <v/>
      </c>
      <c r="E4387" s="1" t="str">
        <f t="shared" si="850"/>
        <v/>
      </c>
      <c r="H4387" s="1" t="str">
        <f>IF(ISBLANK(N4387),"",IF(SUM(AC4387:CO4387)=0,"other",INDEX(AC$6:CO$6,MATCH(1,AC4387:CO4387,0))))</f>
        <v/>
      </c>
      <c r="I4387" s="1" t="str" cm="1">
        <f t="array" ref="I4387">IF(ISBLANK(N4387),"",INDEX($AC$7:$CO$7,,MATCH(H4387,$AC$6:$CO$6,0)))</f>
        <v/>
      </c>
      <c r="L4387" s="1" t="str">
        <f t="shared" si="851"/>
        <v/>
      </c>
      <c r="M4387" s="1" t="str">
        <f t="shared" si="852"/>
        <v/>
      </c>
    </row>
    <row r="4388" spans="2:13" x14ac:dyDescent="0.2">
      <c r="B4388" s="1" t="str">
        <f t="shared" si="847"/>
        <v/>
      </c>
      <c r="C4388" s="12">
        <f t="shared" si="848"/>
        <v>1</v>
      </c>
      <c r="D4388" s="1" t="str">
        <f t="shared" si="849"/>
        <v/>
      </c>
      <c r="E4388" s="1" t="str">
        <f t="shared" si="850"/>
        <v/>
      </c>
      <c r="H4388" s="1" t="str">
        <f>IF(ISBLANK(N4388),"",IF(SUM(AC4388:CO4388)=0,"other",INDEX(AC$6:CO$6,MATCH(1,AC4388:CO4388,0))))</f>
        <v/>
      </c>
      <c r="I4388" s="1" t="str" cm="1">
        <f t="array" ref="I4388">IF(ISBLANK(N4388),"",INDEX($AC$7:$CO$7,,MATCH(H4388,$AC$6:$CO$6,0)))</f>
        <v/>
      </c>
      <c r="L4388" s="1" t="str">
        <f t="shared" si="851"/>
        <v/>
      </c>
      <c r="M4388" s="1" t="str">
        <f t="shared" si="852"/>
        <v/>
      </c>
    </row>
    <row r="4389" spans="2:13" x14ac:dyDescent="0.2">
      <c r="B4389" s="1" t="str">
        <f t="shared" si="847"/>
        <v/>
      </c>
      <c r="C4389" s="12">
        <f t="shared" si="848"/>
        <v>1</v>
      </c>
      <c r="D4389" s="1" t="str">
        <f t="shared" si="849"/>
        <v/>
      </c>
      <c r="E4389" s="1" t="str">
        <f t="shared" si="850"/>
        <v/>
      </c>
      <c r="H4389" s="1" t="str">
        <f>IF(ISBLANK(N4389),"",IF(SUM(AC4389:CO4389)=0,"other",INDEX(AC$6:CO$6,MATCH(1,AC4389:CO4389,0))))</f>
        <v/>
      </c>
      <c r="I4389" s="1" t="str" cm="1">
        <f t="array" ref="I4389">IF(ISBLANK(N4389),"",INDEX($AC$7:$CO$7,,MATCH(H4389,$AC$6:$CO$6,0)))</f>
        <v/>
      </c>
      <c r="L4389" s="1" t="str">
        <f t="shared" si="851"/>
        <v/>
      </c>
      <c r="M4389" s="1" t="str">
        <f t="shared" si="852"/>
        <v/>
      </c>
    </row>
    <row r="4390" spans="2:13" x14ac:dyDescent="0.2">
      <c r="B4390" s="1" t="str">
        <f t="shared" si="847"/>
        <v/>
      </c>
      <c r="C4390" s="12">
        <f t="shared" si="848"/>
        <v>1</v>
      </c>
      <c r="D4390" s="1" t="str">
        <f t="shared" si="849"/>
        <v/>
      </c>
      <c r="E4390" s="1" t="str">
        <f t="shared" si="850"/>
        <v/>
      </c>
      <c r="H4390" s="1" t="str">
        <f>IF(ISBLANK(N4390),"",IF(SUM(AC4390:CO4390)=0,"other",INDEX(AC$6:CO$6,MATCH(1,AC4390:CO4390,0))))</f>
        <v/>
      </c>
      <c r="I4390" s="1" t="str" cm="1">
        <f t="array" ref="I4390">IF(ISBLANK(N4390),"",INDEX($AC$7:$CO$7,,MATCH(H4390,$AC$6:$CO$6,0)))</f>
        <v/>
      </c>
      <c r="L4390" s="1" t="str">
        <f t="shared" si="851"/>
        <v/>
      </c>
      <c r="M4390" s="1" t="str">
        <f t="shared" si="852"/>
        <v/>
      </c>
    </row>
    <row r="4391" spans="2:13" x14ac:dyDescent="0.2">
      <c r="B4391" s="1" t="str">
        <f t="shared" si="847"/>
        <v/>
      </c>
      <c r="C4391" s="12">
        <f t="shared" si="848"/>
        <v>1</v>
      </c>
      <c r="D4391" s="1" t="str">
        <f t="shared" si="849"/>
        <v/>
      </c>
      <c r="E4391" s="1" t="str">
        <f t="shared" si="850"/>
        <v/>
      </c>
      <c r="H4391" s="1" t="str">
        <f>IF(ISBLANK(N4391),"",IF(SUM(AC4391:CO4391)=0,"other",INDEX(AC$6:CO$6,MATCH(1,AC4391:CO4391,0))))</f>
        <v/>
      </c>
      <c r="I4391" s="1" t="str" cm="1">
        <f t="array" ref="I4391">IF(ISBLANK(N4391),"",INDEX($AC$7:$CO$7,,MATCH(H4391,$AC$6:$CO$6,0)))</f>
        <v/>
      </c>
      <c r="L4391" s="1" t="str">
        <f t="shared" si="851"/>
        <v/>
      </c>
      <c r="M4391" s="1" t="str">
        <f t="shared" si="852"/>
        <v/>
      </c>
    </row>
    <row r="4392" spans="2:13" x14ac:dyDescent="0.2">
      <c r="B4392" s="1" t="str">
        <f t="shared" si="847"/>
        <v/>
      </c>
      <c r="C4392" s="12">
        <f t="shared" si="848"/>
        <v>1</v>
      </c>
      <c r="D4392" s="1" t="str">
        <f t="shared" si="849"/>
        <v/>
      </c>
      <c r="E4392" s="1" t="str">
        <f t="shared" si="850"/>
        <v/>
      </c>
      <c r="H4392" s="1" t="str">
        <f>IF(ISBLANK(N4392),"",IF(SUM(AC4392:CO4392)=0,"other",INDEX(AC$6:CO$6,MATCH(1,AC4392:CO4392,0))))</f>
        <v/>
      </c>
      <c r="I4392" s="1" t="str" cm="1">
        <f t="array" ref="I4392">IF(ISBLANK(N4392),"",INDEX($AC$7:$CO$7,,MATCH(H4392,$AC$6:$CO$6,0)))</f>
        <v/>
      </c>
      <c r="L4392" s="1" t="str">
        <f t="shared" si="851"/>
        <v/>
      </c>
      <c r="M4392" s="1" t="str">
        <f t="shared" si="852"/>
        <v/>
      </c>
    </row>
    <row r="4393" spans="2:13" x14ac:dyDescent="0.2">
      <c r="B4393" s="1" t="str">
        <f t="shared" si="847"/>
        <v/>
      </c>
      <c r="C4393" s="12">
        <f t="shared" si="848"/>
        <v>1</v>
      </c>
      <c r="D4393" s="1" t="str">
        <f t="shared" si="849"/>
        <v/>
      </c>
      <c r="E4393" s="1" t="str">
        <f t="shared" si="850"/>
        <v/>
      </c>
      <c r="H4393" s="1" t="str">
        <f>IF(ISBLANK(N4393),"",IF(SUM(AC4393:CO4393)=0,"other",INDEX(AC$6:CO$6,MATCH(1,AC4393:CO4393,0))))</f>
        <v/>
      </c>
      <c r="I4393" s="1" t="str" cm="1">
        <f t="array" ref="I4393">IF(ISBLANK(N4393),"",INDEX($AC$7:$CO$7,,MATCH(H4393,$AC$6:$CO$6,0)))</f>
        <v/>
      </c>
      <c r="L4393" s="1" t="str">
        <f t="shared" si="851"/>
        <v/>
      </c>
      <c r="M4393" s="1" t="str">
        <f t="shared" si="852"/>
        <v/>
      </c>
    </row>
    <row r="4394" spans="2:13" x14ac:dyDescent="0.2">
      <c r="B4394" s="1" t="str">
        <f t="shared" si="847"/>
        <v/>
      </c>
      <c r="C4394" s="12">
        <f t="shared" si="848"/>
        <v>1</v>
      </c>
      <c r="D4394" s="1" t="str">
        <f t="shared" si="849"/>
        <v/>
      </c>
      <c r="E4394" s="1" t="str">
        <f t="shared" si="850"/>
        <v/>
      </c>
      <c r="H4394" s="1" t="str">
        <f>IF(ISBLANK(N4394),"",IF(SUM(AC4394:CO4394)=0,"other",INDEX(AC$6:CO$6,MATCH(1,AC4394:CO4394,0))))</f>
        <v/>
      </c>
      <c r="I4394" s="1" t="str" cm="1">
        <f t="array" ref="I4394">IF(ISBLANK(N4394),"",INDEX($AC$7:$CO$7,,MATCH(H4394,$AC$6:$CO$6,0)))</f>
        <v/>
      </c>
      <c r="L4394" s="1" t="str">
        <f t="shared" si="851"/>
        <v/>
      </c>
      <c r="M4394" s="1" t="str">
        <f t="shared" si="852"/>
        <v/>
      </c>
    </row>
    <row r="4395" spans="2:13" x14ac:dyDescent="0.2">
      <c r="B4395" s="1" t="str">
        <f t="shared" si="847"/>
        <v/>
      </c>
      <c r="C4395" s="12">
        <f t="shared" si="848"/>
        <v>1</v>
      </c>
      <c r="D4395" s="1" t="str">
        <f t="shared" si="849"/>
        <v/>
      </c>
      <c r="E4395" s="1" t="str">
        <f t="shared" si="850"/>
        <v/>
      </c>
      <c r="H4395" s="1" t="str">
        <f>IF(ISBLANK(N4395),"",IF(SUM(AC4395:CO4395)=0,"other",INDEX(AC$6:CO$6,MATCH(1,AC4395:CO4395,0))))</f>
        <v/>
      </c>
      <c r="I4395" s="1" t="str" cm="1">
        <f t="array" ref="I4395">IF(ISBLANK(N4395),"",INDEX($AC$7:$CO$7,,MATCH(H4395,$AC$6:$CO$6,0)))</f>
        <v/>
      </c>
      <c r="L4395" s="1" t="str">
        <f t="shared" si="851"/>
        <v/>
      </c>
      <c r="M4395" s="1" t="str">
        <f t="shared" si="852"/>
        <v/>
      </c>
    </row>
    <row r="4396" spans="2:13" x14ac:dyDescent="0.2">
      <c r="B4396" s="1" t="str">
        <f t="shared" si="847"/>
        <v/>
      </c>
      <c r="C4396" s="12">
        <f t="shared" si="848"/>
        <v>1</v>
      </c>
      <c r="D4396" s="1" t="str">
        <f t="shared" si="849"/>
        <v/>
      </c>
      <c r="E4396" s="1" t="str">
        <f t="shared" si="850"/>
        <v/>
      </c>
      <c r="H4396" s="1" t="str">
        <f>IF(ISBLANK(N4396),"",IF(SUM(AC4396:CO4396)=0,"other",INDEX(AC$6:CO$6,MATCH(1,AC4396:CO4396,0))))</f>
        <v/>
      </c>
      <c r="I4396" s="1" t="str" cm="1">
        <f t="array" ref="I4396">IF(ISBLANK(N4396),"",INDEX($AC$7:$CO$7,,MATCH(H4396,$AC$6:$CO$6,0)))</f>
        <v/>
      </c>
      <c r="L4396" s="1" t="str">
        <f t="shared" si="851"/>
        <v/>
      </c>
      <c r="M4396" s="1" t="str">
        <f t="shared" si="852"/>
        <v/>
      </c>
    </row>
    <row r="4397" spans="2:13" x14ac:dyDescent="0.2">
      <c r="B4397" s="1" t="str">
        <f t="shared" si="847"/>
        <v/>
      </c>
      <c r="C4397" s="12">
        <f t="shared" si="848"/>
        <v>1</v>
      </c>
      <c r="D4397" s="1" t="str">
        <f t="shared" si="849"/>
        <v/>
      </c>
      <c r="E4397" s="1" t="str">
        <f t="shared" si="850"/>
        <v/>
      </c>
      <c r="H4397" s="1" t="str">
        <f>IF(ISBLANK(N4397),"",IF(SUM(AC4397:CO4397)=0,"other",INDEX(AC$6:CO$6,MATCH(1,AC4397:CO4397,0))))</f>
        <v/>
      </c>
      <c r="I4397" s="1" t="str" cm="1">
        <f t="array" ref="I4397">IF(ISBLANK(N4397),"",INDEX($AC$7:$CO$7,,MATCH(H4397,$AC$6:$CO$6,0)))</f>
        <v/>
      </c>
      <c r="L4397" s="1" t="str">
        <f t="shared" si="851"/>
        <v/>
      </c>
      <c r="M4397" s="1" t="str">
        <f t="shared" si="852"/>
        <v/>
      </c>
    </row>
    <row r="4398" spans="2:13" x14ac:dyDescent="0.2">
      <c r="B4398" s="1" t="str">
        <f t="shared" si="847"/>
        <v/>
      </c>
      <c r="C4398" s="12">
        <f t="shared" si="848"/>
        <v>1</v>
      </c>
      <c r="D4398" s="1" t="str">
        <f t="shared" si="849"/>
        <v/>
      </c>
      <c r="E4398" s="1" t="str">
        <f t="shared" si="850"/>
        <v/>
      </c>
      <c r="H4398" s="1" t="str">
        <f>IF(ISBLANK(N4398),"",IF(SUM(AC4398:CO4398)=0,"other",INDEX(AC$6:CO$6,MATCH(1,AC4398:CO4398,0))))</f>
        <v/>
      </c>
      <c r="I4398" s="1" t="str" cm="1">
        <f t="array" ref="I4398">IF(ISBLANK(N4398),"",INDEX($AC$7:$CO$7,,MATCH(H4398,$AC$6:$CO$6,0)))</f>
        <v/>
      </c>
      <c r="L4398" s="1" t="str">
        <f t="shared" si="851"/>
        <v/>
      </c>
      <c r="M4398" s="1" t="str">
        <f t="shared" si="852"/>
        <v/>
      </c>
    </row>
    <row r="4399" spans="2:13" x14ac:dyDescent="0.2">
      <c r="B4399" s="1" t="str">
        <f t="shared" si="847"/>
        <v/>
      </c>
      <c r="C4399" s="12">
        <f t="shared" si="848"/>
        <v>1</v>
      </c>
      <c r="D4399" s="1" t="str">
        <f t="shared" si="849"/>
        <v/>
      </c>
      <c r="E4399" s="1" t="str">
        <f t="shared" si="850"/>
        <v/>
      </c>
      <c r="H4399" s="1" t="str">
        <f>IF(ISBLANK(N4399),"",IF(SUM(AC4399:CO4399)=0,"other",INDEX(AC$6:CO$6,MATCH(1,AC4399:CO4399,0))))</f>
        <v/>
      </c>
      <c r="I4399" s="1" t="str" cm="1">
        <f t="array" ref="I4399">IF(ISBLANK(N4399),"",INDEX($AC$7:$CO$7,,MATCH(H4399,$AC$6:$CO$6,0)))</f>
        <v/>
      </c>
      <c r="L4399" s="1" t="str">
        <f t="shared" si="851"/>
        <v/>
      </c>
      <c r="M4399" s="1" t="str">
        <f t="shared" si="852"/>
        <v/>
      </c>
    </row>
    <row r="4400" spans="2:13" x14ac:dyDescent="0.2">
      <c r="B4400" s="1" t="str">
        <f t="shared" si="847"/>
        <v/>
      </c>
      <c r="C4400" s="12">
        <f t="shared" si="848"/>
        <v>1</v>
      </c>
      <c r="D4400" s="1" t="str">
        <f t="shared" si="849"/>
        <v/>
      </c>
      <c r="E4400" s="1" t="str">
        <f t="shared" si="850"/>
        <v/>
      </c>
      <c r="H4400" s="1" t="str">
        <f>IF(ISBLANK(N4400),"",IF(SUM(AC4400:CO4400)=0,"other",INDEX(AC$6:CO$6,MATCH(1,AC4400:CO4400,0))))</f>
        <v/>
      </c>
      <c r="I4400" s="1" t="str" cm="1">
        <f t="array" ref="I4400">IF(ISBLANK(N4400),"",INDEX($AC$7:$CO$7,,MATCH(H4400,$AC$6:$CO$6,0)))</f>
        <v/>
      </c>
      <c r="L4400" s="1" t="str">
        <f t="shared" si="851"/>
        <v/>
      </c>
      <c r="M4400" s="1" t="str">
        <f t="shared" si="852"/>
        <v/>
      </c>
    </row>
    <row r="4401" spans="2:13" x14ac:dyDescent="0.2">
      <c r="B4401" s="1" t="str">
        <f t="shared" si="847"/>
        <v/>
      </c>
      <c r="C4401" s="12">
        <f t="shared" si="848"/>
        <v>1</v>
      </c>
      <c r="D4401" s="1" t="str">
        <f t="shared" si="849"/>
        <v/>
      </c>
      <c r="E4401" s="1" t="str">
        <f t="shared" si="850"/>
        <v/>
      </c>
      <c r="H4401" s="1" t="str">
        <f>IF(ISBLANK(N4401),"",IF(SUM(AC4401:CO4401)=0,"other",INDEX(AC$6:CO$6,MATCH(1,AC4401:CO4401,0))))</f>
        <v/>
      </c>
      <c r="I4401" s="1" t="str" cm="1">
        <f t="array" ref="I4401">IF(ISBLANK(N4401),"",INDEX($AC$7:$CO$7,,MATCH(H4401,$AC$6:$CO$6,0)))</f>
        <v/>
      </c>
      <c r="L4401" s="1" t="str">
        <f t="shared" si="851"/>
        <v/>
      </c>
      <c r="M4401" s="1" t="str">
        <f t="shared" si="852"/>
        <v/>
      </c>
    </row>
    <row r="4402" spans="2:13" x14ac:dyDescent="0.2">
      <c r="B4402" s="1" t="str">
        <f t="shared" si="847"/>
        <v/>
      </c>
      <c r="C4402" s="12">
        <f t="shared" si="848"/>
        <v>1</v>
      </c>
      <c r="D4402" s="1" t="str">
        <f t="shared" si="849"/>
        <v/>
      </c>
      <c r="E4402" s="1" t="str">
        <f t="shared" si="850"/>
        <v/>
      </c>
      <c r="H4402" s="1" t="str">
        <f>IF(ISBLANK(N4402),"",IF(SUM(AC4402:CO4402)=0,"other",INDEX(AC$6:CO$6,MATCH(1,AC4402:CO4402,0))))</f>
        <v/>
      </c>
      <c r="I4402" s="1" t="str" cm="1">
        <f t="array" ref="I4402">IF(ISBLANK(N4402),"",INDEX($AC$7:$CO$7,,MATCH(H4402,$AC$6:$CO$6,0)))</f>
        <v/>
      </c>
      <c r="L4402" s="1" t="str">
        <f t="shared" si="851"/>
        <v/>
      </c>
      <c r="M4402" s="1" t="str">
        <f t="shared" si="852"/>
        <v/>
      </c>
    </row>
    <row r="4403" spans="2:13" x14ac:dyDescent="0.2">
      <c r="B4403" s="1" t="str">
        <f t="shared" si="847"/>
        <v/>
      </c>
      <c r="C4403" s="12">
        <f t="shared" si="848"/>
        <v>1</v>
      </c>
      <c r="D4403" s="1" t="str">
        <f t="shared" si="849"/>
        <v/>
      </c>
      <c r="E4403" s="1" t="str">
        <f t="shared" si="850"/>
        <v/>
      </c>
      <c r="H4403" s="1" t="str">
        <f>IF(ISBLANK(N4403),"",IF(SUM(AC4403:CO4403)=0,"other",INDEX(AC$6:CO$6,MATCH(1,AC4403:CO4403,0))))</f>
        <v/>
      </c>
      <c r="I4403" s="1" t="str" cm="1">
        <f t="array" ref="I4403">IF(ISBLANK(N4403),"",INDEX($AC$7:$CO$7,,MATCH(H4403,$AC$6:$CO$6,0)))</f>
        <v/>
      </c>
      <c r="L4403" s="1" t="str">
        <f t="shared" si="851"/>
        <v/>
      </c>
      <c r="M4403" s="1" t="str">
        <f t="shared" si="852"/>
        <v/>
      </c>
    </row>
    <row r="4404" spans="2:13" x14ac:dyDescent="0.2">
      <c r="B4404" s="1" t="str">
        <f t="shared" si="847"/>
        <v/>
      </c>
      <c r="C4404" s="12">
        <f t="shared" si="848"/>
        <v>1</v>
      </c>
      <c r="D4404" s="1" t="str">
        <f t="shared" si="849"/>
        <v/>
      </c>
      <c r="E4404" s="1" t="str">
        <f t="shared" si="850"/>
        <v/>
      </c>
      <c r="H4404" s="1" t="str">
        <f>IF(ISBLANK(N4404),"",IF(SUM(AC4404:CO4404)=0,"other",INDEX(AC$6:CO$6,MATCH(1,AC4404:CO4404,0))))</f>
        <v/>
      </c>
      <c r="I4404" s="1" t="str" cm="1">
        <f t="array" ref="I4404">IF(ISBLANK(N4404),"",INDEX($AC$7:$CO$7,,MATCH(H4404,$AC$6:$CO$6,0)))</f>
        <v/>
      </c>
      <c r="L4404" s="1" t="str">
        <f t="shared" si="851"/>
        <v/>
      </c>
      <c r="M4404" s="1" t="str">
        <f t="shared" si="852"/>
        <v/>
      </c>
    </row>
    <row r="4405" spans="2:13" x14ac:dyDescent="0.2">
      <c r="B4405" s="1" t="str">
        <f t="shared" si="847"/>
        <v/>
      </c>
      <c r="C4405" s="12">
        <f t="shared" si="848"/>
        <v>1</v>
      </c>
      <c r="D4405" s="1" t="str">
        <f t="shared" si="849"/>
        <v/>
      </c>
      <c r="E4405" s="1" t="str">
        <f t="shared" si="850"/>
        <v/>
      </c>
      <c r="H4405" s="1" t="str">
        <f>IF(ISBLANK(N4405),"",IF(SUM(AC4405:CO4405)=0,"other",INDEX(AC$6:CO$6,MATCH(1,AC4405:CO4405,0))))</f>
        <v/>
      </c>
      <c r="I4405" s="1" t="str" cm="1">
        <f t="array" ref="I4405">IF(ISBLANK(N4405),"",INDEX($AC$7:$CO$7,,MATCH(H4405,$AC$6:$CO$6,0)))</f>
        <v/>
      </c>
      <c r="L4405" s="1" t="str">
        <f t="shared" si="851"/>
        <v/>
      </c>
      <c r="M4405" s="1" t="str">
        <f t="shared" si="852"/>
        <v/>
      </c>
    </row>
    <row r="4406" spans="2:13" x14ac:dyDescent="0.2">
      <c r="B4406" s="1" t="str">
        <f t="shared" si="847"/>
        <v/>
      </c>
      <c r="C4406" s="12">
        <f t="shared" si="848"/>
        <v>1</v>
      </c>
      <c r="D4406" s="1" t="str">
        <f t="shared" si="849"/>
        <v/>
      </c>
      <c r="E4406" s="1" t="str">
        <f t="shared" si="850"/>
        <v/>
      </c>
      <c r="H4406" s="1" t="str">
        <f>IF(ISBLANK(N4406),"",IF(SUM(AC4406:CO4406)=0,"other",INDEX(AC$6:CO$6,MATCH(1,AC4406:CO4406,0))))</f>
        <v/>
      </c>
      <c r="I4406" s="1" t="str" cm="1">
        <f t="array" ref="I4406">IF(ISBLANK(N4406),"",INDEX($AC$7:$CO$7,,MATCH(H4406,$AC$6:$CO$6,0)))</f>
        <v/>
      </c>
      <c r="L4406" s="1" t="str">
        <f t="shared" si="851"/>
        <v/>
      </c>
      <c r="M4406" s="1" t="str">
        <f t="shared" si="852"/>
        <v/>
      </c>
    </row>
    <row r="4407" spans="2:13" x14ac:dyDescent="0.2">
      <c r="B4407" s="1" t="str">
        <f t="shared" si="847"/>
        <v/>
      </c>
      <c r="C4407" s="12">
        <f t="shared" si="848"/>
        <v>1</v>
      </c>
      <c r="D4407" s="1" t="str">
        <f t="shared" si="849"/>
        <v/>
      </c>
      <c r="E4407" s="1" t="str">
        <f t="shared" si="850"/>
        <v/>
      </c>
      <c r="H4407" s="1" t="str">
        <f>IF(ISBLANK(N4407),"",IF(SUM(AC4407:CO4407)=0,"other",INDEX(AC$6:CO$6,MATCH(1,AC4407:CO4407,0))))</f>
        <v/>
      </c>
      <c r="I4407" s="1" t="str" cm="1">
        <f t="array" ref="I4407">IF(ISBLANK(N4407),"",INDEX($AC$7:$CO$7,,MATCH(H4407,$AC$6:$CO$6,0)))</f>
        <v/>
      </c>
      <c r="L4407" s="1" t="str">
        <f t="shared" si="851"/>
        <v/>
      </c>
      <c r="M4407" s="1" t="str">
        <f t="shared" si="852"/>
        <v/>
      </c>
    </row>
    <row r="4408" spans="2:13" x14ac:dyDescent="0.2">
      <c r="B4408" s="1" t="str">
        <f t="shared" si="847"/>
        <v/>
      </c>
      <c r="C4408" s="12">
        <f t="shared" si="848"/>
        <v>1</v>
      </c>
      <c r="D4408" s="1" t="str">
        <f t="shared" si="849"/>
        <v/>
      </c>
      <c r="E4408" s="1" t="str">
        <f t="shared" si="850"/>
        <v/>
      </c>
      <c r="H4408" s="1" t="str">
        <f>IF(ISBLANK(N4408),"",IF(SUM(AC4408:CO4408)=0,"other",INDEX(AC$6:CO$6,MATCH(1,AC4408:CO4408,0))))</f>
        <v/>
      </c>
      <c r="I4408" s="1" t="str" cm="1">
        <f t="array" ref="I4408">IF(ISBLANK(N4408),"",INDEX($AC$7:$CO$7,,MATCH(H4408,$AC$6:$CO$6,0)))</f>
        <v/>
      </c>
      <c r="L4408" s="1" t="str">
        <f t="shared" si="851"/>
        <v/>
      </c>
      <c r="M4408" s="1" t="str">
        <f t="shared" si="852"/>
        <v/>
      </c>
    </row>
    <row r="4409" spans="2:13" x14ac:dyDescent="0.2">
      <c r="B4409" s="1" t="str">
        <f t="shared" si="847"/>
        <v/>
      </c>
      <c r="C4409" s="12">
        <f t="shared" si="848"/>
        <v>1</v>
      </c>
      <c r="D4409" s="1" t="str">
        <f t="shared" si="849"/>
        <v/>
      </c>
      <c r="E4409" s="1" t="str">
        <f t="shared" si="850"/>
        <v/>
      </c>
      <c r="H4409" s="1" t="str">
        <f>IF(ISBLANK(N4409),"",IF(SUM(AC4409:CO4409)=0,"other",INDEX(AC$6:CO$6,MATCH(1,AC4409:CO4409,0))))</f>
        <v/>
      </c>
      <c r="I4409" s="1" t="str" cm="1">
        <f t="array" ref="I4409">IF(ISBLANK(N4409),"",INDEX($AC$7:$CO$7,,MATCH(H4409,$AC$6:$CO$6,0)))</f>
        <v/>
      </c>
      <c r="L4409" s="1" t="str">
        <f t="shared" si="851"/>
        <v/>
      </c>
      <c r="M4409" s="1" t="str">
        <f t="shared" si="852"/>
        <v/>
      </c>
    </row>
    <row r="4410" spans="2:13" x14ac:dyDescent="0.2">
      <c r="B4410" s="1" t="str">
        <f t="shared" si="847"/>
        <v/>
      </c>
      <c r="C4410" s="12">
        <f t="shared" si="848"/>
        <v>1</v>
      </c>
      <c r="D4410" s="1" t="str">
        <f t="shared" si="849"/>
        <v/>
      </c>
      <c r="E4410" s="1" t="str">
        <f t="shared" si="850"/>
        <v/>
      </c>
      <c r="H4410" s="1" t="str">
        <f>IF(ISBLANK(N4410),"",IF(SUM(AC4410:CO4410)=0,"other",INDEX(AC$6:CO$6,MATCH(1,AC4410:CO4410,0))))</f>
        <v/>
      </c>
      <c r="I4410" s="1" t="str" cm="1">
        <f t="array" ref="I4410">IF(ISBLANK(N4410),"",INDEX($AC$7:$CO$7,,MATCH(H4410,$AC$6:$CO$6,0)))</f>
        <v/>
      </c>
      <c r="L4410" s="1" t="str">
        <f t="shared" si="851"/>
        <v/>
      </c>
      <c r="M4410" s="1" t="str">
        <f t="shared" si="852"/>
        <v/>
      </c>
    </row>
    <row r="4411" spans="2:13" x14ac:dyDescent="0.2">
      <c r="B4411" s="1" t="str">
        <f t="shared" si="847"/>
        <v/>
      </c>
      <c r="C4411" s="12">
        <f t="shared" si="848"/>
        <v>1</v>
      </c>
      <c r="D4411" s="1" t="str">
        <f t="shared" si="849"/>
        <v/>
      </c>
      <c r="E4411" s="1" t="str">
        <f t="shared" si="850"/>
        <v/>
      </c>
      <c r="H4411" s="1" t="str">
        <f>IF(ISBLANK(N4411),"",IF(SUM(AC4411:CO4411)=0,"other",INDEX(AC$6:CO$6,MATCH(1,AC4411:CO4411,0))))</f>
        <v/>
      </c>
      <c r="I4411" s="1" t="str" cm="1">
        <f t="array" ref="I4411">IF(ISBLANK(N4411),"",INDEX($AC$7:$CO$7,,MATCH(H4411,$AC$6:$CO$6,0)))</f>
        <v/>
      </c>
      <c r="L4411" s="1" t="str">
        <f t="shared" si="851"/>
        <v/>
      </c>
      <c r="M4411" s="1" t="str">
        <f t="shared" si="852"/>
        <v/>
      </c>
    </row>
    <row r="4412" spans="2:13" x14ac:dyDescent="0.2">
      <c r="B4412" s="1" t="str">
        <f t="shared" si="847"/>
        <v/>
      </c>
      <c r="C4412" s="12">
        <f t="shared" si="848"/>
        <v>1</v>
      </c>
      <c r="D4412" s="1" t="str">
        <f t="shared" si="849"/>
        <v/>
      </c>
      <c r="E4412" s="1" t="str">
        <f t="shared" si="850"/>
        <v/>
      </c>
      <c r="H4412" s="1" t="str">
        <f>IF(ISBLANK(N4412),"",IF(SUM(AC4412:CO4412)=0,"other",INDEX(AC$6:CO$6,MATCH(1,AC4412:CO4412,0))))</f>
        <v/>
      </c>
      <c r="I4412" s="1" t="str" cm="1">
        <f t="array" ref="I4412">IF(ISBLANK(N4412),"",INDEX($AC$7:$CO$7,,MATCH(H4412,$AC$6:$CO$6,0)))</f>
        <v/>
      </c>
      <c r="L4412" s="1" t="str">
        <f t="shared" si="851"/>
        <v/>
      </c>
      <c r="M4412" s="1" t="str">
        <f t="shared" si="852"/>
        <v/>
      </c>
    </row>
    <row r="4413" spans="2:13" x14ac:dyDescent="0.2">
      <c r="B4413" s="1" t="str">
        <f t="shared" si="847"/>
        <v/>
      </c>
      <c r="C4413" s="12">
        <f t="shared" si="848"/>
        <v>1</v>
      </c>
      <c r="D4413" s="1" t="str">
        <f t="shared" si="849"/>
        <v/>
      </c>
      <c r="E4413" s="1" t="str">
        <f t="shared" si="850"/>
        <v/>
      </c>
      <c r="H4413" s="1" t="str">
        <f>IF(ISBLANK(N4413),"",IF(SUM(AC4413:CO4413)=0,"other",INDEX(AC$6:CO$6,MATCH(1,AC4413:CO4413,0))))</f>
        <v/>
      </c>
      <c r="I4413" s="1" t="str" cm="1">
        <f t="array" ref="I4413">IF(ISBLANK(N4413),"",INDEX($AC$7:$CO$7,,MATCH(H4413,$AC$6:$CO$6,0)))</f>
        <v/>
      </c>
      <c r="L4413" s="1" t="str">
        <f t="shared" si="851"/>
        <v/>
      </c>
      <c r="M4413" s="1" t="str">
        <f t="shared" si="852"/>
        <v/>
      </c>
    </row>
    <row r="4414" spans="2:13" x14ac:dyDescent="0.2">
      <c r="B4414" s="1" t="str">
        <f t="shared" si="847"/>
        <v/>
      </c>
      <c r="C4414" s="12">
        <f t="shared" si="848"/>
        <v>1</v>
      </c>
      <c r="D4414" s="1" t="str">
        <f t="shared" si="849"/>
        <v/>
      </c>
      <c r="E4414" s="1" t="str">
        <f t="shared" si="850"/>
        <v/>
      </c>
      <c r="H4414" s="1" t="str">
        <f>IF(ISBLANK(N4414),"",IF(SUM(AC4414:CO4414)=0,"other",INDEX(AC$6:CO$6,MATCH(1,AC4414:CO4414,0))))</f>
        <v/>
      </c>
      <c r="I4414" s="1" t="str" cm="1">
        <f t="array" ref="I4414">IF(ISBLANK(N4414),"",INDEX($AC$7:$CO$7,,MATCH(H4414,$AC$6:$CO$6,0)))</f>
        <v/>
      </c>
      <c r="L4414" s="1" t="str">
        <f t="shared" si="851"/>
        <v/>
      </c>
      <c r="M4414" s="1" t="str">
        <f t="shared" si="852"/>
        <v/>
      </c>
    </row>
    <row r="4415" spans="2:13" x14ac:dyDescent="0.2">
      <c r="B4415" s="1" t="str">
        <f t="shared" si="847"/>
        <v/>
      </c>
      <c r="C4415" s="12">
        <f t="shared" si="848"/>
        <v>1</v>
      </c>
      <c r="D4415" s="1" t="str">
        <f t="shared" si="849"/>
        <v/>
      </c>
      <c r="E4415" s="1" t="str">
        <f t="shared" si="850"/>
        <v/>
      </c>
      <c r="H4415" s="1" t="str">
        <f>IF(ISBLANK(N4415),"",IF(SUM(AC4415:CO4415)=0,"other",INDEX(AC$6:CO$6,MATCH(1,AC4415:CO4415,0))))</f>
        <v/>
      </c>
      <c r="I4415" s="1" t="str" cm="1">
        <f t="array" ref="I4415">IF(ISBLANK(N4415),"",INDEX($AC$7:$CO$7,,MATCH(H4415,$AC$6:$CO$6,0)))</f>
        <v/>
      </c>
      <c r="L4415" s="1" t="str">
        <f t="shared" si="851"/>
        <v/>
      </c>
      <c r="M4415" s="1" t="str">
        <f t="shared" si="852"/>
        <v/>
      </c>
    </row>
    <row r="4416" spans="2:13" x14ac:dyDescent="0.2">
      <c r="B4416" s="1" t="str">
        <f t="shared" si="847"/>
        <v/>
      </c>
      <c r="C4416" s="12">
        <f t="shared" si="848"/>
        <v>1</v>
      </c>
      <c r="D4416" s="1" t="str">
        <f t="shared" si="849"/>
        <v/>
      </c>
      <c r="E4416" s="1" t="str">
        <f t="shared" si="850"/>
        <v/>
      </c>
      <c r="H4416" s="1" t="str">
        <f>IF(ISBLANK(N4416),"",IF(SUM(AC4416:CO4416)=0,"other",INDEX(AC$6:CO$6,MATCH(1,AC4416:CO4416,0))))</f>
        <v/>
      </c>
      <c r="I4416" s="1" t="str" cm="1">
        <f t="array" ref="I4416">IF(ISBLANK(N4416),"",INDEX($AC$7:$CO$7,,MATCH(H4416,$AC$6:$CO$6,0)))</f>
        <v/>
      </c>
      <c r="L4416" s="1" t="str">
        <f t="shared" si="851"/>
        <v/>
      </c>
      <c r="M4416" s="1" t="str">
        <f t="shared" si="852"/>
        <v/>
      </c>
    </row>
    <row r="4417" spans="2:13" x14ac:dyDescent="0.2">
      <c r="B4417" s="1" t="str">
        <f t="shared" si="847"/>
        <v/>
      </c>
      <c r="C4417" s="12">
        <f t="shared" si="848"/>
        <v>1</v>
      </c>
      <c r="D4417" s="1" t="str">
        <f t="shared" si="849"/>
        <v/>
      </c>
      <c r="E4417" s="1" t="str">
        <f t="shared" si="850"/>
        <v/>
      </c>
      <c r="H4417" s="1" t="str">
        <f>IF(ISBLANK(N4417),"",IF(SUM(AC4417:CO4417)=0,"other",INDEX(AC$6:CO$6,MATCH(1,AC4417:CO4417,0))))</f>
        <v/>
      </c>
      <c r="I4417" s="1" t="str" cm="1">
        <f t="array" ref="I4417">IF(ISBLANK(N4417),"",INDEX($AC$7:$CO$7,,MATCH(H4417,$AC$6:$CO$6,0)))</f>
        <v/>
      </c>
      <c r="L4417" s="1" t="str">
        <f t="shared" si="851"/>
        <v/>
      </c>
      <c r="M4417" s="1" t="str">
        <f t="shared" si="852"/>
        <v/>
      </c>
    </row>
    <row r="4418" spans="2:13" x14ac:dyDescent="0.2">
      <c r="B4418" s="1" t="str">
        <f t="shared" si="847"/>
        <v/>
      </c>
      <c r="C4418" s="12">
        <f t="shared" si="848"/>
        <v>1</v>
      </c>
      <c r="D4418" s="1" t="str">
        <f t="shared" si="849"/>
        <v/>
      </c>
      <c r="E4418" s="1" t="str">
        <f t="shared" si="850"/>
        <v/>
      </c>
      <c r="H4418" s="1" t="str">
        <f>IF(ISBLANK(N4418),"",IF(SUM(AC4418:CO4418)=0,"other",INDEX(AC$6:CO$6,MATCH(1,AC4418:CO4418,0))))</f>
        <v/>
      </c>
      <c r="I4418" s="1" t="str" cm="1">
        <f t="array" ref="I4418">IF(ISBLANK(N4418),"",INDEX($AC$7:$CO$7,,MATCH(H4418,$AC$6:$CO$6,0)))</f>
        <v/>
      </c>
      <c r="L4418" s="1" t="str">
        <f t="shared" si="851"/>
        <v/>
      </c>
      <c r="M4418" s="1" t="str">
        <f t="shared" si="852"/>
        <v/>
      </c>
    </row>
    <row r="4419" spans="2:13" x14ac:dyDescent="0.2">
      <c r="B4419" s="1" t="str">
        <f t="shared" si="847"/>
        <v/>
      </c>
      <c r="C4419" s="12">
        <f t="shared" si="848"/>
        <v>1</v>
      </c>
      <c r="D4419" s="1" t="str">
        <f t="shared" si="849"/>
        <v/>
      </c>
      <c r="E4419" s="1" t="str">
        <f t="shared" si="850"/>
        <v/>
      </c>
      <c r="H4419" s="1" t="str">
        <f>IF(ISBLANK(N4419),"",IF(SUM(AC4419:CO4419)=0,"other",INDEX(AC$6:CO$6,MATCH(1,AC4419:CO4419,0))))</f>
        <v/>
      </c>
      <c r="I4419" s="1" t="str" cm="1">
        <f t="array" ref="I4419">IF(ISBLANK(N4419),"",INDEX($AC$7:$CO$7,,MATCH(H4419,$AC$6:$CO$6,0)))</f>
        <v/>
      </c>
      <c r="L4419" s="1" t="str">
        <f t="shared" si="851"/>
        <v/>
      </c>
      <c r="M4419" s="1" t="str">
        <f t="shared" si="852"/>
        <v/>
      </c>
    </row>
    <row r="4420" spans="2:13" x14ac:dyDescent="0.2">
      <c r="B4420" s="1" t="str">
        <f t="shared" si="847"/>
        <v/>
      </c>
      <c r="C4420" s="12">
        <f t="shared" si="848"/>
        <v>1</v>
      </c>
      <c r="D4420" s="1" t="str">
        <f t="shared" si="849"/>
        <v/>
      </c>
      <c r="E4420" s="1" t="str">
        <f t="shared" si="850"/>
        <v/>
      </c>
      <c r="H4420" s="1" t="str">
        <f>IF(ISBLANK(N4420),"",IF(SUM(AC4420:CO4420)=0,"other",INDEX(AC$6:CO$6,MATCH(1,AC4420:CO4420,0))))</f>
        <v/>
      </c>
      <c r="I4420" s="1" t="str" cm="1">
        <f t="array" ref="I4420">IF(ISBLANK(N4420),"",INDEX($AC$7:$CO$7,,MATCH(H4420,$AC$6:$CO$6,0)))</f>
        <v/>
      </c>
      <c r="L4420" s="1" t="str">
        <f t="shared" si="851"/>
        <v/>
      </c>
      <c r="M4420" s="1" t="str">
        <f t="shared" si="852"/>
        <v/>
      </c>
    </row>
    <row r="4421" spans="2:13" x14ac:dyDescent="0.2">
      <c r="B4421" s="1" t="str">
        <f t="shared" si="847"/>
        <v/>
      </c>
      <c r="C4421" s="12">
        <f t="shared" si="848"/>
        <v>1</v>
      </c>
      <c r="D4421" s="1" t="str">
        <f t="shared" si="849"/>
        <v/>
      </c>
      <c r="E4421" s="1" t="str">
        <f t="shared" si="850"/>
        <v/>
      </c>
      <c r="H4421" s="1" t="str">
        <f>IF(ISBLANK(N4421),"",IF(SUM(AC4421:CO4421)=0,"other",INDEX(AC$6:CO$6,MATCH(1,AC4421:CO4421,0))))</f>
        <v/>
      </c>
      <c r="I4421" s="1" t="str" cm="1">
        <f t="array" ref="I4421">IF(ISBLANK(N4421),"",INDEX($AC$7:$CO$7,,MATCH(H4421,$AC$6:$CO$6,0)))</f>
        <v/>
      </c>
      <c r="L4421" s="1" t="str">
        <f t="shared" si="851"/>
        <v/>
      </c>
      <c r="M4421" s="1" t="str">
        <f t="shared" si="852"/>
        <v/>
      </c>
    </row>
    <row r="4422" spans="2:13" x14ac:dyDescent="0.2">
      <c r="B4422" s="1" t="str">
        <f t="shared" si="847"/>
        <v/>
      </c>
      <c r="C4422" s="12">
        <f t="shared" si="848"/>
        <v>1</v>
      </c>
      <c r="D4422" s="1" t="str">
        <f t="shared" si="849"/>
        <v/>
      </c>
      <c r="E4422" s="1" t="str">
        <f t="shared" si="850"/>
        <v/>
      </c>
      <c r="H4422" s="1" t="str">
        <f>IF(ISBLANK(N4422),"",IF(SUM(AC4422:CO4422)=0,"other",INDEX(AC$6:CO$6,MATCH(1,AC4422:CO4422,0))))</f>
        <v/>
      </c>
      <c r="I4422" s="1" t="str" cm="1">
        <f t="array" ref="I4422">IF(ISBLANK(N4422),"",INDEX($AC$7:$CO$7,,MATCH(H4422,$AC$6:$CO$6,0)))</f>
        <v/>
      </c>
      <c r="L4422" s="1" t="str">
        <f t="shared" si="851"/>
        <v/>
      </c>
      <c r="M4422" s="1" t="str">
        <f t="shared" si="852"/>
        <v/>
      </c>
    </row>
    <row r="4423" spans="2:13" x14ac:dyDescent="0.2">
      <c r="B4423" s="1" t="str">
        <f t="shared" si="847"/>
        <v/>
      </c>
      <c r="C4423" s="12">
        <f t="shared" si="848"/>
        <v>1</v>
      </c>
      <c r="D4423" s="1" t="str">
        <f t="shared" si="849"/>
        <v/>
      </c>
      <c r="E4423" s="1" t="str">
        <f t="shared" si="850"/>
        <v/>
      </c>
      <c r="H4423" s="1" t="str">
        <f>IF(ISBLANK(N4423),"",IF(SUM(AC4423:CO4423)=0,"other",INDEX(AC$6:CO$6,MATCH(1,AC4423:CO4423,0))))</f>
        <v/>
      </c>
      <c r="I4423" s="1" t="str" cm="1">
        <f t="array" ref="I4423">IF(ISBLANK(N4423),"",INDEX($AC$7:$CO$7,,MATCH(H4423,$AC$6:$CO$6,0)))</f>
        <v/>
      </c>
      <c r="L4423" s="1" t="str">
        <f t="shared" si="851"/>
        <v/>
      </c>
      <c r="M4423" s="1" t="str">
        <f t="shared" si="852"/>
        <v/>
      </c>
    </row>
    <row r="4424" spans="2:13" x14ac:dyDescent="0.2">
      <c r="B4424" s="1" t="str">
        <f t="shared" si="847"/>
        <v/>
      </c>
      <c r="C4424" s="12">
        <f t="shared" si="848"/>
        <v>1</v>
      </c>
      <c r="D4424" s="1" t="str">
        <f t="shared" si="849"/>
        <v/>
      </c>
      <c r="E4424" s="1" t="str">
        <f t="shared" si="850"/>
        <v/>
      </c>
      <c r="H4424" s="1" t="str">
        <f>IF(ISBLANK(N4424),"",IF(SUM(AC4424:CO4424)=0,"other",INDEX(AC$6:CO$6,MATCH(1,AC4424:CO4424,0))))</f>
        <v/>
      </c>
      <c r="I4424" s="1" t="str" cm="1">
        <f t="array" ref="I4424">IF(ISBLANK(N4424),"",INDEX($AC$7:$CO$7,,MATCH(H4424,$AC$6:$CO$6,0)))</f>
        <v/>
      </c>
      <c r="L4424" s="1" t="str">
        <f t="shared" si="851"/>
        <v/>
      </c>
      <c r="M4424" s="1" t="str">
        <f t="shared" si="852"/>
        <v/>
      </c>
    </row>
    <row r="4425" spans="2:13" x14ac:dyDescent="0.2">
      <c r="B4425" s="1" t="str">
        <f t="shared" si="847"/>
        <v/>
      </c>
      <c r="C4425" s="12">
        <f t="shared" si="848"/>
        <v>1</v>
      </c>
      <c r="D4425" s="1" t="str">
        <f t="shared" si="849"/>
        <v/>
      </c>
      <c r="E4425" s="1" t="str">
        <f t="shared" si="850"/>
        <v/>
      </c>
      <c r="H4425" s="1" t="str">
        <f>IF(ISBLANK(N4425),"",IF(SUM(AC4425:CO4425)=0,"other",INDEX(AC$6:CO$6,MATCH(1,AC4425:CO4425,0))))</f>
        <v/>
      </c>
      <c r="I4425" s="1" t="str" cm="1">
        <f t="array" ref="I4425">IF(ISBLANK(N4425),"",INDEX($AC$7:$CO$7,,MATCH(H4425,$AC$6:$CO$6,0)))</f>
        <v/>
      </c>
      <c r="L4425" s="1" t="str">
        <f t="shared" si="851"/>
        <v/>
      </c>
      <c r="M4425" s="1" t="str">
        <f t="shared" si="852"/>
        <v/>
      </c>
    </row>
    <row r="4426" spans="2:13" x14ac:dyDescent="0.2">
      <c r="B4426" s="1" t="str">
        <f t="shared" ref="B4426:B4489" si="853">IF(ISBLANK(N4426),"",YEAR(O4426))</f>
        <v/>
      </c>
      <c r="C4426" s="12">
        <f t="shared" ref="C4426:C4489" si="854">IF(ISBLANK(M4426),"",MONTH(O4426))</f>
        <v>1</v>
      </c>
      <c r="D4426" s="1" t="str">
        <f t="shared" ref="D4426:D4489" si="855">IF(ISBLANK(N4426),"",WEEKNUM(O4426))</f>
        <v/>
      </c>
      <c r="E4426" s="1" t="str">
        <f t="shared" ref="E4426:E4489" si="856">S4426&amp;R4426</f>
        <v/>
      </c>
      <c r="H4426" s="1" t="str">
        <f>IF(ISBLANK(N4426),"",IF(SUM(AC4426:CO4426)=0,"other",INDEX(AC$6:CO$6,MATCH(1,AC4426:CO4426,0))))</f>
        <v/>
      </c>
      <c r="I4426" s="1" t="str" cm="1">
        <f t="array" ref="I4426">IF(ISBLANK(N4426),"",INDEX($AC$7:$CO$7,,MATCH(H4426,$AC$6:$CO$6,0)))</f>
        <v/>
      </c>
      <c r="L4426" s="1" t="str">
        <f t="shared" ref="L4426:L4489" si="857">IF(ISBLANK(J4426),H4426,J4426)</f>
        <v/>
      </c>
      <c r="M4426" s="1" t="str">
        <f t="shared" ref="M4426:M4489" si="858">IF(ISBLANK(K4426),I4426,K4426)</f>
        <v/>
      </c>
    </row>
    <row r="4427" spans="2:13" x14ac:dyDescent="0.2">
      <c r="B4427" s="1" t="str">
        <f t="shared" si="853"/>
        <v/>
      </c>
      <c r="C4427" s="12">
        <f t="shared" si="854"/>
        <v>1</v>
      </c>
      <c r="D4427" s="1" t="str">
        <f t="shared" si="855"/>
        <v/>
      </c>
      <c r="E4427" s="1" t="str">
        <f t="shared" si="856"/>
        <v/>
      </c>
      <c r="H4427" s="1" t="str">
        <f>IF(ISBLANK(N4427),"",IF(SUM(AC4427:CO4427)=0,"other",INDEX(AC$6:CO$6,MATCH(1,AC4427:CO4427,0))))</f>
        <v/>
      </c>
      <c r="I4427" s="1" t="str" cm="1">
        <f t="array" ref="I4427">IF(ISBLANK(N4427),"",INDEX($AC$7:$CO$7,,MATCH(H4427,$AC$6:$CO$6,0)))</f>
        <v/>
      </c>
      <c r="L4427" s="1" t="str">
        <f t="shared" si="857"/>
        <v/>
      </c>
      <c r="M4427" s="1" t="str">
        <f t="shared" si="858"/>
        <v/>
      </c>
    </row>
    <row r="4428" spans="2:13" x14ac:dyDescent="0.2">
      <c r="B4428" s="1" t="str">
        <f t="shared" si="853"/>
        <v/>
      </c>
      <c r="C4428" s="12">
        <f t="shared" si="854"/>
        <v>1</v>
      </c>
      <c r="D4428" s="1" t="str">
        <f t="shared" si="855"/>
        <v/>
      </c>
      <c r="E4428" s="1" t="str">
        <f t="shared" si="856"/>
        <v/>
      </c>
      <c r="H4428" s="1" t="str">
        <f>IF(ISBLANK(N4428),"",IF(SUM(AC4428:CO4428)=0,"other",INDEX(AC$6:CO$6,MATCH(1,AC4428:CO4428,0))))</f>
        <v/>
      </c>
      <c r="I4428" s="1" t="str" cm="1">
        <f t="array" ref="I4428">IF(ISBLANK(N4428),"",INDEX($AC$7:$CO$7,,MATCH(H4428,$AC$6:$CO$6,0)))</f>
        <v/>
      </c>
      <c r="L4428" s="1" t="str">
        <f t="shared" si="857"/>
        <v/>
      </c>
      <c r="M4428" s="1" t="str">
        <f t="shared" si="858"/>
        <v/>
      </c>
    </row>
    <row r="4429" spans="2:13" x14ac:dyDescent="0.2">
      <c r="B4429" s="1" t="str">
        <f t="shared" si="853"/>
        <v/>
      </c>
      <c r="C4429" s="12">
        <f t="shared" si="854"/>
        <v>1</v>
      </c>
      <c r="D4429" s="1" t="str">
        <f t="shared" si="855"/>
        <v/>
      </c>
      <c r="E4429" s="1" t="str">
        <f t="shared" si="856"/>
        <v/>
      </c>
      <c r="H4429" s="1" t="str">
        <f>IF(ISBLANK(N4429),"",IF(SUM(AC4429:CO4429)=0,"other",INDEX(AC$6:CO$6,MATCH(1,AC4429:CO4429,0))))</f>
        <v/>
      </c>
      <c r="I4429" s="1" t="str" cm="1">
        <f t="array" ref="I4429">IF(ISBLANK(N4429),"",INDEX($AC$7:$CO$7,,MATCH(H4429,$AC$6:$CO$6,0)))</f>
        <v/>
      </c>
      <c r="L4429" s="1" t="str">
        <f t="shared" si="857"/>
        <v/>
      </c>
      <c r="M4429" s="1" t="str">
        <f t="shared" si="858"/>
        <v/>
      </c>
    </row>
    <row r="4430" spans="2:13" x14ac:dyDescent="0.2">
      <c r="B4430" s="1" t="str">
        <f t="shared" si="853"/>
        <v/>
      </c>
      <c r="C4430" s="12">
        <f t="shared" si="854"/>
        <v>1</v>
      </c>
      <c r="D4430" s="1" t="str">
        <f t="shared" si="855"/>
        <v/>
      </c>
      <c r="E4430" s="1" t="str">
        <f t="shared" si="856"/>
        <v/>
      </c>
      <c r="H4430" s="1" t="str">
        <f>IF(ISBLANK(N4430),"",IF(SUM(AC4430:CO4430)=0,"other",INDEX(AC$6:CO$6,MATCH(1,AC4430:CO4430,0))))</f>
        <v/>
      </c>
      <c r="I4430" s="1" t="str" cm="1">
        <f t="array" ref="I4430">IF(ISBLANK(N4430),"",INDEX($AC$7:$CO$7,,MATCH(H4430,$AC$6:$CO$6,0)))</f>
        <v/>
      </c>
      <c r="L4430" s="1" t="str">
        <f t="shared" si="857"/>
        <v/>
      </c>
      <c r="M4430" s="1" t="str">
        <f t="shared" si="858"/>
        <v/>
      </c>
    </row>
    <row r="4431" spans="2:13" x14ac:dyDescent="0.2">
      <c r="B4431" s="1" t="str">
        <f t="shared" si="853"/>
        <v/>
      </c>
      <c r="C4431" s="12">
        <f t="shared" si="854"/>
        <v>1</v>
      </c>
      <c r="D4431" s="1" t="str">
        <f t="shared" si="855"/>
        <v/>
      </c>
      <c r="E4431" s="1" t="str">
        <f t="shared" si="856"/>
        <v/>
      </c>
      <c r="H4431" s="1" t="str">
        <f>IF(ISBLANK(N4431),"",IF(SUM(AC4431:CO4431)=0,"other",INDEX(AC$6:CO$6,MATCH(1,AC4431:CO4431,0))))</f>
        <v/>
      </c>
      <c r="I4431" s="1" t="str" cm="1">
        <f t="array" ref="I4431">IF(ISBLANK(N4431),"",INDEX($AC$7:$CO$7,,MATCH(H4431,$AC$6:$CO$6,0)))</f>
        <v/>
      </c>
      <c r="L4431" s="1" t="str">
        <f t="shared" si="857"/>
        <v/>
      </c>
      <c r="M4431" s="1" t="str">
        <f t="shared" si="858"/>
        <v/>
      </c>
    </row>
    <row r="4432" spans="2:13" x14ac:dyDescent="0.2">
      <c r="B4432" s="1" t="str">
        <f t="shared" si="853"/>
        <v/>
      </c>
      <c r="C4432" s="12">
        <f t="shared" si="854"/>
        <v>1</v>
      </c>
      <c r="D4432" s="1" t="str">
        <f t="shared" si="855"/>
        <v/>
      </c>
      <c r="E4432" s="1" t="str">
        <f t="shared" si="856"/>
        <v/>
      </c>
      <c r="H4432" s="1" t="str">
        <f>IF(ISBLANK(N4432),"",IF(SUM(AC4432:CO4432)=0,"other",INDEX(AC$6:CO$6,MATCH(1,AC4432:CO4432,0))))</f>
        <v/>
      </c>
      <c r="I4432" s="1" t="str" cm="1">
        <f t="array" ref="I4432">IF(ISBLANK(N4432),"",INDEX($AC$7:$CO$7,,MATCH(H4432,$AC$6:$CO$6,0)))</f>
        <v/>
      </c>
      <c r="L4432" s="1" t="str">
        <f t="shared" si="857"/>
        <v/>
      </c>
      <c r="M4432" s="1" t="str">
        <f t="shared" si="858"/>
        <v/>
      </c>
    </row>
    <row r="4433" spans="2:13" x14ac:dyDescent="0.2">
      <c r="B4433" s="1" t="str">
        <f t="shared" si="853"/>
        <v/>
      </c>
      <c r="C4433" s="12">
        <f t="shared" si="854"/>
        <v>1</v>
      </c>
      <c r="D4433" s="1" t="str">
        <f t="shared" si="855"/>
        <v/>
      </c>
      <c r="E4433" s="1" t="str">
        <f t="shared" si="856"/>
        <v/>
      </c>
      <c r="H4433" s="1" t="str">
        <f>IF(ISBLANK(N4433),"",IF(SUM(AC4433:CO4433)=0,"other",INDEX(AC$6:CO$6,MATCH(1,AC4433:CO4433,0))))</f>
        <v/>
      </c>
      <c r="I4433" s="1" t="str" cm="1">
        <f t="array" ref="I4433">IF(ISBLANK(N4433),"",INDEX($AC$7:$CO$7,,MATCH(H4433,$AC$6:$CO$6,0)))</f>
        <v/>
      </c>
      <c r="L4433" s="1" t="str">
        <f t="shared" si="857"/>
        <v/>
      </c>
      <c r="M4433" s="1" t="str">
        <f t="shared" si="858"/>
        <v/>
      </c>
    </row>
    <row r="4434" spans="2:13" x14ac:dyDescent="0.2">
      <c r="B4434" s="1" t="str">
        <f t="shared" si="853"/>
        <v/>
      </c>
      <c r="C4434" s="12">
        <f t="shared" si="854"/>
        <v>1</v>
      </c>
      <c r="D4434" s="1" t="str">
        <f t="shared" si="855"/>
        <v/>
      </c>
      <c r="E4434" s="1" t="str">
        <f t="shared" si="856"/>
        <v/>
      </c>
      <c r="H4434" s="1" t="str">
        <f>IF(ISBLANK(N4434),"",IF(SUM(AC4434:CO4434)=0,"other",INDEX(AC$6:CO$6,MATCH(1,AC4434:CO4434,0))))</f>
        <v/>
      </c>
      <c r="I4434" s="1" t="str" cm="1">
        <f t="array" ref="I4434">IF(ISBLANK(N4434),"",INDEX($AC$7:$CO$7,,MATCH(H4434,$AC$6:$CO$6,0)))</f>
        <v/>
      </c>
      <c r="L4434" s="1" t="str">
        <f t="shared" si="857"/>
        <v/>
      </c>
      <c r="M4434" s="1" t="str">
        <f t="shared" si="858"/>
        <v/>
      </c>
    </row>
    <row r="4435" spans="2:13" x14ac:dyDescent="0.2">
      <c r="B4435" s="1" t="str">
        <f t="shared" si="853"/>
        <v/>
      </c>
      <c r="C4435" s="12">
        <f t="shared" si="854"/>
        <v>1</v>
      </c>
      <c r="D4435" s="1" t="str">
        <f t="shared" si="855"/>
        <v/>
      </c>
      <c r="E4435" s="1" t="str">
        <f t="shared" si="856"/>
        <v/>
      </c>
      <c r="H4435" s="1" t="str">
        <f>IF(ISBLANK(N4435),"",IF(SUM(AC4435:CO4435)=0,"other",INDEX(AC$6:CO$6,MATCH(1,AC4435:CO4435,0))))</f>
        <v/>
      </c>
      <c r="I4435" s="1" t="str" cm="1">
        <f t="array" ref="I4435">IF(ISBLANK(N4435),"",INDEX($AC$7:$CO$7,,MATCH(H4435,$AC$6:$CO$6,0)))</f>
        <v/>
      </c>
      <c r="L4435" s="1" t="str">
        <f t="shared" si="857"/>
        <v/>
      </c>
      <c r="M4435" s="1" t="str">
        <f t="shared" si="858"/>
        <v/>
      </c>
    </row>
    <row r="4436" spans="2:13" x14ac:dyDescent="0.2">
      <c r="B4436" s="1" t="str">
        <f t="shared" si="853"/>
        <v/>
      </c>
      <c r="C4436" s="12">
        <f t="shared" si="854"/>
        <v>1</v>
      </c>
      <c r="D4436" s="1" t="str">
        <f t="shared" si="855"/>
        <v/>
      </c>
      <c r="E4436" s="1" t="str">
        <f t="shared" si="856"/>
        <v/>
      </c>
      <c r="H4436" s="1" t="str">
        <f>IF(ISBLANK(N4436),"",IF(SUM(AC4436:CO4436)=0,"other",INDEX(AC$6:CO$6,MATCH(1,AC4436:CO4436,0))))</f>
        <v/>
      </c>
      <c r="I4436" s="1" t="str" cm="1">
        <f t="array" ref="I4436">IF(ISBLANK(N4436),"",INDEX($AC$7:$CO$7,,MATCH(H4436,$AC$6:$CO$6,0)))</f>
        <v/>
      </c>
      <c r="L4436" s="1" t="str">
        <f t="shared" si="857"/>
        <v/>
      </c>
      <c r="M4436" s="1" t="str">
        <f t="shared" si="858"/>
        <v/>
      </c>
    </row>
    <row r="4437" spans="2:13" x14ac:dyDescent="0.2">
      <c r="B4437" s="1" t="str">
        <f t="shared" si="853"/>
        <v/>
      </c>
      <c r="C4437" s="12">
        <f t="shared" si="854"/>
        <v>1</v>
      </c>
      <c r="D4437" s="1" t="str">
        <f t="shared" si="855"/>
        <v/>
      </c>
      <c r="E4437" s="1" t="str">
        <f t="shared" si="856"/>
        <v/>
      </c>
      <c r="H4437" s="1" t="str">
        <f>IF(ISBLANK(N4437),"",IF(SUM(AC4437:CO4437)=0,"other",INDEX(AC$6:CO$6,MATCH(1,AC4437:CO4437,0))))</f>
        <v/>
      </c>
      <c r="I4437" s="1" t="str" cm="1">
        <f t="array" ref="I4437">IF(ISBLANK(N4437),"",INDEX($AC$7:$CO$7,,MATCH(H4437,$AC$6:$CO$6,0)))</f>
        <v/>
      </c>
      <c r="L4437" s="1" t="str">
        <f t="shared" si="857"/>
        <v/>
      </c>
      <c r="M4437" s="1" t="str">
        <f t="shared" si="858"/>
        <v/>
      </c>
    </row>
    <row r="4438" spans="2:13" x14ac:dyDescent="0.2">
      <c r="B4438" s="1" t="str">
        <f t="shared" si="853"/>
        <v/>
      </c>
      <c r="C4438" s="12">
        <f t="shared" si="854"/>
        <v>1</v>
      </c>
      <c r="D4438" s="1" t="str">
        <f t="shared" si="855"/>
        <v/>
      </c>
      <c r="E4438" s="1" t="str">
        <f t="shared" si="856"/>
        <v/>
      </c>
      <c r="H4438" s="1" t="str">
        <f>IF(ISBLANK(N4438),"",IF(SUM(AC4438:CO4438)=0,"other",INDEX(AC$6:CO$6,MATCH(1,AC4438:CO4438,0))))</f>
        <v/>
      </c>
      <c r="I4438" s="1" t="str" cm="1">
        <f t="array" ref="I4438">IF(ISBLANK(N4438),"",INDEX($AC$7:$CO$7,,MATCH(H4438,$AC$6:$CO$6,0)))</f>
        <v/>
      </c>
      <c r="L4438" s="1" t="str">
        <f t="shared" si="857"/>
        <v/>
      </c>
      <c r="M4438" s="1" t="str">
        <f t="shared" si="858"/>
        <v/>
      </c>
    </row>
    <row r="4439" spans="2:13" x14ac:dyDescent="0.2">
      <c r="B4439" s="1" t="str">
        <f t="shared" si="853"/>
        <v/>
      </c>
      <c r="C4439" s="12">
        <f t="shared" si="854"/>
        <v>1</v>
      </c>
      <c r="D4439" s="1" t="str">
        <f t="shared" si="855"/>
        <v/>
      </c>
      <c r="E4439" s="1" t="str">
        <f t="shared" si="856"/>
        <v/>
      </c>
      <c r="H4439" s="1" t="str">
        <f>IF(ISBLANK(N4439),"",IF(SUM(AC4439:CO4439)=0,"other",INDEX(AC$6:CO$6,MATCH(1,AC4439:CO4439,0))))</f>
        <v/>
      </c>
      <c r="I4439" s="1" t="str" cm="1">
        <f t="array" ref="I4439">IF(ISBLANK(N4439),"",INDEX($AC$7:$CO$7,,MATCH(H4439,$AC$6:$CO$6,0)))</f>
        <v/>
      </c>
      <c r="L4439" s="1" t="str">
        <f t="shared" si="857"/>
        <v/>
      </c>
      <c r="M4439" s="1" t="str">
        <f t="shared" si="858"/>
        <v/>
      </c>
    </row>
    <row r="4440" spans="2:13" x14ac:dyDescent="0.2">
      <c r="B4440" s="1" t="str">
        <f t="shared" si="853"/>
        <v/>
      </c>
      <c r="C4440" s="12">
        <f t="shared" si="854"/>
        <v>1</v>
      </c>
      <c r="D4440" s="1" t="str">
        <f t="shared" si="855"/>
        <v/>
      </c>
      <c r="E4440" s="1" t="str">
        <f t="shared" si="856"/>
        <v/>
      </c>
      <c r="H4440" s="1" t="str">
        <f>IF(ISBLANK(N4440),"",IF(SUM(AC4440:CO4440)=0,"other",INDEX(AC$6:CO$6,MATCH(1,AC4440:CO4440,0))))</f>
        <v/>
      </c>
      <c r="I4440" s="1" t="str" cm="1">
        <f t="array" ref="I4440">IF(ISBLANK(N4440),"",INDEX($AC$7:$CO$7,,MATCH(H4440,$AC$6:$CO$6,0)))</f>
        <v/>
      </c>
      <c r="L4440" s="1" t="str">
        <f t="shared" si="857"/>
        <v/>
      </c>
      <c r="M4440" s="1" t="str">
        <f t="shared" si="858"/>
        <v/>
      </c>
    </row>
    <row r="4441" spans="2:13" x14ac:dyDescent="0.2">
      <c r="B4441" s="1" t="str">
        <f t="shared" si="853"/>
        <v/>
      </c>
      <c r="C4441" s="12">
        <f t="shared" si="854"/>
        <v>1</v>
      </c>
      <c r="D4441" s="1" t="str">
        <f t="shared" si="855"/>
        <v/>
      </c>
      <c r="E4441" s="1" t="str">
        <f t="shared" si="856"/>
        <v/>
      </c>
      <c r="H4441" s="1" t="str">
        <f>IF(ISBLANK(N4441),"",IF(SUM(AC4441:CO4441)=0,"other",INDEX(AC$6:CO$6,MATCH(1,AC4441:CO4441,0))))</f>
        <v/>
      </c>
      <c r="I4441" s="1" t="str" cm="1">
        <f t="array" ref="I4441">IF(ISBLANK(N4441),"",INDEX($AC$7:$CO$7,,MATCH(H4441,$AC$6:$CO$6,0)))</f>
        <v/>
      </c>
      <c r="L4441" s="1" t="str">
        <f t="shared" si="857"/>
        <v/>
      </c>
      <c r="M4441" s="1" t="str">
        <f t="shared" si="858"/>
        <v/>
      </c>
    </row>
    <row r="4442" spans="2:13" x14ac:dyDescent="0.2">
      <c r="B4442" s="1" t="str">
        <f t="shared" si="853"/>
        <v/>
      </c>
      <c r="C4442" s="12">
        <f t="shared" si="854"/>
        <v>1</v>
      </c>
      <c r="D4442" s="1" t="str">
        <f t="shared" si="855"/>
        <v/>
      </c>
      <c r="E4442" s="1" t="str">
        <f t="shared" si="856"/>
        <v/>
      </c>
      <c r="H4442" s="1" t="str">
        <f>IF(ISBLANK(N4442),"",IF(SUM(AC4442:CO4442)=0,"other",INDEX(AC$6:CO$6,MATCH(1,AC4442:CO4442,0))))</f>
        <v/>
      </c>
      <c r="I4442" s="1" t="str" cm="1">
        <f t="array" ref="I4442">IF(ISBLANK(N4442),"",INDEX($AC$7:$CO$7,,MATCH(H4442,$AC$6:$CO$6,0)))</f>
        <v/>
      </c>
      <c r="L4442" s="1" t="str">
        <f t="shared" si="857"/>
        <v/>
      </c>
      <c r="M4442" s="1" t="str">
        <f t="shared" si="858"/>
        <v/>
      </c>
    </row>
    <row r="4443" spans="2:13" x14ac:dyDescent="0.2">
      <c r="B4443" s="1" t="str">
        <f t="shared" si="853"/>
        <v/>
      </c>
      <c r="C4443" s="12">
        <f t="shared" si="854"/>
        <v>1</v>
      </c>
      <c r="D4443" s="1" t="str">
        <f t="shared" si="855"/>
        <v/>
      </c>
      <c r="E4443" s="1" t="str">
        <f t="shared" si="856"/>
        <v/>
      </c>
      <c r="H4443" s="1" t="str">
        <f>IF(ISBLANK(N4443),"",IF(SUM(AC4443:CO4443)=0,"other",INDEX(AC$6:CO$6,MATCH(1,AC4443:CO4443,0))))</f>
        <v/>
      </c>
      <c r="I4443" s="1" t="str" cm="1">
        <f t="array" ref="I4443">IF(ISBLANK(N4443),"",INDEX($AC$7:$CO$7,,MATCH(H4443,$AC$6:$CO$6,0)))</f>
        <v/>
      </c>
      <c r="L4443" s="1" t="str">
        <f t="shared" si="857"/>
        <v/>
      </c>
      <c r="M4443" s="1" t="str">
        <f t="shared" si="858"/>
        <v/>
      </c>
    </row>
    <row r="4444" spans="2:13" x14ac:dyDescent="0.2">
      <c r="B4444" s="1" t="str">
        <f t="shared" si="853"/>
        <v/>
      </c>
      <c r="C4444" s="12">
        <f t="shared" si="854"/>
        <v>1</v>
      </c>
      <c r="D4444" s="1" t="str">
        <f t="shared" si="855"/>
        <v/>
      </c>
      <c r="E4444" s="1" t="str">
        <f t="shared" si="856"/>
        <v/>
      </c>
      <c r="H4444" s="1" t="str">
        <f>IF(ISBLANK(N4444),"",IF(SUM(AC4444:CO4444)=0,"other",INDEX(AC$6:CO$6,MATCH(1,AC4444:CO4444,0))))</f>
        <v/>
      </c>
      <c r="I4444" s="1" t="str" cm="1">
        <f t="array" ref="I4444">IF(ISBLANK(N4444),"",INDEX($AC$7:$CO$7,,MATCH(H4444,$AC$6:$CO$6,0)))</f>
        <v/>
      </c>
      <c r="L4444" s="1" t="str">
        <f t="shared" si="857"/>
        <v/>
      </c>
      <c r="M4444" s="1" t="str">
        <f t="shared" si="858"/>
        <v/>
      </c>
    </row>
    <row r="4445" spans="2:13" x14ac:dyDescent="0.2">
      <c r="B4445" s="1" t="str">
        <f t="shared" si="853"/>
        <v/>
      </c>
      <c r="C4445" s="12">
        <f t="shared" si="854"/>
        <v>1</v>
      </c>
      <c r="D4445" s="1" t="str">
        <f t="shared" si="855"/>
        <v/>
      </c>
      <c r="E4445" s="1" t="str">
        <f t="shared" si="856"/>
        <v/>
      </c>
      <c r="H4445" s="1" t="str">
        <f>IF(ISBLANK(N4445),"",IF(SUM(AC4445:CO4445)=0,"other",INDEX(AC$6:CO$6,MATCH(1,AC4445:CO4445,0))))</f>
        <v/>
      </c>
      <c r="I4445" s="1" t="str" cm="1">
        <f t="array" ref="I4445">IF(ISBLANK(N4445),"",INDEX($AC$7:$CO$7,,MATCH(H4445,$AC$6:$CO$6,0)))</f>
        <v/>
      </c>
      <c r="L4445" s="1" t="str">
        <f t="shared" si="857"/>
        <v/>
      </c>
      <c r="M4445" s="1" t="str">
        <f t="shared" si="858"/>
        <v/>
      </c>
    </row>
    <row r="4446" spans="2:13" x14ac:dyDescent="0.2">
      <c r="B4446" s="1" t="str">
        <f t="shared" si="853"/>
        <v/>
      </c>
      <c r="C4446" s="12">
        <f t="shared" si="854"/>
        <v>1</v>
      </c>
      <c r="D4446" s="1" t="str">
        <f t="shared" si="855"/>
        <v/>
      </c>
      <c r="E4446" s="1" t="str">
        <f t="shared" si="856"/>
        <v/>
      </c>
      <c r="H4446" s="1" t="str">
        <f>IF(ISBLANK(N4446),"",IF(SUM(AC4446:CO4446)=0,"other",INDEX(AC$6:CO$6,MATCH(1,AC4446:CO4446,0))))</f>
        <v/>
      </c>
      <c r="I4446" s="1" t="str" cm="1">
        <f t="array" ref="I4446">IF(ISBLANK(N4446),"",INDEX($AC$7:$CO$7,,MATCH(H4446,$AC$6:$CO$6,0)))</f>
        <v/>
      </c>
      <c r="L4446" s="1" t="str">
        <f t="shared" si="857"/>
        <v/>
      </c>
      <c r="M4446" s="1" t="str">
        <f t="shared" si="858"/>
        <v/>
      </c>
    </row>
    <row r="4447" spans="2:13" x14ac:dyDescent="0.2">
      <c r="B4447" s="1" t="str">
        <f t="shared" si="853"/>
        <v/>
      </c>
      <c r="C4447" s="12">
        <f t="shared" si="854"/>
        <v>1</v>
      </c>
      <c r="D4447" s="1" t="str">
        <f t="shared" si="855"/>
        <v/>
      </c>
      <c r="E4447" s="1" t="str">
        <f t="shared" si="856"/>
        <v/>
      </c>
      <c r="H4447" s="1" t="str">
        <f>IF(ISBLANK(N4447),"",IF(SUM(AC4447:CO4447)=0,"other",INDEX(AC$6:CO$6,MATCH(1,AC4447:CO4447,0))))</f>
        <v/>
      </c>
      <c r="I4447" s="1" t="str" cm="1">
        <f t="array" ref="I4447">IF(ISBLANK(N4447),"",INDEX($AC$7:$CO$7,,MATCH(H4447,$AC$6:$CO$6,0)))</f>
        <v/>
      </c>
      <c r="L4447" s="1" t="str">
        <f t="shared" si="857"/>
        <v/>
      </c>
      <c r="M4447" s="1" t="str">
        <f t="shared" si="858"/>
        <v/>
      </c>
    </row>
    <row r="4448" spans="2:13" x14ac:dyDescent="0.2">
      <c r="B4448" s="1" t="str">
        <f t="shared" si="853"/>
        <v/>
      </c>
      <c r="C4448" s="12">
        <f t="shared" si="854"/>
        <v>1</v>
      </c>
      <c r="D4448" s="1" t="str">
        <f t="shared" si="855"/>
        <v/>
      </c>
      <c r="E4448" s="1" t="str">
        <f t="shared" si="856"/>
        <v/>
      </c>
      <c r="H4448" s="1" t="str">
        <f>IF(ISBLANK(N4448),"",IF(SUM(AC4448:CO4448)=0,"other",INDEX(AC$6:CO$6,MATCH(1,AC4448:CO4448,0))))</f>
        <v/>
      </c>
      <c r="I4448" s="1" t="str" cm="1">
        <f t="array" ref="I4448">IF(ISBLANK(N4448),"",INDEX($AC$7:$CO$7,,MATCH(H4448,$AC$6:$CO$6,0)))</f>
        <v/>
      </c>
      <c r="L4448" s="1" t="str">
        <f t="shared" si="857"/>
        <v/>
      </c>
      <c r="M4448" s="1" t="str">
        <f t="shared" si="858"/>
        <v/>
      </c>
    </row>
    <row r="4449" spans="2:13" x14ac:dyDescent="0.2">
      <c r="B4449" s="1" t="str">
        <f t="shared" si="853"/>
        <v/>
      </c>
      <c r="C4449" s="12">
        <f t="shared" si="854"/>
        <v>1</v>
      </c>
      <c r="D4449" s="1" t="str">
        <f t="shared" si="855"/>
        <v/>
      </c>
      <c r="E4449" s="1" t="str">
        <f t="shared" si="856"/>
        <v/>
      </c>
      <c r="H4449" s="1" t="str">
        <f>IF(ISBLANK(N4449),"",IF(SUM(AC4449:CO4449)=0,"other",INDEX(AC$6:CO$6,MATCH(1,AC4449:CO4449,0))))</f>
        <v/>
      </c>
      <c r="I4449" s="1" t="str" cm="1">
        <f t="array" ref="I4449">IF(ISBLANK(N4449),"",INDEX($AC$7:$CO$7,,MATCH(H4449,$AC$6:$CO$6,0)))</f>
        <v/>
      </c>
      <c r="L4449" s="1" t="str">
        <f t="shared" si="857"/>
        <v/>
      </c>
      <c r="M4449" s="1" t="str">
        <f t="shared" si="858"/>
        <v/>
      </c>
    </row>
    <row r="4450" spans="2:13" x14ac:dyDescent="0.2">
      <c r="B4450" s="1" t="str">
        <f t="shared" si="853"/>
        <v/>
      </c>
      <c r="C4450" s="12">
        <f t="shared" si="854"/>
        <v>1</v>
      </c>
      <c r="D4450" s="1" t="str">
        <f t="shared" si="855"/>
        <v/>
      </c>
      <c r="E4450" s="1" t="str">
        <f t="shared" si="856"/>
        <v/>
      </c>
      <c r="H4450" s="1" t="str">
        <f>IF(ISBLANK(N4450),"",IF(SUM(AC4450:CO4450)=0,"other",INDEX(AC$6:CO$6,MATCH(1,AC4450:CO4450,0))))</f>
        <v/>
      </c>
      <c r="I4450" s="1" t="str" cm="1">
        <f t="array" ref="I4450">IF(ISBLANK(N4450),"",INDEX($AC$7:$CO$7,,MATCH(H4450,$AC$6:$CO$6,0)))</f>
        <v/>
      </c>
      <c r="L4450" s="1" t="str">
        <f t="shared" si="857"/>
        <v/>
      </c>
      <c r="M4450" s="1" t="str">
        <f t="shared" si="858"/>
        <v/>
      </c>
    </row>
    <row r="4451" spans="2:13" x14ac:dyDescent="0.2">
      <c r="B4451" s="1" t="str">
        <f t="shared" si="853"/>
        <v/>
      </c>
      <c r="C4451" s="12">
        <f t="shared" si="854"/>
        <v>1</v>
      </c>
      <c r="D4451" s="1" t="str">
        <f t="shared" si="855"/>
        <v/>
      </c>
      <c r="E4451" s="1" t="str">
        <f t="shared" si="856"/>
        <v/>
      </c>
      <c r="H4451" s="1" t="str">
        <f>IF(ISBLANK(N4451),"",IF(SUM(AC4451:CO4451)=0,"other",INDEX(AC$6:CO$6,MATCH(1,AC4451:CO4451,0))))</f>
        <v/>
      </c>
      <c r="I4451" s="1" t="str" cm="1">
        <f t="array" ref="I4451">IF(ISBLANK(N4451),"",INDEX($AC$7:$CO$7,,MATCH(H4451,$AC$6:$CO$6,0)))</f>
        <v/>
      </c>
      <c r="L4451" s="1" t="str">
        <f t="shared" si="857"/>
        <v/>
      </c>
      <c r="M4451" s="1" t="str">
        <f t="shared" si="858"/>
        <v/>
      </c>
    </row>
    <row r="4452" spans="2:13" x14ac:dyDescent="0.2">
      <c r="B4452" s="1" t="str">
        <f t="shared" si="853"/>
        <v/>
      </c>
      <c r="C4452" s="12">
        <f t="shared" si="854"/>
        <v>1</v>
      </c>
      <c r="D4452" s="1" t="str">
        <f t="shared" si="855"/>
        <v/>
      </c>
      <c r="E4452" s="1" t="str">
        <f t="shared" si="856"/>
        <v/>
      </c>
      <c r="H4452" s="1" t="str">
        <f>IF(ISBLANK(N4452),"",IF(SUM(AC4452:CO4452)=0,"other",INDEX(AC$6:CO$6,MATCH(1,AC4452:CO4452,0))))</f>
        <v/>
      </c>
      <c r="I4452" s="1" t="str" cm="1">
        <f t="array" ref="I4452">IF(ISBLANK(N4452),"",INDEX($AC$7:$CO$7,,MATCH(H4452,$AC$6:$CO$6,0)))</f>
        <v/>
      </c>
      <c r="L4452" s="1" t="str">
        <f t="shared" si="857"/>
        <v/>
      </c>
      <c r="M4452" s="1" t="str">
        <f t="shared" si="858"/>
        <v/>
      </c>
    </row>
    <row r="4453" spans="2:13" x14ac:dyDescent="0.2">
      <c r="B4453" s="1" t="str">
        <f t="shared" si="853"/>
        <v/>
      </c>
      <c r="C4453" s="12">
        <f t="shared" si="854"/>
        <v>1</v>
      </c>
      <c r="D4453" s="1" t="str">
        <f t="shared" si="855"/>
        <v/>
      </c>
      <c r="E4453" s="1" t="str">
        <f t="shared" si="856"/>
        <v/>
      </c>
      <c r="H4453" s="1" t="str">
        <f>IF(ISBLANK(N4453),"",IF(SUM(AC4453:CO4453)=0,"other",INDEX(AC$6:CO$6,MATCH(1,AC4453:CO4453,0))))</f>
        <v/>
      </c>
      <c r="I4453" s="1" t="str" cm="1">
        <f t="array" ref="I4453">IF(ISBLANK(N4453),"",INDEX($AC$7:$CO$7,,MATCH(H4453,$AC$6:$CO$6,0)))</f>
        <v/>
      </c>
      <c r="L4453" s="1" t="str">
        <f t="shared" si="857"/>
        <v/>
      </c>
      <c r="M4453" s="1" t="str">
        <f t="shared" si="858"/>
        <v/>
      </c>
    </row>
    <row r="4454" spans="2:13" x14ac:dyDescent="0.2">
      <c r="B4454" s="1" t="str">
        <f t="shared" si="853"/>
        <v/>
      </c>
      <c r="C4454" s="12">
        <f t="shared" si="854"/>
        <v>1</v>
      </c>
      <c r="D4454" s="1" t="str">
        <f t="shared" si="855"/>
        <v/>
      </c>
      <c r="E4454" s="1" t="str">
        <f t="shared" si="856"/>
        <v/>
      </c>
      <c r="H4454" s="1" t="str">
        <f>IF(ISBLANK(N4454),"",IF(SUM(AC4454:CO4454)=0,"other",INDEX(AC$6:CO$6,MATCH(1,AC4454:CO4454,0))))</f>
        <v/>
      </c>
      <c r="I4454" s="1" t="str" cm="1">
        <f t="array" ref="I4454">IF(ISBLANK(N4454),"",INDEX($AC$7:$CO$7,,MATCH(H4454,$AC$6:$CO$6,0)))</f>
        <v/>
      </c>
      <c r="L4454" s="1" t="str">
        <f t="shared" si="857"/>
        <v/>
      </c>
      <c r="M4454" s="1" t="str">
        <f t="shared" si="858"/>
        <v/>
      </c>
    </row>
    <row r="4455" spans="2:13" x14ac:dyDescent="0.2">
      <c r="B4455" s="1" t="str">
        <f t="shared" si="853"/>
        <v/>
      </c>
      <c r="C4455" s="12">
        <f t="shared" si="854"/>
        <v>1</v>
      </c>
      <c r="D4455" s="1" t="str">
        <f t="shared" si="855"/>
        <v/>
      </c>
      <c r="E4455" s="1" t="str">
        <f t="shared" si="856"/>
        <v/>
      </c>
      <c r="H4455" s="1" t="str">
        <f>IF(ISBLANK(N4455),"",IF(SUM(AC4455:CO4455)=0,"other",INDEX(AC$6:CO$6,MATCH(1,AC4455:CO4455,0))))</f>
        <v/>
      </c>
      <c r="I4455" s="1" t="str" cm="1">
        <f t="array" ref="I4455">IF(ISBLANK(N4455),"",INDEX($AC$7:$CO$7,,MATCH(H4455,$AC$6:$CO$6,0)))</f>
        <v/>
      </c>
      <c r="L4455" s="1" t="str">
        <f t="shared" si="857"/>
        <v/>
      </c>
      <c r="M4455" s="1" t="str">
        <f t="shared" si="858"/>
        <v/>
      </c>
    </row>
    <row r="4456" spans="2:13" x14ac:dyDescent="0.2">
      <c r="B4456" s="1" t="str">
        <f t="shared" si="853"/>
        <v/>
      </c>
      <c r="C4456" s="12">
        <f t="shared" si="854"/>
        <v>1</v>
      </c>
      <c r="D4456" s="1" t="str">
        <f t="shared" si="855"/>
        <v/>
      </c>
      <c r="E4456" s="1" t="str">
        <f t="shared" si="856"/>
        <v/>
      </c>
      <c r="H4456" s="1" t="str">
        <f>IF(ISBLANK(N4456),"",IF(SUM(AC4456:CO4456)=0,"other",INDEX(AC$6:CO$6,MATCH(1,AC4456:CO4456,0))))</f>
        <v/>
      </c>
      <c r="I4456" s="1" t="str" cm="1">
        <f t="array" ref="I4456">IF(ISBLANK(N4456),"",INDEX($AC$7:$CO$7,,MATCH(H4456,$AC$6:$CO$6,0)))</f>
        <v/>
      </c>
      <c r="L4456" s="1" t="str">
        <f t="shared" si="857"/>
        <v/>
      </c>
      <c r="M4456" s="1" t="str">
        <f t="shared" si="858"/>
        <v/>
      </c>
    </row>
    <row r="4457" spans="2:13" x14ac:dyDescent="0.2">
      <c r="B4457" s="1" t="str">
        <f t="shared" si="853"/>
        <v/>
      </c>
      <c r="C4457" s="12">
        <f t="shared" si="854"/>
        <v>1</v>
      </c>
      <c r="D4457" s="1" t="str">
        <f t="shared" si="855"/>
        <v/>
      </c>
      <c r="E4457" s="1" t="str">
        <f t="shared" si="856"/>
        <v/>
      </c>
      <c r="H4457" s="1" t="str">
        <f>IF(ISBLANK(N4457),"",IF(SUM(AC4457:CO4457)=0,"other",INDEX(AC$6:CO$6,MATCH(1,AC4457:CO4457,0))))</f>
        <v/>
      </c>
      <c r="I4457" s="1" t="str" cm="1">
        <f t="array" ref="I4457">IF(ISBLANK(N4457),"",INDEX($AC$7:$CO$7,,MATCH(H4457,$AC$6:$CO$6,0)))</f>
        <v/>
      </c>
      <c r="L4457" s="1" t="str">
        <f t="shared" si="857"/>
        <v/>
      </c>
      <c r="M4457" s="1" t="str">
        <f t="shared" si="858"/>
        <v/>
      </c>
    </row>
    <row r="4458" spans="2:13" x14ac:dyDescent="0.2">
      <c r="B4458" s="1" t="str">
        <f t="shared" si="853"/>
        <v/>
      </c>
      <c r="C4458" s="12">
        <f t="shared" si="854"/>
        <v>1</v>
      </c>
      <c r="D4458" s="1" t="str">
        <f t="shared" si="855"/>
        <v/>
      </c>
      <c r="E4458" s="1" t="str">
        <f t="shared" si="856"/>
        <v/>
      </c>
      <c r="H4458" s="1" t="str">
        <f>IF(ISBLANK(N4458),"",IF(SUM(AC4458:CO4458)=0,"other",INDEX(AC$6:CO$6,MATCH(1,AC4458:CO4458,0))))</f>
        <v/>
      </c>
      <c r="I4458" s="1" t="str" cm="1">
        <f t="array" ref="I4458">IF(ISBLANK(N4458),"",INDEX($AC$7:$CO$7,,MATCH(H4458,$AC$6:$CO$6,0)))</f>
        <v/>
      </c>
      <c r="L4458" s="1" t="str">
        <f t="shared" si="857"/>
        <v/>
      </c>
      <c r="M4458" s="1" t="str">
        <f t="shared" si="858"/>
        <v/>
      </c>
    </row>
    <row r="4459" spans="2:13" x14ac:dyDescent="0.2">
      <c r="B4459" s="1" t="str">
        <f t="shared" si="853"/>
        <v/>
      </c>
      <c r="C4459" s="12">
        <f t="shared" si="854"/>
        <v>1</v>
      </c>
      <c r="D4459" s="1" t="str">
        <f t="shared" si="855"/>
        <v/>
      </c>
      <c r="E4459" s="1" t="str">
        <f t="shared" si="856"/>
        <v/>
      </c>
      <c r="H4459" s="1" t="str">
        <f>IF(ISBLANK(N4459),"",IF(SUM(AC4459:CO4459)=0,"other",INDEX(AC$6:CO$6,MATCH(1,AC4459:CO4459,0))))</f>
        <v/>
      </c>
      <c r="I4459" s="1" t="str" cm="1">
        <f t="array" ref="I4459">IF(ISBLANK(N4459),"",INDEX($AC$7:$CO$7,,MATCH(H4459,$AC$6:$CO$6,0)))</f>
        <v/>
      </c>
      <c r="L4459" s="1" t="str">
        <f t="shared" si="857"/>
        <v/>
      </c>
      <c r="M4459" s="1" t="str">
        <f t="shared" si="858"/>
        <v/>
      </c>
    </row>
    <row r="4460" spans="2:13" x14ac:dyDescent="0.2">
      <c r="B4460" s="1" t="str">
        <f t="shared" si="853"/>
        <v/>
      </c>
      <c r="C4460" s="12">
        <f t="shared" si="854"/>
        <v>1</v>
      </c>
      <c r="D4460" s="1" t="str">
        <f t="shared" si="855"/>
        <v/>
      </c>
      <c r="E4460" s="1" t="str">
        <f t="shared" si="856"/>
        <v/>
      </c>
      <c r="H4460" s="1" t="str">
        <f>IF(ISBLANK(N4460),"",IF(SUM(AC4460:CO4460)=0,"other",INDEX(AC$6:CO$6,MATCH(1,AC4460:CO4460,0))))</f>
        <v/>
      </c>
      <c r="I4460" s="1" t="str" cm="1">
        <f t="array" ref="I4460">IF(ISBLANK(N4460),"",INDEX($AC$7:$CO$7,,MATCH(H4460,$AC$6:$CO$6,0)))</f>
        <v/>
      </c>
      <c r="L4460" s="1" t="str">
        <f t="shared" si="857"/>
        <v/>
      </c>
      <c r="M4460" s="1" t="str">
        <f t="shared" si="858"/>
        <v/>
      </c>
    </row>
    <row r="4461" spans="2:13" x14ac:dyDescent="0.2">
      <c r="B4461" s="1" t="str">
        <f t="shared" si="853"/>
        <v/>
      </c>
      <c r="C4461" s="12">
        <f t="shared" si="854"/>
        <v>1</v>
      </c>
      <c r="D4461" s="1" t="str">
        <f t="shared" si="855"/>
        <v/>
      </c>
      <c r="E4461" s="1" t="str">
        <f t="shared" si="856"/>
        <v/>
      </c>
      <c r="H4461" s="1" t="str">
        <f>IF(ISBLANK(N4461),"",IF(SUM(AC4461:CO4461)=0,"other",INDEX(AC$6:CO$6,MATCH(1,AC4461:CO4461,0))))</f>
        <v/>
      </c>
      <c r="I4461" s="1" t="str" cm="1">
        <f t="array" ref="I4461">IF(ISBLANK(N4461),"",INDEX($AC$7:$CO$7,,MATCH(H4461,$AC$6:$CO$6,0)))</f>
        <v/>
      </c>
      <c r="L4461" s="1" t="str">
        <f t="shared" si="857"/>
        <v/>
      </c>
      <c r="M4461" s="1" t="str">
        <f t="shared" si="858"/>
        <v/>
      </c>
    </row>
    <row r="4462" spans="2:13" x14ac:dyDescent="0.2">
      <c r="B4462" s="1" t="str">
        <f t="shared" si="853"/>
        <v/>
      </c>
      <c r="C4462" s="12">
        <f t="shared" si="854"/>
        <v>1</v>
      </c>
      <c r="D4462" s="1" t="str">
        <f t="shared" si="855"/>
        <v/>
      </c>
      <c r="E4462" s="1" t="str">
        <f t="shared" si="856"/>
        <v/>
      </c>
      <c r="H4462" s="1" t="str">
        <f>IF(ISBLANK(N4462),"",IF(SUM(AC4462:CO4462)=0,"other",INDEX(AC$6:CO$6,MATCH(1,AC4462:CO4462,0))))</f>
        <v/>
      </c>
      <c r="I4462" s="1" t="str" cm="1">
        <f t="array" ref="I4462">IF(ISBLANK(N4462),"",INDEX($AC$7:$CO$7,,MATCH(H4462,$AC$6:$CO$6,0)))</f>
        <v/>
      </c>
      <c r="L4462" s="1" t="str">
        <f t="shared" si="857"/>
        <v/>
      </c>
      <c r="M4462" s="1" t="str">
        <f t="shared" si="858"/>
        <v/>
      </c>
    </row>
    <row r="4463" spans="2:13" x14ac:dyDescent="0.2">
      <c r="B4463" s="1" t="str">
        <f t="shared" si="853"/>
        <v/>
      </c>
      <c r="C4463" s="12">
        <f t="shared" si="854"/>
        <v>1</v>
      </c>
      <c r="D4463" s="1" t="str">
        <f t="shared" si="855"/>
        <v/>
      </c>
      <c r="E4463" s="1" t="str">
        <f t="shared" si="856"/>
        <v/>
      </c>
      <c r="H4463" s="1" t="str">
        <f>IF(ISBLANK(N4463),"",IF(SUM(AC4463:CO4463)=0,"other",INDEX(AC$6:CO$6,MATCH(1,AC4463:CO4463,0))))</f>
        <v/>
      </c>
      <c r="I4463" s="1" t="str" cm="1">
        <f t="array" ref="I4463">IF(ISBLANK(N4463),"",INDEX($AC$7:$CO$7,,MATCH(H4463,$AC$6:$CO$6,0)))</f>
        <v/>
      </c>
      <c r="L4463" s="1" t="str">
        <f t="shared" si="857"/>
        <v/>
      </c>
      <c r="M4463" s="1" t="str">
        <f t="shared" si="858"/>
        <v/>
      </c>
    </row>
    <row r="4464" spans="2:13" x14ac:dyDescent="0.2">
      <c r="B4464" s="1" t="str">
        <f t="shared" si="853"/>
        <v/>
      </c>
      <c r="C4464" s="12">
        <f t="shared" si="854"/>
        <v>1</v>
      </c>
      <c r="D4464" s="1" t="str">
        <f t="shared" si="855"/>
        <v/>
      </c>
      <c r="E4464" s="1" t="str">
        <f t="shared" si="856"/>
        <v/>
      </c>
      <c r="H4464" s="1" t="str">
        <f>IF(ISBLANK(N4464),"",IF(SUM(AC4464:CO4464)=0,"other",INDEX(AC$6:CO$6,MATCH(1,AC4464:CO4464,0))))</f>
        <v/>
      </c>
      <c r="I4464" s="1" t="str" cm="1">
        <f t="array" ref="I4464">IF(ISBLANK(N4464),"",INDEX($AC$7:$CO$7,,MATCH(H4464,$AC$6:$CO$6,0)))</f>
        <v/>
      </c>
      <c r="L4464" s="1" t="str">
        <f t="shared" si="857"/>
        <v/>
      </c>
      <c r="M4464" s="1" t="str">
        <f t="shared" si="858"/>
        <v/>
      </c>
    </row>
    <row r="4465" spans="2:13" x14ac:dyDescent="0.2">
      <c r="B4465" s="1" t="str">
        <f t="shared" si="853"/>
        <v/>
      </c>
      <c r="C4465" s="12">
        <f t="shared" si="854"/>
        <v>1</v>
      </c>
      <c r="D4465" s="1" t="str">
        <f t="shared" si="855"/>
        <v/>
      </c>
      <c r="E4465" s="1" t="str">
        <f t="shared" si="856"/>
        <v/>
      </c>
      <c r="H4465" s="1" t="str">
        <f>IF(ISBLANK(N4465),"",IF(SUM(AC4465:CO4465)=0,"other",INDEX(AC$6:CO$6,MATCH(1,AC4465:CO4465,0))))</f>
        <v/>
      </c>
      <c r="I4465" s="1" t="str" cm="1">
        <f t="array" ref="I4465">IF(ISBLANK(N4465),"",INDEX($AC$7:$CO$7,,MATCH(H4465,$AC$6:$CO$6,0)))</f>
        <v/>
      </c>
      <c r="L4465" s="1" t="str">
        <f t="shared" si="857"/>
        <v/>
      </c>
      <c r="M4465" s="1" t="str">
        <f t="shared" si="858"/>
        <v/>
      </c>
    </row>
    <row r="4466" spans="2:13" x14ac:dyDescent="0.2">
      <c r="B4466" s="1" t="str">
        <f t="shared" si="853"/>
        <v/>
      </c>
      <c r="C4466" s="12">
        <f t="shared" si="854"/>
        <v>1</v>
      </c>
      <c r="D4466" s="1" t="str">
        <f t="shared" si="855"/>
        <v/>
      </c>
      <c r="E4466" s="1" t="str">
        <f t="shared" si="856"/>
        <v/>
      </c>
      <c r="H4466" s="1" t="str">
        <f>IF(ISBLANK(N4466),"",IF(SUM(AC4466:CO4466)=0,"other",INDEX(AC$6:CO$6,MATCH(1,AC4466:CO4466,0))))</f>
        <v/>
      </c>
      <c r="I4466" s="1" t="str" cm="1">
        <f t="array" ref="I4466">IF(ISBLANK(N4466),"",INDEX($AC$7:$CO$7,,MATCH(H4466,$AC$6:$CO$6,0)))</f>
        <v/>
      </c>
      <c r="L4466" s="1" t="str">
        <f t="shared" si="857"/>
        <v/>
      </c>
      <c r="M4466" s="1" t="str">
        <f t="shared" si="858"/>
        <v/>
      </c>
    </row>
    <row r="4467" spans="2:13" x14ac:dyDescent="0.2">
      <c r="B4467" s="1" t="str">
        <f t="shared" si="853"/>
        <v/>
      </c>
      <c r="C4467" s="12">
        <f t="shared" si="854"/>
        <v>1</v>
      </c>
      <c r="D4467" s="1" t="str">
        <f t="shared" si="855"/>
        <v/>
      </c>
      <c r="E4467" s="1" t="str">
        <f t="shared" si="856"/>
        <v/>
      </c>
      <c r="H4467" s="1" t="str">
        <f>IF(ISBLANK(N4467),"",IF(SUM(AC4467:CO4467)=0,"other",INDEX(AC$6:CO$6,MATCH(1,AC4467:CO4467,0))))</f>
        <v/>
      </c>
      <c r="I4467" s="1" t="str" cm="1">
        <f t="array" ref="I4467">IF(ISBLANK(N4467),"",INDEX($AC$7:$CO$7,,MATCH(H4467,$AC$6:$CO$6,0)))</f>
        <v/>
      </c>
      <c r="L4467" s="1" t="str">
        <f t="shared" si="857"/>
        <v/>
      </c>
      <c r="M4467" s="1" t="str">
        <f t="shared" si="858"/>
        <v/>
      </c>
    </row>
    <row r="4468" spans="2:13" x14ac:dyDescent="0.2">
      <c r="B4468" s="1" t="str">
        <f t="shared" si="853"/>
        <v/>
      </c>
      <c r="C4468" s="12">
        <f t="shared" si="854"/>
        <v>1</v>
      </c>
      <c r="D4468" s="1" t="str">
        <f t="shared" si="855"/>
        <v/>
      </c>
      <c r="E4468" s="1" t="str">
        <f t="shared" si="856"/>
        <v/>
      </c>
      <c r="H4468" s="1" t="str">
        <f>IF(ISBLANK(N4468),"",IF(SUM(AC4468:CO4468)=0,"other",INDEX(AC$6:CO$6,MATCH(1,AC4468:CO4468,0))))</f>
        <v/>
      </c>
      <c r="I4468" s="1" t="str" cm="1">
        <f t="array" ref="I4468">IF(ISBLANK(N4468),"",INDEX($AC$7:$CO$7,,MATCH(H4468,$AC$6:$CO$6,0)))</f>
        <v/>
      </c>
      <c r="L4468" s="1" t="str">
        <f t="shared" si="857"/>
        <v/>
      </c>
      <c r="M4468" s="1" t="str">
        <f t="shared" si="858"/>
        <v/>
      </c>
    </row>
    <row r="4469" spans="2:13" x14ac:dyDescent="0.2">
      <c r="B4469" s="1" t="str">
        <f t="shared" si="853"/>
        <v/>
      </c>
      <c r="C4469" s="12">
        <f t="shared" si="854"/>
        <v>1</v>
      </c>
      <c r="D4469" s="1" t="str">
        <f t="shared" si="855"/>
        <v/>
      </c>
      <c r="E4469" s="1" t="str">
        <f t="shared" si="856"/>
        <v/>
      </c>
      <c r="H4469" s="1" t="str">
        <f>IF(ISBLANK(N4469),"",IF(SUM(AC4469:CO4469)=0,"other",INDEX(AC$6:CO$6,MATCH(1,AC4469:CO4469,0))))</f>
        <v/>
      </c>
      <c r="I4469" s="1" t="str" cm="1">
        <f t="array" ref="I4469">IF(ISBLANK(N4469),"",INDEX($AC$7:$CO$7,,MATCH(H4469,$AC$6:$CO$6,0)))</f>
        <v/>
      </c>
      <c r="L4469" s="1" t="str">
        <f t="shared" si="857"/>
        <v/>
      </c>
      <c r="M4469" s="1" t="str">
        <f t="shared" si="858"/>
        <v/>
      </c>
    </row>
    <row r="4470" spans="2:13" x14ac:dyDescent="0.2">
      <c r="B4470" s="1" t="str">
        <f t="shared" si="853"/>
        <v/>
      </c>
      <c r="C4470" s="12">
        <f t="shared" si="854"/>
        <v>1</v>
      </c>
      <c r="D4470" s="1" t="str">
        <f t="shared" si="855"/>
        <v/>
      </c>
      <c r="E4470" s="1" t="str">
        <f t="shared" si="856"/>
        <v/>
      </c>
      <c r="H4470" s="1" t="str">
        <f>IF(ISBLANK(N4470),"",IF(SUM(AC4470:CO4470)=0,"other",INDEX(AC$6:CO$6,MATCH(1,AC4470:CO4470,0))))</f>
        <v/>
      </c>
      <c r="I4470" s="1" t="str" cm="1">
        <f t="array" ref="I4470">IF(ISBLANK(N4470),"",INDEX($AC$7:$CO$7,,MATCH(H4470,$AC$6:$CO$6,0)))</f>
        <v/>
      </c>
      <c r="L4470" s="1" t="str">
        <f t="shared" si="857"/>
        <v/>
      </c>
      <c r="M4470" s="1" t="str">
        <f t="shared" si="858"/>
        <v/>
      </c>
    </row>
    <row r="4471" spans="2:13" x14ac:dyDescent="0.2">
      <c r="B4471" s="1" t="str">
        <f t="shared" si="853"/>
        <v/>
      </c>
      <c r="C4471" s="12">
        <f t="shared" si="854"/>
        <v>1</v>
      </c>
      <c r="D4471" s="1" t="str">
        <f t="shared" si="855"/>
        <v/>
      </c>
      <c r="E4471" s="1" t="str">
        <f t="shared" si="856"/>
        <v/>
      </c>
      <c r="H4471" s="1" t="str">
        <f>IF(ISBLANK(N4471),"",IF(SUM(AC4471:CO4471)=0,"other",INDEX(AC$6:CO$6,MATCH(1,AC4471:CO4471,0))))</f>
        <v/>
      </c>
      <c r="I4471" s="1" t="str" cm="1">
        <f t="array" ref="I4471">IF(ISBLANK(N4471),"",INDEX($AC$7:$CO$7,,MATCH(H4471,$AC$6:$CO$6,0)))</f>
        <v/>
      </c>
      <c r="L4471" s="1" t="str">
        <f t="shared" si="857"/>
        <v/>
      </c>
      <c r="M4471" s="1" t="str">
        <f t="shared" si="858"/>
        <v/>
      </c>
    </row>
    <row r="4472" spans="2:13" x14ac:dyDescent="0.2">
      <c r="B4472" s="1" t="str">
        <f t="shared" si="853"/>
        <v/>
      </c>
      <c r="C4472" s="12">
        <f t="shared" si="854"/>
        <v>1</v>
      </c>
      <c r="D4472" s="1" t="str">
        <f t="shared" si="855"/>
        <v/>
      </c>
      <c r="E4472" s="1" t="str">
        <f t="shared" si="856"/>
        <v/>
      </c>
      <c r="H4472" s="1" t="str">
        <f>IF(ISBLANK(N4472),"",IF(SUM(AC4472:CO4472)=0,"other",INDEX(AC$6:CO$6,MATCH(1,AC4472:CO4472,0))))</f>
        <v/>
      </c>
      <c r="I4472" s="1" t="str" cm="1">
        <f t="array" ref="I4472">IF(ISBLANK(N4472),"",INDEX($AC$7:$CO$7,,MATCH(H4472,$AC$6:$CO$6,0)))</f>
        <v/>
      </c>
      <c r="L4472" s="1" t="str">
        <f t="shared" si="857"/>
        <v/>
      </c>
      <c r="M4472" s="1" t="str">
        <f t="shared" si="858"/>
        <v/>
      </c>
    </row>
    <row r="4473" spans="2:13" x14ac:dyDescent="0.2">
      <c r="B4473" s="1" t="str">
        <f t="shared" si="853"/>
        <v/>
      </c>
      <c r="C4473" s="12">
        <f t="shared" si="854"/>
        <v>1</v>
      </c>
      <c r="D4473" s="1" t="str">
        <f t="shared" si="855"/>
        <v/>
      </c>
      <c r="E4473" s="1" t="str">
        <f t="shared" si="856"/>
        <v/>
      </c>
      <c r="H4473" s="1" t="str">
        <f>IF(ISBLANK(N4473),"",IF(SUM(AC4473:CO4473)=0,"other",INDEX(AC$6:CO$6,MATCH(1,AC4473:CO4473,0))))</f>
        <v/>
      </c>
      <c r="I4473" s="1" t="str" cm="1">
        <f t="array" ref="I4473">IF(ISBLANK(N4473),"",INDEX($AC$7:$CO$7,,MATCH(H4473,$AC$6:$CO$6,0)))</f>
        <v/>
      </c>
      <c r="L4473" s="1" t="str">
        <f t="shared" si="857"/>
        <v/>
      </c>
      <c r="M4473" s="1" t="str">
        <f t="shared" si="858"/>
        <v/>
      </c>
    </row>
    <row r="4474" spans="2:13" x14ac:dyDescent="0.2">
      <c r="B4474" s="1" t="str">
        <f t="shared" si="853"/>
        <v/>
      </c>
      <c r="C4474" s="12">
        <f t="shared" si="854"/>
        <v>1</v>
      </c>
      <c r="D4474" s="1" t="str">
        <f t="shared" si="855"/>
        <v/>
      </c>
      <c r="E4474" s="1" t="str">
        <f t="shared" si="856"/>
        <v/>
      </c>
      <c r="H4474" s="1" t="str">
        <f>IF(ISBLANK(N4474),"",IF(SUM(AC4474:CO4474)=0,"other",INDEX(AC$6:CO$6,MATCH(1,AC4474:CO4474,0))))</f>
        <v/>
      </c>
      <c r="I4474" s="1" t="str" cm="1">
        <f t="array" ref="I4474">IF(ISBLANK(N4474),"",INDEX($AC$7:$CO$7,,MATCH(H4474,$AC$6:$CO$6,0)))</f>
        <v/>
      </c>
      <c r="L4474" s="1" t="str">
        <f t="shared" si="857"/>
        <v/>
      </c>
      <c r="M4474" s="1" t="str">
        <f t="shared" si="858"/>
        <v/>
      </c>
    </row>
    <row r="4475" spans="2:13" x14ac:dyDescent="0.2">
      <c r="B4475" s="1" t="str">
        <f t="shared" si="853"/>
        <v/>
      </c>
      <c r="C4475" s="12">
        <f t="shared" si="854"/>
        <v>1</v>
      </c>
      <c r="D4475" s="1" t="str">
        <f t="shared" si="855"/>
        <v/>
      </c>
      <c r="E4475" s="1" t="str">
        <f t="shared" si="856"/>
        <v/>
      </c>
      <c r="H4475" s="1" t="str">
        <f>IF(ISBLANK(N4475),"",IF(SUM(AC4475:CO4475)=0,"other",INDEX(AC$6:CO$6,MATCH(1,AC4475:CO4475,0))))</f>
        <v/>
      </c>
      <c r="I4475" s="1" t="str" cm="1">
        <f t="array" ref="I4475">IF(ISBLANK(N4475),"",INDEX($AC$7:$CO$7,,MATCH(H4475,$AC$6:$CO$6,0)))</f>
        <v/>
      </c>
      <c r="L4475" s="1" t="str">
        <f t="shared" si="857"/>
        <v/>
      </c>
      <c r="M4475" s="1" t="str">
        <f t="shared" si="858"/>
        <v/>
      </c>
    </row>
    <row r="4476" spans="2:13" x14ac:dyDescent="0.2">
      <c r="B4476" s="1" t="str">
        <f t="shared" si="853"/>
        <v/>
      </c>
      <c r="C4476" s="12">
        <f t="shared" si="854"/>
        <v>1</v>
      </c>
      <c r="D4476" s="1" t="str">
        <f t="shared" si="855"/>
        <v/>
      </c>
      <c r="E4476" s="1" t="str">
        <f t="shared" si="856"/>
        <v/>
      </c>
      <c r="H4476" s="1" t="str">
        <f>IF(ISBLANK(N4476),"",IF(SUM(AC4476:CO4476)=0,"other",INDEX(AC$6:CO$6,MATCH(1,AC4476:CO4476,0))))</f>
        <v/>
      </c>
      <c r="I4476" s="1" t="str" cm="1">
        <f t="array" ref="I4476">IF(ISBLANK(N4476),"",INDEX($AC$7:$CO$7,,MATCH(H4476,$AC$6:$CO$6,0)))</f>
        <v/>
      </c>
      <c r="L4476" s="1" t="str">
        <f t="shared" si="857"/>
        <v/>
      </c>
      <c r="M4476" s="1" t="str">
        <f t="shared" si="858"/>
        <v/>
      </c>
    </row>
    <row r="4477" spans="2:13" x14ac:dyDescent="0.2">
      <c r="B4477" s="1" t="str">
        <f t="shared" si="853"/>
        <v/>
      </c>
      <c r="C4477" s="12">
        <f t="shared" si="854"/>
        <v>1</v>
      </c>
      <c r="D4477" s="1" t="str">
        <f t="shared" si="855"/>
        <v/>
      </c>
      <c r="E4477" s="1" t="str">
        <f t="shared" si="856"/>
        <v/>
      </c>
      <c r="H4477" s="1" t="str">
        <f>IF(ISBLANK(N4477),"",IF(SUM(AC4477:CO4477)=0,"other",INDEX(AC$6:CO$6,MATCH(1,AC4477:CO4477,0))))</f>
        <v/>
      </c>
      <c r="I4477" s="1" t="str" cm="1">
        <f t="array" ref="I4477">IF(ISBLANK(N4477),"",INDEX($AC$7:$CO$7,,MATCH(H4477,$AC$6:$CO$6,0)))</f>
        <v/>
      </c>
      <c r="L4477" s="1" t="str">
        <f t="shared" si="857"/>
        <v/>
      </c>
      <c r="M4477" s="1" t="str">
        <f t="shared" si="858"/>
        <v/>
      </c>
    </row>
    <row r="4478" spans="2:13" x14ac:dyDescent="0.2">
      <c r="B4478" s="1" t="str">
        <f t="shared" si="853"/>
        <v/>
      </c>
      <c r="C4478" s="12">
        <f t="shared" si="854"/>
        <v>1</v>
      </c>
      <c r="D4478" s="1" t="str">
        <f t="shared" si="855"/>
        <v/>
      </c>
      <c r="E4478" s="1" t="str">
        <f t="shared" si="856"/>
        <v/>
      </c>
      <c r="H4478" s="1" t="str">
        <f>IF(ISBLANK(N4478),"",IF(SUM(AC4478:CO4478)=0,"other",INDEX(AC$6:CO$6,MATCH(1,AC4478:CO4478,0))))</f>
        <v/>
      </c>
      <c r="I4478" s="1" t="str" cm="1">
        <f t="array" ref="I4478">IF(ISBLANK(N4478),"",INDEX($AC$7:$CO$7,,MATCH(H4478,$AC$6:$CO$6,0)))</f>
        <v/>
      </c>
      <c r="L4478" s="1" t="str">
        <f t="shared" si="857"/>
        <v/>
      </c>
      <c r="M4478" s="1" t="str">
        <f t="shared" si="858"/>
        <v/>
      </c>
    </row>
    <row r="4479" spans="2:13" x14ac:dyDescent="0.2">
      <c r="B4479" s="1" t="str">
        <f t="shared" si="853"/>
        <v/>
      </c>
      <c r="C4479" s="12">
        <f t="shared" si="854"/>
        <v>1</v>
      </c>
      <c r="D4479" s="1" t="str">
        <f t="shared" si="855"/>
        <v/>
      </c>
      <c r="E4479" s="1" t="str">
        <f t="shared" si="856"/>
        <v/>
      </c>
      <c r="H4479" s="1" t="str">
        <f>IF(ISBLANK(N4479),"",IF(SUM(AC4479:CO4479)=0,"other",INDEX(AC$6:CO$6,MATCH(1,AC4479:CO4479,0))))</f>
        <v/>
      </c>
      <c r="I4479" s="1" t="str" cm="1">
        <f t="array" ref="I4479">IF(ISBLANK(N4479),"",INDEX($AC$7:$CO$7,,MATCH(H4479,$AC$6:$CO$6,0)))</f>
        <v/>
      </c>
      <c r="L4479" s="1" t="str">
        <f t="shared" si="857"/>
        <v/>
      </c>
      <c r="M4479" s="1" t="str">
        <f t="shared" si="858"/>
        <v/>
      </c>
    </row>
    <row r="4480" spans="2:13" x14ac:dyDescent="0.2">
      <c r="B4480" s="1" t="str">
        <f t="shared" si="853"/>
        <v/>
      </c>
      <c r="C4480" s="12">
        <f t="shared" si="854"/>
        <v>1</v>
      </c>
      <c r="D4480" s="1" t="str">
        <f t="shared" si="855"/>
        <v/>
      </c>
      <c r="E4480" s="1" t="str">
        <f t="shared" si="856"/>
        <v/>
      </c>
      <c r="H4480" s="1" t="str">
        <f>IF(ISBLANK(N4480),"",IF(SUM(AC4480:CO4480)=0,"other",INDEX(AC$6:CO$6,MATCH(1,AC4480:CO4480,0))))</f>
        <v/>
      </c>
      <c r="I4480" s="1" t="str" cm="1">
        <f t="array" ref="I4480">IF(ISBLANK(N4480),"",INDEX($AC$7:$CO$7,,MATCH(H4480,$AC$6:$CO$6,0)))</f>
        <v/>
      </c>
      <c r="L4480" s="1" t="str">
        <f t="shared" si="857"/>
        <v/>
      </c>
      <c r="M4480" s="1" t="str">
        <f t="shared" si="858"/>
        <v/>
      </c>
    </row>
    <row r="4481" spans="2:13" x14ac:dyDescent="0.2">
      <c r="B4481" s="1" t="str">
        <f t="shared" si="853"/>
        <v/>
      </c>
      <c r="C4481" s="12">
        <f t="shared" si="854"/>
        <v>1</v>
      </c>
      <c r="D4481" s="1" t="str">
        <f t="shared" si="855"/>
        <v/>
      </c>
      <c r="E4481" s="1" t="str">
        <f t="shared" si="856"/>
        <v/>
      </c>
      <c r="H4481" s="1" t="str">
        <f>IF(ISBLANK(N4481),"",IF(SUM(AC4481:CO4481)=0,"other",INDEX(AC$6:CO$6,MATCH(1,AC4481:CO4481,0))))</f>
        <v/>
      </c>
      <c r="I4481" s="1" t="str" cm="1">
        <f t="array" ref="I4481">IF(ISBLANK(N4481),"",INDEX($AC$7:$CO$7,,MATCH(H4481,$AC$6:$CO$6,0)))</f>
        <v/>
      </c>
      <c r="L4481" s="1" t="str">
        <f t="shared" si="857"/>
        <v/>
      </c>
      <c r="M4481" s="1" t="str">
        <f t="shared" si="858"/>
        <v/>
      </c>
    </row>
    <row r="4482" spans="2:13" x14ac:dyDescent="0.2">
      <c r="B4482" s="1" t="str">
        <f t="shared" si="853"/>
        <v/>
      </c>
      <c r="C4482" s="12">
        <f t="shared" si="854"/>
        <v>1</v>
      </c>
      <c r="D4482" s="1" t="str">
        <f t="shared" si="855"/>
        <v/>
      </c>
      <c r="E4482" s="1" t="str">
        <f t="shared" si="856"/>
        <v/>
      </c>
      <c r="H4482" s="1" t="str">
        <f>IF(ISBLANK(N4482),"",IF(SUM(AC4482:CO4482)=0,"other",INDEX(AC$6:CO$6,MATCH(1,AC4482:CO4482,0))))</f>
        <v/>
      </c>
      <c r="I4482" s="1" t="str" cm="1">
        <f t="array" ref="I4482">IF(ISBLANK(N4482),"",INDEX($AC$7:$CO$7,,MATCH(H4482,$AC$6:$CO$6,0)))</f>
        <v/>
      </c>
      <c r="L4482" s="1" t="str">
        <f t="shared" si="857"/>
        <v/>
      </c>
      <c r="M4482" s="1" t="str">
        <f t="shared" si="858"/>
        <v/>
      </c>
    </row>
    <row r="4483" spans="2:13" x14ac:dyDescent="0.2">
      <c r="B4483" s="1" t="str">
        <f t="shared" si="853"/>
        <v/>
      </c>
      <c r="C4483" s="12">
        <f t="shared" si="854"/>
        <v>1</v>
      </c>
      <c r="D4483" s="1" t="str">
        <f t="shared" si="855"/>
        <v/>
      </c>
      <c r="E4483" s="1" t="str">
        <f t="shared" si="856"/>
        <v/>
      </c>
      <c r="H4483" s="1" t="str">
        <f>IF(ISBLANK(N4483),"",IF(SUM(AC4483:CO4483)=0,"other",INDEX(AC$6:CO$6,MATCH(1,AC4483:CO4483,0))))</f>
        <v/>
      </c>
      <c r="I4483" s="1" t="str" cm="1">
        <f t="array" ref="I4483">IF(ISBLANK(N4483),"",INDEX($AC$7:$CO$7,,MATCH(H4483,$AC$6:$CO$6,0)))</f>
        <v/>
      </c>
      <c r="L4483" s="1" t="str">
        <f t="shared" si="857"/>
        <v/>
      </c>
      <c r="M4483" s="1" t="str">
        <f t="shared" si="858"/>
        <v/>
      </c>
    </row>
    <row r="4484" spans="2:13" x14ac:dyDescent="0.2">
      <c r="B4484" s="1" t="str">
        <f t="shared" si="853"/>
        <v/>
      </c>
      <c r="C4484" s="12">
        <f t="shared" si="854"/>
        <v>1</v>
      </c>
      <c r="D4484" s="1" t="str">
        <f t="shared" si="855"/>
        <v/>
      </c>
      <c r="E4484" s="1" t="str">
        <f t="shared" si="856"/>
        <v/>
      </c>
      <c r="H4484" s="1" t="str">
        <f>IF(ISBLANK(N4484),"",IF(SUM(AC4484:CO4484)=0,"other",INDEX(AC$6:CO$6,MATCH(1,AC4484:CO4484,0))))</f>
        <v/>
      </c>
      <c r="I4484" s="1" t="str" cm="1">
        <f t="array" ref="I4484">IF(ISBLANK(N4484),"",INDEX($AC$7:$CO$7,,MATCH(H4484,$AC$6:$CO$6,0)))</f>
        <v/>
      </c>
      <c r="L4484" s="1" t="str">
        <f t="shared" si="857"/>
        <v/>
      </c>
      <c r="M4484" s="1" t="str">
        <f t="shared" si="858"/>
        <v/>
      </c>
    </row>
    <row r="4485" spans="2:13" x14ac:dyDescent="0.2">
      <c r="B4485" s="1" t="str">
        <f t="shared" si="853"/>
        <v/>
      </c>
      <c r="C4485" s="12">
        <f t="shared" si="854"/>
        <v>1</v>
      </c>
      <c r="D4485" s="1" t="str">
        <f t="shared" si="855"/>
        <v/>
      </c>
      <c r="E4485" s="1" t="str">
        <f t="shared" si="856"/>
        <v/>
      </c>
      <c r="H4485" s="1" t="str">
        <f>IF(ISBLANK(N4485),"",IF(SUM(AC4485:CO4485)=0,"other",INDEX(AC$6:CO$6,MATCH(1,AC4485:CO4485,0))))</f>
        <v/>
      </c>
      <c r="I4485" s="1" t="str" cm="1">
        <f t="array" ref="I4485">IF(ISBLANK(N4485),"",INDEX($AC$7:$CO$7,,MATCH(H4485,$AC$6:$CO$6,0)))</f>
        <v/>
      </c>
      <c r="L4485" s="1" t="str">
        <f t="shared" si="857"/>
        <v/>
      </c>
      <c r="M4485" s="1" t="str">
        <f t="shared" si="858"/>
        <v/>
      </c>
    </row>
    <row r="4486" spans="2:13" x14ac:dyDescent="0.2">
      <c r="B4486" s="1" t="str">
        <f t="shared" si="853"/>
        <v/>
      </c>
      <c r="C4486" s="12">
        <f t="shared" si="854"/>
        <v>1</v>
      </c>
      <c r="D4486" s="1" t="str">
        <f t="shared" si="855"/>
        <v/>
      </c>
      <c r="E4486" s="1" t="str">
        <f t="shared" si="856"/>
        <v/>
      </c>
      <c r="H4486" s="1" t="str">
        <f>IF(ISBLANK(N4486),"",IF(SUM(AC4486:CO4486)=0,"other",INDEX(AC$6:CO$6,MATCH(1,AC4486:CO4486,0))))</f>
        <v/>
      </c>
      <c r="I4486" s="1" t="str" cm="1">
        <f t="array" ref="I4486">IF(ISBLANK(N4486),"",INDEX($AC$7:$CO$7,,MATCH(H4486,$AC$6:$CO$6,0)))</f>
        <v/>
      </c>
      <c r="L4486" s="1" t="str">
        <f t="shared" si="857"/>
        <v/>
      </c>
      <c r="M4486" s="1" t="str">
        <f t="shared" si="858"/>
        <v/>
      </c>
    </row>
    <row r="4487" spans="2:13" x14ac:dyDescent="0.2">
      <c r="B4487" s="1" t="str">
        <f t="shared" si="853"/>
        <v/>
      </c>
      <c r="C4487" s="12">
        <f t="shared" si="854"/>
        <v>1</v>
      </c>
      <c r="D4487" s="1" t="str">
        <f t="shared" si="855"/>
        <v/>
      </c>
      <c r="E4487" s="1" t="str">
        <f t="shared" si="856"/>
        <v/>
      </c>
      <c r="H4487" s="1" t="str">
        <f>IF(ISBLANK(N4487),"",IF(SUM(AC4487:CO4487)=0,"other",INDEX(AC$6:CO$6,MATCH(1,AC4487:CO4487,0))))</f>
        <v/>
      </c>
      <c r="I4487" s="1" t="str" cm="1">
        <f t="array" ref="I4487">IF(ISBLANK(N4487),"",INDEX($AC$7:$CO$7,,MATCH(H4487,$AC$6:$CO$6,0)))</f>
        <v/>
      </c>
      <c r="L4487" s="1" t="str">
        <f t="shared" si="857"/>
        <v/>
      </c>
      <c r="M4487" s="1" t="str">
        <f t="shared" si="858"/>
        <v/>
      </c>
    </row>
    <row r="4488" spans="2:13" x14ac:dyDescent="0.2">
      <c r="B4488" s="1" t="str">
        <f t="shared" si="853"/>
        <v/>
      </c>
      <c r="C4488" s="12">
        <f t="shared" si="854"/>
        <v>1</v>
      </c>
      <c r="D4488" s="1" t="str">
        <f t="shared" si="855"/>
        <v/>
      </c>
      <c r="E4488" s="1" t="str">
        <f t="shared" si="856"/>
        <v/>
      </c>
      <c r="H4488" s="1" t="str">
        <f>IF(ISBLANK(N4488),"",IF(SUM(AC4488:CO4488)=0,"other",INDEX(AC$6:CO$6,MATCH(1,AC4488:CO4488,0))))</f>
        <v/>
      </c>
      <c r="I4488" s="1" t="str" cm="1">
        <f t="array" ref="I4488">IF(ISBLANK(N4488),"",INDEX($AC$7:$CO$7,,MATCH(H4488,$AC$6:$CO$6,0)))</f>
        <v/>
      </c>
      <c r="L4488" s="1" t="str">
        <f t="shared" si="857"/>
        <v/>
      </c>
      <c r="M4488" s="1" t="str">
        <f t="shared" si="858"/>
        <v/>
      </c>
    </row>
    <row r="4489" spans="2:13" x14ac:dyDescent="0.2">
      <c r="B4489" s="1" t="str">
        <f t="shared" si="853"/>
        <v/>
      </c>
      <c r="C4489" s="12">
        <f t="shared" si="854"/>
        <v>1</v>
      </c>
      <c r="D4489" s="1" t="str">
        <f t="shared" si="855"/>
        <v/>
      </c>
      <c r="E4489" s="1" t="str">
        <f t="shared" si="856"/>
        <v/>
      </c>
      <c r="H4489" s="1" t="str">
        <f>IF(ISBLANK(N4489),"",IF(SUM(AC4489:CO4489)=0,"other",INDEX(AC$6:CO$6,MATCH(1,AC4489:CO4489,0))))</f>
        <v/>
      </c>
      <c r="I4489" s="1" t="str" cm="1">
        <f t="array" ref="I4489">IF(ISBLANK(N4489),"",INDEX($AC$7:$CO$7,,MATCH(H4489,$AC$6:$CO$6,0)))</f>
        <v/>
      </c>
      <c r="L4489" s="1" t="str">
        <f t="shared" si="857"/>
        <v/>
      </c>
      <c r="M4489" s="1" t="str">
        <f t="shared" si="858"/>
        <v/>
      </c>
    </row>
    <row r="4490" spans="2:13" x14ac:dyDescent="0.2">
      <c r="B4490" s="1" t="str">
        <f t="shared" ref="B4490:B4553" si="859">IF(ISBLANK(N4490),"",YEAR(O4490))</f>
        <v/>
      </c>
      <c r="C4490" s="12">
        <f t="shared" ref="C4490:C4553" si="860">IF(ISBLANK(M4490),"",MONTH(O4490))</f>
        <v>1</v>
      </c>
      <c r="D4490" s="1" t="str">
        <f t="shared" ref="D4490:D4553" si="861">IF(ISBLANK(N4490),"",WEEKNUM(O4490))</f>
        <v/>
      </c>
      <c r="E4490" s="1" t="str">
        <f t="shared" ref="E4490:E4553" si="862">S4490&amp;R4490</f>
        <v/>
      </c>
      <c r="H4490" s="1" t="str">
        <f>IF(ISBLANK(N4490),"",IF(SUM(AC4490:CO4490)=0,"other",INDEX(AC$6:CO$6,MATCH(1,AC4490:CO4490,0))))</f>
        <v/>
      </c>
      <c r="I4490" s="1" t="str" cm="1">
        <f t="array" ref="I4490">IF(ISBLANK(N4490),"",INDEX($AC$7:$CO$7,,MATCH(H4490,$AC$6:$CO$6,0)))</f>
        <v/>
      </c>
      <c r="L4490" s="1" t="str">
        <f t="shared" ref="L4490:L4553" si="863">IF(ISBLANK(J4490),H4490,J4490)</f>
        <v/>
      </c>
      <c r="M4490" s="1" t="str">
        <f t="shared" ref="M4490:M4553" si="864">IF(ISBLANK(K4490),I4490,K4490)</f>
        <v/>
      </c>
    </row>
    <row r="4491" spans="2:13" x14ac:dyDescent="0.2">
      <c r="B4491" s="1" t="str">
        <f t="shared" si="859"/>
        <v/>
      </c>
      <c r="C4491" s="12">
        <f t="shared" si="860"/>
        <v>1</v>
      </c>
      <c r="D4491" s="1" t="str">
        <f t="shared" si="861"/>
        <v/>
      </c>
      <c r="E4491" s="1" t="str">
        <f t="shared" si="862"/>
        <v/>
      </c>
      <c r="H4491" s="1" t="str">
        <f>IF(ISBLANK(N4491),"",IF(SUM(AC4491:CO4491)=0,"other",INDEX(AC$6:CO$6,MATCH(1,AC4491:CO4491,0))))</f>
        <v/>
      </c>
      <c r="I4491" s="1" t="str" cm="1">
        <f t="array" ref="I4491">IF(ISBLANK(N4491),"",INDEX($AC$7:$CO$7,,MATCH(H4491,$AC$6:$CO$6,0)))</f>
        <v/>
      </c>
      <c r="L4491" s="1" t="str">
        <f t="shared" si="863"/>
        <v/>
      </c>
      <c r="M4491" s="1" t="str">
        <f t="shared" si="864"/>
        <v/>
      </c>
    </row>
    <row r="4492" spans="2:13" x14ac:dyDescent="0.2">
      <c r="B4492" s="1" t="str">
        <f t="shared" si="859"/>
        <v/>
      </c>
      <c r="C4492" s="12">
        <f t="shared" si="860"/>
        <v>1</v>
      </c>
      <c r="D4492" s="1" t="str">
        <f t="shared" si="861"/>
        <v/>
      </c>
      <c r="E4492" s="1" t="str">
        <f t="shared" si="862"/>
        <v/>
      </c>
      <c r="H4492" s="1" t="str">
        <f>IF(ISBLANK(N4492),"",IF(SUM(AC4492:CO4492)=0,"other",INDEX(AC$6:CO$6,MATCH(1,AC4492:CO4492,0))))</f>
        <v/>
      </c>
      <c r="I4492" s="1" t="str" cm="1">
        <f t="array" ref="I4492">IF(ISBLANK(N4492),"",INDEX($AC$7:$CO$7,,MATCH(H4492,$AC$6:$CO$6,0)))</f>
        <v/>
      </c>
      <c r="L4492" s="1" t="str">
        <f t="shared" si="863"/>
        <v/>
      </c>
      <c r="M4492" s="1" t="str">
        <f t="shared" si="864"/>
        <v/>
      </c>
    </row>
    <row r="4493" spans="2:13" x14ac:dyDescent="0.2">
      <c r="B4493" s="1" t="str">
        <f t="shared" si="859"/>
        <v/>
      </c>
      <c r="C4493" s="12">
        <f t="shared" si="860"/>
        <v>1</v>
      </c>
      <c r="D4493" s="1" t="str">
        <f t="shared" si="861"/>
        <v/>
      </c>
      <c r="E4493" s="1" t="str">
        <f t="shared" si="862"/>
        <v/>
      </c>
      <c r="H4493" s="1" t="str">
        <f>IF(ISBLANK(N4493),"",IF(SUM(AC4493:CO4493)=0,"other",INDEX(AC$6:CO$6,MATCH(1,AC4493:CO4493,0))))</f>
        <v/>
      </c>
      <c r="I4493" s="1" t="str" cm="1">
        <f t="array" ref="I4493">IF(ISBLANK(N4493),"",INDEX($AC$7:$CO$7,,MATCH(H4493,$AC$6:$CO$6,0)))</f>
        <v/>
      </c>
      <c r="L4493" s="1" t="str">
        <f t="shared" si="863"/>
        <v/>
      </c>
      <c r="M4493" s="1" t="str">
        <f t="shared" si="864"/>
        <v/>
      </c>
    </row>
    <row r="4494" spans="2:13" x14ac:dyDescent="0.2">
      <c r="B4494" s="1" t="str">
        <f t="shared" si="859"/>
        <v/>
      </c>
      <c r="C4494" s="12">
        <f t="shared" si="860"/>
        <v>1</v>
      </c>
      <c r="D4494" s="1" t="str">
        <f t="shared" si="861"/>
        <v/>
      </c>
      <c r="E4494" s="1" t="str">
        <f t="shared" si="862"/>
        <v/>
      </c>
      <c r="H4494" s="1" t="str">
        <f>IF(ISBLANK(N4494),"",IF(SUM(AC4494:CO4494)=0,"other",INDEX(AC$6:CO$6,MATCH(1,AC4494:CO4494,0))))</f>
        <v/>
      </c>
      <c r="I4494" s="1" t="str" cm="1">
        <f t="array" ref="I4494">IF(ISBLANK(N4494),"",INDEX($AC$7:$CO$7,,MATCH(H4494,$AC$6:$CO$6,0)))</f>
        <v/>
      </c>
      <c r="L4494" s="1" t="str">
        <f t="shared" si="863"/>
        <v/>
      </c>
      <c r="M4494" s="1" t="str">
        <f t="shared" si="864"/>
        <v/>
      </c>
    </row>
    <row r="4495" spans="2:13" x14ac:dyDescent="0.2">
      <c r="B4495" s="1" t="str">
        <f t="shared" si="859"/>
        <v/>
      </c>
      <c r="C4495" s="12">
        <f t="shared" si="860"/>
        <v>1</v>
      </c>
      <c r="D4495" s="1" t="str">
        <f t="shared" si="861"/>
        <v/>
      </c>
      <c r="E4495" s="1" t="str">
        <f t="shared" si="862"/>
        <v/>
      </c>
      <c r="H4495" s="1" t="str">
        <f>IF(ISBLANK(N4495),"",IF(SUM(AC4495:CO4495)=0,"other",INDEX(AC$6:CO$6,MATCH(1,AC4495:CO4495,0))))</f>
        <v/>
      </c>
      <c r="I4495" s="1" t="str" cm="1">
        <f t="array" ref="I4495">IF(ISBLANK(N4495),"",INDEX($AC$7:$CO$7,,MATCH(H4495,$AC$6:$CO$6,0)))</f>
        <v/>
      </c>
      <c r="L4495" s="1" t="str">
        <f t="shared" si="863"/>
        <v/>
      </c>
      <c r="M4495" s="1" t="str">
        <f t="shared" si="864"/>
        <v/>
      </c>
    </row>
    <row r="4496" spans="2:13" x14ac:dyDescent="0.2">
      <c r="B4496" s="1" t="str">
        <f t="shared" si="859"/>
        <v/>
      </c>
      <c r="C4496" s="12">
        <f t="shared" si="860"/>
        <v>1</v>
      </c>
      <c r="D4496" s="1" t="str">
        <f t="shared" si="861"/>
        <v/>
      </c>
      <c r="E4496" s="1" t="str">
        <f t="shared" si="862"/>
        <v/>
      </c>
      <c r="H4496" s="1" t="str">
        <f>IF(ISBLANK(N4496),"",IF(SUM(AC4496:CO4496)=0,"other",INDEX(AC$6:CO$6,MATCH(1,AC4496:CO4496,0))))</f>
        <v/>
      </c>
      <c r="I4496" s="1" t="str" cm="1">
        <f t="array" ref="I4496">IF(ISBLANK(N4496),"",INDEX($AC$7:$CO$7,,MATCH(H4496,$AC$6:$CO$6,0)))</f>
        <v/>
      </c>
      <c r="L4496" s="1" t="str">
        <f t="shared" si="863"/>
        <v/>
      </c>
      <c r="M4496" s="1" t="str">
        <f t="shared" si="864"/>
        <v/>
      </c>
    </row>
    <row r="4497" spans="2:13" x14ac:dyDescent="0.2">
      <c r="B4497" s="1" t="str">
        <f t="shared" si="859"/>
        <v/>
      </c>
      <c r="C4497" s="12">
        <f t="shared" si="860"/>
        <v>1</v>
      </c>
      <c r="D4497" s="1" t="str">
        <f t="shared" si="861"/>
        <v/>
      </c>
      <c r="E4497" s="1" t="str">
        <f t="shared" si="862"/>
        <v/>
      </c>
      <c r="H4497" s="1" t="str">
        <f>IF(ISBLANK(N4497),"",IF(SUM(AC4497:CO4497)=0,"other",INDEX(AC$6:CO$6,MATCH(1,AC4497:CO4497,0))))</f>
        <v/>
      </c>
      <c r="I4497" s="1" t="str" cm="1">
        <f t="array" ref="I4497">IF(ISBLANK(N4497),"",INDEX($AC$7:$CO$7,,MATCH(H4497,$AC$6:$CO$6,0)))</f>
        <v/>
      </c>
      <c r="L4497" s="1" t="str">
        <f t="shared" si="863"/>
        <v/>
      </c>
      <c r="M4497" s="1" t="str">
        <f t="shared" si="864"/>
        <v/>
      </c>
    </row>
    <row r="4498" spans="2:13" x14ac:dyDescent="0.2">
      <c r="B4498" s="1" t="str">
        <f t="shared" si="859"/>
        <v/>
      </c>
      <c r="C4498" s="12">
        <f t="shared" si="860"/>
        <v>1</v>
      </c>
      <c r="D4498" s="1" t="str">
        <f t="shared" si="861"/>
        <v/>
      </c>
      <c r="E4498" s="1" t="str">
        <f t="shared" si="862"/>
        <v/>
      </c>
      <c r="H4498" s="1" t="str">
        <f>IF(ISBLANK(N4498),"",IF(SUM(AC4498:CO4498)=0,"other",INDEX(AC$6:CO$6,MATCH(1,AC4498:CO4498,0))))</f>
        <v/>
      </c>
      <c r="I4498" s="1" t="str" cm="1">
        <f t="array" ref="I4498">IF(ISBLANK(N4498),"",INDEX($AC$7:$CO$7,,MATCH(H4498,$AC$6:$CO$6,0)))</f>
        <v/>
      </c>
      <c r="L4498" s="1" t="str">
        <f t="shared" si="863"/>
        <v/>
      </c>
      <c r="M4498" s="1" t="str">
        <f t="shared" si="864"/>
        <v/>
      </c>
    </row>
    <row r="4499" spans="2:13" x14ac:dyDescent="0.2">
      <c r="B4499" s="1" t="str">
        <f t="shared" si="859"/>
        <v/>
      </c>
      <c r="C4499" s="12">
        <f t="shared" si="860"/>
        <v>1</v>
      </c>
      <c r="D4499" s="1" t="str">
        <f t="shared" si="861"/>
        <v/>
      </c>
      <c r="E4499" s="1" t="str">
        <f t="shared" si="862"/>
        <v/>
      </c>
      <c r="H4499" s="1" t="str">
        <f>IF(ISBLANK(N4499),"",IF(SUM(AC4499:CO4499)=0,"other",INDEX(AC$6:CO$6,MATCH(1,AC4499:CO4499,0))))</f>
        <v/>
      </c>
      <c r="I4499" s="1" t="str" cm="1">
        <f t="array" ref="I4499">IF(ISBLANK(N4499),"",INDEX($AC$7:$CO$7,,MATCH(H4499,$AC$6:$CO$6,0)))</f>
        <v/>
      </c>
      <c r="L4499" s="1" t="str">
        <f t="shared" si="863"/>
        <v/>
      </c>
      <c r="M4499" s="1" t="str">
        <f t="shared" si="864"/>
        <v/>
      </c>
    </row>
    <row r="4500" spans="2:13" x14ac:dyDescent="0.2">
      <c r="B4500" s="1" t="str">
        <f t="shared" si="859"/>
        <v/>
      </c>
      <c r="C4500" s="12">
        <f t="shared" si="860"/>
        <v>1</v>
      </c>
      <c r="D4500" s="1" t="str">
        <f t="shared" si="861"/>
        <v/>
      </c>
      <c r="E4500" s="1" t="str">
        <f t="shared" si="862"/>
        <v/>
      </c>
      <c r="H4500" s="1" t="str">
        <f>IF(ISBLANK(N4500),"",IF(SUM(AC4500:CO4500)=0,"other",INDEX(AC$6:CO$6,MATCH(1,AC4500:CO4500,0))))</f>
        <v/>
      </c>
      <c r="I4500" s="1" t="str" cm="1">
        <f t="array" ref="I4500">IF(ISBLANK(N4500),"",INDEX($AC$7:$CO$7,,MATCH(H4500,$AC$6:$CO$6,0)))</f>
        <v/>
      </c>
      <c r="L4500" s="1" t="str">
        <f t="shared" si="863"/>
        <v/>
      </c>
      <c r="M4500" s="1" t="str">
        <f t="shared" si="864"/>
        <v/>
      </c>
    </row>
    <row r="4501" spans="2:13" x14ac:dyDescent="0.2">
      <c r="B4501" s="1" t="str">
        <f t="shared" si="859"/>
        <v/>
      </c>
      <c r="C4501" s="12">
        <f t="shared" si="860"/>
        <v>1</v>
      </c>
      <c r="D4501" s="1" t="str">
        <f t="shared" si="861"/>
        <v/>
      </c>
      <c r="E4501" s="1" t="str">
        <f t="shared" si="862"/>
        <v/>
      </c>
      <c r="H4501" s="1" t="str">
        <f>IF(ISBLANK(N4501),"",IF(SUM(AC4501:CO4501)=0,"other",INDEX(AC$6:CO$6,MATCH(1,AC4501:CO4501,0))))</f>
        <v/>
      </c>
      <c r="I4501" s="1" t="str" cm="1">
        <f t="array" ref="I4501">IF(ISBLANK(N4501),"",INDEX($AC$7:$CO$7,,MATCH(H4501,$AC$6:$CO$6,0)))</f>
        <v/>
      </c>
      <c r="L4501" s="1" t="str">
        <f t="shared" si="863"/>
        <v/>
      </c>
      <c r="M4501" s="1" t="str">
        <f t="shared" si="864"/>
        <v/>
      </c>
    </row>
    <row r="4502" spans="2:13" x14ac:dyDescent="0.2">
      <c r="B4502" s="1" t="str">
        <f t="shared" si="859"/>
        <v/>
      </c>
      <c r="C4502" s="12">
        <f t="shared" si="860"/>
        <v>1</v>
      </c>
      <c r="D4502" s="1" t="str">
        <f t="shared" si="861"/>
        <v/>
      </c>
      <c r="E4502" s="1" t="str">
        <f t="shared" si="862"/>
        <v/>
      </c>
      <c r="H4502" s="1" t="str">
        <f>IF(ISBLANK(N4502),"",IF(SUM(AC4502:CO4502)=0,"other",INDEX(AC$6:CO$6,MATCH(1,AC4502:CO4502,0))))</f>
        <v/>
      </c>
      <c r="I4502" s="1" t="str" cm="1">
        <f t="array" ref="I4502">IF(ISBLANK(N4502),"",INDEX($AC$7:$CO$7,,MATCH(H4502,$AC$6:$CO$6,0)))</f>
        <v/>
      </c>
      <c r="L4502" s="1" t="str">
        <f t="shared" si="863"/>
        <v/>
      </c>
      <c r="M4502" s="1" t="str">
        <f t="shared" si="864"/>
        <v/>
      </c>
    </row>
    <row r="4503" spans="2:13" x14ac:dyDescent="0.2">
      <c r="B4503" s="1" t="str">
        <f t="shared" si="859"/>
        <v/>
      </c>
      <c r="C4503" s="12">
        <f t="shared" si="860"/>
        <v>1</v>
      </c>
      <c r="D4503" s="1" t="str">
        <f t="shared" si="861"/>
        <v/>
      </c>
      <c r="E4503" s="1" t="str">
        <f t="shared" si="862"/>
        <v/>
      </c>
      <c r="H4503" s="1" t="str">
        <f>IF(ISBLANK(N4503),"",IF(SUM(AC4503:CO4503)=0,"other",INDEX(AC$6:CO$6,MATCH(1,AC4503:CO4503,0))))</f>
        <v/>
      </c>
      <c r="I4503" s="1" t="str" cm="1">
        <f t="array" ref="I4503">IF(ISBLANK(N4503),"",INDEX($AC$7:$CO$7,,MATCH(H4503,$AC$6:$CO$6,0)))</f>
        <v/>
      </c>
      <c r="L4503" s="1" t="str">
        <f t="shared" si="863"/>
        <v/>
      </c>
      <c r="M4503" s="1" t="str">
        <f t="shared" si="864"/>
        <v/>
      </c>
    </row>
    <row r="4504" spans="2:13" x14ac:dyDescent="0.2">
      <c r="B4504" s="1" t="str">
        <f t="shared" si="859"/>
        <v/>
      </c>
      <c r="C4504" s="12">
        <f t="shared" si="860"/>
        <v>1</v>
      </c>
      <c r="D4504" s="1" t="str">
        <f t="shared" si="861"/>
        <v/>
      </c>
      <c r="E4504" s="1" t="str">
        <f t="shared" si="862"/>
        <v/>
      </c>
      <c r="H4504" s="1" t="str">
        <f>IF(ISBLANK(N4504),"",IF(SUM(AC4504:CO4504)=0,"other",INDEX(AC$6:CO$6,MATCH(1,AC4504:CO4504,0))))</f>
        <v/>
      </c>
      <c r="I4504" s="1" t="str" cm="1">
        <f t="array" ref="I4504">IF(ISBLANK(N4504),"",INDEX($AC$7:$CO$7,,MATCH(H4504,$AC$6:$CO$6,0)))</f>
        <v/>
      </c>
      <c r="L4504" s="1" t="str">
        <f t="shared" si="863"/>
        <v/>
      </c>
      <c r="M4504" s="1" t="str">
        <f t="shared" si="864"/>
        <v/>
      </c>
    </row>
    <row r="4505" spans="2:13" x14ac:dyDescent="0.2">
      <c r="B4505" s="1" t="str">
        <f t="shared" si="859"/>
        <v/>
      </c>
      <c r="C4505" s="12">
        <f t="shared" si="860"/>
        <v>1</v>
      </c>
      <c r="D4505" s="1" t="str">
        <f t="shared" si="861"/>
        <v/>
      </c>
      <c r="E4505" s="1" t="str">
        <f t="shared" si="862"/>
        <v/>
      </c>
      <c r="H4505" s="1" t="str">
        <f>IF(ISBLANK(N4505),"",IF(SUM(AC4505:CO4505)=0,"other",INDEX(AC$6:CO$6,MATCH(1,AC4505:CO4505,0))))</f>
        <v/>
      </c>
      <c r="I4505" s="1" t="str" cm="1">
        <f t="array" ref="I4505">IF(ISBLANK(N4505),"",INDEX($AC$7:$CO$7,,MATCH(H4505,$AC$6:$CO$6,0)))</f>
        <v/>
      </c>
      <c r="L4505" s="1" t="str">
        <f t="shared" si="863"/>
        <v/>
      </c>
      <c r="M4505" s="1" t="str">
        <f t="shared" si="864"/>
        <v/>
      </c>
    </row>
    <row r="4506" spans="2:13" x14ac:dyDescent="0.2">
      <c r="B4506" s="1" t="str">
        <f t="shared" si="859"/>
        <v/>
      </c>
      <c r="C4506" s="12">
        <f t="shared" si="860"/>
        <v>1</v>
      </c>
      <c r="D4506" s="1" t="str">
        <f t="shared" si="861"/>
        <v/>
      </c>
      <c r="E4506" s="1" t="str">
        <f t="shared" si="862"/>
        <v/>
      </c>
      <c r="H4506" s="1" t="str">
        <f>IF(ISBLANK(N4506),"",IF(SUM(AC4506:CO4506)=0,"other",INDEX(AC$6:CO$6,MATCH(1,AC4506:CO4506,0))))</f>
        <v/>
      </c>
      <c r="I4506" s="1" t="str" cm="1">
        <f t="array" ref="I4506">IF(ISBLANK(N4506),"",INDEX($AC$7:$CO$7,,MATCH(H4506,$AC$6:$CO$6,0)))</f>
        <v/>
      </c>
      <c r="L4506" s="1" t="str">
        <f t="shared" si="863"/>
        <v/>
      </c>
      <c r="M4506" s="1" t="str">
        <f t="shared" si="864"/>
        <v/>
      </c>
    </row>
    <row r="4507" spans="2:13" x14ac:dyDescent="0.2">
      <c r="B4507" s="1" t="str">
        <f t="shared" si="859"/>
        <v/>
      </c>
      <c r="C4507" s="12">
        <f t="shared" si="860"/>
        <v>1</v>
      </c>
      <c r="D4507" s="1" t="str">
        <f t="shared" si="861"/>
        <v/>
      </c>
      <c r="E4507" s="1" t="str">
        <f t="shared" si="862"/>
        <v/>
      </c>
      <c r="H4507" s="1" t="str">
        <f>IF(ISBLANK(N4507),"",IF(SUM(AC4507:CO4507)=0,"other",INDEX(AC$6:CO$6,MATCH(1,AC4507:CO4507,0))))</f>
        <v/>
      </c>
      <c r="I4507" s="1" t="str" cm="1">
        <f t="array" ref="I4507">IF(ISBLANK(N4507),"",INDEX($AC$7:$CO$7,,MATCH(H4507,$AC$6:$CO$6,0)))</f>
        <v/>
      </c>
      <c r="L4507" s="1" t="str">
        <f t="shared" si="863"/>
        <v/>
      </c>
      <c r="M4507" s="1" t="str">
        <f t="shared" si="864"/>
        <v/>
      </c>
    </row>
    <row r="4508" spans="2:13" x14ac:dyDescent="0.2">
      <c r="B4508" s="1" t="str">
        <f t="shared" si="859"/>
        <v/>
      </c>
      <c r="C4508" s="12">
        <f t="shared" si="860"/>
        <v>1</v>
      </c>
      <c r="D4508" s="1" t="str">
        <f t="shared" si="861"/>
        <v/>
      </c>
      <c r="E4508" s="1" t="str">
        <f t="shared" si="862"/>
        <v/>
      </c>
      <c r="H4508" s="1" t="str">
        <f>IF(ISBLANK(N4508),"",IF(SUM(AC4508:CO4508)=0,"other",INDEX(AC$6:CO$6,MATCH(1,AC4508:CO4508,0))))</f>
        <v/>
      </c>
      <c r="I4508" s="1" t="str" cm="1">
        <f t="array" ref="I4508">IF(ISBLANK(N4508),"",INDEX($AC$7:$CO$7,,MATCH(H4508,$AC$6:$CO$6,0)))</f>
        <v/>
      </c>
      <c r="L4508" s="1" t="str">
        <f t="shared" si="863"/>
        <v/>
      </c>
      <c r="M4508" s="1" t="str">
        <f t="shared" si="864"/>
        <v/>
      </c>
    </row>
    <row r="4509" spans="2:13" x14ac:dyDescent="0.2">
      <c r="B4509" s="1" t="str">
        <f t="shared" si="859"/>
        <v/>
      </c>
      <c r="C4509" s="12">
        <f t="shared" si="860"/>
        <v>1</v>
      </c>
      <c r="D4509" s="1" t="str">
        <f t="shared" si="861"/>
        <v/>
      </c>
      <c r="E4509" s="1" t="str">
        <f t="shared" si="862"/>
        <v/>
      </c>
      <c r="H4509" s="1" t="str">
        <f>IF(ISBLANK(N4509),"",IF(SUM(AC4509:CO4509)=0,"other",INDEX(AC$6:CO$6,MATCH(1,AC4509:CO4509,0))))</f>
        <v/>
      </c>
      <c r="I4509" s="1" t="str" cm="1">
        <f t="array" ref="I4509">IF(ISBLANK(N4509),"",INDEX($AC$7:$CO$7,,MATCH(H4509,$AC$6:$CO$6,0)))</f>
        <v/>
      </c>
      <c r="L4509" s="1" t="str">
        <f t="shared" si="863"/>
        <v/>
      </c>
      <c r="M4509" s="1" t="str">
        <f t="shared" si="864"/>
        <v/>
      </c>
    </row>
    <row r="4510" spans="2:13" x14ac:dyDescent="0.2">
      <c r="B4510" s="1" t="str">
        <f t="shared" si="859"/>
        <v/>
      </c>
      <c r="C4510" s="12">
        <f t="shared" si="860"/>
        <v>1</v>
      </c>
      <c r="D4510" s="1" t="str">
        <f t="shared" si="861"/>
        <v/>
      </c>
      <c r="E4510" s="1" t="str">
        <f t="shared" si="862"/>
        <v/>
      </c>
      <c r="H4510" s="1" t="str">
        <f>IF(ISBLANK(N4510),"",IF(SUM(AC4510:CO4510)=0,"other",INDEX(AC$6:CO$6,MATCH(1,AC4510:CO4510,0))))</f>
        <v/>
      </c>
      <c r="I4510" s="1" t="str" cm="1">
        <f t="array" ref="I4510">IF(ISBLANK(N4510),"",INDEX($AC$7:$CO$7,,MATCH(H4510,$AC$6:$CO$6,0)))</f>
        <v/>
      </c>
      <c r="L4510" s="1" t="str">
        <f t="shared" si="863"/>
        <v/>
      </c>
      <c r="M4510" s="1" t="str">
        <f t="shared" si="864"/>
        <v/>
      </c>
    </row>
    <row r="4511" spans="2:13" x14ac:dyDescent="0.2">
      <c r="B4511" s="1" t="str">
        <f t="shared" si="859"/>
        <v/>
      </c>
      <c r="C4511" s="12">
        <f t="shared" si="860"/>
        <v>1</v>
      </c>
      <c r="D4511" s="1" t="str">
        <f t="shared" si="861"/>
        <v/>
      </c>
      <c r="E4511" s="1" t="str">
        <f t="shared" si="862"/>
        <v/>
      </c>
      <c r="H4511" s="1" t="str">
        <f>IF(ISBLANK(N4511),"",IF(SUM(AC4511:CO4511)=0,"other",INDEX(AC$6:CO$6,MATCH(1,AC4511:CO4511,0))))</f>
        <v/>
      </c>
      <c r="I4511" s="1" t="str" cm="1">
        <f t="array" ref="I4511">IF(ISBLANK(N4511),"",INDEX($AC$7:$CO$7,,MATCH(H4511,$AC$6:$CO$6,0)))</f>
        <v/>
      </c>
      <c r="L4511" s="1" t="str">
        <f t="shared" si="863"/>
        <v/>
      </c>
      <c r="M4511" s="1" t="str">
        <f t="shared" si="864"/>
        <v/>
      </c>
    </row>
    <row r="4512" spans="2:13" x14ac:dyDescent="0.2">
      <c r="B4512" s="1" t="str">
        <f t="shared" si="859"/>
        <v/>
      </c>
      <c r="C4512" s="12">
        <f t="shared" si="860"/>
        <v>1</v>
      </c>
      <c r="D4512" s="1" t="str">
        <f t="shared" si="861"/>
        <v/>
      </c>
      <c r="E4512" s="1" t="str">
        <f t="shared" si="862"/>
        <v/>
      </c>
      <c r="H4512" s="1" t="str">
        <f>IF(ISBLANK(N4512),"",IF(SUM(AC4512:CO4512)=0,"other",INDEX(AC$6:CO$6,MATCH(1,AC4512:CO4512,0))))</f>
        <v/>
      </c>
      <c r="I4512" s="1" t="str" cm="1">
        <f t="array" ref="I4512">IF(ISBLANK(N4512),"",INDEX($AC$7:$CO$7,,MATCH(H4512,$AC$6:$CO$6,0)))</f>
        <v/>
      </c>
      <c r="L4512" s="1" t="str">
        <f t="shared" si="863"/>
        <v/>
      </c>
      <c r="M4512" s="1" t="str">
        <f t="shared" si="864"/>
        <v/>
      </c>
    </row>
    <row r="4513" spans="2:13" x14ac:dyDescent="0.2">
      <c r="B4513" s="1" t="str">
        <f t="shared" si="859"/>
        <v/>
      </c>
      <c r="C4513" s="12">
        <f t="shared" si="860"/>
        <v>1</v>
      </c>
      <c r="D4513" s="1" t="str">
        <f t="shared" si="861"/>
        <v/>
      </c>
      <c r="E4513" s="1" t="str">
        <f t="shared" si="862"/>
        <v/>
      </c>
      <c r="H4513" s="1" t="str">
        <f>IF(ISBLANK(N4513),"",IF(SUM(AC4513:CO4513)=0,"other",INDEX(AC$6:CO$6,MATCH(1,AC4513:CO4513,0))))</f>
        <v/>
      </c>
      <c r="I4513" s="1" t="str" cm="1">
        <f t="array" ref="I4513">IF(ISBLANK(N4513),"",INDEX($AC$7:$CO$7,,MATCH(H4513,$AC$6:$CO$6,0)))</f>
        <v/>
      </c>
      <c r="L4513" s="1" t="str">
        <f t="shared" si="863"/>
        <v/>
      </c>
      <c r="M4513" s="1" t="str">
        <f t="shared" si="864"/>
        <v/>
      </c>
    </row>
    <row r="4514" spans="2:13" x14ac:dyDescent="0.2">
      <c r="B4514" s="1" t="str">
        <f t="shared" si="859"/>
        <v/>
      </c>
      <c r="C4514" s="12">
        <f t="shared" si="860"/>
        <v>1</v>
      </c>
      <c r="D4514" s="1" t="str">
        <f t="shared" si="861"/>
        <v/>
      </c>
      <c r="E4514" s="1" t="str">
        <f t="shared" si="862"/>
        <v/>
      </c>
      <c r="H4514" s="1" t="str">
        <f>IF(ISBLANK(N4514),"",IF(SUM(AC4514:CO4514)=0,"other",INDEX(AC$6:CO$6,MATCH(1,AC4514:CO4514,0))))</f>
        <v/>
      </c>
      <c r="I4514" s="1" t="str" cm="1">
        <f t="array" ref="I4514">IF(ISBLANK(N4514),"",INDEX($AC$7:$CO$7,,MATCH(H4514,$AC$6:$CO$6,0)))</f>
        <v/>
      </c>
      <c r="L4514" s="1" t="str">
        <f t="shared" si="863"/>
        <v/>
      </c>
      <c r="M4514" s="1" t="str">
        <f t="shared" si="864"/>
        <v/>
      </c>
    </row>
    <row r="4515" spans="2:13" x14ac:dyDescent="0.2">
      <c r="B4515" s="1" t="str">
        <f t="shared" si="859"/>
        <v/>
      </c>
      <c r="C4515" s="12">
        <f t="shared" si="860"/>
        <v>1</v>
      </c>
      <c r="D4515" s="1" t="str">
        <f t="shared" si="861"/>
        <v/>
      </c>
      <c r="E4515" s="1" t="str">
        <f t="shared" si="862"/>
        <v/>
      </c>
      <c r="H4515" s="1" t="str">
        <f>IF(ISBLANK(N4515),"",IF(SUM(AC4515:CO4515)=0,"other",INDEX(AC$6:CO$6,MATCH(1,AC4515:CO4515,0))))</f>
        <v/>
      </c>
      <c r="I4515" s="1" t="str" cm="1">
        <f t="array" ref="I4515">IF(ISBLANK(N4515),"",INDEX($AC$7:$CO$7,,MATCH(H4515,$AC$6:$CO$6,0)))</f>
        <v/>
      </c>
      <c r="L4515" s="1" t="str">
        <f t="shared" si="863"/>
        <v/>
      </c>
      <c r="M4515" s="1" t="str">
        <f t="shared" si="864"/>
        <v/>
      </c>
    </row>
    <row r="4516" spans="2:13" x14ac:dyDescent="0.2">
      <c r="B4516" s="1" t="str">
        <f t="shared" si="859"/>
        <v/>
      </c>
      <c r="C4516" s="12">
        <f t="shared" si="860"/>
        <v>1</v>
      </c>
      <c r="D4516" s="1" t="str">
        <f t="shared" si="861"/>
        <v/>
      </c>
      <c r="E4516" s="1" t="str">
        <f t="shared" si="862"/>
        <v/>
      </c>
      <c r="H4516" s="1" t="str">
        <f>IF(ISBLANK(N4516),"",IF(SUM(AC4516:CO4516)=0,"other",INDEX(AC$6:CO$6,MATCH(1,AC4516:CO4516,0))))</f>
        <v/>
      </c>
      <c r="I4516" s="1" t="str" cm="1">
        <f t="array" ref="I4516">IF(ISBLANK(N4516),"",INDEX($AC$7:$CO$7,,MATCH(H4516,$AC$6:$CO$6,0)))</f>
        <v/>
      </c>
      <c r="L4516" s="1" t="str">
        <f t="shared" si="863"/>
        <v/>
      </c>
      <c r="M4516" s="1" t="str">
        <f t="shared" si="864"/>
        <v/>
      </c>
    </row>
    <row r="4517" spans="2:13" x14ac:dyDescent="0.2">
      <c r="B4517" s="1" t="str">
        <f t="shared" si="859"/>
        <v/>
      </c>
      <c r="C4517" s="12">
        <f t="shared" si="860"/>
        <v>1</v>
      </c>
      <c r="D4517" s="1" t="str">
        <f t="shared" si="861"/>
        <v/>
      </c>
      <c r="E4517" s="1" t="str">
        <f t="shared" si="862"/>
        <v/>
      </c>
      <c r="H4517" s="1" t="str">
        <f>IF(ISBLANK(N4517),"",IF(SUM(AC4517:CO4517)=0,"other",INDEX(AC$6:CO$6,MATCH(1,AC4517:CO4517,0))))</f>
        <v/>
      </c>
      <c r="I4517" s="1" t="str" cm="1">
        <f t="array" ref="I4517">IF(ISBLANK(N4517),"",INDEX($AC$7:$CO$7,,MATCH(H4517,$AC$6:$CO$6,0)))</f>
        <v/>
      </c>
      <c r="L4517" s="1" t="str">
        <f t="shared" si="863"/>
        <v/>
      </c>
      <c r="M4517" s="1" t="str">
        <f t="shared" si="864"/>
        <v/>
      </c>
    </row>
    <row r="4518" spans="2:13" x14ac:dyDescent="0.2">
      <c r="B4518" s="1" t="str">
        <f t="shared" si="859"/>
        <v/>
      </c>
      <c r="C4518" s="12">
        <f t="shared" si="860"/>
        <v>1</v>
      </c>
      <c r="D4518" s="1" t="str">
        <f t="shared" si="861"/>
        <v/>
      </c>
      <c r="E4518" s="1" t="str">
        <f t="shared" si="862"/>
        <v/>
      </c>
      <c r="H4518" s="1" t="str">
        <f>IF(ISBLANK(N4518),"",IF(SUM(AC4518:CO4518)=0,"other",INDEX(AC$6:CO$6,MATCH(1,AC4518:CO4518,0))))</f>
        <v/>
      </c>
      <c r="I4518" s="1" t="str" cm="1">
        <f t="array" ref="I4518">IF(ISBLANK(N4518),"",INDEX($AC$7:$CO$7,,MATCH(H4518,$AC$6:$CO$6,0)))</f>
        <v/>
      </c>
      <c r="L4518" s="1" t="str">
        <f t="shared" si="863"/>
        <v/>
      </c>
      <c r="M4518" s="1" t="str">
        <f t="shared" si="864"/>
        <v/>
      </c>
    </row>
    <row r="4519" spans="2:13" x14ac:dyDescent="0.2">
      <c r="B4519" s="1" t="str">
        <f t="shared" si="859"/>
        <v/>
      </c>
      <c r="C4519" s="12">
        <f t="shared" si="860"/>
        <v>1</v>
      </c>
      <c r="D4519" s="1" t="str">
        <f t="shared" si="861"/>
        <v/>
      </c>
      <c r="E4519" s="1" t="str">
        <f t="shared" si="862"/>
        <v/>
      </c>
      <c r="H4519" s="1" t="str">
        <f>IF(ISBLANK(N4519),"",IF(SUM(AC4519:CO4519)=0,"other",INDEX(AC$6:CO$6,MATCH(1,AC4519:CO4519,0))))</f>
        <v/>
      </c>
      <c r="I4519" s="1" t="str" cm="1">
        <f t="array" ref="I4519">IF(ISBLANK(N4519),"",INDEX($AC$7:$CO$7,,MATCH(H4519,$AC$6:$CO$6,0)))</f>
        <v/>
      </c>
      <c r="L4519" s="1" t="str">
        <f t="shared" si="863"/>
        <v/>
      </c>
      <c r="M4519" s="1" t="str">
        <f t="shared" si="864"/>
        <v/>
      </c>
    </row>
    <row r="4520" spans="2:13" x14ac:dyDescent="0.2">
      <c r="B4520" s="1" t="str">
        <f t="shared" si="859"/>
        <v/>
      </c>
      <c r="C4520" s="12">
        <f t="shared" si="860"/>
        <v>1</v>
      </c>
      <c r="D4520" s="1" t="str">
        <f t="shared" si="861"/>
        <v/>
      </c>
      <c r="E4520" s="1" t="str">
        <f t="shared" si="862"/>
        <v/>
      </c>
      <c r="H4520" s="1" t="str">
        <f>IF(ISBLANK(N4520),"",IF(SUM(AC4520:CO4520)=0,"other",INDEX(AC$6:CO$6,MATCH(1,AC4520:CO4520,0))))</f>
        <v/>
      </c>
      <c r="I4520" s="1" t="str" cm="1">
        <f t="array" ref="I4520">IF(ISBLANK(N4520),"",INDEX($AC$7:$CO$7,,MATCH(H4520,$AC$6:$CO$6,0)))</f>
        <v/>
      </c>
      <c r="L4520" s="1" t="str">
        <f t="shared" si="863"/>
        <v/>
      </c>
      <c r="M4520" s="1" t="str">
        <f t="shared" si="864"/>
        <v/>
      </c>
    </row>
    <row r="4521" spans="2:13" x14ac:dyDescent="0.2">
      <c r="B4521" s="1" t="str">
        <f t="shared" si="859"/>
        <v/>
      </c>
      <c r="C4521" s="12">
        <f t="shared" si="860"/>
        <v>1</v>
      </c>
      <c r="D4521" s="1" t="str">
        <f t="shared" si="861"/>
        <v/>
      </c>
      <c r="E4521" s="1" t="str">
        <f t="shared" si="862"/>
        <v/>
      </c>
      <c r="H4521" s="1" t="str">
        <f>IF(ISBLANK(N4521),"",IF(SUM(AC4521:CO4521)=0,"other",INDEX(AC$6:CO$6,MATCH(1,AC4521:CO4521,0))))</f>
        <v/>
      </c>
      <c r="I4521" s="1" t="str" cm="1">
        <f t="array" ref="I4521">IF(ISBLANK(N4521),"",INDEX($AC$7:$CO$7,,MATCH(H4521,$AC$6:$CO$6,0)))</f>
        <v/>
      </c>
      <c r="L4521" s="1" t="str">
        <f t="shared" si="863"/>
        <v/>
      </c>
      <c r="M4521" s="1" t="str">
        <f t="shared" si="864"/>
        <v/>
      </c>
    </row>
    <row r="4522" spans="2:13" x14ac:dyDescent="0.2">
      <c r="B4522" s="1" t="str">
        <f t="shared" si="859"/>
        <v/>
      </c>
      <c r="C4522" s="12">
        <f t="shared" si="860"/>
        <v>1</v>
      </c>
      <c r="D4522" s="1" t="str">
        <f t="shared" si="861"/>
        <v/>
      </c>
      <c r="E4522" s="1" t="str">
        <f t="shared" si="862"/>
        <v/>
      </c>
      <c r="H4522" s="1" t="str">
        <f>IF(ISBLANK(N4522),"",IF(SUM(AC4522:CO4522)=0,"other",INDEX(AC$6:CO$6,MATCH(1,AC4522:CO4522,0))))</f>
        <v/>
      </c>
      <c r="I4522" s="1" t="str" cm="1">
        <f t="array" ref="I4522">IF(ISBLANK(N4522),"",INDEX($AC$7:$CO$7,,MATCH(H4522,$AC$6:$CO$6,0)))</f>
        <v/>
      </c>
      <c r="L4522" s="1" t="str">
        <f t="shared" si="863"/>
        <v/>
      </c>
      <c r="M4522" s="1" t="str">
        <f t="shared" si="864"/>
        <v/>
      </c>
    </row>
    <row r="4523" spans="2:13" x14ac:dyDescent="0.2">
      <c r="B4523" s="1" t="str">
        <f t="shared" si="859"/>
        <v/>
      </c>
      <c r="C4523" s="12">
        <f t="shared" si="860"/>
        <v>1</v>
      </c>
      <c r="D4523" s="1" t="str">
        <f t="shared" si="861"/>
        <v/>
      </c>
      <c r="E4523" s="1" t="str">
        <f t="shared" si="862"/>
        <v/>
      </c>
      <c r="H4523" s="1" t="str">
        <f>IF(ISBLANK(N4523),"",IF(SUM(AC4523:CO4523)=0,"other",INDEX(AC$6:CO$6,MATCH(1,AC4523:CO4523,0))))</f>
        <v/>
      </c>
      <c r="I4523" s="1" t="str" cm="1">
        <f t="array" ref="I4523">IF(ISBLANK(N4523),"",INDEX($AC$7:$CO$7,,MATCH(H4523,$AC$6:$CO$6,0)))</f>
        <v/>
      </c>
      <c r="L4523" s="1" t="str">
        <f t="shared" si="863"/>
        <v/>
      </c>
      <c r="M4523" s="1" t="str">
        <f t="shared" si="864"/>
        <v/>
      </c>
    </row>
    <row r="4524" spans="2:13" x14ac:dyDescent="0.2">
      <c r="B4524" s="1" t="str">
        <f t="shared" si="859"/>
        <v/>
      </c>
      <c r="C4524" s="12">
        <f t="shared" si="860"/>
        <v>1</v>
      </c>
      <c r="D4524" s="1" t="str">
        <f t="shared" si="861"/>
        <v/>
      </c>
      <c r="E4524" s="1" t="str">
        <f t="shared" si="862"/>
        <v/>
      </c>
      <c r="H4524" s="1" t="str">
        <f>IF(ISBLANK(N4524),"",IF(SUM(AC4524:CO4524)=0,"other",INDEX(AC$6:CO$6,MATCH(1,AC4524:CO4524,0))))</f>
        <v/>
      </c>
      <c r="I4524" s="1" t="str" cm="1">
        <f t="array" ref="I4524">IF(ISBLANK(N4524),"",INDEX($AC$7:$CO$7,,MATCH(H4524,$AC$6:$CO$6,0)))</f>
        <v/>
      </c>
      <c r="L4524" s="1" t="str">
        <f t="shared" si="863"/>
        <v/>
      </c>
      <c r="M4524" s="1" t="str">
        <f t="shared" si="864"/>
        <v/>
      </c>
    </row>
    <row r="4525" spans="2:13" x14ac:dyDescent="0.2">
      <c r="B4525" s="1" t="str">
        <f t="shared" si="859"/>
        <v/>
      </c>
      <c r="C4525" s="12">
        <f t="shared" si="860"/>
        <v>1</v>
      </c>
      <c r="D4525" s="1" t="str">
        <f t="shared" si="861"/>
        <v/>
      </c>
      <c r="E4525" s="1" t="str">
        <f t="shared" si="862"/>
        <v/>
      </c>
      <c r="H4525" s="1" t="str">
        <f>IF(ISBLANK(N4525),"",IF(SUM(AC4525:CO4525)=0,"other",INDEX(AC$6:CO$6,MATCH(1,AC4525:CO4525,0))))</f>
        <v/>
      </c>
      <c r="I4525" s="1" t="str" cm="1">
        <f t="array" ref="I4525">IF(ISBLANK(N4525),"",INDEX($AC$7:$CO$7,,MATCH(H4525,$AC$6:$CO$6,0)))</f>
        <v/>
      </c>
      <c r="L4525" s="1" t="str">
        <f t="shared" si="863"/>
        <v/>
      </c>
      <c r="M4525" s="1" t="str">
        <f t="shared" si="864"/>
        <v/>
      </c>
    </row>
    <row r="4526" spans="2:13" x14ac:dyDescent="0.2">
      <c r="B4526" s="1" t="str">
        <f t="shared" si="859"/>
        <v/>
      </c>
      <c r="C4526" s="12">
        <f t="shared" si="860"/>
        <v>1</v>
      </c>
      <c r="D4526" s="1" t="str">
        <f t="shared" si="861"/>
        <v/>
      </c>
      <c r="E4526" s="1" t="str">
        <f t="shared" si="862"/>
        <v/>
      </c>
      <c r="H4526" s="1" t="str">
        <f>IF(ISBLANK(N4526),"",IF(SUM(AC4526:CO4526)=0,"other",INDEX(AC$6:CO$6,MATCH(1,AC4526:CO4526,0))))</f>
        <v/>
      </c>
      <c r="I4526" s="1" t="str" cm="1">
        <f t="array" ref="I4526">IF(ISBLANK(N4526),"",INDEX($AC$7:$CO$7,,MATCH(H4526,$AC$6:$CO$6,0)))</f>
        <v/>
      </c>
      <c r="L4526" s="1" t="str">
        <f t="shared" si="863"/>
        <v/>
      </c>
      <c r="M4526" s="1" t="str">
        <f t="shared" si="864"/>
        <v/>
      </c>
    </row>
    <row r="4527" spans="2:13" x14ac:dyDescent="0.2">
      <c r="B4527" s="1" t="str">
        <f t="shared" si="859"/>
        <v/>
      </c>
      <c r="C4527" s="12">
        <f t="shared" si="860"/>
        <v>1</v>
      </c>
      <c r="D4527" s="1" t="str">
        <f t="shared" si="861"/>
        <v/>
      </c>
      <c r="E4527" s="1" t="str">
        <f t="shared" si="862"/>
        <v/>
      </c>
      <c r="H4527" s="1" t="str">
        <f>IF(ISBLANK(N4527),"",IF(SUM(AC4527:CO4527)=0,"other",INDEX(AC$6:CO$6,MATCH(1,AC4527:CO4527,0))))</f>
        <v/>
      </c>
      <c r="I4527" s="1" t="str" cm="1">
        <f t="array" ref="I4527">IF(ISBLANK(N4527),"",INDEX($AC$7:$CO$7,,MATCH(H4527,$AC$6:$CO$6,0)))</f>
        <v/>
      </c>
      <c r="L4527" s="1" t="str">
        <f t="shared" si="863"/>
        <v/>
      </c>
      <c r="M4527" s="1" t="str">
        <f t="shared" si="864"/>
        <v/>
      </c>
    </row>
    <row r="4528" spans="2:13" x14ac:dyDescent="0.2">
      <c r="B4528" s="1" t="str">
        <f t="shared" si="859"/>
        <v/>
      </c>
      <c r="C4528" s="12">
        <f t="shared" si="860"/>
        <v>1</v>
      </c>
      <c r="D4528" s="1" t="str">
        <f t="shared" si="861"/>
        <v/>
      </c>
      <c r="E4528" s="1" t="str">
        <f t="shared" si="862"/>
        <v/>
      </c>
      <c r="H4528" s="1" t="str">
        <f>IF(ISBLANK(N4528),"",IF(SUM(AC4528:CO4528)=0,"other",INDEX(AC$6:CO$6,MATCH(1,AC4528:CO4528,0))))</f>
        <v/>
      </c>
      <c r="I4528" s="1" t="str" cm="1">
        <f t="array" ref="I4528">IF(ISBLANK(N4528),"",INDEX($AC$7:$CO$7,,MATCH(H4528,$AC$6:$CO$6,0)))</f>
        <v/>
      </c>
      <c r="L4528" s="1" t="str">
        <f t="shared" si="863"/>
        <v/>
      </c>
      <c r="M4528" s="1" t="str">
        <f t="shared" si="864"/>
        <v/>
      </c>
    </row>
    <row r="4529" spans="2:13" x14ac:dyDescent="0.2">
      <c r="B4529" s="1" t="str">
        <f t="shared" si="859"/>
        <v/>
      </c>
      <c r="C4529" s="12">
        <f t="shared" si="860"/>
        <v>1</v>
      </c>
      <c r="D4529" s="1" t="str">
        <f t="shared" si="861"/>
        <v/>
      </c>
      <c r="E4529" s="1" t="str">
        <f t="shared" si="862"/>
        <v/>
      </c>
      <c r="H4529" s="1" t="str">
        <f>IF(ISBLANK(N4529),"",IF(SUM(AC4529:CO4529)=0,"other",INDEX(AC$6:CO$6,MATCH(1,AC4529:CO4529,0))))</f>
        <v/>
      </c>
      <c r="I4529" s="1" t="str" cm="1">
        <f t="array" ref="I4529">IF(ISBLANK(N4529),"",INDEX($AC$7:$CO$7,,MATCH(H4529,$AC$6:$CO$6,0)))</f>
        <v/>
      </c>
      <c r="L4529" s="1" t="str">
        <f t="shared" si="863"/>
        <v/>
      </c>
      <c r="M4529" s="1" t="str">
        <f t="shared" si="864"/>
        <v/>
      </c>
    </row>
    <row r="4530" spans="2:13" x14ac:dyDescent="0.2">
      <c r="B4530" s="1" t="str">
        <f t="shared" si="859"/>
        <v/>
      </c>
      <c r="C4530" s="12">
        <f t="shared" si="860"/>
        <v>1</v>
      </c>
      <c r="D4530" s="1" t="str">
        <f t="shared" si="861"/>
        <v/>
      </c>
      <c r="E4530" s="1" t="str">
        <f t="shared" si="862"/>
        <v/>
      </c>
      <c r="H4530" s="1" t="str">
        <f>IF(ISBLANK(N4530),"",IF(SUM(AC4530:CO4530)=0,"other",INDEX(AC$6:CO$6,MATCH(1,AC4530:CO4530,0))))</f>
        <v/>
      </c>
      <c r="I4530" s="1" t="str" cm="1">
        <f t="array" ref="I4530">IF(ISBLANK(N4530),"",INDEX($AC$7:$CO$7,,MATCH(H4530,$AC$6:$CO$6,0)))</f>
        <v/>
      </c>
      <c r="L4530" s="1" t="str">
        <f t="shared" si="863"/>
        <v/>
      </c>
      <c r="M4530" s="1" t="str">
        <f t="shared" si="864"/>
        <v/>
      </c>
    </row>
    <row r="4531" spans="2:13" x14ac:dyDescent="0.2">
      <c r="B4531" s="1" t="str">
        <f t="shared" si="859"/>
        <v/>
      </c>
      <c r="C4531" s="12">
        <f t="shared" si="860"/>
        <v>1</v>
      </c>
      <c r="D4531" s="1" t="str">
        <f t="shared" si="861"/>
        <v/>
      </c>
      <c r="E4531" s="1" t="str">
        <f t="shared" si="862"/>
        <v/>
      </c>
      <c r="H4531" s="1" t="str">
        <f>IF(ISBLANK(N4531),"",IF(SUM(AC4531:CO4531)=0,"other",INDEX(AC$6:CO$6,MATCH(1,AC4531:CO4531,0))))</f>
        <v/>
      </c>
      <c r="I4531" s="1" t="str" cm="1">
        <f t="array" ref="I4531">IF(ISBLANK(N4531),"",INDEX($AC$7:$CO$7,,MATCH(H4531,$AC$6:$CO$6,0)))</f>
        <v/>
      </c>
      <c r="L4531" s="1" t="str">
        <f t="shared" si="863"/>
        <v/>
      </c>
      <c r="M4531" s="1" t="str">
        <f t="shared" si="864"/>
        <v/>
      </c>
    </row>
    <row r="4532" spans="2:13" x14ac:dyDescent="0.2">
      <c r="B4532" s="1" t="str">
        <f t="shared" si="859"/>
        <v/>
      </c>
      <c r="C4532" s="12">
        <f t="shared" si="860"/>
        <v>1</v>
      </c>
      <c r="D4532" s="1" t="str">
        <f t="shared" si="861"/>
        <v/>
      </c>
      <c r="E4532" s="1" t="str">
        <f t="shared" si="862"/>
        <v/>
      </c>
      <c r="H4532" s="1" t="str">
        <f>IF(ISBLANK(N4532),"",IF(SUM(AC4532:CO4532)=0,"other",INDEX(AC$6:CO$6,MATCH(1,AC4532:CO4532,0))))</f>
        <v/>
      </c>
      <c r="I4532" s="1" t="str" cm="1">
        <f t="array" ref="I4532">IF(ISBLANK(N4532),"",INDEX($AC$7:$CO$7,,MATCH(H4532,$AC$6:$CO$6,0)))</f>
        <v/>
      </c>
      <c r="L4532" s="1" t="str">
        <f t="shared" si="863"/>
        <v/>
      </c>
      <c r="M4532" s="1" t="str">
        <f t="shared" si="864"/>
        <v/>
      </c>
    </row>
    <row r="4533" spans="2:13" x14ac:dyDescent="0.2">
      <c r="B4533" s="1" t="str">
        <f t="shared" si="859"/>
        <v/>
      </c>
      <c r="C4533" s="12">
        <f t="shared" si="860"/>
        <v>1</v>
      </c>
      <c r="D4533" s="1" t="str">
        <f t="shared" si="861"/>
        <v/>
      </c>
      <c r="E4533" s="1" t="str">
        <f t="shared" si="862"/>
        <v/>
      </c>
      <c r="H4533" s="1" t="str">
        <f>IF(ISBLANK(N4533),"",IF(SUM(AC4533:CO4533)=0,"other",INDEX(AC$6:CO$6,MATCH(1,AC4533:CO4533,0))))</f>
        <v/>
      </c>
      <c r="I4533" s="1" t="str" cm="1">
        <f t="array" ref="I4533">IF(ISBLANK(N4533),"",INDEX($AC$7:$CO$7,,MATCH(H4533,$AC$6:$CO$6,0)))</f>
        <v/>
      </c>
      <c r="L4533" s="1" t="str">
        <f t="shared" si="863"/>
        <v/>
      </c>
      <c r="M4533" s="1" t="str">
        <f t="shared" si="864"/>
        <v/>
      </c>
    </row>
    <row r="4534" spans="2:13" x14ac:dyDescent="0.2">
      <c r="B4534" s="1" t="str">
        <f t="shared" si="859"/>
        <v/>
      </c>
      <c r="C4534" s="12">
        <f t="shared" si="860"/>
        <v>1</v>
      </c>
      <c r="D4534" s="1" t="str">
        <f t="shared" si="861"/>
        <v/>
      </c>
      <c r="E4534" s="1" t="str">
        <f t="shared" si="862"/>
        <v/>
      </c>
      <c r="H4534" s="1" t="str">
        <f>IF(ISBLANK(N4534),"",IF(SUM(AC4534:CO4534)=0,"other",INDEX(AC$6:CO$6,MATCH(1,AC4534:CO4534,0))))</f>
        <v/>
      </c>
      <c r="I4534" s="1" t="str" cm="1">
        <f t="array" ref="I4534">IF(ISBLANK(N4534),"",INDEX($AC$7:$CO$7,,MATCH(H4534,$AC$6:$CO$6,0)))</f>
        <v/>
      </c>
      <c r="L4534" s="1" t="str">
        <f t="shared" si="863"/>
        <v/>
      </c>
      <c r="M4534" s="1" t="str">
        <f t="shared" si="864"/>
        <v/>
      </c>
    </row>
    <row r="4535" spans="2:13" x14ac:dyDescent="0.2">
      <c r="B4535" s="1" t="str">
        <f t="shared" si="859"/>
        <v/>
      </c>
      <c r="C4535" s="12">
        <f t="shared" si="860"/>
        <v>1</v>
      </c>
      <c r="D4535" s="1" t="str">
        <f t="shared" si="861"/>
        <v/>
      </c>
      <c r="E4535" s="1" t="str">
        <f t="shared" si="862"/>
        <v/>
      </c>
      <c r="H4535" s="1" t="str">
        <f>IF(ISBLANK(N4535),"",IF(SUM(AC4535:CO4535)=0,"other",INDEX(AC$6:CO$6,MATCH(1,AC4535:CO4535,0))))</f>
        <v/>
      </c>
      <c r="I4535" s="1" t="str" cm="1">
        <f t="array" ref="I4535">IF(ISBLANK(N4535),"",INDEX($AC$7:$CO$7,,MATCH(H4535,$AC$6:$CO$6,0)))</f>
        <v/>
      </c>
      <c r="L4535" s="1" t="str">
        <f t="shared" si="863"/>
        <v/>
      </c>
      <c r="M4535" s="1" t="str">
        <f t="shared" si="864"/>
        <v/>
      </c>
    </row>
    <row r="4536" spans="2:13" x14ac:dyDescent="0.2">
      <c r="B4536" s="1" t="str">
        <f t="shared" si="859"/>
        <v/>
      </c>
      <c r="C4536" s="12">
        <f t="shared" si="860"/>
        <v>1</v>
      </c>
      <c r="D4536" s="1" t="str">
        <f t="shared" si="861"/>
        <v/>
      </c>
      <c r="E4536" s="1" t="str">
        <f t="shared" si="862"/>
        <v/>
      </c>
      <c r="H4536" s="1" t="str">
        <f>IF(ISBLANK(N4536),"",IF(SUM(AC4536:CO4536)=0,"other",INDEX(AC$6:CO$6,MATCH(1,AC4536:CO4536,0))))</f>
        <v/>
      </c>
      <c r="I4536" s="1" t="str" cm="1">
        <f t="array" ref="I4536">IF(ISBLANK(N4536),"",INDEX($AC$7:$CO$7,,MATCH(H4536,$AC$6:$CO$6,0)))</f>
        <v/>
      </c>
      <c r="L4536" s="1" t="str">
        <f t="shared" si="863"/>
        <v/>
      </c>
      <c r="M4536" s="1" t="str">
        <f t="shared" si="864"/>
        <v/>
      </c>
    </row>
    <row r="4537" spans="2:13" x14ac:dyDescent="0.2">
      <c r="B4537" s="1" t="str">
        <f t="shared" si="859"/>
        <v/>
      </c>
      <c r="C4537" s="12">
        <f t="shared" si="860"/>
        <v>1</v>
      </c>
      <c r="D4537" s="1" t="str">
        <f t="shared" si="861"/>
        <v/>
      </c>
      <c r="E4537" s="1" t="str">
        <f t="shared" si="862"/>
        <v/>
      </c>
      <c r="H4537" s="1" t="str">
        <f>IF(ISBLANK(N4537),"",IF(SUM(AC4537:CO4537)=0,"other",INDEX(AC$6:CO$6,MATCH(1,AC4537:CO4537,0))))</f>
        <v/>
      </c>
      <c r="I4537" s="1" t="str" cm="1">
        <f t="array" ref="I4537">IF(ISBLANK(N4537),"",INDEX($AC$7:$CO$7,,MATCH(H4537,$AC$6:$CO$6,0)))</f>
        <v/>
      </c>
      <c r="L4537" s="1" t="str">
        <f t="shared" si="863"/>
        <v/>
      </c>
      <c r="M4537" s="1" t="str">
        <f t="shared" si="864"/>
        <v/>
      </c>
    </row>
    <row r="4538" spans="2:13" x14ac:dyDescent="0.2">
      <c r="B4538" s="1" t="str">
        <f t="shared" si="859"/>
        <v/>
      </c>
      <c r="C4538" s="12">
        <f t="shared" si="860"/>
        <v>1</v>
      </c>
      <c r="D4538" s="1" t="str">
        <f t="shared" si="861"/>
        <v/>
      </c>
      <c r="E4538" s="1" t="str">
        <f t="shared" si="862"/>
        <v/>
      </c>
      <c r="H4538" s="1" t="str">
        <f>IF(ISBLANK(N4538),"",IF(SUM(AC4538:CO4538)=0,"other",INDEX(AC$6:CO$6,MATCH(1,AC4538:CO4538,0))))</f>
        <v/>
      </c>
      <c r="I4538" s="1" t="str" cm="1">
        <f t="array" ref="I4538">IF(ISBLANK(N4538),"",INDEX($AC$7:$CO$7,,MATCH(H4538,$AC$6:$CO$6,0)))</f>
        <v/>
      </c>
      <c r="L4538" s="1" t="str">
        <f t="shared" si="863"/>
        <v/>
      </c>
      <c r="M4538" s="1" t="str">
        <f t="shared" si="864"/>
        <v/>
      </c>
    </row>
    <row r="4539" spans="2:13" x14ac:dyDescent="0.2">
      <c r="B4539" s="1" t="str">
        <f t="shared" si="859"/>
        <v/>
      </c>
      <c r="C4539" s="12">
        <f t="shared" si="860"/>
        <v>1</v>
      </c>
      <c r="D4539" s="1" t="str">
        <f t="shared" si="861"/>
        <v/>
      </c>
      <c r="E4539" s="1" t="str">
        <f t="shared" si="862"/>
        <v/>
      </c>
      <c r="H4539" s="1" t="str">
        <f>IF(ISBLANK(N4539),"",IF(SUM(AC4539:CO4539)=0,"other",INDEX(AC$6:CO$6,MATCH(1,AC4539:CO4539,0))))</f>
        <v/>
      </c>
      <c r="I4539" s="1" t="str" cm="1">
        <f t="array" ref="I4539">IF(ISBLANK(N4539),"",INDEX($AC$7:$CO$7,,MATCH(H4539,$AC$6:$CO$6,0)))</f>
        <v/>
      </c>
      <c r="L4539" s="1" t="str">
        <f t="shared" si="863"/>
        <v/>
      </c>
      <c r="M4539" s="1" t="str">
        <f t="shared" si="864"/>
        <v/>
      </c>
    </row>
    <row r="4540" spans="2:13" x14ac:dyDescent="0.2">
      <c r="B4540" s="1" t="str">
        <f t="shared" si="859"/>
        <v/>
      </c>
      <c r="C4540" s="12">
        <f t="shared" si="860"/>
        <v>1</v>
      </c>
      <c r="D4540" s="1" t="str">
        <f t="shared" si="861"/>
        <v/>
      </c>
      <c r="E4540" s="1" t="str">
        <f t="shared" si="862"/>
        <v/>
      </c>
      <c r="H4540" s="1" t="str">
        <f>IF(ISBLANK(N4540),"",IF(SUM(AC4540:CO4540)=0,"other",INDEX(AC$6:CO$6,MATCH(1,AC4540:CO4540,0))))</f>
        <v/>
      </c>
      <c r="I4540" s="1" t="str" cm="1">
        <f t="array" ref="I4540">IF(ISBLANK(N4540),"",INDEX($AC$7:$CO$7,,MATCH(H4540,$AC$6:$CO$6,0)))</f>
        <v/>
      </c>
      <c r="L4540" s="1" t="str">
        <f t="shared" si="863"/>
        <v/>
      </c>
      <c r="M4540" s="1" t="str">
        <f t="shared" si="864"/>
        <v/>
      </c>
    </row>
    <row r="4541" spans="2:13" x14ac:dyDescent="0.2">
      <c r="B4541" s="1" t="str">
        <f t="shared" si="859"/>
        <v/>
      </c>
      <c r="C4541" s="12">
        <f t="shared" si="860"/>
        <v>1</v>
      </c>
      <c r="D4541" s="1" t="str">
        <f t="shared" si="861"/>
        <v/>
      </c>
      <c r="E4541" s="1" t="str">
        <f t="shared" si="862"/>
        <v/>
      </c>
      <c r="H4541" s="1" t="str">
        <f>IF(ISBLANK(N4541),"",IF(SUM(AC4541:CO4541)=0,"other",INDEX(AC$6:CO$6,MATCH(1,AC4541:CO4541,0))))</f>
        <v/>
      </c>
      <c r="I4541" s="1" t="str" cm="1">
        <f t="array" ref="I4541">IF(ISBLANK(N4541),"",INDEX($AC$7:$CO$7,,MATCH(H4541,$AC$6:$CO$6,0)))</f>
        <v/>
      </c>
      <c r="L4541" s="1" t="str">
        <f t="shared" si="863"/>
        <v/>
      </c>
      <c r="M4541" s="1" t="str">
        <f t="shared" si="864"/>
        <v/>
      </c>
    </row>
    <row r="4542" spans="2:13" x14ac:dyDescent="0.2">
      <c r="B4542" s="1" t="str">
        <f t="shared" si="859"/>
        <v/>
      </c>
      <c r="C4542" s="12">
        <f t="shared" si="860"/>
        <v>1</v>
      </c>
      <c r="D4542" s="1" t="str">
        <f t="shared" si="861"/>
        <v/>
      </c>
      <c r="E4542" s="1" t="str">
        <f t="shared" si="862"/>
        <v/>
      </c>
      <c r="H4542" s="1" t="str">
        <f>IF(ISBLANK(N4542),"",IF(SUM(AC4542:CO4542)=0,"other",INDEX(AC$6:CO$6,MATCH(1,AC4542:CO4542,0))))</f>
        <v/>
      </c>
      <c r="I4542" s="1" t="str" cm="1">
        <f t="array" ref="I4542">IF(ISBLANK(N4542),"",INDEX($AC$7:$CO$7,,MATCH(H4542,$AC$6:$CO$6,0)))</f>
        <v/>
      </c>
      <c r="L4542" s="1" t="str">
        <f t="shared" si="863"/>
        <v/>
      </c>
      <c r="M4542" s="1" t="str">
        <f t="shared" si="864"/>
        <v/>
      </c>
    </row>
    <row r="4543" spans="2:13" x14ac:dyDescent="0.2">
      <c r="B4543" s="1" t="str">
        <f t="shared" si="859"/>
        <v/>
      </c>
      <c r="C4543" s="12">
        <f t="shared" si="860"/>
        <v>1</v>
      </c>
      <c r="D4543" s="1" t="str">
        <f t="shared" si="861"/>
        <v/>
      </c>
      <c r="E4543" s="1" t="str">
        <f t="shared" si="862"/>
        <v/>
      </c>
      <c r="H4543" s="1" t="str">
        <f>IF(ISBLANK(N4543),"",IF(SUM(AC4543:CO4543)=0,"other",INDEX(AC$6:CO$6,MATCH(1,AC4543:CO4543,0))))</f>
        <v/>
      </c>
      <c r="I4543" s="1" t="str" cm="1">
        <f t="array" ref="I4543">IF(ISBLANK(N4543),"",INDEX($AC$7:$CO$7,,MATCH(H4543,$AC$6:$CO$6,0)))</f>
        <v/>
      </c>
      <c r="L4543" s="1" t="str">
        <f t="shared" si="863"/>
        <v/>
      </c>
      <c r="M4543" s="1" t="str">
        <f t="shared" si="864"/>
        <v/>
      </c>
    </row>
    <row r="4544" spans="2:13" x14ac:dyDescent="0.2">
      <c r="B4544" s="1" t="str">
        <f t="shared" si="859"/>
        <v/>
      </c>
      <c r="C4544" s="12">
        <f t="shared" si="860"/>
        <v>1</v>
      </c>
      <c r="D4544" s="1" t="str">
        <f t="shared" si="861"/>
        <v/>
      </c>
      <c r="E4544" s="1" t="str">
        <f t="shared" si="862"/>
        <v/>
      </c>
      <c r="H4544" s="1" t="str">
        <f>IF(ISBLANK(N4544),"",IF(SUM(AC4544:CO4544)=0,"other",INDEX(AC$6:CO$6,MATCH(1,AC4544:CO4544,0))))</f>
        <v/>
      </c>
      <c r="I4544" s="1" t="str" cm="1">
        <f t="array" ref="I4544">IF(ISBLANK(N4544),"",INDEX($AC$7:$CO$7,,MATCH(H4544,$AC$6:$CO$6,0)))</f>
        <v/>
      </c>
      <c r="L4544" s="1" t="str">
        <f t="shared" si="863"/>
        <v/>
      </c>
      <c r="M4544" s="1" t="str">
        <f t="shared" si="864"/>
        <v/>
      </c>
    </row>
    <row r="4545" spans="2:13" x14ac:dyDescent="0.2">
      <c r="B4545" s="1" t="str">
        <f t="shared" si="859"/>
        <v/>
      </c>
      <c r="C4545" s="12">
        <f t="shared" si="860"/>
        <v>1</v>
      </c>
      <c r="D4545" s="1" t="str">
        <f t="shared" si="861"/>
        <v/>
      </c>
      <c r="E4545" s="1" t="str">
        <f t="shared" si="862"/>
        <v/>
      </c>
      <c r="H4545" s="1" t="str">
        <f>IF(ISBLANK(N4545),"",IF(SUM(AC4545:CO4545)=0,"other",INDEX(AC$6:CO$6,MATCH(1,AC4545:CO4545,0))))</f>
        <v/>
      </c>
      <c r="I4545" s="1" t="str" cm="1">
        <f t="array" ref="I4545">IF(ISBLANK(N4545),"",INDEX($AC$7:$CO$7,,MATCH(H4545,$AC$6:$CO$6,0)))</f>
        <v/>
      </c>
      <c r="L4545" s="1" t="str">
        <f t="shared" si="863"/>
        <v/>
      </c>
      <c r="M4545" s="1" t="str">
        <f t="shared" si="864"/>
        <v/>
      </c>
    </row>
    <row r="4546" spans="2:13" x14ac:dyDescent="0.2">
      <c r="B4546" s="1" t="str">
        <f t="shared" si="859"/>
        <v/>
      </c>
      <c r="C4546" s="12">
        <f t="shared" si="860"/>
        <v>1</v>
      </c>
      <c r="D4546" s="1" t="str">
        <f t="shared" si="861"/>
        <v/>
      </c>
      <c r="E4546" s="1" t="str">
        <f t="shared" si="862"/>
        <v/>
      </c>
      <c r="H4546" s="1" t="str">
        <f>IF(ISBLANK(N4546),"",IF(SUM(AC4546:CO4546)=0,"other",INDEX(AC$6:CO$6,MATCH(1,AC4546:CO4546,0))))</f>
        <v/>
      </c>
      <c r="I4546" s="1" t="str" cm="1">
        <f t="array" ref="I4546">IF(ISBLANK(N4546),"",INDEX($AC$7:$CO$7,,MATCH(H4546,$AC$6:$CO$6,0)))</f>
        <v/>
      </c>
      <c r="L4546" s="1" t="str">
        <f t="shared" si="863"/>
        <v/>
      </c>
      <c r="M4546" s="1" t="str">
        <f t="shared" si="864"/>
        <v/>
      </c>
    </row>
    <row r="4547" spans="2:13" x14ac:dyDescent="0.2">
      <c r="B4547" s="1" t="str">
        <f t="shared" si="859"/>
        <v/>
      </c>
      <c r="C4547" s="12">
        <f t="shared" si="860"/>
        <v>1</v>
      </c>
      <c r="D4547" s="1" t="str">
        <f t="shared" si="861"/>
        <v/>
      </c>
      <c r="E4547" s="1" t="str">
        <f t="shared" si="862"/>
        <v/>
      </c>
      <c r="H4547" s="1" t="str">
        <f>IF(ISBLANK(N4547),"",IF(SUM(AC4547:CO4547)=0,"other",INDEX(AC$6:CO$6,MATCH(1,AC4547:CO4547,0))))</f>
        <v/>
      </c>
      <c r="I4547" s="1" t="str" cm="1">
        <f t="array" ref="I4547">IF(ISBLANK(N4547),"",INDEX($AC$7:$CO$7,,MATCH(H4547,$AC$6:$CO$6,0)))</f>
        <v/>
      </c>
      <c r="L4547" s="1" t="str">
        <f t="shared" si="863"/>
        <v/>
      </c>
      <c r="M4547" s="1" t="str">
        <f t="shared" si="864"/>
        <v/>
      </c>
    </row>
    <row r="4548" spans="2:13" x14ac:dyDescent="0.2">
      <c r="B4548" s="1" t="str">
        <f t="shared" si="859"/>
        <v/>
      </c>
      <c r="C4548" s="12">
        <f t="shared" si="860"/>
        <v>1</v>
      </c>
      <c r="D4548" s="1" t="str">
        <f t="shared" si="861"/>
        <v/>
      </c>
      <c r="E4548" s="1" t="str">
        <f t="shared" si="862"/>
        <v/>
      </c>
      <c r="H4548" s="1" t="str">
        <f>IF(ISBLANK(N4548),"",IF(SUM(AC4548:CO4548)=0,"other",INDEX(AC$6:CO$6,MATCH(1,AC4548:CO4548,0))))</f>
        <v/>
      </c>
      <c r="I4548" s="1" t="str" cm="1">
        <f t="array" ref="I4548">IF(ISBLANK(N4548),"",INDEX($AC$7:$CO$7,,MATCH(H4548,$AC$6:$CO$6,0)))</f>
        <v/>
      </c>
      <c r="L4548" s="1" t="str">
        <f t="shared" si="863"/>
        <v/>
      </c>
      <c r="M4548" s="1" t="str">
        <f t="shared" si="864"/>
        <v/>
      </c>
    </row>
    <row r="4549" spans="2:13" x14ac:dyDescent="0.2">
      <c r="B4549" s="1" t="str">
        <f t="shared" si="859"/>
        <v/>
      </c>
      <c r="C4549" s="12">
        <f t="shared" si="860"/>
        <v>1</v>
      </c>
      <c r="D4549" s="1" t="str">
        <f t="shared" si="861"/>
        <v/>
      </c>
      <c r="E4549" s="1" t="str">
        <f t="shared" si="862"/>
        <v/>
      </c>
      <c r="H4549" s="1" t="str">
        <f>IF(ISBLANK(N4549),"",IF(SUM(AC4549:CO4549)=0,"other",INDEX(AC$6:CO$6,MATCH(1,AC4549:CO4549,0))))</f>
        <v/>
      </c>
      <c r="I4549" s="1" t="str" cm="1">
        <f t="array" ref="I4549">IF(ISBLANK(N4549),"",INDEX($AC$7:$CO$7,,MATCH(H4549,$AC$6:$CO$6,0)))</f>
        <v/>
      </c>
      <c r="L4549" s="1" t="str">
        <f t="shared" si="863"/>
        <v/>
      </c>
      <c r="M4549" s="1" t="str">
        <f t="shared" si="864"/>
        <v/>
      </c>
    </row>
    <row r="4550" spans="2:13" x14ac:dyDescent="0.2">
      <c r="B4550" s="1" t="str">
        <f t="shared" si="859"/>
        <v/>
      </c>
      <c r="C4550" s="12">
        <f t="shared" si="860"/>
        <v>1</v>
      </c>
      <c r="D4550" s="1" t="str">
        <f t="shared" si="861"/>
        <v/>
      </c>
      <c r="E4550" s="1" t="str">
        <f t="shared" si="862"/>
        <v/>
      </c>
      <c r="H4550" s="1" t="str">
        <f>IF(ISBLANK(N4550),"",IF(SUM(AC4550:CO4550)=0,"other",INDEX(AC$6:CO$6,MATCH(1,AC4550:CO4550,0))))</f>
        <v/>
      </c>
      <c r="I4550" s="1" t="str" cm="1">
        <f t="array" ref="I4550">IF(ISBLANK(N4550),"",INDEX($AC$7:$CO$7,,MATCH(H4550,$AC$6:$CO$6,0)))</f>
        <v/>
      </c>
      <c r="L4550" s="1" t="str">
        <f t="shared" si="863"/>
        <v/>
      </c>
      <c r="M4550" s="1" t="str">
        <f t="shared" si="864"/>
        <v/>
      </c>
    </row>
    <row r="4551" spans="2:13" x14ac:dyDescent="0.2">
      <c r="B4551" s="1" t="str">
        <f t="shared" si="859"/>
        <v/>
      </c>
      <c r="C4551" s="12">
        <f t="shared" si="860"/>
        <v>1</v>
      </c>
      <c r="D4551" s="1" t="str">
        <f t="shared" si="861"/>
        <v/>
      </c>
      <c r="E4551" s="1" t="str">
        <f t="shared" si="862"/>
        <v/>
      </c>
      <c r="H4551" s="1" t="str">
        <f>IF(ISBLANK(N4551),"",IF(SUM(AC4551:CO4551)=0,"other",INDEX(AC$6:CO$6,MATCH(1,AC4551:CO4551,0))))</f>
        <v/>
      </c>
      <c r="I4551" s="1" t="str" cm="1">
        <f t="array" ref="I4551">IF(ISBLANK(N4551),"",INDEX($AC$7:$CO$7,,MATCH(H4551,$AC$6:$CO$6,0)))</f>
        <v/>
      </c>
      <c r="L4551" s="1" t="str">
        <f t="shared" si="863"/>
        <v/>
      </c>
      <c r="M4551" s="1" t="str">
        <f t="shared" si="864"/>
        <v/>
      </c>
    </row>
    <row r="4552" spans="2:13" x14ac:dyDescent="0.2">
      <c r="B4552" s="1" t="str">
        <f t="shared" si="859"/>
        <v/>
      </c>
      <c r="C4552" s="12">
        <f t="shared" si="860"/>
        <v>1</v>
      </c>
      <c r="D4552" s="1" t="str">
        <f t="shared" si="861"/>
        <v/>
      </c>
      <c r="E4552" s="1" t="str">
        <f t="shared" si="862"/>
        <v/>
      </c>
      <c r="H4552" s="1" t="str">
        <f>IF(ISBLANK(N4552),"",IF(SUM(AC4552:CO4552)=0,"other",INDEX(AC$6:CO$6,MATCH(1,AC4552:CO4552,0))))</f>
        <v/>
      </c>
      <c r="I4552" s="1" t="str" cm="1">
        <f t="array" ref="I4552">IF(ISBLANK(N4552),"",INDEX($AC$7:$CO$7,,MATCH(H4552,$AC$6:$CO$6,0)))</f>
        <v/>
      </c>
      <c r="L4552" s="1" t="str">
        <f t="shared" si="863"/>
        <v/>
      </c>
      <c r="M4552" s="1" t="str">
        <f t="shared" si="864"/>
        <v/>
      </c>
    </row>
    <row r="4553" spans="2:13" x14ac:dyDescent="0.2">
      <c r="B4553" s="1" t="str">
        <f t="shared" si="859"/>
        <v/>
      </c>
      <c r="C4553" s="12">
        <f t="shared" si="860"/>
        <v>1</v>
      </c>
      <c r="D4553" s="1" t="str">
        <f t="shared" si="861"/>
        <v/>
      </c>
      <c r="E4553" s="1" t="str">
        <f t="shared" si="862"/>
        <v/>
      </c>
      <c r="H4553" s="1" t="str">
        <f>IF(ISBLANK(N4553),"",IF(SUM(AC4553:CO4553)=0,"other",INDEX(AC$6:CO$6,MATCH(1,AC4553:CO4553,0))))</f>
        <v/>
      </c>
      <c r="I4553" s="1" t="str" cm="1">
        <f t="array" ref="I4553">IF(ISBLANK(N4553),"",INDEX($AC$7:$CO$7,,MATCH(H4553,$AC$6:$CO$6,0)))</f>
        <v/>
      </c>
      <c r="L4553" s="1" t="str">
        <f t="shared" si="863"/>
        <v/>
      </c>
      <c r="M4553" s="1" t="str">
        <f t="shared" si="864"/>
        <v/>
      </c>
    </row>
    <row r="4554" spans="2:13" x14ac:dyDescent="0.2">
      <c r="B4554" s="1" t="str">
        <f t="shared" ref="B4554:B4617" si="865">IF(ISBLANK(N4554),"",YEAR(O4554))</f>
        <v/>
      </c>
      <c r="C4554" s="12">
        <f t="shared" ref="C4554:C4617" si="866">IF(ISBLANK(M4554),"",MONTH(O4554))</f>
        <v>1</v>
      </c>
      <c r="D4554" s="1" t="str">
        <f t="shared" ref="D4554:D4617" si="867">IF(ISBLANK(N4554),"",WEEKNUM(O4554))</f>
        <v/>
      </c>
      <c r="E4554" s="1" t="str">
        <f t="shared" ref="E4554:E4617" si="868">S4554&amp;R4554</f>
        <v/>
      </c>
      <c r="H4554" s="1" t="str">
        <f>IF(ISBLANK(N4554),"",IF(SUM(AC4554:CO4554)=0,"other",INDEX(AC$6:CO$6,MATCH(1,AC4554:CO4554,0))))</f>
        <v/>
      </c>
      <c r="I4554" s="1" t="str" cm="1">
        <f t="array" ref="I4554">IF(ISBLANK(N4554),"",INDEX($AC$7:$CO$7,,MATCH(H4554,$AC$6:$CO$6,0)))</f>
        <v/>
      </c>
      <c r="L4554" s="1" t="str">
        <f t="shared" ref="L4554:L4617" si="869">IF(ISBLANK(J4554),H4554,J4554)</f>
        <v/>
      </c>
      <c r="M4554" s="1" t="str">
        <f t="shared" ref="M4554:M4617" si="870">IF(ISBLANK(K4554),I4554,K4554)</f>
        <v/>
      </c>
    </row>
    <row r="4555" spans="2:13" x14ac:dyDescent="0.2">
      <c r="B4555" s="1" t="str">
        <f t="shared" si="865"/>
        <v/>
      </c>
      <c r="C4555" s="12">
        <f t="shared" si="866"/>
        <v>1</v>
      </c>
      <c r="D4555" s="1" t="str">
        <f t="shared" si="867"/>
        <v/>
      </c>
      <c r="E4555" s="1" t="str">
        <f t="shared" si="868"/>
        <v/>
      </c>
      <c r="H4555" s="1" t="str">
        <f>IF(ISBLANK(N4555),"",IF(SUM(AC4555:CO4555)=0,"other",INDEX(AC$6:CO$6,MATCH(1,AC4555:CO4555,0))))</f>
        <v/>
      </c>
      <c r="I4555" s="1" t="str" cm="1">
        <f t="array" ref="I4555">IF(ISBLANK(N4555),"",INDEX($AC$7:$CO$7,,MATCH(H4555,$AC$6:$CO$6,0)))</f>
        <v/>
      </c>
      <c r="L4555" s="1" t="str">
        <f t="shared" si="869"/>
        <v/>
      </c>
      <c r="M4555" s="1" t="str">
        <f t="shared" si="870"/>
        <v/>
      </c>
    </row>
    <row r="4556" spans="2:13" x14ac:dyDescent="0.2">
      <c r="B4556" s="1" t="str">
        <f t="shared" si="865"/>
        <v/>
      </c>
      <c r="C4556" s="12">
        <f t="shared" si="866"/>
        <v>1</v>
      </c>
      <c r="D4556" s="1" t="str">
        <f t="shared" si="867"/>
        <v/>
      </c>
      <c r="E4556" s="1" t="str">
        <f t="shared" si="868"/>
        <v/>
      </c>
      <c r="H4556" s="1" t="str">
        <f>IF(ISBLANK(N4556),"",IF(SUM(AC4556:CO4556)=0,"other",INDEX(AC$6:CO$6,MATCH(1,AC4556:CO4556,0))))</f>
        <v/>
      </c>
      <c r="I4556" s="1" t="str" cm="1">
        <f t="array" ref="I4556">IF(ISBLANK(N4556),"",INDEX($AC$7:$CO$7,,MATCH(H4556,$AC$6:$CO$6,0)))</f>
        <v/>
      </c>
      <c r="L4556" s="1" t="str">
        <f t="shared" si="869"/>
        <v/>
      </c>
      <c r="M4556" s="1" t="str">
        <f t="shared" si="870"/>
        <v/>
      </c>
    </row>
    <row r="4557" spans="2:13" x14ac:dyDescent="0.2">
      <c r="B4557" s="1" t="str">
        <f t="shared" si="865"/>
        <v/>
      </c>
      <c r="C4557" s="12">
        <f t="shared" si="866"/>
        <v>1</v>
      </c>
      <c r="D4557" s="1" t="str">
        <f t="shared" si="867"/>
        <v/>
      </c>
      <c r="E4557" s="1" t="str">
        <f t="shared" si="868"/>
        <v/>
      </c>
      <c r="H4557" s="1" t="str">
        <f>IF(ISBLANK(N4557),"",IF(SUM(AC4557:CO4557)=0,"other",INDEX(AC$6:CO$6,MATCH(1,AC4557:CO4557,0))))</f>
        <v/>
      </c>
      <c r="I4557" s="1" t="str" cm="1">
        <f t="array" ref="I4557">IF(ISBLANK(N4557),"",INDEX($AC$7:$CO$7,,MATCH(H4557,$AC$6:$CO$6,0)))</f>
        <v/>
      </c>
      <c r="L4557" s="1" t="str">
        <f t="shared" si="869"/>
        <v/>
      </c>
      <c r="M4557" s="1" t="str">
        <f t="shared" si="870"/>
        <v/>
      </c>
    </row>
    <row r="4558" spans="2:13" x14ac:dyDescent="0.2">
      <c r="B4558" s="1" t="str">
        <f t="shared" si="865"/>
        <v/>
      </c>
      <c r="C4558" s="12">
        <f t="shared" si="866"/>
        <v>1</v>
      </c>
      <c r="D4558" s="1" t="str">
        <f t="shared" si="867"/>
        <v/>
      </c>
      <c r="E4558" s="1" t="str">
        <f t="shared" si="868"/>
        <v/>
      </c>
      <c r="H4558" s="1" t="str">
        <f>IF(ISBLANK(N4558),"",IF(SUM(AC4558:CO4558)=0,"other",INDEX(AC$6:CO$6,MATCH(1,AC4558:CO4558,0))))</f>
        <v/>
      </c>
      <c r="I4558" s="1" t="str" cm="1">
        <f t="array" ref="I4558">IF(ISBLANK(N4558),"",INDEX($AC$7:$CO$7,,MATCH(H4558,$AC$6:$CO$6,0)))</f>
        <v/>
      </c>
      <c r="L4558" s="1" t="str">
        <f t="shared" si="869"/>
        <v/>
      </c>
      <c r="M4558" s="1" t="str">
        <f t="shared" si="870"/>
        <v/>
      </c>
    </row>
    <row r="4559" spans="2:13" x14ac:dyDescent="0.2">
      <c r="B4559" s="1" t="str">
        <f t="shared" si="865"/>
        <v/>
      </c>
      <c r="C4559" s="12">
        <f t="shared" si="866"/>
        <v>1</v>
      </c>
      <c r="D4559" s="1" t="str">
        <f t="shared" si="867"/>
        <v/>
      </c>
      <c r="E4559" s="1" t="str">
        <f t="shared" si="868"/>
        <v/>
      </c>
      <c r="H4559" s="1" t="str">
        <f>IF(ISBLANK(N4559),"",IF(SUM(AC4559:CO4559)=0,"other",INDEX(AC$6:CO$6,MATCH(1,AC4559:CO4559,0))))</f>
        <v/>
      </c>
      <c r="I4559" s="1" t="str" cm="1">
        <f t="array" ref="I4559">IF(ISBLANK(N4559),"",INDEX($AC$7:$CO$7,,MATCH(H4559,$AC$6:$CO$6,0)))</f>
        <v/>
      </c>
      <c r="L4559" s="1" t="str">
        <f t="shared" si="869"/>
        <v/>
      </c>
      <c r="M4559" s="1" t="str">
        <f t="shared" si="870"/>
        <v/>
      </c>
    </row>
    <row r="4560" spans="2:13" x14ac:dyDescent="0.2">
      <c r="B4560" s="1" t="str">
        <f t="shared" si="865"/>
        <v/>
      </c>
      <c r="C4560" s="12">
        <f t="shared" si="866"/>
        <v>1</v>
      </c>
      <c r="D4560" s="1" t="str">
        <f t="shared" si="867"/>
        <v/>
      </c>
      <c r="E4560" s="1" t="str">
        <f t="shared" si="868"/>
        <v/>
      </c>
      <c r="H4560" s="1" t="str">
        <f>IF(ISBLANK(N4560),"",IF(SUM(AC4560:CO4560)=0,"other",INDEX(AC$6:CO$6,MATCH(1,AC4560:CO4560,0))))</f>
        <v/>
      </c>
      <c r="I4560" s="1" t="str" cm="1">
        <f t="array" ref="I4560">IF(ISBLANK(N4560),"",INDEX($AC$7:$CO$7,,MATCH(H4560,$AC$6:$CO$6,0)))</f>
        <v/>
      </c>
      <c r="L4560" s="1" t="str">
        <f t="shared" si="869"/>
        <v/>
      </c>
      <c r="M4560" s="1" t="str">
        <f t="shared" si="870"/>
        <v/>
      </c>
    </row>
    <row r="4561" spans="2:13" x14ac:dyDescent="0.2">
      <c r="B4561" s="1" t="str">
        <f t="shared" si="865"/>
        <v/>
      </c>
      <c r="C4561" s="12">
        <f t="shared" si="866"/>
        <v>1</v>
      </c>
      <c r="D4561" s="1" t="str">
        <f t="shared" si="867"/>
        <v/>
      </c>
      <c r="E4561" s="1" t="str">
        <f t="shared" si="868"/>
        <v/>
      </c>
      <c r="H4561" s="1" t="str">
        <f>IF(ISBLANK(N4561),"",IF(SUM(AC4561:CO4561)=0,"other",INDEX(AC$6:CO$6,MATCH(1,AC4561:CO4561,0))))</f>
        <v/>
      </c>
      <c r="I4561" s="1" t="str" cm="1">
        <f t="array" ref="I4561">IF(ISBLANK(N4561),"",INDEX($AC$7:$CO$7,,MATCH(H4561,$AC$6:$CO$6,0)))</f>
        <v/>
      </c>
      <c r="L4561" s="1" t="str">
        <f t="shared" si="869"/>
        <v/>
      </c>
      <c r="M4561" s="1" t="str">
        <f t="shared" si="870"/>
        <v/>
      </c>
    </row>
    <row r="4562" spans="2:13" x14ac:dyDescent="0.2">
      <c r="B4562" s="1" t="str">
        <f t="shared" si="865"/>
        <v/>
      </c>
      <c r="C4562" s="12">
        <f t="shared" si="866"/>
        <v>1</v>
      </c>
      <c r="D4562" s="1" t="str">
        <f t="shared" si="867"/>
        <v/>
      </c>
      <c r="E4562" s="1" t="str">
        <f t="shared" si="868"/>
        <v/>
      </c>
      <c r="H4562" s="1" t="str">
        <f>IF(ISBLANK(N4562),"",IF(SUM(AC4562:CO4562)=0,"other",INDEX(AC$6:CO$6,MATCH(1,AC4562:CO4562,0))))</f>
        <v/>
      </c>
      <c r="I4562" s="1" t="str" cm="1">
        <f t="array" ref="I4562">IF(ISBLANK(N4562),"",INDEX($AC$7:$CO$7,,MATCH(H4562,$AC$6:$CO$6,0)))</f>
        <v/>
      </c>
      <c r="L4562" s="1" t="str">
        <f t="shared" si="869"/>
        <v/>
      </c>
      <c r="M4562" s="1" t="str">
        <f t="shared" si="870"/>
        <v/>
      </c>
    </row>
    <row r="4563" spans="2:13" x14ac:dyDescent="0.2">
      <c r="B4563" s="1" t="str">
        <f t="shared" si="865"/>
        <v/>
      </c>
      <c r="C4563" s="12">
        <f t="shared" si="866"/>
        <v>1</v>
      </c>
      <c r="D4563" s="1" t="str">
        <f t="shared" si="867"/>
        <v/>
      </c>
      <c r="E4563" s="1" t="str">
        <f t="shared" si="868"/>
        <v/>
      </c>
      <c r="H4563" s="1" t="str">
        <f>IF(ISBLANK(N4563),"",IF(SUM(AC4563:CO4563)=0,"other",INDEX(AC$6:CO$6,MATCH(1,AC4563:CO4563,0))))</f>
        <v/>
      </c>
      <c r="I4563" s="1" t="str" cm="1">
        <f t="array" ref="I4563">IF(ISBLANK(N4563),"",INDEX($AC$7:$CO$7,,MATCH(H4563,$AC$6:$CO$6,0)))</f>
        <v/>
      </c>
      <c r="L4563" s="1" t="str">
        <f t="shared" si="869"/>
        <v/>
      </c>
      <c r="M4563" s="1" t="str">
        <f t="shared" si="870"/>
        <v/>
      </c>
    </row>
    <row r="4564" spans="2:13" x14ac:dyDescent="0.2">
      <c r="B4564" s="1" t="str">
        <f t="shared" si="865"/>
        <v/>
      </c>
      <c r="C4564" s="12">
        <f t="shared" si="866"/>
        <v>1</v>
      </c>
      <c r="D4564" s="1" t="str">
        <f t="shared" si="867"/>
        <v/>
      </c>
      <c r="E4564" s="1" t="str">
        <f t="shared" si="868"/>
        <v/>
      </c>
      <c r="H4564" s="1" t="str">
        <f>IF(ISBLANK(N4564),"",IF(SUM(AC4564:CO4564)=0,"other",INDEX(AC$6:CO$6,MATCH(1,AC4564:CO4564,0))))</f>
        <v/>
      </c>
      <c r="I4564" s="1" t="str" cm="1">
        <f t="array" ref="I4564">IF(ISBLANK(N4564),"",INDEX($AC$7:$CO$7,,MATCH(H4564,$AC$6:$CO$6,0)))</f>
        <v/>
      </c>
      <c r="L4564" s="1" t="str">
        <f t="shared" si="869"/>
        <v/>
      </c>
      <c r="M4564" s="1" t="str">
        <f t="shared" si="870"/>
        <v/>
      </c>
    </row>
    <row r="4565" spans="2:13" x14ac:dyDescent="0.2">
      <c r="B4565" s="1" t="str">
        <f t="shared" si="865"/>
        <v/>
      </c>
      <c r="C4565" s="12">
        <f t="shared" si="866"/>
        <v>1</v>
      </c>
      <c r="D4565" s="1" t="str">
        <f t="shared" si="867"/>
        <v/>
      </c>
      <c r="E4565" s="1" t="str">
        <f t="shared" si="868"/>
        <v/>
      </c>
      <c r="H4565" s="1" t="str">
        <f>IF(ISBLANK(N4565),"",IF(SUM(AC4565:CO4565)=0,"other",INDEX(AC$6:CO$6,MATCH(1,AC4565:CO4565,0))))</f>
        <v/>
      </c>
      <c r="I4565" s="1" t="str" cm="1">
        <f t="array" ref="I4565">IF(ISBLANK(N4565),"",INDEX($AC$7:$CO$7,,MATCH(H4565,$AC$6:$CO$6,0)))</f>
        <v/>
      </c>
      <c r="L4565" s="1" t="str">
        <f t="shared" si="869"/>
        <v/>
      </c>
      <c r="M4565" s="1" t="str">
        <f t="shared" si="870"/>
        <v/>
      </c>
    </row>
    <row r="4566" spans="2:13" x14ac:dyDescent="0.2">
      <c r="B4566" s="1" t="str">
        <f t="shared" si="865"/>
        <v/>
      </c>
      <c r="C4566" s="12">
        <f t="shared" si="866"/>
        <v>1</v>
      </c>
      <c r="D4566" s="1" t="str">
        <f t="shared" si="867"/>
        <v/>
      </c>
      <c r="E4566" s="1" t="str">
        <f t="shared" si="868"/>
        <v/>
      </c>
      <c r="H4566" s="1" t="str">
        <f>IF(ISBLANK(N4566),"",IF(SUM(AC4566:CO4566)=0,"other",INDEX(AC$6:CO$6,MATCH(1,AC4566:CO4566,0))))</f>
        <v/>
      </c>
      <c r="I4566" s="1" t="str" cm="1">
        <f t="array" ref="I4566">IF(ISBLANK(N4566),"",INDEX($AC$7:$CO$7,,MATCH(H4566,$AC$6:$CO$6,0)))</f>
        <v/>
      </c>
      <c r="L4566" s="1" t="str">
        <f t="shared" si="869"/>
        <v/>
      </c>
      <c r="M4566" s="1" t="str">
        <f t="shared" si="870"/>
        <v/>
      </c>
    </row>
    <row r="4567" spans="2:13" x14ac:dyDescent="0.2">
      <c r="B4567" s="1" t="str">
        <f t="shared" si="865"/>
        <v/>
      </c>
      <c r="C4567" s="12">
        <f t="shared" si="866"/>
        <v>1</v>
      </c>
      <c r="D4567" s="1" t="str">
        <f t="shared" si="867"/>
        <v/>
      </c>
      <c r="E4567" s="1" t="str">
        <f t="shared" si="868"/>
        <v/>
      </c>
      <c r="H4567" s="1" t="str">
        <f>IF(ISBLANK(N4567),"",IF(SUM(AC4567:CO4567)=0,"other",INDEX(AC$6:CO$6,MATCH(1,AC4567:CO4567,0))))</f>
        <v/>
      </c>
      <c r="I4567" s="1" t="str" cm="1">
        <f t="array" ref="I4567">IF(ISBLANK(N4567),"",INDEX($AC$7:$CO$7,,MATCH(H4567,$AC$6:$CO$6,0)))</f>
        <v/>
      </c>
      <c r="L4567" s="1" t="str">
        <f t="shared" si="869"/>
        <v/>
      </c>
      <c r="M4567" s="1" t="str">
        <f t="shared" si="870"/>
        <v/>
      </c>
    </row>
    <row r="4568" spans="2:13" x14ac:dyDescent="0.2">
      <c r="B4568" s="1" t="str">
        <f t="shared" si="865"/>
        <v/>
      </c>
      <c r="C4568" s="12">
        <f t="shared" si="866"/>
        <v>1</v>
      </c>
      <c r="D4568" s="1" t="str">
        <f t="shared" si="867"/>
        <v/>
      </c>
      <c r="E4568" s="1" t="str">
        <f t="shared" si="868"/>
        <v/>
      </c>
      <c r="H4568" s="1" t="str">
        <f>IF(ISBLANK(N4568),"",IF(SUM(AC4568:CO4568)=0,"other",INDEX(AC$6:CO$6,MATCH(1,AC4568:CO4568,0))))</f>
        <v/>
      </c>
      <c r="I4568" s="1" t="str" cm="1">
        <f t="array" ref="I4568">IF(ISBLANK(N4568),"",INDEX($AC$7:$CO$7,,MATCH(H4568,$AC$6:$CO$6,0)))</f>
        <v/>
      </c>
      <c r="L4568" s="1" t="str">
        <f t="shared" si="869"/>
        <v/>
      </c>
      <c r="M4568" s="1" t="str">
        <f t="shared" si="870"/>
        <v/>
      </c>
    </row>
    <row r="4569" spans="2:13" x14ac:dyDescent="0.2">
      <c r="B4569" s="1" t="str">
        <f t="shared" si="865"/>
        <v/>
      </c>
      <c r="C4569" s="12">
        <f t="shared" si="866"/>
        <v>1</v>
      </c>
      <c r="D4569" s="1" t="str">
        <f t="shared" si="867"/>
        <v/>
      </c>
      <c r="E4569" s="1" t="str">
        <f t="shared" si="868"/>
        <v/>
      </c>
      <c r="H4569" s="1" t="str">
        <f>IF(ISBLANK(N4569),"",IF(SUM(AC4569:CO4569)=0,"other",INDEX(AC$6:CO$6,MATCH(1,AC4569:CO4569,0))))</f>
        <v/>
      </c>
      <c r="I4569" s="1" t="str" cm="1">
        <f t="array" ref="I4569">IF(ISBLANK(N4569),"",INDEX($AC$7:$CO$7,,MATCH(H4569,$AC$6:$CO$6,0)))</f>
        <v/>
      </c>
      <c r="L4569" s="1" t="str">
        <f t="shared" si="869"/>
        <v/>
      </c>
      <c r="M4569" s="1" t="str">
        <f t="shared" si="870"/>
        <v/>
      </c>
    </row>
    <row r="4570" spans="2:13" x14ac:dyDescent="0.2">
      <c r="B4570" s="1" t="str">
        <f t="shared" si="865"/>
        <v/>
      </c>
      <c r="C4570" s="12">
        <f t="shared" si="866"/>
        <v>1</v>
      </c>
      <c r="D4570" s="1" t="str">
        <f t="shared" si="867"/>
        <v/>
      </c>
      <c r="E4570" s="1" t="str">
        <f t="shared" si="868"/>
        <v/>
      </c>
      <c r="H4570" s="1" t="str">
        <f>IF(ISBLANK(N4570),"",IF(SUM(AC4570:CO4570)=0,"other",INDEX(AC$6:CO$6,MATCH(1,AC4570:CO4570,0))))</f>
        <v/>
      </c>
      <c r="I4570" s="1" t="str" cm="1">
        <f t="array" ref="I4570">IF(ISBLANK(N4570),"",INDEX($AC$7:$CO$7,,MATCH(H4570,$AC$6:$CO$6,0)))</f>
        <v/>
      </c>
      <c r="L4570" s="1" t="str">
        <f t="shared" si="869"/>
        <v/>
      </c>
      <c r="M4570" s="1" t="str">
        <f t="shared" si="870"/>
        <v/>
      </c>
    </row>
    <row r="4571" spans="2:13" x14ac:dyDescent="0.2">
      <c r="B4571" s="1" t="str">
        <f t="shared" si="865"/>
        <v/>
      </c>
      <c r="C4571" s="12">
        <f t="shared" si="866"/>
        <v>1</v>
      </c>
      <c r="D4571" s="1" t="str">
        <f t="shared" si="867"/>
        <v/>
      </c>
      <c r="E4571" s="1" t="str">
        <f t="shared" si="868"/>
        <v/>
      </c>
      <c r="H4571" s="1" t="str">
        <f>IF(ISBLANK(N4571),"",IF(SUM(AC4571:CO4571)=0,"other",INDEX(AC$6:CO$6,MATCH(1,AC4571:CO4571,0))))</f>
        <v/>
      </c>
      <c r="I4571" s="1" t="str" cm="1">
        <f t="array" ref="I4571">IF(ISBLANK(N4571),"",INDEX($AC$7:$CO$7,,MATCH(H4571,$AC$6:$CO$6,0)))</f>
        <v/>
      </c>
      <c r="L4571" s="1" t="str">
        <f t="shared" si="869"/>
        <v/>
      </c>
      <c r="M4571" s="1" t="str">
        <f t="shared" si="870"/>
        <v/>
      </c>
    </row>
    <row r="4572" spans="2:13" x14ac:dyDescent="0.2">
      <c r="B4572" s="1" t="str">
        <f t="shared" si="865"/>
        <v/>
      </c>
      <c r="C4572" s="12">
        <f t="shared" si="866"/>
        <v>1</v>
      </c>
      <c r="D4572" s="1" t="str">
        <f t="shared" si="867"/>
        <v/>
      </c>
      <c r="E4572" s="1" t="str">
        <f t="shared" si="868"/>
        <v/>
      </c>
      <c r="H4572" s="1" t="str">
        <f>IF(ISBLANK(N4572),"",IF(SUM(AC4572:CO4572)=0,"other",INDEX(AC$6:CO$6,MATCH(1,AC4572:CO4572,0))))</f>
        <v/>
      </c>
      <c r="I4572" s="1" t="str" cm="1">
        <f t="array" ref="I4572">IF(ISBLANK(N4572),"",INDEX($AC$7:$CO$7,,MATCH(H4572,$AC$6:$CO$6,0)))</f>
        <v/>
      </c>
      <c r="L4572" s="1" t="str">
        <f t="shared" si="869"/>
        <v/>
      </c>
      <c r="M4572" s="1" t="str">
        <f t="shared" si="870"/>
        <v/>
      </c>
    </row>
    <row r="4573" spans="2:13" x14ac:dyDescent="0.2">
      <c r="B4573" s="1" t="str">
        <f t="shared" si="865"/>
        <v/>
      </c>
      <c r="C4573" s="12">
        <f t="shared" si="866"/>
        <v>1</v>
      </c>
      <c r="D4573" s="1" t="str">
        <f t="shared" si="867"/>
        <v/>
      </c>
      <c r="E4573" s="1" t="str">
        <f t="shared" si="868"/>
        <v/>
      </c>
      <c r="H4573" s="1" t="str">
        <f>IF(ISBLANK(N4573),"",IF(SUM(AC4573:CO4573)=0,"other",INDEX(AC$6:CO$6,MATCH(1,AC4573:CO4573,0))))</f>
        <v/>
      </c>
      <c r="I4573" s="1" t="str" cm="1">
        <f t="array" ref="I4573">IF(ISBLANK(N4573),"",INDEX($AC$7:$CO$7,,MATCH(H4573,$AC$6:$CO$6,0)))</f>
        <v/>
      </c>
      <c r="L4573" s="1" t="str">
        <f t="shared" si="869"/>
        <v/>
      </c>
      <c r="M4573" s="1" t="str">
        <f t="shared" si="870"/>
        <v/>
      </c>
    </row>
    <row r="4574" spans="2:13" x14ac:dyDescent="0.2">
      <c r="B4574" s="1" t="str">
        <f t="shared" si="865"/>
        <v/>
      </c>
      <c r="C4574" s="12">
        <f t="shared" si="866"/>
        <v>1</v>
      </c>
      <c r="D4574" s="1" t="str">
        <f t="shared" si="867"/>
        <v/>
      </c>
      <c r="E4574" s="1" t="str">
        <f t="shared" si="868"/>
        <v/>
      </c>
      <c r="H4574" s="1" t="str">
        <f>IF(ISBLANK(N4574),"",IF(SUM(AC4574:CO4574)=0,"other",INDEX(AC$6:CO$6,MATCH(1,AC4574:CO4574,0))))</f>
        <v/>
      </c>
      <c r="I4574" s="1" t="str" cm="1">
        <f t="array" ref="I4574">IF(ISBLANK(N4574),"",INDEX($AC$7:$CO$7,,MATCH(H4574,$AC$6:$CO$6,0)))</f>
        <v/>
      </c>
      <c r="L4574" s="1" t="str">
        <f t="shared" si="869"/>
        <v/>
      </c>
      <c r="M4574" s="1" t="str">
        <f t="shared" si="870"/>
        <v/>
      </c>
    </row>
    <row r="4575" spans="2:13" x14ac:dyDescent="0.2">
      <c r="B4575" s="1" t="str">
        <f t="shared" si="865"/>
        <v/>
      </c>
      <c r="C4575" s="12">
        <f t="shared" si="866"/>
        <v>1</v>
      </c>
      <c r="D4575" s="1" t="str">
        <f t="shared" si="867"/>
        <v/>
      </c>
      <c r="E4575" s="1" t="str">
        <f t="shared" si="868"/>
        <v/>
      </c>
      <c r="H4575" s="1" t="str">
        <f>IF(ISBLANK(N4575),"",IF(SUM(AC4575:CO4575)=0,"other",INDEX(AC$6:CO$6,MATCH(1,AC4575:CO4575,0))))</f>
        <v/>
      </c>
      <c r="I4575" s="1" t="str" cm="1">
        <f t="array" ref="I4575">IF(ISBLANK(N4575),"",INDEX($AC$7:$CO$7,,MATCH(H4575,$AC$6:$CO$6,0)))</f>
        <v/>
      </c>
      <c r="L4575" s="1" t="str">
        <f t="shared" si="869"/>
        <v/>
      </c>
      <c r="M4575" s="1" t="str">
        <f t="shared" si="870"/>
        <v/>
      </c>
    </row>
    <row r="4576" spans="2:13" x14ac:dyDescent="0.2">
      <c r="B4576" s="1" t="str">
        <f t="shared" si="865"/>
        <v/>
      </c>
      <c r="C4576" s="12">
        <f t="shared" si="866"/>
        <v>1</v>
      </c>
      <c r="D4576" s="1" t="str">
        <f t="shared" si="867"/>
        <v/>
      </c>
      <c r="E4576" s="1" t="str">
        <f t="shared" si="868"/>
        <v/>
      </c>
      <c r="H4576" s="1" t="str">
        <f>IF(ISBLANK(N4576),"",IF(SUM(AC4576:CO4576)=0,"other",INDEX(AC$6:CO$6,MATCH(1,AC4576:CO4576,0))))</f>
        <v/>
      </c>
      <c r="I4576" s="1" t="str" cm="1">
        <f t="array" ref="I4576">IF(ISBLANK(N4576),"",INDEX($AC$7:$CO$7,,MATCH(H4576,$AC$6:$CO$6,0)))</f>
        <v/>
      </c>
      <c r="L4576" s="1" t="str">
        <f t="shared" si="869"/>
        <v/>
      </c>
      <c r="M4576" s="1" t="str">
        <f t="shared" si="870"/>
        <v/>
      </c>
    </row>
    <row r="4577" spans="2:13" x14ac:dyDescent="0.2">
      <c r="B4577" s="1" t="str">
        <f t="shared" si="865"/>
        <v/>
      </c>
      <c r="C4577" s="12">
        <f t="shared" si="866"/>
        <v>1</v>
      </c>
      <c r="D4577" s="1" t="str">
        <f t="shared" si="867"/>
        <v/>
      </c>
      <c r="E4577" s="1" t="str">
        <f t="shared" si="868"/>
        <v/>
      </c>
      <c r="H4577" s="1" t="str">
        <f>IF(ISBLANK(N4577),"",IF(SUM(AC4577:CO4577)=0,"other",INDEX(AC$6:CO$6,MATCH(1,AC4577:CO4577,0))))</f>
        <v/>
      </c>
      <c r="I4577" s="1" t="str" cm="1">
        <f t="array" ref="I4577">IF(ISBLANK(N4577),"",INDEX($AC$7:$CO$7,,MATCH(H4577,$AC$6:$CO$6,0)))</f>
        <v/>
      </c>
      <c r="L4577" s="1" t="str">
        <f t="shared" si="869"/>
        <v/>
      </c>
      <c r="M4577" s="1" t="str">
        <f t="shared" si="870"/>
        <v/>
      </c>
    </row>
    <row r="4578" spans="2:13" x14ac:dyDescent="0.2">
      <c r="B4578" s="1" t="str">
        <f t="shared" si="865"/>
        <v/>
      </c>
      <c r="C4578" s="12">
        <f t="shared" si="866"/>
        <v>1</v>
      </c>
      <c r="D4578" s="1" t="str">
        <f t="shared" si="867"/>
        <v/>
      </c>
      <c r="E4578" s="1" t="str">
        <f t="shared" si="868"/>
        <v/>
      </c>
      <c r="H4578" s="1" t="str">
        <f>IF(ISBLANK(N4578),"",IF(SUM(AC4578:CO4578)=0,"other",INDEX(AC$6:CO$6,MATCH(1,AC4578:CO4578,0))))</f>
        <v/>
      </c>
      <c r="I4578" s="1" t="str" cm="1">
        <f t="array" ref="I4578">IF(ISBLANK(N4578),"",INDEX($AC$7:$CO$7,,MATCH(H4578,$AC$6:$CO$6,0)))</f>
        <v/>
      </c>
      <c r="L4578" s="1" t="str">
        <f t="shared" si="869"/>
        <v/>
      </c>
      <c r="M4578" s="1" t="str">
        <f t="shared" si="870"/>
        <v/>
      </c>
    </row>
    <row r="4579" spans="2:13" x14ac:dyDescent="0.2">
      <c r="B4579" s="1" t="str">
        <f t="shared" si="865"/>
        <v/>
      </c>
      <c r="C4579" s="12">
        <f t="shared" si="866"/>
        <v>1</v>
      </c>
      <c r="D4579" s="1" t="str">
        <f t="shared" si="867"/>
        <v/>
      </c>
      <c r="E4579" s="1" t="str">
        <f t="shared" si="868"/>
        <v/>
      </c>
      <c r="H4579" s="1" t="str">
        <f>IF(ISBLANK(N4579),"",IF(SUM(AC4579:CO4579)=0,"other",INDEX(AC$6:CO$6,MATCH(1,AC4579:CO4579,0))))</f>
        <v/>
      </c>
      <c r="I4579" s="1" t="str" cm="1">
        <f t="array" ref="I4579">IF(ISBLANK(N4579),"",INDEX($AC$7:$CO$7,,MATCH(H4579,$AC$6:$CO$6,0)))</f>
        <v/>
      </c>
      <c r="L4579" s="1" t="str">
        <f t="shared" si="869"/>
        <v/>
      </c>
      <c r="M4579" s="1" t="str">
        <f t="shared" si="870"/>
        <v/>
      </c>
    </row>
    <row r="4580" spans="2:13" x14ac:dyDescent="0.2">
      <c r="B4580" s="1" t="str">
        <f t="shared" si="865"/>
        <v/>
      </c>
      <c r="C4580" s="12">
        <f t="shared" si="866"/>
        <v>1</v>
      </c>
      <c r="D4580" s="1" t="str">
        <f t="shared" si="867"/>
        <v/>
      </c>
      <c r="E4580" s="1" t="str">
        <f t="shared" si="868"/>
        <v/>
      </c>
      <c r="H4580" s="1" t="str">
        <f>IF(ISBLANK(N4580),"",IF(SUM(AC4580:CO4580)=0,"other",INDEX(AC$6:CO$6,MATCH(1,AC4580:CO4580,0))))</f>
        <v/>
      </c>
      <c r="I4580" s="1" t="str" cm="1">
        <f t="array" ref="I4580">IF(ISBLANK(N4580),"",INDEX($AC$7:$CO$7,,MATCH(H4580,$AC$6:$CO$6,0)))</f>
        <v/>
      </c>
      <c r="L4580" s="1" t="str">
        <f t="shared" si="869"/>
        <v/>
      </c>
      <c r="M4580" s="1" t="str">
        <f t="shared" si="870"/>
        <v/>
      </c>
    </row>
    <row r="4581" spans="2:13" x14ac:dyDescent="0.2">
      <c r="B4581" s="1" t="str">
        <f t="shared" si="865"/>
        <v/>
      </c>
      <c r="C4581" s="12">
        <f t="shared" si="866"/>
        <v>1</v>
      </c>
      <c r="D4581" s="1" t="str">
        <f t="shared" si="867"/>
        <v/>
      </c>
      <c r="E4581" s="1" t="str">
        <f t="shared" si="868"/>
        <v/>
      </c>
      <c r="H4581" s="1" t="str">
        <f>IF(ISBLANK(N4581),"",IF(SUM(AC4581:CO4581)=0,"other",INDEX(AC$6:CO$6,MATCH(1,AC4581:CO4581,0))))</f>
        <v/>
      </c>
      <c r="I4581" s="1" t="str" cm="1">
        <f t="array" ref="I4581">IF(ISBLANK(N4581),"",INDEX($AC$7:$CO$7,,MATCH(H4581,$AC$6:$CO$6,0)))</f>
        <v/>
      </c>
      <c r="L4581" s="1" t="str">
        <f t="shared" si="869"/>
        <v/>
      </c>
      <c r="M4581" s="1" t="str">
        <f t="shared" si="870"/>
        <v/>
      </c>
    </row>
    <row r="4582" spans="2:13" x14ac:dyDescent="0.2">
      <c r="B4582" s="1" t="str">
        <f t="shared" si="865"/>
        <v/>
      </c>
      <c r="C4582" s="12">
        <f t="shared" si="866"/>
        <v>1</v>
      </c>
      <c r="D4582" s="1" t="str">
        <f t="shared" si="867"/>
        <v/>
      </c>
      <c r="E4582" s="1" t="str">
        <f t="shared" si="868"/>
        <v/>
      </c>
      <c r="H4582" s="1" t="str">
        <f>IF(ISBLANK(N4582),"",IF(SUM(AC4582:CO4582)=0,"other",INDEX(AC$6:CO$6,MATCH(1,AC4582:CO4582,0))))</f>
        <v/>
      </c>
      <c r="I4582" s="1" t="str" cm="1">
        <f t="array" ref="I4582">IF(ISBLANK(N4582),"",INDEX($AC$7:$CO$7,,MATCH(H4582,$AC$6:$CO$6,0)))</f>
        <v/>
      </c>
      <c r="L4582" s="1" t="str">
        <f t="shared" si="869"/>
        <v/>
      </c>
      <c r="M4582" s="1" t="str">
        <f t="shared" si="870"/>
        <v/>
      </c>
    </row>
    <row r="4583" spans="2:13" x14ac:dyDescent="0.2">
      <c r="B4583" s="1" t="str">
        <f t="shared" si="865"/>
        <v/>
      </c>
      <c r="C4583" s="12">
        <f t="shared" si="866"/>
        <v>1</v>
      </c>
      <c r="D4583" s="1" t="str">
        <f t="shared" si="867"/>
        <v/>
      </c>
      <c r="E4583" s="1" t="str">
        <f t="shared" si="868"/>
        <v/>
      </c>
      <c r="H4583" s="1" t="str">
        <f>IF(ISBLANK(N4583),"",IF(SUM(AC4583:CO4583)=0,"other",INDEX(AC$6:CO$6,MATCH(1,AC4583:CO4583,0))))</f>
        <v/>
      </c>
      <c r="I4583" s="1" t="str" cm="1">
        <f t="array" ref="I4583">IF(ISBLANK(N4583),"",INDEX($AC$7:$CO$7,,MATCH(H4583,$AC$6:$CO$6,0)))</f>
        <v/>
      </c>
      <c r="L4583" s="1" t="str">
        <f t="shared" si="869"/>
        <v/>
      </c>
      <c r="M4583" s="1" t="str">
        <f t="shared" si="870"/>
        <v/>
      </c>
    </row>
    <row r="4584" spans="2:13" x14ac:dyDescent="0.2">
      <c r="B4584" s="1" t="str">
        <f t="shared" si="865"/>
        <v/>
      </c>
      <c r="C4584" s="12">
        <f t="shared" si="866"/>
        <v>1</v>
      </c>
      <c r="D4584" s="1" t="str">
        <f t="shared" si="867"/>
        <v/>
      </c>
      <c r="E4584" s="1" t="str">
        <f t="shared" si="868"/>
        <v/>
      </c>
      <c r="H4584" s="1" t="str">
        <f>IF(ISBLANK(N4584),"",IF(SUM(AC4584:CO4584)=0,"other",INDEX(AC$6:CO$6,MATCH(1,AC4584:CO4584,0))))</f>
        <v/>
      </c>
      <c r="I4584" s="1" t="str" cm="1">
        <f t="array" ref="I4584">IF(ISBLANK(N4584),"",INDEX($AC$7:$CO$7,,MATCH(H4584,$AC$6:$CO$6,0)))</f>
        <v/>
      </c>
      <c r="L4584" s="1" t="str">
        <f t="shared" si="869"/>
        <v/>
      </c>
      <c r="M4584" s="1" t="str">
        <f t="shared" si="870"/>
        <v/>
      </c>
    </row>
    <row r="4585" spans="2:13" x14ac:dyDescent="0.2">
      <c r="B4585" s="1" t="str">
        <f t="shared" si="865"/>
        <v/>
      </c>
      <c r="C4585" s="12">
        <f t="shared" si="866"/>
        <v>1</v>
      </c>
      <c r="D4585" s="1" t="str">
        <f t="shared" si="867"/>
        <v/>
      </c>
      <c r="E4585" s="1" t="str">
        <f t="shared" si="868"/>
        <v/>
      </c>
      <c r="H4585" s="1" t="str">
        <f>IF(ISBLANK(N4585),"",IF(SUM(AC4585:CO4585)=0,"other",INDEX(AC$6:CO$6,MATCH(1,AC4585:CO4585,0))))</f>
        <v/>
      </c>
      <c r="I4585" s="1" t="str" cm="1">
        <f t="array" ref="I4585">IF(ISBLANK(N4585),"",INDEX($AC$7:$CO$7,,MATCH(H4585,$AC$6:$CO$6,0)))</f>
        <v/>
      </c>
      <c r="L4585" s="1" t="str">
        <f t="shared" si="869"/>
        <v/>
      </c>
      <c r="M4585" s="1" t="str">
        <f t="shared" si="870"/>
        <v/>
      </c>
    </row>
    <row r="4586" spans="2:13" x14ac:dyDescent="0.2">
      <c r="B4586" s="1" t="str">
        <f t="shared" si="865"/>
        <v/>
      </c>
      <c r="C4586" s="12">
        <f t="shared" si="866"/>
        <v>1</v>
      </c>
      <c r="D4586" s="1" t="str">
        <f t="shared" si="867"/>
        <v/>
      </c>
      <c r="E4586" s="1" t="str">
        <f t="shared" si="868"/>
        <v/>
      </c>
      <c r="H4586" s="1" t="str">
        <f>IF(ISBLANK(N4586),"",IF(SUM(AC4586:CO4586)=0,"other",INDEX(AC$6:CO$6,MATCH(1,AC4586:CO4586,0))))</f>
        <v/>
      </c>
      <c r="I4586" s="1" t="str" cm="1">
        <f t="array" ref="I4586">IF(ISBLANK(N4586),"",INDEX($AC$7:$CO$7,,MATCH(H4586,$AC$6:$CO$6,0)))</f>
        <v/>
      </c>
      <c r="L4586" s="1" t="str">
        <f t="shared" si="869"/>
        <v/>
      </c>
      <c r="M4586" s="1" t="str">
        <f t="shared" si="870"/>
        <v/>
      </c>
    </row>
    <row r="4587" spans="2:13" x14ac:dyDescent="0.2">
      <c r="B4587" s="1" t="str">
        <f t="shared" si="865"/>
        <v/>
      </c>
      <c r="C4587" s="12">
        <f t="shared" si="866"/>
        <v>1</v>
      </c>
      <c r="D4587" s="1" t="str">
        <f t="shared" si="867"/>
        <v/>
      </c>
      <c r="E4587" s="1" t="str">
        <f t="shared" si="868"/>
        <v/>
      </c>
      <c r="H4587" s="1" t="str">
        <f>IF(ISBLANK(N4587),"",IF(SUM(AC4587:CO4587)=0,"other",INDEX(AC$6:CO$6,MATCH(1,AC4587:CO4587,0))))</f>
        <v/>
      </c>
      <c r="I4587" s="1" t="str" cm="1">
        <f t="array" ref="I4587">IF(ISBLANK(N4587),"",INDEX($AC$7:$CO$7,,MATCH(H4587,$AC$6:$CO$6,0)))</f>
        <v/>
      </c>
      <c r="L4587" s="1" t="str">
        <f t="shared" si="869"/>
        <v/>
      </c>
      <c r="M4587" s="1" t="str">
        <f t="shared" si="870"/>
        <v/>
      </c>
    </row>
    <row r="4588" spans="2:13" x14ac:dyDescent="0.2">
      <c r="B4588" s="1" t="str">
        <f t="shared" si="865"/>
        <v/>
      </c>
      <c r="C4588" s="12">
        <f t="shared" si="866"/>
        <v>1</v>
      </c>
      <c r="D4588" s="1" t="str">
        <f t="shared" si="867"/>
        <v/>
      </c>
      <c r="E4588" s="1" t="str">
        <f t="shared" si="868"/>
        <v/>
      </c>
      <c r="H4588" s="1" t="str">
        <f>IF(ISBLANK(N4588),"",IF(SUM(AC4588:CO4588)=0,"other",INDEX(AC$6:CO$6,MATCH(1,AC4588:CO4588,0))))</f>
        <v/>
      </c>
      <c r="I4588" s="1" t="str" cm="1">
        <f t="array" ref="I4588">IF(ISBLANK(N4588),"",INDEX($AC$7:$CO$7,,MATCH(H4588,$AC$6:$CO$6,0)))</f>
        <v/>
      </c>
      <c r="L4588" s="1" t="str">
        <f t="shared" si="869"/>
        <v/>
      </c>
      <c r="M4588" s="1" t="str">
        <f t="shared" si="870"/>
        <v/>
      </c>
    </row>
    <row r="4589" spans="2:13" x14ac:dyDescent="0.2">
      <c r="B4589" s="1" t="str">
        <f t="shared" si="865"/>
        <v/>
      </c>
      <c r="C4589" s="12">
        <f t="shared" si="866"/>
        <v>1</v>
      </c>
      <c r="D4589" s="1" t="str">
        <f t="shared" si="867"/>
        <v/>
      </c>
      <c r="E4589" s="1" t="str">
        <f t="shared" si="868"/>
        <v/>
      </c>
      <c r="H4589" s="1" t="str">
        <f>IF(ISBLANK(N4589),"",IF(SUM(AC4589:CO4589)=0,"other",INDEX(AC$6:CO$6,MATCH(1,AC4589:CO4589,0))))</f>
        <v/>
      </c>
      <c r="I4589" s="1" t="str" cm="1">
        <f t="array" ref="I4589">IF(ISBLANK(N4589),"",INDEX($AC$7:$CO$7,,MATCH(H4589,$AC$6:$CO$6,0)))</f>
        <v/>
      </c>
      <c r="L4589" s="1" t="str">
        <f t="shared" si="869"/>
        <v/>
      </c>
      <c r="M4589" s="1" t="str">
        <f t="shared" si="870"/>
        <v/>
      </c>
    </row>
    <row r="4590" spans="2:13" x14ac:dyDescent="0.2">
      <c r="B4590" s="1" t="str">
        <f t="shared" si="865"/>
        <v/>
      </c>
      <c r="C4590" s="12">
        <f t="shared" si="866"/>
        <v>1</v>
      </c>
      <c r="D4590" s="1" t="str">
        <f t="shared" si="867"/>
        <v/>
      </c>
      <c r="E4590" s="1" t="str">
        <f t="shared" si="868"/>
        <v/>
      </c>
      <c r="H4590" s="1" t="str">
        <f>IF(ISBLANK(N4590),"",IF(SUM(AC4590:CO4590)=0,"other",INDEX(AC$6:CO$6,MATCH(1,AC4590:CO4590,0))))</f>
        <v/>
      </c>
      <c r="I4590" s="1" t="str" cm="1">
        <f t="array" ref="I4590">IF(ISBLANK(N4590),"",INDEX($AC$7:$CO$7,,MATCH(H4590,$AC$6:$CO$6,0)))</f>
        <v/>
      </c>
      <c r="L4590" s="1" t="str">
        <f t="shared" si="869"/>
        <v/>
      </c>
      <c r="M4590" s="1" t="str">
        <f t="shared" si="870"/>
        <v/>
      </c>
    </row>
    <row r="4591" spans="2:13" x14ac:dyDescent="0.2">
      <c r="B4591" s="1" t="str">
        <f t="shared" si="865"/>
        <v/>
      </c>
      <c r="C4591" s="12">
        <f t="shared" si="866"/>
        <v>1</v>
      </c>
      <c r="D4591" s="1" t="str">
        <f t="shared" si="867"/>
        <v/>
      </c>
      <c r="E4591" s="1" t="str">
        <f t="shared" si="868"/>
        <v/>
      </c>
      <c r="H4591" s="1" t="str">
        <f>IF(ISBLANK(N4591),"",IF(SUM(AC4591:CO4591)=0,"other",INDEX(AC$6:CO$6,MATCH(1,AC4591:CO4591,0))))</f>
        <v/>
      </c>
      <c r="I4591" s="1" t="str" cm="1">
        <f t="array" ref="I4591">IF(ISBLANK(N4591),"",INDEX($AC$7:$CO$7,,MATCH(H4591,$AC$6:$CO$6,0)))</f>
        <v/>
      </c>
      <c r="L4591" s="1" t="str">
        <f t="shared" si="869"/>
        <v/>
      </c>
      <c r="M4591" s="1" t="str">
        <f t="shared" si="870"/>
        <v/>
      </c>
    </row>
    <row r="4592" spans="2:13" x14ac:dyDescent="0.2">
      <c r="B4592" s="1" t="str">
        <f t="shared" si="865"/>
        <v/>
      </c>
      <c r="C4592" s="12">
        <f t="shared" si="866"/>
        <v>1</v>
      </c>
      <c r="D4592" s="1" t="str">
        <f t="shared" si="867"/>
        <v/>
      </c>
      <c r="E4592" s="1" t="str">
        <f t="shared" si="868"/>
        <v/>
      </c>
      <c r="H4592" s="1" t="str">
        <f>IF(ISBLANK(N4592),"",IF(SUM(AC4592:CO4592)=0,"other",INDEX(AC$6:CO$6,MATCH(1,AC4592:CO4592,0))))</f>
        <v/>
      </c>
      <c r="I4592" s="1" t="str" cm="1">
        <f t="array" ref="I4592">IF(ISBLANK(N4592),"",INDEX($AC$7:$CO$7,,MATCH(H4592,$AC$6:$CO$6,0)))</f>
        <v/>
      </c>
      <c r="L4592" s="1" t="str">
        <f t="shared" si="869"/>
        <v/>
      </c>
      <c r="M4592" s="1" t="str">
        <f t="shared" si="870"/>
        <v/>
      </c>
    </row>
    <row r="4593" spans="2:13" x14ac:dyDescent="0.2">
      <c r="B4593" s="1" t="str">
        <f t="shared" si="865"/>
        <v/>
      </c>
      <c r="C4593" s="12">
        <f t="shared" si="866"/>
        <v>1</v>
      </c>
      <c r="D4593" s="1" t="str">
        <f t="shared" si="867"/>
        <v/>
      </c>
      <c r="E4593" s="1" t="str">
        <f t="shared" si="868"/>
        <v/>
      </c>
      <c r="H4593" s="1" t="str">
        <f>IF(ISBLANK(N4593),"",IF(SUM(AC4593:CO4593)=0,"other",INDEX(AC$6:CO$6,MATCH(1,AC4593:CO4593,0))))</f>
        <v/>
      </c>
      <c r="I4593" s="1" t="str" cm="1">
        <f t="array" ref="I4593">IF(ISBLANK(N4593),"",INDEX($AC$7:$CO$7,,MATCH(H4593,$AC$6:$CO$6,0)))</f>
        <v/>
      </c>
      <c r="L4593" s="1" t="str">
        <f t="shared" si="869"/>
        <v/>
      </c>
      <c r="M4593" s="1" t="str">
        <f t="shared" si="870"/>
        <v/>
      </c>
    </row>
    <row r="4594" spans="2:13" x14ac:dyDescent="0.2">
      <c r="B4594" s="1" t="str">
        <f t="shared" si="865"/>
        <v/>
      </c>
      <c r="C4594" s="12">
        <f t="shared" si="866"/>
        <v>1</v>
      </c>
      <c r="D4594" s="1" t="str">
        <f t="shared" si="867"/>
        <v/>
      </c>
      <c r="E4594" s="1" t="str">
        <f t="shared" si="868"/>
        <v/>
      </c>
      <c r="H4594" s="1" t="str">
        <f>IF(ISBLANK(N4594),"",IF(SUM(AC4594:CO4594)=0,"other",INDEX(AC$6:CO$6,MATCH(1,AC4594:CO4594,0))))</f>
        <v/>
      </c>
      <c r="I4594" s="1" t="str" cm="1">
        <f t="array" ref="I4594">IF(ISBLANK(N4594),"",INDEX($AC$7:$CO$7,,MATCH(H4594,$AC$6:$CO$6,0)))</f>
        <v/>
      </c>
      <c r="L4594" s="1" t="str">
        <f t="shared" si="869"/>
        <v/>
      </c>
      <c r="M4594" s="1" t="str">
        <f t="shared" si="870"/>
        <v/>
      </c>
    </row>
    <row r="4595" spans="2:13" x14ac:dyDescent="0.2">
      <c r="B4595" s="1" t="str">
        <f t="shared" si="865"/>
        <v/>
      </c>
      <c r="C4595" s="12">
        <f t="shared" si="866"/>
        <v>1</v>
      </c>
      <c r="D4595" s="1" t="str">
        <f t="shared" si="867"/>
        <v/>
      </c>
      <c r="E4595" s="1" t="str">
        <f t="shared" si="868"/>
        <v/>
      </c>
      <c r="H4595" s="1" t="str">
        <f>IF(ISBLANK(N4595),"",IF(SUM(AC4595:CO4595)=0,"other",INDEX(AC$6:CO$6,MATCH(1,AC4595:CO4595,0))))</f>
        <v/>
      </c>
      <c r="I4595" s="1" t="str" cm="1">
        <f t="array" ref="I4595">IF(ISBLANK(N4595),"",INDEX($AC$7:$CO$7,,MATCH(H4595,$AC$6:$CO$6,0)))</f>
        <v/>
      </c>
      <c r="L4595" s="1" t="str">
        <f t="shared" si="869"/>
        <v/>
      </c>
      <c r="M4595" s="1" t="str">
        <f t="shared" si="870"/>
        <v/>
      </c>
    </row>
    <row r="4596" spans="2:13" x14ac:dyDescent="0.2">
      <c r="B4596" s="1" t="str">
        <f t="shared" si="865"/>
        <v/>
      </c>
      <c r="C4596" s="12">
        <f t="shared" si="866"/>
        <v>1</v>
      </c>
      <c r="D4596" s="1" t="str">
        <f t="shared" si="867"/>
        <v/>
      </c>
      <c r="E4596" s="1" t="str">
        <f t="shared" si="868"/>
        <v/>
      </c>
      <c r="H4596" s="1" t="str">
        <f>IF(ISBLANK(N4596),"",IF(SUM(AC4596:CO4596)=0,"other",INDEX(AC$6:CO$6,MATCH(1,AC4596:CO4596,0))))</f>
        <v/>
      </c>
      <c r="I4596" s="1" t="str" cm="1">
        <f t="array" ref="I4596">IF(ISBLANK(N4596),"",INDEX($AC$7:$CO$7,,MATCH(H4596,$AC$6:$CO$6,0)))</f>
        <v/>
      </c>
      <c r="L4596" s="1" t="str">
        <f t="shared" si="869"/>
        <v/>
      </c>
      <c r="M4596" s="1" t="str">
        <f t="shared" si="870"/>
        <v/>
      </c>
    </row>
    <row r="4597" spans="2:13" x14ac:dyDescent="0.2">
      <c r="B4597" s="1" t="str">
        <f t="shared" si="865"/>
        <v/>
      </c>
      <c r="C4597" s="12">
        <f t="shared" si="866"/>
        <v>1</v>
      </c>
      <c r="D4597" s="1" t="str">
        <f t="shared" si="867"/>
        <v/>
      </c>
      <c r="E4597" s="1" t="str">
        <f t="shared" si="868"/>
        <v/>
      </c>
      <c r="H4597" s="1" t="str">
        <f>IF(ISBLANK(N4597),"",IF(SUM(AC4597:CO4597)=0,"other",INDEX(AC$6:CO$6,MATCH(1,AC4597:CO4597,0))))</f>
        <v/>
      </c>
      <c r="I4597" s="1" t="str" cm="1">
        <f t="array" ref="I4597">IF(ISBLANK(N4597),"",INDEX($AC$7:$CO$7,,MATCH(H4597,$AC$6:$CO$6,0)))</f>
        <v/>
      </c>
      <c r="L4597" s="1" t="str">
        <f t="shared" si="869"/>
        <v/>
      </c>
      <c r="M4597" s="1" t="str">
        <f t="shared" si="870"/>
        <v/>
      </c>
    </row>
    <row r="4598" spans="2:13" x14ac:dyDescent="0.2">
      <c r="B4598" s="1" t="str">
        <f t="shared" si="865"/>
        <v/>
      </c>
      <c r="C4598" s="12">
        <f t="shared" si="866"/>
        <v>1</v>
      </c>
      <c r="D4598" s="1" t="str">
        <f t="shared" si="867"/>
        <v/>
      </c>
      <c r="E4598" s="1" t="str">
        <f t="shared" si="868"/>
        <v/>
      </c>
      <c r="H4598" s="1" t="str">
        <f>IF(ISBLANK(N4598),"",IF(SUM(AC4598:CO4598)=0,"other",INDEX(AC$6:CO$6,MATCH(1,AC4598:CO4598,0))))</f>
        <v/>
      </c>
      <c r="I4598" s="1" t="str" cm="1">
        <f t="array" ref="I4598">IF(ISBLANK(N4598),"",INDEX($AC$7:$CO$7,,MATCH(H4598,$AC$6:$CO$6,0)))</f>
        <v/>
      </c>
      <c r="L4598" s="1" t="str">
        <f t="shared" si="869"/>
        <v/>
      </c>
      <c r="M4598" s="1" t="str">
        <f t="shared" si="870"/>
        <v/>
      </c>
    </row>
    <row r="4599" spans="2:13" x14ac:dyDescent="0.2">
      <c r="B4599" s="1" t="str">
        <f t="shared" si="865"/>
        <v/>
      </c>
      <c r="C4599" s="12">
        <f t="shared" si="866"/>
        <v>1</v>
      </c>
      <c r="D4599" s="1" t="str">
        <f t="shared" si="867"/>
        <v/>
      </c>
      <c r="E4599" s="1" t="str">
        <f t="shared" si="868"/>
        <v/>
      </c>
      <c r="H4599" s="1" t="str">
        <f>IF(ISBLANK(N4599),"",IF(SUM(AC4599:CO4599)=0,"other",INDEX(AC$6:CO$6,MATCH(1,AC4599:CO4599,0))))</f>
        <v/>
      </c>
      <c r="I4599" s="1" t="str" cm="1">
        <f t="array" ref="I4599">IF(ISBLANK(N4599),"",INDEX($AC$7:$CO$7,,MATCH(H4599,$AC$6:$CO$6,0)))</f>
        <v/>
      </c>
      <c r="L4599" s="1" t="str">
        <f t="shared" si="869"/>
        <v/>
      </c>
      <c r="M4599" s="1" t="str">
        <f t="shared" si="870"/>
        <v/>
      </c>
    </row>
    <row r="4600" spans="2:13" x14ac:dyDescent="0.2">
      <c r="B4600" s="1" t="str">
        <f t="shared" si="865"/>
        <v/>
      </c>
      <c r="C4600" s="12">
        <f t="shared" si="866"/>
        <v>1</v>
      </c>
      <c r="D4600" s="1" t="str">
        <f t="shared" si="867"/>
        <v/>
      </c>
      <c r="E4600" s="1" t="str">
        <f t="shared" si="868"/>
        <v/>
      </c>
      <c r="H4600" s="1" t="str">
        <f>IF(ISBLANK(N4600),"",IF(SUM(AC4600:CO4600)=0,"other",INDEX(AC$6:CO$6,MATCH(1,AC4600:CO4600,0))))</f>
        <v/>
      </c>
      <c r="I4600" s="1" t="str" cm="1">
        <f t="array" ref="I4600">IF(ISBLANK(N4600),"",INDEX($AC$7:$CO$7,,MATCH(H4600,$AC$6:$CO$6,0)))</f>
        <v/>
      </c>
      <c r="L4600" s="1" t="str">
        <f t="shared" si="869"/>
        <v/>
      </c>
      <c r="M4600" s="1" t="str">
        <f t="shared" si="870"/>
        <v/>
      </c>
    </row>
    <row r="4601" spans="2:13" x14ac:dyDescent="0.2">
      <c r="B4601" s="1" t="str">
        <f t="shared" si="865"/>
        <v/>
      </c>
      <c r="C4601" s="12">
        <f t="shared" si="866"/>
        <v>1</v>
      </c>
      <c r="D4601" s="1" t="str">
        <f t="shared" si="867"/>
        <v/>
      </c>
      <c r="E4601" s="1" t="str">
        <f t="shared" si="868"/>
        <v/>
      </c>
      <c r="H4601" s="1" t="str">
        <f>IF(ISBLANK(N4601),"",IF(SUM(AC4601:CO4601)=0,"other",INDEX(AC$6:CO$6,MATCH(1,AC4601:CO4601,0))))</f>
        <v/>
      </c>
      <c r="I4601" s="1" t="str" cm="1">
        <f t="array" ref="I4601">IF(ISBLANK(N4601),"",INDEX($AC$7:$CO$7,,MATCH(H4601,$AC$6:$CO$6,0)))</f>
        <v/>
      </c>
      <c r="L4601" s="1" t="str">
        <f t="shared" si="869"/>
        <v/>
      </c>
      <c r="M4601" s="1" t="str">
        <f t="shared" si="870"/>
        <v/>
      </c>
    </row>
    <row r="4602" spans="2:13" x14ac:dyDescent="0.2">
      <c r="B4602" s="1" t="str">
        <f t="shared" si="865"/>
        <v/>
      </c>
      <c r="C4602" s="12">
        <f t="shared" si="866"/>
        <v>1</v>
      </c>
      <c r="D4602" s="1" t="str">
        <f t="shared" si="867"/>
        <v/>
      </c>
      <c r="E4602" s="1" t="str">
        <f t="shared" si="868"/>
        <v/>
      </c>
      <c r="H4602" s="1" t="str">
        <f>IF(ISBLANK(N4602),"",IF(SUM(AC4602:CO4602)=0,"other",INDEX(AC$6:CO$6,MATCH(1,AC4602:CO4602,0))))</f>
        <v/>
      </c>
      <c r="I4602" s="1" t="str" cm="1">
        <f t="array" ref="I4602">IF(ISBLANK(N4602),"",INDEX($AC$7:$CO$7,,MATCH(H4602,$AC$6:$CO$6,0)))</f>
        <v/>
      </c>
      <c r="L4602" s="1" t="str">
        <f t="shared" si="869"/>
        <v/>
      </c>
      <c r="M4602" s="1" t="str">
        <f t="shared" si="870"/>
        <v/>
      </c>
    </row>
    <row r="4603" spans="2:13" x14ac:dyDescent="0.2">
      <c r="B4603" s="1" t="str">
        <f t="shared" si="865"/>
        <v/>
      </c>
      <c r="C4603" s="12">
        <f t="shared" si="866"/>
        <v>1</v>
      </c>
      <c r="D4603" s="1" t="str">
        <f t="shared" si="867"/>
        <v/>
      </c>
      <c r="E4603" s="1" t="str">
        <f t="shared" si="868"/>
        <v/>
      </c>
      <c r="H4603" s="1" t="str">
        <f>IF(ISBLANK(N4603),"",IF(SUM(AC4603:CO4603)=0,"other",INDEX(AC$6:CO$6,MATCH(1,AC4603:CO4603,0))))</f>
        <v/>
      </c>
      <c r="I4603" s="1" t="str" cm="1">
        <f t="array" ref="I4603">IF(ISBLANK(N4603),"",INDEX($AC$7:$CO$7,,MATCH(H4603,$AC$6:$CO$6,0)))</f>
        <v/>
      </c>
      <c r="L4603" s="1" t="str">
        <f t="shared" si="869"/>
        <v/>
      </c>
      <c r="M4603" s="1" t="str">
        <f t="shared" si="870"/>
        <v/>
      </c>
    </row>
    <row r="4604" spans="2:13" x14ac:dyDescent="0.2">
      <c r="B4604" s="1" t="str">
        <f t="shared" si="865"/>
        <v/>
      </c>
      <c r="C4604" s="12">
        <f t="shared" si="866"/>
        <v>1</v>
      </c>
      <c r="D4604" s="1" t="str">
        <f t="shared" si="867"/>
        <v/>
      </c>
      <c r="E4604" s="1" t="str">
        <f t="shared" si="868"/>
        <v/>
      </c>
      <c r="H4604" s="1" t="str">
        <f>IF(ISBLANK(N4604),"",IF(SUM(AC4604:CO4604)=0,"other",INDEX(AC$6:CO$6,MATCH(1,AC4604:CO4604,0))))</f>
        <v/>
      </c>
      <c r="I4604" s="1" t="str" cm="1">
        <f t="array" ref="I4604">IF(ISBLANK(N4604),"",INDEX($AC$7:$CO$7,,MATCH(H4604,$AC$6:$CO$6,0)))</f>
        <v/>
      </c>
      <c r="L4604" s="1" t="str">
        <f t="shared" si="869"/>
        <v/>
      </c>
      <c r="M4604" s="1" t="str">
        <f t="shared" si="870"/>
        <v/>
      </c>
    </row>
    <row r="4605" spans="2:13" x14ac:dyDescent="0.2">
      <c r="B4605" s="1" t="str">
        <f t="shared" si="865"/>
        <v/>
      </c>
      <c r="C4605" s="12">
        <f t="shared" si="866"/>
        <v>1</v>
      </c>
      <c r="D4605" s="1" t="str">
        <f t="shared" si="867"/>
        <v/>
      </c>
      <c r="E4605" s="1" t="str">
        <f t="shared" si="868"/>
        <v/>
      </c>
      <c r="H4605" s="1" t="str">
        <f>IF(ISBLANK(N4605),"",IF(SUM(AC4605:CO4605)=0,"other",INDEX(AC$6:CO$6,MATCH(1,AC4605:CO4605,0))))</f>
        <v/>
      </c>
      <c r="I4605" s="1" t="str" cm="1">
        <f t="array" ref="I4605">IF(ISBLANK(N4605),"",INDEX($AC$7:$CO$7,,MATCH(H4605,$AC$6:$CO$6,0)))</f>
        <v/>
      </c>
      <c r="L4605" s="1" t="str">
        <f t="shared" si="869"/>
        <v/>
      </c>
      <c r="M4605" s="1" t="str">
        <f t="shared" si="870"/>
        <v/>
      </c>
    </row>
    <row r="4606" spans="2:13" x14ac:dyDescent="0.2">
      <c r="B4606" s="1" t="str">
        <f t="shared" si="865"/>
        <v/>
      </c>
      <c r="C4606" s="12">
        <f t="shared" si="866"/>
        <v>1</v>
      </c>
      <c r="D4606" s="1" t="str">
        <f t="shared" si="867"/>
        <v/>
      </c>
      <c r="E4606" s="1" t="str">
        <f t="shared" si="868"/>
        <v/>
      </c>
      <c r="H4606" s="1" t="str">
        <f>IF(ISBLANK(N4606),"",IF(SUM(AC4606:CO4606)=0,"other",INDEX(AC$6:CO$6,MATCH(1,AC4606:CO4606,0))))</f>
        <v/>
      </c>
      <c r="I4606" s="1" t="str" cm="1">
        <f t="array" ref="I4606">IF(ISBLANK(N4606),"",INDEX($AC$7:$CO$7,,MATCH(H4606,$AC$6:$CO$6,0)))</f>
        <v/>
      </c>
      <c r="L4606" s="1" t="str">
        <f t="shared" si="869"/>
        <v/>
      </c>
      <c r="M4606" s="1" t="str">
        <f t="shared" si="870"/>
        <v/>
      </c>
    </row>
    <row r="4607" spans="2:13" x14ac:dyDescent="0.2">
      <c r="B4607" s="1" t="str">
        <f t="shared" si="865"/>
        <v/>
      </c>
      <c r="C4607" s="12">
        <f t="shared" si="866"/>
        <v>1</v>
      </c>
      <c r="D4607" s="1" t="str">
        <f t="shared" si="867"/>
        <v/>
      </c>
      <c r="E4607" s="1" t="str">
        <f t="shared" si="868"/>
        <v/>
      </c>
      <c r="H4607" s="1" t="str">
        <f>IF(ISBLANK(N4607),"",IF(SUM(AC4607:CO4607)=0,"other",INDEX(AC$6:CO$6,MATCH(1,AC4607:CO4607,0))))</f>
        <v/>
      </c>
      <c r="I4607" s="1" t="str" cm="1">
        <f t="array" ref="I4607">IF(ISBLANK(N4607),"",INDEX($AC$7:$CO$7,,MATCH(H4607,$AC$6:$CO$6,0)))</f>
        <v/>
      </c>
      <c r="L4607" s="1" t="str">
        <f t="shared" si="869"/>
        <v/>
      </c>
      <c r="M4607" s="1" t="str">
        <f t="shared" si="870"/>
        <v/>
      </c>
    </row>
    <row r="4608" spans="2:13" x14ac:dyDescent="0.2">
      <c r="B4608" s="1" t="str">
        <f t="shared" si="865"/>
        <v/>
      </c>
      <c r="C4608" s="12">
        <f t="shared" si="866"/>
        <v>1</v>
      </c>
      <c r="D4608" s="1" t="str">
        <f t="shared" si="867"/>
        <v/>
      </c>
      <c r="E4608" s="1" t="str">
        <f t="shared" si="868"/>
        <v/>
      </c>
      <c r="H4608" s="1" t="str">
        <f>IF(ISBLANK(N4608),"",IF(SUM(AC4608:CO4608)=0,"other",INDEX(AC$6:CO$6,MATCH(1,AC4608:CO4608,0))))</f>
        <v/>
      </c>
      <c r="I4608" s="1" t="str" cm="1">
        <f t="array" ref="I4608">IF(ISBLANK(N4608),"",INDEX($AC$7:$CO$7,,MATCH(H4608,$AC$6:$CO$6,0)))</f>
        <v/>
      </c>
      <c r="L4608" s="1" t="str">
        <f t="shared" si="869"/>
        <v/>
      </c>
      <c r="M4608" s="1" t="str">
        <f t="shared" si="870"/>
        <v/>
      </c>
    </row>
    <row r="4609" spans="2:13" x14ac:dyDescent="0.2">
      <c r="B4609" s="1" t="str">
        <f t="shared" si="865"/>
        <v/>
      </c>
      <c r="C4609" s="12">
        <f t="shared" si="866"/>
        <v>1</v>
      </c>
      <c r="D4609" s="1" t="str">
        <f t="shared" si="867"/>
        <v/>
      </c>
      <c r="E4609" s="1" t="str">
        <f t="shared" si="868"/>
        <v/>
      </c>
      <c r="H4609" s="1" t="str">
        <f>IF(ISBLANK(N4609),"",IF(SUM(AC4609:CO4609)=0,"other",INDEX(AC$6:CO$6,MATCH(1,AC4609:CO4609,0))))</f>
        <v/>
      </c>
      <c r="I4609" s="1" t="str" cm="1">
        <f t="array" ref="I4609">IF(ISBLANK(N4609),"",INDEX($AC$7:$CO$7,,MATCH(H4609,$AC$6:$CO$6,0)))</f>
        <v/>
      </c>
      <c r="L4609" s="1" t="str">
        <f t="shared" si="869"/>
        <v/>
      </c>
      <c r="M4609" s="1" t="str">
        <f t="shared" si="870"/>
        <v/>
      </c>
    </row>
    <row r="4610" spans="2:13" x14ac:dyDescent="0.2">
      <c r="B4610" s="1" t="str">
        <f t="shared" si="865"/>
        <v/>
      </c>
      <c r="C4610" s="12">
        <f t="shared" si="866"/>
        <v>1</v>
      </c>
      <c r="D4610" s="1" t="str">
        <f t="shared" si="867"/>
        <v/>
      </c>
      <c r="E4610" s="1" t="str">
        <f t="shared" si="868"/>
        <v/>
      </c>
      <c r="H4610" s="1" t="str">
        <f>IF(ISBLANK(N4610),"",IF(SUM(AC4610:CO4610)=0,"other",INDEX(AC$6:CO$6,MATCH(1,AC4610:CO4610,0))))</f>
        <v/>
      </c>
      <c r="I4610" s="1" t="str" cm="1">
        <f t="array" ref="I4610">IF(ISBLANK(N4610),"",INDEX($AC$7:$CO$7,,MATCH(H4610,$AC$6:$CO$6,0)))</f>
        <v/>
      </c>
      <c r="L4610" s="1" t="str">
        <f t="shared" si="869"/>
        <v/>
      </c>
      <c r="M4610" s="1" t="str">
        <f t="shared" si="870"/>
        <v/>
      </c>
    </row>
    <row r="4611" spans="2:13" x14ac:dyDescent="0.2">
      <c r="B4611" s="1" t="str">
        <f t="shared" si="865"/>
        <v/>
      </c>
      <c r="C4611" s="12">
        <f t="shared" si="866"/>
        <v>1</v>
      </c>
      <c r="D4611" s="1" t="str">
        <f t="shared" si="867"/>
        <v/>
      </c>
      <c r="E4611" s="1" t="str">
        <f t="shared" si="868"/>
        <v/>
      </c>
      <c r="H4611" s="1" t="str">
        <f>IF(ISBLANK(N4611),"",IF(SUM(AC4611:CO4611)=0,"other",INDEX(AC$6:CO$6,MATCH(1,AC4611:CO4611,0))))</f>
        <v/>
      </c>
      <c r="I4611" s="1" t="str" cm="1">
        <f t="array" ref="I4611">IF(ISBLANK(N4611),"",INDEX($AC$7:$CO$7,,MATCH(H4611,$AC$6:$CO$6,0)))</f>
        <v/>
      </c>
      <c r="L4611" s="1" t="str">
        <f t="shared" si="869"/>
        <v/>
      </c>
      <c r="M4611" s="1" t="str">
        <f t="shared" si="870"/>
        <v/>
      </c>
    </row>
    <row r="4612" spans="2:13" x14ac:dyDescent="0.2">
      <c r="B4612" s="1" t="str">
        <f t="shared" si="865"/>
        <v/>
      </c>
      <c r="C4612" s="12">
        <f t="shared" si="866"/>
        <v>1</v>
      </c>
      <c r="D4612" s="1" t="str">
        <f t="shared" si="867"/>
        <v/>
      </c>
      <c r="E4612" s="1" t="str">
        <f t="shared" si="868"/>
        <v/>
      </c>
      <c r="H4612" s="1" t="str">
        <f>IF(ISBLANK(N4612),"",IF(SUM(AC4612:CO4612)=0,"other",INDEX(AC$6:CO$6,MATCH(1,AC4612:CO4612,0))))</f>
        <v/>
      </c>
      <c r="I4612" s="1" t="str" cm="1">
        <f t="array" ref="I4612">IF(ISBLANK(N4612),"",INDEX($AC$7:$CO$7,,MATCH(H4612,$AC$6:$CO$6,0)))</f>
        <v/>
      </c>
      <c r="L4612" s="1" t="str">
        <f t="shared" si="869"/>
        <v/>
      </c>
      <c r="M4612" s="1" t="str">
        <f t="shared" si="870"/>
        <v/>
      </c>
    </row>
    <row r="4613" spans="2:13" x14ac:dyDescent="0.2">
      <c r="B4613" s="1" t="str">
        <f t="shared" si="865"/>
        <v/>
      </c>
      <c r="C4613" s="12">
        <f t="shared" si="866"/>
        <v>1</v>
      </c>
      <c r="D4613" s="1" t="str">
        <f t="shared" si="867"/>
        <v/>
      </c>
      <c r="E4613" s="1" t="str">
        <f t="shared" si="868"/>
        <v/>
      </c>
      <c r="H4613" s="1" t="str">
        <f>IF(ISBLANK(N4613),"",IF(SUM(AC4613:CO4613)=0,"other",INDEX(AC$6:CO$6,MATCH(1,AC4613:CO4613,0))))</f>
        <v/>
      </c>
      <c r="I4613" s="1" t="str" cm="1">
        <f t="array" ref="I4613">IF(ISBLANK(N4613),"",INDEX($AC$7:$CO$7,,MATCH(H4613,$AC$6:$CO$6,0)))</f>
        <v/>
      </c>
      <c r="L4613" s="1" t="str">
        <f t="shared" si="869"/>
        <v/>
      </c>
      <c r="M4613" s="1" t="str">
        <f t="shared" si="870"/>
        <v/>
      </c>
    </row>
    <row r="4614" spans="2:13" x14ac:dyDescent="0.2">
      <c r="B4614" s="1" t="str">
        <f t="shared" si="865"/>
        <v/>
      </c>
      <c r="C4614" s="12">
        <f t="shared" si="866"/>
        <v>1</v>
      </c>
      <c r="D4614" s="1" t="str">
        <f t="shared" si="867"/>
        <v/>
      </c>
      <c r="E4614" s="1" t="str">
        <f t="shared" si="868"/>
        <v/>
      </c>
      <c r="H4614" s="1" t="str">
        <f>IF(ISBLANK(N4614),"",IF(SUM(AC4614:CO4614)=0,"other",INDEX(AC$6:CO$6,MATCH(1,AC4614:CO4614,0))))</f>
        <v/>
      </c>
      <c r="I4614" s="1" t="str" cm="1">
        <f t="array" ref="I4614">IF(ISBLANK(N4614),"",INDEX($AC$7:$CO$7,,MATCH(H4614,$AC$6:$CO$6,0)))</f>
        <v/>
      </c>
      <c r="L4614" s="1" t="str">
        <f t="shared" si="869"/>
        <v/>
      </c>
      <c r="M4614" s="1" t="str">
        <f t="shared" si="870"/>
        <v/>
      </c>
    </row>
    <row r="4615" spans="2:13" x14ac:dyDescent="0.2">
      <c r="B4615" s="1" t="str">
        <f t="shared" si="865"/>
        <v/>
      </c>
      <c r="C4615" s="12">
        <f t="shared" si="866"/>
        <v>1</v>
      </c>
      <c r="D4615" s="1" t="str">
        <f t="shared" si="867"/>
        <v/>
      </c>
      <c r="E4615" s="1" t="str">
        <f t="shared" si="868"/>
        <v/>
      </c>
      <c r="H4615" s="1" t="str">
        <f>IF(ISBLANK(N4615),"",IF(SUM(AC4615:CO4615)=0,"other",INDEX(AC$6:CO$6,MATCH(1,AC4615:CO4615,0))))</f>
        <v/>
      </c>
      <c r="I4615" s="1" t="str" cm="1">
        <f t="array" ref="I4615">IF(ISBLANK(N4615),"",INDEX($AC$7:$CO$7,,MATCH(H4615,$AC$6:$CO$6,0)))</f>
        <v/>
      </c>
      <c r="L4615" s="1" t="str">
        <f t="shared" si="869"/>
        <v/>
      </c>
      <c r="M4615" s="1" t="str">
        <f t="shared" si="870"/>
        <v/>
      </c>
    </row>
    <row r="4616" spans="2:13" x14ac:dyDescent="0.2">
      <c r="B4616" s="1" t="str">
        <f t="shared" si="865"/>
        <v/>
      </c>
      <c r="C4616" s="12">
        <f t="shared" si="866"/>
        <v>1</v>
      </c>
      <c r="D4616" s="1" t="str">
        <f t="shared" si="867"/>
        <v/>
      </c>
      <c r="E4616" s="1" t="str">
        <f t="shared" si="868"/>
        <v/>
      </c>
      <c r="H4616" s="1" t="str">
        <f>IF(ISBLANK(N4616),"",IF(SUM(AC4616:CO4616)=0,"other",INDEX(AC$6:CO$6,MATCH(1,AC4616:CO4616,0))))</f>
        <v/>
      </c>
      <c r="I4616" s="1" t="str" cm="1">
        <f t="array" ref="I4616">IF(ISBLANK(N4616),"",INDEX($AC$7:$CO$7,,MATCH(H4616,$AC$6:$CO$6,0)))</f>
        <v/>
      </c>
      <c r="L4616" s="1" t="str">
        <f t="shared" si="869"/>
        <v/>
      </c>
      <c r="M4616" s="1" t="str">
        <f t="shared" si="870"/>
        <v/>
      </c>
    </row>
    <row r="4617" spans="2:13" x14ac:dyDescent="0.2">
      <c r="B4617" s="1" t="str">
        <f t="shared" si="865"/>
        <v/>
      </c>
      <c r="C4617" s="12">
        <f t="shared" si="866"/>
        <v>1</v>
      </c>
      <c r="D4617" s="1" t="str">
        <f t="shared" si="867"/>
        <v/>
      </c>
      <c r="E4617" s="1" t="str">
        <f t="shared" si="868"/>
        <v/>
      </c>
      <c r="H4617" s="1" t="str">
        <f>IF(ISBLANK(N4617),"",IF(SUM(AC4617:CO4617)=0,"other",INDEX(AC$6:CO$6,MATCH(1,AC4617:CO4617,0))))</f>
        <v/>
      </c>
      <c r="I4617" s="1" t="str" cm="1">
        <f t="array" ref="I4617">IF(ISBLANK(N4617),"",INDEX($AC$7:$CO$7,,MATCH(H4617,$AC$6:$CO$6,0)))</f>
        <v/>
      </c>
      <c r="L4617" s="1" t="str">
        <f t="shared" si="869"/>
        <v/>
      </c>
      <c r="M4617" s="1" t="str">
        <f t="shared" si="870"/>
        <v/>
      </c>
    </row>
    <row r="4618" spans="2:13" x14ac:dyDescent="0.2">
      <c r="B4618" s="1" t="str">
        <f t="shared" ref="B4618:B4681" si="871">IF(ISBLANK(N4618),"",YEAR(O4618))</f>
        <v/>
      </c>
      <c r="C4618" s="12">
        <f t="shared" ref="C4618:C4681" si="872">IF(ISBLANK(M4618),"",MONTH(O4618))</f>
        <v>1</v>
      </c>
      <c r="D4618" s="1" t="str">
        <f t="shared" ref="D4618:D4681" si="873">IF(ISBLANK(N4618),"",WEEKNUM(O4618))</f>
        <v/>
      </c>
      <c r="E4618" s="1" t="str">
        <f t="shared" ref="E4618:E4681" si="874">S4618&amp;R4618</f>
        <v/>
      </c>
      <c r="H4618" s="1" t="str">
        <f>IF(ISBLANK(N4618),"",IF(SUM(AC4618:CO4618)=0,"other",INDEX(AC$6:CO$6,MATCH(1,AC4618:CO4618,0))))</f>
        <v/>
      </c>
      <c r="I4618" s="1" t="str" cm="1">
        <f t="array" ref="I4618">IF(ISBLANK(N4618),"",INDEX($AC$7:$CO$7,,MATCH(H4618,$AC$6:$CO$6,0)))</f>
        <v/>
      </c>
      <c r="L4618" s="1" t="str">
        <f t="shared" ref="L4618:L4681" si="875">IF(ISBLANK(J4618),H4618,J4618)</f>
        <v/>
      </c>
      <c r="M4618" s="1" t="str">
        <f t="shared" ref="M4618:M4681" si="876">IF(ISBLANK(K4618),I4618,K4618)</f>
        <v/>
      </c>
    </row>
    <row r="4619" spans="2:13" x14ac:dyDescent="0.2">
      <c r="B4619" s="1" t="str">
        <f t="shared" si="871"/>
        <v/>
      </c>
      <c r="C4619" s="12">
        <f t="shared" si="872"/>
        <v>1</v>
      </c>
      <c r="D4619" s="1" t="str">
        <f t="shared" si="873"/>
        <v/>
      </c>
      <c r="E4619" s="1" t="str">
        <f t="shared" si="874"/>
        <v/>
      </c>
      <c r="H4619" s="1" t="str">
        <f>IF(ISBLANK(N4619),"",IF(SUM(AC4619:CO4619)=0,"other",INDEX(AC$6:CO$6,MATCH(1,AC4619:CO4619,0))))</f>
        <v/>
      </c>
      <c r="I4619" s="1" t="str" cm="1">
        <f t="array" ref="I4619">IF(ISBLANK(N4619),"",INDEX($AC$7:$CO$7,,MATCH(H4619,$AC$6:$CO$6,0)))</f>
        <v/>
      </c>
      <c r="L4619" s="1" t="str">
        <f t="shared" si="875"/>
        <v/>
      </c>
      <c r="M4619" s="1" t="str">
        <f t="shared" si="876"/>
        <v/>
      </c>
    </row>
    <row r="4620" spans="2:13" x14ac:dyDescent="0.2">
      <c r="B4620" s="1" t="str">
        <f t="shared" si="871"/>
        <v/>
      </c>
      <c r="C4620" s="12">
        <f t="shared" si="872"/>
        <v>1</v>
      </c>
      <c r="D4620" s="1" t="str">
        <f t="shared" si="873"/>
        <v/>
      </c>
      <c r="E4620" s="1" t="str">
        <f t="shared" si="874"/>
        <v/>
      </c>
      <c r="H4620" s="1" t="str">
        <f>IF(ISBLANK(N4620),"",IF(SUM(AC4620:CO4620)=0,"other",INDEX(AC$6:CO$6,MATCH(1,AC4620:CO4620,0))))</f>
        <v/>
      </c>
      <c r="I4620" s="1" t="str" cm="1">
        <f t="array" ref="I4620">IF(ISBLANK(N4620),"",INDEX($AC$7:$CO$7,,MATCH(H4620,$AC$6:$CO$6,0)))</f>
        <v/>
      </c>
      <c r="L4620" s="1" t="str">
        <f t="shared" si="875"/>
        <v/>
      </c>
      <c r="M4620" s="1" t="str">
        <f t="shared" si="876"/>
        <v/>
      </c>
    </row>
    <row r="4621" spans="2:13" x14ac:dyDescent="0.2">
      <c r="B4621" s="1" t="str">
        <f t="shared" si="871"/>
        <v/>
      </c>
      <c r="C4621" s="12">
        <f t="shared" si="872"/>
        <v>1</v>
      </c>
      <c r="D4621" s="1" t="str">
        <f t="shared" si="873"/>
        <v/>
      </c>
      <c r="E4621" s="1" t="str">
        <f t="shared" si="874"/>
        <v/>
      </c>
      <c r="H4621" s="1" t="str">
        <f>IF(ISBLANK(N4621),"",IF(SUM(AC4621:CO4621)=0,"other",INDEX(AC$6:CO$6,MATCH(1,AC4621:CO4621,0))))</f>
        <v/>
      </c>
      <c r="I4621" s="1" t="str" cm="1">
        <f t="array" ref="I4621">IF(ISBLANK(N4621),"",INDEX($AC$7:$CO$7,,MATCH(H4621,$AC$6:$CO$6,0)))</f>
        <v/>
      </c>
      <c r="L4621" s="1" t="str">
        <f t="shared" si="875"/>
        <v/>
      </c>
      <c r="M4621" s="1" t="str">
        <f t="shared" si="876"/>
        <v/>
      </c>
    </row>
    <row r="4622" spans="2:13" x14ac:dyDescent="0.2">
      <c r="B4622" s="1" t="str">
        <f t="shared" si="871"/>
        <v/>
      </c>
      <c r="C4622" s="12">
        <f t="shared" si="872"/>
        <v>1</v>
      </c>
      <c r="D4622" s="1" t="str">
        <f t="shared" si="873"/>
        <v/>
      </c>
      <c r="E4622" s="1" t="str">
        <f t="shared" si="874"/>
        <v/>
      </c>
      <c r="H4622" s="1" t="str">
        <f>IF(ISBLANK(N4622),"",IF(SUM(AC4622:CO4622)=0,"other",INDEX(AC$6:CO$6,MATCH(1,AC4622:CO4622,0))))</f>
        <v/>
      </c>
      <c r="I4622" s="1" t="str" cm="1">
        <f t="array" ref="I4622">IF(ISBLANK(N4622),"",INDEX($AC$7:$CO$7,,MATCH(H4622,$AC$6:$CO$6,0)))</f>
        <v/>
      </c>
      <c r="L4622" s="1" t="str">
        <f t="shared" si="875"/>
        <v/>
      </c>
      <c r="M4622" s="1" t="str">
        <f t="shared" si="876"/>
        <v/>
      </c>
    </row>
    <row r="4623" spans="2:13" x14ac:dyDescent="0.2">
      <c r="B4623" s="1" t="str">
        <f t="shared" si="871"/>
        <v/>
      </c>
      <c r="C4623" s="12">
        <f t="shared" si="872"/>
        <v>1</v>
      </c>
      <c r="D4623" s="1" t="str">
        <f t="shared" si="873"/>
        <v/>
      </c>
      <c r="E4623" s="1" t="str">
        <f t="shared" si="874"/>
        <v/>
      </c>
      <c r="H4623" s="1" t="str">
        <f>IF(ISBLANK(N4623),"",IF(SUM(AC4623:CO4623)=0,"other",INDEX(AC$6:CO$6,MATCH(1,AC4623:CO4623,0))))</f>
        <v/>
      </c>
      <c r="I4623" s="1" t="str" cm="1">
        <f t="array" ref="I4623">IF(ISBLANK(N4623),"",INDEX($AC$7:$CO$7,,MATCH(H4623,$AC$6:$CO$6,0)))</f>
        <v/>
      </c>
      <c r="L4623" s="1" t="str">
        <f t="shared" si="875"/>
        <v/>
      </c>
      <c r="M4623" s="1" t="str">
        <f t="shared" si="876"/>
        <v/>
      </c>
    </row>
    <row r="4624" spans="2:13" x14ac:dyDescent="0.2">
      <c r="B4624" s="1" t="str">
        <f t="shared" si="871"/>
        <v/>
      </c>
      <c r="C4624" s="12">
        <f t="shared" si="872"/>
        <v>1</v>
      </c>
      <c r="D4624" s="1" t="str">
        <f t="shared" si="873"/>
        <v/>
      </c>
      <c r="E4624" s="1" t="str">
        <f t="shared" si="874"/>
        <v/>
      </c>
      <c r="H4624" s="1" t="str">
        <f>IF(ISBLANK(N4624),"",IF(SUM(AC4624:CO4624)=0,"other",INDEX(AC$6:CO$6,MATCH(1,AC4624:CO4624,0))))</f>
        <v/>
      </c>
      <c r="I4624" s="1" t="str" cm="1">
        <f t="array" ref="I4624">IF(ISBLANK(N4624),"",INDEX($AC$7:$CO$7,,MATCH(H4624,$AC$6:$CO$6,0)))</f>
        <v/>
      </c>
      <c r="L4624" s="1" t="str">
        <f t="shared" si="875"/>
        <v/>
      </c>
      <c r="M4624" s="1" t="str">
        <f t="shared" si="876"/>
        <v/>
      </c>
    </row>
    <row r="4625" spans="2:13" x14ac:dyDescent="0.2">
      <c r="B4625" s="1" t="str">
        <f t="shared" si="871"/>
        <v/>
      </c>
      <c r="C4625" s="12">
        <f t="shared" si="872"/>
        <v>1</v>
      </c>
      <c r="D4625" s="1" t="str">
        <f t="shared" si="873"/>
        <v/>
      </c>
      <c r="E4625" s="1" t="str">
        <f t="shared" si="874"/>
        <v/>
      </c>
      <c r="H4625" s="1" t="str">
        <f>IF(ISBLANK(N4625),"",IF(SUM(AC4625:CO4625)=0,"other",INDEX(AC$6:CO$6,MATCH(1,AC4625:CO4625,0))))</f>
        <v/>
      </c>
      <c r="I4625" s="1" t="str" cm="1">
        <f t="array" ref="I4625">IF(ISBLANK(N4625),"",INDEX($AC$7:$CO$7,,MATCH(H4625,$AC$6:$CO$6,0)))</f>
        <v/>
      </c>
      <c r="L4625" s="1" t="str">
        <f t="shared" si="875"/>
        <v/>
      </c>
      <c r="M4625" s="1" t="str">
        <f t="shared" si="876"/>
        <v/>
      </c>
    </row>
    <row r="4626" spans="2:13" x14ac:dyDescent="0.2">
      <c r="B4626" s="1" t="str">
        <f t="shared" si="871"/>
        <v/>
      </c>
      <c r="C4626" s="12">
        <f t="shared" si="872"/>
        <v>1</v>
      </c>
      <c r="D4626" s="1" t="str">
        <f t="shared" si="873"/>
        <v/>
      </c>
      <c r="E4626" s="1" t="str">
        <f t="shared" si="874"/>
        <v/>
      </c>
      <c r="H4626" s="1" t="str">
        <f>IF(ISBLANK(N4626),"",IF(SUM(AC4626:CO4626)=0,"other",INDEX(AC$6:CO$6,MATCH(1,AC4626:CO4626,0))))</f>
        <v/>
      </c>
      <c r="I4626" s="1" t="str" cm="1">
        <f t="array" ref="I4626">IF(ISBLANK(N4626),"",INDEX($AC$7:$CO$7,,MATCH(H4626,$AC$6:$CO$6,0)))</f>
        <v/>
      </c>
      <c r="L4626" s="1" t="str">
        <f t="shared" si="875"/>
        <v/>
      </c>
      <c r="M4626" s="1" t="str">
        <f t="shared" si="876"/>
        <v/>
      </c>
    </row>
    <row r="4627" spans="2:13" x14ac:dyDescent="0.2">
      <c r="B4627" s="1" t="str">
        <f t="shared" si="871"/>
        <v/>
      </c>
      <c r="C4627" s="12">
        <f t="shared" si="872"/>
        <v>1</v>
      </c>
      <c r="D4627" s="1" t="str">
        <f t="shared" si="873"/>
        <v/>
      </c>
      <c r="E4627" s="1" t="str">
        <f t="shared" si="874"/>
        <v/>
      </c>
      <c r="H4627" s="1" t="str">
        <f>IF(ISBLANK(N4627),"",IF(SUM(AC4627:CO4627)=0,"other",INDEX(AC$6:CO$6,MATCH(1,AC4627:CO4627,0))))</f>
        <v/>
      </c>
      <c r="I4627" s="1" t="str" cm="1">
        <f t="array" ref="I4627">IF(ISBLANK(N4627),"",INDEX($AC$7:$CO$7,,MATCH(H4627,$AC$6:$CO$6,0)))</f>
        <v/>
      </c>
      <c r="L4627" s="1" t="str">
        <f t="shared" si="875"/>
        <v/>
      </c>
      <c r="M4627" s="1" t="str">
        <f t="shared" si="876"/>
        <v/>
      </c>
    </row>
    <row r="4628" spans="2:13" x14ac:dyDescent="0.2">
      <c r="B4628" s="1" t="str">
        <f t="shared" si="871"/>
        <v/>
      </c>
      <c r="C4628" s="12">
        <f t="shared" si="872"/>
        <v>1</v>
      </c>
      <c r="D4628" s="1" t="str">
        <f t="shared" si="873"/>
        <v/>
      </c>
      <c r="E4628" s="1" t="str">
        <f t="shared" si="874"/>
        <v/>
      </c>
      <c r="H4628" s="1" t="str">
        <f>IF(ISBLANK(N4628),"",IF(SUM(AC4628:CO4628)=0,"other",INDEX(AC$6:CO$6,MATCH(1,AC4628:CO4628,0))))</f>
        <v/>
      </c>
      <c r="I4628" s="1" t="str" cm="1">
        <f t="array" ref="I4628">IF(ISBLANK(N4628),"",INDEX($AC$7:$CO$7,,MATCH(H4628,$AC$6:$CO$6,0)))</f>
        <v/>
      </c>
      <c r="L4628" s="1" t="str">
        <f t="shared" si="875"/>
        <v/>
      </c>
      <c r="M4628" s="1" t="str">
        <f t="shared" si="876"/>
        <v/>
      </c>
    </row>
    <row r="4629" spans="2:13" x14ac:dyDescent="0.2">
      <c r="B4629" s="1" t="str">
        <f t="shared" si="871"/>
        <v/>
      </c>
      <c r="C4629" s="12">
        <f t="shared" si="872"/>
        <v>1</v>
      </c>
      <c r="D4629" s="1" t="str">
        <f t="shared" si="873"/>
        <v/>
      </c>
      <c r="E4629" s="1" t="str">
        <f t="shared" si="874"/>
        <v/>
      </c>
      <c r="H4629" s="1" t="str">
        <f>IF(ISBLANK(N4629),"",IF(SUM(AC4629:CO4629)=0,"other",INDEX(AC$6:CO$6,MATCH(1,AC4629:CO4629,0))))</f>
        <v/>
      </c>
      <c r="I4629" s="1" t="str" cm="1">
        <f t="array" ref="I4629">IF(ISBLANK(N4629),"",INDEX($AC$7:$CO$7,,MATCH(H4629,$AC$6:$CO$6,0)))</f>
        <v/>
      </c>
      <c r="L4629" s="1" t="str">
        <f t="shared" si="875"/>
        <v/>
      </c>
      <c r="M4629" s="1" t="str">
        <f t="shared" si="876"/>
        <v/>
      </c>
    </row>
    <row r="4630" spans="2:13" x14ac:dyDescent="0.2">
      <c r="B4630" s="1" t="str">
        <f t="shared" si="871"/>
        <v/>
      </c>
      <c r="C4630" s="12">
        <f t="shared" si="872"/>
        <v>1</v>
      </c>
      <c r="D4630" s="1" t="str">
        <f t="shared" si="873"/>
        <v/>
      </c>
      <c r="E4630" s="1" t="str">
        <f t="shared" si="874"/>
        <v/>
      </c>
      <c r="H4630" s="1" t="str">
        <f>IF(ISBLANK(N4630),"",IF(SUM(AC4630:CO4630)=0,"other",INDEX(AC$6:CO$6,MATCH(1,AC4630:CO4630,0))))</f>
        <v/>
      </c>
      <c r="I4630" s="1" t="str" cm="1">
        <f t="array" ref="I4630">IF(ISBLANK(N4630),"",INDEX($AC$7:$CO$7,,MATCH(H4630,$AC$6:$CO$6,0)))</f>
        <v/>
      </c>
      <c r="L4630" s="1" t="str">
        <f t="shared" si="875"/>
        <v/>
      </c>
      <c r="M4630" s="1" t="str">
        <f t="shared" si="876"/>
        <v/>
      </c>
    </row>
    <row r="4631" spans="2:13" x14ac:dyDescent="0.2">
      <c r="B4631" s="1" t="str">
        <f t="shared" si="871"/>
        <v/>
      </c>
      <c r="C4631" s="12">
        <f t="shared" si="872"/>
        <v>1</v>
      </c>
      <c r="D4631" s="1" t="str">
        <f t="shared" si="873"/>
        <v/>
      </c>
      <c r="E4631" s="1" t="str">
        <f t="shared" si="874"/>
        <v/>
      </c>
      <c r="H4631" s="1" t="str">
        <f>IF(ISBLANK(N4631),"",IF(SUM(AC4631:CO4631)=0,"other",INDEX(AC$6:CO$6,MATCH(1,AC4631:CO4631,0))))</f>
        <v/>
      </c>
      <c r="I4631" s="1" t="str" cm="1">
        <f t="array" ref="I4631">IF(ISBLANK(N4631),"",INDEX($AC$7:$CO$7,,MATCH(H4631,$AC$6:$CO$6,0)))</f>
        <v/>
      </c>
      <c r="L4631" s="1" t="str">
        <f t="shared" si="875"/>
        <v/>
      </c>
      <c r="M4631" s="1" t="str">
        <f t="shared" si="876"/>
        <v/>
      </c>
    </row>
    <row r="4632" spans="2:13" x14ac:dyDescent="0.2">
      <c r="B4632" s="1" t="str">
        <f t="shared" si="871"/>
        <v/>
      </c>
      <c r="C4632" s="12">
        <f t="shared" si="872"/>
        <v>1</v>
      </c>
      <c r="D4632" s="1" t="str">
        <f t="shared" si="873"/>
        <v/>
      </c>
      <c r="E4632" s="1" t="str">
        <f t="shared" si="874"/>
        <v/>
      </c>
      <c r="H4632" s="1" t="str">
        <f>IF(ISBLANK(N4632),"",IF(SUM(AC4632:CO4632)=0,"other",INDEX(AC$6:CO$6,MATCH(1,AC4632:CO4632,0))))</f>
        <v/>
      </c>
      <c r="I4632" s="1" t="str" cm="1">
        <f t="array" ref="I4632">IF(ISBLANK(N4632),"",INDEX($AC$7:$CO$7,,MATCH(H4632,$AC$6:$CO$6,0)))</f>
        <v/>
      </c>
      <c r="L4632" s="1" t="str">
        <f t="shared" si="875"/>
        <v/>
      </c>
      <c r="M4632" s="1" t="str">
        <f t="shared" si="876"/>
        <v/>
      </c>
    </row>
    <row r="4633" spans="2:13" x14ac:dyDescent="0.2">
      <c r="B4633" s="1" t="str">
        <f t="shared" si="871"/>
        <v/>
      </c>
      <c r="C4633" s="12">
        <f t="shared" si="872"/>
        <v>1</v>
      </c>
      <c r="D4633" s="1" t="str">
        <f t="shared" si="873"/>
        <v/>
      </c>
      <c r="E4633" s="1" t="str">
        <f t="shared" si="874"/>
        <v/>
      </c>
      <c r="H4633" s="1" t="str">
        <f>IF(ISBLANK(N4633),"",IF(SUM(AC4633:CO4633)=0,"other",INDEX(AC$6:CO$6,MATCH(1,AC4633:CO4633,0))))</f>
        <v/>
      </c>
      <c r="I4633" s="1" t="str" cm="1">
        <f t="array" ref="I4633">IF(ISBLANK(N4633),"",INDEX($AC$7:$CO$7,,MATCH(H4633,$AC$6:$CO$6,0)))</f>
        <v/>
      </c>
      <c r="L4633" s="1" t="str">
        <f t="shared" si="875"/>
        <v/>
      </c>
      <c r="M4633" s="1" t="str">
        <f t="shared" si="876"/>
        <v/>
      </c>
    </row>
    <row r="4634" spans="2:13" x14ac:dyDescent="0.2">
      <c r="B4634" s="1" t="str">
        <f t="shared" si="871"/>
        <v/>
      </c>
      <c r="C4634" s="12">
        <f t="shared" si="872"/>
        <v>1</v>
      </c>
      <c r="D4634" s="1" t="str">
        <f t="shared" si="873"/>
        <v/>
      </c>
      <c r="E4634" s="1" t="str">
        <f t="shared" si="874"/>
        <v/>
      </c>
      <c r="H4634" s="1" t="str">
        <f>IF(ISBLANK(N4634),"",IF(SUM(AC4634:CO4634)=0,"other",INDEX(AC$6:CO$6,MATCH(1,AC4634:CO4634,0))))</f>
        <v/>
      </c>
      <c r="I4634" s="1" t="str" cm="1">
        <f t="array" ref="I4634">IF(ISBLANK(N4634),"",INDEX($AC$7:$CO$7,,MATCH(H4634,$AC$6:$CO$6,0)))</f>
        <v/>
      </c>
      <c r="L4634" s="1" t="str">
        <f t="shared" si="875"/>
        <v/>
      </c>
      <c r="M4634" s="1" t="str">
        <f t="shared" si="876"/>
        <v/>
      </c>
    </row>
    <row r="4635" spans="2:13" x14ac:dyDescent="0.2">
      <c r="B4635" s="1" t="str">
        <f t="shared" si="871"/>
        <v/>
      </c>
      <c r="C4635" s="12">
        <f t="shared" si="872"/>
        <v>1</v>
      </c>
      <c r="D4635" s="1" t="str">
        <f t="shared" si="873"/>
        <v/>
      </c>
      <c r="E4635" s="1" t="str">
        <f t="shared" si="874"/>
        <v/>
      </c>
      <c r="H4635" s="1" t="str">
        <f>IF(ISBLANK(N4635),"",IF(SUM(AC4635:CO4635)=0,"other",INDEX(AC$6:CO$6,MATCH(1,AC4635:CO4635,0))))</f>
        <v/>
      </c>
      <c r="I4635" s="1" t="str" cm="1">
        <f t="array" ref="I4635">IF(ISBLANK(N4635),"",INDEX($AC$7:$CO$7,,MATCH(H4635,$AC$6:$CO$6,0)))</f>
        <v/>
      </c>
      <c r="L4635" s="1" t="str">
        <f t="shared" si="875"/>
        <v/>
      </c>
      <c r="M4635" s="1" t="str">
        <f t="shared" si="876"/>
        <v/>
      </c>
    </row>
    <row r="4636" spans="2:13" x14ac:dyDescent="0.2">
      <c r="B4636" s="1" t="str">
        <f t="shared" si="871"/>
        <v/>
      </c>
      <c r="C4636" s="12">
        <f t="shared" si="872"/>
        <v>1</v>
      </c>
      <c r="D4636" s="1" t="str">
        <f t="shared" si="873"/>
        <v/>
      </c>
      <c r="E4636" s="1" t="str">
        <f t="shared" si="874"/>
        <v/>
      </c>
      <c r="H4636" s="1" t="str">
        <f>IF(ISBLANK(N4636),"",IF(SUM(AC4636:CO4636)=0,"other",INDEX(AC$6:CO$6,MATCH(1,AC4636:CO4636,0))))</f>
        <v/>
      </c>
      <c r="I4636" s="1" t="str" cm="1">
        <f t="array" ref="I4636">IF(ISBLANK(N4636),"",INDEX($AC$7:$CO$7,,MATCH(H4636,$AC$6:$CO$6,0)))</f>
        <v/>
      </c>
      <c r="L4636" s="1" t="str">
        <f t="shared" si="875"/>
        <v/>
      </c>
      <c r="M4636" s="1" t="str">
        <f t="shared" si="876"/>
        <v/>
      </c>
    </row>
    <row r="4637" spans="2:13" x14ac:dyDescent="0.2">
      <c r="B4637" s="1" t="str">
        <f t="shared" si="871"/>
        <v/>
      </c>
      <c r="C4637" s="12">
        <f t="shared" si="872"/>
        <v>1</v>
      </c>
      <c r="D4637" s="1" t="str">
        <f t="shared" si="873"/>
        <v/>
      </c>
      <c r="E4637" s="1" t="str">
        <f t="shared" si="874"/>
        <v/>
      </c>
      <c r="H4637" s="1" t="str">
        <f>IF(ISBLANK(N4637),"",IF(SUM(AC4637:CO4637)=0,"other",INDEX(AC$6:CO$6,MATCH(1,AC4637:CO4637,0))))</f>
        <v/>
      </c>
      <c r="I4637" s="1" t="str" cm="1">
        <f t="array" ref="I4637">IF(ISBLANK(N4637),"",INDEX($AC$7:$CO$7,,MATCH(H4637,$AC$6:$CO$6,0)))</f>
        <v/>
      </c>
      <c r="L4637" s="1" t="str">
        <f t="shared" si="875"/>
        <v/>
      </c>
      <c r="M4637" s="1" t="str">
        <f t="shared" si="876"/>
        <v/>
      </c>
    </row>
    <row r="4638" spans="2:13" x14ac:dyDescent="0.2">
      <c r="B4638" s="1" t="str">
        <f t="shared" si="871"/>
        <v/>
      </c>
      <c r="C4638" s="12">
        <f t="shared" si="872"/>
        <v>1</v>
      </c>
      <c r="D4638" s="1" t="str">
        <f t="shared" si="873"/>
        <v/>
      </c>
      <c r="E4638" s="1" t="str">
        <f t="shared" si="874"/>
        <v/>
      </c>
      <c r="H4638" s="1" t="str">
        <f>IF(ISBLANK(N4638),"",IF(SUM(AC4638:CO4638)=0,"other",INDEX(AC$6:CO$6,MATCH(1,AC4638:CO4638,0))))</f>
        <v/>
      </c>
      <c r="I4638" s="1" t="str" cm="1">
        <f t="array" ref="I4638">IF(ISBLANK(N4638),"",INDEX($AC$7:$CO$7,,MATCH(H4638,$AC$6:$CO$6,0)))</f>
        <v/>
      </c>
      <c r="L4638" s="1" t="str">
        <f t="shared" si="875"/>
        <v/>
      </c>
      <c r="M4638" s="1" t="str">
        <f t="shared" si="876"/>
        <v/>
      </c>
    </row>
    <row r="4639" spans="2:13" x14ac:dyDescent="0.2">
      <c r="B4639" s="1" t="str">
        <f t="shared" si="871"/>
        <v/>
      </c>
      <c r="C4639" s="12">
        <f t="shared" si="872"/>
        <v>1</v>
      </c>
      <c r="D4639" s="1" t="str">
        <f t="shared" si="873"/>
        <v/>
      </c>
      <c r="E4639" s="1" t="str">
        <f t="shared" si="874"/>
        <v/>
      </c>
      <c r="H4639" s="1" t="str">
        <f>IF(ISBLANK(N4639),"",IF(SUM(AC4639:CO4639)=0,"other",INDEX(AC$6:CO$6,MATCH(1,AC4639:CO4639,0))))</f>
        <v/>
      </c>
      <c r="I4639" s="1" t="str" cm="1">
        <f t="array" ref="I4639">IF(ISBLANK(N4639),"",INDEX($AC$7:$CO$7,,MATCH(H4639,$AC$6:$CO$6,0)))</f>
        <v/>
      </c>
      <c r="L4639" s="1" t="str">
        <f t="shared" si="875"/>
        <v/>
      </c>
      <c r="M4639" s="1" t="str">
        <f t="shared" si="876"/>
        <v/>
      </c>
    </row>
    <row r="4640" spans="2:13" x14ac:dyDescent="0.2">
      <c r="B4640" s="1" t="str">
        <f t="shared" si="871"/>
        <v/>
      </c>
      <c r="C4640" s="12">
        <f t="shared" si="872"/>
        <v>1</v>
      </c>
      <c r="D4640" s="1" t="str">
        <f t="shared" si="873"/>
        <v/>
      </c>
      <c r="E4640" s="1" t="str">
        <f t="shared" si="874"/>
        <v/>
      </c>
      <c r="H4640" s="1" t="str">
        <f>IF(ISBLANK(N4640),"",IF(SUM(AC4640:CO4640)=0,"other",INDEX(AC$6:CO$6,MATCH(1,AC4640:CO4640,0))))</f>
        <v/>
      </c>
      <c r="I4640" s="1" t="str" cm="1">
        <f t="array" ref="I4640">IF(ISBLANK(N4640),"",INDEX($AC$7:$CO$7,,MATCH(H4640,$AC$6:$CO$6,0)))</f>
        <v/>
      </c>
      <c r="L4640" s="1" t="str">
        <f t="shared" si="875"/>
        <v/>
      </c>
      <c r="M4640" s="1" t="str">
        <f t="shared" si="876"/>
        <v/>
      </c>
    </row>
    <row r="4641" spans="2:13" x14ac:dyDescent="0.2">
      <c r="B4641" s="1" t="str">
        <f t="shared" si="871"/>
        <v/>
      </c>
      <c r="C4641" s="12">
        <f t="shared" si="872"/>
        <v>1</v>
      </c>
      <c r="D4641" s="1" t="str">
        <f t="shared" si="873"/>
        <v/>
      </c>
      <c r="E4641" s="1" t="str">
        <f t="shared" si="874"/>
        <v/>
      </c>
      <c r="H4641" s="1" t="str">
        <f>IF(ISBLANK(N4641),"",IF(SUM(AC4641:CO4641)=0,"other",INDEX(AC$6:CO$6,MATCH(1,AC4641:CO4641,0))))</f>
        <v/>
      </c>
      <c r="I4641" s="1" t="str" cm="1">
        <f t="array" ref="I4641">IF(ISBLANK(N4641),"",INDEX($AC$7:$CO$7,,MATCH(H4641,$AC$6:$CO$6,0)))</f>
        <v/>
      </c>
      <c r="L4641" s="1" t="str">
        <f t="shared" si="875"/>
        <v/>
      </c>
      <c r="M4641" s="1" t="str">
        <f t="shared" si="876"/>
        <v/>
      </c>
    </row>
    <row r="4642" spans="2:13" x14ac:dyDescent="0.2">
      <c r="B4642" s="1" t="str">
        <f t="shared" si="871"/>
        <v/>
      </c>
      <c r="C4642" s="12">
        <f t="shared" si="872"/>
        <v>1</v>
      </c>
      <c r="D4642" s="1" t="str">
        <f t="shared" si="873"/>
        <v/>
      </c>
      <c r="E4642" s="1" t="str">
        <f t="shared" si="874"/>
        <v/>
      </c>
      <c r="H4642" s="1" t="str">
        <f>IF(ISBLANK(N4642),"",IF(SUM(AC4642:CO4642)=0,"other",INDEX(AC$6:CO$6,MATCH(1,AC4642:CO4642,0))))</f>
        <v/>
      </c>
      <c r="I4642" s="1" t="str" cm="1">
        <f t="array" ref="I4642">IF(ISBLANK(N4642),"",INDEX($AC$7:$CO$7,,MATCH(H4642,$AC$6:$CO$6,0)))</f>
        <v/>
      </c>
      <c r="L4642" s="1" t="str">
        <f t="shared" si="875"/>
        <v/>
      </c>
      <c r="M4642" s="1" t="str">
        <f t="shared" si="876"/>
        <v/>
      </c>
    </row>
    <row r="4643" spans="2:13" x14ac:dyDescent="0.2">
      <c r="B4643" s="1" t="str">
        <f t="shared" si="871"/>
        <v/>
      </c>
      <c r="C4643" s="12">
        <f t="shared" si="872"/>
        <v>1</v>
      </c>
      <c r="D4643" s="1" t="str">
        <f t="shared" si="873"/>
        <v/>
      </c>
      <c r="E4643" s="1" t="str">
        <f t="shared" si="874"/>
        <v/>
      </c>
      <c r="H4643" s="1" t="str">
        <f>IF(ISBLANK(N4643),"",IF(SUM(AC4643:CO4643)=0,"other",INDEX(AC$6:CO$6,MATCH(1,AC4643:CO4643,0))))</f>
        <v/>
      </c>
      <c r="I4643" s="1" t="str" cm="1">
        <f t="array" ref="I4643">IF(ISBLANK(N4643),"",INDEX($AC$7:$CO$7,,MATCH(H4643,$AC$6:$CO$6,0)))</f>
        <v/>
      </c>
      <c r="L4643" s="1" t="str">
        <f t="shared" si="875"/>
        <v/>
      </c>
      <c r="M4643" s="1" t="str">
        <f t="shared" si="876"/>
        <v/>
      </c>
    </row>
    <row r="4644" spans="2:13" x14ac:dyDescent="0.2">
      <c r="B4644" s="1" t="str">
        <f t="shared" si="871"/>
        <v/>
      </c>
      <c r="C4644" s="12">
        <f t="shared" si="872"/>
        <v>1</v>
      </c>
      <c r="D4644" s="1" t="str">
        <f t="shared" si="873"/>
        <v/>
      </c>
      <c r="E4644" s="1" t="str">
        <f t="shared" si="874"/>
        <v/>
      </c>
      <c r="H4644" s="1" t="str">
        <f>IF(ISBLANK(N4644),"",IF(SUM(AC4644:CO4644)=0,"other",INDEX(AC$6:CO$6,MATCH(1,AC4644:CO4644,0))))</f>
        <v/>
      </c>
      <c r="I4644" s="1" t="str" cm="1">
        <f t="array" ref="I4644">IF(ISBLANK(N4644),"",INDEX($AC$7:$CO$7,,MATCH(H4644,$AC$6:$CO$6,0)))</f>
        <v/>
      </c>
      <c r="L4644" s="1" t="str">
        <f t="shared" si="875"/>
        <v/>
      </c>
      <c r="M4644" s="1" t="str">
        <f t="shared" si="876"/>
        <v/>
      </c>
    </row>
    <row r="4645" spans="2:13" x14ac:dyDescent="0.2">
      <c r="B4645" s="1" t="str">
        <f t="shared" si="871"/>
        <v/>
      </c>
      <c r="C4645" s="12">
        <f t="shared" si="872"/>
        <v>1</v>
      </c>
      <c r="D4645" s="1" t="str">
        <f t="shared" si="873"/>
        <v/>
      </c>
      <c r="E4645" s="1" t="str">
        <f t="shared" si="874"/>
        <v/>
      </c>
      <c r="H4645" s="1" t="str">
        <f>IF(ISBLANK(N4645),"",IF(SUM(AC4645:CO4645)=0,"other",INDEX(AC$6:CO$6,MATCH(1,AC4645:CO4645,0))))</f>
        <v/>
      </c>
      <c r="I4645" s="1" t="str" cm="1">
        <f t="array" ref="I4645">IF(ISBLANK(N4645),"",INDEX($AC$7:$CO$7,,MATCH(H4645,$AC$6:$CO$6,0)))</f>
        <v/>
      </c>
      <c r="L4645" s="1" t="str">
        <f t="shared" si="875"/>
        <v/>
      </c>
      <c r="M4645" s="1" t="str">
        <f t="shared" si="876"/>
        <v/>
      </c>
    </row>
    <row r="4646" spans="2:13" x14ac:dyDescent="0.2">
      <c r="B4646" s="1" t="str">
        <f t="shared" si="871"/>
        <v/>
      </c>
      <c r="C4646" s="12">
        <f t="shared" si="872"/>
        <v>1</v>
      </c>
      <c r="D4646" s="1" t="str">
        <f t="shared" si="873"/>
        <v/>
      </c>
      <c r="E4646" s="1" t="str">
        <f t="shared" si="874"/>
        <v/>
      </c>
      <c r="H4646" s="1" t="str">
        <f>IF(ISBLANK(N4646),"",IF(SUM(AC4646:CO4646)=0,"other",INDEX(AC$6:CO$6,MATCH(1,AC4646:CO4646,0))))</f>
        <v/>
      </c>
      <c r="I4646" s="1" t="str" cm="1">
        <f t="array" ref="I4646">IF(ISBLANK(N4646),"",INDEX($AC$7:$CO$7,,MATCH(H4646,$AC$6:$CO$6,0)))</f>
        <v/>
      </c>
      <c r="L4646" s="1" t="str">
        <f t="shared" si="875"/>
        <v/>
      </c>
      <c r="M4646" s="1" t="str">
        <f t="shared" si="876"/>
        <v/>
      </c>
    </row>
    <row r="4647" spans="2:13" x14ac:dyDescent="0.2">
      <c r="B4647" s="1" t="str">
        <f t="shared" si="871"/>
        <v/>
      </c>
      <c r="C4647" s="12">
        <f t="shared" si="872"/>
        <v>1</v>
      </c>
      <c r="D4647" s="1" t="str">
        <f t="shared" si="873"/>
        <v/>
      </c>
      <c r="E4647" s="1" t="str">
        <f t="shared" si="874"/>
        <v/>
      </c>
      <c r="H4647" s="1" t="str">
        <f>IF(ISBLANK(N4647),"",IF(SUM(AC4647:CO4647)=0,"other",INDEX(AC$6:CO$6,MATCH(1,AC4647:CO4647,0))))</f>
        <v/>
      </c>
      <c r="I4647" s="1" t="str" cm="1">
        <f t="array" ref="I4647">IF(ISBLANK(N4647),"",INDEX($AC$7:$CO$7,,MATCH(H4647,$AC$6:$CO$6,0)))</f>
        <v/>
      </c>
      <c r="L4647" s="1" t="str">
        <f t="shared" si="875"/>
        <v/>
      </c>
      <c r="M4647" s="1" t="str">
        <f t="shared" si="876"/>
        <v/>
      </c>
    </row>
    <row r="4648" spans="2:13" x14ac:dyDescent="0.2">
      <c r="B4648" s="1" t="str">
        <f t="shared" si="871"/>
        <v/>
      </c>
      <c r="C4648" s="12">
        <f t="shared" si="872"/>
        <v>1</v>
      </c>
      <c r="D4648" s="1" t="str">
        <f t="shared" si="873"/>
        <v/>
      </c>
      <c r="E4648" s="1" t="str">
        <f t="shared" si="874"/>
        <v/>
      </c>
      <c r="H4648" s="1" t="str">
        <f>IF(ISBLANK(N4648),"",IF(SUM(AC4648:CO4648)=0,"other",INDEX(AC$6:CO$6,MATCH(1,AC4648:CO4648,0))))</f>
        <v/>
      </c>
      <c r="I4648" s="1" t="str" cm="1">
        <f t="array" ref="I4648">IF(ISBLANK(N4648),"",INDEX($AC$7:$CO$7,,MATCH(H4648,$AC$6:$CO$6,0)))</f>
        <v/>
      </c>
      <c r="L4648" s="1" t="str">
        <f t="shared" si="875"/>
        <v/>
      </c>
      <c r="M4648" s="1" t="str">
        <f t="shared" si="876"/>
        <v/>
      </c>
    </row>
    <row r="4649" spans="2:13" x14ac:dyDescent="0.2">
      <c r="B4649" s="1" t="str">
        <f t="shared" si="871"/>
        <v/>
      </c>
      <c r="C4649" s="12">
        <f t="shared" si="872"/>
        <v>1</v>
      </c>
      <c r="D4649" s="1" t="str">
        <f t="shared" si="873"/>
        <v/>
      </c>
      <c r="E4649" s="1" t="str">
        <f t="shared" si="874"/>
        <v/>
      </c>
      <c r="H4649" s="1" t="str">
        <f>IF(ISBLANK(N4649),"",IF(SUM(AC4649:CO4649)=0,"other",INDEX(AC$6:CO$6,MATCH(1,AC4649:CO4649,0))))</f>
        <v/>
      </c>
      <c r="I4649" s="1" t="str" cm="1">
        <f t="array" ref="I4649">IF(ISBLANK(N4649),"",INDEX($AC$7:$CO$7,,MATCH(H4649,$AC$6:$CO$6,0)))</f>
        <v/>
      </c>
      <c r="L4649" s="1" t="str">
        <f t="shared" si="875"/>
        <v/>
      </c>
      <c r="M4649" s="1" t="str">
        <f t="shared" si="876"/>
        <v/>
      </c>
    </row>
    <row r="4650" spans="2:13" x14ac:dyDescent="0.2">
      <c r="B4650" s="1" t="str">
        <f t="shared" si="871"/>
        <v/>
      </c>
      <c r="C4650" s="12">
        <f t="shared" si="872"/>
        <v>1</v>
      </c>
      <c r="D4650" s="1" t="str">
        <f t="shared" si="873"/>
        <v/>
      </c>
      <c r="E4650" s="1" t="str">
        <f t="shared" si="874"/>
        <v/>
      </c>
      <c r="H4650" s="1" t="str">
        <f>IF(ISBLANK(N4650),"",IF(SUM(AC4650:CO4650)=0,"other",INDEX(AC$6:CO$6,MATCH(1,AC4650:CO4650,0))))</f>
        <v/>
      </c>
      <c r="I4650" s="1" t="str" cm="1">
        <f t="array" ref="I4650">IF(ISBLANK(N4650),"",INDEX($AC$7:$CO$7,,MATCH(H4650,$AC$6:$CO$6,0)))</f>
        <v/>
      </c>
      <c r="L4650" s="1" t="str">
        <f t="shared" si="875"/>
        <v/>
      </c>
      <c r="M4650" s="1" t="str">
        <f t="shared" si="876"/>
        <v/>
      </c>
    </row>
    <row r="4651" spans="2:13" x14ac:dyDescent="0.2">
      <c r="B4651" s="1" t="str">
        <f t="shared" si="871"/>
        <v/>
      </c>
      <c r="C4651" s="12">
        <f t="shared" si="872"/>
        <v>1</v>
      </c>
      <c r="D4651" s="1" t="str">
        <f t="shared" si="873"/>
        <v/>
      </c>
      <c r="E4651" s="1" t="str">
        <f t="shared" si="874"/>
        <v/>
      </c>
      <c r="H4651" s="1" t="str">
        <f>IF(ISBLANK(N4651),"",IF(SUM(AC4651:CO4651)=0,"other",INDEX(AC$6:CO$6,MATCH(1,AC4651:CO4651,0))))</f>
        <v/>
      </c>
      <c r="I4651" s="1" t="str" cm="1">
        <f t="array" ref="I4651">IF(ISBLANK(N4651),"",INDEX($AC$7:$CO$7,,MATCH(H4651,$AC$6:$CO$6,0)))</f>
        <v/>
      </c>
      <c r="L4651" s="1" t="str">
        <f t="shared" si="875"/>
        <v/>
      </c>
      <c r="M4651" s="1" t="str">
        <f t="shared" si="876"/>
        <v/>
      </c>
    </row>
    <row r="4652" spans="2:13" x14ac:dyDescent="0.2">
      <c r="B4652" s="1" t="str">
        <f t="shared" si="871"/>
        <v/>
      </c>
      <c r="C4652" s="12">
        <f t="shared" si="872"/>
        <v>1</v>
      </c>
      <c r="D4652" s="1" t="str">
        <f t="shared" si="873"/>
        <v/>
      </c>
      <c r="E4652" s="1" t="str">
        <f t="shared" si="874"/>
        <v/>
      </c>
      <c r="H4652" s="1" t="str">
        <f>IF(ISBLANK(N4652),"",IF(SUM(AC4652:CO4652)=0,"other",INDEX(AC$6:CO$6,MATCH(1,AC4652:CO4652,0))))</f>
        <v/>
      </c>
      <c r="I4652" s="1" t="str" cm="1">
        <f t="array" ref="I4652">IF(ISBLANK(N4652),"",INDEX($AC$7:$CO$7,,MATCH(H4652,$AC$6:$CO$6,0)))</f>
        <v/>
      </c>
      <c r="L4652" s="1" t="str">
        <f t="shared" si="875"/>
        <v/>
      </c>
      <c r="M4652" s="1" t="str">
        <f t="shared" si="876"/>
        <v/>
      </c>
    </row>
    <row r="4653" spans="2:13" x14ac:dyDescent="0.2">
      <c r="B4653" s="1" t="str">
        <f t="shared" si="871"/>
        <v/>
      </c>
      <c r="C4653" s="12">
        <f t="shared" si="872"/>
        <v>1</v>
      </c>
      <c r="D4653" s="1" t="str">
        <f t="shared" si="873"/>
        <v/>
      </c>
      <c r="E4653" s="1" t="str">
        <f t="shared" si="874"/>
        <v/>
      </c>
      <c r="H4653" s="1" t="str">
        <f>IF(ISBLANK(N4653),"",IF(SUM(AC4653:CO4653)=0,"other",INDEX(AC$6:CO$6,MATCH(1,AC4653:CO4653,0))))</f>
        <v/>
      </c>
      <c r="I4653" s="1" t="str" cm="1">
        <f t="array" ref="I4653">IF(ISBLANK(N4653),"",INDEX($AC$7:$CO$7,,MATCH(H4653,$AC$6:$CO$6,0)))</f>
        <v/>
      </c>
      <c r="L4653" s="1" t="str">
        <f t="shared" si="875"/>
        <v/>
      </c>
      <c r="M4653" s="1" t="str">
        <f t="shared" si="876"/>
        <v/>
      </c>
    </row>
    <row r="4654" spans="2:13" x14ac:dyDescent="0.2">
      <c r="B4654" s="1" t="str">
        <f t="shared" si="871"/>
        <v/>
      </c>
      <c r="C4654" s="12">
        <f t="shared" si="872"/>
        <v>1</v>
      </c>
      <c r="D4654" s="1" t="str">
        <f t="shared" si="873"/>
        <v/>
      </c>
      <c r="E4654" s="1" t="str">
        <f t="shared" si="874"/>
        <v/>
      </c>
      <c r="H4654" s="1" t="str">
        <f>IF(ISBLANK(N4654),"",IF(SUM(AC4654:CO4654)=0,"other",INDEX(AC$6:CO$6,MATCH(1,AC4654:CO4654,0))))</f>
        <v/>
      </c>
      <c r="I4654" s="1" t="str" cm="1">
        <f t="array" ref="I4654">IF(ISBLANK(N4654),"",INDEX($AC$7:$CO$7,,MATCH(H4654,$AC$6:$CO$6,0)))</f>
        <v/>
      </c>
      <c r="L4654" s="1" t="str">
        <f t="shared" si="875"/>
        <v/>
      </c>
      <c r="M4654" s="1" t="str">
        <f t="shared" si="876"/>
        <v/>
      </c>
    </row>
    <row r="4655" spans="2:13" x14ac:dyDescent="0.2">
      <c r="B4655" s="1" t="str">
        <f t="shared" si="871"/>
        <v/>
      </c>
      <c r="C4655" s="12">
        <f t="shared" si="872"/>
        <v>1</v>
      </c>
      <c r="D4655" s="1" t="str">
        <f t="shared" si="873"/>
        <v/>
      </c>
      <c r="E4655" s="1" t="str">
        <f t="shared" si="874"/>
        <v/>
      </c>
      <c r="H4655" s="1" t="str">
        <f>IF(ISBLANK(N4655),"",IF(SUM(AC4655:CO4655)=0,"other",INDEX(AC$6:CO$6,MATCH(1,AC4655:CO4655,0))))</f>
        <v/>
      </c>
      <c r="I4655" s="1" t="str" cm="1">
        <f t="array" ref="I4655">IF(ISBLANK(N4655),"",INDEX($AC$7:$CO$7,,MATCH(H4655,$AC$6:$CO$6,0)))</f>
        <v/>
      </c>
      <c r="L4655" s="1" t="str">
        <f t="shared" si="875"/>
        <v/>
      </c>
      <c r="M4655" s="1" t="str">
        <f t="shared" si="876"/>
        <v/>
      </c>
    </row>
    <row r="4656" spans="2:13" x14ac:dyDescent="0.2">
      <c r="B4656" s="1" t="str">
        <f t="shared" si="871"/>
        <v/>
      </c>
      <c r="C4656" s="12">
        <f t="shared" si="872"/>
        <v>1</v>
      </c>
      <c r="D4656" s="1" t="str">
        <f t="shared" si="873"/>
        <v/>
      </c>
      <c r="E4656" s="1" t="str">
        <f t="shared" si="874"/>
        <v/>
      </c>
      <c r="H4656" s="1" t="str">
        <f>IF(ISBLANK(N4656),"",IF(SUM(AC4656:CO4656)=0,"other",INDEX(AC$6:CO$6,MATCH(1,AC4656:CO4656,0))))</f>
        <v/>
      </c>
      <c r="I4656" s="1" t="str" cm="1">
        <f t="array" ref="I4656">IF(ISBLANK(N4656),"",INDEX($AC$7:$CO$7,,MATCH(H4656,$AC$6:$CO$6,0)))</f>
        <v/>
      </c>
      <c r="L4656" s="1" t="str">
        <f t="shared" si="875"/>
        <v/>
      </c>
      <c r="M4656" s="1" t="str">
        <f t="shared" si="876"/>
        <v/>
      </c>
    </row>
    <row r="4657" spans="2:13" x14ac:dyDescent="0.2">
      <c r="B4657" s="1" t="str">
        <f t="shared" si="871"/>
        <v/>
      </c>
      <c r="C4657" s="12">
        <f t="shared" si="872"/>
        <v>1</v>
      </c>
      <c r="D4657" s="1" t="str">
        <f t="shared" si="873"/>
        <v/>
      </c>
      <c r="E4657" s="1" t="str">
        <f t="shared" si="874"/>
        <v/>
      </c>
      <c r="H4657" s="1" t="str">
        <f>IF(ISBLANK(N4657),"",IF(SUM(AC4657:CO4657)=0,"other",INDEX(AC$6:CO$6,MATCH(1,AC4657:CO4657,0))))</f>
        <v/>
      </c>
      <c r="I4657" s="1" t="str" cm="1">
        <f t="array" ref="I4657">IF(ISBLANK(N4657),"",INDEX($AC$7:$CO$7,,MATCH(H4657,$AC$6:$CO$6,0)))</f>
        <v/>
      </c>
      <c r="L4657" s="1" t="str">
        <f t="shared" si="875"/>
        <v/>
      </c>
      <c r="M4657" s="1" t="str">
        <f t="shared" si="876"/>
        <v/>
      </c>
    </row>
    <row r="4658" spans="2:13" x14ac:dyDescent="0.2">
      <c r="B4658" s="1" t="str">
        <f t="shared" si="871"/>
        <v/>
      </c>
      <c r="C4658" s="12">
        <f t="shared" si="872"/>
        <v>1</v>
      </c>
      <c r="D4658" s="1" t="str">
        <f t="shared" si="873"/>
        <v/>
      </c>
      <c r="E4658" s="1" t="str">
        <f t="shared" si="874"/>
        <v/>
      </c>
      <c r="H4658" s="1" t="str">
        <f>IF(ISBLANK(N4658),"",IF(SUM(AC4658:CO4658)=0,"other",INDEX(AC$6:CO$6,MATCH(1,AC4658:CO4658,0))))</f>
        <v/>
      </c>
      <c r="I4658" s="1" t="str" cm="1">
        <f t="array" ref="I4658">IF(ISBLANK(N4658),"",INDEX($AC$7:$CO$7,,MATCH(H4658,$AC$6:$CO$6,0)))</f>
        <v/>
      </c>
      <c r="L4658" s="1" t="str">
        <f t="shared" si="875"/>
        <v/>
      </c>
      <c r="M4658" s="1" t="str">
        <f t="shared" si="876"/>
        <v/>
      </c>
    </row>
    <row r="4659" spans="2:13" x14ac:dyDescent="0.2">
      <c r="B4659" s="1" t="str">
        <f t="shared" si="871"/>
        <v/>
      </c>
      <c r="C4659" s="12">
        <f t="shared" si="872"/>
        <v>1</v>
      </c>
      <c r="D4659" s="1" t="str">
        <f t="shared" si="873"/>
        <v/>
      </c>
      <c r="E4659" s="1" t="str">
        <f t="shared" si="874"/>
        <v/>
      </c>
      <c r="H4659" s="1" t="str">
        <f>IF(ISBLANK(N4659),"",IF(SUM(AC4659:CO4659)=0,"other",INDEX(AC$6:CO$6,MATCH(1,AC4659:CO4659,0))))</f>
        <v/>
      </c>
      <c r="I4659" s="1" t="str" cm="1">
        <f t="array" ref="I4659">IF(ISBLANK(N4659),"",INDEX($AC$7:$CO$7,,MATCH(H4659,$AC$6:$CO$6,0)))</f>
        <v/>
      </c>
      <c r="L4659" s="1" t="str">
        <f t="shared" si="875"/>
        <v/>
      </c>
      <c r="M4659" s="1" t="str">
        <f t="shared" si="876"/>
        <v/>
      </c>
    </row>
    <row r="4660" spans="2:13" x14ac:dyDescent="0.2">
      <c r="B4660" s="1" t="str">
        <f t="shared" si="871"/>
        <v/>
      </c>
      <c r="C4660" s="12">
        <f t="shared" si="872"/>
        <v>1</v>
      </c>
      <c r="D4660" s="1" t="str">
        <f t="shared" si="873"/>
        <v/>
      </c>
      <c r="E4660" s="1" t="str">
        <f t="shared" si="874"/>
        <v/>
      </c>
      <c r="H4660" s="1" t="str">
        <f>IF(ISBLANK(N4660),"",IF(SUM(AC4660:CO4660)=0,"other",INDEX(AC$6:CO$6,MATCH(1,AC4660:CO4660,0))))</f>
        <v/>
      </c>
      <c r="I4660" s="1" t="str" cm="1">
        <f t="array" ref="I4660">IF(ISBLANK(N4660),"",INDEX($AC$7:$CO$7,,MATCH(H4660,$AC$6:$CO$6,0)))</f>
        <v/>
      </c>
      <c r="L4660" s="1" t="str">
        <f t="shared" si="875"/>
        <v/>
      </c>
      <c r="M4660" s="1" t="str">
        <f t="shared" si="876"/>
        <v/>
      </c>
    </row>
    <row r="4661" spans="2:13" x14ac:dyDescent="0.2">
      <c r="B4661" s="1" t="str">
        <f t="shared" si="871"/>
        <v/>
      </c>
      <c r="C4661" s="12">
        <f t="shared" si="872"/>
        <v>1</v>
      </c>
      <c r="D4661" s="1" t="str">
        <f t="shared" si="873"/>
        <v/>
      </c>
      <c r="E4661" s="1" t="str">
        <f t="shared" si="874"/>
        <v/>
      </c>
      <c r="H4661" s="1" t="str">
        <f>IF(ISBLANK(N4661),"",IF(SUM(AC4661:CO4661)=0,"other",INDEX(AC$6:CO$6,MATCH(1,AC4661:CO4661,0))))</f>
        <v/>
      </c>
      <c r="I4661" s="1" t="str" cm="1">
        <f t="array" ref="I4661">IF(ISBLANK(N4661),"",INDEX($AC$7:$CO$7,,MATCH(H4661,$AC$6:$CO$6,0)))</f>
        <v/>
      </c>
      <c r="L4661" s="1" t="str">
        <f t="shared" si="875"/>
        <v/>
      </c>
      <c r="M4661" s="1" t="str">
        <f t="shared" si="876"/>
        <v/>
      </c>
    </row>
    <row r="4662" spans="2:13" x14ac:dyDescent="0.2">
      <c r="B4662" s="1" t="str">
        <f t="shared" si="871"/>
        <v/>
      </c>
      <c r="C4662" s="12">
        <f t="shared" si="872"/>
        <v>1</v>
      </c>
      <c r="D4662" s="1" t="str">
        <f t="shared" si="873"/>
        <v/>
      </c>
      <c r="E4662" s="1" t="str">
        <f t="shared" si="874"/>
        <v/>
      </c>
      <c r="H4662" s="1" t="str">
        <f>IF(ISBLANK(N4662),"",IF(SUM(AC4662:CO4662)=0,"other",INDEX(AC$6:CO$6,MATCH(1,AC4662:CO4662,0))))</f>
        <v/>
      </c>
      <c r="I4662" s="1" t="str" cm="1">
        <f t="array" ref="I4662">IF(ISBLANK(N4662),"",INDEX($AC$7:$CO$7,,MATCH(H4662,$AC$6:$CO$6,0)))</f>
        <v/>
      </c>
      <c r="L4662" s="1" t="str">
        <f t="shared" si="875"/>
        <v/>
      </c>
      <c r="M4662" s="1" t="str">
        <f t="shared" si="876"/>
        <v/>
      </c>
    </row>
    <row r="4663" spans="2:13" x14ac:dyDescent="0.2">
      <c r="B4663" s="1" t="str">
        <f t="shared" si="871"/>
        <v/>
      </c>
      <c r="C4663" s="12">
        <f t="shared" si="872"/>
        <v>1</v>
      </c>
      <c r="D4663" s="1" t="str">
        <f t="shared" si="873"/>
        <v/>
      </c>
      <c r="E4663" s="1" t="str">
        <f t="shared" si="874"/>
        <v/>
      </c>
      <c r="H4663" s="1" t="str">
        <f>IF(ISBLANK(N4663),"",IF(SUM(AC4663:CO4663)=0,"other",INDEX(AC$6:CO$6,MATCH(1,AC4663:CO4663,0))))</f>
        <v/>
      </c>
      <c r="I4663" s="1" t="str" cm="1">
        <f t="array" ref="I4663">IF(ISBLANK(N4663),"",INDEX($AC$7:$CO$7,,MATCH(H4663,$AC$6:$CO$6,0)))</f>
        <v/>
      </c>
      <c r="L4663" s="1" t="str">
        <f t="shared" si="875"/>
        <v/>
      </c>
      <c r="M4663" s="1" t="str">
        <f t="shared" si="876"/>
        <v/>
      </c>
    </row>
    <row r="4664" spans="2:13" x14ac:dyDescent="0.2">
      <c r="B4664" s="1" t="str">
        <f t="shared" si="871"/>
        <v/>
      </c>
      <c r="C4664" s="12">
        <f t="shared" si="872"/>
        <v>1</v>
      </c>
      <c r="D4664" s="1" t="str">
        <f t="shared" si="873"/>
        <v/>
      </c>
      <c r="E4664" s="1" t="str">
        <f t="shared" si="874"/>
        <v/>
      </c>
      <c r="H4664" s="1" t="str">
        <f>IF(ISBLANK(N4664),"",IF(SUM(AC4664:CO4664)=0,"other",INDEX(AC$6:CO$6,MATCH(1,AC4664:CO4664,0))))</f>
        <v/>
      </c>
      <c r="I4664" s="1" t="str" cm="1">
        <f t="array" ref="I4664">IF(ISBLANK(N4664),"",INDEX($AC$7:$CO$7,,MATCH(H4664,$AC$6:$CO$6,0)))</f>
        <v/>
      </c>
      <c r="L4664" s="1" t="str">
        <f t="shared" si="875"/>
        <v/>
      </c>
      <c r="M4664" s="1" t="str">
        <f t="shared" si="876"/>
        <v/>
      </c>
    </row>
    <row r="4665" spans="2:13" x14ac:dyDescent="0.2">
      <c r="B4665" s="1" t="str">
        <f t="shared" si="871"/>
        <v/>
      </c>
      <c r="C4665" s="12">
        <f t="shared" si="872"/>
        <v>1</v>
      </c>
      <c r="D4665" s="1" t="str">
        <f t="shared" si="873"/>
        <v/>
      </c>
      <c r="E4665" s="1" t="str">
        <f t="shared" si="874"/>
        <v/>
      </c>
      <c r="H4665" s="1" t="str">
        <f>IF(ISBLANK(N4665),"",IF(SUM(AC4665:CO4665)=0,"other",INDEX(AC$6:CO$6,MATCH(1,AC4665:CO4665,0))))</f>
        <v/>
      </c>
      <c r="I4665" s="1" t="str" cm="1">
        <f t="array" ref="I4665">IF(ISBLANK(N4665),"",INDEX($AC$7:$CO$7,,MATCH(H4665,$AC$6:$CO$6,0)))</f>
        <v/>
      </c>
      <c r="L4665" s="1" t="str">
        <f t="shared" si="875"/>
        <v/>
      </c>
      <c r="M4665" s="1" t="str">
        <f t="shared" si="876"/>
        <v/>
      </c>
    </row>
    <row r="4666" spans="2:13" x14ac:dyDescent="0.2">
      <c r="B4666" s="1" t="str">
        <f t="shared" si="871"/>
        <v/>
      </c>
      <c r="C4666" s="12">
        <f t="shared" si="872"/>
        <v>1</v>
      </c>
      <c r="D4666" s="1" t="str">
        <f t="shared" si="873"/>
        <v/>
      </c>
      <c r="E4666" s="1" t="str">
        <f t="shared" si="874"/>
        <v/>
      </c>
      <c r="H4666" s="1" t="str">
        <f>IF(ISBLANK(N4666),"",IF(SUM(AC4666:CO4666)=0,"other",INDEX(AC$6:CO$6,MATCH(1,AC4666:CO4666,0))))</f>
        <v/>
      </c>
      <c r="I4666" s="1" t="str" cm="1">
        <f t="array" ref="I4666">IF(ISBLANK(N4666),"",INDEX($AC$7:$CO$7,,MATCH(H4666,$AC$6:$CO$6,0)))</f>
        <v/>
      </c>
      <c r="L4666" s="1" t="str">
        <f t="shared" si="875"/>
        <v/>
      </c>
      <c r="M4666" s="1" t="str">
        <f t="shared" si="876"/>
        <v/>
      </c>
    </row>
    <row r="4667" spans="2:13" x14ac:dyDescent="0.2">
      <c r="B4667" s="1" t="str">
        <f t="shared" si="871"/>
        <v/>
      </c>
      <c r="C4667" s="12">
        <f t="shared" si="872"/>
        <v>1</v>
      </c>
      <c r="D4667" s="1" t="str">
        <f t="shared" si="873"/>
        <v/>
      </c>
      <c r="E4667" s="1" t="str">
        <f t="shared" si="874"/>
        <v/>
      </c>
      <c r="H4667" s="1" t="str">
        <f>IF(ISBLANK(N4667),"",IF(SUM(AC4667:CO4667)=0,"other",INDEX(AC$6:CO$6,MATCH(1,AC4667:CO4667,0))))</f>
        <v/>
      </c>
      <c r="I4667" s="1" t="str" cm="1">
        <f t="array" ref="I4667">IF(ISBLANK(N4667),"",INDEX($AC$7:$CO$7,,MATCH(H4667,$AC$6:$CO$6,0)))</f>
        <v/>
      </c>
      <c r="L4667" s="1" t="str">
        <f t="shared" si="875"/>
        <v/>
      </c>
      <c r="M4667" s="1" t="str">
        <f t="shared" si="876"/>
        <v/>
      </c>
    </row>
    <row r="4668" spans="2:13" x14ac:dyDescent="0.2">
      <c r="B4668" s="1" t="str">
        <f t="shared" si="871"/>
        <v/>
      </c>
      <c r="C4668" s="12">
        <f t="shared" si="872"/>
        <v>1</v>
      </c>
      <c r="D4668" s="1" t="str">
        <f t="shared" si="873"/>
        <v/>
      </c>
      <c r="E4668" s="1" t="str">
        <f t="shared" si="874"/>
        <v/>
      </c>
      <c r="H4668" s="1" t="str">
        <f>IF(ISBLANK(N4668),"",IF(SUM(AC4668:CO4668)=0,"other",INDEX(AC$6:CO$6,MATCH(1,AC4668:CO4668,0))))</f>
        <v/>
      </c>
      <c r="I4668" s="1" t="str" cm="1">
        <f t="array" ref="I4668">IF(ISBLANK(N4668),"",INDEX($AC$7:$CO$7,,MATCH(H4668,$AC$6:$CO$6,0)))</f>
        <v/>
      </c>
      <c r="L4668" s="1" t="str">
        <f t="shared" si="875"/>
        <v/>
      </c>
      <c r="M4668" s="1" t="str">
        <f t="shared" si="876"/>
        <v/>
      </c>
    </row>
    <row r="4669" spans="2:13" x14ac:dyDescent="0.2">
      <c r="B4669" s="1" t="str">
        <f t="shared" si="871"/>
        <v/>
      </c>
      <c r="C4669" s="12">
        <f t="shared" si="872"/>
        <v>1</v>
      </c>
      <c r="D4669" s="1" t="str">
        <f t="shared" si="873"/>
        <v/>
      </c>
      <c r="E4669" s="1" t="str">
        <f t="shared" si="874"/>
        <v/>
      </c>
      <c r="H4669" s="1" t="str">
        <f>IF(ISBLANK(N4669),"",IF(SUM(AC4669:CO4669)=0,"other",INDEX(AC$6:CO$6,MATCH(1,AC4669:CO4669,0))))</f>
        <v/>
      </c>
      <c r="I4669" s="1" t="str" cm="1">
        <f t="array" ref="I4669">IF(ISBLANK(N4669),"",INDEX($AC$7:$CO$7,,MATCH(H4669,$AC$6:$CO$6,0)))</f>
        <v/>
      </c>
      <c r="L4669" s="1" t="str">
        <f t="shared" si="875"/>
        <v/>
      </c>
      <c r="M4669" s="1" t="str">
        <f t="shared" si="876"/>
        <v/>
      </c>
    </row>
    <row r="4670" spans="2:13" x14ac:dyDescent="0.2">
      <c r="B4670" s="1" t="str">
        <f t="shared" si="871"/>
        <v/>
      </c>
      <c r="C4670" s="12">
        <f t="shared" si="872"/>
        <v>1</v>
      </c>
      <c r="D4670" s="1" t="str">
        <f t="shared" si="873"/>
        <v/>
      </c>
      <c r="E4670" s="1" t="str">
        <f t="shared" si="874"/>
        <v/>
      </c>
      <c r="H4670" s="1" t="str">
        <f>IF(ISBLANK(N4670),"",IF(SUM(AC4670:CO4670)=0,"other",INDEX(AC$6:CO$6,MATCH(1,AC4670:CO4670,0))))</f>
        <v/>
      </c>
      <c r="I4670" s="1" t="str" cm="1">
        <f t="array" ref="I4670">IF(ISBLANK(N4670),"",INDEX($AC$7:$CO$7,,MATCH(H4670,$AC$6:$CO$6,0)))</f>
        <v/>
      </c>
      <c r="L4670" s="1" t="str">
        <f t="shared" si="875"/>
        <v/>
      </c>
      <c r="M4670" s="1" t="str">
        <f t="shared" si="876"/>
        <v/>
      </c>
    </row>
    <row r="4671" spans="2:13" x14ac:dyDescent="0.2">
      <c r="B4671" s="1" t="str">
        <f t="shared" si="871"/>
        <v/>
      </c>
      <c r="C4671" s="12">
        <f t="shared" si="872"/>
        <v>1</v>
      </c>
      <c r="D4671" s="1" t="str">
        <f t="shared" si="873"/>
        <v/>
      </c>
      <c r="E4671" s="1" t="str">
        <f t="shared" si="874"/>
        <v/>
      </c>
      <c r="H4671" s="1" t="str">
        <f>IF(ISBLANK(N4671),"",IF(SUM(AC4671:CO4671)=0,"other",INDEX(AC$6:CO$6,MATCH(1,AC4671:CO4671,0))))</f>
        <v/>
      </c>
      <c r="I4671" s="1" t="str" cm="1">
        <f t="array" ref="I4671">IF(ISBLANK(N4671),"",INDEX($AC$7:$CO$7,,MATCH(H4671,$AC$6:$CO$6,0)))</f>
        <v/>
      </c>
      <c r="L4671" s="1" t="str">
        <f t="shared" si="875"/>
        <v/>
      </c>
      <c r="M4671" s="1" t="str">
        <f t="shared" si="876"/>
        <v/>
      </c>
    </row>
    <row r="4672" spans="2:13" x14ac:dyDescent="0.2">
      <c r="B4672" s="1" t="str">
        <f t="shared" si="871"/>
        <v/>
      </c>
      <c r="C4672" s="12">
        <f t="shared" si="872"/>
        <v>1</v>
      </c>
      <c r="D4672" s="1" t="str">
        <f t="shared" si="873"/>
        <v/>
      </c>
      <c r="E4672" s="1" t="str">
        <f t="shared" si="874"/>
        <v/>
      </c>
      <c r="H4672" s="1" t="str">
        <f>IF(ISBLANK(N4672),"",IF(SUM(AC4672:CO4672)=0,"other",INDEX(AC$6:CO$6,MATCH(1,AC4672:CO4672,0))))</f>
        <v/>
      </c>
      <c r="I4672" s="1" t="str" cm="1">
        <f t="array" ref="I4672">IF(ISBLANK(N4672),"",INDEX($AC$7:$CO$7,,MATCH(H4672,$AC$6:$CO$6,0)))</f>
        <v/>
      </c>
      <c r="L4672" s="1" t="str">
        <f t="shared" si="875"/>
        <v/>
      </c>
      <c r="M4672" s="1" t="str">
        <f t="shared" si="876"/>
        <v/>
      </c>
    </row>
    <row r="4673" spans="2:13" x14ac:dyDescent="0.2">
      <c r="B4673" s="1" t="str">
        <f t="shared" si="871"/>
        <v/>
      </c>
      <c r="C4673" s="12">
        <f t="shared" si="872"/>
        <v>1</v>
      </c>
      <c r="D4673" s="1" t="str">
        <f t="shared" si="873"/>
        <v/>
      </c>
      <c r="E4673" s="1" t="str">
        <f t="shared" si="874"/>
        <v/>
      </c>
      <c r="H4673" s="1" t="str">
        <f>IF(ISBLANK(N4673),"",IF(SUM(AC4673:CO4673)=0,"other",INDEX(AC$6:CO$6,MATCH(1,AC4673:CO4673,0))))</f>
        <v/>
      </c>
      <c r="I4673" s="1" t="str" cm="1">
        <f t="array" ref="I4673">IF(ISBLANK(N4673),"",INDEX($AC$7:$CO$7,,MATCH(H4673,$AC$6:$CO$6,0)))</f>
        <v/>
      </c>
      <c r="L4673" s="1" t="str">
        <f t="shared" si="875"/>
        <v/>
      </c>
      <c r="M4673" s="1" t="str">
        <f t="shared" si="876"/>
        <v/>
      </c>
    </row>
    <row r="4674" spans="2:13" x14ac:dyDescent="0.2">
      <c r="B4674" s="1" t="str">
        <f t="shared" si="871"/>
        <v/>
      </c>
      <c r="C4674" s="12">
        <f t="shared" si="872"/>
        <v>1</v>
      </c>
      <c r="D4674" s="1" t="str">
        <f t="shared" si="873"/>
        <v/>
      </c>
      <c r="E4674" s="1" t="str">
        <f t="shared" si="874"/>
        <v/>
      </c>
      <c r="H4674" s="1" t="str">
        <f>IF(ISBLANK(N4674),"",IF(SUM(AC4674:CO4674)=0,"other",INDEX(AC$6:CO$6,MATCH(1,AC4674:CO4674,0))))</f>
        <v/>
      </c>
      <c r="I4674" s="1" t="str" cm="1">
        <f t="array" ref="I4674">IF(ISBLANK(N4674),"",INDEX($AC$7:$CO$7,,MATCH(H4674,$AC$6:$CO$6,0)))</f>
        <v/>
      </c>
      <c r="L4674" s="1" t="str">
        <f t="shared" si="875"/>
        <v/>
      </c>
      <c r="M4674" s="1" t="str">
        <f t="shared" si="876"/>
        <v/>
      </c>
    </row>
    <row r="4675" spans="2:13" x14ac:dyDescent="0.2">
      <c r="B4675" s="1" t="str">
        <f t="shared" si="871"/>
        <v/>
      </c>
      <c r="C4675" s="12">
        <f t="shared" si="872"/>
        <v>1</v>
      </c>
      <c r="D4675" s="1" t="str">
        <f t="shared" si="873"/>
        <v/>
      </c>
      <c r="E4675" s="1" t="str">
        <f t="shared" si="874"/>
        <v/>
      </c>
      <c r="H4675" s="1" t="str">
        <f>IF(ISBLANK(N4675),"",IF(SUM(AC4675:CO4675)=0,"other",INDEX(AC$6:CO$6,MATCH(1,AC4675:CO4675,0))))</f>
        <v/>
      </c>
      <c r="I4675" s="1" t="str" cm="1">
        <f t="array" ref="I4675">IF(ISBLANK(N4675),"",INDEX($AC$7:$CO$7,,MATCH(H4675,$AC$6:$CO$6,0)))</f>
        <v/>
      </c>
      <c r="L4675" s="1" t="str">
        <f t="shared" si="875"/>
        <v/>
      </c>
      <c r="M4675" s="1" t="str">
        <f t="shared" si="876"/>
        <v/>
      </c>
    </row>
    <row r="4676" spans="2:13" x14ac:dyDescent="0.2">
      <c r="B4676" s="1" t="str">
        <f t="shared" si="871"/>
        <v/>
      </c>
      <c r="C4676" s="12">
        <f t="shared" si="872"/>
        <v>1</v>
      </c>
      <c r="D4676" s="1" t="str">
        <f t="shared" si="873"/>
        <v/>
      </c>
      <c r="E4676" s="1" t="str">
        <f t="shared" si="874"/>
        <v/>
      </c>
      <c r="H4676" s="1" t="str">
        <f>IF(ISBLANK(N4676),"",IF(SUM(AC4676:CO4676)=0,"other",INDEX(AC$6:CO$6,MATCH(1,AC4676:CO4676,0))))</f>
        <v/>
      </c>
      <c r="I4676" s="1" t="str" cm="1">
        <f t="array" ref="I4676">IF(ISBLANK(N4676),"",INDEX($AC$7:$CO$7,,MATCH(H4676,$AC$6:$CO$6,0)))</f>
        <v/>
      </c>
      <c r="L4676" s="1" t="str">
        <f t="shared" si="875"/>
        <v/>
      </c>
      <c r="M4676" s="1" t="str">
        <f t="shared" si="876"/>
        <v/>
      </c>
    </row>
    <row r="4677" spans="2:13" x14ac:dyDescent="0.2">
      <c r="B4677" s="1" t="str">
        <f t="shared" si="871"/>
        <v/>
      </c>
      <c r="C4677" s="12">
        <f t="shared" si="872"/>
        <v>1</v>
      </c>
      <c r="D4677" s="1" t="str">
        <f t="shared" si="873"/>
        <v/>
      </c>
      <c r="E4677" s="1" t="str">
        <f t="shared" si="874"/>
        <v/>
      </c>
      <c r="H4677" s="1" t="str">
        <f>IF(ISBLANK(N4677),"",IF(SUM(AC4677:CO4677)=0,"other",INDEX(AC$6:CO$6,MATCH(1,AC4677:CO4677,0))))</f>
        <v/>
      </c>
      <c r="I4677" s="1" t="str" cm="1">
        <f t="array" ref="I4677">IF(ISBLANK(N4677),"",INDEX($AC$7:$CO$7,,MATCH(H4677,$AC$6:$CO$6,0)))</f>
        <v/>
      </c>
      <c r="L4677" s="1" t="str">
        <f t="shared" si="875"/>
        <v/>
      </c>
      <c r="M4677" s="1" t="str">
        <f t="shared" si="876"/>
        <v/>
      </c>
    </row>
    <row r="4678" spans="2:13" x14ac:dyDescent="0.2">
      <c r="B4678" s="1" t="str">
        <f t="shared" si="871"/>
        <v/>
      </c>
      <c r="C4678" s="12">
        <f t="shared" si="872"/>
        <v>1</v>
      </c>
      <c r="D4678" s="1" t="str">
        <f t="shared" si="873"/>
        <v/>
      </c>
      <c r="E4678" s="1" t="str">
        <f t="shared" si="874"/>
        <v/>
      </c>
      <c r="H4678" s="1" t="str">
        <f>IF(ISBLANK(N4678),"",IF(SUM(AC4678:CO4678)=0,"other",INDEX(AC$6:CO$6,MATCH(1,AC4678:CO4678,0))))</f>
        <v/>
      </c>
      <c r="I4678" s="1" t="str" cm="1">
        <f t="array" ref="I4678">IF(ISBLANK(N4678),"",INDEX($AC$7:$CO$7,,MATCH(H4678,$AC$6:$CO$6,0)))</f>
        <v/>
      </c>
      <c r="L4678" s="1" t="str">
        <f t="shared" si="875"/>
        <v/>
      </c>
      <c r="M4678" s="1" t="str">
        <f t="shared" si="876"/>
        <v/>
      </c>
    </row>
    <row r="4679" spans="2:13" x14ac:dyDescent="0.2">
      <c r="B4679" s="1" t="str">
        <f t="shared" si="871"/>
        <v/>
      </c>
      <c r="C4679" s="12">
        <f t="shared" si="872"/>
        <v>1</v>
      </c>
      <c r="D4679" s="1" t="str">
        <f t="shared" si="873"/>
        <v/>
      </c>
      <c r="E4679" s="1" t="str">
        <f t="shared" si="874"/>
        <v/>
      </c>
      <c r="H4679" s="1" t="str">
        <f>IF(ISBLANK(N4679),"",IF(SUM(AC4679:CO4679)=0,"other",INDEX(AC$6:CO$6,MATCH(1,AC4679:CO4679,0))))</f>
        <v/>
      </c>
      <c r="I4679" s="1" t="str" cm="1">
        <f t="array" ref="I4679">IF(ISBLANK(N4679),"",INDEX($AC$7:$CO$7,,MATCH(H4679,$AC$6:$CO$6,0)))</f>
        <v/>
      </c>
      <c r="L4679" s="1" t="str">
        <f t="shared" si="875"/>
        <v/>
      </c>
      <c r="M4679" s="1" t="str">
        <f t="shared" si="876"/>
        <v/>
      </c>
    </row>
    <row r="4680" spans="2:13" x14ac:dyDescent="0.2">
      <c r="B4680" s="1" t="str">
        <f t="shared" si="871"/>
        <v/>
      </c>
      <c r="C4680" s="12">
        <f t="shared" si="872"/>
        <v>1</v>
      </c>
      <c r="D4680" s="1" t="str">
        <f t="shared" si="873"/>
        <v/>
      </c>
      <c r="E4680" s="1" t="str">
        <f t="shared" si="874"/>
        <v/>
      </c>
      <c r="H4680" s="1" t="str">
        <f>IF(ISBLANK(N4680),"",IF(SUM(AC4680:CO4680)=0,"other",INDEX(AC$6:CO$6,MATCH(1,AC4680:CO4680,0))))</f>
        <v/>
      </c>
      <c r="I4680" s="1" t="str" cm="1">
        <f t="array" ref="I4680">IF(ISBLANK(N4680),"",INDEX($AC$7:$CO$7,,MATCH(H4680,$AC$6:$CO$6,0)))</f>
        <v/>
      </c>
      <c r="L4680" s="1" t="str">
        <f t="shared" si="875"/>
        <v/>
      </c>
      <c r="M4680" s="1" t="str">
        <f t="shared" si="876"/>
        <v/>
      </c>
    </row>
    <row r="4681" spans="2:13" x14ac:dyDescent="0.2">
      <c r="B4681" s="1" t="str">
        <f t="shared" si="871"/>
        <v/>
      </c>
      <c r="C4681" s="12">
        <f t="shared" si="872"/>
        <v>1</v>
      </c>
      <c r="D4681" s="1" t="str">
        <f t="shared" si="873"/>
        <v/>
      </c>
      <c r="E4681" s="1" t="str">
        <f t="shared" si="874"/>
        <v/>
      </c>
      <c r="H4681" s="1" t="str">
        <f>IF(ISBLANK(N4681),"",IF(SUM(AC4681:CO4681)=0,"other",INDEX(AC$6:CO$6,MATCH(1,AC4681:CO4681,0))))</f>
        <v/>
      </c>
      <c r="I4681" s="1" t="str" cm="1">
        <f t="array" ref="I4681">IF(ISBLANK(N4681),"",INDEX($AC$7:$CO$7,,MATCH(H4681,$AC$6:$CO$6,0)))</f>
        <v/>
      </c>
      <c r="L4681" s="1" t="str">
        <f t="shared" si="875"/>
        <v/>
      </c>
      <c r="M4681" s="1" t="str">
        <f t="shared" si="876"/>
        <v/>
      </c>
    </row>
    <row r="4682" spans="2:13" x14ac:dyDescent="0.2">
      <c r="B4682" s="1" t="str">
        <f t="shared" ref="B4682:B4745" si="877">IF(ISBLANK(N4682),"",YEAR(O4682))</f>
        <v/>
      </c>
      <c r="C4682" s="12">
        <f t="shared" ref="C4682:C4745" si="878">IF(ISBLANK(M4682),"",MONTH(O4682))</f>
        <v>1</v>
      </c>
      <c r="D4682" s="1" t="str">
        <f t="shared" ref="D4682:D4745" si="879">IF(ISBLANK(N4682),"",WEEKNUM(O4682))</f>
        <v/>
      </c>
      <c r="E4682" s="1" t="str">
        <f t="shared" ref="E4682:E4745" si="880">S4682&amp;R4682</f>
        <v/>
      </c>
      <c r="H4682" s="1" t="str">
        <f>IF(ISBLANK(N4682),"",IF(SUM(AC4682:CO4682)=0,"other",INDEX(AC$6:CO$6,MATCH(1,AC4682:CO4682,0))))</f>
        <v/>
      </c>
      <c r="I4682" s="1" t="str" cm="1">
        <f t="array" ref="I4682">IF(ISBLANK(N4682),"",INDEX($AC$7:$CO$7,,MATCH(H4682,$AC$6:$CO$6,0)))</f>
        <v/>
      </c>
      <c r="L4682" s="1" t="str">
        <f t="shared" ref="L4682:L4745" si="881">IF(ISBLANK(J4682),H4682,J4682)</f>
        <v/>
      </c>
      <c r="M4682" s="1" t="str">
        <f t="shared" ref="M4682:M4745" si="882">IF(ISBLANK(K4682),I4682,K4682)</f>
        <v/>
      </c>
    </row>
    <row r="4683" spans="2:13" x14ac:dyDescent="0.2">
      <c r="B4683" s="1" t="str">
        <f t="shared" si="877"/>
        <v/>
      </c>
      <c r="C4683" s="12">
        <f t="shared" si="878"/>
        <v>1</v>
      </c>
      <c r="D4683" s="1" t="str">
        <f t="shared" si="879"/>
        <v/>
      </c>
      <c r="E4683" s="1" t="str">
        <f t="shared" si="880"/>
        <v/>
      </c>
      <c r="H4683" s="1" t="str">
        <f>IF(ISBLANK(N4683),"",IF(SUM(AC4683:CO4683)=0,"other",INDEX(AC$6:CO$6,MATCH(1,AC4683:CO4683,0))))</f>
        <v/>
      </c>
      <c r="I4683" s="1" t="str" cm="1">
        <f t="array" ref="I4683">IF(ISBLANK(N4683),"",INDEX($AC$7:$CO$7,,MATCH(H4683,$AC$6:$CO$6,0)))</f>
        <v/>
      </c>
      <c r="L4683" s="1" t="str">
        <f t="shared" si="881"/>
        <v/>
      </c>
      <c r="M4683" s="1" t="str">
        <f t="shared" si="882"/>
        <v/>
      </c>
    </row>
    <row r="4684" spans="2:13" x14ac:dyDescent="0.2">
      <c r="B4684" s="1" t="str">
        <f t="shared" si="877"/>
        <v/>
      </c>
      <c r="C4684" s="12">
        <f t="shared" si="878"/>
        <v>1</v>
      </c>
      <c r="D4684" s="1" t="str">
        <f t="shared" si="879"/>
        <v/>
      </c>
      <c r="E4684" s="1" t="str">
        <f t="shared" si="880"/>
        <v/>
      </c>
      <c r="H4684" s="1" t="str">
        <f>IF(ISBLANK(N4684),"",IF(SUM(AC4684:CO4684)=0,"other",INDEX(AC$6:CO$6,MATCH(1,AC4684:CO4684,0))))</f>
        <v/>
      </c>
      <c r="I4684" s="1" t="str" cm="1">
        <f t="array" ref="I4684">IF(ISBLANK(N4684),"",INDEX($AC$7:$CO$7,,MATCH(H4684,$AC$6:$CO$6,0)))</f>
        <v/>
      </c>
      <c r="L4684" s="1" t="str">
        <f t="shared" si="881"/>
        <v/>
      </c>
      <c r="M4684" s="1" t="str">
        <f t="shared" si="882"/>
        <v/>
      </c>
    </row>
    <row r="4685" spans="2:13" x14ac:dyDescent="0.2">
      <c r="B4685" s="1" t="str">
        <f t="shared" si="877"/>
        <v/>
      </c>
      <c r="C4685" s="12">
        <f t="shared" si="878"/>
        <v>1</v>
      </c>
      <c r="D4685" s="1" t="str">
        <f t="shared" si="879"/>
        <v/>
      </c>
      <c r="E4685" s="1" t="str">
        <f t="shared" si="880"/>
        <v/>
      </c>
      <c r="H4685" s="1" t="str">
        <f>IF(ISBLANK(N4685),"",IF(SUM(AC4685:CO4685)=0,"other",INDEX(AC$6:CO$6,MATCH(1,AC4685:CO4685,0))))</f>
        <v/>
      </c>
      <c r="I4685" s="1" t="str" cm="1">
        <f t="array" ref="I4685">IF(ISBLANK(N4685),"",INDEX($AC$7:$CO$7,,MATCH(H4685,$AC$6:$CO$6,0)))</f>
        <v/>
      </c>
      <c r="L4685" s="1" t="str">
        <f t="shared" si="881"/>
        <v/>
      </c>
      <c r="M4685" s="1" t="str">
        <f t="shared" si="882"/>
        <v/>
      </c>
    </row>
    <row r="4686" spans="2:13" x14ac:dyDescent="0.2">
      <c r="B4686" s="1" t="str">
        <f t="shared" si="877"/>
        <v/>
      </c>
      <c r="C4686" s="12">
        <f t="shared" si="878"/>
        <v>1</v>
      </c>
      <c r="D4686" s="1" t="str">
        <f t="shared" si="879"/>
        <v/>
      </c>
      <c r="E4686" s="1" t="str">
        <f t="shared" si="880"/>
        <v/>
      </c>
      <c r="H4686" s="1" t="str">
        <f>IF(ISBLANK(N4686),"",IF(SUM(AC4686:CO4686)=0,"other",INDEX(AC$6:CO$6,MATCH(1,AC4686:CO4686,0))))</f>
        <v/>
      </c>
      <c r="I4686" s="1" t="str" cm="1">
        <f t="array" ref="I4686">IF(ISBLANK(N4686),"",INDEX($AC$7:$CO$7,,MATCH(H4686,$AC$6:$CO$6,0)))</f>
        <v/>
      </c>
      <c r="L4686" s="1" t="str">
        <f t="shared" si="881"/>
        <v/>
      </c>
      <c r="M4686" s="1" t="str">
        <f t="shared" si="882"/>
        <v/>
      </c>
    </row>
    <row r="4687" spans="2:13" x14ac:dyDescent="0.2">
      <c r="B4687" s="1" t="str">
        <f t="shared" si="877"/>
        <v/>
      </c>
      <c r="C4687" s="12">
        <f t="shared" si="878"/>
        <v>1</v>
      </c>
      <c r="D4687" s="1" t="str">
        <f t="shared" si="879"/>
        <v/>
      </c>
      <c r="E4687" s="1" t="str">
        <f t="shared" si="880"/>
        <v/>
      </c>
      <c r="H4687" s="1" t="str">
        <f>IF(ISBLANK(N4687),"",IF(SUM(AC4687:CO4687)=0,"other",INDEX(AC$6:CO$6,MATCH(1,AC4687:CO4687,0))))</f>
        <v/>
      </c>
      <c r="I4687" s="1" t="str" cm="1">
        <f t="array" ref="I4687">IF(ISBLANK(N4687),"",INDEX($AC$7:$CO$7,,MATCH(H4687,$AC$6:$CO$6,0)))</f>
        <v/>
      </c>
      <c r="L4687" s="1" t="str">
        <f t="shared" si="881"/>
        <v/>
      </c>
      <c r="M4687" s="1" t="str">
        <f t="shared" si="882"/>
        <v/>
      </c>
    </row>
    <row r="4688" spans="2:13" x14ac:dyDescent="0.2">
      <c r="B4688" s="1" t="str">
        <f t="shared" si="877"/>
        <v/>
      </c>
      <c r="C4688" s="12">
        <f t="shared" si="878"/>
        <v>1</v>
      </c>
      <c r="D4688" s="1" t="str">
        <f t="shared" si="879"/>
        <v/>
      </c>
      <c r="E4688" s="1" t="str">
        <f t="shared" si="880"/>
        <v/>
      </c>
      <c r="H4688" s="1" t="str">
        <f>IF(ISBLANK(N4688),"",IF(SUM(AC4688:CO4688)=0,"other",INDEX(AC$6:CO$6,MATCH(1,AC4688:CO4688,0))))</f>
        <v/>
      </c>
      <c r="I4688" s="1" t="str" cm="1">
        <f t="array" ref="I4688">IF(ISBLANK(N4688),"",INDEX($AC$7:$CO$7,,MATCH(H4688,$AC$6:$CO$6,0)))</f>
        <v/>
      </c>
      <c r="L4688" s="1" t="str">
        <f t="shared" si="881"/>
        <v/>
      </c>
      <c r="M4688" s="1" t="str">
        <f t="shared" si="882"/>
        <v/>
      </c>
    </row>
    <row r="4689" spans="2:13" x14ac:dyDescent="0.2">
      <c r="B4689" s="1" t="str">
        <f t="shared" si="877"/>
        <v/>
      </c>
      <c r="C4689" s="12">
        <f t="shared" si="878"/>
        <v>1</v>
      </c>
      <c r="D4689" s="1" t="str">
        <f t="shared" si="879"/>
        <v/>
      </c>
      <c r="E4689" s="1" t="str">
        <f t="shared" si="880"/>
        <v/>
      </c>
      <c r="H4689" s="1" t="str">
        <f>IF(ISBLANK(N4689),"",IF(SUM(AC4689:CO4689)=0,"other",INDEX(AC$6:CO$6,MATCH(1,AC4689:CO4689,0))))</f>
        <v/>
      </c>
      <c r="I4689" s="1" t="str" cm="1">
        <f t="array" ref="I4689">IF(ISBLANK(N4689),"",INDEX($AC$7:$CO$7,,MATCH(H4689,$AC$6:$CO$6,0)))</f>
        <v/>
      </c>
      <c r="L4689" s="1" t="str">
        <f t="shared" si="881"/>
        <v/>
      </c>
      <c r="M4689" s="1" t="str">
        <f t="shared" si="882"/>
        <v/>
      </c>
    </row>
    <row r="4690" spans="2:13" x14ac:dyDescent="0.2">
      <c r="B4690" s="1" t="str">
        <f t="shared" si="877"/>
        <v/>
      </c>
      <c r="C4690" s="12">
        <f t="shared" si="878"/>
        <v>1</v>
      </c>
      <c r="D4690" s="1" t="str">
        <f t="shared" si="879"/>
        <v/>
      </c>
      <c r="E4690" s="1" t="str">
        <f t="shared" si="880"/>
        <v/>
      </c>
      <c r="H4690" s="1" t="str">
        <f>IF(ISBLANK(N4690),"",IF(SUM(AC4690:CO4690)=0,"other",INDEX(AC$6:CO$6,MATCH(1,AC4690:CO4690,0))))</f>
        <v/>
      </c>
      <c r="I4690" s="1" t="str" cm="1">
        <f t="array" ref="I4690">IF(ISBLANK(N4690),"",INDEX($AC$7:$CO$7,,MATCH(H4690,$AC$6:$CO$6,0)))</f>
        <v/>
      </c>
      <c r="L4690" s="1" t="str">
        <f t="shared" si="881"/>
        <v/>
      </c>
      <c r="M4690" s="1" t="str">
        <f t="shared" si="882"/>
        <v/>
      </c>
    </row>
    <row r="4691" spans="2:13" x14ac:dyDescent="0.2">
      <c r="B4691" s="1" t="str">
        <f t="shared" si="877"/>
        <v/>
      </c>
      <c r="C4691" s="12">
        <f t="shared" si="878"/>
        <v>1</v>
      </c>
      <c r="D4691" s="1" t="str">
        <f t="shared" si="879"/>
        <v/>
      </c>
      <c r="E4691" s="1" t="str">
        <f t="shared" si="880"/>
        <v/>
      </c>
      <c r="H4691" s="1" t="str">
        <f>IF(ISBLANK(N4691),"",IF(SUM(AC4691:CO4691)=0,"other",INDEX(AC$6:CO$6,MATCH(1,AC4691:CO4691,0))))</f>
        <v/>
      </c>
      <c r="I4691" s="1" t="str" cm="1">
        <f t="array" ref="I4691">IF(ISBLANK(N4691),"",INDEX($AC$7:$CO$7,,MATCH(H4691,$AC$6:$CO$6,0)))</f>
        <v/>
      </c>
      <c r="L4691" s="1" t="str">
        <f t="shared" si="881"/>
        <v/>
      </c>
      <c r="M4691" s="1" t="str">
        <f t="shared" si="882"/>
        <v/>
      </c>
    </row>
    <row r="4692" spans="2:13" x14ac:dyDescent="0.2">
      <c r="B4692" s="1" t="str">
        <f t="shared" si="877"/>
        <v/>
      </c>
      <c r="C4692" s="12">
        <f t="shared" si="878"/>
        <v>1</v>
      </c>
      <c r="D4692" s="1" t="str">
        <f t="shared" si="879"/>
        <v/>
      </c>
      <c r="E4692" s="1" t="str">
        <f t="shared" si="880"/>
        <v/>
      </c>
      <c r="H4692" s="1" t="str">
        <f>IF(ISBLANK(N4692),"",IF(SUM(AC4692:CO4692)=0,"other",INDEX(AC$6:CO$6,MATCH(1,AC4692:CO4692,0))))</f>
        <v/>
      </c>
      <c r="I4692" s="1" t="str" cm="1">
        <f t="array" ref="I4692">IF(ISBLANK(N4692),"",INDEX($AC$7:$CO$7,,MATCH(H4692,$AC$6:$CO$6,0)))</f>
        <v/>
      </c>
      <c r="L4692" s="1" t="str">
        <f t="shared" si="881"/>
        <v/>
      </c>
      <c r="M4692" s="1" t="str">
        <f t="shared" si="882"/>
        <v/>
      </c>
    </row>
    <row r="4693" spans="2:13" x14ac:dyDescent="0.2">
      <c r="B4693" s="1" t="str">
        <f t="shared" si="877"/>
        <v/>
      </c>
      <c r="C4693" s="12">
        <f t="shared" si="878"/>
        <v>1</v>
      </c>
      <c r="D4693" s="1" t="str">
        <f t="shared" si="879"/>
        <v/>
      </c>
      <c r="E4693" s="1" t="str">
        <f t="shared" si="880"/>
        <v/>
      </c>
      <c r="H4693" s="1" t="str">
        <f>IF(ISBLANK(N4693),"",IF(SUM(AC4693:CO4693)=0,"other",INDEX(AC$6:CO$6,MATCH(1,AC4693:CO4693,0))))</f>
        <v/>
      </c>
      <c r="I4693" s="1" t="str" cm="1">
        <f t="array" ref="I4693">IF(ISBLANK(N4693),"",INDEX($AC$7:$CO$7,,MATCH(H4693,$AC$6:$CO$6,0)))</f>
        <v/>
      </c>
      <c r="L4693" s="1" t="str">
        <f t="shared" si="881"/>
        <v/>
      </c>
      <c r="M4693" s="1" t="str">
        <f t="shared" si="882"/>
        <v/>
      </c>
    </row>
    <row r="4694" spans="2:13" x14ac:dyDescent="0.2">
      <c r="B4694" s="1" t="str">
        <f t="shared" si="877"/>
        <v/>
      </c>
      <c r="C4694" s="12">
        <f t="shared" si="878"/>
        <v>1</v>
      </c>
      <c r="D4694" s="1" t="str">
        <f t="shared" si="879"/>
        <v/>
      </c>
      <c r="E4694" s="1" t="str">
        <f t="shared" si="880"/>
        <v/>
      </c>
      <c r="H4694" s="1" t="str">
        <f>IF(ISBLANK(N4694),"",IF(SUM(AC4694:CO4694)=0,"other",INDEX(AC$6:CO$6,MATCH(1,AC4694:CO4694,0))))</f>
        <v/>
      </c>
      <c r="I4694" s="1" t="str" cm="1">
        <f t="array" ref="I4694">IF(ISBLANK(N4694),"",INDEX($AC$7:$CO$7,,MATCH(H4694,$AC$6:$CO$6,0)))</f>
        <v/>
      </c>
      <c r="L4694" s="1" t="str">
        <f t="shared" si="881"/>
        <v/>
      </c>
      <c r="M4694" s="1" t="str">
        <f t="shared" si="882"/>
        <v/>
      </c>
    </row>
    <row r="4695" spans="2:13" x14ac:dyDescent="0.2">
      <c r="B4695" s="1" t="str">
        <f t="shared" si="877"/>
        <v/>
      </c>
      <c r="C4695" s="12">
        <f t="shared" si="878"/>
        <v>1</v>
      </c>
      <c r="D4695" s="1" t="str">
        <f t="shared" si="879"/>
        <v/>
      </c>
      <c r="E4695" s="1" t="str">
        <f t="shared" si="880"/>
        <v/>
      </c>
      <c r="H4695" s="1" t="str">
        <f>IF(ISBLANK(N4695),"",IF(SUM(AC4695:CO4695)=0,"other",INDEX(AC$6:CO$6,MATCH(1,AC4695:CO4695,0))))</f>
        <v/>
      </c>
      <c r="I4695" s="1" t="str" cm="1">
        <f t="array" ref="I4695">IF(ISBLANK(N4695),"",INDEX($AC$7:$CO$7,,MATCH(H4695,$AC$6:$CO$6,0)))</f>
        <v/>
      </c>
      <c r="L4695" s="1" t="str">
        <f t="shared" si="881"/>
        <v/>
      </c>
      <c r="M4695" s="1" t="str">
        <f t="shared" si="882"/>
        <v/>
      </c>
    </row>
    <row r="4696" spans="2:13" x14ac:dyDescent="0.2">
      <c r="B4696" s="1" t="str">
        <f t="shared" si="877"/>
        <v/>
      </c>
      <c r="C4696" s="12">
        <f t="shared" si="878"/>
        <v>1</v>
      </c>
      <c r="D4696" s="1" t="str">
        <f t="shared" si="879"/>
        <v/>
      </c>
      <c r="E4696" s="1" t="str">
        <f t="shared" si="880"/>
        <v/>
      </c>
      <c r="H4696" s="1" t="str">
        <f>IF(ISBLANK(N4696),"",IF(SUM(AC4696:CO4696)=0,"other",INDEX(AC$6:CO$6,MATCH(1,AC4696:CO4696,0))))</f>
        <v/>
      </c>
      <c r="I4696" s="1" t="str" cm="1">
        <f t="array" ref="I4696">IF(ISBLANK(N4696),"",INDEX($AC$7:$CO$7,,MATCH(H4696,$AC$6:$CO$6,0)))</f>
        <v/>
      </c>
      <c r="L4696" s="1" t="str">
        <f t="shared" si="881"/>
        <v/>
      </c>
      <c r="M4696" s="1" t="str">
        <f t="shared" si="882"/>
        <v/>
      </c>
    </row>
    <row r="4697" spans="2:13" x14ac:dyDescent="0.2">
      <c r="B4697" s="1" t="str">
        <f t="shared" si="877"/>
        <v/>
      </c>
      <c r="C4697" s="12">
        <f t="shared" si="878"/>
        <v>1</v>
      </c>
      <c r="D4697" s="1" t="str">
        <f t="shared" si="879"/>
        <v/>
      </c>
      <c r="E4697" s="1" t="str">
        <f t="shared" si="880"/>
        <v/>
      </c>
      <c r="H4697" s="1" t="str">
        <f>IF(ISBLANK(N4697),"",IF(SUM(AC4697:CO4697)=0,"other",INDEX(AC$6:CO$6,MATCH(1,AC4697:CO4697,0))))</f>
        <v/>
      </c>
      <c r="I4697" s="1" t="str" cm="1">
        <f t="array" ref="I4697">IF(ISBLANK(N4697),"",INDEX($AC$7:$CO$7,,MATCH(H4697,$AC$6:$CO$6,0)))</f>
        <v/>
      </c>
      <c r="L4697" s="1" t="str">
        <f t="shared" si="881"/>
        <v/>
      </c>
      <c r="M4697" s="1" t="str">
        <f t="shared" si="882"/>
        <v/>
      </c>
    </row>
    <row r="4698" spans="2:13" x14ac:dyDescent="0.2">
      <c r="B4698" s="1" t="str">
        <f t="shared" si="877"/>
        <v/>
      </c>
      <c r="C4698" s="12">
        <f t="shared" si="878"/>
        <v>1</v>
      </c>
      <c r="D4698" s="1" t="str">
        <f t="shared" si="879"/>
        <v/>
      </c>
      <c r="E4698" s="1" t="str">
        <f t="shared" si="880"/>
        <v/>
      </c>
      <c r="H4698" s="1" t="str">
        <f>IF(ISBLANK(N4698),"",IF(SUM(AC4698:CO4698)=0,"other",INDEX(AC$6:CO$6,MATCH(1,AC4698:CO4698,0))))</f>
        <v/>
      </c>
      <c r="I4698" s="1" t="str" cm="1">
        <f t="array" ref="I4698">IF(ISBLANK(N4698),"",INDEX($AC$7:$CO$7,,MATCH(H4698,$AC$6:$CO$6,0)))</f>
        <v/>
      </c>
      <c r="L4698" s="1" t="str">
        <f t="shared" si="881"/>
        <v/>
      </c>
      <c r="M4698" s="1" t="str">
        <f t="shared" si="882"/>
        <v/>
      </c>
    </row>
    <row r="4699" spans="2:13" x14ac:dyDescent="0.2">
      <c r="B4699" s="1" t="str">
        <f t="shared" si="877"/>
        <v/>
      </c>
      <c r="C4699" s="12">
        <f t="shared" si="878"/>
        <v>1</v>
      </c>
      <c r="D4699" s="1" t="str">
        <f t="shared" si="879"/>
        <v/>
      </c>
      <c r="E4699" s="1" t="str">
        <f t="shared" si="880"/>
        <v/>
      </c>
      <c r="H4699" s="1" t="str">
        <f>IF(ISBLANK(N4699),"",IF(SUM(AC4699:CO4699)=0,"other",INDEX(AC$6:CO$6,MATCH(1,AC4699:CO4699,0))))</f>
        <v/>
      </c>
      <c r="I4699" s="1" t="str" cm="1">
        <f t="array" ref="I4699">IF(ISBLANK(N4699),"",INDEX($AC$7:$CO$7,,MATCH(H4699,$AC$6:$CO$6,0)))</f>
        <v/>
      </c>
      <c r="L4699" s="1" t="str">
        <f t="shared" si="881"/>
        <v/>
      </c>
      <c r="M4699" s="1" t="str">
        <f t="shared" si="882"/>
        <v/>
      </c>
    </row>
    <row r="4700" spans="2:13" x14ac:dyDescent="0.2">
      <c r="B4700" s="1" t="str">
        <f t="shared" si="877"/>
        <v/>
      </c>
      <c r="C4700" s="12">
        <f t="shared" si="878"/>
        <v>1</v>
      </c>
      <c r="D4700" s="1" t="str">
        <f t="shared" si="879"/>
        <v/>
      </c>
      <c r="E4700" s="1" t="str">
        <f t="shared" si="880"/>
        <v/>
      </c>
      <c r="H4700" s="1" t="str">
        <f>IF(ISBLANK(N4700),"",IF(SUM(AC4700:CO4700)=0,"other",INDEX(AC$6:CO$6,MATCH(1,AC4700:CO4700,0))))</f>
        <v/>
      </c>
      <c r="I4700" s="1" t="str" cm="1">
        <f t="array" ref="I4700">IF(ISBLANK(N4700),"",INDEX($AC$7:$CO$7,,MATCH(H4700,$AC$6:$CO$6,0)))</f>
        <v/>
      </c>
      <c r="L4700" s="1" t="str">
        <f t="shared" si="881"/>
        <v/>
      </c>
      <c r="M4700" s="1" t="str">
        <f t="shared" si="882"/>
        <v/>
      </c>
    </row>
    <row r="4701" spans="2:13" x14ac:dyDescent="0.2">
      <c r="B4701" s="1" t="str">
        <f t="shared" si="877"/>
        <v/>
      </c>
      <c r="C4701" s="12">
        <f t="shared" si="878"/>
        <v>1</v>
      </c>
      <c r="D4701" s="1" t="str">
        <f t="shared" si="879"/>
        <v/>
      </c>
      <c r="E4701" s="1" t="str">
        <f t="shared" si="880"/>
        <v/>
      </c>
      <c r="H4701" s="1" t="str">
        <f>IF(ISBLANK(N4701),"",IF(SUM(AC4701:CO4701)=0,"other",INDEX(AC$6:CO$6,MATCH(1,AC4701:CO4701,0))))</f>
        <v/>
      </c>
      <c r="I4701" s="1" t="str" cm="1">
        <f t="array" ref="I4701">IF(ISBLANK(N4701),"",INDEX($AC$7:$CO$7,,MATCH(H4701,$AC$6:$CO$6,0)))</f>
        <v/>
      </c>
      <c r="L4701" s="1" t="str">
        <f t="shared" si="881"/>
        <v/>
      </c>
      <c r="M4701" s="1" t="str">
        <f t="shared" si="882"/>
        <v/>
      </c>
    </row>
    <row r="4702" spans="2:13" x14ac:dyDescent="0.2">
      <c r="B4702" s="1" t="str">
        <f t="shared" si="877"/>
        <v/>
      </c>
      <c r="C4702" s="12">
        <f t="shared" si="878"/>
        <v>1</v>
      </c>
      <c r="D4702" s="1" t="str">
        <f t="shared" si="879"/>
        <v/>
      </c>
      <c r="E4702" s="1" t="str">
        <f t="shared" si="880"/>
        <v/>
      </c>
      <c r="H4702" s="1" t="str">
        <f>IF(ISBLANK(N4702),"",IF(SUM(AC4702:CO4702)=0,"other",INDEX(AC$6:CO$6,MATCH(1,AC4702:CO4702,0))))</f>
        <v/>
      </c>
      <c r="I4702" s="1" t="str" cm="1">
        <f t="array" ref="I4702">IF(ISBLANK(N4702),"",INDEX($AC$7:$CO$7,,MATCH(H4702,$AC$6:$CO$6,0)))</f>
        <v/>
      </c>
      <c r="L4702" s="1" t="str">
        <f t="shared" si="881"/>
        <v/>
      </c>
      <c r="M4702" s="1" t="str">
        <f t="shared" si="882"/>
        <v/>
      </c>
    </row>
    <row r="4703" spans="2:13" x14ac:dyDescent="0.2">
      <c r="B4703" s="1" t="str">
        <f t="shared" si="877"/>
        <v/>
      </c>
      <c r="C4703" s="12">
        <f t="shared" si="878"/>
        <v>1</v>
      </c>
      <c r="D4703" s="1" t="str">
        <f t="shared" si="879"/>
        <v/>
      </c>
      <c r="E4703" s="1" t="str">
        <f t="shared" si="880"/>
        <v/>
      </c>
      <c r="H4703" s="1" t="str">
        <f>IF(ISBLANK(N4703),"",IF(SUM(AC4703:CO4703)=0,"other",INDEX(AC$6:CO$6,MATCH(1,AC4703:CO4703,0))))</f>
        <v/>
      </c>
      <c r="I4703" s="1" t="str" cm="1">
        <f t="array" ref="I4703">IF(ISBLANK(N4703),"",INDEX($AC$7:$CO$7,,MATCH(H4703,$AC$6:$CO$6,0)))</f>
        <v/>
      </c>
      <c r="L4703" s="1" t="str">
        <f t="shared" si="881"/>
        <v/>
      </c>
      <c r="M4703" s="1" t="str">
        <f t="shared" si="882"/>
        <v/>
      </c>
    </row>
    <row r="4704" spans="2:13" x14ac:dyDescent="0.2">
      <c r="B4704" s="1" t="str">
        <f t="shared" si="877"/>
        <v/>
      </c>
      <c r="C4704" s="12">
        <f t="shared" si="878"/>
        <v>1</v>
      </c>
      <c r="D4704" s="1" t="str">
        <f t="shared" si="879"/>
        <v/>
      </c>
      <c r="E4704" s="1" t="str">
        <f t="shared" si="880"/>
        <v/>
      </c>
      <c r="H4704" s="1" t="str">
        <f>IF(ISBLANK(N4704),"",IF(SUM(AC4704:CO4704)=0,"other",INDEX(AC$6:CO$6,MATCH(1,AC4704:CO4704,0))))</f>
        <v/>
      </c>
      <c r="I4704" s="1" t="str" cm="1">
        <f t="array" ref="I4704">IF(ISBLANK(N4704),"",INDEX($AC$7:$CO$7,,MATCH(H4704,$AC$6:$CO$6,0)))</f>
        <v/>
      </c>
      <c r="L4704" s="1" t="str">
        <f t="shared" si="881"/>
        <v/>
      </c>
      <c r="M4704" s="1" t="str">
        <f t="shared" si="882"/>
        <v/>
      </c>
    </row>
    <row r="4705" spans="2:13" x14ac:dyDescent="0.2">
      <c r="B4705" s="1" t="str">
        <f t="shared" si="877"/>
        <v/>
      </c>
      <c r="C4705" s="12">
        <f t="shared" si="878"/>
        <v>1</v>
      </c>
      <c r="D4705" s="1" t="str">
        <f t="shared" si="879"/>
        <v/>
      </c>
      <c r="E4705" s="1" t="str">
        <f t="shared" si="880"/>
        <v/>
      </c>
      <c r="H4705" s="1" t="str">
        <f>IF(ISBLANK(N4705),"",IF(SUM(AC4705:CO4705)=0,"other",INDEX(AC$6:CO$6,MATCH(1,AC4705:CO4705,0))))</f>
        <v/>
      </c>
      <c r="I4705" s="1" t="str" cm="1">
        <f t="array" ref="I4705">IF(ISBLANK(N4705),"",INDEX($AC$7:$CO$7,,MATCH(H4705,$AC$6:$CO$6,0)))</f>
        <v/>
      </c>
      <c r="L4705" s="1" t="str">
        <f t="shared" si="881"/>
        <v/>
      </c>
      <c r="M4705" s="1" t="str">
        <f t="shared" si="882"/>
        <v/>
      </c>
    </row>
    <row r="4706" spans="2:13" x14ac:dyDescent="0.2">
      <c r="B4706" s="1" t="str">
        <f t="shared" si="877"/>
        <v/>
      </c>
      <c r="C4706" s="12">
        <f t="shared" si="878"/>
        <v>1</v>
      </c>
      <c r="D4706" s="1" t="str">
        <f t="shared" si="879"/>
        <v/>
      </c>
      <c r="E4706" s="1" t="str">
        <f t="shared" si="880"/>
        <v/>
      </c>
      <c r="H4706" s="1" t="str">
        <f>IF(ISBLANK(N4706),"",IF(SUM(AC4706:CO4706)=0,"other",INDEX(AC$6:CO$6,MATCH(1,AC4706:CO4706,0))))</f>
        <v/>
      </c>
      <c r="I4706" s="1" t="str" cm="1">
        <f t="array" ref="I4706">IF(ISBLANK(N4706),"",INDEX($AC$7:$CO$7,,MATCH(H4706,$AC$6:$CO$6,0)))</f>
        <v/>
      </c>
      <c r="L4706" s="1" t="str">
        <f t="shared" si="881"/>
        <v/>
      </c>
      <c r="M4706" s="1" t="str">
        <f t="shared" si="882"/>
        <v/>
      </c>
    </row>
    <row r="4707" spans="2:13" x14ac:dyDescent="0.2">
      <c r="B4707" s="1" t="str">
        <f t="shared" si="877"/>
        <v/>
      </c>
      <c r="C4707" s="12">
        <f t="shared" si="878"/>
        <v>1</v>
      </c>
      <c r="D4707" s="1" t="str">
        <f t="shared" si="879"/>
        <v/>
      </c>
      <c r="E4707" s="1" t="str">
        <f t="shared" si="880"/>
        <v/>
      </c>
      <c r="H4707" s="1" t="str">
        <f>IF(ISBLANK(N4707),"",IF(SUM(AC4707:CO4707)=0,"other",INDEX(AC$6:CO$6,MATCH(1,AC4707:CO4707,0))))</f>
        <v/>
      </c>
      <c r="I4707" s="1" t="str" cm="1">
        <f t="array" ref="I4707">IF(ISBLANK(N4707),"",INDEX($AC$7:$CO$7,,MATCH(H4707,$AC$6:$CO$6,0)))</f>
        <v/>
      </c>
      <c r="L4707" s="1" t="str">
        <f t="shared" si="881"/>
        <v/>
      </c>
      <c r="M4707" s="1" t="str">
        <f t="shared" si="882"/>
        <v/>
      </c>
    </row>
    <row r="4708" spans="2:13" x14ac:dyDescent="0.2">
      <c r="B4708" s="1" t="str">
        <f t="shared" si="877"/>
        <v/>
      </c>
      <c r="C4708" s="12">
        <f t="shared" si="878"/>
        <v>1</v>
      </c>
      <c r="D4708" s="1" t="str">
        <f t="shared" si="879"/>
        <v/>
      </c>
      <c r="E4708" s="1" t="str">
        <f t="shared" si="880"/>
        <v/>
      </c>
      <c r="H4708" s="1" t="str">
        <f>IF(ISBLANK(N4708),"",IF(SUM(AC4708:CO4708)=0,"other",INDEX(AC$6:CO$6,MATCH(1,AC4708:CO4708,0))))</f>
        <v/>
      </c>
      <c r="I4708" s="1" t="str" cm="1">
        <f t="array" ref="I4708">IF(ISBLANK(N4708),"",INDEX($AC$7:$CO$7,,MATCH(H4708,$AC$6:$CO$6,0)))</f>
        <v/>
      </c>
      <c r="L4708" s="1" t="str">
        <f t="shared" si="881"/>
        <v/>
      </c>
      <c r="M4708" s="1" t="str">
        <f t="shared" si="882"/>
        <v/>
      </c>
    </row>
    <row r="4709" spans="2:13" x14ac:dyDescent="0.2">
      <c r="B4709" s="1" t="str">
        <f t="shared" si="877"/>
        <v/>
      </c>
      <c r="C4709" s="12">
        <f t="shared" si="878"/>
        <v>1</v>
      </c>
      <c r="D4709" s="1" t="str">
        <f t="shared" si="879"/>
        <v/>
      </c>
      <c r="E4709" s="1" t="str">
        <f t="shared" si="880"/>
        <v/>
      </c>
      <c r="H4709" s="1" t="str">
        <f>IF(ISBLANK(N4709),"",IF(SUM(AC4709:CO4709)=0,"other",INDEX(AC$6:CO$6,MATCH(1,AC4709:CO4709,0))))</f>
        <v/>
      </c>
      <c r="I4709" s="1" t="str" cm="1">
        <f t="array" ref="I4709">IF(ISBLANK(N4709),"",INDEX($AC$7:$CO$7,,MATCH(H4709,$AC$6:$CO$6,0)))</f>
        <v/>
      </c>
      <c r="L4709" s="1" t="str">
        <f t="shared" si="881"/>
        <v/>
      </c>
      <c r="M4709" s="1" t="str">
        <f t="shared" si="882"/>
        <v/>
      </c>
    </row>
    <row r="4710" spans="2:13" x14ac:dyDescent="0.2">
      <c r="B4710" s="1" t="str">
        <f t="shared" si="877"/>
        <v/>
      </c>
      <c r="C4710" s="12">
        <f t="shared" si="878"/>
        <v>1</v>
      </c>
      <c r="D4710" s="1" t="str">
        <f t="shared" si="879"/>
        <v/>
      </c>
      <c r="E4710" s="1" t="str">
        <f t="shared" si="880"/>
        <v/>
      </c>
      <c r="H4710" s="1" t="str">
        <f>IF(ISBLANK(N4710),"",IF(SUM(AC4710:CO4710)=0,"other",INDEX(AC$6:CO$6,MATCH(1,AC4710:CO4710,0))))</f>
        <v/>
      </c>
      <c r="I4710" s="1" t="str" cm="1">
        <f t="array" ref="I4710">IF(ISBLANK(N4710),"",INDEX($AC$7:$CO$7,,MATCH(H4710,$AC$6:$CO$6,0)))</f>
        <v/>
      </c>
      <c r="L4710" s="1" t="str">
        <f t="shared" si="881"/>
        <v/>
      </c>
      <c r="M4710" s="1" t="str">
        <f t="shared" si="882"/>
        <v/>
      </c>
    </row>
    <row r="4711" spans="2:13" x14ac:dyDescent="0.2">
      <c r="B4711" s="1" t="str">
        <f t="shared" si="877"/>
        <v/>
      </c>
      <c r="C4711" s="12">
        <f t="shared" si="878"/>
        <v>1</v>
      </c>
      <c r="D4711" s="1" t="str">
        <f t="shared" si="879"/>
        <v/>
      </c>
      <c r="E4711" s="1" t="str">
        <f t="shared" si="880"/>
        <v/>
      </c>
      <c r="H4711" s="1" t="str">
        <f>IF(ISBLANK(N4711),"",IF(SUM(AC4711:CO4711)=0,"other",INDEX(AC$6:CO$6,MATCH(1,AC4711:CO4711,0))))</f>
        <v/>
      </c>
      <c r="I4711" s="1" t="str" cm="1">
        <f t="array" ref="I4711">IF(ISBLANK(N4711),"",INDEX($AC$7:$CO$7,,MATCH(H4711,$AC$6:$CO$6,0)))</f>
        <v/>
      </c>
      <c r="L4711" s="1" t="str">
        <f t="shared" si="881"/>
        <v/>
      </c>
      <c r="M4711" s="1" t="str">
        <f t="shared" si="882"/>
        <v/>
      </c>
    </row>
    <row r="4712" spans="2:13" x14ac:dyDescent="0.2">
      <c r="B4712" s="1" t="str">
        <f t="shared" si="877"/>
        <v/>
      </c>
      <c r="C4712" s="12">
        <f t="shared" si="878"/>
        <v>1</v>
      </c>
      <c r="D4712" s="1" t="str">
        <f t="shared" si="879"/>
        <v/>
      </c>
      <c r="E4712" s="1" t="str">
        <f t="shared" si="880"/>
        <v/>
      </c>
      <c r="H4712" s="1" t="str">
        <f>IF(ISBLANK(N4712),"",IF(SUM(AC4712:CO4712)=0,"other",INDEX(AC$6:CO$6,MATCH(1,AC4712:CO4712,0))))</f>
        <v/>
      </c>
      <c r="I4712" s="1" t="str" cm="1">
        <f t="array" ref="I4712">IF(ISBLANK(N4712),"",INDEX($AC$7:$CO$7,,MATCH(H4712,$AC$6:$CO$6,0)))</f>
        <v/>
      </c>
      <c r="L4712" s="1" t="str">
        <f t="shared" si="881"/>
        <v/>
      </c>
      <c r="M4712" s="1" t="str">
        <f t="shared" si="882"/>
        <v/>
      </c>
    </row>
    <row r="4713" spans="2:13" x14ac:dyDescent="0.2">
      <c r="B4713" s="1" t="str">
        <f t="shared" si="877"/>
        <v/>
      </c>
      <c r="C4713" s="12">
        <f t="shared" si="878"/>
        <v>1</v>
      </c>
      <c r="D4713" s="1" t="str">
        <f t="shared" si="879"/>
        <v/>
      </c>
      <c r="E4713" s="1" t="str">
        <f t="shared" si="880"/>
        <v/>
      </c>
      <c r="H4713" s="1" t="str">
        <f>IF(ISBLANK(N4713),"",IF(SUM(AC4713:CO4713)=0,"other",INDEX(AC$6:CO$6,MATCH(1,AC4713:CO4713,0))))</f>
        <v/>
      </c>
      <c r="I4713" s="1" t="str" cm="1">
        <f t="array" ref="I4713">IF(ISBLANK(N4713),"",INDEX($AC$7:$CO$7,,MATCH(H4713,$AC$6:$CO$6,0)))</f>
        <v/>
      </c>
      <c r="L4713" s="1" t="str">
        <f t="shared" si="881"/>
        <v/>
      </c>
      <c r="M4713" s="1" t="str">
        <f t="shared" si="882"/>
        <v/>
      </c>
    </row>
    <row r="4714" spans="2:13" x14ac:dyDescent="0.2">
      <c r="B4714" s="1" t="str">
        <f t="shared" si="877"/>
        <v/>
      </c>
      <c r="C4714" s="12">
        <f t="shared" si="878"/>
        <v>1</v>
      </c>
      <c r="D4714" s="1" t="str">
        <f t="shared" si="879"/>
        <v/>
      </c>
      <c r="E4714" s="1" t="str">
        <f t="shared" si="880"/>
        <v/>
      </c>
      <c r="H4714" s="1" t="str">
        <f>IF(ISBLANK(N4714),"",IF(SUM(AC4714:CO4714)=0,"other",INDEX(AC$6:CO$6,MATCH(1,AC4714:CO4714,0))))</f>
        <v/>
      </c>
      <c r="I4714" s="1" t="str" cm="1">
        <f t="array" ref="I4714">IF(ISBLANK(N4714),"",INDEX($AC$7:$CO$7,,MATCH(H4714,$AC$6:$CO$6,0)))</f>
        <v/>
      </c>
      <c r="L4714" s="1" t="str">
        <f t="shared" si="881"/>
        <v/>
      </c>
      <c r="M4714" s="1" t="str">
        <f t="shared" si="882"/>
        <v/>
      </c>
    </row>
    <row r="4715" spans="2:13" x14ac:dyDescent="0.2">
      <c r="B4715" s="1" t="str">
        <f t="shared" si="877"/>
        <v/>
      </c>
      <c r="C4715" s="12">
        <f t="shared" si="878"/>
        <v>1</v>
      </c>
      <c r="D4715" s="1" t="str">
        <f t="shared" si="879"/>
        <v/>
      </c>
      <c r="E4715" s="1" t="str">
        <f t="shared" si="880"/>
        <v/>
      </c>
      <c r="H4715" s="1" t="str">
        <f>IF(ISBLANK(N4715),"",IF(SUM(AC4715:CO4715)=0,"other",INDEX(AC$6:CO$6,MATCH(1,AC4715:CO4715,0))))</f>
        <v/>
      </c>
      <c r="I4715" s="1" t="str" cm="1">
        <f t="array" ref="I4715">IF(ISBLANK(N4715),"",INDEX($AC$7:$CO$7,,MATCH(H4715,$AC$6:$CO$6,0)))</f>
        <v/>
      </c>
      <c r="L4715" s="1" t="str">
        <f t="shared" si="881"/>
        <v/>
      </c>
      <c r="M4715" s="1" t="str">
        <f t="shared" si="882"/>
        <v/>
      </c>
    </row>
    <row r="4716" spans="2:13" x14ac:dyDescent="0.2">
      <c r="B4716" s="1" t="str">
        <f t="shared" si="877"/>
        <v/>
      </c>
      <c r="C4716" s="12">
        <f t="shared" si="878"/>
        <v>1</v>
      </c>
      <c r="D4716" s="1" t="str">
        <f t="shared" si="879"/>
        <v/>
      </c>
      <c r="E4716" s="1" t="str">
        <f t="shared" si="880"/>
        <v/>
      </c>
      <c r="H4716" s="1" t="str">
        <f>IF(ISBLANK(N4716),"",IF(SUM(AC4716:CO4716)=0,"other",INDEX(AC$6:CO$6,MATCH(1,AC4716:CO4716,0))))</f>
        <v/>
      </c>
      <c r="I4716" s="1" t="str" cm="1">
        <f t="array" ref="I4716">IF(ISBLANK(N4716),"",INDEX($AC$7:$CO$7,,MATCH(H4716,$AC$6:$CO$6,0)))</f>
        <v/>
      </c>
      <c r="L4716" s="1" t="str">
        <f t="shared" si="881"/>
        <v/>
      </c>
      <c r="M4716" s="1" t="str">
        <f t="shared" si="882"/>
        <v/>
      </c>
    </row>
    <row r="4717" spans="2:13" x14ac:dyDescent="0.2">
      <c r="B4717" s="1" t="str">
        <f t="shared" si="877"/>
        <v/>
      </c>
      <c r="C4717" s="12">
        <f t="shared" si="878"/>
        <v>1</v>
      </c>
      <c r="D4717" s="1" t="str">
        <f t="shared" si="879"/>
        <v/>
      </c>
      <c r="E4717" s="1" t="str">
        <f t="shared" si="880"/>
        <v/>
      </c>
      <c r="H4717" s="1" t="str">
        <f>IF(ISBLANK(N4717),"",IF(SUM(AC4717:CO4717)=0,"other",INDEX(AC$6:CO$6,MATCH(1,AC4717:CO4717,0))))</f>
        <v/>
      </c>
      <c r="I4717" s="1" t="str" cm="1">
        <f t="array" ref="I4717">IF(ISBLANK(N4717),"",INDEX($AC$7:$CO$7,,MATCH(H4717,$AC$6:$CO$6,0)))</f>
        <v/>
      </c>
      <c r="L4717" s="1" t="str">
        <f t="shared" si="881"/>
        <v/>
      </c>
      <c r="M4717" s="1" t="str">
        <f t="shared" si="882"/>
        <v/>
      </c>
    </row>
    <row r="4718" spans="2:13" x14ac:dyDescent="0.2">
      <c r="B4718" s="1" t="str">
        <f t="shared" si="877"/>
        <v/>
      </c>
      <c r="C4718" s="12">
        <f t="shared" si="878"/>
        <v>1</v>
      </c>
      <c r="D4718" s="1" t="str">
        <f t="shared" si="879"/>
        <v/>
      </c>
      <c r="E4718" s="1" t="str">
        <f t="shared" si="880"/>
        <v/>
      </c>
      <c r="H4718" s="1" t="str">
        <f>IF(ISBLANK(N4718),"",IF(SUM(AC4718:CO4718)=0,"other",INDEX(AC$6:CO$6,MATCH(1,AC4718:CO4718,0))))</f>
        <v/>
      </c>
      <c r="I4718" s="1" t="str" cm="1">
        <f t="array" ref="I4718">IF(ISBLANK(N4718),"",INDEX($AC$7:$CO$7,,MATCH(H4718,$AC$6:$CO$6,0)))</f>
        <v/>
      </c>
      <c r="L4718" s="1" t="str">
        <f t="shared" si="881"/>
        <v/>
      </c>
      <c r="M4718" s="1" t="str">
        <f t="shared" si="882"/>
        <v/>
      </c>
    </row>
    <row r="4719" spans="2:13" x14ac:dyDescent="0.2">
      <c r="B4719" s="1" t="str">
        <f t="shared" si="877"/>
        <v/>
      </c>
      <c r="C4719" s="12">
        <f t="shared" si="878"/>
        <v>1</v>
      </c>
      <c r="D4719" s="1" t="str">
        <f t="shared" si="879"/>
        <v/>
      </c>
      <c r="E4719" s="1" t="str">
        <f t="shared" si="880"/>
        <v/>
      </c>
      <c r="H4719" s="1" t="str">
        <f>IF(ISBLANK(N4719),"",IF(SUM(AC4719:CO4719)=0,"other",INDEX(AC$6:CO$6,MATCH(1,AC4719:CO4719,0))))</f>
        <v/>
      </c>
      <c r="I4719" s="1" t="str" cm="1">
        <f t="array" ref="I4719">IF(ISBLANK(N4719),"",INDEX($AC$7:$CO$7,,MATCH(H4719,$AC$6:$CO$6,0)))</f>
        <v/>
      </c>
      <c r="L4719" s="1" t="str">
        <f t="shared" si="881"/>
        <v/>
      </c>
      <c r="M4719" s="1" t="str">
        <f t="shared" si="882"/>
        <v/>
      </c>
    </row>
    <row r="4720" spans="2:13" x14ac:dyDescent="0.2">
      <c r="B4720" s="1" t="str">
        <f t="shared" si="877"/>
        <v/>
      </c>
      <c r="C4720" s="12">
        <f t="shared" si="878"/>
        <v>1</v>
      </c>
      <c r="D4720" s="1" t="str">
        <f t="shared" si="879"/>
        <v/>
      </c>
      <c r="E4720" s="1" t="str">
        <f t="shared" si="880"/>
        <v/>
      </c>
      <c r="H4720" s="1" t="str">
        <f>IF(ISBLANK(N4720),"",IF(SUM(AC4720:CO4720)=0,"other",INDEX(AC$6:CO$6,MATCH(1,AC4720:CO4720,0))))</f>
        <v/>
      </c>
      <c r="I4720" s="1" t="str" cm="1">
        <f t="array" ref="I4720">IF(ISBLANK(N4720),"",INDEX($AC$7:$CO$7,,MATCH(H4720,$AC$6:$CO$6,0)))</f>
        <v/>
      </c>
      <c r="L4720" s="1" t="str">
        <f t="shared" si="881"/>
        <v/>
      </c>
      <c r="M4720" s="1" t="str">
        <f t="shared" si="882"/>
        <v/>
      </c>
    </row>
    <row r="4721" spans="2:13" x14ac:dyDescent="0.2">
      <c r="B4721" s="1" t="str">
        <f t="shared" si="877"/>
        <v/>
      </c>
      <c r="C4721" s="12">
        <f t="shared" si="878"/>
        <v>1</v>
      </c>
      <c r="D4721" s="1" t="str">
        <f t="shared" si="879"/>
        <v/>
      </c>
      <c r="E4721" s="1" t="str">
        <f t="shared" si="880"/>
        <v/>
      </c>
      <c r="H4721" s="1" t="str">
        <f>IF(ISBLANK(N4721),"",IF(SUM(AC4721:CO4721)=0,"other",INDEX(AC$6:CO$6,MATCH(1,AC4721:CO4721,0))))</f>
        <v/>
      </c>
      <c r="I4721" s="1" t="str" cm="1">
        <f t="array" ref="I4721">IF(ISBLANK(N4721),"",INDEX($AC$7:$CO$7,,MATCH(H4721,$AC$6:$CO$6,0)))</f>
        <v/>
      </c>
      <c r="L4721" s="1" t="str">
        <f t="shared" si="881"/>
        <v/>
      </c>
      <c r="M4721" s="1" t="str">
        <f t="shared" si="882"/>
        <v/>
      </c>
    </row>
    <row r="4722" spans="2:13" x14ac:dyDescent="0.2">
      <c r="B4722" s="1" t="str">
        <f t="shared" si="877"/>
        <v/>
      </c>
      <c r="C4722" s="12">
        <f t="shared" si="878"/>
        <v>1</v>
      </c>
      <c r="D4722" s="1" t="str">
        <f t="shared" si="879"/>
        <v/>
      </c>
      <c r="E4722" s="1" t="str">
        <f t="shared" si="880"/>
        <v/>
      </c>
      <c r="H4722" s="1" t="str">
        <f>IF(ISBLANK(N4722),"",IF(SUM(AC4722:CO4722)=0,"other",INDEX(AC$6:CO$6,MATCH(1,AC4722:CO4722,0))))</f>
        <v/>
      </c>
      <c r="I4722" s="1" t="str" cm="1">
        <f t="array" ref="I4722">IF(ISBLANK(N4722),"",INDEX($AC$7:$CO$7,,MATCH(H4722,$AC$6:$CO$6,0)))</f>
        <v/>
      </c>
      <c r="L4722" s="1" t="str">
        <f t="shared" si="881"/>
        <v/>
      </c>
      <c r="M4722" s="1" t="str">
        <f t="shared" si="882"/>
        <v/>
      </c>
    </row>
    <row r="4723" spans="2:13" x14ac:dyDescent="0.2">
      <c r="B4723" s="1" t="str">
        <f t="shared" si="877"/>
        <v/>
      </c>
      <c r="C4723" s="12">
        <f t="shared" si="878"/>
        <v>1</v>
      </c>
      <c r="D4723" s="1" t="str">
        <f t="shared" si="879"/>
        <v/>
      </c>
      <c r="E4723" s="1" t="str">
        <f t="shared" si="880"/>
        <v/>
      </c>
      <c r="H4723" s="1" t="str">
        <f>IF(ISBLANK(N4723),"",IF(SUM(AC4723:CO4723)=0,"other",INDEX(AC$6:CO$6,MATCH(1,AC4723:CO4723,0))))</f>
        <v/>
      </c>
      <c r="I4723" s="1" t="str" cm="1">
        <f t="array" ref="I4723">IF(ISBLANK(N4723),"",INDEX($AC$7:$CO$7,,MATCH(H4723,$AC$6:$CO$6,0)))</f>
        <v/>
      </c>
      <c r="L4723" s="1" t="str">
        <f t="shared" si="881"/>
        <v/>
      </c>
      <c r="M4723" s="1" t="str">
        <f t="shared" si="882"/>
        <v/>
      </c>
    </row>
    <row r="4724" spans="2:13" x14ac:dyDescent="0.2">
      <c r="B4724" s="1" t="str">
        <f t="shared" si="877"/>
        <v/>
      </c>
      <c r="C4724" s="12">
        <f t="shared" si="878"/>
        <v>1</v>
      </c>
      <c r="D4724" s="1" t="str">
        <f t="shared" si="879"/>
        <v/>
      </c>
      <c r="E4724" s="1" t="str">
        <f t="shared" si="880"/>
        <v/>
      </c>
      <c r="H4724" s="1" t="str">
        <f>IF(ISBLANK(N4724),"",IF(SUM(AC4724:CO4724)=0,"other",INDEX(AC$6:CO$6,MATCH(1,AC4724:CO4724,0))))</f>
        <v/>
      </c>
      <c r="I4724" s="1" t="str" cm="1">
        <f t="array" ref="I4724">IF(ISBLANK(N4724),"",INDEX($AC$7:$CO$7,,MATCH(H4724,$AC$6:$CO$6,0)))</f>
        <v/>
      </c>
      <c r="L4724" s="1" t="str">
        <f t="shared" si="881"/>
        <v/>
      </c>
      <c r="M4724" s="1" t="str">
        <f t="shared" si="882"/>
        <v/>
      </c>
    </row>
    <row r="4725" spans="2:13" x14ac:dyDescent="0.2">
      <c r="B4725" s="1" t="str">
        <f t="shared" si="877"/>
        <v/>
      </c>
      <c r="C4725" s="12">
        <f t="shared" si="878"/>
        <v>1</v>
      </c>
      <c r="D4725" s="1" t="str">
        <f t="shared" si="879"/>
        <v/>
      </c>
      <c r="E4725" s="1" t="str">
        <f t="shared" si="880"/>
        <v/>
      </c>
      <c r="H4725" s="1" t="str">
        <f>IF(ISBLANK(N4725),"",IF(SUM(AC4725:CO4725)=0,"other",INDEX(AC$6:CO$6,MATCH(1,AC4725:CO4725,0))))</f>
        <v/>
      </c>
      <c r="I4725" s="1" t="str" cm="1">
        <f t="array" ref="I4725">IF(ISBLANK(N4725),"",INDEX($AC$7:$CO$7,,MATCH(H4725,$AC$6:$CO$6,0)))</f>
        <v/>
      </c>
      <c r="L4725" s="1" t="str">
        <f t="shared" si="881"/>
        <v/>
      </c>
      <c r="M4725" s="1" t="str">
        <f t="shared" si="882"/>
        <v/>
      </c>
    </row>
    <row r="4726" spans="2:13" x14ac:dyDescent="0.2">
      <c r="B4726" s="1" t="str">
        <f t="shared" si="877"/>
        <v/>
      </c>
      <c r="C4726" s="12">
        <f t="shared" si="878"/>
        <v>1</v>
      </c>
      <c r="D4726" s="1" t="str">
        <f t="shared" si="879"/>
        <v/>
      </c>
      <c r="E4726" s="1" t="str">
        <f t="shared" si="880"/>
        <v/>
      </c>
      <c r="H4726" s="1" t="str">
        <f>IF(ISBLANK(N4726),"",IF(SUM(AC4726:CO4726)=0,"other",INDEX(AC$6:CO$6,MATCH(1,AC4726:CO4726,0))))</f>
        <v/>
      </c>
      <c r="I4726" s="1" t="str" cm="1">
        <f t="array" ref="I4726">IF(ISBLANK(N4726),"",INDEX($AC$7:$CO$7,,MATCH(H4726,$AC$6:$CO$6,0)))</f>
        <v/>
      </c>
      <c r="L4726" s="1" t="str">
        <f t="shared" si="881"/>
        <v/>
      </c>
      <c r="M4726" s="1" t="str">
        <f t="shared" si="882"/>
        <v/>
      </c>
    </row>
    <row r="4727" spans="2:13" x14ac:dyDescent="0.2">
      <c r="B4727" s="1" t="str">
        <f t="shared" si="877"/>
        <v/>
      </c>
      <c r="C4727" s="12">
        <f t="shared" si="878"/>
        <v>1</v>
      </c>
      <c r="D4727" s="1" t="str">
        <f t="shared" si="879"/>
        <v/>
      </c>
      <c r="E4727" s="1" t="str">
        <f t="shared" si="880"/>
        <v/>
      </c>
      <c r="H4727" s="1" t="str">
        <f>IF(ISBLANK(N4727),"",IF(SUM(AC4727:CO4727)=0,"other",INDEX(AC$6:CO$6,MATCH(1,AC4727:CO4727,0))))</f>
        <v/>
      </c>
      <c r="I4727" s="1" t="str" cm="1">
        <f t="array" ref="I4727">IF(ISBLANK(N4727),"",INDEX($AC$7:$CO$7,,MATCH(H4727,$AC$6:$CO$6,0)))</f>
        <v/>
      </c>
      <c r="L4727" s="1" t="str">
        <f t="shared" si="881"/>
        <v/>
      </c>
      <c r="M4727" s="1" t="str">
        <f t="shared" si="882"/>
        <v/>
      </c>
    </row>
    <row r="4728" spans="2:13" x14ac:dyDescent="0.2">
      <c r="B4728" s="1" t="str">
        <f t="shared" si="877"/>
        <v/>
      </c>
      <c r="C4728" s="12">
        <f t="shared" si="878"/>
        <v>1</v>
      </c>
      <c r="D4728" s="1" t="str">
        <f t="shared" si="879"/>
        <v/>
      </c>
      <c r="E4728" s="1" t="str">
        <f t="shared" si="880"/>
        <v/>
      </c>
      <c r="H4728" s="1" t="str">
        <f>IF(ISBLANK(N4728),"",IF(SUM(AC4728:CO4728)=0,"other",INDEX(AC$6:CO$6,MATCH(1,AC4728:CO4728,0))))</f>
        <v/>
      </c>
      <c r="I4728" s="1" t="str" cm="1">
        <f t="array" ref="I4728">IF(ISBLANK(N4728),"",INDEX($AC$7:$CO$7,,MATCH(H4728,$AC$6:$CO$6,0)))</f>
        <v/>
      </c>
      <c r="L4728" s="1" t="str">
        <f t="shared" si="881"/>
        <v/>
      </c>
      <c r="M4728" s="1" t="str">
        <f t="shared" si="882"/>
        <v/>
      </c>
    </row>
    <row r="4729" spans="2:13" x14ac:dyDescent="0.2">
      <c r="B4729" s="1" t="str">
        <f t="shared" si="877"/>
        <v/>
      </c>
      <c r="C4729" s="12">
        <f t="shared" si="878"/>
        <v>1</v>
      </c>
      <c r="D4729" s="1" t="str">
        <f t="shared" si="879"/>
        <v/>
      </c>
      <c r="E4729" s="1" t="str">
        <f t="shared" si="880"/>
        <v/>
      </c>
      <c r="H4729" s="1" t="str">
        <f>IF(ISBLANK(N4729),"",IF(SUM(AC4729:CO4729)=0,"other",INDEX(AC$6:CO$6,MATCH(1,AC4729:CO4729,0))))</f>
        <v/>
      </c>
      <c r="I4729" s="1" t="str" cm="1">
        <f t="array" ref="I4729">IF(ISBLANK(N4729),"",INDEX($AC$7:$CO$7,,MATCH(H4729,$AC$6:$CO$6,0)))</f>
        <v/>
      </c>
      <c r="L4729" s="1" t="str">
        <f t="shared" si="881"/>
        <v/>
      </c>
      <c r="M4729" s="1" t="str">
        <f t="shared" si="882"/>
        <v/>
      </c>
    </row>
    <row r="4730" spans="2:13" x14ac:dyDescent="0.2">
      <c r="B4730" s="1" t="str">
        <f t="shared" si="877"/>
        <v/>
      </c>
      <c r="C4730" s="12">
        <f t="shared" si="878"/>
        <v>1</v>
      </c>
      <c r="D4730" s="1" t="str">
        <f t="shared" si="879"/>
        <v/>
      </c>
      <c r="E4730" s="1" t="str">
        <f t="shared" si="880"/>
        <v/>
      </c>
      <c r="H4730" s="1" t="str">
        <f>IF(ISBLANK(N4730),"",IF(SUM(AC4730:CO4730)=0,"other",INDEX(AC$6:CO$6,MATCH(1,AC4730:CO4730,0))))</f>
        <v/>
      </c>
      <c r="I4730" s="1" t="str" cm="1">
        <f t="array" ref="I4730">IF(ISBLANK(N4730),"",INDEX($AC$7:$CO$7,,MATCH(H4730,$AC$6:$CO$6,0)))</f>
        <v/>
      </c>
      <c r="L4730" s="1" t="str">
        <f t="shared" si="881"/>
        <v/>
      </c>
      <c r="M4730" s="1" t="str">
        <f t="shared" si="882"/>
        <v/>
      </c>
    </row>
    <row r="4731" spans="2:13" x14ac:dyDescent="0.2">
      <c r="B4731" s="1" t="str">
        <f t="shared" si="877"/>
        <v/>
      </c>
      <c r="C4731" s="12">
        <f t="shared" si="878"/>
        <v>1</v>
      </c>
      <c r="D4731" s="1" t="str">
        <f t="shared" si="879"/>
        <v/>
      </c>
      <c r="E4731" s="1" t="str">
        <f t="shared" si="880"/>
        <v/>
      </c>
      <c r="H4731" s="1" t="str">
        <f>IF(ISBLANK(N4731),"",IF(SUM(AC4731:CO4731)=0,"other",INDEX(AC$6:CO$6,MATCH(1,AC4731:CO4731,0))))</f>
        <v/>
      </c>
      <c r="I4731" s="1" t="str" cm="1">
        <f t="array" ref="I4731">IF(ISBLANK(N4731),"",INDEX($AC$7:$CO$7,,MATCH(H4731,$AC$6:$CO$6,0)))</f>
        <v/>
      </c>
      <c r="L4731" s="1" t="str">
        <f t="shared" si="881"/>
        <v/>
      </c>
      <c r="M4731" s="1" t="str">
        <f t="shared" si="882"/>
        <v/>
      </c>
    </row>
    <row r="4732" spans="2:13" x14ac:dyDescent="0.2">
      <c r="B4732" s="1" t="str">
        <f t="shared" si="877"/>
        <v/>
      </c>
      <c r="C4732" s="12">
        <f t="shared" si="878"/>
        <v>1</v>
      </c>
      <c r="D4732" s="1" t="str">
        <f t="shared" si="879"/>
        <v/>
      </c>
      <c r="E4732" s="1" t="str">
        <f t="shared" si="880"/>
        <v/>
      </c>
      <c r="H4732" s="1" t="str">
        <f>IF(ISBLANK(N4732),"",IF(SUM(AC4732:CO4732)=0,"other",INDEX(AC$6:CO$6,MATCH(1,AC4732:CO4732,0))))</f>
        <v/>
      </c>
      <c r="I4732" s="1" t="str" cm="1">
        <f t="array" ref="I4732">IF(ISBLANK(N4732),"",INDEX($AC$7:$CO$7,,MATCH(H4732,$AC$6:$CO$6,0)))</f>
        <v/>
      </c>
      <c r="L4732" s="1" t="str">
        <f t="shared" si="881"/>
        <v/>
      </c>
      <c r="M4732" s="1" t="str">
        <f t="shared" si="882"/>
        <v/>
      </c>
    </row>
    <row r="4733" spans="2:13" x14ac:dyDescent="0.2">
      <c r="B4733" s="1" t="str">
        <f t="shared" si="877"/>
        <v/>
      </c>
      <c r="C4733" s="12">
        <f t="shared" si="878"/>
        <v>1</v>
      </c>
      <c r="D4733" s="1" t="str">
        <f t="shared" si="879"/>
        <v/>
      </c>
      <c r="E4733" s="1" t="str">
        <f t="shared" si="880"/>
        <v/>
      </c>
      <c r="H4733" s="1" t="str">
        <f>IF(ISBLANK(N4733),"",IF(SUM(AC4733:CO4733)=0,"other",INDEX(AC$6:CO$6,MATCH(1,AC4733:CO4733,0))))</f>
        <v/>
      </c>
      <c r="I4733" s="1" t="str" cm="1">
        <f t="array" ref="I4733">IF(ISBLANK(N4733),"",INDEX($AC$7:$CO$7,,MATCH(H4733,$AC$6:$CO$6,0)))</f>
        <v/>
      </c>
      <c r="L4733" s="1" t="str">
        <f t="shared" si="881"/>
        <v/>
      </c>
      <c r="M4733" s="1" t="str">
        <f t="shared" si="882"/>
        <v/>
      </c>
    </row>
    <row r="4734" spans="2:13" x14ac:dyDescent="0.2">
      <c r="B4734" s="1" t="str">
        <f t="shared" si="877"/>
        <v/>
      </c>
      <c r="C4734" s="12">
        <f t="shared" si="878"/>
        <v>1</v>
      </c>
      <c r="D4734" s="1" t="str">
        <f t="shared" si="879"/>
        <v/>
      </c>
      <c r="E4734" s="1" t="str">
        <f t="shared" si="880"/>
        <v/>
      </c>
      <c r="H4734" s="1" t="str">
        <f>IF(ISBLANK(N4734),"",IF(SUM(AC4734:CO4734)=0,"other",INDEX(AC$6:CO$6,MATCH(1,AC4734:CO4734,0))))</f>
        <v/>
      </c>
      <c r="I4734" s="1" t="str" cm="1">
        <f t="array" ref="I4734">IF(ISBLANK(N4734),"",INDEX($AC$7:$CO$7,,MATCH(H4734,$AC$6:$CO$6,0)))</f>
        <v/>
      </c>
      <c r="L4734" s="1" t="str">
        <f t="shared" si="881"/>
        <v/>
      </c>
      <c r="M4734" s="1" t="str">
        <f t="shared" si="882"/>
        <v/>
      </c>
    </row>
    <row r="4735" spans="2:13" x14ac:dyDescent="0.2">
      <c r="B4735" s="1" t="str">
        <f t="shared" si="877"/>
        <v/>
      </c>
      <c r="C4735" s="12">
        <f t="shared" si="878"/>
        <v>1</v>
      </c>
      <c r="D4735" s="1" t="str">
        <f t="shared" si="879"/>
        <v/>
      </c>
      <c r="E4735" s="1" t="str">
        <f t="shared" si="880"/>
        <v/>
      </c>
      <c r="H4735" s="1" t="str">
        <f>IF(ISBLANK(N4735),"",IF(SUM(AC4735:CO4735)=0,"other",INDEX(AC$6:CO$6,MATCH(1,AC4735:CO4735,0))))</f>
        <v/>
      </c>
      <c r="I4735" s="1" t="str" cm="1">
        <f t="array" ref="I4735">IF(ISBLANK(N4735),"",INDEX($AC$7:$CO$7,,MATCH(H4735,$AC$6:$CO$6,0)))</f>
        <v/>
      </c>
      <c r="L4735" s="1" t="str">
        <f t="shared" si="881"/>
        <v/>
      </c>
      <c r="M4735" s="1" t="str">
        <f t="shared" si="882"/>
        <v/>
      </c>
    </row>
    <row r="4736" spans="2:13" x14ac:dyDescent="0.2">
      <c r="B4736" s="1" t="str">
        <f t="shared" si="877"/>
        <v/>
      </c>
      <c r="C4736" s="12">
        <f t="shared" si="878"/>
        <v>1</v>
      </c>
      <c r="D4736" s="1" t="str">
        <f t="shared" si="879"/>
        <v/>
      </c>
      <c r="E4736" s="1" t="str">
        <f t="shared" si="880"/>
        <v/>
      </c>
      <c r="H4736" s="1" t="str">
        <f>IF(ISBLANK(N4736),"",IF(SUM(AC4736:CO4736)=0,"other",INDEX(AC$6:CO$6,MATCH(1,AC4736:CO4736,0))))</f>
        <v/>
      </c>
      <c r="I4736" s="1" t="str" cm="1">
        <f t="array" ref="I4736">IF(ISBLANK(N4736),"",INDEX($AC$7:$CO$7,,MATCH(H4736,$AC$6:$CO$6,0)))</f>
        <v/>
      </c>
      <c r="L4736" s="1" t="str">
        <f t="shared" si="881"/>
        <v/>
      </c>
      <c r="M4736" s="1" t="str">
        <f t="shared" si="882"/>
        <v/>
      </c>
    </row>
    <row r="4737" spans="2:13" x14ac:dyDescent="0.2">
      <c r="B4737" s="1" t="str">
        <f t="shared" si="877"/>
        <v/>
      </c>
      <c r="C4737" s="12">
        <f t="shared" si="878"/>
        <v>1</v>
      </c>
      <c r="D4737" s="1" t="str">
        <f t="shared" si="879"/>
        <v/>
      </c>
      <c r="E4737" s="1" t="str">
        <f t="shared" si="880"/>
        <v/>
      </c>
      <c r="H4737" s="1" t="str">
        <f>IF(ISBLANK(N4737),"",IF(SUM(AC4737:CO4737)=0,"other",INDEX(AC$6:CO$6,MATCH(1,AC4737:CO4737,0))))</f>
        <v/>
      </c>
      <c r="I4737" s="1" t="str" cm="1">
        <f t="array" ref="I4737">IF(ISBLANK(N4737),"",INDEX($AC$7:$CO$7,,MATCH(H4737,$AC$6:$CO$6,0)))</f>
        <v/>
      </c>
      <c r="L4737" s="1" t="str">
        <f t="shared" si="881"/>
        <v/>
      </c>
      <c r="M4737" s="1" t="str">
        <f t="shared" si="882"/>
        <v/>
      </c>
    </row>
    <row r="4738" spans="2:13" x14ac:dyDescent="0.2">
      <c r="B4738" s="1" t="str">
        <f t="shared" si="877"/>
        <v/>
      </c>
      <c r="C4738" s="12">
        <f t="shared" si="878"/>
        <v>1</v>
      </c>
      <c r="D4738" s="1" t="str">
        <f t="shared" si="879"/>
        <v/>
      </c>
      <c r="E4738" s="1" t="str">
        <f t="shared" si="880"/>
        <v/>
      </c>
      <c r="H4738" s="1" t="str">
        <f>IF(ISBLANK(N4738),"",IF(SUM(AC4738:CO4738)=0,"other",INDEX(AC$6:CO$6,MATCH(1,AC4738:CO4738,0))))</f>
        <v/>
      </c>
      <c r="I4738" s="1" t="str" cm="1">
        <f t="array" ref="I4738">IF(ISBLANK(N4738),"",INDEX($AC$7:$CO$7,,MATCH(H4738,$AC$6:$CO$6,0)))</f>
        <v/>
      </c>
      <c r="L4738" s="1" t="str">
        <f t="shared" si="881"/>
        <v/>
      </c>
      <c r="M4738" s="1" t="str">
        <f t="shared" si="882"/>
        <v/>
      </c>
    </row>
    <row r="4739" spans="2:13" x14ac:dyDescent="0.2">
      <c r="B4739" s="1" t="str">
        <f t="shared" si="877"/>
        <v/>
      </c>
      <c r="C4739" s="12">
        <f t="shared" si="878"/>
        <v>1</v>
      </c>
      <c r="D4739" s="1" t="str">
        <f t="shared" si="879"/>
        <v/>
      </c>
      <c r="E4739" s="1" t="str">
        <f t="shared" si="880"/>
        <v/>
      </c>
      <c r="H4739" s="1" t="str">
        <f>IF(ISBLANK(N4739),"",IF(SUM(AC4739:CO4739)=0,"other",INDEX(AC$6:CO$6,MATCH(1,AC4739:CO4739,0))))</f>
        <v/>
      </c>
      <c r="I4739" s="1" t="str" cm="1">
        <f t="array" ref="I4739">IF(ISBLANK(N4739),"",INDEX($AC$7:$CO$7,,MATCH(H4739,$AC$6:$CO$6,0)))</f>
        <v/>
      </c>
      <c r="L4739" s="1" t="str">
        <f t="shared" si="881"/>
        <v/>
      </c>
      <c r="M4739" s="1" t="str">
        <f t="shared" si="882"/>
        <v/>
      </c>
    </row>
    <row r="4740" spans="2:13" x14ac:dyDescent="0.2">
      <c r="B4740" s="1" t="str">
        <f t="shared" si="877"/>
        <v/>
      </c>
      <c r="C4740" s="12">
        <f t="shared" si="878"/>
        <v>1</v>
      </c>
      <c r="D4740" s="1" t="str">
        <f t="shared" si="879"/>
        <v/>
      </c>
      <c r="E4740" s="1" t="str">
        <f t="shared" si="880"/>
        <v/>
      </c>
      <c r="H4740" s="1" t="str">
        <f>IF(ISBLANK(N4740),"",IF(SUM(AC4740:CO4740)=0,"other",INDEX(AC$6:CO$6,MATCH(1,AC4740:CO4740,0))))</f>
        <v/>
      </c>
      <c r="I4740" s="1" t="str" cm="1">
        <f t="array" ref="I4740">IF(ISBLANK(N4740),"",INDEX($AC$7:$CO$7,,MATCH(H4740,$AC$6:$CO$6,0)))</f>
        <v/>
      </c>
      <c r="L4740" s="1" t="str">
        <f t="shared" si="881"/>
        <v/>
      </c>
      <c r="M4740" s="1" t="str">
        <f t="shared" si="882"/>
        <v/>
      </c>
    </row>
    <row r="4741" spans="2:13" x14ac:dyDescent="0.2">
      <c r="B4741" s="1" t="str">
        <f t="shared" si="877"/>
        <v/>
      </c>
      <c r="C4741" s="12">
        <f t="shared" si="878"/>
        <v>1</v>
      </c>
      <c r="D4741" s="1" t="str">
        <f t="shared" si="879"/>
        <v/>
      </c>
      <c r="E4741" s="1" t="str">
        <f t="shared" si="880"/>
        <v/>
      </c>
      <c r="H4741" s="1" t="str">
        <f>IF(ISBLANK(N4741),"",IF(SUM(AC4741:CO4741)=0,"other",INDEX(AC$6:CO$6,MATCH(1,AC4741:CO4741,0))))</f>
        <v/>
      </c>
      <c r="I4741" s="1" t="str" cm="1">
        <f t="array" ref="I4741">IF(ISBLANK(N4741),"",INDEX($AC$7:$CO$7,,MATCH(H4741,$AC$6:$CO$6,0)))</f>
        <v/>
      </c>
      <c r="L4741" s="1" t="str">
        <f t="shared" si="881"/>
        <v/>
      </c>
      <c r="M4741" s="1" t="str">
        <f t="shared" si="882"/>
        <v/>
      </c>
    </row>
    <row r="4742" spans="2:13" x14ac:dyDescent="0.2">
      <c r="B4742" s="1" t="str">
        <f t="shared" si="877"/>
        <v/>
      </c>
      <c r="C4742" s="12">
        <f t="shared" si="878"/>
        <v>1</v>
      </c>
      <c r="D4742" s="1" t="str">
        <f t="shared" si="879"/>
        <v/>
      </c>
      <c r="E4742" s="1" t="str">
        <f t="shared" si="880"/>
        <v/>
      </c>
      <c r="H4742" s="1" t="str">
        <f>IF(ISBLANK(N4742),"",IF(SUM(AC4742:CO4742)=0,"other",INDEX(AC$6:CO$6,MATCH(1,AC4742:CO4742,0))))</f>
        <v/>
      </c>
      <c r="I4742" s="1" t="str" cm="1">
        <f t="array" ref="I4742">IF(ISBLANK(N4742),"",INDEX($AC$7:$CO$7,,MATCH(H4742,$AC$6:$CO$6,0)))</f>
        <v/>
      </c>
      <c r="L4742" s="1" t="str">
        <f t="shared" si="881"/>
        <v/>
      </c>
      <c r="M4742" s="1" t="str">
        <f t="shared" si="882"/>
        <v/>
      </c>
    </row>
    <row r="4743" spans="2:13" x14ac:dyDescent="0.2">
      <c r="B4743" s="1" t="str">
        <f t="shared" si="877"/>
        <v/>
      </c>
      <c r="C4743" s="12">
        <f t="shared" si="878"/>
        <v>1</v>
      </c>
      <c r="D4743" s="1" t="str">
        <f t="shared" si="879"/>
        <v/>
      </c>
      <c r="E4743" s="1" t="str">
        <f t="shared" si="880"/>
        <v/>
      </c>
      <c r="H4743" s="1" t="str">
        <f>IF(ISBLANK(N4743),"",IF(SUM(AC4743:CO4743)=0,"other",INDEX(AC$6:CO$6,MATCH(1,AC4743:CO4743,0))))</f>
        <v/>
      </c>
      <c r="I4743" s="1" t="str" cm="1">
        <f t="array" ref="I4743">IF(ISBLANK(N4743),"",INDEX($AC$7:$CO$7,,MATCH(H4743,$AC$6:$CO$6,0)))</f>
        <v/>
      </c>
      <c r="L4743" s="1" t="str">
        <f t="shared" si="881"/>
        <v/>
      </c>
      <c r="M4743" s="1" t="str">
        <f t="shared" si="882"/>
        <v/>
      </c>
    </row>
    <row r="4744" spans="2:13" x14ac:dyDescent="0.2">
      <c r="B4744" s="1" t="str">
        <f t="shared" si="877"/>
        <v/>
      </c>
      <c r="C4744" s="12">
        <f t="shared" si="878"/>
        <v>1</v>
      </c>
      <c r="D4744" s="1" t="str">
        <f t="shared" si="879"/>
        <v/>
      </c>
      <c r="E4744" s="1" t="str">
        <f t="shared" si="880"/>
        <v/>
      </c>
      <c r="H4744" s="1" t="str">
        <f>IF(ISBLANK(N4744),"",IF(SUM(AC4744:CO4744)=0,"other",INDEX(AC$6:CO$6,MATCH(1,AC4744:CO4744,0))))</f>
        <v/>
      </c>
      <c r="I4744" s="1" t="str" cm="1">
        <f t="array" ref="I4744">IF(ISBLANK(N4744),"",INDEX($AC$7:$CO$7,,MATCH(H4744,$AC$6:$CO$6,0)))</f>
        <v/>
      </c>
      <c r="L4744" s="1" t="str">
        <f t="shared" si="881"/>
        <v/>
      </c>
      <c r="M4744" s="1" t="str">
        <f t="shared" si="882"/>
        <v/>
      </c>
    </row>
    <row r="4745" spans="2:13" x14ac:dyDescent="0.2">
      <c r="B4745" s="1" t="str">
        <f t="shared" si="877"/>
        <v/>
      </c>
      <c r="C4745" s="12">
        <f t="shared" si="878"/>
        <v>1</v>
      </c>
      <c r="D4745" s="1" t="str">
        <f t="shared" si="879"/>
        <v/>
      </c>
      <c r="E4745" s="1" t="str">
        <f t="shared" si="880"/>
        <v/>
      </c>
      <c r="H4745" s="1" t="str">
        <f>IF(ISBLANK(N4745),"",IF(SUM(AC4745:CO4745)=0,"other",INDEX(AC$6:CO$6,MATCH(1,AC4745:CO4745,0))))</f>
        <v/>
      </c>
      <c r="I4745" s="1" t="str" cm="1">
        <f t="array" ref="I4745">IF(ISBLANK(N4745),"",INDEX($AC$7:$CO$7,,MATCH(H4745,$AC$6:$CO$6,0)))</f>
        <v/>
      </c>
      <c r="L4745" s="1" t="str">
        <f t="shared" si="881"/>
        <v/>
      </c>
      <c r="M4745" s="1" t="str">
        <f t="shared" si="882"/>
        <v/>
      </c>
    </row>
    <row r="4746" spans="2:13" x14ac:dyDescent="0.2">
      <c r="B4746" s="1" t="str">
        <f t="shared" ref="B4746:B4809" si="883">IF(ISBLANK(N4746),"",YEAR(O4746))</f>
        <v/>
      </c>
      <c r="C4746" s="12">
        <f t="shared" ref="C4746:C4809" si="884">IF(ISBLANK(M4746),"",MONTH(O4746))</f>
        <v>1</v>
      </c>
      <c r="D4746" s="1" t="str">
        <f t="shared" ref="D4746:D4809" si="885">IF(ISBLANK(N4746),"",WEEKNUM(O4746))</f>
        <v/>
      </c>
      <c r="E4746" s="1" t="str">
        <f t="shared" ref="E4746:E4809" si="886">S4746&amp;R4746</f>
        <v/>
      </c>
      <c r="H4746" s="1" t="str">
        <f>IF(ISBLANK(N4746),"",IF(SUM(AC4746:CO4746)=0,"other",INDEX(AC$6:CO$6,MATCH(1,AC4746:CO4746,0))))</f>
        <v/>
      </c>
      <c r="I4746" s="1" t="str" cm="1">
        <f t="array" ref="I4746">IF(ISBLANK(N4746),"",INDEX($AC$7:$CO$7,,MATCH(H4746,$AC$6:$CO$6,0)))</f>
        <v/>
      </c>
      <c r="L4746" s="1" t="str">
        <f t="shared" ref="L4746:L4809" si="887">IF(ISBLANK(J4746),H4746,J4746)</f>
        <v/>
      </c>
      <c r="M4746" s="1" t="str">
        <f t="shared" ref="M4746:M4809" si="888">IF(ISBLANK(K4746),I4746,K4746)</f>
        <v/>
      </c>
    </row>
    <row r="4747" spans="2:13" x14ac:dyDescent="0.2">
      <c r="B4747" s="1" t="str">
        <f t="shared" si="883"/>
        <v/>
      </c>
      <c r="C4747" s="12">
        <f t="shared" si="884"/>
        <v>1</v>
      </c>
      <c r="D4747" s="1" t="str">
        <f t="shared" si="885"/>
        <v/>
      </c>
      <c r="E4747" s="1" t="str">
        <f t="shared" si="886"/>
        <v/>
      </c>
      <c r="H4747" s="1" t="str">
        <f>IF(ISBLANK(N4747),"",IF(SUM(AC4747:CO4747)=0,"other",INDEX(AC$6:CO$6,MATCH(1,AC4747:CO4747,0))))</f>
        <v/>
      </c>
      <c r="I4747" s="1" t="str" cm="1">
        <f t="array" ref="I4747">IF(ISBLANK(N4747),"",INDEX($AC$7:$CO$7,,MATCH(H4747,$AC$6:$CO$6,0)))</f>
        <v/>
      </c>
      <c r="L4747" s="1" t="str">
        <f t="shared" si="887"/>
        <v/>
      </c>
      <c r="M4747" s="1" t="str">
        <f t="shared" si="888"/>
        <v/>
      </c>
    </row>
    <row r="4748" spans="2:13" x14ac:dyDescent="0.2">
      <c r="B4748" s="1" t="str">
        <f t="shared" si="883"/>
        <v/>
      </c>
      <c r="C4748" s="12">
        <f t="shared" si="884"/>
        <v>1</v>
      </c>
      <c r="D4748" s="1" t="str">
        <f t="shared" si="885"/>
        <v/>
      </c>
      <c r="E4748" s="1" t="str">
        <f t="shared" si="886"/>
        <v/>
      </c>
      <c r="H4748" s="1" t="str">
        <f>IF(ISBLANK(N4748),"",IF(SUM(AC4748:CO4748)=0,"other",INDEX(AC$6:CO$6,MATCH(1,AC4748:CO4748,0))))</f>
        <v/>
      </c>
      <c r="I4748" s="1" t="str" cm="1">
        <f t="array" ref="I4748">IF(ISBLANK(N4748),"",INDEX($AC$7:$CO$7,,MATCH(H4748,$AC$6:$CO$6,0)))</f>
        <v/>
      </c>
      <c r="L4748" s="1" t="str">
        <f t="shared" si="887"/>
        <v/>
      </c>
      <c r="M4748" s="1" t="str">
        <f t="shared" si="888"/>
        <v/>
      </c>
    </row>
    <row r="4749" spans="2:13" x14ac:dyDescent="0.2">
      <c r="B4749" s="1" t="str">
        <f t="shared" si="883"/>
        <v/>
      </c>
      <c r="C4749" s="12">
        <f t="shared" si="884"/>
        <v>1</v>
      </c>
      <c r="D4749" s="1" t="str">
        <f t="shared" si="885"/>
        <v/>
      </c>
      <c r="E4749" s="1" t="str">
        <f t="shared" si="886"/>
        <v/>
      </c>
      <c r="H4749" s="1" t="str">
        <f>IF(ISBLANK(N4749),"",IF(SUM(AC4749:CO4749)=0,"other",INDEX(AC$6:CO$6,MATCH(1,AC4749:CO4749,0))))</f>
        <v/>
      </c>
      <c r="I4749" s="1" t="str" cm="1">
        <f t="array" ref="I4749">IF(ISBLANK(N4749),"",INDEX($AC$7:$CO$7,,MATCH(H4749,$AC$6:$CO$6,0)))</f>
        <v/>
      </c>
      <c r="L4749" s="1" t="str">
        <f t="shared" si="887"/>
        <v/>
      </c>
      <c r="M4749" s="1" t="str">
        <f t="shared" si="888"/>
        <v/>
      </c>
    </row>
    <row r="4750" spans="2:13" x14ac:dyDescent="0.2">
      <c r="B4750" s="1" t="str">
        <f t="shared" si="883"/>
        <v/>
      </c>
      <c r="C4750" s="12">
        <f t="shared" si="884"/>
        <v>1</v>
      </c>
      <c r="D4750" s="1" t="str">
        <f t="shared" si="885"/>
        <v/>
      </c>
      <c r="E4750" s="1" t="str">
        <f t="shared" si="886"/>
        <v/>
      </c>
      <c r="H4750" s="1" t="str">
        <f>IF(ISBLANK(N4750),"",IF(SUM(AC4750:CO4750)=0,"other",INDEX(AC$6:CO$6,MATCH(1,AC4750:CO4750,0))))</f>
        <v/>
      </c>
      <c r="I4750" s="1" t="str" cm="1">
        <f t="array" ref="I4750">IF(ISBLANK(N4750),"",INDEX($AC$7:$CO$7,,MATCH(H4750,$AC$6:$CO$6,0)))</f>
        <v/>
      </c>
      <c r="L4750" s="1" t="str">
        <f t="shared" si="887"/>
        <v/>
      </c>
      <c r="M4750" s="1" t="str">
        <f t="shared" si="888"/>
        <v/>
      </c>
    </row>
    <row r="4751" spans="2:13" x14ac:dyDescent="0.2">
      <c r="B4751" s="1" t="str">
        <f t="shared" si="883"/>
        <v/>
      </c>
      <c r="C4751" s="12">
        <f t="shared" si="884"/>
        <v>1</v>
      </c>
      <c r="D4751" s="1" t="str">
        <f t="shared" si="885"/>
        <v/>
      </c>
      <c r="E4751" s="1" t="str">
        <f t="shared" si="886"/>
        <v/>
      </c>
      <c r="H4751" s="1" t="str">
        <f>IF(ISBLANK(N4751),"",IF(SUM(AC4751:CO4751)=0,"other",INDEX(AC$6:CO$6,MATCH(1,AC4751:CO4751,0))))</f>
        <v/>
      </c>
      <c r="I4751" s="1" t="str" cm="1">
        <f t="array" ref="I4751">IF(ISBLANK(N4751),"",INDEX($AC$7:$CO$7,,MATCH(H4751,$AC$6:$CO$6,0)))</f>
        <v/>
      </c>
      <c r="L4751" s="1" t="str">
        <f t="shared" si="887"/>
        <v/>
      </c>
      <c r="M4751" s="1" t="str">
        <f t="shared" si="888"/>
        <v/>
      </c>
    </row>
    <row r="4752" spans="2:13" x14ac:dyDescent="0.2">
      <c r="B4752" s="1" t="str">
        <f t="shared" si="883"/>
        <v/>
      </c>
      <c r="C4752" s="12">
        <f t="shared" si="884"/>
        <v>1</v>
      </c>
      <c r="D4752" s="1" t="str">
        <f t="shared" si="885"/>
        <v/>
      </c>
      <c r="E4752" s="1" t="str">
        <f t="shared" si="886"/>
        <v/>
      </c>
      <c r="H4752" s="1" t="str">
        <f>IF(ISBLANK(N4752),"",IF(SUM(AC4752:CO4752)=0,"other",INDEX(AC$6:CO$6,MATCH(1,AC4752:CO4752,0))))</f>
        <v/>
      </c>
      <c r="I4752" s="1" t="str" cm="1">
        <f t="array" ref="I4752">IF(ISBLANK(N4752),"",INDEX($AC$7:$CO$7,,MATCH(H4752,$AC$6:$CO$6,0)))</f>
        <v/>
      </c>
      <c r="L4752" s="1" t="str">
        <f t="shared" si="887"/>
        <v/>
      </c>
      <c r="M4752" s="1" t="str">
        <f t="shared" si="888"/>
        <v/>
      </c>
    </row>
    <row r="4753" spans="2:13" x14ac:dyDescent="0.2">
      <c r="B4753" s="1" t="str">
        <f t="shared" si="883"/>
        <v/>
      </c>
      <c r="C4753" s="12">
        <f t="shared" si="884"/>
        <v>1</v>
      </c>
      <c r="D4753" s="1" t="str">
        <f t="shared" si="885"/>
        <v/>
      </c>
      <c r="E4753" s="1" t="str">
        <f t="shared" si="886"/>
        <v/>
      </c>
      <c r="H4753" s="1" t="str">
        <f>IF(ISBLANK(N4753),"",IF(SUM(AC4753:CO4753)=0,"other",INDEX(AC$6:CO$6,MATCH(1,AC4753:CO4753,0))))</f>
        <v/>
      </c>
      <c r="I4753" s="1" t="str" cm="1">
        <f t="array" ref="I4753">IF(ISBLANK(N4753),"",INDEX($AC$7:$CO$7,,MATCH(H4753,$AC$6:$CO$6,0)))</f>
        <v/>
      </c>
      <c r="L4753" s="1" t="str">
        <f t="shared" si="887"/>
        <v/>
      </c>
      <c r="M4753" s="1" t="str">
        <f t="shared" si="888"/>
        <v/>
      </c>
    </row>
    <row r="4754" spans="2:13" x14ac:dyDescent="0.2">
      <c r="B4754" s="1" t="str">
        <f t="shared" si="883"/>
        <v/>
      </c>
      <c r="C4754" s="12">
        <f t="shared" si="884"/>
        <v>1</v>
      </c>
      <c r="D4754" s="1" t="str">
        <f t="shared" si="885"/>
        <v/>
      </c>
      <c r="E4754" s="1" t="str">
        <f t="shared" si="886"/>
        <v/>
      </c>
      <c r="H4754" s="1" t="str">
        <f>IF(ISBLANK(N4754),"",IF(SUM(AC4754:CO4754)=0,"other",INDEX(AC$6:CO$6,MATCH(1,AC4754:CO4754,0))))</f>
        <v/>
      </c>
      <c r="I4754" s="1" t="str" cm="1">
        <f t="array" ref="I4754">IF(ISBLANK(N4754),"",INDEX($AC$7:$CO$7,,MATCH(H4754,$AC$6:$CO$6,0)))</f>
        <v/>
      </c>
      <c r="L4754" s="1" t="str">
        <f t="shared" si="887"/>
        <v/>
      </c>
      <c r="M4754" s="1" t="str">
        <f t="shared" si="888"/>
        <v/>
      </c>
    </row>
    <row r="4755" spans="2:13" x14ac:dyDescent="0.2">
      <c r="B4755" s="1" t="str">
        <f t="shared" si="883"/>
        <v/>
      </c>
      <c r="C4755" s="12">
        <f t="shared" si="884"/>
        <v>1</v>
      </c>
      <c r="D4755" s="1" t="str">
        <f t="shared" si="885"/>
        <v/>
      </c>
      <c r="E4755" s="1" t="str">
        <f t="shared" si="886"/>
        <v/>
      </c>
      <c r="H4755" s="1" t="str">
        <f>IF(ISBLANK(N4755),"",IF(SUM(AC4755:CO4755)=0,"other",INDEX(AC$6:CO$6,MATCH(1,AC4755:CO4755,0))))</f>
        <v/>
      </c>
      <c r="I4755" s="1" t="str" cm="1">
        <f t="array" ref="I4755">IF(ISBLANK(N4755),"",INDEX($AC$7:$CO$7,,MATCH(H4755,$AC$6:$CO$6,0)))</f>
        <v/>
      </c>
      <c r="L4755" s="1" t="str">
        <f t="shared" si="887"/>
        <v/>
      </c>
      <c r="M4755" s="1" t="str">
        <f t="shared" si="888"/>
        <v/>
      </c>
    </row>
    <row r="4756" spans="2:13" x14ac:dyDescent="0.2">
      <c r="B4756" s="1" t="str">
        <f t="shared" si="883"/>
        <v/>
      </c>
      <c r="C4756" s="12">
        <f t="shared" si="884"/>
        <v>1</v>
      </c>
      <c r="D4756" s="1" t="str">
        <f t="shared" si="885"/>
        <v/>
      </c>
      <c r="E4756" s="1" t="str">
        <f t="shared" si="886"/>
        <v/>
      </c>
      <c r="H4756" s="1" t="str">
        <f>IF(ISBLANK(N4756),"",IF(SUM(AC4756:CO4756)=0,"other",INDEX(AC$6:CO$6,MATCH(1,AC4756:CO4756,0))))</f>
        <v/>
      </c>
      <c r="I4756" s="1" t="str" cm="1">
        <f t="array" ref="I4756">IF(ISBLANK(N4756),"",INDEX($AC$7:$CO$7,,MATCH(H4756,$AC$6:$CO$6,0)))</f>
        <v/>
      </c>
      <c r="L4756" s="1" t="str">
        <f t="shared" si="887"/>
        <v/>
      </c>
      <c r="M4756" s="1" t="str">
        <f t="shared" si="888"/>
        <v/>
      </c>
    </row>
    <row r="4757" spans="2:13" x14ac:dyDescent="0.2">
      <c r="B4757" s="1" t="str">
        <f t="shared" si="883"/>
        <v/>
      </c>
      <c r="C4757" s="12">
        <f t="shared" si="884"/>
        <v>1</v>
      </c>
      <c r="D4757" s="1" t="str">
        <f t="shared" si="885"/>
        <v/>
      </c>
      <c r="E4757" s="1" t="str">
        <f t="shared" si="886"/>
        <v/>
      </c>
      <c r="H4757" s="1" t="str">
        <f>IF(ISBLANK(N4757),"",IF(SUM(AC4757:CO4757)=0,"other",INDEX(AC$6:CO$6,MATCH(1,AC4757:CO4757,0))))</f>
        <v/>
      </c>
      <c r="I4757" s="1" t="str" cm="1">
        <f t="array" ref="I4757">IF(ISBLANK(N4757),"",INDEX($AC$7:$CO$7,,MATCH(H4757,$AC$6:$CO$6,0)))</f>
        <v/>
      </c>
      <c r="L4757" s="1" t="str">
        <f t="shared" si="887"/>
        <v/>
      </c>
      <c r="M4757" s="1" t="str">
        <f t="shared" si="888"/>
        <v/>
      </c>
    </row>
    <row r="4758" spans="2:13" x14ac:dyDescent="0.2">
      <c r="B4758" s="1" t="str">
        <f t="shared" si="883"/>
        <v/>
      </c>
      <c r="C4758" s="12">
        <f t="shared" si="884"/>
        <v>1</v>
      </c>
      <c r="D4758" s="1" t="str">
        <f t="shared" si="885"/>
        <v/>
      </c>
      <c r="E4758" s="1" t="str">
        <f t="shared" si="886"/>
        <v/>
      </c>
      <c r="H4758" s="1" t="str">
        <f>IF(ISBLANK(N4758),"",IF(SUM(AC4758:CO4758)=0,"other",INDEX(AC$6:CO$6,MATCH(1,AC4758:CO4758,0))))</f>
        <v/>
      </c>
      <c r="I4758" s="1" t="str" cm="1">
        <f t="array" ref="I4758">IF(ISBLANK(N4758),"",INDEX($AC$7:$CO$7,,MATCH(H4758,$AC$6:$CO$6,0)))</f>
        <v/>
      </c>
      <c r="L4758" s="1" t="str">
        <f t="shared" si="887"/>
        <v/>
      </c>
      <c r="M4758" s="1" t="str">
        <f t="shared" si="888"/>
        <v/>
      </c>
    </row>
    <row r="4759" spans="2:13" x14ac:dyDescent="0.2">
      <c r="B4759" s="1" t="str">
        <f t="shared" si="883"/>
        <v/>
      </c>
      <c r="C4759" s="12">
        <f t="shared" si="884"/>
        <v>1</v>
      </c>
      <c r="D4759" s="1" t="str">
        <f t="shared" si="885"/>
        <v/>
      </c>
      <c r="E4759" s="1" t="str">
        <f t="shared" si="886"/>
        <v/>
      </c>
      <c r="H4759" s="1" t="str">
        <f>IF(ISBLANK(N4759),"",IF(SUM(AC4759:CO4759)=0,"other",INDEX(AC$6:CO$6,MATCH(1,AC4759:CO4759,0))))</f>
        <v/>
      </c>
      <c r="I4759" s="1" t="str" cm="1">
        <f t="array" ref="I4759">IF(ISBLANK(N4759),"",INDEX($AC$7:$CO$7,,MATCH(H4759,$AC$6:$CO$6,0)))</f>
        <v/>
      </c>
      <c r="L4759" s="1" t="str">
        <f t="shared" si="887"/>
        <v/>
      </c>
      <c r="M4759" s="1" t="str">
        <f t="shared" si="888"/>
        <v/>
      </c>
    </row>
    <row r="4760" spans="2:13" x14ac:dyDescent="0.2">
      <c r="B4760" s="1" t="str">
        <f t="shared" si="883"/>
        <v/>
      </c>
      <c r="C4760" s="12">
        <f t="shared" si="884"/>
        <v>1</v>
      </c>
      <c r="D4760" s="1" t="str">
        <f t="shared" si="885"/>
        <v/>
      </c>
      <c r="E4760" s="1" t="str">
        <f t="shared" si="886"/>
        <v/>
      </c>
      <c r="H4760" s="1" t="str">
        <f>IF(ISBLANK(N4760),"",IF(SUM(AC4760:CO4760)=0,"other",INDEX(AC$6:CO$6,MATCH(1,AC4760:CO4760,0))))</f>
        <v/>
      </c>
      <c r="I4760" s="1" t="str" cm="1">
        <f t="array" ref="I4760">IF(ISBLANK(N4760),"",INDEX($AC$7:$CO$7,,MATCH(H4760,$AC$6:$CO$6,0)))</f>
        <v/>
      </c>
      <c r="L4760" s="1" t="str">
        <f t="shared" si="887"/>
        <v/>
      </c>
      <c r="M4760" s="1" t="str">
        <f t="shared" si="888"/>
        <v/>
      </c>
    </row>
    <row r="4761" spans="2:13" x14ac:dyDescent="0.2">
      <c r="B4761" s="1" t="str">
        <f t="shared" si="883"/>
        <v/>
      </c>
      <c r="C4761" s="12">
        <f t="shared" si="884"/>
        <v>1</v>
      </c>
      <c r="D4761" s="1" t="str">
        <f t="shared" si="885"/>
        <v/>
      </c>
      <c r="E4761" s="1" t="str">
        <f t="shared" si="886"/>
        <v/>
      </c>
      <c r="H4761" s="1" t="str">
        <f>IF(ISBLANK(N4761),"",IF(SUM(AC4761:CO4761)=0,"other",INDEX(AC$6:CO$6,MATCH(1,AC4761:CO4761,0))))</f>
        <v/>
      </c>
      <c r="I4761" s="1" t="str" cm="1">
        <f t="array" ref="I4761">IF(ISBLANK(N4761),"",INDEX($AC$7:$CO$7,,MATCH(H4761,$AC$6:$CO$6,0)))</f>
        <v/>
      </c>
      <c r="L4761" s="1" t="str">
        <f t="shared" si="887"/>
        <v/>
      </c>
      <c r="M4761" s="1" t="str">
        <f t="shared" si="888"/>
        <v/>
      </c>
    </row>
    <row r="4762" spans="2:13" x14ac:dyDescent="0.2">
      <c r="B4762" s="1" t="str">
        <f t="shared" si="883"/>
        <v/>
      </c>
      <c r="C4762" s="12">
        <f t="shared" si="884"/>
        <v>1</v>
      </c>
      <c r="D4762" s="1" t="str">
        <f t="shared" si="885"/>
        <v/>
      </c>
      <c r="E4762" s="1" t="str">
        <f t="shared" si="886"/>
        <v/>
      </c>
      <c r="H4762" s="1" t="str">
        <f>IF(ISBLANK(N4762),"",IF(SUM(AC4762:CO4762)=0,"other",INDEX(AC$6:CO$6,MATCH(1,AC4762:CO4762,0))))</f>
        <v/>
      </c>
      <c r="I4762" s="1" t="str" cm="1">
        <f t="array" ref="I4762">IF(ISBLANK(N4762),"",INDEX($AC$7:$CO$7,,MATCH(H4762,$AC$6:$CO$6,0)))</f>
        <v/>
      </c>
      <c r="L4762" s="1" t="str">
        <f t="shared" si="887"/>
        <v/>
      </c>
      <c r="M4762" s="1" t="str">
        <f t="shared" si="888"/>
        <v/>
      </c>
    </row>
    <row r="4763" spans="2:13" x14ac:dyDescent="0.2">
      <c r="B4763" s="1" t="str">
        <f t="shared" si="883"/>
        <v/>
      </c>
      <c r="C4763" s="12">
        <f t="shared" si="884"/>
        <v>1</v>
      </c>
      <c r="D4763" s="1" t="str">
        <f t="shared" si="885"/>
        <v/>
      </c>
      <c r="E4763" s="1" t="str">
        <f t="shared" si="886"/>
        <v/>
      </c>
      <c r="H4763" s="1" t="str">
        <f>IF(ISBLANK(N4763),"",IF(SUM(AC4763:CO4763)=0,"other",INDEX(AC$6:CO$6,MATCH(1,AC4763:CO4763,0))))</f>
        <v/>
      </c>
      <c r="I4763" s="1" t="str" cm="1">
        <f t="array" ref="I4763">IF(ISBLANK(N4763),"",INDEX($AC$7:$CO$7,,MATCH(H4763,$AC$6:$CO$6,0)))</f>
        <v/>
      </c>
      <c r="L4763" s="1" t="str">
        <f t="shared" si="887"/>
        <v/>
      </c>
      <c r="M4763" s="1" t="str">
        <f t="shared" si="888"/>
        <v/>
      </c>
    </row>
    <row r="4764" spans="2:13" x14ac:dyDescent="0.2">
      <c r="B4764" s="1" t="str">
        <f t="shared" si="883"/>
        <v/>
      </c>
      <c r="C4764" s="12">
        <f t="shared" si="884"/>
        <v>1</v>
      </c>
      <c r="D4764" s="1" t="str">
        <f t="shared" si="885"/>
        <v/>
      </c>
      <c r="E4764" s="1" t="str">
        <f t="shared" si="886"/>
        <v/>
      </c>
      <c r="H4764" s="1" t="str">
        <f>IF(ISBLANK(N4764),"",IF(SUM(AC4764:CO4764)=0,"other",INDEX(AC$6:CO$6,MATCH(1,AC4764:CO4764,0))))</f>
        <v/>
      </c>
      <c r="I4764" s="1" t="str" cm="1">
        <f t="array" ref="I4764">IF(ISBLANK(N4764),"",INDEX($AC$7:$CO$7,,MATCH(H4764,$AC$6:$CO$6,0)))</f>
        <v/>
      </c>
      <c r="L4764" s="1" t="str">
        <f t="shared" si="887"/>
        <v/>
      </c>
      <c r="M4764" s="1" t="str">
        <f t="shared" si="888"/>
        <v/>
      </c>
    </row>
    <row r="4765" spans="2:13" x14ac:dyDescent="0.2">
      <c r="B4765" s="1" t="str">
        <f t="shared" si="883"/>
        <v/>
      </c>
      <c r="C4765" s="12">
        <f t="shared" si="884"/>
        <v>1</v>
      </c>
      <c r="D4765" s="1" t="str">
        <f t="shared" si="885"/>
        <v/>
      </c>
      <c r="E4765" s="1" t="str">
        <f t="shared" si="886"/>
        <v/>
      </c>
      <c r="H4765" s="1" t="str">
        <f>IF(ISBLANK(N4765),"",IF(SUM(AC4765:CO4765)=0,"other",INDEX(AC$6:CO$6,MATCH(1,AC4765:CO4765,0))))</f>
        <v/>
      </c>
      <c r="I4765" s="1" t="str" cm="1">
        <f t="array" ref="I4765">IF(ISBLANK(N4765),"",INDEX($AC$7:$CO$7,,MATCH(H4765,$AC$6:$CO$6,0)))</f>
        <v/>
      </c>
      <c r="L4765" s="1" t="str">
        <f t="shared" si="887"/>
        <v/>
      </c>
      <c r="M4765" s="1" t="str">
        <f t="shared" si="888"/>
        <v/>
      </c>
    </row>
    <row r="4766" spans="2:13" x14ac:dyDescent="0.2">
      <c r="B4766" s="1" t="str">
        <f t="shared" si="883"/>
        <v/>
      </c>
      <c r="C4766" s="12">
        <f t="shared" si="884"/>
        <v>1</v>
      </c>
      <c r="D4766" s="1" t="str">
        <f t="shared" si="885"/>
        <v/>
      </c>
      <c r="E4766" s="1" t="str">
        <f t="shared" si="886"/>
        <v/>
      </c>
      <c r="H4766" s="1" t="str">
        <f>IF(ISBLANK(N4766),"",IF(SUM(AC4766:CO4766)=0,"other",INDEX(AC$6:CO$6,MATCH(1,AC4766:CO4766,0))))</f>
        <v/>
      </c>
      <c r="I4766" s="1" t="str" cm="1">
        <f t="array" ref="I4766">IF(ISBLANK(N4766),"",INDEX($AC$7:$CO$7,,MATCH(H4766,$AC$6:$CO$6,0)))</f>
        <v/>
      </c>
      <c r="L4766" s="1" t="str">
        <f t="shared" si="887"/>
        <v/>
      </c>
      <c r="M4766" s="1" t="str">
        <f t="shared" si="888"/>
        <v/>
      </c>
    </row>
    <row r="4767" spans="2:13" x14ac:dyDescent="0.2">
      <c r="B4767" s="1" t="str">
        <f t="shared" si="883"/>
        <v/>
      </c>
      <c r="C4767" s="12">
        <f t="shared" si="884"/>
        <v>1</v>
      </c>
      <c r="D4767" s="1" t="str">
        <f t="shared" si="885"/>
        <v/>
      </c>
      <c r="E4767" s="1" t="str">
        <f t="shared" si="886"/>
        <v/>
      </c>
      <c r="H4767" s="1" t="str">
        <f>IF(ISBLANK(N4767),"",IF(SUM(AC4767:CO4767)=0,"other",INDEX(AC$6:CO$6,MATCH(1,AC4767:CO4767,0))))</f>
        <v/>
      </c>
      <c r="I4767" s="1" t="str" cm="1">
        <f t="array" ref="I4767">IF(ISBLANK(N4767),"",INDEX($AC$7:$CO$7,,MATCH(H4767,$AC$6:$CO$6,0)))</f>
        <v/>
      </c>
      <c r="L4767" s="1" t="str">
        <f t="shared" si="887"/>
        <v/>
      </c>
      <c r="M4767" s="1" t="str">
        <f t="shared" si="888"/>
        <v/>
      </c>
    </row>
    <row r="4768" spans="2:13" x14ac:dyDescent="0.2">
      <c r="B4768" s="1" t="str">
        <f t="shared" si="883"/>
        <v/>
      </c>
      <c r="C4768" s="12">
        <f t="shared" si="884"/>
        <v>1</v>
      </c>
      <c r="D4768" s="1" t="str">
        <f t="shared" si="885"/>
        <v/>
      </c>
      <c r="E4768" s="1" t="str">
        <f t="shared" si="886"/>
        <v/>
      </c>
      <c r="H4768" s="1" t="str">
        <f>IF(ISBLANK(N4768),"",IF(SUM(AC4768:CO4768)=0,"other",INDEX(AC$6:CO$6,MATCH(1,AC4768:CO4768,0))))</f>
        <v/>
      </c>
      <c r="I4768" s="1" t="str" cm="1">
        <f t="array" ref="I4768">IF(ISBLANK(N4768),"",INDEX($AC$7:$CO$7,,MATCH(H4768,$AC$6:$CO$6,0)))</f>
        <v/>
      </c>
      <c r="L4768" s="1" t="str">
        <f t="shared" si="887"/>
        <v/>
      </c>
      <c r="M4768" s="1" t="str">
        <f t="shared" si="888"/>
        <v/>
      </c>
    </row>
    <row r="4769" spans="2:13" x14ac:dyDescent="0.2">
      <c r="B4769" s="1" t="str">
        <f t="shared" si="883"/>
        <v/>
      </c>
      <c r="C4769" s="12">
        <f t="shared" si="884"/>
        <v>1</v>
      </c>
      <c r="D4769" s="1" t="str">
        <f t="shared" si="885"/>
        <v/>
      </c>
      <c r="E4769" s="1" t="str">
        <f t="shared" si="886"/>
        <v/>
      </c>
      <c r="H4769" s="1" t="str">
        <f>IF(ISBLANK(N4769),"",IF(SUM(AC4769:CO4769)=0,"other",INDEX(AC$6:CO$6,MATCH(1,AC4769:CO4769,0))))</f>
        <v/>
      </c>
      <c r="I4769" s="1" t="str" cm="1">
        <f t="array" ref="I4769">IF(ISBLANK(N4769),"",INDEX($AC$7:$CO$7,,MATCH(H4769,$AC$6:$CO$6,0)))</f>
        <v/>
      </c>
      <c r="L4769" s="1" t="str">
        <f t="shared" si="887"/>
        <v/>
      </c>
      <c r="M4769" s="1" t="str">
        <f t="shared" si="888"/>
        <v/>
      </c>
    </row>
    <row r="4770" spans="2:13" x14ac:dyDescent="0.2">
      <c r="B4770" s="1" t="str">
        <f t="shared" si="883"/>
        <v/>
      </c>
      <c r="C4770" s="12">
        <f t="shared" si="884"/>
        <v>1</v>
      </c>
      <c r="D4770" s="1" t="str">
        <f t="shared" si="885"/>
        <v/>
      </c>
      <c r="E4770" s="1" t="str">
        <f t="shared" si="886"/>
        <v/>
      </c>
      <c r="H4770" s="1" t="str">
        <f>IF(ISBLANK(N4770),"",IF(SUM(AC4770:CO4770)=0,"other",INDEX(AC$6:CO$6,MATCH(1,AC4770:CO4770,0))))</f>
        <v/>
      </c>
      <c r="I4770" s="1" t="str" cm="1">
        <f t="array" ref="I4770">IF(ISBLANK(N4770),"",INDEX($AC$7:$CO$7,,MATCH(H4770,$AC$6:$CO$6,0)))</f>
        <v/>
      </c>
      <c r="L4770" s="1" t="str">
        <f t="shared" si="887"/>
        <v/>
      </c>
      <c r="M4770" s="1" t="str">
        <f t="shared" si="888"/>
        <v/>
      </c>
    </row>
    <row r="4771" spans="2:13" x14ac:dyDescent="0.2">
      <c r="B4771" s="1" t="str">
        <f t="shared" si="883"/>
        <v/>
      </c>
      <c r="C4771" s="12">
        <f t="shared" si="884"/>
        <v>1</v>
      </c>
      <c r="D4771" s="1" t="str">
        <f t="shared" si="885"/>
        <v/>
      </c>
      <c r="E4771" s="1" t="str">
        <f t="shared" si="886"/>
        <v/>
      </c>
      <c r="H4771" s="1" t="str">
        <f>IF(ISBLANK(N4771),"",IF(SUM(AC4771:CO4771)=0,"other",INDEX(AC$6:CO$6,MATCH(1,AC4771:CO4771,0))))</f>
        <v/>
      </c>
      <c r="I4771" s="1" t="str" cm="1">
        <f t="array" ref="I4771">IF(ISBLANK(N4771),"",INDEX($AC$7:$CO$7,,MATCH(H4771,$AC$6:$CO$6,0)))</f>
        <v/>
      </c>
      <c r="L4771" s="1" t="str">
        <f t="shared" si="887"/>
        <v/>
      </c>
      <c r="M4771" s="1" t="str">
        <f t="shared" si="888"/>
        <v/>
      </c>
    </row>
    <row r="4772" spans="2:13" x14ac:dyDescent="0.2">
      <c r="B4772" s="1" t="str">
        <f t="shared" si="883"/>
        <v/>
      </c>
      <c r="C4772" s="12">
        <f t="shared" si="884"/>
        <v>1</v>
      </c>
      <c r="D4772" s="1" t="str">
        <f t="shared" si="885"/>
        <v/>
      </c>
      <c r="E4772" s="1" t="str">
        <f t="shared" si="886"/>
        <v/>
      </c>
      <c r="H4772" s="1" t="str">
        <f>IF(ISBLANK(N4772),"",IF(SUM(AC4772:CO4772)=0,"other",INDEX(AC$6:CO$6,MATCH(1,AC4772:CO4772,0))))</f>
        <v/>
      </c>
      <c r="I4772" s="1" t="str" cm="1">
        <f t="array" ref="I4772">IF(ISBLANK(N4772),"",INDEX($AC$7:$CO$7,,MATCH(H4772,$AC$6:$CO$6,0)))</f>
        <v/>
      </c>
      <c r="L4772" s="1" t="str">
        <f t="shared" si="887"/>
        <v/>
      </c>
      <c r="M4772" s="1" t="str">
        <f t="shared" si="888"/>
        <v/>
      </c>
    </row>
    <row r="4773" spans="2:13" x14ac:dyDescent="0.2">
      <c r="B4773" s="1" t="str">
        <f t="shared" si="883"/>
        <v/>
      </c>
      <c r="C4773" s="12">
        <f t="shared" si="884"/>
        <v>1</v>
      </c>
      <c r="D4773" s="1" t="str">
        <f t="shared" si="885"/>
        <v/>
      </c>
      <c r="E4773" s="1" t="str">
        <f t="shared" si="886"/>
        <v/>
      </c>
      <c r="H4773" s="1" t="str">
        <f>IF(ISBLANK(N4773),"",IF(SUM(AC4773:CO4773)=0,"other",INDEX(AC$6:CO$6,MATCH(1,AC4773:CO4773,0))))</f>
        <v/>
      </c>
      <c r="I4773" s="1" t="str" cm="1">
        <f t="array" ref="I4773">IF(ISBLANK(N4773),"",INDEX($AC$7:$CO$7,,MATCH(H4773,$AC$6:$CO$6,0)))</f>
        <v/>
      </c>
      <c r="L4773" s="1" t="str">
        <f t="shared" si="887"/>
        <v/>
      </c>
      <c r="M4773" s="1" t="str">
        <f t="shared" si="888"/>
        <v/>
      </c>
    </row>
    <row r="4774" spans="2:13" x14ac:dyDescent="0.2">
      <c r="B4774" s="1" t="str">
        <f t="shared" si="883"/>
        <v/>
      </c>
      <c r="C4774" s="12">
        <f t="shared" si="884"/>
        <v>1</v>
      </c>
      <c r="D4774" s="1" t="str">
        <f t="shared" si="885"/>
        <v/>
      </c>
      <c r="E4774" s="1" t="str">
        <f t="shared" si="886"/>
        <v/>
      </c>
      <c r="H4774" s="1" t="str">
        <f>IF(ISBLANK(N4774),"",IF(SUM(AC4774:CO4774)=0,"other",INDEX(AC$6:CO$6,MATCH(1,AC4774:CO4774,0))))</f>
        <v/>
      </c>
      <c r="I4774" s="1" t="str" cm="1">
        <f t="array" ref="I4774">IF(ISBLANK(N4774),"",INDEX($AC$7:$CO$7,,MATCH(H4774,$AC$6:$CO$6,0)))</f>
        <v/>
      </c>
      <c r="L4774" s="1" t="str">
        <f t="shared" si="887"/>
        <v/>
      </c>
      <c r="M4774" s="1" t="str">
        <f t="shared" si="888"/>
        <v/>
      </c>
    </row>
    <row r="4775" spans="2:13" x14ac:dyDescent="0.2">
      <c r="B4775" s="1" t="str">
        <f t="shared" si="883"/>
        <v/>
      </c>
      <c r="C4775" s="12">
        <f t="shared" si="884"/>
        <v>1</v>
      </c>
      <c r="D4775" s="1" t="str">
        <f t="shared" si="885"/>
        <v/>
      </c>
      <c r="E4775" s="1" t="str">
        <f t="shared" si="886"/>
        <v/>
      </c>
      <c r="H4775" s="1" t="str">
        <f>IF(ISBLANK(N4775),"",IF(SUM(AC4775:CO4775)=0,"other",INDEX(AC$6:CO$6,MATCH(1,AC4775:CO4775,0))))</f>
        <v/>
      </c>
      <c r="I4775" s="1" t="str" cm="1">
        <f t="array" ref="I4775">IF(ISBLANK(N4775),"",INDEX($AC$7:$CO$7,,MATCH(H4775,$AC$6:$CO$6,0)))</f>
        <v/>
      </c>
      <c r="L4775" s="1" t="str">
        <f t="shared" si="887"/>
        <v/>
      </c>
      <c r="M4775" s="1" t="str">
        <f t="shared" si="888"/>
        <v/>
      </c>
    </row>
    <row r="4776" spans="2:13" x14ac:dyDescent="0.2">
      <c r="B4776" s="1" t="str">
        <f t="shared" si="883"/>
        <v/>
      </c>
      <c r="C4776" s="12">
        <f t="shared" si="884"/>
        <v>1</v>
      </c>
      <c r="D4776" s="1" t="str">
        <f t="shared" si="885"/>
        <v/>
      </c>
      <c r="E4776" s="1" t="str">
        <f t="shared" si="886"/>
        <v/>
      </c>
      <c r="H4776" s="1" t="str">
        <f>IF(ISBLANK(N4776),"",IF(SUM(AC4776:CO4776)=0,"other",INDEX(AC$6:CO$6,MATCH(1,AC4776:CO4776,0))))</f>
        <v/>
      </c>
      <c r="I4776" s="1" t="str" cm="1">
        <f t="array" ref="I4776">IF(ISBLANK(N4776),"",INDEX($AC$7:$CO$7,,MATCH(H4776,$AC$6:$CO$6,0)))</f>
        <v/>
      </c>
      <c r="L4776" s="1" t="str">
        <f t="shared" si="887"/>
        <v/>
      </c>
      <c r="M4776" s="1" t="str">
        <f t="shared" si="888"/>
        <v/>
      </c>
    </row>
    <row r="4777" spans="2:13" x14ac:dyDescent="0.2">
      <c r="B4777" s="1" t="str">
        <f t="shared" si="883"/>
        <v/>
      </c>
      <c r="C4777" s="12">
        <f t="shared" si="884"/>
        <v>1</v>
      </c>
      <c r="D4777" s="1" t="str">
        <f t="shared" si="885"/>
        <v/>
      </c>
      <c r="E4777" s="1" t="str">
        <f t="shared" si="886"/>
        <v/>
      </c>
      <c r="H4777" s="1" t="str">
        <f>IF(ISBLANK(N4777),"",IF(SUM(AC4777:CO4777)=0,"other",INDEX(AC$6:CO$6,MATCH(1,AC4777:CO4777,0))))</f>
        <v/>
      </c>
      <c r="I4777" s="1" t="str" cm="1">
        <f t="array" ref="I4777">IF(ISBLANK(N4777),"",INDEX($AC$7:$CO$7,,MATCH(H4777,$AC$6:$CO$6,0)))</f>
        <v/>
      </c>
      <c r="L4777" s="1" t="str">
        <f t="shared" si="887"/>
        <v/>
      </c>
      <c r="M4777" s="1" t="str">
        <f t="shared" si="888"/>
        <v/>
      </c>
    </row>
    <row r="4778" spans="2:13" x14ac:dyDescent="0.2">
      <c r="B4778" s="1" t="str">
        <f t="shared" si="883"/>
        <v/>
      </c>
      <c r="C4778" s="12">
        <f t="shared" si="884"/>
        <v>1</v>
      </c>
      <c r="D4778" s="1" t="str">
        <f t="shared" si="885"/>
        <v/>
      </c>
      <c r="E4778" s="1" t="str">
        <f t="shared" si="886"/>
        <v/>
      </c>
      <c r="H4778" s="1" t="str">
        <f>IF(ISBLANK(N4778),"",IF(SUM(AC4778:CO4778)=0,"other",INDEX(AC$6:CO$6,MATCH(1,AC4778:CO4778,0))))</f>
        <v/>
      </c>
      <c r="I4778" s="1" t="str" cm="1">
        <f t="array" ref="I4778">IF(ISBLANK(N4778),"",INDEX($AC$7:$CO$7,,MATCH(H4778,$AC$6:$CO$6,0)))</f>
        <v/>
      </c>
      <c r="L4778" s="1" t="str">
        <f t="shared" si="887"/>
        <v/>
      </c>
      <c r="M4778" s="1" t="str">
        <f t="shared" si="888"/>
        <v/>
      </c>
    </row>
    <row r="4779" spans="2:13" x14ac:dyDescent="0.2">
      <c r="B4779" s="1" t="str">
        <f t="shared" si="883"/>
        <v/>
      </c>
      <c r="C4779" s="12">
        <f t="shared" si="884"/>
        <v>1</v>
      </c>
      <c r="D4779" s="1" t="str">
        <f t="shared" si="885"/>
        <v/>
      </c>
      <c r="E4779" s="1" t="str">
        <f t="shared" si="886"/>
        <v/>
      </c>
      <c r="H4779" s="1" t="str">
        <f>IF(ISBLANK(N4779),"",IF(SUM(AC4779:CO4779)=0,"other",INDEX(AC$6:CO$6,MATCH(1,AC4779:CO4779,0))))</f>
        <v/>
      </c>
      <c r="I4779" s="1" t="str" cm="1">
        <f t="array" ref="I4779">IF(ISBLANK(N4779),"",INDEX($AC$7:$CO$7,,MATCH(H4779,$AC$6:$CO$6,0)))</f>
        <v/>
      </c>
      <c r="L4779" s="1" t="str">
        <f t="shared" si="887"/>
        <v/>
      </c>
      <c r="M4779" s="1" t="str">
        <f t="shared" si="888"/>
        <v/>
      </c>
    </row>
    <row r="4780" spans="2:13" x14ac:dyDescent="0.2">
      <c r="B4780" s="1" t="str">
        <f t="shared" si="883"/>
        <v/>
      </c>
      <c r="C4780" s="12">
        <f t="shared" si="884"/>
        <v>1</v>
      </c>
      <c r="D4780" s="1" t="str">
        <f t="shared" si="885"/>
        <v/>
      </c>
      <c r="E4780" s="1" t="str">
        <f t="shared" si="886"/>
        <v/>
      </c>
      <c r="H4780" s="1" t="str">
        <f>IF(ISBLANK(N4780),"",IF(SUM(AC4780:CO4780)=0,"other",INDEX(AC$6:CO$6,MATCH(1,AC4780:CO4780,0))))</f>
        <v/>
      </c>
      <c r="I4780" s="1" t="str" cm="1">
        <f t="array" ref="I4780">IF(ISBLANK(N4780),"",INDEX($AC$7:$CO$7,,MATCH(H4780,$AC$6:$CO$6,0)))</f>
        <v/>
      </c>
      <c r="L4780" s="1" t="str">
        <f t="shared" si="887"/>
        <v/>
      </c>
      <c r="M4780" s="1" t="str">
        <f t="shared" si="888"/>
        <v/>
      </c>
    </row>
    <row r="4781" spans="2:13" x14ac:dyDescent="0.2">
      <c r="B4781" s="1" t="str">
        <f t="shared" si="883"/>
        <v/>
      </c>
      <c r="C4781" s="12">
        <f t="shared" si="884"/>
        <v>1</v>
      </c>
      <c r="D4781" s="1" t="str">
        <f t="shared" si="885"/>
        <v/>
      </c>
      <c r="E4781" s="1" t="str">
        <f t="shared" si="886"/>
        <v/>
      </c>
      <c r="H4781" s="1" t="str">
        <f>IF(ISBLANK(N4781),"",IF(SUM(AC4781:CO4781)=0,"other",INDEX(AC$6:CO$6,MATCH(1,AC4781:CO4781,0))))</f>
        <v/>
      </c>
      <c r="I4781" s="1" t="str" cm="1">
        <f t="array" ref="I4781">IF(ISBLANK(N4781),"",INDEX($AC$7:$CO$7,,MATCH(H4781,$AC$6:$CO$6,0)))</f>
        <v/>
      </c>
      <c r="L4781" s="1" t="str">
        <f t="shared" si="887"/>
        <v/>
      </c>
      <c r="M4781" s="1" t="str">
        <f t="shared" si="888"/>
        <v/>
      </c>
    </row>
    <row r="4782" spans="2:13" x14ac:dyDescent="0.2">
      <c r="B4782" s="1" t="str">
        <f t="shared" si="883"/>
        <v/>
      </c>
      <c r="C4782" s="12">
        <f t="shared" si="884"/>
        <v>1</v>
      </c>
      <c r="D4782" s="1" t="str">
        <f t="shared" si="885"/>
        <v/>
      </c>
      <c r="E4782" s="1" t="str">
        <f t="shared" si="886"/>
        <v/>
      </c>
      <c r="H4782" s="1" t="str">
        <f>IF(ISBLANK(N4782),"",IF(SUM(AC4782:CO4782)=0,"other",INDEX(AC$6:CO$6,MATCH(1,AC4782:CO4782,0))))</f>
        <v/>
      </c>
      <c r="I4782" s="1" t="str" cm="1">
        <f t="array" ref="I4782">IF(ISBLANK(N4782),"",INDEX($AC$7:$CO$7,,MATCH(H4782,$AC$6:$CO$6,0)))</f>
        <v/>
      </c>
      <c r="L4782" s="1" t="str">
        <f t="shared" si="887"/>
        <v/>
      </c>
      <c r="M4782" s="1" t="str">
        <f t="shared" si="888"/>
        <v/>
      </c>
    </row>
    <row r="4783" spans="2:13" x14ac:dyDescent="0.2">
      <c r="B4783" s="1" t="str">
        <f t="shared" si="883"/>
        <v/>
      </c>
      <c r="C4783" s="12">
        <f t="shared" si="884"/>
        <v>1</v>
      </c>
      <c r="D4783" s="1" t="str">
        <f t="shared" si="885"/>
        <v/>
      </c>
      <c r="E4783" s="1" t="str">
        <f t="shared" si="886"/>
        <v/>
      </c>
      <c r="H4783" s="1" t="str">
        <f>IF(ISBLANK(N4783),"",IF(SUM(AC4783:CO4783)=0,"other",INDEX(AC$6:CO$6,MATCH(1,AC4783:CO4783,0))))</f>
        <v/>
      </c>
      <c r="I4783" s="1" t="str" cm="1">
        <f t="array" ref="I4783">IF(ISBLANK(N4783),"",INDEX($AC$7:$CO$7,,MATCH(H4783,$AC$6:$CO$6,0)))</f>
        <v/>
      </c>
      <c r="L4783" s="1" t="str">
        <f t="shared" si="887"/>
        <v/>
      </c>
      <c r="M4783" s="1" t="str">
        <f t="shared" si="888"/>
        <v/>
      </c>
    </row>
    <row r="4784" spans="2:13" x14ac:dyDescent="0.2">
      <c r="B4784" s="1" t="str">
        <f t="shared" si="883"/>
        <v/>
      </c>
      <c r="C4784" s="12">
        <f t="shared" si="884"/>
        <v>1</v>
      </c>
      <c r="D4784" s="1" t="str">
        <f t="shared" si="885"/>
        <v/>
      </c>
      <c r="E4784" s="1" t="str">
        <f t="shared" si="886"/>
        <v/>
      </c>
      <c r="H4784" s="1" t="str">
        <f>IF(ISBLANK(N4784),"",IF(SUM(AC4784:CO4784)=0,"other",INDEX(AC$6:CO$6,MATCH(1,AC4784:CO4784,0))))</f>
        <v/>
      </c>
      <c r="I4784" s="1" t="str" cm="1">
        <f t="array" ref="I4784">IF(ISBLANK(N4784),"",INDEX($AC$7:$CO$7,,MATCH(H4784,$AC$6:$CO$6,0)))</f>
        <v/>
      </c>
      <c r="L4784" s="1" t="str">
        <f t="shared" si="887"/>
        <v/>
      </c>
      <c r="M4784" s="1" t="str">
        <f t="shared" si="888"/>
        <v/>
      </c>
    </row>
    <row r="4785" spans="2:13" x14ac:dyDescent="0.2">
      <c r="B4785" s="1" t="str">
        <f t="shared" si="883"/>
        <v/>
      </c>
      <c r="C4785" s="12">
        <f t="shared" si="884"/>
        <v>1</v>
      </c>
      <c r="D4785" s="1" t="str">
        <f t="shared" si="885"/>
        <v/>
      </c>
      <c r="E4785" s="1" t="str">
        <f t="shared" si="886"/>
        <v/>
      </c>
      <c r="H4785" s="1" t="str">
        <f>IF(ISBLANK(N4785),"",IF(SUM(AC4785:CO4785)=0,"other",INDEX(AC$6:CO$6,MATCH(1,AC4785:CO4785,0))))</f>
        <v/>
      </c>
      <c r="I4785" s="1" t="str" cm="1">
        <f t="array" ref="I4785">IF(ISBLANK(N4785),"",INDEX($AC$7:$CO$7,,MATCH(H4785,$AC$6:$CO$6,0)))</f>
        <v/>
      </c>
      <c r="L4785" s="1" t="str">
        <f t="shared" si="887"/>
        <v/>
      </c>
      <c r="M4785" s="1" t="str">
        <f t="shared" si="888"/>
        <v/>
      </c>
    </row>
    <row r="4786" spans="2:13" x14ac:dyDescent="0.2">
      <c r="B4786" s="1" t="str">
        <f t="shared" si="883"/>
        <v/>
      </c>
      <c r="C4786" s="12">
        <f t="shared" si="884"/>
        <v>1</v>
      </c>
      <c r="D4786" s="1" t="str">
        <f t="shared" si="885"/>
        <v/>
      </c>
      <c r="E4786" s="1" t="str">
        <f t="shared" si="886"/>
        <v/>
      </c>
      <c r="H4786" s="1" t="str">
        <f>IF(ISBLANK(N4786),"",IF(SUM(AC4786:CO4786)=0,"other",INDEX(AC$6:CO$6,MATCH(1,AC4786:CO4786,0))))</f>
        <v/>
      </c>
      <c r="I4786" s="1" t="str" cm="1">
        <f t="array" ref="I4786">IF(ISBLANK(N4786),"",INDEX($AC$7:$CO$7,,MATCH(H4786,$AC$6:$CO$6,0)))</f>
        <v/>
      </c>
      <c r="L4786" s="1" t="str">
        <f t="shared" si="887"/>
        <v/>
      </c>
      <c r="M4786" s="1" t="str">
        <f t="shared" si="888"/>
        <v/>
      </c>
    </row>
    <row r="4787" spans="2:13" x14ac:dyDescent="0.2">
      <c r="B4787" s="1" t="str">
        <f t="shared" si="883"/>
        <v/>
      </c>
      <c r="C4787" s="12">
        <f t="shared" si="884"/>
        <v>1</v>
      </c>
      <c r="D4787" s="1" t="str">
        <f t="shared" si="885"/>
        <v/>
      </c>
      <c r="E4787" s="1" t="str">
        <f t="shared" si="886"/>
        <v/>
      </c>
      <c r="H4787" s="1" t="str">
        <f>IF(ISBLANK(N4787),"",IF(SUM(AC4787:CO4787)=0,"other",INDEX(AC$6:CO$6,MATCH(1,AC4787:CO4787,0))))</f>
        <v/>
      </c>
      <c r="I4787" s="1" t="str" cm="1">
        <f t="array" ref="I4787">IF(ISBLANK(N4787),"",INDEX($AC$7:$CO$7,,MATCH(H4787,$AC$6:$CO$6,0)))</f>
        <v/>
      </c>
      <c r="L4787" s="1" t="str">
        <f t="shared" si="887"/>
        <v/>
      </c>
      <c r="M4787" s="1" t="str">
        <f t="shared" si="888"/>
        <v/>
      </c>
    </row>
    <row r="4788" spans="2:13" x14ac:dyDescent="0.2">
      <c r="B4788" s="1" t="str">
        <f t="shared" si="883"/>
        <v/>
      </c>
      <c r="C4788" s="12">
        <f t="shared" si="884"/>
        <v>1</v>
      </c>
      <c r="D4788" s="1" t="str">
        <f t="shared" si="885"/>
        <v/>
      </c>
      <c r="E4788" s="1" t="str">
        <f t="shared" si="886"/>
        <v/>
      </c>
      <c r="H4788" s="1" t="str">
        <f>IF(ISBLANK(N4788),"",IF(SUM(AC4788:CO4788)=0,"other",INDEX(AC$6:CO$6,MATCH(1,AC4788:CO4788,0))))</f>
        <v/>
      </c>
      <c r="I4788" s="1" t="str" cm="1">
        <f t="array" ref="I4788">IF(ISBLANK(N4788),"",INDEX($AC$7:$CO$7,,MATCH(H4788,$AC$6:$CO$6,0)))</f>
        <v/>
      </c>
      <c r="L4788" s="1" t="str">
        <f t="shared" si="887"/>
        <v/>
      </c>
      <c r="M4788" s="1" t="str">
        <f t="shared" si="888"/>
        <v/>
      </c>
    </row>
    <row r="4789" spans="2:13" x14ac:dyDescent="0.2">
      <c r="B4789" s="1" t="str">
        <f t="shared" si="883"/>
        <v/>
      </c>
      <c r="C4789" s="12">
        <f t="shared" si="884"/>
        <v>1</v>
      </c>
      <c r="D4789" s="1" t="str">
        <f t="shared" si="885"/>
        <v/>
      </c>
      <c r="E4789" s="1" t="str">
        <f t="shared" si="886"/>
        <v/>
      </c>
      <c r="H4789" s="1" t="str">
        <f>IF(ISBLANK(N4789),"",IF(SUM(AC4789:CO4789)=0,"other",INDEX(AC$6:CO$6,MATCH(1,AC4789:CO4789,0))))</f>
        <v/>
      </c>
      <c r="I4789" s="1" t="str" cm="1">
        <f t="array" ref="I4789">IF(ISBLANK(N4789),"",INDEX($AC$7:$CO$7,,MATCH(H4789,$AC$6:$CO$6,0)))</f>
        <v/>
      </c>
      <c r="L4789" s="1" t="str">
        <f t="shared" si="887"/>
        <v/>
      </c>
      <c r="M4789" s="1" t="str">
        <f t="shared" si="888"/>
        <v/>
      </c>
    </row>
    <row r="4790" spans="2:13" x14ac:dyDescent="0.2">
      <c r="B4790" s="1" t="str">
        <f t="shared" si="883"/>
        <v/>
      </c>
      <c r="C4790" s="12">
        <f t="shared" si="884"/>
        <v>1</v>
      </c>
      <c r="D4790" s="1" t="str">
        <f t="shared" si="885"/>
        <v/>
      </c>
      <c r="E4790" s="1" t="str">
        <f t="shared" si="886"/>
        <v/>
      </c>
      <c r="H4790" s="1" t="str">
        <f>IF(ISBLANK(N4790),"",IF(SUM(AC4790:CO4790)=0,"other",INDEX(AC$6:CO$6,MATCH(1,AC4790:CO4790,0))))</f>
        <v/>
      </c>
      <c r="I4790" s="1" t="str" cm="1">
        <f t="array" ref="I4790">IF(ISBLANK(N4790),"",INDEX($AC$7:$CO$7,,MATCH(H4790,$AC$6:$CO$6,0)))</f>
        <v/>
      </c>
      <c r="L4790" s="1" t="str">
        <f t="shared" si="887"/>
        <v/>
      </c>
      <c r="M4790" s="1" t="str">
        <f t="shared" si="888"/>
        <v/>
      </c>
    </row>
    <row r="4791" spans="2:13" x14ac:dyDescent="0.2">
      <c r="B4791" s="1" t="str">
        <f t="shared" si="883"/>
        <v/>
      </c>
      <c r="C4791" s="12">
        <f t="shared" si="884"/>
        <v>1</v>
      </c>
      <c r="D4791" s="1" t="str">
        <f t="shared" si="885"/>
        <v/>
      </c>
      <c r="E4791" s="1" t="str">
        <f t="shared" si="886"/>
        <v/>
      </c>
      <c r="H4791" s="1" t="str">
        <f>IF(ISBLANK(N4791),"",IF(SUM(AC4791:CO4791)=0,"other",INDEX(AC$6:CO$6,MATCH(1,AC4791:CO4791,0))))</f>
        <v/>
      </c>
      <c r="I4791" s="1" t="str" cm="1">
        <f t="array" ref="I4791">IF(ISBLANK(N4791),"",INDEX($AC$7:$CO$7,,MATCH(H4791,$AC$6:$CO$6,0)))</f>
        <v/>
      </c>
      <c r="L4791" s="1" t="str">
        <f t="shared" si="887"/>
        <v/>
      </c>
      <c r="M4791" s="1" t="str">
        <f t="shared" si="888"/>
        <v/>
      </c>
    </row>
    <row r="4792" spans="2:13" x14ac:dyDescent="0.2">
      <c r="B4792" s="1" t="str">
        <f t="shared" si="883"/>
        <v/>
      </c>
      <c r="C4792" s="12">
        <f t="shared" si="884"/>
        <v>1</v>
      </c>
      <c r="D4792" s="1" t="str">
        <f t="shared" si="885"/>
        <v/>
      </c>
      <c r="E4792" s="1" t="str">
        <f t="shared" si="886"/>
        <v/>
      </c>
      <c r="H4792" s="1" t="str">
        <f>IF(ISBLANK(N4792),"",IF(SUM(AC4792:CO4792)=0,"other",INDEX(AC$6:CO$6,MATCH(1,AC4792:CO4792,0))))</f>
        <v/>
      </c>
      <c r="I4792" s="1" t="str" cm="1">
        <f t="array" ref="I4792">IF(ISBLANK(N4792),"",INDEX($AC$7:$CO$7,,MATCH(H4792,$AC$6:$CO$6,0)))</f>
        <v/>
      </c>
      <c r="L4792" s="1" t="str">
        <f t="shared" si="887"/>
        <v/>
      </c>
      <c r="M4792" s="1" t="str">
        <f t="shared" si="888"/>
        <v/>
      </c>
    </row>
    <row r="4793" spans="2:13" x14ac:dyDescent="0.2">
      <c r="B4793" s="1" t="str">
        <f t="shared" si="883"/>
        <v/>
      </c>
      <c r="C4793" s="12">
        <f t="shared" si="884"/>
        <v>1</v>
      </c>
      <c r="D4793" s="1" t="str">
        <f t="shared" si="885"/>
        <v/>
      </c>
      <c r="E4793" s="1" t="str">
        <f t="shared" si="886"/>
        <v/>
      </c>
      <c r="H4793" s="1" t="str">
        <f>IF(ISBLANK(N4793),"",IF(SUM(AC4793:CO4793)=0,"other",INDEX(AC$6:CO$6,MATCH(1,AC4793:CO4793,0))))</f>
        <v/>
      </c>
      <c r="I4793" s="1" t="str" cm="1">
        <f t="array" ref="I4793">IF(ISBLANK(N4793),"",INDEX($AC$7:$CO$7,,MATCH(H4793,$AC$6:$CO$6,0)))</f>
        <v/>
      </c>
      <c r="L4793" s="1" t="str">
        <f t="shared" si="887"/>
        <v/>
      </c>
      <c r="M4793" s="1" t="str">
        <f t="shared" si="888"/>
        <v/>
      </c>
    </row>
    <row r="4794" spans="2:13" x14ac:dyDescent="0.2">
      <c r="B4794" s="1" t="str">
        <f t="shared" si="883"/>
        <v/>
      </c>
      <c r="C4794" s="12">
        <f t="shared" si="884"/>
        <v>1</v>
      </c>
      <c r="D4794" s="1" t="str">
        <f t="shared" si="885"/>
        <v/>
      </c>
      <c r="E4794" s="1" t="str">
        <f t="shared" si="886"/>
        <v/>
      </c>
      <c r="H4794" s="1" t="str">
        <f>IF(ISBLANK(N4794),"",IF(SUM(AC4794:CO4794)=0,"other",INDEX(AC$6:CO$6,MATCH(1,AC4794:CO4794,0))))</f>
        <v/>
      </c>
      <c r="I4794" s="1" t="str" cm="1">
        <f t="array" ref="I4794">IF(ISBLANK(N4794),"",INDEX($AC$7:$CO$7,,MATCH(H4794,$AC$6:$CO$6,0)))</f>
        <v/>
      </c>
      <c r="L4794" s="1" t="str">
        <f t="shared" si="887"/>
        <v/>
      </c>
      <c r="M4794" s="1" t="str">
        <f t="shared" si="888"/>
        <v/>
      </c>
    </row>
    <row r="4795" spans="2:13" x14ac:dyDescent="0.2">
      <c r="B4795" s="1" t="str">
        <f t="shared" si="883"/>
        <v/>
      </c>
      <c r="C4795" s="12">
        <f t="shared" si="884"/>
        <v>1</v>
      </c>
      <c r="D4795" s="1" t="str">
        <f t="shared" si="885"/>
        <v/>
      </c>
      <c r="E4795" s="1" t="str">
        <f t="shared" si="886"/>
        <v/>
      </c>
      <c r="H4795" s="1" t="str">
        <f>IF(ISBLANK(N4795),"",IF(SUM(AC4795:CO4795)=0,"other",INDEX(AC$6:CO$6,MATCH(1,AC4795:CO4795,0))))</f>
        <v/>
      </c>
      <c r="I4795" s="1" t="str" cm="1">
        <f t="array" ref="I4795">IF(ISBLANK(N4795),"",INDEX($AC$7:$CO$7,,MATCH(H4795,$AC$6:$CO$6,0)))</f>
        <v/>
      </c>
      <c r="L4795" s="1" t="str">
        <f t="shared" si="887"/>
        <v/>
      </c>
      <c r="M4795" s="1" t="str">
        <f t="shared" si="888"/>
        <v/>
      </c>
    </row>
    <row r="4796" spans="2:13" x14ac:dyDescent="0.2">
      <c r="B4796" s="1" t="str">
        <f t="shared" si="883"/>
        <v/>
      </c>
      <c r="C4796" s="12">
        <f t="shared" si="884"/>
        <v>1</v>
      </c>
      <c r="D4796" s="1" t="str">
        <f t="shared" si="885"/>
        <v/>
      </c>
      <c r="E4796" s="1" t="str">
        <f t="shared" si="886"/>
        <v/>
      </c>
      <c r="H4796" s="1" t="str">
        <f>IF(ISBLANK(N4796),"",IF(SUM(AC4796:CO4796)=0,"other",INDEX(AC$6:CO$6,MATCH(1,AC4796:CO4796,0))))</f>
        <v/>
      </c>
      <c r="I4796" s="1" t="str" cm="1">
        <f t="array" ref="I4796">IF(ISBLANK(N4796),"",INDEX($AC$7:$CO$7,,MATCH(H4796,$AC$6:$CO$6,0)))</f>
        <v/>
      </c>
      <c r="L4796" s="1" t="str">
        <f t="shared" si="887"/>
        <v/>
      </c>
      <c r="M4796" s="1" t="str">
        <f t="shared" si="888"/>
        <v/>
      </c>
    </row>
    <row r="4797" spans="2:13" x14ac:dyDescent="0.2">
      <c r="B4797" s="1" t="str">
        <f t="shared" si="883"/>
        <v/>
      </c>
      <c r="C4797" s="12">
        <f t="shared" si="884"/>
        <v>1</v>
      </c>
      <c r="D4797" s="1" t="str">
        <f t="shared" si="885"/>
        <v/>
      </c>
      <c r="E4797" s="1" t="str">
        <f t="shared" si="886"/>
        <v/>
      </c>
      <c r="H4797" s="1" t="str">
        <f>IF(ISBLANK(N4797),"",IF(SUM(AC4797:CO4797)=0,"other",INDEX(AC$6:CO$6,MATCH(1,AC4797:CO4797,0))))</f>
        <v/>
      </c>
      <c r="I4797" s="1" t="str" cm="1">
        <f t="array" ref="I4797">IF(ISBLANK(N4797),"",INDEX($AC$7:$CO$7,,MATCH(H4797,$AC$6:$CO$6,0)))</f>
        <v/>
      </c>
      <c r="L4797" s="1" t="str">
        <f t="shared" si="887"/>
        <v/>
      </c>
      <c r="M4797" s="1" t="str">
        <f t="shared" si="888"/>
        <v/>
      </c>
    </row>
    <row r="4798" spans="2:13" x14ac:dyDescent="0.2">
      <c r="B4798" s="1" t="str">
        <f t="shared" si="883"/>
        <v/>
      </c>
      <c r="C4798" s="12">
        <f t="shared" si="884"/>
        <v>1</v>
      </c>
      <c r="D4798" s="1" t="str">
        <f t="shared" si="885"/>
        <v/>
      </c>
      <c r="E4798" s="1" t="str">
        <f t="shared" si="886"/>
        <v/>
      </c>
      <c r="H4798" s="1" t="str">
        <f>IF(ISBLANK(N4798),"",IF(SUM(AC4798:CO4798)=0,"other",INDEX(AC$6:CO$6,MATCH(1,AC4798:CO4798,0))))</f>
        <v/>
      </c>
      <c r="I4798" s="1" t="str" cm="1">
        <f t="array" ref="I4798">IF(ISBLANK(N4798),"",INDEX($AC$7:$CO$7,,MATCH(H4798,$AC$6:$CO$6,0)))</f>
        <v/>
      </c>
      <c r="L4798" s="1" t="str">
        <f t="shared" si="887"/>
        <v/>
      </c>
      <c r="M4798" s="1" t="str">
        <f t="shared" si="888"/>
        <v/>
      </c>
    </row>
    <row r="4799" spans="2:13" x14ac:dyDescent="0.2">
      <c r="B4799" s="1" t="str">
        <f t="shared" si="883"/>
        <v/>
      </c>
      <c r="C4799" s="12">
        <f t="shared" si="884"/>
        <v>1</v>
      </c>
      <c r="D4799" s="1" t="str">
        <f t="shared" si="885"/>
        <v/>
      </c>
      <c r="E4799" s="1" t="str">
        <f t="shared" si="886"/>
        <v/>
      </c>
      <c r="H4799" s="1" t="str">
        <f>IF(ISBLANK(N4799),"",IF(SUM(AC4799:CO4799)=0,"other",INDEX(AC$6:CO$6,MATCH(1,AC4799:CO4799,0))))</f>
        <v/>
      </c>
      <c r="I4799" s="1" t="str" cm="1">
        <f t="array" ref="I4799">IF(ISBLANK(N4799),"",INDEX($AC$7:$CO$7,,MATCH(H4799,$AC$6:$CO$6,0)))</f>
        <v/>
      </c>
      <c r="L4799" s="1" t="str">
        <f t="shared" si="887"/>
        <v/>
      </c>
      <c r="M4799" s="1" t="str">
        <f t="shared" si="888"/>
        <v/>
      </c>
    </row>
    <row r="4800" spans="2:13" x14ac:dyDescent="0.2">
      <c r="B4800" s="1" t="str">
        <f t="shared" si="883"/>
        <v/>
      </c>
      <c r="C4800" s="12">
        <f t="shared" si="884"/>
        <v>1</v>
      </c>
      <c r="D4800" s="1" t="str">
        <f t="shared" si="885"/>
        <v/>
      </c>
      <c r="E4800" s="1" t="str">
        <f t="shared" si="886"/>
        <v/>
      </c>
      <c r="H4800" s="1" t="str">
        <f>IF(ISBLANK(N4800),"",IF(SUM(AC4800:CO4800)=0,"other",INDEX(AC$6:CO$6,MATCH(1,AC4800:CO4800,0))))</f>
        <v/>
      </c>
      <c r="I4800" s="1" t="str" cm="1">
        <f t="array" ref="I4800">IF(ISBLANK(N4800),"",INDEX($AC$7:$CO$7,,MATCH(H4800,$AC$6:$CO$6,0)))</f>
        <v/>
      </c>
      <c r="L4800" s="1" t="str">
        <f t="shared" si="887"/>
        <v/>
      </c>
      <c r="M4800" s="1" t="str">
        <f t="shared" si="888"/>
        <v/>
      </c>
    </row>
    <row r="4801" spans="2:13" x14ac:dyDescent="0.2">
      <c r="B4801" s="1" t="str">
        <f t="shared" si="883"/>
        <v/>
      </c>
      <c r="C4801" s="12">
        <f t="shared" si="884"/>
        <v>1</v>
      </c>
      <c r="D4801" s="1" t="str">
        <f t="shared" si="885"/>
        <v/>
      </c>
      <c r="E4801" s="1" t="str">
        <f t="shared" si="886"/>
        <v/>
      </c>
      <c r="H4801" s="1" t="str">
        <f>IF(ISBLANK(N4801),"",IF(SUM(AC4801:CO4801)=0,"other",INDEX(AC$6:CO$6,MATCH(1,AC4801:CO4801,0))))</f>
        <v/>
      </c>
      <c r="I4801" s="1" t="str" cm="1">
        <f t="array" ref="I4801">IF(ISBLANK(N4801),"",INDEX($AC$7:$CO$7,,MATCH(H4801,$AC$6:$CO$6,0)))</f>
        <v/>
      </c>
      <c r="L4801" s="1" t="str">
        <f t="shared" si="887"/>
        <v/>
      </c>
      <c r="M4801" s="1" t="str">
        <f t="shared" si="888"/>
        <v/>
      </c>
    </row>
    <row r="4802" spans="2:13" x14ac:dyDescent="0.2">
      <c r="B4802" s="1" t="str">
        <f t="shared" si="883"/>
        <v/>
      </c>
      <c r="C4802" s="12">
        <f t="shared" si="884"/>
        <v>1</v>
      </c>
      <c r="D4802" s="1" t="str">
        <f t="shared" si="885"/>
        <v/>
      </c>
      <c r="E4802" s="1" t="str">
        <f t="shared" si="886"/>
        <v/>
      </c>
      <c r="H4802" s="1" t="str">
        <f>IF(ISBLANK(N4802),"",IF(SUM(AC4802:CO4802)=0,"other",INDEX(AC$6:CO$6,MATCH(1,AC4802:CO4802,0))))</f>
        <v/>
      </c>
      <c r="I4802" s="1" t="str" cm="1">
        <f t="array" ref="I4802">IF(ISBLANK(N4802),"",INDEX($AC$7:$CO$7,,MATCH(H4802,$AC$6:$CO$6,0)))</f>
        <v/>
      </c>
      <c r="L4802" s="1" t="str">
        <f t="shared" si="887"/>
        <v/>
      </c>
      <c r="M4802" s="1" t="str">
        <f t="shared" si="888"/>
        <v/>
      </c>
    </row>
    <row r="4803" spans="2:13" x14ac:dyDescent="0.2">
      <c r="B4803" s="1" t="str">
        <f t="shared" si="883"/>
        <v/>
      </c>
      <c r="C4803" s="12">
        <f t="shared" si="884"/>
        <v>1</v>
      </c>
      <c r="D4803" s="1" t="str">
        <f t="shared" si="885"/>
        <v/>
      </c>
      <c r="E4803" s="1" t="str">
        <f t="shared" si="886"/>
        <v/>
      </c>
      <c r="H4803" s="1" t="str">
        <f>IF(ISBLANK(N4803),"",IF(SUM(AC4803:CO4803)=0,"other",INDEX(AC$6:CO$6,MATCH(1,AC4803:CO4803,0))))</f>
        <v/>
      </c>
      <c r="I4803" s="1" t="str" cm="1">
        <f t="array" ref="I4803">IF(ISBLANK(N4803),"",INDEX($AC$7:$CO$7,,MATCH(H4803,$AC$6:$CO$6,0)))</f>
        <v/>
      </c>
      <c r="L4803" s="1" t="str">
        <f t="shared" si="887"/>
        <v/>
      </c>
      <c r="M4803" s="1" t="str">
        <f t="shared" si="888"/>
        <v/>
      </c>
    </row>
    <row r="4804" spans="2:13" x14ac:dyDescent="0.2">
      <c r="B4804" s="1" t="str">
        <f t="shared" si="883"/>
        <v/>
      </c>
      <c r="C4804" s="12">
        <f t="shared" si="884"/>
        <v>1</v>
      </c>
      <c r="D4804" s="1" t="str">
        <f t="shared" si="885"/>
        <v/>
      </c>
      <c r="E4804" s="1" t="str">
        <f t="shared" si="886"/>
        <v/>
      </c>
      <c r="H4804" s="1" t="str">
        <f>IF(ISBLANK(N4804),"",IF(SUM(AC4804:CO4804)=0,"other",INDEX(AC$6:CO$6,MATCH(1,AC4804:CO4804,0))))</f>
        <v/>
      </c>
      <c r="I4804" s="1" t="str" cm="1">
        <f t="array" ref="I4804">IF(ISBLANK(N4804),"",INDEX($AC$7:$CO$7,,MATCH(H4804,$AC$6:$CO$6,0)))</f>
        <v/>
      </c>
      <c r="L4804" s="1" t="str">
        <f t="shared" si="887"/>
        <v/>
      </c>
      <c r="M4804" s="1" t="str">
        <f t="shared" si="888"/>
        <v/>
      </c>
    </row>
    <row r="4805" spans="2:13" x14ac:dyDescent="0.2">
      <c r="B4805" s="1" t="str">
        <f t="shared" si="883"/>
        <v/>
      </c>
      <c r="C4805" s="12">
        <f t="shared" si="884"/>
        <v>1</v>
      </c>
      <c r="D4805" s="1" t="str">
        <f t="shared" si="885"/>
        <v/>
      </c>
      <c r="E4805" s="1" t="str">
        <f t="shared" si="886"/>
        <v/>
      </c>
      <c r="H4805" s="1" t="str">
        <f>IF(ISBLANK(N4805),"",IF(SUM(AC4805:CO4805)=0,"other",INDEX(AC$6:CO$6,MATCH(1,AC4805:CO4805,0))))</f>
        <v/>
      </c>
      <c r="I4805" s="1" t="str" cm="1">
        <f t="array" ref="I4805">IF(ISBLANK(N4805),"",INDEX($AC$7:$CO$7,,MATCH(H4805,$AC$6:$CO$6,0)))</f>
        <v/>
      </c>
      <c r="L4805" s="1" t="str">
        <f t="shared" si="887"/>
        <v/>
      </c>
      <c r="M4805" s="1" t="str">
        <f t="shared" si="888"/>
        <v/>
      </c>
    </row>
    <row r="4806" spans="2:13" x14ac:dyDescent="0.2">
      <c r="B4806" s="1" t="str">
        <f t="shared" si="883"/>
        <v/>
      </c>
      <c r="C4806" s="12">
        <f t="shared" si="884"/>
        <v>1</v>
      </c>
      <c r="D4806" s="1" t="str">
        <f t="shared" si="885"/>
        <v/>
      </c>
      <c r="E4806" s="1" t="str">
        <f t="shared" si="886"/>
        <v/>
      </c>
      <c r="H4806" s="1" t="str">
        <f>IF(ISBLANK(N4806),"",IF(SUM(AC4806:CO4806)=0,"other",INDEX(AC$6:CO$6,MATCH(1,AC4806:CO4806,0))))</f>
        <v/>
      </c>
      <c r="I4806" s="1" t="str" cm="1">
        <f t="array" ref="I4806">IF(ISBLANK(N4806),"",INDEX($AC$7:$CO$7,,MATCH(H4806,$AC$6:$CO$6,0)))</f>
        <v/>
      </c>
      <c r="L4806" s="1" t="str">
        <f t="shared" si="887"/>
        <v/>
      </c>
      <c r="M4806" s="1" t="str">
        <f t="shared" si="888"/>
        <v/>
      </c>
    </row>
    <row r="4807" spans="2:13" x14ac:dyDescent="0.2">
      <c r="B4807" s="1" t="str">
        <f t="shared" si="883"/>
        <v/>
      </c>
      <c r="C4807" s="12">
        <f t="shared" si="884"/>
        <v>1</v>
      </c>
      <c r="D4807" s="1" t="str">
        <f t="shared" si="885"/>
        <v/>
      </c>
      <c r="E4807" s="1" t="str">
        <f t="shared" si="886"/>
        <v/>
      </c>
      <c r="H4807" s="1" t="str">
        <f>IF(ISBLANK(N4807),"",IF(SUM(AC4807:CO4807)=0,"other",INDEX(AC$6:CO$6,MATCH(1,AC4807:CO4807,0))))</f>
        <v/>
      </c>
      <c r="I4807" s="1" t="str" cm="1">
        <f t="array" ref="I4807">IF(ISBLANK(N4807),"",INDEX($AC$7:$CO$7,,MATCH(H4807,$AC$6:$CO$6,0)))</f>
        <v/>
      </c>
      <c r="L4807" s="1" t="str">
        <f t="shared" si="887"/>
        <v/>
      </c>
      <c r="M4807" s="1" t="str">
        <f t="shared" si="888"/>
        <v/>
      </c>
    </row>
    <row r="4808" spans="2:13" x14ac:dyDescent="0.2">
      <c r="B4808" s="1" t="str">
        <f t="shared" si="883"/>
        <v/>
      </c>
      <c r="C4808" s="12">
        <f t="shared" si="884"/>
        <v>1</v>
      </c>
      <c r="D4808" s="1" t="str">
        <f t="shared" si="885"/>
        <v/>
      </c>
      <c r="E4808" s="1" t="str">
        <f t="shared" si="886"/>
        <v/>
      </c>
      <c r="H4808" s="1" t="str">
        <f>IF(ISBLANK(N4808),"",IF(SUM(AC4808:CO4808)=0,"other",INDEX(AC$6:CO$6,MATCH(1,AC4808:CO4808,0))))</f>
        <v/>
      </c>
      <c r="I4808" s="1" t="str" cm="1">
        <f t="array" ref="I4808">IF(ISBLANK(N4808),"",INDEX($AC$7:$CO$7,,MATCH(H4808,$AC$6:$CO$6,0)))</f>
        <v/>
      </c>
      <c r="L4808" s="1" t="str">
        <f t="shared" si="887"/>
        <v/>
      </c>
      <c r="M4808" s="1" t="str">
        <f t="shared" si="888"/>
        <v/>
      </c>
    </row>
    <row r="4809" spans="2:13" x14ac:dyDescent="0.2">
      <c r="B4809" s="1" t="str">
        <f t="shared" si="883"/>
        <v/>
      </c>
      <c r="C4809" s="12">
        <f t="shared" si="884"/>
        <v>1</v>
      </c>
      <c r="D4809" s="1" t="str">
        <f t="shared" si="885"/>
        <v/>
      </c>
      <c r="E4809" s="1" t="str">
        <f t="shared" si="886"/>
        <v/>
      </c>
      <c r="H4809" s="1" t="str">
        <f>IF(ISBLANK(N4809),"",IF(SUM(AC4809:CO4809)=0,"other",INDEX(AC$6:CO$6,MATCH(1,AC4809:CO4809,0))))</f>
        <v/>
      </c>
      <c r="I4809" s="1" t="str" cm="1">
        <f t="array" ref="I4809">IF(ISBLANK(N4809),"",INDEX($AC$7:$CO$7,,MATCH(H4809,$AC$6:$CO$6,0)))</f>
        <v/>
      </c>
      <c r="L4809" s="1" t="str">
        <f t="shared" si="887"/>
        <v/>
      </c>
      <c r="M4809" s="1" t="str">
        <f t="shared" si="888"/>
        <v/>
      </c>
    </row>
    <row r="4810" spans="2:13" x14ac:dyDescent="0.2">
      <c r="B4810" s="1" t="str">
        <f t="shared" ref="B4810:B4873" si="889">IF(ISBLANK(N4810),"",YEAR(O4810))</f>
        <v/>
      </c>
      <c r="C4810" s="12">
        <f t="shared" ref="C4810:C4873" si="890">IF(ISBLANK(M4810),"",MONTH(O4810))</f>
        <v>1</v>
      </c>
      <c r="D4810" s="1" t="str">
        <f t="shared" ref="D4810:D4873" si="891">IF(ISBLANK(N4810),"",WEEKNUM(O4810))</f>
        <v/>
      </c>
      <c r="E4810" s="1" t="str">
        <f t="shared" ref="E4810:E4873" si="892">S4810&amp;R4810</f>
        <v/>
      </c>
      <c r="H4810" s="1" t="str">
        <f>IF(ISBLANK(N4810),"",IF(SUM(AC4810:CO4810)=0,"other",INDEX(AC$6:CO$6,MATCH(1,AC4810:CO4810,0))))</f>
        <v/>
      </c>
      <c r="I4810" s="1" t="str" cm="1">
        <f t="array" ref="I4810">IF(ISBLANK(N4810),"",INDEX($AC$7:$CO$7,,MATCH(H4810,$AC$6:$CO$6,0)))</f>
        <v/>
      </c>
      <c r="L4810" s="1" t="str">
        <f t="shared" ref="L4810:L4873" si="893">IF(ISBLANK(J4810),H4810,J4810)</f>
        <v/>
      </c>
      <c r="M4810" s="1" t="str">
        <f t="shared" ref="M4810:M4873" si="894">IF(ISBLANK(K4810),I4810,K4810)</f>
        <v/>
      </c>
    </row>
    <row r="4811" spans="2:13" x14ac:dyDescent="0.2">
      <c r="B4811" s="1" t="str">
        <f t="shared" si="889"/>
        <v/>
      </c>
      <c r="C4811" s="12">
        <f t="shared" si="890"/>
        <v>1</v>
      </c>
      <c r="D4811" s="1" t="str">
        <f t="shared" si="891"/>
        <v/>
      </c>
      <c r="E4811" s="1" t="str">
        <f t="shared" si="892"/>
        <v/>
      </c>
      <c r="H4811" s="1" t="str">
        <f>IF(ISBLANK(N4811),"",IF(SUM(AC4811:CO4811)=0,"other",INDEX(AC$6:CO$6,MATCH(1,AC4811:CO4811,0))))</f>
        <v/>
      </c>
      <c r="I4811" s="1" t="str" cm="1">
        <f t="array" ref="I4811">IF(ISBLANK(N4811),"",INDEX($AC$7:$CO$7,,MATCH(H4811,$AC$6:$CO$6,0)))</f>
        <v/>
      </c>
      <c r="L4811" s="1" t="str">
        <f t="shared" si="893"/>
        <v/>
      </c>
      <c r="M4811" s="1" t="str">
        <f t="shared" si="894"/>
        <v/>
      </c>
    </row>
    <row r="4812" spans="2:13" x14ac:dyDescent="0.2">
      <c r="B4812" s="1" t="str">
        <f t="shared" si="889"/>
        <v/>
      </c>
      <c r="C4812" s="12">
        <f t="shared" si="890"/>
        <v>1</v>
      </c>
      <c r="D4812" s="1" t="str">
        <f t="shared" si="891"/>
        <v/>
      </c>
      <c r="E4812" s="1" t="str">
        <f t="shared" si="892"/>
        <v/>
      </c>
      <c r="H4812" s="1" t="str">
        <f>IF(ISBLANK(N4812),"",IF(SUM(AC4812:CO4812)=0,"other",INDEX(AC$6:CO$6,MATCH(1,AC4812:CO4812,0))))</f>
        <v/>
      </c>
      <c r="I4812" s="1" t="str" cm="1">
        <f t="array" ref="I4812">IF(ISBLANK(N4812),"",INDEX($AC$7:$CO$7,,MATCH(H4812,$AC$6:$CO$6,0)))</f>
        <v/>
      </c>
      <c r="L4812" s="1" t="str">
        <f t="shared" si="893"/>
        <v/>
      </c>
      <c r="M4812" s="1" t="str">
        <f t="shared" si="894"/>
        <v/>
      </c>
    </row>
    <row r="4813" spans="2:13" x14ac:dyDescent="0.2">
      <c r="B4813" s="1" t="str">
        <f t="shared" si="889"/>
        <v/>
      </c>
      <c r="C4813" s="12">
        <f t="shared" si="890"/>
        <v>1</v>
      </c>
      <c r="D4813" s="1" t="str">
        <f t="shared" si="891"/>
        <v/>
      </c>
      <c r="E4813" s="1" t="str">
        <f t="shared" si="892"/>
        <v/>
      </c>
      <c r="H4813" s="1" t="str">
        <f>IF(ISBLANK(N4813),"",IF(SUM(AC4813:CO4813)=0,"other",INDEX(AC$6:CO$6,MATCH(1,AC4813:CO4813,0))))</f>
        <v/>
      </c>
      <c r="I4813" s="1" t="str" cm="1">
        <f t="array" ref="I4813">IF(ISBLANK(N4813),"",INDEX($AC$7:$CO$7,,MATCH(H4813,$AC$6:$CO$6,0)))</f>
        <v/>
      </c>
      <c r="L4813" s="1" t="str">
        <f t="shared" si="893"/>
        <v/>
      </c>
      <c r="M4813" s="1" t="str">
        <f t="shared" si="894"/>
        <v/>
      </c>
    </row>
    <row r="4814" spans="2:13" x14ac:dyDescent="0.2">
      <c r="B4814" s="1" t="str">
        <f t="shared" si="889"/>
        <v/>
      </c>
      <c r="C4814" s="12">
        <f t="shared" si="890"/>
        <v>1</v>
      </c>
      <c r="D4814" s="1" t="str">
        <f t="shared" si="891"/>
        <v/>
      </c>
      <c r="E4814" s="1" t="str">
        <f t="shared" si="892"/>
        <v/>
      </c>
      <c r="H4814" s="1" t="str">
        <f>IF(ISBLANK(N4814),"",IF(SUM(AC4814:CO4814)=0,"other",INDEX(AC$6:CO$6,MATCH(1,AC4814:CO4814,0))))</f>
        <v/>
      </c>
      <c r="I4814" s="1" t="str" cm="1">
        <f t="array" ref="I4814">IF(ISBLANK(N4814),"",INDEX($AC$7:$CO$7,,MATCH(H4814,$AC$6:$CO$6,0)))</f>
        <v/>
      </c>
      <c r="L4814" s="1" t="str">
        <f t="shared" si="893"/>
        <v/>
      </c>
      <c r="M4814" s="1" t="str">
        <f t="shared" si="894"/>
        <v/>
      </c>
    </row>
    <row r="4815" spans="2:13" x14ac:dyDescent="0.2">
      <c r="B4815" s="1" t="str">
        <f t="shared" si="889"/>
        <v/>
      </c>
      <c r="C4815" s="12">
        <f t="shared" si="890"/>
        <v>1</v>
      </c>
      <c r="D4815" s="1" t="str">
        <f t="shared" si="891"/>
        <v/>
      </c>
      <c r="E4815" s="1" t="str">
        <f t="shared" si="892"/>
        <v/>
      </c>
      <c r="H4815" s="1" t="str">
        <f>IF(ISBLANK(N4815),"",IF(SUM(AC4815:CO4815)=0,"other",INDEX(AC$6:CO$6,MATCH(1,AC4815:CO4815,0))))</f>
        <v/>
      </c>
      <c r="I4815" s="1" t="str" cm="1">
        <f t="array" ref="I4815">IF(ISBLANK(N4815),"",INDEX($AC$7:$CO$7,,MATCH(H4815,$AC$6:$CO$6,0)))</f>
        <v/>
      </c>
      <c r="L4815" s="1" t="str">
        <f t="shared" si="893"/>
        <v/>
      </c>
      <c r="M4815" s="1" t="str">
        <f t="shared" si="894"/>
        <v/>
      </c>
    </row>
    <row r="4816" spans="2:13" x14ac:dyDescent="0.2">
      <c r="B4816" s="1" t="str">
        <f t="shared" si="889"/>
        <v/>
      </c>
      <c r="C4816" s="12">
        <f t="shared" si="890"/>
        <v>1</v>
      </c>
      <c r="D4816" s="1" t="str">
        <f t="shared" si="891"/>
        <v/>
      </c>
      <c r="E4816" s="1" t="str">
        <f t="shared" si="892"/>
        <v/>
      </c>
      <c r="H4816" s="1" t="str">
        <f>IF(ISBLANK(N4816),"",IF(SUM(AC4816:CO4816)=0,"other",INDEX(AC$6:CO$6,MATCH(1,AC4816:CO4816,0))))</f>
        <v/>
      </c>
      <c r="I4816" s="1" t="str" cm="1">
        <f t="array" ref="I4816">IF(ISBLANK(N4816),"",INDEX($AC$7:$CO$7,,MATCH(H4816,$AC$6:$CO$6,0)))</f>
        <v/>
      </c>
      <c r="L4816" s="1" t="str">
        <f t="shared" si="893"/>
        <v/>
      </c>
      <c r="M4816" s="1" t="str">
        <f t="shared" si="894"/>
        <v/>
      </c>
    </row>
    <row r="4817" spans="2:13" x14ac:dyDescent="0.2">
      <c r="B4817" s="1" t="str">
        <f t="shared" si="889"/>
        <v/>
      </c>
      <c r="C4817" s="12">
        <f t="shared" si="890"/>
        <v>1</v>
      </c>
      <c r="D4817" s="1" t="str">
        <f t="shared" si="891"/>
        <v/>
      </c>
      <c r="E4817" s="1" t="str">
        <f t="shared" si="892"/>
        <v/>
      </c>
      <c r="H4817" s="1" t="str">
        <f>IF(ISBLANK(N4817),"",IF(SUM(AC4817:CO4817)=0,"other",INDEX(AC$6:CO$6,MATCH(1,AC4817:CO4817,0))))</f>
        <v/>
      </c>
      <c r="I4817" s="1" t="str" cm="1">
        <f t="array" ref="I4817">IF(ISBLANK(N4817),"",INDEX($AC$7:$CO$7,,MATCH(H4817,$AC$6:$CO$6,0)))</f>
        <v/>
      </c>
      <c r="L4817" s="1" t="str">
        <f t="shared" si="893"/>
        <v/>
      </c>
      <c r="M4817" s="1" t="str">
        <f t="shared" si="894"/>
        <v/>
      </c>
    </row>
    <row r="4818" spans="2:13" x14ac:dyDescent="0.2">
      <c r="B4818" s="1" t="str">
        <f t="shared" si="889"/>
        <v/>
      </c>
      <c r="C4818" s="12">
        <f t="shared" si="890"/>
        <v>1</v>
      </c>
      <c r="D4818" s="1" t="str">
        <f t="shared" si="891"/>
        <v/>
      </c>
      <c r="E4818" s="1" t="str">
        <f t="shared" si="892"/>
        <v/>
      </c>
      <c r="H4818" s="1" t="str">
        <f>IF(ISBLANK(N4818),"",IF(SUM(AC4818:CO4818)=0,"other",INDEX(AC$6:CO$6,MATCH(1,AC4818:CO4818,0))))</f>
        <v/>
      </c>
      <c r="I4818" s="1" t="str" cm="1">
        <f t="array" ref="I4818">IF(ISBLANK(N4818),"",INDEX($AC$7:$CO$7,,MATCH(H4818,$AC$6:$CO$6,0)))</f>
        <v/>
      </c>
      <c r="L4818" s="1" t="str">
        <f t="shared" si="893"/>
        <v/>
      </c>
      <c r="M4818" s="1" t="str">
        <f t="shared" si="894"/>
        <v/>
      </c>
    </row>
    <row r="4819" spans="2:13" x14ac:dyDescent="0.2">
      <c r="B4819" s="1" t="str">
        <f t="shared" si="889"/>
        <v/>
      </c>
      <c r="C4819" s="12">
        <f t="shared" si="890"/>
        <v>1</v>
      </c>
      <c r="D4819" s="1" t="str">
        <f t="shared" si="891"/>
        <v/>
      </c>
      <c r="E4819" s="1" t="str">
        <f t="shared" si="892"/>
        <v/>
      </c>
      <c r="H4819" s="1" t="str">
        <f>IF(ISBLANK(N4819),"",IF(SUM(AC4819:CO4819)=0,"other",INDEX(AC$6:CO$6,MATCH(1,AC4819:CO4819,0))))</f>
        <v/>
      </c>
      <c r="I4819" s="1" t="str" cm="1">
        <f t="array" ref="I4819">IF(ISBLANK(N4819),"",INDEX($AC$7:$CO$7,,MATCH(H4819,$AC$6:$CO$6,0)))</f>
        <v/>
      </c>
      <c r="L4819" s="1" t="str">
        <f t="shared" si="893"/>
        <v/>
      </c>
      <c r="M4819" s="1" t="str">
        <f t="shared" si="894"/>
        <v/>
      </c>
    </row>
    <row r="4820" spans="2:13" x14ac:dyDescent="0.2">
      <c r="B4820" s="1" t="str">
        <f t="shared" si="889"/>
        <v/>
      </c>
      <c r="C4820" s="12">
        <f t="shared" si="890"/>
        <v>1</v>
      </c>
      <c r="D4820" s="1" t="str">
        <f t="shared" si="891"/>
        <v/>
      </c>
      <c r="E4820" s="1" t="str">
        <f t="shared" si="892"/>
        <v/>
      </c>
      <c r="H4820" s="1" t="str">
        <f>IF(ISBLANK(N4820),"",IF(SUM(AC4820:CO4820)=0,"other",INDEX(AC$6:CO$6,MATCH(1,AC4820:CO4820,0))))</f>
        <v/>
      </c>
      <c r="I4820" s="1" t="str" cm="1">
        <f t="array" ref="I4820">IF(ISBLANK(N4820),"",INDEX($AC$7:$CO$7,,MATCH(H4820,$AC$6:$CO$6,0)))</f>
        <v/>
      </c>
      <c r="L4820" s="1" t="str">
        <f t="shared" si="893"/>
        <v/>
      </c>
      <c r="M4820" s="1" t="str">
        <f t="shared" si="894"/>
        <v/>
      </c>
    </row>
    <row r="4821" spans="2:13" x14ac:dyDescent="0.2">
      <c r="B4821" s="1" t="str">
        <f t="shared" si="889"/>
        <v/>
      </c>
      <c r="C4821" s="12">
        <f t="shared" si="890"/>
        <v>1</v>
      </c>
      <c r="D4821" s="1" t="str">
        <f t="shared" si="891"/>
        <v/>
      </c>
      <c r="E4821" s="1" t="str">
        <f t="shared" si="892"/>
        <v/>
      </c>
      <c r="H4821" s="1" t="str">
        <f>IF(ISBLANK(N4821),"",IF(SUM(AC4821:CO4821)=0,"other",INDEX(AC$6:CO$6,MATCH(1,AC4821:CO4821,0))))</f>
        <v/>
      </c>
      <c r="I4821" s="1" t="str" cm="1">
        <f t="array" ref="I4821">IF(ISBLANK(N4821),"",INDEX($AC$7:$CO$7,,MATCH(H4821,$AC$6:$CO$6,0)))</f>
        <v/>
      </c>
      <c r="L4821" s="1" t="str">
        <f t="shared" si="893"/>
        <v/>
      </c>
      <c r="M4821" s="1" t="str">
        <f t="shared" si="894"/>
        <v/>
      </c>
    </row>
    <row r="4822" spans="2:13" x14ac:dyDescent="0.2">
      <c r="B4822" s="1" t="str">
        <f t="shared" si="889"/>
        <v/>
      </c>
      <c r="C4822" s="12">
        <f t="shared" si="890"/>
        <v>1</v>
      </c>
      <c r="D4822" s="1" t="str">
        <f t="shared" si="891"/>
        <v/>
      </c>
      <c r="E4822" s="1" t="str">
        <f t="shared" si="892"/>
        <v/>
      </c>
      <c r="H4822" s="1" t="str">
        <f>IF(ISBLANK(N4822),"",IF(SUM(AC4822:CO4822)=0,"other",INDEX(AC$6:CO$6,MATCH(1,AC4822:CO4822,0))))</f>
        <v/>
      </c>
      <c r="I4822" s="1" t="str" cm="1">
        <f t="array" ref="I4822">IF(ISBLANK(N4822),"",INDEX($AC$7:$CO$7,,MATCH(H4822,$AC$6:$CO$6,0)))</f>
        <v/>
      </c>
      <c r="L4822" s="1" t="str">
        <f t="shared" si="893"/>
        <v/>
      </c>
      <c r="M4822" s="1" t="str">
        <f t="shared" si="894"/>
        <v/>
      </c>
    </row>
    <row r="4823" spans="2:13" x14ac:dyDescent="0.2">
      <c r="B4823" s="1" t="str">
        <f t="shared" si="889"/>
        <v/>
      </c>
      <c r="C4823" s="12">
        <f t="shared" si="890"/>
        <v>1</v>
      </c>
      <c r="D4823" s="1" t="str">
        <f t="shared" si="891"/>
        <v/>
      </c>
      <c r="E4823" s="1" t="str">
        <f t="shared" si="892"/>
        <v/>
      </c>
      <c r="H4823" s="1" t="str">
        <f>IF(ISBLANK(N4823),"",IF(SUM(AC4823:CO4823)=0,"other",INDEX(AC$6:CO$6,MATCH(1,AC4823:CO4823,0))))</f>
        <v/>
      </c>
      <c r="I4823" s="1" t="str" cm="1">
        <f t="array" ref="I4823">IF(ISBLANK(N4823),"",INDEX($AC$7:$CO$7,,MATCH(H4823,$AC$6:$CO$6,0)))</f>
        <v/>
      </c>
      <c r="L4823" s="1" t="str">
        <f t="shared" si="893"/>
        <v/>
      </c>
      <c r="M4823" s="1" t="str">
        <f t="shared" si="894"/>
        <v/>
      </c>
    </row>
    <row r="4824" spans="2:13" x14ac:dyDescent="0.2">
      <c r="B4824" s="1" t="str">
        <f t="shared" si="889"/>
        <v/>
      </c>
      <c r="C4824" s="12">
        <f t="shared" si="890"/>
        <v>1</v>
      </c>
      <c r="D4824" s="1" t="str">
        <f t="shared" si="891"/>
        <v/>
      </c>
      <c r="E4824" s="1" t="str">
        <f t="shared" si="892"/>
        <v/>
      </c>
      <c r="H4824" s="1" t="str">
        <f>IF(ISBLANK(N4824),"",IF(SUM(AC4824:CO4824)=0,"other",INDEX(AC$6:CO$6,MATCH(1,AC4824:CO4824,0))))</f>
        <v/>
      </c>
      <c r="I4824" s="1" t="str" cm="1">
        <f t="array" ref="I4824">IF(ISBLANK(N4824),"",INDEX($AC$7:$CO$7,,MATCH(H4824,$AC$6:$CO$6,0)))</f>
        <v/>
      </c>
      <c r="L4824" s="1" t="str">
        <f t="shared" si="893"/>
        <v/>
      </c>
      <c r="M4824" s="1" t="str">
        <f t="shared" si="894"/>
        <v/>
      </c>
    </row>
    <row r="4825" spans="2:13" x14ac:dyDescent="0.2">
      <c r="B4825" s="1" t="str">
        <f t="shared" si="889"/>
        <v/>
      </c>
      <c r="C4825" s="12">
        <f t="shared" si="890"/>
        <v>1</v>
      </c>
      <c r="D4825" s="1" t="str">
        <f t="shared" si="891"/>
        <v/>
      </c>
      <c r="E4825" s="1" t="str">
        <f t="shared" si="892"/>
        <v/>
      </c>
      <c r="H4825" s="1" t="str">
        <f>IF(ISBLANK(N4825),"",IF(SUM(AC4825:CO4825)=0,"other",INDEX(AC$6:CO$6,MATCH(1,AC4825:CO4825,0))))</f>
        <v/>
      </c>
      <c r="I4825" s="1" t="str" cm="1">
        <f t="array" ref="I4825">IF(ISBLANK(N4825),"",INDEX($AC$7:$CO$7,,MATCH(H4825,$AC$6:$CO$6,0)))</f>
        <v/>
      </c>
      <c r="L4825" s="1" t="str">
        <f t="shared" si="893"/>
        <v/>
      </c>
      <c r="M4825" s="1" t="str">
        <f t="shared" si="894"/>
        <v/>
      </c>
    </row>
    <row r="4826" spans="2:13" x14ac:dyDescent="0.2">
      <c r="B4826" s="1" t="str">
        <f t="shared" si="889"/>
        <v/>
      </c>
      <c r="C4826" s="12">
        <f t="shared" si="890"/>
        <v>1</v>
      </c>
      <c r="D4826" s="1" t="str">
        <f t="shared" si="891"/>
        <v/>
      </c>
      <c r="E4826" s="1" t="str">
        <f t="shared" si="892"/>
        <v/>
      </c>
      <c r="H4826" s="1" t="str">
        <f>IF(ISBLANK(N4826),"",IF(SUM(AC4826:CO4826)=0,"other",INDEX(AC$6:CO$6,MATCH(1,AC4826:CO4826,0))))</f>
        <v/>
      </c>
      <c r="I4826" s="1" t="str" cm="1">
        <f t="array" ref="I4826">IF(ISBLANK(N4826),"",INDEX($AC$7:$CO$7,,MATCH(H4826,$AC$6:$CO$6,0)))</f>
        <v/>
      </c>
      <c r="L4826" s="1" t="str">
        <f t="shared" si="893"/>
        <v/>
      </c>
      <c r="M4826" s="1" t="str">
        <f t="shared" si="894"/>
        <v/>
      </c>
    </row>
    <row r="4827" spans="2:13" x14ac:dyDescent="0.2">
      <c r="B4827" s="1" t="str">
        <f t="shared" si="889"/>
        <v/>
      </c>
      <c r="C4827" s="12">
        <f t="shared" si="890"/>
        <v>1</v>
      </c>
      <c r="D4827" s="1" t="str">
        <f t="shared" si="891"/>
        <v/>
      </c>
      <c r="E4827" s="1" t="str">
        <f t="shared" si="892"/>
        <v/>
      </c>
      <c r="H4827" s="1" t="str">
        <f>IF(ISBLANK(N4827),"",IF(SUM(AC4827:CO4827)=0,"other",INDEX(AC$6:CO$6,MATCH(1,AC4827:CO4827,0))))</f>
        <v/>
      </c>
      <c r="I4827" s="1" t="str" cm="1">
        <f t="array" ref="I4827">IF(ISBLANK(N4827),"",INDEX($AC$7:$CO$7,,MATCH(H4827,$AC$6:$CO$6,0)))</f>
        <v/>
      </c>
      <c r="L4827" s="1" t="str">
        <f t="shared" si="893"/>
        <v/>
      </c>
      <c r="M4827" s="1" t="str">
        <f t="shared" si="894"/>
        <v/>
      </c>
    </row>
    <row r="4828" spans="2:13" x14ac:dyDescent="0.2">
      <c r="B4828" s="1" t="str">
        <f t="shared" si="889"/>
        <v/>
      </c>
      <c r="C4828" s="12">
        <f t="shared" si="890"/>
        <v>1</v>
      </c>
      <c r="D4828" s="1" t="str">
        <f t="shared" si="891"/>
        <v/>
      </c>
      <c r="E4828" s="1" t="str">
        <f t="shared" si="892"/>
        <v/>
      </c>
      <c r="H4828" s="1" t="str">
        <f>IF(ISBLANK(N4828),"",IF(SUM(AC4828:CO4828)=0,"other",INDEX(AC$6:CO$6,MATCH(1,AC4828:CO4828,0))))</f>
        <v/>
      </c>
      <c r="I4828" s="1" t="str" cm="1">
        <f t="array" ref="I4828">IF(ISBLANK(N4828),"",INDEX($AC$7:$CO$7,,MATCH(H4828,$AC$6:$CO$6,0)))</f>
        <v/>
      </c>
      <c r="L4828" s="1" t="str">
        <f t="shared" si="893"/>
        <v/>
      </c>
      <c r="M4828" s="1" t="str">
        <f t="shared" si="894"/>
        <v/>
      </c>
    </row>
    <row r="4829" spans="2:13" x14ac:dyDescent="0.2">
      <c r="B4829" s="1" t="str">
        <f t="shared" si="889"/>
        <v/>
      </c>
      <c r="C4829" s="12">
        <f t="shared" si="890"/>
        <v>1</v>
      </c>
      <c r="D4829" s="1" t="str">
        <f t="shared" si="891"/>
        <v/>
      </c>
      <c r="E4829" s="1" t="str">
        <f t="shared" si="892"/>
        <v/>
      </c>
      <c r="H4829" s="1" t="str">
        <f>IF(ISBLANK(N4829),"",IF(SUM(AC4829:CO4829)=0,"other",INDEX(AC$6:CO$6,MATCH(1,AC4829:CO4829,0))))</f>
        <v/>
      </c>
      <c r="I4829" s="1" t="str" cm="1">
        <f t="array" ref="I4829">IF(ISBLANK(N4829),"",INDEX($AC$7:$CO$7,,MATCH(H4829,$AC$6:$CO$6,0)))</f>
        <v/>
      </c>
      <c r="L4829" s="1" t="str">
        <f t="shared" si="893"/>
        <v/>
      </c>
      <c r="M4829" s="1" t="str">
        <f t="shared" si="894"/>
        <v/>
      </c>
    </row>
    <row r="4830" spans="2:13" x14ac:dyDescent="0.2">
      <c r="B4830" s="1" t="str">
        <f t="shared" si="889"/>
        <v/>
      </c>
      <c r="C4830" s="12">
        <f t="shared" si="890"/>
        <v>1</v>
      </c>
      <c r="D4830" s="1" t="str">
        <f t="shared" si="891"/>
        <v/>
      </c>
      <c r="E4830" s="1" t="str">
        <f t="shared" si="892"/>
        <v/>
      </c>
      <c r="H4830" s="1" t="str">
        <f>IF(ISBLANK(N4830),"",IF(SUM(AC4830:CO4830)=0,"other",INDEX(AC$6:CO$6,MATCH(1,AC4830:CO4830,0))))</f>
        <v/>
      </c>
      <c r="I4830" s="1" t="str" cm="1">
        <f t="array" ref="I4830">IF(ISBLANK(N4830),"",INDEX($AC$7:$CO$7,,MATCH(H4830,$AC$6:$CO$6,0)))</f>
        <v/>
      </c>
      <c r="L4830" s="1" t="str">
        <f t="shared" si="893"/>
        <v/>
      </c>
      <c r="M4830" s="1" t="str">
        <f t="shared" si="894"/>
        <v/>
      </c>
    </row>
    <row r="4831" spans="2:13" x14ac:dyDescent="0.2">
      <c r="B4831" s="1" t="str">
        <f t="shared" si="889"/>
        <v/>
      </c>
      <c r="C4831" s="12">
        <f t="shared" si="890"/>
        <v>1</v>
      </c>
      <c r="D4831" s="1" t="str">
        <f t="shared" si="891"/>
        <v/>
      </c>
      <c r="E4831" s="1" t="str">
        <f t="shared" si="892"/>
        <v/>
      </c>
      <c r="H4831" s="1" t="str">
        <f>IF(ISBLANK(N4831),"",IF(SUM(AC4831:CO4831)=0,"other",INDEX(AC$6:CO$6,MATCH(1,AC4831:CO4831,0))))</f>
        <v/>
      </c>
      <c r="I4831" s="1" t="str" cm="1">
        <f t="array" ref="I4831">IF(ISBLANK(N4831),"",INDEX($AC$7:$CO$7,,MATCH(H4831,$AC$6:$CO$6,0)))</f>
        <v/>
      </c>
      <c r="L4831" s="1" t="str">
        <f t="shared" si="893"/>
        <v/>
      </c>
      <c r="M4831" s="1" t="str">
        <f t="shared" si="894"/>
        <v/>
      </c>
    </row>
    <row r="4832" spans="2:13" x14ac:dyDescent="0.2">
      <c r="B4832" s="1" t="str">
        <f t="shared" si="889"/>
        <v/>
      </c>
      <c r="C4832" s="12">
        <f t="shared" si="890"/>
        <v>1</v>
      </c>
      <c r="D4832" s="1" t="str">
        <f t="shared" si="891"/>
        <v/>
      </c>
      <c r="E4832" s="1" t="str">
        <f t="shared" si="892"/>
        <v/>
      </c>
      <c r="H4832" s="1" t="str">
        <f>IF(ISBLANK(N4832),"",IF(SUM(AC4832:CO4832)=0,"other",INDEX(AC$6:CO$6,MATCH(1,AC4832:CO4832,0))))</f>
        <v/>
      </c>
      <c r="I4832" s="1" t="str" cm="1">
        <f t="array" ref="I4832">IF(ISBLANK(N4832),"",INDEX($AC$7:$CO$7,,MATCH(H4832,$AC$6:$CO$6,0)))</f>
        <v/>
      </c>
      <c r="L4832" s="1" t="str">
        <f t="shared" si="893"/>
        <v/>
      </c>
      <c r="M4832" s="1" t="str">
        <f t="shared" si="894"/>
        <v/>
      </c>
    </row>
    <row r="4833" spans="2:13" x14ac:dyDescent="0.2">
      <c r="B4833" s="1" t="str">
        <f t="shared" si="889"/>
        <v/>
      </c>
      <c r="C4833" s="12">
        <f t="shared" si="890"/>
        <v>1</v>
      </c>
      <c r="D4833" s="1" t="str">
        <f t="shared" si="891"/>
        <v/>
      </c>
      <c r="E4833" s="1" t="str">
        <f t="shared" si="892"/>
        <v/>
      </c>
      <c r="H4833" s="1" t="str">
        <f>IF(ISBLANK(N4833),"",IF(SUM(AC4833:CO4833)=0,"other",INDEX(AC$6:CO$6,MATCH(1,AC4833:CO4833,0))))</f>
        <v/>
      </c>
      <c r="I4833" s="1" t="str" cm="1">
        <f t="array" ref="I4833">IF(ISBLANK(N4833),"",INDEX($AC$7:$CO$7,,MATCH(H4833,$AC$6:$CO$6,0)))</f>
        <v/>
      </c>
      <c r="L4833" s="1" t="str">
        <f t="shared" si="893"/>
        <v/>
      </c>
      <c r="M4833" s="1" t="str">
        <f t="shared" si="894"/>
        <v/>
      </c>
    </row>
    <row r="4834" spans="2:13" x14ac:dyDescent="0.2">
      <c r="B4834" s="1" t="str">
        <f t="shared" si="889"/>
        <v/>
      </c>
      <c r="C4834" s="12">
        <f t="shared" si="890"/>
        <v>1</v>
      </c>
      <c r="D4834" s="1" t="str">
        <f t="shared" si="891"/>
        <v/>
      </c>
      <c r="E4834" s="1" t="str">
        <f t="shared" si="892"/>
        <v/>
      </c>
      <c r="H4834" s="1" t="str">
        <f>IF(ISBLANK(N4834),"",IF(SUM(AC4834:CO4834)=0,"other",INDEX(AC$6:CO$6,MATCH(1,AC4834:CO4834,0))))</f>
        <v/>
      </c>
      <c r="I4834" s="1" t="str" cm="1">
        <f t="array" ref="I4834">IF(ISBLANK(N4834),"",INDEX($AC$7:$CO$7,,MATCH(H4834,$AC$6:$CO$6,0)))</f>
        <v/>
      </c>
      <c r="L4834" s="1" t="str">
        <f t="shared" si="893"/>
        <v/>
      </c>
      <c r="M4834" s="1" t="str">
        <f t="shared" si="894"/>
        <v/>
      </c>
    </row>
    <row r="4835" spans="2:13" x14ac:dyDescent="0.2">
      <c r="B4835" s="1" t="str">
        <f t="shared" si="889"/>
        <v/>
      </c>
      <c r="C4835" s="12">
        <f t="shared" si="890"/>
        <v>1</v>
      </c>
      <c r="D4835" s="1" t="str">
        <f t="shared" si="891"/>
        <v/>
      </c>
      <c r="E4835" s="1" t="str">
        <f t="shared" si="892"/>
        <v/>
      </c>
      <c r="H4835" s="1" t="str">
        <f>IF(ISBLANK(N4835),"",IF(SUM(AC4835:CO4835)=0,"other",INDEX(AC$6:CO$6,MATCH(1,AC4835:CO4835,0))))</f>
        <v/>
      </c>
      <c r="I4835" s="1" t="str" cm="1">
        <f t="array" ref="I4835">IF(ISBLANK(N4835),"",INDEX($AC$7:$CO$7,,MATCH(H4835,$AC$6:$CO$6,0)))</f>
        <v/>
      </c>
      <c r="L4835" s="1" t="str">
        <f t="shared" si="893"/>
        <v/>
      </c>
      <c r="M4835" s="1" t="str">
        <f t="shared" si="894"/>
        <v/>
      </c>
    </row>
    <row r="4836" spans="2:13" x14ac:dyDescent="0.2">
      <c r="B4836" s="1" t="str">
        <f t="shared" si="889"/>
        <v/>
      </c>
      <c r="C4836" s="12">
        <f t="shared" si="890"/>
        <v>1</v>
      </c>
      <c r="D4836" s="1" t="str">
        <f t="shared" si="891"/>
        <v/>
      </c>
      <c r="E4836" s="1" t="str">
        <f t="shared" si="892"/>
        <v/>
      </c>
      <c r="H4836" s="1" t="str">
        <f>IF(ISBLANK(N4836),"",IF(SUM(AC4836:CO4836)=0,"other",INDEX(AC$6:CO$6,MATCH(1,AC4836:CO4836,0))))</f>
        <v/>
      </c>
      <c r="I4836" s="1" t="str" cm="1">
        <f t="array" ref="I4836">IF(ISBLANK(N4836),"",INDEX($AC$7:$CO$7,,MATCH(H4836,$AC$6:$CO$6,0)))</f>
        <v/>
      </c>
      <c r="L4836" s="1" t="str">
        <f t="shared" si="893"/>
        <v/>
      </c>
      <c r="M4836" s="1" t="str">
        <f t="shared" si="894"/>
        <v/>
      </c>
    </row>
    <row r="4837" spans="2:13" x14ac:dyDescent="0.2">
      <c r="B4837" s="1" t="str">
        <f t="shared" si="889"/>
        <v/>
      </c>
      <c r="C4837" s="12">
        <f t="shared" si="890"/>
        <v>1</v>
      </c>
      <c r="D4837" s="1" t="str">
        <f t="shared" si="891"/>
        <v/>
      </c>
      <c r="E4837" s="1" t="str">
        <f t="shared" si="892"/>
        <v/>
      </c>
      <c r="H4837" s="1" t="str">
        <f>IF(ISBLANK(N4837),"",IF(SUM(AC4837:CO4837)=0,"other",INDEX(AC$6:CO$6,MATCH(1,AC4837:CO4837,0))))</f>
        <v/>
      </c>
      <c r="I4837" s="1" t="str" cm="1">
        <f t="array" ref="I4837">IF(ISBLANK(N4837),"",INDEX($AC$7:$CO$7,,MATCH(H4837,$AC$6:$CO$6,0)))</f>
        <v/>
      </c>
      <c r="L4837" s="1" t="str">
        <f t="shared" si="893"/>
        <v/>
      </c>
      <c r="M4837" s="1" t="str">
        <f t="shared" si="894"/>
        <v/>
      </c>
    </row>
    <row r="4838" spans="2:13" x14ac:dyDescent="0.2">
      <c r="B4838" s="1" t="str">
        <f t="shared" si="889"/>
        <v/>
      </c>
      <c r="C4838" s="12">
        <f t="shared" si="890"/>
        <v>1</v>
      </c>
      <c r="D4838" s="1" t="str">
        <f t="shared" si="891"/>
        <v/>
      </c>
      <c r="E4838" s="1" t="str">
        <f t="shared" si="892"/>
        <v/>
      </c>
      <c r="H4838" s="1" t="str">
        <f>IF(ISBLANK(N4838),"",IF(SUM(AC4838:CO4838)=0,"other",INDEX(AC$6:CO$6,MATCH(1,AC4838:CO4838,0))))</f>
        <v/>
      </c>
      <c r="I4838" s="1" t="str" cm="1">
        <f t="array" ref="I4838">IF(ISBLANK(N4838),"",INDEX($AC$7:$CO$7,,MATCH(H4838,$AC$6:$CO$6,0)))</f>
        <v/>
      </c>
      <c r="L4838" s="1" t="str">
        <f t="shared" si="893"/>
        <v/>
      </c>
      <c r="M4838" s="1" t="str">
        <f t="shared" si="894"/>
        <v/>
      </c>
    </row>
    <row r="4839" spans="2:13" x14ac:dyDescent="0.2">
      <c r="B4839" s="1" t="str">
        <f t="shared" si="889"/>
        <v/>
      </c>
      <c r="C4839" s="12">
        <f t="shared" si="890"/>
        <v>1</v>
      </c>
      <c r="D4839" s="1" t="str">
        <f t="shared" si="891"/>
        <v/>
      </c>
      <c r="E4839" s="1" t="str">
        <f t="shared" si="892"/>
        <v/>
      </c>
      <c r="H4839" s="1" t="str">
        <f>IF(ISBLANK(N4839),"",IF(SUM(AC4839:CO4839)=0,"other",INDEX(AC$6:CO$6,MATCH(1,AC4839:CO4839,0))))</f>
        <v/>
      </c>
      <c r="I4839" s="1" t="str" cm="1">
        <f t="array" ref="I4839">IF(ISBLANK(N4839),"",INDEX($AC$7:$CO$7,,MATCH(H4839,$AC$6:$CO$6,0)))</f>
        <v/>
      </c>
      <c r="L4839" s="1" t="str">
        <f t="shared" si="893"/>
        <v/>
      </c>
      <c r="M4839" s="1" t="str">
        <f t="shared" si="894"/>
        <v/>
      </c>
    </row>
    <row r="4840" spans="2:13" x14ac:dyDescent="0.2">
      <c r="B4840" s="1" t="str">
        <f t="shared" si="889"/>
        <v/>
      </c>
      <c r="C4840" s="12">
        <f t="shared" si="890"/>
        <v>1</v>
      </c>
      <c r="D4840" s="1" t="str">
        <f t="shared" si="891"/>
        <v/>
      </c>
      <c r="E4840" s="1" t="str">
        <f t="shared" si="892"/>
        <v/>
      </c>
      <c r="H4840" s="1" t="str">
        <f>IF(ISBLANK(N4840),"",IF(SUM(AC4840:CO4840)=0,"other",INDEX(AC$6:CO$6,MATCH(1,AC4840:CO4840,0))))</f>
        <v/>
      </c>
      <c r="I4840" s="1" t="str" cm="1">
        <f t="array" ref="I4840">IF(ISBLANK(N4840),"",INDEX($AC$7:$CO$7,,MATCH(H4840,$AC$6:$CO$6,0)))</f>
        <v/>
      </c>
      <c r="L4840" s="1" t="str">
        <f t="shared" si="893"/>
        <v/>
      </c>
      <c r="M4840" s="1" t="str">
        <f t="shared" si="894"/>
        <v/>
      </c>
    </row>
    <row r="4841" spans="2:13" x14ac:dyDescent="0.2">
      <c r="B4841" s="1" t="str">
        <f t="shared" si="889"/>
        <v/>
      </c>
      <c r="C4841" s="12">
        <f t="shared" si="890"/>
        <v>1</v>
      </c>
      <c r="D4841" s="1" t="str">
        <f t="shared" si="891"/>
        <v/>
      </c>
      <c r="E4841" s="1" t="str">
        <f t="shared" si="892"/>
        <v/>
      </c>
      <c r="H4841" s="1" t="str">
        <f>IF(ISBLANK(N4841),"",IF(SUM(AC4841:CO4841)=0,"other",INDEX(AC$6:CO$6,MATCH(1,AC4841:CO4841,0))))</f>
        <v/>
      </c>
      <c r="I4841" s="1" t="str" cm="1">
        <f t="array" ref="I4841">IF(ISBLANK(N4841),"",INDEX($AC$7:$CO$7,,MATCH(H4841,$AC$6:$CO$6,0)))</f>
        <v/>
      </c>
      <c r="L4841" s="1" t="str">
        <f t="shared" si="893"/>
        <v/>
      </c>
      <c r="M4841" s="1" t="str">
        <f t="shared" si="894"/>
        <v/>
      </c>
    </row>
    <row r="4842" spans="2:13" x14ac:dyDescent="0.2">
      <c r="B4842" s="1" t="str">
        <f t="shared" si="889"/>
        <v/>
      </c>
      <c r="C4842" s="12">
        <f t="shared" si="890"/>
        <v>1</v>
      </c>
      <c r="D4842" s="1" t="str">
        <f t="shared" si="891"/>
        <v/>
      </c>
      <c r="E4842" s="1" t="str">
        <f t="shared" si="892"/>
        <v/>
      </c>
      <c r="H4842" s="1" t="str">
        <f>IF(ISBLANK(N4842),"",IF(SUM(AC4842:CO4842)=0,"other",INDEX(AC$6:CO$6,MATCH(1,AC4842:CO4842,0))))</f>
        <v/>
      </c>
      <c r="I4842" s="1" t="str" cm="1">
        <f t="array" ref="I4842">IF(ISBLANK(N4842),"",INDEX($AC$7:$CO$7,,MATCH(H4842,$AC$6:$CO$6,0)))</f>
        <v/>
      </c>
      <c r="L4842" s="1" t="str">
        <f t="shared" si="893"/>
        <v/>
      </c>
      <c r="M4842" s="1" t="str">
        <f t="shared" si="894"/>
        <v/>
      </c>
    </row>
    <row r="4843" spans="2:13" x14ac:dyDescent="0.2">
      <c r="B4843" s="1" t="str">
        <f t="shared" si="889"/>
        <v/>
      </c>
      <c r="C4843" s="12">
        <f t="shared" si="890"/>
        <v>1</v>
      </c>
      <c r="D4843" s="1" t="str">
        <f t="shared" si="891"/>
        <v/>
      </c>
      <c r="E4843" s="1" t="str">
        <f t="shared" si="892"/>
        <v/>
      </c>
      <c r="H4843" s="1" t="str">
        <f>IF(ISBLANK(N4843),"",IF(SUM(AC4843:CO4843)=0,"other",INDEX(AC$6:CO$6,MATCH(1,AC4843:CO4843,0))))</f>
        <v/>
      </c>
      <c r="I4843" s="1" t="str" cm="1">
        <f t="array" ref="I4843">IF(ISBLANK(N4843),"",INDEX($AC$7:$CO$7,,MATCH(H4843,$AC$6:$CO$6,0)))</f>
        <v/>
      </c>
      <c r="L4843" s="1" t="str">
        <f t="shared" si="893"/>
        <v/>
      </c>
      <c r="M4843" s="1" t="str">
        <f t="shared" si="894"/>
        <v/>
      </c>
    </row>
    <row r="4844" spans="2:13" x14ac:dyDescent="0.2">
      <c r="B4844" s="1" t="str">
        <f t="shared" si="889"/>
        <v/>
      </c>
      <c r="C4844" s="12">
        <f t="shared" si="890"/>
        <v>1</v>
      </c>
      <c r="D4844" s="1" t="str">
        <f t="shared" si="891"/>
        <v/>
      </c>
      <c r="E4844" s="1" t="str">
        <f t="shared" si="892"/>
        <v/>
      </c>
      <c r="H4844" s="1" t="str">
        <f>IF(ISBLANK(N4844),"",IF(SUM(AC4844:CO4844)=0,"other",INDEX(AC$6:CO$6,MATCH(1,AC4844:CO4844,0))))</f>
        <v/>
      </c>
      <c r="I4844" s="1" t="str" cm="1">
        <f t="array" ref="I4844">IF(ISBLANK(N4844),"",INDEX($AC$7:$CO$7,,MATCH(H4844,$AC$6:$CO$6,0)))</f>
        <v/>
      </c>
      <c r="L4844" s="1" t="str">
        <f t="shared" si="893"/>
        <v/>
      </c>
      <c r="M4844" s="1" t="str">
        <f t="shared" si="894"/>
        <v/>
      </c>
    </row>
    <row r="4845" spans="2:13" x14ac:dyDescent="0.2">
      <c r="B4845" s="1" t="str">
        <f t="shared" si="889"/>
        <v/>
      </c>
      <c r="C4845" s="12">
        <f t="shared" si="890"/>
        <v>1</v>
      </c>
      <c r="D4845" s="1" t="str">
        <f t="shared" si="891"/>
        <v/>
      </c>
      <c r="E4845" s="1" t="str">
        <f t="shared" si="892"/>
        <v/>
      </c>
      <c r="H4845" s="1" t="str">
        <f>IF(ISBLANK(N4845),"",IF(SUM(AC4845:CO4845)=0,"other",INDEX(AC$6:CO$6,MATCH(1,AC4845:CO4845,0))))</f>
        <v/>
      </c>
      <c r="I4845" s="1" t="str" cm="1">
        <f t="array" ref="I4845">IF(ISBLANK(N4845),"",INDEX($AC$7:$CO$7,,MATCH(H4845,$AC$6:$CO$6,0)))</f>
        <v/>
      </c>
      <c r="L4845" s="1" t="str">
        <f t="shared" si="893"/>
        <v/>
      </c>
      <c r="M4845" s="1" t="str">
        <f t="shared" si="894"/>
        <v/>
      </c>
    </row>
    <row r="4846" spans="2:13" x14ac:dyDescent="0.2">
      <c r="B4846" s="1" t="str">
        <f t="shared" si="889"/>
        <v/>
      </c>
      <c r="C4846" s="12">
        <f t="shared" si="890"/>
        <v>1</v>
      </c>
      <c r="D4846" s="1" t="str">
        <f t="shared" si="891"/>
        <v/>
      </c>
      <c r="E4846" s="1" t="str">
        <f t="shared" si="892"/>
        <v/>
      </c>
      <c r="H4846" s="1" t="str">
        <f>IF(ISBLANK(N4846),"",IF(SUM(AC4846:CO4846)=0,"other",INDEX(AC$6:CO$6,MATCH(1,AC4846:CO4846,0))))</f>
        <v/>
      </c>
      <c r="I4846" s="1" t="str" cm="1">
        <f t="array" ref="I4846">IF(ISBLANK(N4846),"",INDEX($AC$7:$CO$7,,MATCH(H4846,$AC$6:$CO$6,0)))</f>
        <v/>
      </c>
      <c r="L4846" s="1" t="str">
        <f t="shared" si="893"/>
        <v/>
      </c>
      <c r="M4846" s="1" t="str">
        <f t="shared" si="894"/>
        <v/>
      </c>
    </row>
    <row r="4847" spans="2:13" x14ac:dyDescent="0.2">
      <c r="B4847" s="1" t="str">
        <f t="shared" si="889"/>
        <v/>
      </c>
      <c r="C4847" s="12">
        <f t="shared" si="890"/>
        <v>1</v>
      </c>
      <c r="D4847" s="1" t="str">
        <f t="shared" si="891"/>
        <v/>
      </c>
      <c r="E4847" s="1" t="str">
        <f t="shared" si="892"/>
        <v/>
      </c>
      <c r="H4847" s="1" t="str">
        <f>IF(ISBLANK(N4847),"",IF(SUM(AC4847:CO4847)=0,"other",INDEX(AC$6:CO$6,MATCH(1,AC4847:CO4847,0))))</f>
        <v/>
      </c>
      <c r="I4847" s="1" t="str" cm="1">
        <f t="array" ref="I4847">IF(ISBLANK(N4847),"",INDEX($AC$7:$CO$7,,MATCH(H4847,$AC$6:$CO$6,0)))</f>
        <v/>
      </c>
      <c r="L4847" s="1" t="str">
        <f t="shared" si="893"/>
        <v/>
      </c>
      <c r="M4847" s="1" t="str">
        <f t="shared" si="894"/>
        <v/>
      </c>
    </row>
    <row r="4848" spans="2:13" x14ac:dyDescent="0.2">
      <c r="B4848" s="1" t="str">
        <f t="shared" si="889"/>
        <v/>
      </c>
      <c r="C4848" s="12">
        <f t="shared" si="890"/>
        <v>1</v>
      </c>
      <c r="D4848" s="1" t="str">
        <f t="shared" si="891"/>
        <v/>
      </c>
      <c r="E4848" s="1" t="str">
        <f t="shared" si="892"/>
        <v/>
      </c>
      <c r="H4848" s="1" t="str">
        <f>IF(ISBLANK(N4848),"",IF(SUM(AC4848:CO4848)=0,"other",INDEX(AC$6:CO$6,MATCH(1,AC4848:CO4848,0))))</f>
        <v/>
      </c>
      <c r="I4848" s="1" t="str" cm="1">
        <f t="array" ref="I4848">IF(ISBLANK(N4848),"",INDEX($AC$7:$CO$7,,MATCH(H4848,$AC$6:$CO$6,0)))</f>
        <v/>
      </c>
      <c r="L4848" s="1" t="str">
        <f t="shared" si="893"/>
        <v/>
      </c>
      <c r="M4848" s="1" t="str">
        <f t="shared" si="894"/>
        <v/>
      </c>
    </row>
    <row r="4849" spans="2:13" x14ac:dyDescent="0.2">
      <c r="B4849" s="1" t="str">
        <f t="shared" si="889"/>
        <v/>
      </c>
      <c r="C4849" s="12">
        <f t="shared" si="890"/>
        <v>1</v>
      </c>
      <c r="D4849" s="1" t="str">
        <f t="shared" si="891"/>
        <v/>
      </c>
      <c r="E4849" s="1" t="str">
        <f t="shared" si="892"/>
        <v/>
      </c>
      <c r="H4849" s="1" t="str">
        <f>IF(ISBLANK(N4849),"",IF(SUM(AC4849:CO4849)=0,"other",INDEX(AC$6:CO$6,MATCH(1,AC4849:CO4849,0))))</f>
        <v/>
      </c>
      <c r="I4849" s="1" t="str" cm="1">
        <f t="array" ref="I4849">IF(ISBLANK(N4849),"",INDEX($AC$7:$CO$7,,MATCH(H4849,$AC$6:$CO$6,0)))</f>
        <v/>
      </c>
      <c r="L4849" s="1" t="str">
        <f t="shared" si="893"/>
        <v/>
      </c>
      <c r="M4849" s="1" t="str">
        <f t="shared" si="894"/>
        <v/>
      </c>
    </row>
    <row r="4850" spans="2:13" x14ac:dyDescent="0.2">
      <c r="B4850" s="1" t="str">
        <f t="shared" si="889"/>
        <v/>
      </c>
      <c r="C4850" s="12">
        <f t="shared" si="890"/>
        <v>1</v>
      </c>
      <c r="D4850" s="1" t="str">
        <f t="shared" si="891"/>
        <v/>
      </c>
      <c r="E4850" s="1" t="str">
        <f t="shared" si="892"/>
        <v/>
      </c>
      <c r="H4850" s="1" t="str">
        <f>IF(ISBLANK(N4850),"",IF(SUM(AC4850:CO4850)=0,"other",INDEX(AC$6:CO$6,MATCH(1,AC4850:CO4850,0))))</f>
        <v/>
      </c>
      <c r="I4850" s="1" t="str" cm="1">
        <f t="array" ref="I4850">IF(ISBLANK(N4850),"",INDEX($AC$7:$CO$7,,MATCH(H4850,$AC$6:$CO$6,0)))</f>
        <v/>
      </c>
      <c r="L4850" s="1" t="str">
        <f t="shared" si="893"/>
        <v/>
      </c>
      <c r="M4850" s="1" t="str">
        <f t="shared" si="894"/>
        <v/>
      </c>
    </row>
    <row r="4851" spans="2:13" x14ac:dyDescent="0.2">
      <c r="B4851" s="1" t="str">
        <f t="shared" si="889"/>
        <v/>
      </c>
      <c r="C4851" s="12">
        <f t="shared" si="890"/>
        <v>1</v>
      </c>
      <c r="D4851" s="1" t="str">
        <f t="shared" si="891"/>
        <v/>
      </c>
      <c r="E4851" s="1" t="str">
        <f t="shared" si="892"/>
        <v/>
      </c>
      <c r="H4851" s="1" t="str">
        <f>IF(ISBLANK(N4851),"",IF(SUM(AC4851:CO4851)=0,"other",INDEX(AC$6:CO$6,MATCH(1,AC4851:CO4851,0))))</f>
        <v/>
      </c>
      <c r="I4851" s="1" t="str" cm="1">
        <f t="array" ref="I4851">IF(ISBLANK(N4851),"",INDEX($AC$7:$CO$7,,MATCH(H4851,$AC$6:$CO$6,0)))</f>
        <v/>
      </c>
      <c r="L4851" s="1" t="str">
        <f t="shared" si="893"/>
        <v/>
      </c>
      <c r="M4851" s="1" t="str">
        <f t="shared" si="894"/>
        <v/>
      </c>
    </row>
    <row r="4852" spans="2:13" x14ac:dyDescent="0.2">
      <c r="B4852" s="1" t="str">
        <f t="shared" si="889"/>
        <v/>
      </c>
      <c r="C4852" s="12">
        <f t="shared" si="890"/>
        <v>1</v>
      </c>
      <c r="D4852" s="1" t="str">
        <f t="shared" si="891"/>
        <v/>
      </c>
      <c r="E4852" s="1" t="str">
        <f t="shared" si="892"/>
        <v/>
      </c>
      <c r="H4852" s="1" t="str">
        <f>IF(ISBLANK(N4852),"",IF(SUM(AC4852:CO4852)=0,"other",INDEX(AC$6:CO$6,MATCH(1,AC4852:CO4852,0))))</f>
        <v/>
      </c>
      <c r="I4852" s="1" t="str" cm="1">
        <f t="array" ref="I4852">IF(ISBLANK(N4852),"",INDEX($AC$7:$CO$7,,MATCH(H4852,$AC$6:$CO$6,0)))</f>
        <v/>
      </c>
      <c r="L4852" s="1" t="str">
        <f t="shared" si="893"/>
        <v/>
      </c>
      <c r="M4852" s="1" t="str">
        <f t="shared" si="894"/>
        <v/>
      </c>
    </row>
    <row r="4853" spans="2:13" x14ac:dyDescent="0.2">
      <c r="B4853" s="1" t="str">
        <f t="shared" si="889"/>
        <v/>
      </c>
      <c r="C4853" s="12">
        <f t="shared" si="890"/>
        <v>1</v>
      </c>
      <c r="D4853" s="1" t="str">
        <f t="shared" si="891"/>
        <v/>
      </c>
      <c r="E4853" s="1" t="str">
        <f t="shared" si="892"/>
        <v/>
      </c>
      <c r="H4853" s="1" t="str">
        <f>IF(ISBLANK(N4853),"",IF(SUM(AC4853:CO4853)=0,"other",INDEX(AC$6:CO$6,MATCH(1,AC4853:CO4853,0))))</f>
        <v/>
      </c>
      <c r="I4853" s="1" t="str" cm="1">
        <f t="array" ref="I4853">IF(ISBLANK(N4853),"",INDEX($AC$7:$CO$7,,MATCH(H4853,$AC$6:$CO$6,0)))</f>
        <v/>
      </c>
      <c r="L4853" s="1" t="str">
        <f t="shared" si="893"/>
        <v/>
      </c>
      <c r="M4853" s="1" t="str">
        <f t="shared" si="894"/>
        <v/>
      </c>
    </row>
    <row r="4854" spans="2:13" x14ac:dyDescent="0.2">
      <c r="B4854" s="1" t="str">
        <f t="shared" si="889"/>
        <v/>
      </c>
      <c r="C4854" s="12">
        <f t="shared" si="890"/>
        <v>1</v>
      </c>
      <c r="D4854" s="1" t="str">
        <f t="shared" si="891"/>
        <v/>
      </c>
      <c r="E4854" s="1" t="str">
        <f t="shared" si="892"/>
        <v/>
      </c>
      <c r="H4854" s="1" t="str">
        <f>IF(ISBLANK(N4854),"",IF(SUM(AC4854:CO4854)=0,"other",INDEX(AC$6:CO$6,MATCH(1,AC4854:CO4854,0))))</f>
        <v/>
      </c>
      <c r="I4854" s="1" t="str" cm="1">
        <f t="array" ref="I4854">IF(ISBLANK(N4854),"",INDEX($AC$7:$CO$7,,MATCH(H4854,$AC$6:$CO$6,0)))</f>
        <v/>
      </c>
      <c r="L4854" s="1" t="str">
        <f t="shared" si="893"/>
        <v/>
      </c>
      <c r="M4854" s="1" t="str">
        <f t="shared" si="894"/>
        <v/>
      </c>
    </row>
    <row r="4855" spans="2:13" x14ac:dyDescent="0.2">
      <c r="B4855" s="1" t="str">
        <f t="shared" si="889"/>
        <v/>
      </c>
      <c r="C4855" s="12">
        <f t="shared" si="890"/>
        <v>1</v>
      </c>
      <c r="D4855" s="1" t="str">
        <f t="shared" si="891"/>
        <v/>
      </c>
      <c r="E4855" s="1" t="str">
        <f t="shared" si="892"/>
        <v/>
      </c>
      <c r="H4855" s="1" t="str">
        <f>IF(ISBLANK(N4855),"",IF(SUM(AC4855:CO4855)=0,"other",INDEX(AC$6:CO$6,MATCH(1,AC4855:CO4855,0))))</f>
        <v/>
      </c>
      <c r="I4855" s="1" t="str" cm="1">
        <f t="array" ref="I4855">IF(ISBLANK(N4855),"",INDEX($AC$7:$CO$7,,MATCH(H4855,$AC$6:$CO$6,0)))</f>
        <v/>
      </c>
      <c r="L4855" s="1" t="str">
        <f t="shared" si="893"/>
        <v/>
      </c>
      <c r="M4855" s="1" t="str">
        <f t="shared" si="894"/>
        <v/>
      </c>
    </row>
    <row r="4856" spans="2:13" x14ac:dyDescent="0.2">
      <c r="B4856" s="1" t="str">
        <f t="shared" si="889"/>
        <v/>
      </c>
      <c r="C4856" s="12">
        <f t="shared" si="890"/>
        <v>1</v>
      </c>
      <c r="D4856" s="1" t="str">
        <f t="shared" si="891"/>
        <v/>
      </c>
      <c r="E4856" s="1" t="str">
        <f t="shared" si="892"/>
        <v/>
      </c>
      <c r="H4856" s="1" t="str">
        <f>IF(ISBLANK(N4856),"",IF(SUM(AC4856:CO4856)=0,"other",INDEX(AC$6:CO$6,MATCH(1,AC4856:CO4856,0))))</f>
        <v/>
      </c>
      <c r="I4856" s="1" t="str" cm="1">
        <f t="array" ref="I4856">IF(ISBLANK(N4856),"",INDEX($AC$7:$CO$7,,MATCH(H4856,$AC$6:$CO$6,0)))</f>
        <v/>
      </c>
      <c r="L4856" s="1" t="str">
        <f t="shared" si="893"/>
        <v/>
      </c>
      <c r="M4856" s="1" t="str">
        <f t="shared" si="894"/>
        <v/>
      </c>
    </row>
    <row r="4857" spans="2:13" x14ac:dyDescent="0.2">
      <c r="B4857" s="1" t="str">
        <f t="shared" si="889"/>
        <v/>
      </c>
      <c r="C4857" s="12">
        <f t="shared" si="890"/>
        <v>1</v>
      </c>
      <c r="D4857" s="1" t="str">
        <f t="shared" si="891"/>
        <v/>
      </c>
      <c r="E4857" s="1" t="str">
        <f t="shared" si="892"/>
        <v/>
      </c>
      <c r="H4857" s="1" t="str">
        <f>IF(ISBLANK(N4857),"",IF(SUM(AC4857:CO4857)=0,"other",INDEX(AC$6:CO$6,MATCH(1,AC4857:CO4857,0))))</f>
        <v/>
      </c>
      <c r="I4857" s="1" t="str" cm="1">
        <f t="array" ref="I4857">IF(ISBLANK(N4857),"",INDEX($AC$7:$CO$7,,MATCH(H4857,$AC$6:$CO$6,0)))</f>
        <v/>
      </c>
      <c r="L4857" s="1" t="str">
        <f t="shared" si="893"/>
        <v/>
      </c>
      <c r="M4857" s="1" t="str">
        <f t="shared" si="894"/>
        <v/>
      </c>
    </row>
    <row r="4858" spans="2:13" x14ac:dyDescent="0.2">
      <c r="B4858" s="1" t="str">
        <f t="shared" si="889"/>
        <v/>
      </c>
      <c r="C4858" s="12">
        <f t="shared" si="890"/>
        <v>1</v>
      </c>
      <c r="D4858" s="1" t="str">
        <f t="shared" si="891"/>
        <v/>
      </c>
      <c r="E4858" s="1" t="str">
        <f t="shared" si="892"/>
        <v/>
      </c>
      <c r="H4858" s="1" t="str">
        <f>IF(ISBLANK(N4858),"",IF(SUM(AC4858:CO4858)=0,"other",INDEX(AC$6:CO$6,MATCH(1,AC4858:CO4858,0))))</f>
        <v/>
      </c>
      <c r="I4858" s="1" t="str" cm="1">
        <f t="array" ref="I4858">IF(ISBLANK(N4858),"",INDEX($AC$7:$CO$7,,MATCH(H4858,$AC$6:$CO$6,0)))</f>
        <v/>
      </c>
      <c r="L4858" s="1" t="str">
        <f t="shared" si="893"/>
        <v/>
      </c>
      <c r="M4858" s="1" t="str">
        <f t="shared" si="894"/>
        <v/>
      </c>
    </row>
    <row r="4859" spans="2:13" x14ac:dyDescent="0.2">
      <c r="B4859" s="1" t="str">
        <f t="shared" si="889"/>
        <v/>
      </c>
      <c r="C4859" s="12">
        <f t="shared" si="890"/>
        <v>1</v>
      </c>
      <c r="D4859" s="1" t="str">
        <f t="shared" si="891"/>
        <v/>
      </c>
      <c r="E4859" s="1" t="str">
        <f t="shared" si="892"/>
        <v/>
      </c>
      <c r="H4859" s="1" t="str">
        <f>IF(ISBLANK(N4859),"",IF(SUM(AC4859:CO4859)=0,"other",INDEX(AC$6:CO$6,MATCH(1,AC4859:CO4859,0))))</f>
        <v/>
      </c>
      <c r="I4859" s="1" t="str" cm="1">
        <f t="array" ref="I4859">IF(ISBLANK(N4859),"",INDEX($AC$7:$CO$7,,MATCH(H4859,$AC$6:$CO$6,0)))</f>
        <v/>
      </c>
      <c r="L4859" s="1" t="str">
        <f t="shared" si="893"/>
        <v/>
      </c>
      <c r="M4859" s="1" t="str">
        <f t="shared" si="894"/>
        <v/>
      </c>
    </row>
    <row r="4860" spans="2:13" x14ac:dyDescent="0.2">
      <c r="B4860" s="1" t="str">
        <f t="shared" si="889"/>
        <v/>
      </c>
      <c r="C4860" s="12">
        <f t="shared" si="890"/>
        <v>1</v>
      </c>
      <c r="D4860" s="1" t="str">
        <f t="shared" si="891"/>
        <v/>
      </c>
      <c r="E4860" s="1" t="str">
        <f t="shared" si="892"/>
        <v/>
      </c>
      <c r="H4860" s="1" t="str">
        <f>IF(ISBLANK(N4860),"",IF(SUM(AC4860:CO4860)=0,"other",INDEX(AC$6:CO$6,MATCH(1,AC4860:CO4860,0))))</f>
        <v/>
      </c>
      <c r="I4860" s="1" t="str" cm="1">
        <f t="array" ref="I4860">IF(ISBLANK(N4860),"",INDEX($AC$7:$CO$7,,MATCH(H4860,$AC$6:$CO$6,0)))</f>
        <v/>
      </c>
      <c r="L4860" s="1" t="str">
        <f t="shared" si="893"/>
        <v/>
      </c>
      <c r="M4860" s="1" t="str">
        <f t="shared" si="894"/>
        <v/>
      </c>
    </row>
    <row r="4861" spans="2:13" x14ac:dyDescent="0.2">
      <c r="B4861" s="1" t="str">
        <f t="shared" si="889"/>
        <v/>
      </c>
      <c r="C4861" s="12">
        <f t="shared" si="890"/>
        <v>1</v>
      </c>
      <c r="D4861" s="1" t="str">
        <f t="shared" si="891"/>
        <v/>
      </c>
      <c r="E4861" s="1" t="str">
        <f t="shared" si="892"/>
        <v/>
      </c>
      <c r="H4861" s="1" t="str">
        <f>IF(ISBLANK(N4861),"",IF(SUM(AC4861:CO4861)=0,"other",INDEX(AC$6:CO$6,MATCH(1,AC4861:CO4861,0))))</f>
        <v/>
      </c>
      <c r="I4861" s="1" t="str" cm="1">
        <f t="array" ref="I4861">IF(ISBLANK(N4861),"",INDEX($AC$7:$CO$7,,MATCH(H4861,$AC$6:$CO$6,0)))</f>
        <v/>
      </c>
      <c r="L4861" s="1" t="str">
        <f t="shared" si="893"/>
        <v/>
      </c>
      <c r="M4861" s="1" t="str">
        <f t="shared" si="894"/>
        <v/>
      </c>
    </row>
    <row r="4862" spans="2:13" x14ac:dyDescent="0.2">
      <c r="B4862" s="1" t="str">
        <f t="shared" si="889"/>
        <v/>
      </c>
      <c r="C4862" s="12">
        <f t="shared" si="890"/>
        <v>1</v>
      </c>
      <c r="D4862" s="1" t="str">
        <f t="shared" si="891"/>
        <v/>
      </c>
      <c r="E4862" s="1" t="str">
        <f t="shared" si="892"/>
        <v/>
      </c>
      <c r="H4862" s="1" t="str">
        <f>IF(ISBLANK(N4862),"",IF(SUM(AC4862:CO4862)=0,"other",INDEX(AC$6:CO$6,MATCH(1,AC4862:CO4862,0))))</f>
        <v/>
      </c>
      <c r="I4862" s="1" t="str" cm="1">
        <f t="array" ref="I4862">IF(ISBLANK(N4862),"",INDEX($AC$7:$CO$7,,MATCH(H4862,$AC$6:$CO$6,0)))</f>
        <v/>
      </c>
      <c r="L4862" s="1" t="str">
        <f t="shared" si="893"/>
        <v/>
      </c>
      <c r="M4862" s="1" t="str">
        <f t="shared" si="894"/>
        <v/>
      </c>
    </row>
    <row r="4863" spans="2:13" x14ac:dyDescent="0.2">
      <c r="B4863" s="1" t="str">
        <f t="shared" si="889"/>
        <v/>
      </c>
      <c r="C4863" s="12">
        <f t="shared" si="890"/>
        <v>1</v>
      </c>
      <c r="D4863" s="1" t="str">
        <f t="shared" si="891"/>
        <v/>
      </c>
      <c r="E4863" s="1" t="str">
        <f t="shared" si="892"/>
        <v/>
      </c>
      <c r="H4863" s="1" t="str">
        <f>IF(ISBLANK(N4863),"",IF(SUM(AC4863:CO4863)=0,"other",INDEX(AC$6:CO$6,MATCH(1,AC4863:CO4863,0))))</f>
        <v/>
      </c>
      <c r="I4863" s="1" t="str" cm="1">
        <f t="array" ref="I4863">IF(ISBLANK(N4863),"",INDEX($AC$7:$CO$7,,MATCH(H4863,$AC$6:$CO$6,0)))</f>
        <v/>
      </c>
      <c r="L4863" s="1" t="str">
        <f t="shared" si="893"/>
        <v/>
      </c>
      <c r="M4863" s="1" t="str">
        <f t="shared" si="894"/>
        <v/>
      </c>
    </row>
    <row r="4864" spans="2:13" x14ac:dyDescent="0.2">
      <c r="B4864" s="1" t="str">
        <f t="shared" si="889"/>
        <v/>
      </c>
      <c r="C4864" s="12">
        <f t="shared" si="890"/>
        <v>1</v>
      </c>
      <c r="D4864" s="1" t="str">
        <f t="shared" si="891"/>
        <v/>
      </c>
      <c r="E4864" s="1" t="str">
        <f t="shared" si="892"/>
        <v/>
      </c>
      <c r="H4864" s="1" t="str">
        <f>IF(ISBLANK(N4864),"",IF(SUM(AC4864:CO4864)=0,"other",INDEX(AC$6:CO$6,MATCH(1,AC4864:CO4864,0))))</f>
        <v/>
      </c>
      <c r="I4864" s="1" t="str" cm="1">
        <f t="array" ref="I4864">IF(ISBLANK(N4864),"",INDEX($AC$7:$CO$7,,MATCH(H4864,$AC$6:$CO$6,0)))</f>
        <v/>
      </c>
      <c r="L4864" s="1" t="str">
        <f t="shared" si="893"/>
        <v/>
      </c>
      <c r="M4864" s="1" t="str">
        <f t="shared" si="894"/>
        <v/>
      </c>
    </row>
    <row r="4865" spans="2:13" x14ac:dyDescent="0.2">
      <c r="B4865" s="1" t="str">
        <f t="shared" si="889"/>
        <v/>
      </c>
      <c r="C4865" s="12">
        <f t="shared" si="890"/>
        <v>1</v>
      </c>
      <c r="D4865" s="1" t="str">
        <f t="shared" si="891"/>
        <v/>
      </c>
      <c r="E4865" s="1" t="str">
        <f t="shared" si="892"/>
        <v/>
      </c>
      <c r="H4865" s="1" t="str">
        <f>IF(ISBLANK(N4865),"",IF(SUM(AC4865:CO4865)=0,"other",INDEX(AC$6:CO$6,MATCH(1,AC4865:CO4865,0))))</f>
        <v/>
      </c>
      <c r="I4865" s="1" t="str" cm="1">
        <f t="array" ref="I4865">IF(ISBLANK(N4865),"",INDEX($AC$7:$CO$7,,MATCH(H4865,$AC$6:$CO$6,0)))</f>
        <v/>
      </c>
      <c r="L4865" s="1" t="str">
        <f t="shared" si="893"/>
        <v/>
      </c>
      <c r="M4865" s="1" t="str">
        <f t="shared" si="894"/>
        <v/>
      </c>
    </row>
    <row r="4866" spans="2:13" x14ac:dyDescent="0.2">
      <c r="B4866" s="1" t="str">
        <f t="shared" si="889"/>
        <v/>
      </c>
      <c r="C4866" s="12">
        <f t="shared" si="890"/>
        <v>1</v>
      </c>
      <c r="D4866" s="1" t="str">
        <f t="shared" si="891"/>
        <v/>
      </c>
      <c r="E4866" s="1" t="str">
        <f t="shared" si="892"/>
        <v/>
      </c>
      <c r="H4866" s="1" t="str">
        <f>IF(ISBLANK(N4866),"",IF(SUM(AC4866:CO4866)=0,"other",INDEX(AC$6:CO$6,MATCH(1,AC4866:CO4866,0))))</f>
        <v/>
      </c>
      <c r="I4866" s="1" t="str" cm="1">
        <f t="array" ref="I4866">IF(ISBLANK(N4866),"",INDEX($AC$7:$CO$7,,MATCH(H4866,$AC$6:$CO$6,0)))</f>
        <v/>
      </c>
      <c r="L4866" s="1" t="str">
        <f t="shared" si="893"/>
        <v/>
      </c>
      <c r="M4866" s="1" t="str">
        <f t="shared" si="894"/>
        <v/>
      </c>
    </row>
    <row r="4867" spans="2:13" x14ac:dyDescent="0.2">
      <c r="B4867" s="1" t="str">
        <f t="shared" si="889"/>
        <v/>
      </c>
      <c r="C4867" s="12">
        <f t="shared" si="890"/>
        <v>1</v>
      </c>
      <c r="D4867" s="1" t="str">
        <f t="shared" si="891"/>
        <v/>
      </c>
      <c r="E4867" s="1" t="str">
        <f t="shared" si="892"/>
        <v/>
      </c>
      <c r="H4867" s="1" t="str">
        <f>IF(ISBLANK(N4867),"",IF(SUM(AC4867:CO4867)=0,"other",INDEX(AC$6:CO$6,MATCH(1,AC4867:CO4867,0))))</f>
        <v/>
      </c>
      <c r="I4867" s="1" t="str" cm="1">
        <f t="array" ref="I4867">IF(ISBLANK(N4867),"",INDEX($AC$7:$CO$7,,MATCH(H4867,$AC$6:$CO$6,0)))</f>
        <v/>
      </c>
      <c r="L4867" s="1" t="str">
        <f t="shared" si="893"/>
        <v/>
      </c>
      <c r="M4867" s="1" t="str">
        <f t="shared" si="894"/>
        <v/>
      </c>
    </row>
    <row r="4868" spans="2:13" x14ac:dyDescent="0.2">
      <c r="B4868" s="1" t="str">
        <f t="shared" si="889"/>
        <v/>
      </c>
      <c r="C4868" s="12">
        <f t="shared" si="890"/>
        <v>1</v>
      </c>
      <c r="D4868" s="1" t="str">
        <f t="shared" si="891"/>
        <v/>
      </c>
      <c r="E4868" s="1" t="str">
        <f t="shared" si="892"/>
        <v/>
      </c>
      <c r="H4868" s="1" t="str">
        <f>IF(ISBLANK(N4868),"",IF(SUM(AC4868:CO4868)=0,"other",INDEX(AC$6:CO$6,MATCH(1,AC4868:CO4868,0))))</f>
        <v/>
      </c>
      <c r="I4868" s="1" t="str" cm="1">
        <f t="array" ref="I4868">IF(ISBLANK(N4868),"",INDEX($AC$7:$CO$7,,MATCH(H4868,$AC$6:$CO$6,0)))</f>
        <v/>
      </c>
      <c r="L4868" s="1" t="str">
        <f t="shared" si="893"/>
        <v/>
      </c>
      <c r="M4868" s="1" t="str">
        <f t="shared" si="894"/>
        <v/>
      </c>
    </row>
    <row r="4869" spans="2:13" x14ac:dyDescent="0.2">
      <c r="B4869" s="1" t="str">
        <f t="shared" si="889"/>
        <v/>
      </c>
      <c r="C4869" s="12">
        <f t="shared" si="890"/>
        <v>1</v>
      </c>
      <c r="D4869" s="1" t="str">
        <f t="shared" si="891"/>
        <v/>
      </c>
      <c r="E4869" s="1" t="str">
        <f t="shared" si="892"/>
        <v/>
      </c>
      <c r="H4869" s="1" t="str">
        <f>IF(ISBLANK(N4869),"",IF(SUM(AC4869:CO4869)=0,"other",INDEX(AC$6:CO$6,MATCH(1,AC4869:CO4869,0))))</f>
        <v/>
      </c>
      <c r="I4869" s="1" t="str" cm="1">
        <f t="array" ref="I4869">IF(ISBLANK(N4869),"",INDEX($AC$7:$CO$7,,MATCH(H4869,$AC$6:$CO$6,0)))</f>
        <v/>
      </c>
      <c r="L4869" s="1" t="str">
        <f t="shared" si="893"/>
        <v/>
      </c>
      <c r="M4869" s="1" t="str">
        <f t="shared" si="894"/>
        <v/>
      </c>
    </row>
    <row r="4870" spans="2:13" x14ac:dyDescent="0.2">
      <c r="B4870" s="1" t="str">
        <f t="shared" si="889"/>
        <v/>
      </c>
      <c r="C4870" s="12">
        <f t="shared" si="890"/>
        <v>1</v>
      </c>
      <c r="D4870" s="1" t="str">
        <f t="shared" si="891"/>
        <v/>
      </c>
      <c r="E4870" s="1" t="str">
        <f t="shared" si="892"/>
        <v/>
      </c>
      <c r="H4870" s="1" t="str">
        <f>IF(ISBLANK(N4870),"",IF(SUM(AC4870:CO4870)=0,"other",INDEX(AC$6:CO$6,MATCH(1,AC4870:CO4870,0))))</f>
        <v/>
      </c>
      <c r="I4870" s="1" t="str" cm="1">
        <f t="array" ref="I4870">IF(ISBLANK(N4870),"",INDEX($AC$7:$CO$7,,MATCH(H4870,$AC$6:$CO$6,0)))</f>
        <v/>
      </c>
      <c r="L4870" s="1" t="str">
        <f t="shared" si="893"/>
        <v/>
      </c>
      <c r="M4870" s="1" t="str">
        <f t="shared" si="894"/>
        <v/>
      </c>
    </row>
    <row r="4871" spans="2:13" x14ac:dyDescent="0.2">
      <c r="B4871" s="1" t="str">
        <f t="shared" si="889"/>
        <v/>
      </c>
      <c r="C4871" s="12">
        <f t="shared" si="890"/>
        <v>1</v>
      </c>
      <c r="D4871" s="1" t="str">
        <f t="shared" si="891"/>
        <v/>
      </c>
      <c r="E4871" s="1" t="str">
        <f t="shared" si="892"/>
        <v/>
      </c>
      <c r="H4871" s="1" t="str">
        <f>IF(ISBLANK(N4871),"",IF(SUM(AC4871:CO4871)=0,"other",INDEX(AC$6:CO$6,MATCH(1,AC4871:CO4871,0))))</f>
        <v/>
      </c>
      <c r="I4871" s="1" t="str" cm="1">
        <f t="array" ref="I4871">IF(ISBLANK(N4871),"",INDEX($AC$7:$CO$7,,MATCH(H4871,$AC$6:$CO$6,0)))</f>
        <v/>
      </c>
      <c r="L4871" s="1" t="str">
        <f t="shared" si="893"/>
        <v/>
      </c>
      <c r="M4871" s="1" t="str">
        <f t="shared" si="894"/>
        <v/>
      </c>
    </row>
    <row r="4872" spans="2:13" x14ac:dyDescent="0.2">
      <c r="B4872" s="1" t="str">
        <f t="shared" si="889"/>
        <v/>
      </c>
      <c r="C4872" s="12">
        <f t="shared" si="890"/>
        <v>1</v>
      </c>
      <c r="D4872" s="1" t="str">
        <f t="shared" si="891"/>
        <v/>
      </c>
      <c r="E4872" s="1" t="str">
        <f t="shared" si="892"/>
        <v/>
      </c>
      <c r="H4872" s="1" t="str">
        <f>IF(ISBLANK(N4872),"",IF(SUM(AC4872:CO4872)=0,"other",INDEX(AC$6:CO$6,MATCH(1,AC4872:CO4872,0))))</f>
        <v/>
      </c>
      <c r="I4872" s="1" t="str" cm="1">
        <f t="array" ref="I4872">IF(ISBLANK(N4872),"",INDEX($AC$7:$CO$7,,MATCH(H4872,$AC$6:$CO$6,0)))</f>
        <v/>
      </c>
      <c r="L4872" s="1" t="str">
        <f t="shared" si="893"/>
        <v/>
      </c>
      <c r="M4872" s="1" t="str">
        <f t="shared" si="894"/>
        <v/>
      </c>
    </row>
    <row r="4873" spans="2:13" x14ac:dyDescent="0.2">
      <c r="B4873" s="1" t="str">
        <f t="shared" si="889"/>
        <v/>
      </c>
      <c r="C4873" s="12">
        <f t="shared" si="890"/>
        <v>1</v>
      </c>
      <c r="D4873" s="1" t="str">
        <f t="shared" si="891"/>
        <v/>
      </c>
      <c r="E4873" s="1" t="str">
        <f t="shared" si="892"/>
        <v/>
      </c>
      <c r="H4873" s="1" t="str">
        <f>IF(ISBLANK(N4873),"",IF(SUM(AC4873:CO4873)=0,"other",INDEX(AC$6:CO$6,MATCH(1,AC4873:CO4873,0))))</f>
        <v/>
      </c>
      <c r="I4873" s="1" t="str" cm="1">
        <f t="array" ref="I4873">IF(ISBLANK(N4873),"",INDEX($AC$7:$CO$7,,MATCH(H4873,$AC$6:$CO$6,0)))</f>
        <v/>
      </c>
      <c r="L4873" s="1" t="str">
        <f t="shared" si="893"/>
        <v/>
      </c>
      <c r="M4873" s="1" t="str">
        <f t="shared" si="894"/>
        <v/>
      </c>
    </row>
    <row r="4874" spans="2:13" x14ac:dyDescent="0.2">
      <c r="B4874" s="1" t="str">
        <f t="shared" ref="B4874:B4937" si="895">IF(ISBLANK(N4874),"",YEAR(O4874))</f>
        <v/>
      </c>
      <c r="C4874" s="12">
        <f t="shared" ref="C4874:C4937" si="896">IF(ISBLANK(M4874),"",MONTH(O4874))</f>
        <v>1</v>
      </c>
      <c r="D4874" s="1" t="str">
        <f t="shared" ref="D4874:D4937" si="897">IF(ISBLANK(N4874),"",WEEKNUM(O4874))</f>
        <v/>
      </c>
      <c r="E4874" s="1" t="str">
        <f t="shared" ref="E4874:E4937" si="898">S4874&amp;R4874</f>
        <v/>
      </c>
      <c r="H4874" s="1" t="str">
        <f>IF(ISBLANK(N4874),"",IF(SUM(AC4874:CO4874)=0,"other",INDEX(AC$6:CO$6,MATCH(1,AC4874:CO4874,0))))</f>
        <v/>
      </c>
      <c r="I4874" s="1" t="str" cm="1">
        <f t="array" ref="I4874">IF(ISBLANK(N4874),"",INDEX($AC$7:$CO$7,,MATCH(H4874,$AC$6:$CO$6,0)))</f>
        <v/>
      </c>
      <c r="L4874" s="1" t="str">
        <f t="shared" ref="L4874:L4937" si="899">IF(ISBLANK(J4874),H4874,J4874)</f>
        <v/>
      </c>
      <c r="M4874" s="1" t="str">
        <f t="shared" ref="M4874:M4937" si="900">IF(ISBLANK(K4874),I4874,K4874)</f>
        <v/>
      </c>
    </row>
    <row r="4875" spans="2:13" x14ac:dyDescent="0.2">
      <c r="B4875" s="1" t="str">
        <f t="shared" si="895"/>
        <v/>
      </c>
      <c r="C4875" s="12">
        <f t="shared" si="896"/>
        <v>1</v>
      </c>
      <c r="D4875" s="1" t="str">
        <f t="shared" si="897"/>
        <v/>
      </c>
      <c r="E4875" s="1" t="str">
        <f t="shared" si="898"/>
        <v/>
      </c>
      <c r="H4875" s="1" t="str">
        <f>IF(ISBLANK(N4875),"",IF(SUM(AC4875:CO4875)=0,"other",INDEX(AC$6:CO$6,MATCH(1,AC4875:CO4875,0))))</f>
        <v/>
      </c>
      <c r="I4875" s="1" t="str" cm="1">
        <f t="array" ref="I4875">IF(ISBLANK(N4875),"",INDEX($AC$7:$CO$7,,MATCH(H4875,$AC$6:$CO$6,0)))</f>
        <v/>
      </c>
      <c r="L4875" s="1" t="str">
        <f t="shared" si="899"/>
        <v/>
      </c>
      <c r="M4875" s="1" t="str">
        <f t="shared" si="900"/>
        <v/>
      </c>
    </row>
    <row r="4876" spans="2:13" x14ac:dyDescent="0.2">
      <c r="B4876" s="1" t="str">
        <f t="shared" si="895"/>
        <v/>
      </c>
      <c r="C4876" s="12">
        <f t="shared" si="896"/>
        <v>1</v>
      </c>
      <c r="D4876" s="1" t="str">
        <f t="shared" si="897"/>
        <v/>
      </c>
      <c r="E4876" s="1" t="str">
        <f t="shared" si="898"/>
        <v/>
      </c>
      <c r="H4876" s="1" t="str">
        <f>IF(ISBLANK(N4876),"",IF(SUM(AC4876:CO4876)=0,"other",INDEX(AC$6:CO$6,MATCH(1,AC4876:CO4876,0))))</f>
        <v/>
      </c>
      <c r="I4876" s="1" t="str" cm="1">
        <f t="array" ref="I4876">IF(ISBLANK(N4876),"",INDEX($AC$7:$CO$7,,MATCH(H4876,$AC$6:$CO$6,0)))</f>
        <v/>
      </c>
      <c r="L4876" s="1" t="str">
        <f t="shared" si="899"/>
        <v/>
      </c>
      <c r="M4876" s="1" t="str">
        <f t="shared" si="900"/>
        <v/>
      </c>
    </row>
    <row r="4877" spans="2:13" x14ac:dyDescent="0.2">
      <c r="B4877" s="1" t="str">
        <f t="shared" si="895"/>
        <v/>
      </c>
      <c r="C4877" s="12">
        <f t="shared" si="896"/>
        <v>1</v>
      </c>
      <c r="D4877" s="1" t="str">
        <f t="shared" si="897"/>
        <v/>
      </c>
      <c r="E4877" s="1" t="str">
        <f t="shared" si="898"/>
        <v/>
      </c>
      <c r="H4877" s="1" t="str">
        <f>IF(ISBLANK(N4877),"",IF(SUM(AC4877:CO4877)=0,"other",INDEX(AC$6:CO$6,MATCH(1,AC4877:CO4877,0))))</f>
        <v/>
      </c>
      <c r="I4877" s="1" t="str" cm="1">
        <f t="array" ref="I4877">IF(ISBLANK(N4877),"",INDEX($AC$7:$CO$7,,MATCH(H4877,$AC$6:$CO$6,0)))</f>
        <v/>
      </c>
      <c r="L4877" s="1" t="str">
        <f t="shared" si="899"/>
        <v/>
      </c>
      <c r="M4877" s="1" t="str">
        <f t="shared" si="900"/>
        <v/>
      </c>
    </row>
    <row r="4878" spans="2:13" x14ac:dyDescent="0.2">
      <c r="B4878" s="1" t="str">
        <f t="shared" si="895"/>
        <v/>
      </c>
      <c r="C4878" s="12">
        <f t="shared" si="896"/>
        <v>1</v>
      </c>
      <c r="D4878" s="1" t="str">
        <f t="shared" si="897"/>
        <v/>
      </c>
      <c r="E4878" s="1" t="str">
        <f t="shared" si="898"/>
        <v/>
      </c>
      <c r="H4878" s="1" t="str">
        <f>IF(ISBLANK(N4878),"",IF(SUM(AC4878:CO4878)=0,"other",INDEX(AC$6:CO$6,MATCH(1,AC4878:CO4878,0))))</f>
        <v/>
      </c>
      <c r="I4878" s="1" t="str" cm="1">
        <f t="array" ref="I4878">IF(ISBLANK(N4878),"",INDEX($AC$7:$CO$7,,MATCH(H4878,$AC$6:$CO$6,0)))</f>
        <v/>
      </c>
      <c r="L4878" s="1" t="str">
        <f t="shared" si="899"/>
        <v/>
      </c>
      <c r="M4878" s="1" t="str">
        <f t="shared" si="900"/>
        <v/>
      </c>
    </row>
    <row r="4879" spans="2:13" x14ac:dyDescent="0.2">
      <c r="B4879" s="1" t="str">
        <f t="shared" si="895"/>
        <v/>
      </c>
      <c r="C4879" s="12">
        <f t="shared" si="896"/>
        <v>1</v>
      </c>
      <c r="D4879" s="1" t="str">
        <f t="shared" si="897"/>
        <v/>
      </c>
      <c r="E4879" s="1" t="str">
        <f t="shared" si="898"/>
        <v/>
      </c>
      <c r="H4879" s="1" t="str">
        <f>IF(ISBLANK(N4879),"",IF(SUM(AC4879:CO4879)=0,"other",INDEX(AC$6:CO$6,MATCH(1,AC4879:CO4879,0))))</f>
        <v/>
      </c>
      <c r="I4879" s="1" t="str" cm="1">
        <f t="array" ref="I4879">IF(ISBLANK(N4879),"",INDEX($AC$7:$CO$7,,MATCH(H4879,$AC$6:$CO$6,0)))</f>
        <v/>
      </c>
      <c r="L4879" s="1" t="str">
        <f t="shared" si="899"/>
        <v/>
      </c>
      <c r="M4879" s="1" t="str">
        <f t="shared" si="900"/>
        <v/>
      </c>
    </row>
    <row r="4880" spans="2:13" x14ac:dyDescent="0.2">
      <c r="B4880" s="1" t="str">
        <f t="shared" si="895"/>
        <v/>
      </c>
      <c r="C4880" s="12">
        <f t="shared" si="896"/>
        <v>1</v>
      </c>
      <c r="D4880" s="1" t="str">
        <f t="shared" si="897"/>
        <v/>
      </c>
      <c r="E4880" s="1" t="str">
        <f t="shared" si="898"/>
        <v/>
      </c>
      <c r="H4880" s="1" t="str">
        <f>IF(ISBLANK(N4880),"",IF(SUM(AC4880:CO4880)=0,"other",INDEX(AC$6:CO$6,MATCH(1,AC4880:CO4880,0))))</f>
        <v/>
      </c>
      <c r="I4880" s="1" t="str" cm="1">
        <f t="array" ref="I4880">IF(ISBLANK(N4880),"",INDEX($AC$7:$CO$7,,MATCH(H4880,$AC$6:$CO$6,0)))</f>
        <v/>
      </c>
      <c r="L4880" s="1" t="str">
        <f t="shared" si="899"/>
        <v/>
      </c>
      <c r="M4880" s="1" t="str">
        <f t="shared" si="900"/>
        <v/>
      </c>
    </row>
    <row r="4881" spans="2:13" x14ac:dyDescent="0.2">
      <c r="B4881" s="1" t="str">
        <f t="shared" si="895"/>
        <v/>
      </c>
      <c r="C4881" s="12">
        <f t="shared" si="896"/>
        <v>1</v>
      </c>
      <c r="D4881" s="1" t="str">
        <f t="shared" si="897"/>
        <v/>
      </c>
      <c r="E4881" s="1" t="str">
        <f t="shared" si="898"/>
        <v/>
      </c>
      <c r="H4881" s="1" t="str">
        <f>IF(ISBLANK(N4881),"",IF(SUM(AC4881:CO4881)=0,"other",INDEX(AC$6:CO$6,MATCH(1,AC4881:CO4881,0))))</f>
        <v/>
      </c>
      <c r="I4881" s="1" t="str" cm="1">
        <f t="array" ref="I4881">IF(ISBLANK(N4881),"",INDEX($AC$7:$CO$7,,MATCH(H4881,$AC$6:$CO$6,0)))</f>
        <v/>
      </c>
      <c r="L4881" s="1" t="str">
        <f t="shared" si="899"/>
        <v/>
      </c>
      <c r="M4881" s="1" t="str">
        <f t="shared" si="900"/>
        <v/>
      </c>
    </row>
    <row r="4882" spans="2:13" x14ac:dyDescent="0.2">
      <c r="B4882" s="1" t="str">
        <f t="shared" si="895"/>
        <v/>
      </c>
      <c r="C4882" s="12">
        <f t="shared" si="896"/>
        <v>1</v>
      </c>
      <c r="D4882" s="1" t="str">
        <f t="shared" si="897"/>
        <v/>
      </c>
      <c r="E4882" s="1" t="str">
        <f t="shared" si="898"/>
        <v/>
      </c>
      <c r="H4882" s="1" t="str">
        <f>IF(ISBLANK(N4882),"",IF(SUM(AC4882:CO4882)=0,"other",INDEX(AC$6:CO$6,MATCH(1,AC4882:CO4882,0))))</f>
        <v/>
      </c>
      <c r="I4882" s="1" t="str" cm="1">
        <f t="array" ref="I4882">IF(ISBLANK(N4882),"",INDEX($AC$7:$CO$7,,MATCH(H4882,$AC$6:$CO$6,0)))</f>
        <v/>
      </c>
      <c r="L4882" s="1" t="str">
        <f t="shared" si="899"/>
        <v/>
      </c>
      <c r="M4882" s="1" t="str">
        <f t="shared" si="900"/>
        <v/>
      </c>
    </row>
    <row r="4883" spans="2:13" x14ac:dyDescent="0.2">
      <c r="B4883" s="1" t="str">
        <f t="shared" si="895"/>
        <v/>
      </c>
      <c r="C4883" s="12">
        <f t="shared" si="896"/>
        <v>1</v>
      </c>
      <c r="D4883" s="1" t="str">
        <f t="shared" si="897"/>
        <v/>
      </c>
      <c r="E4883" s="1" t="str">
        <f t="shared" si="898"/>
        <v/>
      </c>
      <c r="H4883" s="1" t="str">
        <f>IF(ISBLANK(N4883),"",IF(SUM(AC4883:CO4883)=0,"other",INDEX(AC$6:CO$6,MATCH(1,AC4883:CO4883,0))))</f>
        <v/>
      </c>
      <c r="I4883" s="1" t="str" cm="1">
        <f t="array" ref="I4883">IF(ISBLANK(N4883),"",INDEX($AC$7:$CO$7,,MATCH(H4883,$AC$6:$CO$6,0)))</f>
        <v/>
      </c>
      <c r="L4883" s="1" t="str">
        <f t="shared" si="899"/>
        <v/>
      </c>
      <c r="M4883" s="1" t="str">
        <f t="shared" si="900"/>
        <v/>
      </c>
    </row>
    <row r="4884" spans="2:13" x14ac:dyDescent="0.2">
      <c r="B4884" s="1" t="str">
        <f t="shared" si="895"/>
        <v/>
      </c>
      <c r="C4884" s="12">
        <f t="shared" si="896"/>
        <v>1</v>
      </c>
      <c r="D4884" s="1" t="str">
        <f t="shared" si="897"/>
        <v/>
      </c>
      <c r="E4884" s="1" t="str">
        <f t="shared" si="898"/>
        <v/>
      </c>
      <c r="H4884" s="1" t="str">
        <f>IF(ISBLANK(N4884),"",IF(SUM(AC4884:CO4884)=0,"other",INDEX(AC$6:CO$6,MATCH(1,AC4884:CO4884,0))))</f>
        <v/>
      </c>
      <c r="I4884" s="1" t="str" cm="1">
        <f t="array" ref="I4884">IF(ISBLANK(N4884),"",INDEX($AC$7:$CO$7,,MATCH(H4884,$AC$6:$CO$6,0)))</f>
        <v/>
      </c>
      <c r="L4884" s="1" t="str">
        <f t="shared" si="899"/>
        <v/>
      </c>
      <c r="M4884" s="1" t="str">
        <f t="shared" si="900"/>
        <v/>
      </c>
    </row>
    <row r="4885" spans="2:13" x14ac:dyDescent="0.2">
      <c r="B4885" s="1" t="str">
        <f t="shared" si="895"/>
        <v/>
      </c>
      <c r="C4885" s="12">
        <f t="shared" si="896"/>
        <v>1</v>
      </c>
      <c r="D4885" s="1" t="str">
        <f t="shared" si="897"/>
        <v/>
      </c>
      <c r="E4885" s="1" t="str">
        <f t="shared" si="898"/>
        <v/>
      </c>
      <c r="H4885" s="1" t="str">
        <f>IF(ISBLANK(N4885),"",IF(SUM(AC4885:CO4885)=0,"other",INDEX(AC$6:CO$6,MATCH(1,AC4885:CO4885,0))))</f>
        <v/>
      </c>
      <c r="I4885" s="1" t="str" cm="1">
        <f t="array" ref="I4885">IF(ISBLANK(N4885),"",INDEX($AC$7:$CO$7,,MATCH(H4885,$AC$6:$CO$6,0)))</f>
        <v/>
      </c>
      <c r="L4885" s="1" t="str">
        <f t="shared" si="899"/>
        <v/>
      </c>
      <c r="M4885" s="1" t="str">
        <f t="shared" si="900"/>
        <v/>
      </c>
    </row>
    <row r="4886" spans="2:13" x14ac:dyDescent="0.2">
      <c r="B4886" s="1" t="str">
        <f t="shared" si="895"/>
        <v/>
      </c>
      <c r="C4886" s="12">
        <f t="shared" si="896"/>
        <v>1</v>
      </c>
      <c r="D4886" s="1" t="str">
        <f t="shared" si="897"/>
        <v/>
      </c>
      <c r="E4886" s="1" t="str">
        <f t="shared" si="898"/>
        <v/>
      </c>
      <c r="H4886" s="1" t="str">
        <f>IF(ISBLANK(N4886),"",IF(SUM(AC4886:CO4886)=0,"other",INDEX(AC$6:CO$6,MATCH(1,AC4886:CO4886,0))))</f>
        <v/>
      </c>
      <c r="I4886" s="1" t="str" cm="1">
        <f t="array" ref="I4886">IF(ISBLANK(N4886),"",INDEX($AC$7:$CO$7,,MATCH(H4886,$AC$6:$CO$6,0)))</f>
        <v/>
      </c>
      <c r="L4886" s="1" t="str">
        <f t="shared" si="899"/>
        <v/>
      </c>
      <c r="M4886" s="1" t="str">
        <f t="shared" si="900"/>
        <v/>
      </c>
    </row>
    <row r="4887" spans="2:13" x14ac:dyDescent="0.2">
      <c r="B4887" s="1" t="str">
        <f t="shared" si="895"/>
        <v/>
      </c>
      <c r="C4887" s="12">
        <f t="shared" si="896"/>
        <v>1</v>
      </c>
      <c r="D4887" s="1" t="str">
        <f t="shared" si="897"/>
        <v/>
      </c>
      <c r="E4887" s="1" t="str">
        <f t="shared" si="898"/>
        <v/>
      </c>
      <c r="H4887" s="1" t="str">
        <f>IF(ISBLANK(N4887),"",IF(SUM(AC4887:CO4887)=0,"other",INDEX(AC$6:CO$6,MATCH(1,AC4887:CO4887,0))))</f>
        <v/>
      </c>
      <c r="I4887" s="1" t="str" cm="1">
        <f t="array" ref="I4887">IF(ISBLANK(N4887),"",INDEX($AC$7:$CO$7,,MATCH(H4887,$AC$6:$CO$6,0)))</f>
        <v/>
      </c>
      <c r="L4887" s="1" t="str">
        <f t="shared" si="899"/>
        <v/>
      </c>
      <c r="M4887" s="1" t="str">
        <f t="shared" si="900"/>
        <v/>
      </c>
    </row>
    <row r="4888" spans="2:13" x14ac:dyDescent="0.2">
      <c r="B4888" s="1" t="str">
        <f t="shared" si="895"/>
        <v/>
      </c>
      <c r="C4888" s="12">
        <f t="shared" si="896"/>
        <v>1</v>
      </c>
      <c r="D4888" s="1" t="str">
        <f t="shared" si="897"/>
        <v/>
      </c>
      <c r="E4888" s="1" t="str">
        <f t="shared" si="898"/>
        <v/>
      </c>
      <c r="H4888" s="1" t="str">
        <f>IF(ISBLANK(N4888),"",IF(SUM(AC4888:CO4888)=0,"other",INDEX(AC$6:CO$6,MATCH(1,AC4888:CO4888,0))))</f>
        <v/>
      </c>
      <c r="I4888" s="1" t="str" cm="1">
        <f t="array" ref="I4888">IF(ISBLANK(N4888),"",INDEX($AC$7:$CO$7,,MATCH(H4888,$AC$6:$CO$6,0)))</f>
        <v/>
      </c>
      <c r="L4888" s="1" t="str">
        <f t="shared" si="899"/>
        <v/>
      </c>
      <c r="M4888" s="1" t="str">
        <f t="shared" si="900"/>
        <v/>
      </c>
    </row>
    <row r="4889" spans="2:13" x14ac:dyDescent="0.2">
      <c r="B4889" s="1" t="str">
        <f t="shared" si="895"/>
        <v/>
      </c>
      <c r="C4889" s="12">
        <f t="shared" si="896"/>
        <v>1</v>
      </c>
      <c r="D4889" s="1" t="str">
        <f t="shared" si="897"/>
        <v/>
      </c>
      <c r="E4889" s="1" t="str">
        <f t="shared" si="898"/>
        <v/>
      </c>
      <c r="H4889" s="1" t="str">
        <f>IF(ISBLANK(N4889),"",IF(SUM(AC4889:CO4889)=0,"other",INDEX(AC$6:CO$6,MATCH(1,AC4889:CO4889,0))))</f>
        <v/>
      </c>
      <c r="I4889" s="1" t="str" cm="1">
        <f t="array" ref="I4889">IF(ISBLANK(N4889),"",INDEX($AC$7:$CO$7,,MATCH(H4889,$AC$6:$CO$6,0)))</f>
        <v/>
      </c>
      <c r="L4889" s="1" t="str">
        <f t="shared" si="899"/>
        <v/>
      </c>
      <c r="M4889" s="1" t="str">
        <f t="shared" si="900"/>
        <v/>
      </c>
    </row>
    <row r="4890" spans="2:13" x14ac:dyDescent="0.2">
      <c r="B4890" s="1" t="str">
        <f t="shared" si="895"/>
        <v/>
      </c>
      <c r="C4890" s="12">
        <f t="shared" si="896"/>
        <v>1</v>
      </c>
      <c r="D4890" s="1" t="str">
        <f t="shared" si="897"/>
        <v/>
      </c>
      <c r="E4890" s="1" t="str">
        <f t="shared" si="898"/>
        <v/>
      </c>
      <c r="H4890" s="1" t="str">
        <f>IF(ISBLANK(N4890),"",IF(SUM(AC4890:CO4890)=0,"other",INDEX(AC$6:CO$6,MATCH(1,AC4890:CO4890,0))))</f>
        <v/>
      </c>
      <c r="I4890" s="1" t="str" cm="1">
        <f t="array" ref="I4890">IF(ISBLANK(N4890),"",INDEX($AC$7:$CO$7,,MATCH(H4890,$AC$6:$CO$6,0)))</f>
        <v/>
      </c>
      <c r="L4890" s="1" t="str">
        <f t="shared" si="899"/>
        <v/>
      </c>
      <c r="M4890" s="1" t="str">
        <f t="shared" si="900"/>
        <v/>
      </c>
    </row>
    <row r="4891" spans="2:13" x14ac:dyDescent="0.2">
      <c r="B4891" s="1" t="str">
        <f t="shared" si="895"/>
        <v/>
      </c>
      <c r="C4891" s="12">
        <f t="shared" si="896"/>
        <v>1</v>
      </c>
      <c r="D4891" s="1" t="str">
        <f t="shared" si="897"/>
        <v/>
      </c>
      <c r="E4891" s="1" t="str">
        <f t="shared" si="898"/>
        <v/>
      </c>
      <c r="H4891" s="1" t="str">
        <f>IF(ISBLANK(N4891),"",IF(SUM(AC4891:CO4891)=0,"other",INDEX(AC$6:CO$6,MATCH(1,AC4891:CO4891,0))))</f>
        <v/>
      </c>
      <c r="I4891" s="1" t="str" cm="1">
        <f t="array" ref="I4891">IF(ISBLANK(N4891),"",INDEX($AC$7:$CO$7,,MATCH(H4891,$AC$6:$CO$6,0)))</f>
        <v/>
      </c>
      <c r="L4891" s="1" t="str">
        <f t="shared" si="899"/>
        <v/>
      </c>
      <c r="M4891" s="1" t="str">
        <f t="shared" si="900"/>
        <v/>
      </c>
    </row>
    <row r="4892" spans="2:13" x14ac:dyDescent="0.2">
      <c r="B4892" s="1" t="str">
        <f t="shared" si="895"/>
        <v/>
      </c>
      <c r="C4892" s="12">
        <f t="shared" si="896"/>
        <v>1</v>
      </c>
      <c r="D4892" s="1" t="str">
        <f t="shared" si="897"/>
        <v/>
      </c>
      <c r="E4892" s="1" t="str">
        <f t="shared" si="898"/>
        <v/>
      </c>
      <c r="H4892" s="1" t="str">
        <f>IF(ISBLANK(N4892),"",IF(SUM(AC4892:CO4892)=0,"other",INDEX(AC$6:CO$6,MATCH(1,AC4892:CO4892,0))))</f>
        <v/>
      </c>
      <c r="I4892" s="1" t="str" cm="1">
        <f t="array" ref="I4892">IF(ISBLANK(N4892),"",INDEX($AC$7:$CO$7,,MATCH(H4892,$AC$6:$CO$6,0)))</f>
        <v/>
      </c>
      <c r="L4892" s="1" t="str">
        <f t="shared" si="899"/>
        <v/>
      </c>
      <c r="M4892" s="1" t="str">
        <f t="shared" si="900"/>
        <v/>
      </c>
    </row>
    <row r="4893" spans="2:13" x14ac:dyDescent="0.2">
      <c r="B4893" s="1" t="str">
        <f t="shared" si="895"/>
        <v/>
      </c>
      <c r="C4893" s="12">
        <f t="shared" si="896"/>
        <v>1</v>
      </c>
      <c r="D4893" s="1" t="str">
        <f t="shared" si="897"/>
        <v/>
      </c>
      <c r="E4893" s="1" t="str">
        <f t="shared" si="898"/>
        <v/>
      </c>
      <c r="H4893" s="1" t="str">
        <f>IF(ISBLANK(N4893),"",IF(SUM(AC4893:CO4893)=0,"other",INDEX(AC$6:CO$6,MATCH(1,AC4893:CO4893,0))))</f>
        <v/>
      </c>
      <c r="I4893" s="1" t="str" cm="1">
        <f t="array" ref="I4893">IF(ISBLANK(N4893),"",INDEX($AC$7:$CO$7,,MATCH(H4893,$AC$6:$CO$6,0)))</f>
        <v/>
      </c>
      <c r="L4893" s="1" t="str">
        <f t="shared" si="899"/>
        <v/>
      </c>
      <c r="M4893" s="1" t="str">
        <f t="shared" si="900"/>
        <v/>
      </c>
    </row>
    <row r="4894" spans="2:13" x14ac:dyDescent="0.2">
      <c r="B4894" s="1" t="str">
        <f t="shared" si="895"/>
        <v/>
      </c>
      <c r="C4894" s="12">
        <f t="shared" si="896"/>
        <v>1</v>
      </c>
      <c r="D4894" s="1" t="str">
        <f t="shared" si="897"/>
        <v/>
      </c>
      <c r="E4894" s="1" t="str">
        <f t="shared" si="898"/>
        <v/>
      </c>
      <c r="H4894" s="1" t="str">
        <f>IF(ISBLANK(N4894),"",IF(SUM(AC4894:CO4894)=0,"other",INDEX(AC$6:CO$6,MATCH(1,AC4894:CO4894,0))))</f>
        <v/>
      </c>
      <c r="I4894" s="1" t="str" cm="1">
        <f t="array" ref="I4894">IF(ISBLANK(N4894),"",INDEX($AC$7:$CO$7,,MATCH(H4894,$AC$6:$CO$6,0)))</f>
        <v/>
      </c>
      <c r="L4894" s="1" t="str">
        <f t="shared" si="899"/>
        <v/>
      </c>
      <c r="M4894" s="1" t="str">
        <f t="shared" si="900"/>
        <v/>
      </c>
    </row>
    <row r="4895" spans="2:13" x14ac:dyDescent="0.2">
      <c r="B4895" s="1" t="str">
        <f t="shared" si="895"/>
        <v/>
      </c>
      <c r="C4895" s="12">
        <f t="shared" si="896"/>
        <v>1</v>
      </c>
      <c r="D4895" s="1" t="str">
        <f t="shared" si="897"/>
        <v/>
      </c>
      <c r="E4895" s="1" t="str">
        <f t="shared" si="898"/>
        <v/>
      </c>
      <c r="H4895" s="1" t="str">
        <f>IF(ISBLANK(N4895),"",IF(SUM(AC4895:CO4895)=0,"other",INDEX(AC$6:CO$6,MATCH(1,AC4895:CO4895,0))))</f>
        <v/>
      </c>
      <c r="I4895" s="1" t="str" cm="1">
        <f t="array" ref="I4895">IF(ISBLANK(N4895),"",INDEX($AC$7:$CO$7,,MATCH(H4895,$AC$6:$CO$6,0)))</f>
        <v/>
      </c>
      <c r="L4895" s="1" t="str">
        <f t="shared" si="899"/>
        <v/>
      </c>
      <c r="M4895" s="1" t="str">
        <f t="shared" si="900"/>
        <v/>
      </c>
    </row>
    <row r="4896" spans="2:13" x14ac:dyDescent="0.2">
      <c r="B4896" s="1" t="str">
        <f t="shared" si="895"/>
        <v/>
      </c>
      <c r="C4896" s="12">
        <f t="shared" si="896"/>
        <v>1</v>
      </c>
      <c r="D4896" s="1" t="str">
        <f t="shared" si="897"/>
        <v/>
      </c>
      <c r="E4896" s="1" t="str">
        <f t="shared" si="898"/>
        <v/>
      </c>
      <c r="H4896" s="1" t="str">
        <f>IF(ISBLANK(N4896),"",IF(SUM(AC4896:CO4896)=0,"other",INDEX(AC$6:CO$6,MATCH(1,AC4896:CO4896,0))))</f>
        <v/>
      </c>
      <c r="I4896" s="1" t="str" cm="1">
        <f t="array" ref="I4896">IF(ISBLANK(N4896),"",INDEX($AC$7:$CO$7,,MATCH(H4896,$AC$6:$CO$6,0)))</f>
        <v/>
      </c>
      <c r="L4896" s="1" t="str">
        <f t="shared" si="899"/>
        <v/>
      </c>
      <c r="M4896" s="1" t="str">
        <f t="shared" si="900"/>
        <v/>
      </c>
    </row>
    <row r="4897" spans="2:13" x14ac:dyDescent="0.2">
      <c r="B4897" s="1" t="str">
        <f t="shared" si="895"/>
        <v/>
      </c>
      <c r="C4897" s="12">
        <f t="shared" si="896"/>
        <v>1</v>
      </c>
      <c r="D4897" s="1" t="str">
        <f t="shared" si="897"/>
        <v/>
      </c>
      <c r="E4897" s="1" t="str">
        <f t="shared" si="898"/>
        <v/>
      </c>
      <c r="H4897" s="1" t="str">
        <f>IF(ISBLANK(N4897),"",IF(SUM(AC4897:CO4897)=0,"other",INDEX(AC$6:CO$6,MATCH(1,AC4897:CO4897,0))))</f>
        <v/>
      </c>
      <c r="I4897" s="1" t="str" cm="1">
        <f t="array" ref="I4897">IF(ISBLANK(N4897),"",INDEX($AC$7:$CO$7,,MATCH(H4897,$AC$6:$CO$6,0)))</f>
        <v/>
      </c>
      <c r="L4897" s="1" t="str">
        <f t="shared" si="899"/>
        <v/>
      </c>
      <c r="M4897" s="1" t="str">
        <f t="shared" si="900"/>
        <v/>
      </c>
    </row>
    <row r="4898" spans="2:13" x14ac:dyDescent="0.2">
      <c r="B4898" s="1" t="str">
        <f t="shared" si="895"/>
        <v/>
      </c>
      <c r="C4898" s="12">
        <f t="shared" si="896"/>
        <v>1</v>
      </c>
      <c r="D4898" s="1" t="str">
        <f t="shared" si="897"/>
        <v/>
      </c>
      <c r="E4898" s="1" t="str">
        <f t="shared" si="898"/>
        <v/>
      </c>
      <c r="H4898" s="1" t="str">
        <f>IF(ISBLANK(N4898),"",IF(SUM(AC4898:CO4898)=0,"other",INDEX(AC$6:CO$6,MATCH(1,AC4898:CO4898,0))))</f>
        <v/>
      </c>
      <c r="I4898" s="1" t="str" cm="1">
        <f t="array" ref="I4898">IF(ISBLANK(N4898),"",INDEX($AC$7:$CO$7,,MATCH(H4898,$AC$6:$CO$6,0)))</f>
        <v/>
      </c>
      <c r="L4898" s="1" t="str">
        <f t="shared" si="899"/>
        <v/>
      </c>
      <c r="M4898" s="1" t="str">
        <f t="shared" si="900"/>
        <v/>
      </c>
    </row>
    <row r="4899" spans="2:13" x14ac:dyDescent="0.2">
      <c r="B4899" s="1" t="str">
        <f t="shared" si="895"/>
        <v/>
      </c>
      <c r="C4899" s="12">
        <f t="shared" si="896"/>
        <v>1</v>
      </c>
      <c r="D4899" s="1" t="str">
        <f t="shared" si="897"/>
        <v/>
      </c>
      <c r="E4899" s="1" t="str">
        <f t="shared" si="898"/>
        <v/>
      </c>
      <c r="H4899" s="1" t="str">
        <f>IF(ISBLANK(N4899),"",IF(SUM(AC4899:CO4899)=0,"other",INDEX(AC$6:CO$6,MATCH(1,AC4899:CO4899,0))))</f>
        <v/>
      </c>
      <c r="I4899" s="1" t="str" cm="1">
        <f t="array" ref="I4899">IF(ISBLANK(N4899),"",INDEX($AC$7:$CO$7,,MATCH(H4899,$AC$6:$CO$6,0)))</f>
        <v/>
      </c>
      <c r="L4899" s="1" t="str">
        <f t="shared" si="899"/>
        <v/>
      </c>
      <c r="M4899" s="1" t="str">
        <f t="shared" si="900"/>
        <v/>
      </c>
    </row>
    <row r="4900" spans="2:13" x14ac:dyDescent="0.2">
      <c r="B4900" s="1" t="str">
        <f t="shared" si="895"/>
        <v/>
      </c>
      <c r="C4900" s="12">
        <f t="shared" si="896"/>
        <v>1</v>
      </c>
      <c r="D4900" s="1" t="str">
        <f t="shared" si="897"/>
        <v/>
      </c>
      <c r="E4900" s="1" t="str">
        <f t="shared" si="898"/>
        <v/>
      </c>
      <c r="H4900" s="1" t="str">
        <f>IF(ISBLANK(N4900),"",IF(SUM(AC4900:CO4900)=0,"other",INDEX(AC$6:CO$6,MATCH(1,AC4900:CO4900,0))))</f>
        <v/>
      </c>
      <c r="I4900" s="1" t="str" cm="1">
        <f t="array" ref="I4900">IF(ISBLANK(N4900),"",INDEX($AC$7:$CO$7,,MATCH(H4900,$AC$6:$CO$6,0)))</f>
        <v/>
      </c>
      <c r="L4900" s="1" t="str">
        <f t="shared" si="899"/>
        <v/>
      </c>
      <c r="M4900" s="1" t="str">
        <f t="shared" si="900"/>
        <v/>
      </c>
    </row>
    <row r="4901" spans="2:13" x14ac:dyDescent="0.2">
      <c r="B4901" s="1" t="str">
        <f t="shared" si="895"/>
        <v/>
      </c>
      <c r="C4901" s="12">
        <f t="shared" si="896"/>
        <v>1</v>
      </c>
      <c r="D4901" s="1" t="str">
        <f t="shared" si="897"/>
        <v/>
      </c>
      <c r="E4901" s="1" t="str">
        <f t="shared" si="898"/>
        <v/>
      </c>
      <c r="H4901" s="1" t="str">
        <f>IF(ISBLANK(N4901),"",IF(SUM(AC4901:CO4901)=0,"other",INDEX(AC$6:CO$6,MATCH(1,AC4901:CO4901,0))))</f>
        <v/>
      </c>
      <c r="I4901" s="1" t="str" cm="1">
        <f t="array" ref="I4901">IF(ISBLANK(N4901),"",INDEX($AC$7:$CO$7,,MATCH(H4901,$AC$6:$CO$6,0)))</f>
        <v/>
      </c>
      <c r="L4901" s="1" t="str">
        <f t="shared" si="899"/>
        <v/>
      </c>
      <c r="M4901" s="1" t="str">
        <f t="shared" si="900"/>
        <v/>
      </c>
    </row>
    <row r="4902" spans="2:13" x14ac:dyDescent="0.2">
      <c r="B4902" s="1" t="str">
        <f t="shared" si="895"/>
        <v/>
      </c>
      <c r="C4902" s="12">
        <f t="shared" si="896"/>
        <v>1</v>
      </c>
      <c r="D4902" s="1" t="str">
        <f t="shared" si="897"/>
        <v/>
      </c>
      <c r="E4902" s="1" t="str">
        <f t="shared" si="898"/>
        <v/>
      </c>
      <c r="H4902" s="1" t="str">
        <f>IF(ISBLANK(N4902),"",IF(SUM(AC4902:CO4902)=0,"other",INDEX(AC$6:CO$6,MATCH(1,AC4902:CO4902,0))))</f>
        <v/>
      </c>
      <c r="I4902" s="1" t="str" cm="1">
        <f t="array" ref="I4902">IF(ISBLANK(N4902),"",INDEX($AC$7:$CO$7,,MATCH(H4902,$AC$6:$CO$6,0)))</f>
        <v/>
      </c>
      <c r="L4902" s="1" t="str">
        <f t="shared" si="899"/>
        <v/>
      </c>
      <c r="M4902" s="1" t="str">
        <f t="shared" si="900"/>
        <v/>
      </c>
    </row>
    <row r="4903" spans="2:13" x14ac:dyDescent="0.2">
      <c r="B4903" s="1" t="str">
        <f t="shared" si="895"/>
        <v/>
      </c>
      <c r="C4903" s="12">
        <f t="shared" si="896"/>
        <v>1</v>
      </c>
      <c r="D4903" s="1" t="str">
        <f t="shared" si="897"/>
        <v/>
      </c>
      <c r="E4903" s="1" t="str">
        <f t="shared" si="898"/>
        <v/>
      </c>
      <c r="H4903" s="1" t="str">
        <f>IF(ISBLANK(N4903),"",IF(SUM(AC4903:CO4903)=0,"other",INDEX(AC$6:CO$6,MATCH(1,AC4903:CO4903,0))))</f>
        <v/>
      </c>
      <c r="I4903" s="1" t="str" cm="1">
        <f t="array" ref="I4903">IF(ISBLANK(N4903),"",INDEX($AC$7:$CO$7,,MATCH(H4903,$AC$6:$CO$6,0)))</f>
        <v/>
      </c>
      <c r="L4903" s="1" t="str">
        <f t="shared" si="899"/>
        <v/>
      </c>
      <c r="M4903" s="1" t="str">
        <f t="shared" si="900"/>
        <v/>
      </c>
    </row>
    <row r="4904" spans="2:13" x14ac:dyDescent="0.2">
      <c r="B4904" s="1" t="str">
        <f t="shared" si="895"/>
        <v/>
      </c>
      <c r="C4904" s="12">
        <f t="shared" si="896"/>
        <v>1</v>
      </c>
      <c r="D4904" s="1" t="str">
        <f t="shared" si="897"/>
        <v/>
      </c>
      <c r="E4904" s="1" t="str">
        <f t="shared" si="898"/>
        <v/>
      </c>
      <c r="H4904" s="1" t="str">
        <f>IF(ISBLANK(N4904),"",IF(SUM(AC4904:CO4904)=0,"other",INDEX(AC$6:CO$6,MATCH(1,AC4904:CO4904,0))))</f>
        <v/>
      </c>
      <c r="I4904" s="1" t="str" cm="1">
        <f t="array" ref="I4904">IF(ISBLANK(N4904),"",INDEX($AC$7:$CO$7,,MATCH(H4904,$AC$6:$CO$6,0)))</f>
        <v/>
      </c>
      <c r="L4904" s="1" t="str">
        <f t="shared" si="899"/>
        <v/>
      </c>
      <c r="M4904" s="1" t="str">
        <f t="shared" si="900"/>
        <v/>
      </c>
    </row>
    <row r="4905" spans="2:13" x14ac:dyDescent="0.2">
      <c r="B4905" s="1" t="str">
        <f t="shared" si="895"/>
        <v/>
      </c>
      <c r="C4905" s="12">
        <f t="shared" si="896"/>
        <v>1</v>
      </c>
      <c r="D4905" s="1" t="str">
        <f t="shared" si="897"/>
        <v/>
      </c>
      <c r="E4905" s="1" t="str">
        <f t="shared" si="898"/>
        <v/>
      </c>
      <c r="H4905" s="1" t="str">
        <f>IF(ISBLANK(N4905),"",IF(SUM(AC4905:CO4905)=0,"other",INDEX(AC$6:CO$6,MATCH(1,AC4905:CO4905,0))))</f>
        <v/>
      </c>
      <c r="I4905" s="1" t="str" cm="1">
        <f t="array" ref="I4905">IF(ISBLANK(N4905),"",INDEX($AC$7:$CO$7,,MATCH(H4905,$AC$6:$CO$6,0)))</f>
        <v/>
      </c>
      <c r="L4905" s="1" t="str">
        <f t="shared" si="899"/>
        <v/>
      </c>
      <c r="M4905" s="1" t="str">
        <f t="shared" si="900"/>
        <v/>
      </c>
    </row>
    <row r="4906" spans="2:13" x14ac:dyDescent="0.2">
      <c r="B4906" s="1" t="str">
        <f t="shared" si="895"/>
        <v/>
      </c>
      <c r="C4906" s="12">
        <f t="shared" si="896"/>
        <v>1</v>
      </c>
      <c r="D4906" s="1" t="str">
        <f t="shared" si="897"/>
        <v/>
      </c>
      <c r="E4906" s="1" t="str">
        <f t="shared" si="898"/>
        <v/>
      </c>
      <c r="H4906" s="1" t="str">
        <f>IF(ISBLANK(N4906),"",IF(SUM(AC4906:CO4906)=0,"other",INDEX(AC$6:CO$6,MATCH(1,AC4906:CO4906,0))))</f>
        <v/>
      </c>
      <c r="I4906" s="1" t="str" cm="1">
        <f t="array" ref="I4906">IF(ISBLANK(N4906),"",INDEX($AC$7:$CO$7,,MATCH(H4906,$AC$6:$CO$6,0)))</f>
        <v/>
      </c>
      <c r="L4906" s="1" t="str">
        <f t="shared" si="899"/>
        <v/>
      </c>
      <c r="M4906" s="1" t="str">
        <f t="shared" si="900"/>
        <v/>
      </c>
    </row>
    <row r="4907" spans="2:13" x14ac:dyDescent="0.2">
      <c r="B4907" s="1" t="str">
        <f t="shared" si="895"/>
        <v/>
      </c>
      <c r="C4907" s="12">
        <f t="shared" si="896"/>
        <v>1</v>
      </c>
      <c r="D4907" s="1" t="str">
        <f t="shared" si="897"/>
        <v/>
      </c>
      <c r="E4907" s="1" t="str">
        <f t="shared" si="898"/>
        <v/>
      </c>
      <c r="H4907" s="1" t="str">
        <f>IF(ISBLANK(N4907),"",IF(SUM(AC4907:CO4907)=0,"other",INDEX(AC$6:CO$6,MATCH(1,AC4907:CO4907,0))))</f>
        <v/>
      </c>
      <c r="I4907" s="1" t="str" cm="1">
        <f t="array" ref="I4907">IF(ISBLANK(N4907),"",INDEX($AC$7:$CO$7,,MATCH(H4907,$AC$6:$CO$6,0)))</f>
        <v/>
      </c>
      <c r="L4907" s="1" t="str">
        <f t="shared" si="899"/>
        <v/>
      </c>
      <c r="M4907" s="1" t="str">
        <f t="shared" si="900"/>
        <v/>
      </c>
    </row>
    <row r="4908" spans="2:13" x14ac:dyDescent="0.2">
      <c r="B4908" s="1" t="str">
        <f t="shared" si="895"/>
        <v/>
      </c>
      <c r="C4908" s="12">
        <f t="shared" si="896"/>
        <v>1</v>
      </c>
      <c r="D4908" s="1" t="str">
        <f t="shared" si="897"/>
        <v/>
      </c>
      <c r="E4908" s="1" t="str">
        <f t="shared" si="898"/>
        <v/>
      </c>
      <c r="H4908" s="1" t="str">
        <f>IF(ISBLANK(N4908),"",IF(SUM(AC4908:CO4908)=0,"other",INDEX(AC$6:CO$6,MATCH(1,AC4908:CO4908,0))))</f>
        <v/>
      </c>
      <c r="I4908" s="1" t="str" cm="1">
        <f t="array" ref="I4908">IF(ISBLANK(N4908),"",INDEX($AC$7:$CO$7,,MATCH(H4908,$AC$6:$CO$6,0)))</f>
        <v/>
      </c>
      <c r="L4908" s="1" t="str">
        <f t="shared" si="899"/>
        <v/>
      </c>
      <c r="M4908" s="1" t="str">
        <f t="shared" si="900"/>
        <v/>
      </c>
    </row>
    <row r="4909" spans="2:13" x14ac:dyDescent="0.2">
      <c r="B4909" s="1" t="str">
        <f t="shared" si="895"/>
        <v/>
      </c>
      <c r="C4909" s="12">
        <f t="shared" si="896"/>
        <v>1</v>
      </c>
      <c r="D4909" s="1" t="str">
        <f t="shared" si="897"/>
        <v/>
      </c>
      <c r="E4909" s="1" t="str">
        <f t="shared" si="898"/>
        <v/>
      </c>
      <c r="H4909" s="1" t="str">
        <f>IF(ISBLANK(N4909),"",IF(SUM(AC4909:CO4909)=0,"other",INDEX(AC$6:CO$6,MATCH(1,AC4909:CO4909,0))))</f>
        <v/>
      </c>
      <c r="I4909" s="1" t="str" cm="1">
        <f t="array" ref="I4909">IF(ISBLANK(N4909),"",INDEX($AC$7:$CO$7,,MATCH(H4909,$AC$6:$CO$6,0)))</f>
        <v/>
      </c>
      <c r="L4909" s="1" t="str">
        <f t="shared" si="899"/>
        <v/>
      </c>
      <c r="M4909" s="1" t="str">
        <f t="shared" si="900"/>
        <v/>
      </c>
    </row>
    <row r="4910" spans="2:13" x14ac:dyDescent="0.2">
      <c r="B4910" s="1" t="str">
        <f t="shared" si="895"/>
        <v/>
      </c>
      <c r="C4910" s="12">
        <f t="shared" si="896"/>
        <v>1</v>
      </c>
      <c r="D4910" s="1" t="str">
        <f t="shared" si="897"/>
        <v/>
      </c>
      <c r="E4910" s="1" t="str">
        <f t="shared" si="898"/>
        <v/>
      </c>
      <c r="H4910" s="1" t="str">
        <f>IF(ISBLANK(N4910),"",IF(SUM(AC4910:CO4910)=0,"other",INDEX(AC$6:CO$6,MATCH(1,AC4910:CO4910,0))))</f>
        <v/>
      </c>
      <c r="I4910" s="1" t="str" cm="1">
        <f t="array" ref="I4910">IF(ISBLANK(N4910),"",INDEX($AC$7:$CO$7,,MATCH(H4910,$AC$6:$CO$6,0)))</f>
        <v/>
      </c>
      <c r="L4910" s="1" t="str">
        <f t="shared" si="899"/>
        <v/>
      </c>
      <c r="M4910" s="1" t="str">
        <f t="shared" si="900"/>
        <v/>
      </c>
    </row>
    <row r="4911" spans="2:13" x14ac:dyDescent="0.2">
      <c r="B4911" s="1" t="str">
        <f t="shared" si="895"/>
        <v/>
      </c>
      <c r="C4911" s="12">
        <f t="shared" si="896"/>
        <v>1</v>
      </c>
      <c r="D4911" s="1" t="str">
        <f t="shared" si="897"/>
        <v/>
      </c>
      <c r="E4911" s="1" t="str">
        <f t="shared" si="898"/>
        <v/>
      </c>
      <c r="H4911" s="1" t="str">
        <f>IF(ISBLANK(N4911),"",IF(SUM(AC4911:CO4911)=0,"other",INDEX(AC$6:CO$6,MATCH(1,AC4911:CO4911,0))))</f>
        <v/>
      </c>
      <c r="I4911" s="1" t="str" cm="1">
        <f t="array" ref="I4911">IF(ISBLANK(N4911),"",INDEX($AC$7:$CO$7,,MATCH(H4911,$AC$6:$CO$6,0)))</f>
        <v/>
      </c>
      <c r="L4911" s="1" t="str">
        <f t="shared" si="899"/>
        <v/>
      </c>
      <c r="M4911" s="1" t="str">
        <f t="shared" si="900"/>
        <v/>
      </c>
    </row>
    <row r="4912" spans="2:13" x14ac:dyDescent="0.2">
      <c r="B4912" s="1" t="str">
        <f t="shared" si="895"/>
        <v/>
      </c>
      <c r="C4912" s="12">
        <f t="shared" si="896"/>
        <v>1</v>
      </c>
      <c r="D4912" s="1" t="str">
        <f t="shared" si="897"/>
        <v/>
      </c>
      <c r="E4912" s="1" t="str">
        <f t="shared" si="898"/>
        <v/>
      </c>
      <c r="H4912" s="1" t="str">
        <f>IF(ISBLANK(N4912),"",IF(SUM(AC4912:CO4912)=0,"other",INDEX(AC$6:CO$6,MATCH(1,AC4912:CO4912,0))))</f>
        <v/>
      </c>
      <c r="I4912" s="1" t="str" cm="1">
        <f t="array" ref="I4912">IF(ISBLANK(N4912),"",INDEX($AC$7:$CO$7,,MATCH(H4912,$AC$6:$CO$6,0)))</f>
        <v/>
      </c>
      <c r="L4912" s="1" t="str">
        <f t="shared" si="899"/>
        <v/>
      </c>
      <c r="M4912" s="1" t="str">
        <f t="shared" si="900"/>
        <v/>
      </c>
    </row>
    <row r="4913" spans="2:13" x14ac:dyDescent="0.2">
      <c r="B4913" s="1" t="str">
        <f t="shared" si="895"/>
        <v/>
      </c>
      <c r="C4913" s="12">
        <f t="shared" si="896"/>
        <v>1</v>
      </c>
      <c r="D4913" s="1" t="str">
        <f t="shared" si="897"/>
        <v/>
      </c>
      <c r="E4913" s="1" t="str">
        <f t="shared" si="898"/>
        <v/>
      </c>
      <c r="H4913" s="1" t="str">
        <f>IF(ISBLANK(N4913),"",IF(SUM(AC4913:CO4913)=0,"other",INDEX(AC$6:CO$6,MATCH(1,AC4913:CO4913,0))))</f>
        <v/>
      </c>
      <c r="I4913" s="1" t="str" cm="1">
        <f t="array" ref="I4913">IF(ISBLANK(N4913),"",INDEX($AC$7:$CO$7,,MATCH(H4913,$AC$6:$CO$6,0)))</f>
        <v/>
      </c>
      <c r="L4913" s="1" t="str">
        <f t="shared" si="899"/>
        <v/>
      </c>
      <c r="M4913" s="1" t="str">
        <f t="shared" si="900"/>
        <v/>
      </c>
    </row>
    <row r="4914" spans="2:13" x14ac:dyDescent="0.2">
      <c r="B4914" s="1" t="str">
        <f t="shared" si="895"/>
        <v/>
      </c>
      <c r="C4914" s="12">
        <f t="shared" si="896"/>
        <v>1</v>
      </c>
      <c r="D4914" s="1" t="str">
        <f t="shared" si="897"/>
        <v/>
      </c>
      <c r="E4914" s="1" t="str">
        <f t="shared" si="898"/>
        <v/>
      </c>
      <c r="H4914" s="1" t="str">
        <f>IF(ISBLANK(N4914),"",IF(SUM(AC4914:CO4914)=0,"other",INDEX(AC$6:CO$6,MATCH(1,AC4914:CO4914,0))))</f>
        <v/>
      </c>
      <c r="I4914" s="1" t="str" cm="1">
        <f t="array" ref="I4914">IF(ISBLANK(N4914),"",INDEX($AC$7:$CO$7,,MATCH(H4914,$AC$6:$CO$6,0)))</f>
        <v/>
      </c>
      <c r="L4914" s="1" t="str">
        <f t="shared" si="899"/>
        <v/>
      </c>
      <c r="M4914" s="1" t="str">
        <f t="shared" si="900"/>
        <v/>
      </c>
    </row>
    <row r="4915" spans="2:13" x14ac:dyDescent="0.2">
      <c r="B4915" s="1" t="str">
        <f t="shared" si="895"/>
        <v/>
      </c>
      <c r="C4915" s="12">
        <f t="shared" si="896"/>
        <v>1</v>
      </c>
      <c r="D4915" s="1" t="str">
        <f t="shared" si="897"/>
        <v/>
      </c>
      <c r="E4915" s="1" t="str">
        <f t="shared" si="898"/>
        <v/>
      </c>
      <c r="H4915" s="1" t="str">
        <f>IF(ISBLANK(N4915),"",IF(SUM(AC4915:CO4915)=0,"other",INDEX(AC$6:CO$6,MATCH(1,AC4915:CO4915,0))))</f>
        <v/>
      </c>
      <c r="I4915" s="1" t="str" cm="1">
        <f t="array" ref="I4915">IF(ISBLANK(N4915),"",INDEX($AC$7:$CO$7,,MATCH(H4915,$AC$6:$CO$6,0)))</f>
        <v/>
      </c>
      <c r="L4915" s="1" t="str">
        <f t="shared" si="899"/>
        <v/>
      </c>
      <c r="M4915" s="1" t="str">
        <f t="shared" si="900"/>
        <v/>
      </c>
    </row>
    <row r="4916" spans="2:13" x14ac:dyDescent="0.2">
      <c r="B4916" s="1" t="str">
        <f t="shared" si="895"/>
        <v/>
      </c>
      <c r="C4916" s="12">
        <f t="shared" si="896"/>
        <v>1</v>
      </c>
      <c r="D4916" s="1" t="str">
        <f t="shared" si="897"/>
        <v/>
      </c>
      <c r="E4916" s="1" t="str">
        <f t="shared" si="898"/>
        <v/>
      </c>
      <c r="H4916" s="1" t="str">
        <f>IF(ISBLANK(N4916),"",IF(SUM(AC4916:CO4916)=0,"other",INDEX(AC$6:CO$6,MATCH(1,AC4916:CO4916,0))))</f>
        <v/>
      </c>
      <c r="I4916" s="1" t="str" cm="1">
        <f t="array" ref="I4916">IF(ISBLANK(N4916),"",INDEX($AC$7:$CO$7,,MATCH(H4916,$AC$6:$CO$6,0)))</f>
        <v/>
      </c>
      <c r="L4916" s="1" t="str">
        <f t="shared" si="899"/>
        <v/>
      </c>
      <c r="M4916" s="1" t="str">
        <f t="shared" si="900"/>
        <v/>
      </c>
    </row>
    <row r="4917" spans="2:13" x14ac:dyDescent="0.2">
      <c r="B4917" s="1" t="str">
        <f t="shared" si="895"/>
        <v/>
      </c>
      <c r="C4917" s="12">
        <f t="shared" si="896"/>
        <v>1</v>
      </c>
      <c r="D4917" s="1" t="str">
        <f t="shared" si="897"/>
        <v/>
      </c>
      <c r="E4917" s="1" t="str">
        <f t="shared" si="898"/>
        <v/>
      </c>
      <c r="H4917" s="1" t="str">
        <f>IF(ISBLANK(N4917),"",IF(SUM(AC4917:CO4917)=0,"other",INDEX(AC$6:CO$6,MATCH(1,AC4917:CO4917,0))))</f>
        <v/>
      </c>
      <c r="I4917" s="1" t="str" cm="1">
        <f t="array" ref="I4917">IF(ISBLANK(N4917),"",INDEX($AC$7:$CO$7,,MATCH(H4917,$AC$6:$CO$6,0)))</f>
        <v/>
      </c>
      <c r="L4917" s="1" t="str">
        <f t="shared" si="899"/>
        <v/>
      </c>
      <c r="M4917" s="1" t="str">
        <f t="shared" si="900"/>
        <v/>
      </c>
    </row>
    <row r="4918" spans="2:13" x14ac:dyDescent="0.2">
      <c r="B4918" s="1" t="str">
        <f t="shared" si="895"/>
        <v/>
      </c>
      <c r="C4918" s="12">
        <f t="shared" si="896"/>
        <v>1</v>
      </c>
      <c r="D4918" s="1" t="str">
        <f t="shared" si="897"/>
        <v/>
      </c>
      <c r="E4918" s="1" t="str">
        <f t="shared" si="898"/>
        <v/>
      </c>
      <c r="H4918" s="1" t="str">
        <f>IF(ISBLANK(N4918),"",IF(SUM(AC4918:CO4918)=0,"other",INDEX(AC$6:CO$6,MATCH(1,AC4918:CO4918,0))))</f>
        <v/>
      </c>
      <c r="I4918" s="1" t="str" cm="1">
        <f t="array" ref="I4918">IF(ISBLANK(N4918),"",INDEX($AC$7:$CO$7,,MATCH(H4918,$AC$6:$CO$6,0)))</f>
        <v/>
      </c>
      <c r="L4918" s="1" t="str">
        <f t="shared" si="899"/>
        <v/>
      </c>
      <c r="M4918" s="1" t="str">
        <f t="shared" si="900"/>
        <v/>
      </c>
    </row>
    <row r="4919" spans="2:13" x14ac:dyDescent="0.2">
      <c r="B4919" s="1" t="str">
        <f t="shared" si="895"/>
        <v/>
      </c>
      <c r="C4919" s="12">
        <f t="shared" si="896"/>
        <v>1</v>
      </c>
      <c r="D4919" s="1" t="str">
        <f t="shared" si="897"/>
        <v/>
      </c>
      <c r="E4919" s="1" t="str">
        <f t="shared" si="898"/>
        <v/>
      </c>
      <c r="H4919" s="1" t="str">
        <f>IF(ISBLANK(N4919),"",IF(SUM(AC4919:CO4919)=0,"other",INDEX(AC$6:CO$6,MATCH(1,AC4919:CO4919,0))))</f>
        <v/>
      </c>
      <c r="I4919" s="1" t="str" cm="1">
        <f t="array" ref="I4919">IF(ISBLANK(N4919),"",INDEX($AC$7:$CO$7,,MATCH(H4919,$AC$6:$CO$6,0)))</f>
        <v/>
      </c>
      <c r="L4919" s="1" t="str">
        <f t="shared" si="899"/>
        <v/>
      </c>
      <c r="M4919" s="1" t="str">
        <f t="shared" si="900"/>
        <v/>
      </c>
    </row>
    <row r="4920" spans="2:13" x14ac:dyDescent="0.2">
      <c r="B4920" s="1" t="str">
        <f t="shared" si="895"/>
        <v/>
      </c>
      <c r="C4920" s="12">
        <f t="shared" si="896"/>
        <v>1</v>
      </c>
      <c r="D4920" s="1" t="str">
        <f t="shared" si="897"/>
        <v/>
      </c>
      <c r="E4920" s="1" t="str">
        <f t="shared" si="898"/>
        <v/>
      </c>
      <c r="H4920" s="1" t="str">
        <f>IF(ISBLANK(N4920),"",IF(SUM(AC4920:CO4920)=0,"other",INDEX(AC$6:CO$6,MATCH(1,AC4920:CO4920,0))))</f>
        <v/>
      </c>
      <c r="I4920" s="1" t="str" cm="1">
        <f t="array" ref="I4920">IF(ISBLANK(N4920),"",INDEX($AC$7:$CO$7,,MATCH(H4920,$AC$6:$CO$6,0)))</f>
        <v/>
      </c>
      <c r="L4920" s="1" t="str">
        <f t="shared" si="899"/>
        <v/>
      </c>
      <c r="M4920" s="1" t="str">
        <f t="shared" si="900"/>
        <v/>
      </c>
    </row>
    <row r="4921" spans="2:13" x14ac:dyDescent="0.2">
      <c r="B4921" s="1" t="str">
        <f t="shared" si="895"/>
        <v/>
      </c>
      <c r="C4921" s="12">
        <f t="shared" si="896"/>
        <v>1</v>
      </c>
      <c r="D4921" s="1" t="str">
        <f t="shared" si="897"/>
        <v/>
      </c>
      <c r="E4921" s="1" t="str">
        <f t="shared" si="898"/>
        <v/>
      </c>
      <c r="H4921" s="1" t="str">
        <f>IF(ISBLANK(N4921),"",IF(SUM(AC4921:CO4921)=0,"other",INDEX(AC$6:CO$6,MATCH(1,AC4921:CO4921,0))))</f>
        <v/>
      </c>
      <c r="I4921" s="1" t="str" cm="1">
        <f t="array" ref="I4921">IF(ISBLANK(N4921),"",INDEX($AC$7:$CO$7,,MATCH(H4921,$AC$6:$CO$6,0)))</f>
        <v/>
      </c>
      <c r="L4921" s="1" t="str">
        <f t="shared" si="899"/>
        <v/>
      </c>
      <c r="M4921" s="1" t="str">
        <f t="shared" si="900"/>
        <v/>
      </c>
    </row>
    <row r="4922" spans="2:13" x14ac:dyDescent="0.2">
      <c r="B4922" s="1" t="str">
        <f t="shared" si="895"/>
        <v/>
      </c>
      <c r="C4922" s="12">
        <f t="shared" si="896"/>
        <v>1</v>
      </c>
      <c r="D4922" s="1" t="str">
        <f t="shared" si="897"/>
        <v/>
      </c>
      <c r="E4922" s="1" t="str">
        <f t="shared" si="898"/>
        <v/>
      </c>
      <c r="H4922" s="1" t="str">
        <f>IF(ISBLANK(N4922),"",IF(SUM(AC4922:CO4922)=0,"other",INDEX(AC$6:CO$6,MATCH(1,AC4922:CO4922,0))))</f>
        <v/>
      </c>
      <c r="I4922" s="1" t="str" cm="1">
        <f t="array" ref="I4922">IF(ISBLANK(N4922),"",INDEX($AC$7:$CO$7,,MATCH(H4922,$AC$6:$CO$6,0)))</f>
        <v/>
      </c>
      <c r="L4922" s="1" t="str">
        <f t="shared" si="899"/>
        <v/>
      </c>
      <c r="M4922" s="1" t="str">
        <f t="shared" si="900"/>
        <v/>
      </c>
    </row>
    <row r="4923" spans="2:13" x14ac:dyDescent="0.2">
      <c r="B4923" s="1" t="str">
        <f t="shared" si="895"/>
        <v/>
      </c>
      <c r="C4923" s="12">
        <f t="shared" si="896"/>
        <v>1</v>
      </c>
      <c r="D4923" s="1" t="str">
        <f t="shared" si="897"/>
        <v/>
      </c>
      <c r="E4923" s="1" t="str">
        <f t="shared" si="898"/>
        <v/>
      </c>
      <c r="H4923" s="1" t="str">
        <f>IF(ISBLANK(N4923),"",IF(SUM(AC4923:CO4923)=0,"other",INDEX(AC$6:CO$6,MATCH(1,AC4923:CO4923,0))))</f>
        <v/>
      </c>
      <c r="I4923" s="1" t="str" cm="1">
        <f t="array" ref="I4923">IF(ISBLANK(N4923),"",INDEX($AC$7:$CO$7,,MATCH(H4923,$AC$6:$CO$6,0)))</f>
        <v/>
      </c>
      <c r="L4923" s="1" t="str">
        <f t="shared" si="899"/>
        <v/>
      </c>
      <c r="M4923" s="1" t="str">
        <f t="shared" si="900"/>
        <v/>
      </c>
    </row>
    <row r="4924" spans="2:13" x14ac:dyDescent="0.2">
      <c r="B4924" s="1" t="str">
        <f t="shared" si="895"/>
        <v/>
      </c>
      <c r="C4924" s="12">
        <f t="shared" si="896"/>
        <v>1</v>
      </c>
      <c r="D4924" s="1" t="str">
        <f t="shared" si="897"/>
        <v/>
      </c>
      <c r="E4924" s="1" t="str">
        <f t="shared" si="898"/>
        <v/>
      </c>
      <c r="H4924" s="1" t="str">
        <f>IF(ISBLANK(N4924),"",IF(SUM(AC4924:CO4924)=0,"other",INDEX(AC$6:CO$6,MATCH(1,AC4924:CO4924,0))))</f>
        <v/>
      </c>
      <c r="I4924" s="1" t="str" cm="1">
        <f t="array" ref="I4924">IF(ISBLANK(N4924),"",INDEX($AC$7:$CO$7,,MATCH(H4924,$AC$6:$CO$6,0)))</f>
        <v/>
      </c>
      <c r="L4924" s="1" t="str">
        <f t="shared" si="899"/>
        <v/>
      </c>
      <c r="M4924" s="1" t="str">
        <f t="shared" si="900"/>
        <v/>
      </c>
    </row>
    <row r="4925" spans="2:13" x14ac:dyDescent="0.2">
      <c r="B4925" s="1" t="str">
        <f t="shared" si="895"/>
        <v/>
      </c>
      <c r="C4925" s="12">
        <f t="shared" si="896"/>
        <v>1</v>
      </c>
      <c r="D4925" s="1" t="str">
        <f t="shared" si="897"/>
        <v/>
      </c>
      <c r="E4925" s="1" t="str">
        <f t="shared" si="898"/>
        <v/>
      </c>
      <c r="H4925" s="1" t="str">
        <f>IF(ISBLANK(N4925),"",IF(SUM(AC4925:CO4925)=0,"other",INDEX(AC$6:CO$6,MATCH(1,AC4925:CO4925,0))))</f>
        <v/>
      </c>
      <c r="I4925" s="1" t="str" cm="1">
        <f t="array" ref="I4925">IF(ISBLANK(N4925),"",INDEX($AC$7:$CO$7,,MATCH(H4925,$AC$6:$CO$6,0)))</f>
        <v/>
      </c>
      <c r="L4925" s="1" t="str">
        <f t="shared" si="899"/>
        <v/>
      </c>
      <c r="M4925" s="1" t="str">
        <f t="shared" si="900"/>
        <v/>
      </c>
    </row>
    <row r="4926" spans="2:13" x14ac:dyDescent="0.2">
      <c r="B4926" s="1" t="str">
        <f t="shared" si="895"/>
        <v/>
      </c>
      <c r="C4926" s="12">
        <f t="shared" si="896"/>
        <v>1</v>
      </c>
      <c r="D4926" s="1" t="str">
        <f t="shared" si="897"/>
        <v/>
      </c>
      <c r="E4926" s="1" t="str">
        <f t="shared" si="898"/>
        <v/>
      </c>
      <c r="H4926" s="1" t="str">
        <f>IF(ISBLANK(N4926),"",IF(SUM(AC4926:CO4926)=0,"other",INDEX(AC$6:CO$6,MATCH(1,AC4926:CO4926,0))))</f>
        <v/>
      </c>
      <c r="I4926" s="1" t="str" cm="1">
        <f t="array" ref="I4926">IF(ISBLANK(N4926),"",INDEX($AC$7:$CO$7,,MATCH(H4926,$AC$6:$CO$6,0)))</f>
        <v/>
      </c>
      <c r="L4926" s="1" t="str">
        <f t="shared" si="899"/>
        <v/>
      </c>
      <c r="M4926" s="1" t="str">
        <f t="shared" si="900"/>
        <v/>
      </c>
    </row>
    <row r="4927" spans="2:13" x14ac:dyDescent="0.2">
      <c r="B4927" s="1" t="str">
        <f t="shared" si="895"/>
        <v/>
      </c>
      <c r="C4927" s="12">
        <f t="shared" si="896"/>
        <v>1</v>
      </c>
      <c r="D4927" s="1" t="str">
        <f t="shared" si="897"/>
        <v/>
      </c>
      <c r="E4927" s="1" t="str">
        <f t="shared" si="898"/>
        <v/>
      </c>
      <c r="H4927" s="1" t="str">
        <f>IF(ISBLANK(N4927),"",IF(SUM(AC4927:CO4927)=0,"other",INDEX(AC$6:CO$6,MATCH(1,AC4927:CO4927,0))))</f>
        <v/>
      </c>
      <c r="I4927" s="1" t="str" cm="1">
        <f t="array" ref="I4927">IF(ISBLANK(N4927),"",INDEX($AC$7:$CO$7,,MATCH(H4927,$AC$6:$CO$6,0)))</f>
        <v/>
      </c>
      <c r="L4927" s="1" t="str">
        <f t="shared" si="899"/>
        <v/>
      </c>
      <c r="M4927" s="1" t="str">
        <f t="shared" si="900"/>
        <v/>
      </c>
    </row>
    <row r="4928" spans="2:13" x14ac:dyDescent="0.2">
      <c r="B4928" s="1" t="str">
        <f t="shared" si="895"/>
        <v/>
      </c>
      <c r="C4928" s="12">
        <f t="shared" si="896"/>
        <v>1</v>
      </c>
      <c r="D4928" s="1" t="str">
        <f t="shared" si="897"/>
        <v/>
      </c>
      <c r="E4928" s="1" t="str">
        <f t="shared" si="898"/>
        <v/>
      </c>
      <c r="H4928" s="1" t="str">
        <f>IF(ISBLANK(N4928),"",IF(SUM(AC4928:CO4928)=0,"other",INDEX(AC$6:CO$6,MATCH(1,AC4928:CO4928,0))))</f>
        <v/>
      </c>
      <c r="I4928" s="1" t="str" cm="1">
        <f t="array" ref="I4928">IF(ISBLANK(N4928),"",INDEX($AC$7:$CO$7,,MATCH(H4928,$AC$6:$CO$6,0)))</f>
        <v/>
      </c>
      <c r="L4928" s="1" t="str">
        <f t="shared" si="899"/>
        <v/>
      </c>
      <c r="M4928" s="1" t="str">
        <f t="shared" si="900"/>
        <v/>
      </c>
    </row>
    <row r="4929" spans="2:13" x14ac:dyDescent="0.2">
      <c r="B4929" s="1" t="str">
        <f t="shared" si="895"/>
        <v/>
      </c>
      <c r="C4929" s="12">
        <f t="shared" si="896"/>
        <v>1</v>
      </c>
      <c r="D4929" s="1" t="str">
        <f t="shared" si="897"/>
        <v/>
      </c>
      <c r="E4929" s="1" t="str">
        <f t="shared" si="898"/>
        <v/>
      </c>
      <c r="H4929" s="1" t="str">
        <f>IF(ISBLANK(N4929),"",IF(SUM(AC4929:CO4929)=0,"other",INDEX(AC$6:CO$6,MATCH(1,AC4929:CO4929,0))))</f>
        <v/>
      </c>
      <c r="I4929" s="1" t="str" cm="1">
        <f t="array" ref="I4929">IF(ISBLANK(N4929),"",INDEX($AC$7:$CO$7,,MATCH(H4929,$AC$6:$CO$6,0)))</f>
        <v/>
      </c>
      <c r="L4929" s="1" t="str">
        <f t="shared" si="899"/>
        <v/>
      </c>
      <c r="M4929" s="1" t="str">
        <f t="shared" si="900"/>
        <v/>
      </c>
    </row>
    <row r="4930" spans="2:13" x14ac:dyDescent="0.2">
      <c r="B4930" s="1" t="str">
        <f t="shared" si="895"/>
        <v/>
      </c>
      <c r="C4930" s="12">
        <f t="shared" si="896"/>
        <v>1</v>
      </c>
      <c r="D4930" s="1" t="str">
        <f t="shared" si="897"/>
        <v/>
      </c>
      <c r="E4930" s="1" t="str">
        <f t="shared" si="898"/>
        <v/>
      </c>
      <c r="H4930" s="1" t="str">
        <f>IF(ISBLANK(N4930),"",IF(SUM(AC4930:CO4930)=0,"other",INDEX(AC$6:CO$6,MATCH(1,AC4930:CO4930,0))))</f>
        <v/>
      </c>
      <c r="I4930" s="1" t="str" cm="1">
        <f t="array" ref="I4930">IF(ISBLANK(N4930),"",INDEX($AC$7:$CO$7,,MATCH(H4930,$AC$6:$CO$6,0)))</f>
        <v/>
      </c>
      <c r="L4930" s="1" t="str">
        <f t="shared" si="899"/>
        <v/>
      </c>
      <c r="M4930" s="1" t="str">
        <f t="shared" si="900"/>
        <v/>
      </c>
    </row>
    <row r="4931" spans="2:13" x14ac:dyDescent="0.2">
      <c r="B4931" s="1" t="str">
        <f t="shared" si="895"/>
        <v/>
      </c>
      <c r="C4931" s="12">
        <f t="shared" si="896"/>
        <v>1</v>
      </c>
      <c r="D4931" s="1" t="str">
        <f t="shared" si="897"/>
        <v/>
      </c>
      <c r="E4931" s="1" t="str">
        <f t="shared" si="898"/>
        <v/>
      </c>
      <c r="H4931" s="1" t="str">
        <f>IF(ISBLANK(N4931),"",IF(SUM(AC4931:CO4931)=0,"other",INDEX(AC$6:CO$6,MATCH(1,AC4931:CO4931,0))))</f>
        <v/>
      </c>
      <c r="I4931" s="1" t="str" cm="1">
        <f t="array" ref="I4931">IF(ISBLANK(N4931),"",INDEX($AC$7:$CO$7,,MATCH(H4931,$AC$6:$CO$6,0)))</f>
        <v/>
      </c>
      <c r="L4931" s="1" t="str">
        <f t="shared" si="899"/>
        <v/>
      </c>
      <c r="M4931" s="1" t="str">
        <f t="shared" si="900"/>
        <v/>
      </c>
    </row>
    <row r="4932" spans="2:13" x14ac:dyDescent="0.2">
      <c r="B4932" s="1" t="str">
        <f t="shared" si="895"/>
        <v/>
      </c>
      <c r="C4932" s="12">
        <f t="shared" si="896"/>
        <v>1</v>
      </c>
      <c r="D4932" s="1" t="str">
        <f t="shared" si="897"/>
        <v/>
      </c>
      <c r="E4932" s="1" t="str">
        <f t="shared" si="898"/>
        <v/>
      </c>
      <c r="H4932" s="1" t="str">
        <f>IF(ISBLANK(N4932),"",IF(SUM(AC4932:CO4932)=0,"other",INDEX(AC$6:CO$6,MATCH(1,AC4932:CO4932,0))))</f>
        <v/>
      </c>
      <c r="I4932" s="1" t="str" cm="1">
        <f t="array" ref="I4932">IF(ISBLANK(N4932),"",INDEX($AC$7:$CO$7,,MATCH(H4932,$AC$6:$CO$6,0)))</f>
        <v/>
      </c>
      <c r="L4932" s="1" t="str">
        <f t="shared" si="899"/>
        <v/>
      </c>
      <c r="M4932" s="1" t="str">
        <f t="shared" si="900"/>
        <v/>
      </c>
    </row>
    <row r="4933" spans="2:13" x14ac:dyDescent="0.2">
      <c r="B4933" s="1" t="str">
        <f t="shared" si="895"/>
        <v/>
      </c>
      <c r="C4933" s="12">
        <f t="shared" si="896"/>
        <v>1</v>
      </c>
      <c r="D4933" s="1" t="str">
        <f t="shared" si="897"/>
        <v/>
      </c>
      <c r="E4933" s="1" t="str">
        <f t="shared" si="898"/>
        <v/>
      </c>
      <c r="H4933" s="1" t="str">
        <f>IF(ISBLANK(N4933),"",IF(SUM(AC4933:CO4933)=0,"other",INDEX(AC$6:CO$6,MATCH(1,AC4933:CO4933,0))))</f>
        <v/>
      </c>
      <c r="I4933" s="1" t="str" cm="1">
        <f t="array" ref="I4933">IF(ISBLANK(N4933),"",INDEX($AC$7:$CO$7,,MATCH(H4933,$AC$6:$CO$6,0)))</f>
        <v/>
      </c>
      <c r="L4933" s="1" t="str">
        <f t="shared" si="899"/>
        <v/>
      </c>
      <c r="M4933" s="1" t="str">
        <f t="shared" si="900"/>
        <v/>
      </c>
    </row>
    <row r="4934" spans="2:13" x14ac:dyDescent="0.2">
      <c r="B4934" s="1" t="str">
        <f t="shared" si="895"/>
        <v/>
      </c>
      <c r="C4934" s="12">
        <f t="shared" si="896"/>
        <v>1</v>
      </c>
      <c r="D4934" s="1" t="str">
        <f t="shared" si="897"/>
        <v/>
      </c>
      <c r="E4934" s="1" t="str">
        <f t="shared" si="898"/>
        <v/>
      </c>
      <c r="H4934" s="1" t="str">
        <f>IF(ISBLANK(N4934),"",IF(SUM(AC4934:CO4934)=0,"other",INDEX(AC$6:CO$6,MATCH(1,AC4934:CO4934,0))))</f>
        <v/>
      </c>
      <c r="I4934" s="1" t="str" cm="1">
        <f t="array" ref="I4934">IF(ISBLANK(N4934),"",INDEX($AC$7:$CO$7,,MATCH(H4934,$AC$6:$CO$6,0)))</f>
        <v/>
      </c>
      <c r="L4934" s="1" t="str">
        <f t="shared" si="899"/>
        <v/>
      </c>
      <c r="M4934" s="1" t="str">
        <f t="shared" si="900"/>
        <v/>
      </c>
    </row>
    <row r="4935" spans="2:13" x14ac:dyDescent="0.2">
      <c r="B4935" s="1" t="str">
        <f t="shared" si="895"/>
        <v/>
      </c>
      <c r="C4935" s="12">
        <f t="shared" si="896"/>
        <v>1</v>
      </c>
      <c r="D4935" s="1" t="str">
        <f t="shared" si="897"/>
        <v/>
      </c>
      <c r="E4935" s="1" t="str">
        <f t="shared" si="898"/>
        <v/>
      </c>
      <c r="H4935" s="1" t="str">
        <f>IF(ISBLANK(N4935),"",IF(SUM(AC4935:CO4935)=0,"other",INDEX(AC$6:CO$6,MATCH(1,AC4935:CO4935,0))))</f>
        <v/>
      </c>
      <c r="I4935" s="1" t="str" cm="1">
        <f t="array" ref="I4935">IF(ISBLANK(N4935),"",INDEX($AC$7:$CO$7,,MATCH(H4935,$AC$6:$CO$6,0)))</f>
        <v/>
      </c>
      <c r="L4935" s="1" t="str">
        <f t="shared" si="899"/>
        <v/>
      </c>
      <c r="M4935" s="1" t="str">
        <f t="shared" si="900"/>
        <v/>
      </c>
    </row>
    <row r="4936" spans="2:13" x14ac:dyDescent="0.2">
      <c r="B4936" s="1" t="str">
        <f t="shared" si="895"/>
        <v/>
      </c>
      <c r="C4936" s="12">
        <f t="shared" si="896"/>
        <v>1</v>
      </c>
      <c r="D4936" s="1" t="str">
        <f t="shared" si="897"/>
        <v/>
      </c>
      <c r="E4936" s="1" t="str">
        <f t="shared" si="898"/>
        <v/>
      </c>
      <c r="H4936" s="1" t="str">
        <f>IF(ISBLANK(N4936),"",IF(SUM(AC4936:CO4936)=0,"other",INDEX(AC$6:CO$6,MATCH(1,AC4936:CO4936,0))))</f>
        <v/>
      </c>
      <c r="I4936" s="1" t="str" cm="1">
        <f t="array" ref="I4936">IF(ISBLANK(N4936),"",INDEX($AC$7:$CO$7,,MATCH(H4936,$AC$6:$CO$6,0)))</f>
        <v/>
      </c>
      <c r="L4936" s="1" t="str">
        <f t="shared" si="899"/>
        <v/>
      </c>
      <c r="M4936" s="1" t="str">
        <f t="shared" si="900"/>
        <v/>
      </c>
    </row>
    <row r="4937" spans="2:13" x14ac:dyDescent="0.2">
      <c r="B4937" s="1" t="str">
        <f t="shared" si="895"/>
        <v/>
      </c>
      <c r="C4937" s="12">
        <f t="shared" si="896"/>
        <v>1</v>
      </c>
      <c r="D4937" s="1" t="str">
        <f t="shared" si="897"/>
        <v/>
      </c>
      <c r="E4937" s="1" t="str">
        <f t="shared" si="898"/>
        <v/>
      </c>
      <c r="H4937" s="1" t="str">
        <f>IF(ISBLANK(N4937),"",IF(SUM(AC4937:CO4937)=0,"other",INDEX(AC$6:CO$6,MATCH(1,AC4937:CO4937,0))))</f>
        <v/>
      </c>
      <c r="I4937" s="1" t="str" cm="1">
        <f t="array" ref="I4937">IF(ISBLANK(N4937),"",INDEX($AC$7:$CO$7,,MATCH(H4937,$AC$6:$CO$6,0)))</f>
        <v/>
      </c>
      <c r="L4937" s="1" t="str">
        <f t="shared" si="899"/>
        <v/>
      </c>
      <c r="M4937" s="1" t="str">
        <f t="shared" si="900"/>
        <v/>
      </c>
    </row>
    <row r="4938" spans="2:13" x14ac:dyDescent="0.2">
      <c r="B4938" s="1" t="str">
        <f t="shared" ref="B4938:B4990" si="901">IF(ISBLANK(N4938),"",YEAR(O4938))</f>
        <v/>
      </c>
      <c r="C4938" s="12">
        <f t="shared" ref="C4938:C4990" si="902">IF(ISBLANK(M4938),"",MONTH(O4938))</f>
        <v>1</v>
      </c>
      <c r="D4938" s="1" t="str">
        <f t="shared" ref="D4938:D4990" si="903">IF(ISBLANK(N4938),"",WEEKNUM(O4938))</f>
        <v/>
      </c>
      <c r="E4938" s="1" t="str">
        <f t="shared" ref="E4938:E4990" si="904">S4938&amp;R4938</f>
        <v/>
      </c>
      <c r="H4938" s="1" t="str">
        <f>IF(ISBLANK(N4938),"",IF(SUM(AC4938:CO4938)=0,"other",INDEX(AC$6:CO$6,MATCH(1,AC4938:CO4938,0))))</f>
        <v/>
      </c>
      <c r="I4938" s="1" t="str" cm="1">
        <f t="array" ref="I4938">IF(ISBLANK(N4938),"",INDEX($AC$7:$CO$7,,MATCH(H4938,$AC$6:$CO$6,0)))</f>
        <v/>
      </c>
      <c r="L4938" s="1" t="str">
        <f t="shared" ref="L4938:L4990" si="905">IF(ISBLANK(J4938),H4938,J4938)</f>
        <v/>
      </c>
      <c r="M4938" s="1" t="str">
        <f t="shared" ref="M4938:M4990" si="906">IF(ISBLANK(K4938),I4938,K4938)</f>
        <v/>
      </c>
    </row>
    <row r="4939" spans="2:13" x14ac:dyDescent="0.2">
      <c r="B4939" s="1" t="str">
        <f t="shared" si="901"/>
        <v/>
      </c>
      <c r="C4939" s="12">
        <f t="shared" si="902"/>
        <v>1</v>
      </c>
      <c r="D4939" s="1" t="str">
        <f t="shared" si="903"/>
        <v/>
      </c>
      <c r="E4939" s="1" t="str">
        <f t="shared" si="904"/>
        <v/>
      </c>
      <c r="H4939" s="1" t="str">
        <f>IF(ISBLANK(N4939),"",IF(SUM(AC4939:CO4939)=0,"other",INDEX(AC$6:CO$6,MATCH(1,AC4939:CO4939,0))))</f>
        <v/>
      </c>
      <c r="I4939" s="1" t="str" cm="1">
        <f t="array" ref="I4939">IF(ISBLANK(N4939),"",INDEX($AC$7:$CO$7,,MATCH(H4939,$AC$6:$CO$6,0)))</f>
        <v/>
      </c>
      <c r="L4939" s="1" t="str">
        <f t="shared" si="905"/>
        <v/>
      </c>
      <c r="M4939" s="1" t="str">
        <f t="shared" si="906"/>
        <v/>
      </c>
    </row>
    <row r="4940" spans="2:13" x14ac:dyDescent="0.2">
      <c r="B4940" s="1" t="str">
        <f t="shared" si="901"/>
        <v/>
      </c>
      <c r="C4940" s="12">
        <f t="shared" si="902"/>
        <v>1</v>
      </c>
      <c r="D4940" s="1" t="str">
        <f t="shared" si="903"/>
        <v/>
      </c>
      <c r="E4940" s="1" t="str">
        <f t="shared" si="904"/>
        <v/>
      </c>
      <c r="H4940" s="1" t="str">
        <f>IF(ISBLANK(N4940),"",IF(SUM(AC4940:CO4940)=0,"other",INDEX(AC$6:CO$6,MATCH(1,AC4940:CO4940,0))))</f>
        <v/>
      </c>
      <c r="I4940" s="1" t="str" cm="1">
        <f t="array" ref="I4940">IF(ISBLANK(N4940),"",INDEX($AC$7:$CO$7,,MATCH(H4940,$AC$6:$CO$6,0)))</f>
        <v/>
      </c>
      <c r="L4940" s="1" t="str">
        <f t="shared" si="905"/>
        <v/>
      </c>
      <c r="M4940" s="1" t="str">
        <f t="shared" si="906"/>
        <v/>
      </c>
    </row>
    <row r="4941" spans="2:13" x14ac:dyDescent="0.2">
      <c r="B4941" s="1" t="str">
        <f t="shared" si="901"/>
        <v/>
      </c>
      <c r="C4941" s="12">
        <f t="shared" si="902"/>
        <v>1</v>
      </c>
      <c r="D4941" s="1" t="str">
        <f t="shared" si="903"/>
        <v/>
      </c>
      <c r="E4941" s="1" t="str">
        <f t="shared" si="904"/>
        <v/>
      </c>
      <c r="H4941" s="1" t="str">
        <f>IF(ISBLANK(N4941),"",IF(SUM(AC4941:CO4941)=0,"other",INDEX(AC$6:CO$6,MATCH(1,AC4941:CO4941,0))))</f>
        <v/>
      </c>
      <c r="I4941" s="1" t="str" cm="1">
        <f t="array" ref="I4941">IF(ISBLANK(N4941),"",INDEX($AC$7:$CO$7,,MATCH(H4941,$AC$6:$CO$6,0)))</f>
        <v/>
      </c>
      <c r="L4941" s="1" t="str">
        <f t="shared" si="905"/>
        <v/>
      </c>
      <c r="M4941" s="1" t="str">
        <f t="shared" si="906"/>
        <v/>
      </c>
    </row>
    <row r="4942" spans="2:13" x14ac:dyDescent="0.2">
      <c r="B4942" s="1" t="str">
        <f t="shared" si="901"/>
        <v/>
      </c>
      <c r="C4942" s="12">
        <f t="shared" si="902"/>
        <v>1</v>
      </c>
      <c r="D4942" s="1" t="str">
        <f t="shared" si="903"/>
        <v/>
      </c>
      <c r="E4942" s="1" t="str">
        <f t="shared" si="904"/>
        <v/>
      </c>
      <c r="H4942" s="1" t="str">
        <f>IF(ISBLANK(N4942),"",IF(SUM(AC4942:CO4942)=0,"other",INDEX(AC$6:CO$6,MATCH(1,AC4942:CO4942,0))))</f>
        <v/>
      </c>
      <c r="I4942" s="1" t="str" cm="1">
        <f t="array" ref="I4942">IF(ISBLANK(N4942),"",INDEX($AC$7:$CO$7,,MATCH(H4942,$AC$6:$CO$6,0)))</f>
        <v/>
      </c>
      <c r="L4942" s="1" t="str">
        <f t="shared" si="905"/>
        <v/>
      </c>
      <c r="M4942" s="1" t="str">
        <f t="shared" si="906"/>
        <v/>
      </c>
    </row>
    <row r="4943" spans="2:13" x14ac:dyDescent="0.2">
      <c r="B4943" s="1" t="str">
        <f t="shared" si="901"/>
        <v/>
      </c>
      <c r="C4943" s="12">
        <f t="shared" si="902"/>
        <v>1</v>
      </c>
      <c r="D4943" s="1" t="str">
        <f t="shared" si="903"/>
        <v/>
      </c>
      <c r="E4943" s="1" t="str">
        <f t="shared" si="904"/>
        <v/>
      </c>
      <c r="H4943" s="1" t="str">
        <f>IF(ISBLANK(N4943),"",IF(SUM(AC4943:CO4943)=0,"other",INDEX(AC$6:CO$6,MATCH(1,AC4943:CO4943,0))))</f>
        <v/>
      </c>
      <c r="I4943" s="1" t="str" cm="1">
        <f t="array" ref="I4943">IF(ISBLANK(N4943),"",INDEX($AC$7:$CO$7,,MATCH(H4943,$AC$6:$CO$6,0)))</f>
        <v/>
      </c>
      <c r="L4943" s="1" t="str">
        <f t="shared" si="905"/>
        <v/>
      </c>
      <c r="M4943" s="1" t="str">
        <f t="shared" si="906"/>
        <v/>
      </c>
    </row>
    <row r="4944" spans="2:13" x14ac:dyDescent="0.2">
      <c r="B4944" s="1" t="str">
        <f t="shared" si="901"/>
        <v/>
      </c>
      <c r="C4944" s="12">
        <f t="shared" si="902"/>
        <v>1</v>
      </c>
      <c r="D4944" s="1" t="str">
        <f t="shared" si="903"/>
        <v/>
      </c>
      <c r="E4944" s="1" t="str">
        <f t="shared" si="904"/>
        <v/>
      </c>
      <c r="H4944" s="1" t="str">
        <f>IF(ISBLANK(N4944),"",IF(SUM(AC4944:CO4944)=0,"other",INDEX(AC$6:CO$6,MATCH(1,AC4944:CO4944,0))))</f>
        <v/>
      </c>
      <c r="I4944" s="1" t="str" cm="1">
        <f t="array" ref="I4944">IF(ISBLANK(N4944),"",INDEX($AC$7:$CO$7,,MATCH(H4944,$AC$6:$CO$6,0)))</f>
        <v/>
      </c>
      <c r="L4944" s="1" t="str">
        <f t="shared" si="905"/>
        <v/>
      </c>
      <c r="M4944" s="1" t="str">
        <f t="shared" si="906"/>
        <v/>
      </c>
    </row>
    <row r="4945" spans="2:13" x14ac:dyDescent="0.2">
      <c r="B4945" s="1" t="str">
        <f t="shared" si="901"/>
        <v/>
      </c>
      <c r="C4945" s="12">
        <f t="shared" si="902"/>
        <v>1</v>
      </c>
      <c r="D4945" s="1" t="str">
        <f t="shared" si="903"/>
        <v/>
      </c>
      <c r="E4945" s="1" t="str">
        <f t="shared" si="904"/>
        <v/>
      </c>
      <c r="H4945" s="1" t="str">
        <f>IF(ISBLANK(N4945),"",IF(SUM(AC4945:CO4945)=0,"other",INDEX(AC$6:CO$6,MATCH(1,AC4945:CO4945,0))))</f>
        <v/>
      </c>
      <c r="I4945" s="1" t="str" cm="1">
        <f t="array" ref="I4945">IF(ISBLANK(N4945),"",INDEX($AC$7:$CO$7,,MATCH(H4945,$AC$6:$CO$6,0)))</f>
        <v/>
      </c>
      <c r="L4945" s="1" t="str">
        <f t="shared" si="905"/>
        <v/>
      </c>
      <c r="M4945" s="1" t="str">
        <f t="shared" si="906"/>
        <v/>
      </c>
    </row>
    <row r="4946" spans="2:13" x14ac:dyDescent="0.2">
      <c r="B4946" s="1" t="str">
        <f t="shared" si="901"/>
        <v/>
      </c>
      <c r="C4946" s="12">
        <f t="shared" si="902"/>
        <v>1</v>
      </c>
      <c r="D4946" s="1" t="str">
        <f t="shared" si="903"/>
        <v/>
      </c>
      <c r="E4946" s="1" t="str">
        <f t="shared" si="904"/>
        <v/>
      </c>
      <c r="H4946" s="1" t="str">
        <f>IF(ISBLANK(N4946),"",IF(SUM(AC4946:CO4946)=0,"other",INDEX(AC$6:CO$6,MATCH(1,AC4946:CO4946,0))))</f>
        <v/>
      </c>
      <c r="I4946" s="1" t="str" cm="1">
        <f t="array" ref="I4946">IF(ISBLANK(N4946),"",INDEX($AC$7:$CO$7,,MATCH(H4946,$AC$6:$CO$6,0)))</f>
        <v/>
      </c>
      <c r="L4946" s="1" t="str">
        <f t="shared" si="905"/>
        <v/>
      </c>
      <c r="M4946" s="1" t="str">
        <f t="shared" si="906"/>
        <v/>
      </c>
    </row>
    <row r="4947" spans="2:13" x14ac:dyDescent="0.2">
      <c r="B4947" s="1" t="str">
        <f t="shared" si="901"/>
        <v/>
      </c>
      <c r="C4947" s="12">
        <f t="shared" si="902"/>
        <v>1</v>
      </c>
      <c r="D4947" s="1" t="str">
        <f t="shared" si="903"/>
        <v/>
      </c>
      <c r="E4947" s="1" t="str">
        <f t="shared" si="904"/>
        <v/>
      </c>
      <c r="H4947" s="1" t="str">
        <f>IF(ISBLANK(N4947),"",IF(SUM(AC4947:CO4947)=0,"other",INDEX(AC$6:CO$6,MATCH(1,AC4947:CO4947,0))))</f>
        <v/>
      </c>
      <c r="I4947" s="1" t="str" cm="1">
        <f t="array" ref="I4947">IF(ISBLANK(N4947),"",INDEX($AC$7:$CO$7,,MATCH(H4947,$AC$6:$CO$6,0)))</f>
        <v/>
      </c>
      <c r="L4947" s="1" t="str">
        <f t="shared" si="905"/>
        <v/>
      </c>
      <c r="M4947" s="1" t="str">
        <f t="shared" si="906"/>
        <v/>
      </c>
    </row>
    <row r="4948" spans="2:13" x14ac:dyDescent="0.2">
      <c r="B4948" s="1" t="str">
        <f t="shared" si="901"/>
        <v/>
      </c>
      <c r="C4948" s="12">
        <f t="shared" si="902"/>
        <v>1</v>
      </c>
      <c r="D4948" s="1" t="str">
        <f t="shared" si="903"/>
        <v/>
      </c>
      <c r="E4948" s="1" t="str">
        <f t="shared" si="904"/>
        <v/>
      </c>
      <c r="H4948" s="1" t="str">
        <f>IF(ISBLANK(N4948),"",IF(SUM(AC4948:CO4948)=0,"other",INDEX(AC$6:CO$6,MATCH(1,AC4948:CO4948,0))))</f>
        <v/>
      </c>
      <c r="I4948" s="1" t="str" cm="1">
        <f t="array" ref="I4948">IF(ISBLANK(N4948),"",INDEX($AC$7:$CO$7,,MATCH(H4948,$AC$6:$CO$6,0)))</f>
        <v/>
      </c>
      <c r="L4948" s="1" t="str">
        <f t="shared" si="905"/>
        <v/>
      </c>
      <c r="M4948" s="1" t="str">
        <f t="shared" si="906"/>
        <v/>
      </c>
    </row>
    <row r="4949" spans="2:13" x14ac:dyDescent="0.2">
      <c r="B4949" s="1" t="str">
        <f t="shared" si="901"/>
        <v/>
      </c>
      <c r="C4949" s="12">
        <f t="shared" si="902"/>
        <v>1</v>
      </c>
      <c r="D4949" s="1" t="str">
        <f t="shared" si="903"/>
        <v/>
      </c>
      <c r="E4949" s="1" t="str">
        <f t="shared" si="904"/>
        <v/>
      </c>
      <c r="H4949" s="1" t="str">
        <f>IF(ISBLANK(N4949),"",IF(SUM(AC4949:CO4949)=0,"other",INDEX(AC$6:CO$6,MATCH(1,AC4949:CO4949,0))))</f>
        <v/>
      </c>
      <c r="I4949" s="1" t="str" cm="1">
        <f t="array" ref="I4949">IF(ISBLANK(N4949),"",INDEX($AC$7:$CO$7,,MATCH(H4949,$AC$6:$CO$6,0)))</f>
        <v/>
      </c>
      <c r="L4949" s="1" t="str">
        <f t="shared" si="905"/>
        <v/>
      </c>
      <c r="M4949" s="1" t="str">
        <f t="shared" si="906"/>
        <v/>
      </c>
    </row>
    <row r="4950" spans="2:13" x14ac:dyDescent="0.2">
      <c r="B4950" s="1" t="str">
        <f t="shared" si="901"/>
        <v/>
      </c>
      <c r="C4950" s="12">
        <f t="shared" si="902"/>
        <v>1</v>
      </c>
      <c r="D4950" s="1" t="str">
        <f t="shared" si="903"/>
        <v/>
      </c>
      <c r="E4950" s="1" t="str">
        <f t="shared" si="904"/>
        <v/>
      </c>
      <c r="H4950" s="1" t="str">
        <f>IF(ISBLANK(N4950),"",IF(SUM(AC4950:CO4950)=0,"other",INDEX(AC$6:CO$6,MATCH(1,AC4950:CO4950,0))))</f>
        <v/>
      </c>
      <c r="I4950" s="1" t="str" cm="1">
        <f t="array" ref="I4950">IF(ISBLANK(N4950),"",INDEX($AC$7:$CO$7,,MATCH(H4950,$AC$6:$CO$6,0)))</f>
        <v/>
      </c>
      <c r="L4950" s="1" t="str">
        <f t="shared" si="905"/>
        <v/>
      </c>
      <c r="M4950" s="1" t="str">
        <f t="shared" si="906"/>
        <v/>
      </c>
    </row>
    <row r="4951" spans="2:13" x14ac:dyDescent="0.2">
      <c r="B4951" s="1" t="str">
        <f t="shared" si="901"/>
        <v/>
      </c>
      <c r="C4951" s="12">
        <f t="shared" si="902"/>
        <v>1</v>
      </c>
      <c r="D4951" s="1" t="str">
        <f t="shared" si="903"/>
        <v/>
      </c>
      <c r="E4951" s="1" t="str">
        <f t="shared" si="904"/>
        <v/>
      </c>
      <c r="H4951" s="1" t="str">
        <f>IF(ISBLANK(N4951),"",IF(SUM(AC4951:CO4951)=0,"other",INDEX(AC$6:CO$6,MATCH(1,AC4951:CO4951,0))))</f>
        <v/>
      </c>
      <c r="I4951" s="1" t="str" cm="1">
        <f t="array" ref="I4951">IF(ISBLANK(N4951),"",INDEX($AC$7:$CO$7,,MATCH(H4951,$AC$6:$CO$6,0)))</f>
        <v/>
      </c>
      <c r="L4951" s="1" t="str">
        <f t="shared" si="905"/>
        <v/>
      </c>
      <c r="M4951" s="1" t="str">
        <f t="shared" si="906"/>
        <v/>
      </c>
    </row>
    <row r="4952" spans="2:13" x14ac:dyDescent="0.2">
      <c r="B4952" s="1" t="str">
        <f t="shared" si="901"/>
        <v/>
      </c>
      <c r="C4952" s="12">
        <f t="shared" si="902"/>
        <v>1</v>
      </c>
      <c r="D4952" s="1" t="str">
        <f t="shared" si="903"/>
        <v/>
      </c>
      <c r="E4952" s="1" t="str">
        <f t="shared" si="904"/>
        <v/>
      </c>
      <c r="H4952" s="1" t="str">
        <f>IF(ISBLANK(N4952),"",IF(SUM(AC4952:CO4952)=0,"other",INDEX(AC$6:CO$6,MATCH(1,AC4952:CO4952,0))))</f>
        <v/>
      </c>
      <c r="I4952" s="1" t="str" cm="1">
        <f t="array" ref="I4952">IF(ISBLANK(N4952),"",INDEX($AC$7:$CO$7,,MATCH(H4952,$AC$6:$CO$6,0)))</f>
        <v/>
      </c>
      <c r="L4952" s="1" t="str">
        <f t="shared" si="905"/>
        <v/>
      </c>
      <c r="M4952" s="1" t="str">
        <f t="shared" si="906"/>
        <v/>
      </c>
    </row>
    <row r="4953" spans="2:13" x14ac:dyDescent="0.2">
      <c r="B4953" s="1" t="str">
        <f t="shared" si="901"/>
        <v/>
      </c>
      <c r="C4953" s="12">
        <f t="shared" si="902"/>
        <v>1</v>
      </c>
      <c r="D4953" s="1" t="str">
        <f t="shared" si="903"/>
        <v/>
      </c>
      <c r="E4953" s="1" t="str">
        <f t="shared" si="904"/>
        <v/>
      </c>
      <c r="H4953" s="1" t="str">
        <f>IF(ISBLANK(N4953),"",IF(SUM(AC4953:CO4953)=0,"other",INDEX(AC$6:CO$6,MATCH(1,AC4953:CO4953,0))))</f>
        <v/>
      </c>
      <c r="I4953" s="1" t="str" cm="1">
        <f t="array" ref="I4953">IF(ISBLANK(N4953),"",INDEX($AC$7:$CO$7,,MATCH(H4953,$AC$6:$CO$6,0)))</f>
        <v/>
      </c>
      <c r="L4953" s="1" t="str">
        <f t="shared" si="905"/>
        <v/>
      </c>
      <c r="M4953" s="1" t="str">
        <f t="shared" si="906"/>
        <v/>
      </c>
    </row>
    <row r="4954" spans="2:13" x14ac:dyDescent="0.2">
      <c r="B4954" s="1" t="str">
        <f t="shared" si="901"/>
        <v/>
      </c>
      <c r="C4954" s="12">
        <f t="shared" si="902"/>
        <v>1</v>
      </c>
      <c r="D4954" s="1" t="str">
        <f t="shared" si="903"/>
        <v/>
      </c>
      <c r="E4954" s="1" t="str">
        <f t="shared" si="904"/>
        <v/>
      </c>
      <c r="H4954" s="1" t="str">
        <f>IF(ISBLANK(N4954),"",IF(SUM(AC4954:CO4954)=0,"other",INDEX(AC$6:CO$6,MATCH(1,AC4954:CO4954,0))))</f>
        <v/>
      </c>
      <c r="I4954" s="1" t="str" cm="1">
        <f t="array" ref="I4954">IF(ISBLANK(N4954),"",INDEX($AC$7:$CO$7,,MATCH(H4954,$AC$6:$CO$6,0)))</f>
        <v/>
      </c>
      <c r="L4954" s="1" t="str">
        <f t="shared" si="905"/>
        <v/>
      </c>
      <c r="M4954" s="1" t="str">
        <f t="shared" si="906"/>
        <v/>
      </c>
    </row>
    <row r="4955" spans="2:13" x14ac:dyDescent="0.2">
      <c r="B4955" s="1" t="str">
        <f t="shared" si="901"/>
        <v/>
      </c>
      <c r="C4955" s="12">
        <f t="shared" si="902"/>
        <v>1</v>
      </c>
      <c r="D4955" s="1" t="str">
        <f t="shared" si="903"/>
        <v/>
      </c>
      <c r="E4955" s="1" t="str">
        <f t="shared" si="904"/>
        <v/>
      </c>
      <c r="H4955" s="1" t="str">
        <f>IF(ISBLANK(N4955),"",IF(SUM(AC4955:CO4955)=0,"other",INDEX(AC$6:CO$6,MATCH(1,AC4955:CO4955,0))))</f>
        <v/>
      </c>
      <c r="I4955" s="1" t="str" cm="1">
        <f t="array" ref="I4955">IF(ISBLANK(N4955),"",INDEX($AC$7:$CO$7,,MATCH(H4955,$AC$6:$CO$6,0)))</f>
        <v/>
      </c>
      <c r="L4955" s="1" t="str">
        <f t="shared" si="905"/>
        <v/>
      </c>
      <c r="M4955" s="1" t="str">
        <f t="shared" si="906"/>
        <v/>
      </c>
    </row>
    <row r="4956" spans="2:13" x14ac:dyDescent="0.2">
      <c r="B4956" s="1" t="str">
        <f t="shared" si="901"/>
        <v/>
      </c>
      <c r="C4956" s="12">
        <f t="shared" si="902"/>
        <v>1</v>
      </c>
      <c r="D4956" s="1" t="str">
        <f t="shared" si="903"/>
        <v/>
      </c>
      <c r="E4956" s="1" t="str">
        <f t="shared" si="904"/>
        <v/>
      </c>
      <c r="H4956" s="1" t="str">
        <f>IF(ISBLANK(N4956),"",IF(SUM(AC4956:CO4956)=0,"other",INDEX(AC$6:CO$6,MATCH(1,AC4956:CO4956,0))))</f>
        <v/>
      </c>
      <c r="I4956" s="1" t="str" cm="1">
        <f t="array" ref="I4956">IF(ISBLANK(N4956),"",INDEX($AC$7:$CO$7,,MATCH(H4956,$AC$6:$CO$6,0)))</f>
        <v/>
      </c>
      <c r="L4956" s="1" t="str">
        <f t="shared" si="905"/>
        <v/>
      </c>
      <c r="M4956" s="1" t="str">
        <f t="shared" si="906"/>
        <v/>
      </c>
    </row>
    <row r="4957" spans="2:13" x14ac:dyDescent="0.2">
      <c r="B4957" s="1" t="str">
        <f t="shared" si="901"/>
        <v/>
      </c>
      <c r="C4957" s="12">
        <f t="shared" si="902"/>
        <v>1</v>
      </c>
      <c r="D4957" s="1" t="str">
        <f t="shared" si="903"/>
        <v/>
      </c>
      <c r="E4957" s="1" t="str">
        <f t="shared" si="904"/>
        <v/>
      </c>
      <c r="H4957" s="1" t="str">
        <f>IF(ISBLANK(N4957),"",IF(SUM(AC4957:CO4957)=0,"other",INDEX(AC$6:CO$6,MATCH(1,AC4957:CO4957,0))))</f>
        <v/>
      </c>
      <c r="I4957" s="1" t="str" cm="1">
        <f t="array" ref="I4957">IF(ISBLANK(N4957),"",INDEX($AC$7:$CO$7,,MATCH(H4957,$AC$6:$CO$6,0)))</f>
        <v/>
      </c>
      <c r="L4957" s="1" t="str">
        <f t="shared" si="905"/>
        <v/>
      </c>
      <c r="M4957" s="1" t="str">
        <f t="shared" si="906"/>
        <v/>
      </c>
    </row>
    <row r="4958" spans="2:13" x14ac:dyDescent="0.2">
      <c r="B4958" s="1" t="str">
        <f t="shared" si="901"/>
        <v/>
      </c>
      <c r="C4958" s="12">
        <f t="shared" si="902"/>
        <v>1</v>
      </c>
      <c r="D4958" s="1" t="str">
        <f t="shared" si="903"/>
        <v/>
      </c>
      <c r="E4958" s="1" t="str">
        <f t="shared" si="904"/>
        <v/>
      </c>
      <c r="H4958" s="1" t="str">
        <f>IF(ISBLANK(N4958),"",IF(SUM(AC4958:CO4958)=0,"other",INDEX(AC$6:CO$6,MATCH(1,AC4958:CO4958,0))))</f>
        <v/>
      </c>
      <c r="I4958" s="1" t="str" cm="1">
        <f t="array" ref="I4958">IF(ISBLANK(N4958),"",INDEX($AC$7:$CO$7,,MATCH(H4958,$AC$6:$CO$6,0)))</f>
        <v/>
      </c>
      <c r="L4958" s="1" t="str">
        <f t="shared" si="905"/>
        <v/>
      </c>
      <c r="M4958" s="1" t="str">
        <f t="shared" si="906"/>
        <v/>
      </c>
    </row>
    <row r="4959" spans="2:13" x14ac:dyDescent="0.2">
      <c r="B4959" s="1" t="str">
        <f t="shared" si="901"/>
        <v/>
      </c>
      <c r="C4959" s="12">
        <f t="shared" si="902"/>
        <v>1</v>
      </c>
      <c r="D4959" s="1" t="str">
        <f t="shared" si="903"/>
        <v/>
      </c>
      <c r="E4959" s="1" t="str">
        <f t="shared" si="904"/>
        <v/>
      </c>
      <c r="H4959" s="1" t="str">
        <f>IF(ISBLANK(N4959),"",IF(SUM(AC4959:CO4959)=0,"other",INDEX(AC$6:CO$6,MATCH(1,AC4959:CO4959,0))))</f>
        <v/>
      </c>
      <c r="I4959" s="1" t="str" cm="1">
        <f t="array" ref="I4959">IF(ISBLANK(N4959),"",INDEX($AC$7:$CO$7,,MATCH(H4959,$AC$6:$CO$6,0)))</f>
        <v/>
      </c>
      <c r="L4959" s="1" t="str">
        <f t="shared" si="905"/>
        <v/>
      </c>
      <c r="M4959" s="1" t="str">
        <f t="shared" si="906"/>
        <v/>
      </c>
    </row>
    <row r="4960" spans="2:13" x14ac:dyDescent="0.2">
      <c r="B4960" s="1" t="str">
        <f t="shared" si="901"/>
        <v/>
      </c>
      <c r="C4960" s="12">
        <f t="shared" si="902"/>
        <v>1</v>
      </c>
      <c r="D4960" s="1" t="str">
        <f t="shared" si="903"/>
        <v/>
      </c>
      <c r="E4960" s="1" t="str">
        <f t="shared" si="904"/>
        <v/>
      </c>
      <c r="H4960" s="1" t="str">
        <f>IF(ISBLANK(N4960),"",IF(SUM(AC4960:CO4960)=0,"other",INDEX(AC$6:CO$6,MATCH(1,AC4960:CO4960,0))))</f>
        <v/>
      </c>
      <c r="I4960" s="1" t="str" cm="1">
        <f t="array" ref="I4960">IF(ISBLANK(N4960),"",INDEX($AC$7:$CO$7,,MATCH(H4960,$AC$6:$CO$6,0)))</f>
        <v/>
      </c>
      <c r="L4960" s="1" t="str">
        <f t="shared" si="905"/>
        <v/>
      </c>
      <c r="M4960" s="1" t="str">
        <f t="shared" si="906"/>
        <v/>
      </c>
    </row>
    <row r="4961" spans="2:13" x14ac:dyDescent="0.2">
      <c r="B4961" s="1" t="str">
        <f t="shared" si="901"/>
        <v/>
      </c>
      <c r="C4961" s="12">
        <f t="shared" si="902"/>
        <v>1</v>
      </c>
      <c r="D4961" s="1" t="str">
        <f t="shared" si="903"/>
        <v/>
      </c>
      <c r="E4961" s="1" t="str">
        <f t="shared" si="904"/>
        <v/>
      </c>
      <c r="H4961" s="1" t="str">
        <f>IF(ISBLANK(N4961),"",IF(SUM(AC4961:CO4961)=0,"other",INDEX(AC$6:CO$6,MATCH(1,AC4961:CO4961,0))))</f>
        <v/>
      </c>
      <c r="I4961" s="1" t="str" cm="1">
        <f t="array" ref="I4961">IF(ISBLANK(N4961),"",INDEX($AC$7:$CO$7,,MATCH(H4961,$AC$6:$CO$6,0)))</f>
        <v/>
      </c>
      <c r="L4961" s="1" t="str">
        <f t="shared" si="905"/>
        <v/>
      </c>
      <c r="M4961" s="1" t="str">
        <f t="shared" si="906"/>
        <v/>
      </c>
    </row>
    <row r="4962" spans="2:13" x14ac:dyDescent="0.2">
      <c r="B4962" s="1" t="str">
        <f t="shared" si="901"/>
        <v/>
      </c>
      <c r="C4962" s="12">
        <f t="shared" si="902"/>
        <v>1</v>
      </c>
      <c r="D4962" s="1" t="str">
        <f t="shared" si="903"/>
        <v/>
      </c>
      <c r="E4962" s="1" t="str">
        <f t="shared" si="904"/>
        <v/>
      </c>
      <c r="H4962" s="1" t="str">
        <f>IF(ISBLANK(N4962),"",IF(SUM(AC4962:CO4962)=0,"other",INDEX(AC$6:CO$6,MATCH(1,AC4962:CO4962,0))))</f>
        <v/>
      </c>
      <c r="I4962" s="1" t="str" cm="1">
        <f t="array" ref="I4962">IF(ISBLANK(N4962),"",INDEX($AC$7:$CO$7,,MATCH(H4962,$AC$6:$CO$6,0)))</f>
        <v/>
      </c>
      <c r="L4962" s="1" t="str">
        <f t="shared" si="905"/>
        <v/>
      </c>
      <c r="M4962" s="1" t="str">
        <f t="shared" si="906"/>
        <v/>
      </c>
    </row>
    <row r="4963" spans="2:13" x14ac:dyDescent="0.2">
      <c r="B4963" s="1" t="str">
        <f t="shared" si="901"/>
        <v/>
      </c>
      <c r="C4963" s="12">
        <f t="shared" si="902"/>
        <v>1</v>
      </c>
      <c r="D4963" s="1" t="str">
        <f t="shared" si="903"/>
        <v/>
      </c>
      <c r="E4963" s="1" t="str">
        <f t="shared" si="904"/>
        <v/>
      </c>
      <c r="H4963" s="1" t="str">
        <f>IF(ISBLANK(N4963),"",IF(SUM(AC4963:CO4963)=0,"other",INDEX(AC$6:CO$6,MATCH(1,AC4963:CO4963,0))))</f>
        <v/>
      </c>
      <c r="I4963" s="1" t="str" cm="1">
        <f t="array" ref="I4963">IF(ISBLANK(N4963),"",INDEX($AC$7:$CO$7,,MATCH(H4963,$AC$6:$CO$6,0)))</f>
        <v/>
      </c>
      <c r="L4963" s="1" t="str">
        <f t="shared" si="905"/>
        <v/>
      </c>
      <c r="M4963" s="1" t="str">
        <f t="shared" si="906"/>
        <v/>
      </c>
    </row>
    <row r="4964" spans="2:13" x14ac:dyDescent="0.2">
      <c r="B4964" s="1" t="str">
        <f t="shared" si="901"/>
        <v/>
      </c>
      <c r="C4964" s="12">
        <f t="shared" si="902"/>
        <v>1</v>
      </c>
      <c r="D4964" s="1" t="str">
        <f t="shared" si="903"/>
        <v/>
      </c>
      <c r="E4964" s="1" t="str">
        <f t="shared" si="904"/>
        <v/>
      </c>
      <c r="H4964" s="1" t="str">
        <f>IF(ISBLANK(N4964),"",IF(SUM(AC4964:CO4964)=0,"other",INDEX(AC$6:CO$6,MATCH(1,AC4964:CO4964,0))))</f>
        <v/>
      </c>
      <c r="I4964" s="1" t="str" cm="1">
        <f t="array" ref="I4964">IF(ISBLANK(N4964),"",INDEX($AC$7:$CO$7,,MATCH(H4964,$AC$6:$CO$6,0)))</f>
        <v/>
      </c>
      <c r="L4964" s="1" t="str">
        <f t="shared" si="905"/>
        <v/>
      </c>
      <c r="M4964" s="1" t="str">
        <f t="shared" si="906"/>
        <v/>
      </c>
    </row>
    <row r="4965" spans="2:13" x14ac:dyDescent="0.2">
      <c r="B4965" s="1" t="str">
        <f t="shared" si="901"/>
        <v/>
      </c>
      <c r="C4965" s="12">
        <f t="shared" si="902"/>
        <v>1</v>
      </c>
      <c r="D4965" s="1" t="str">
        <f t="shared" si="903"/>
        <v/>
      </c>
      <c r="E4965" s="1" t="str">
        <f t="shared" si="904"/>
        <v/>
      </c>
      <c r="H4965" s="1" t="str">
        <f>IF(ISBLANK(N4965),"",IF(SUM(AC4965:CO4965)=0,"other",INDEX(AC$6:CO$6,MATCH(1,AC4965:CO4965,0))))</f>
        <v/>
      </c>
      <c r="I4965" s="1" t="str" cm="1">
        <f t="array" ref="I4965">IF(ISBLANK(N4965),"",INDEX($AC$7:$CO$7,,MATCH(H4965,$AC$6:$CO$6,0)))</f>
        <v/>
      </c>
      <c r="L4965" s="1" t="str">
        <f t="shared" si="905"/>
        <v/>
      </c>
      <c r="M4965" s="1" t="str">
        <f t="shared" si="906"/>
        <v/>
      </c>
    </row>
    <row r="4966" spans="2:13" x14ac:dyDescent="0.2">
      <c r="B4966" s="1" t="str">
        <f t="shared" si="901"/>
        <v/>
      </c>
      <c r="C4966" s="12">
        <f t="shared" si="902"/>
        <v>1</v>
      </c>
      <c r="D4966" s="1" t="str">
        <f t="shared" si="903"/>
        <v/>
      </c>
      <c r="E4966" s="1" t="str">
        <f t="shared" si="904"/>
        <v/>
      </c>
      <c r="H4966" s="1" t="str">
        <f>IF(ISBLANK(N4966),"",IF(SUM(AC4966:CO4966)=0,"other",INDEX(AC$6:CO$6,MATCH(1,AC4966:CO4966,0))))</f>
        <v/>
      </c>
      <c r="I4966" s="1" t="str" cm="1">
        <f t="array" ref="I4966">IF(ISBLANK(N4966),"",INDEX($AC$7:$CO$7,,MATCH(H4966,$AC$6:$CO$6,0)))</f>
        <v/>
      </c>
      <c r="L4966" s="1" t="str">
        <f t="shared" si="905"/>
        <v/>
      </c>
      <c r="M4966" s="1" t="str">
        <f t="shared" si="906"/>
        <v/>
      </c>
    </row>
    <row r="4967" spans="2:13" x14ac:dyDescent="0.2">
      <c r="B4967" s="1" t="str">
        <f t="shared" si="901"/>
        <v/>
      </c>
      <c r="C4967" s="12">
        <f t="shared" si="902"/>
        <v>1</v>
      </c>
      <c r="D4967" s="1" t="str">
        <f t="shared" si="903"/>
        <v/>
      </c>
      <c r="E4967" s="1" t="str">
        <f t="shared" si="904"/>
        <v/>
      </c>
      <c r="H4967" s="1" t="str">
        <f>IF(ISBLANK(N4967),"",IF(SUM(AC4967:CO4967)=0,"other",INDEX(AC$6:CO$6,MATCH(1,AC4967:CO4967,0))))</f>
        <v/>
      </c>
      <c r="I4967" s="1" t="str" cm="1">
        <f t="array" ref="I4967">IF(ISBLANK(N4967),"",INDEX($AC$7:$CO$7,,MATCH(H4967,$AC$6:$CO$6,0)))</f>
        <v/>
      </c>
      <c r="L4967" s="1" t="str">
        <f t="shared" si="905"/>
        <v/>
      </c>
      <c r="M4967" s="1" t="str">
        <f t="shared" si="906"/>
        <v/>
      </c>
    </row>
    <row r="4968" spans="2:13" x14ac:dyDescent="0.2">
      <c r="B4968" s="1" t="str">
        <f t="shared" si="901"/>
        <v/>
      </c>
      <c r="C4968" s="12">
        <f t="shared" si="902"/>
        <v>1</v>
      </c>
      <c r="D4968" s="1" t="str">
        <f t="shared" si="903"/>
        <v/>
      </c>
      <c r="E4968" s="1" t="str">
        <f t="shared" si="904"/>
        <v/>
      </c>
      <c r="H4968" s="1" t="str">
        <f>IF(ISBLANK(N4968),"",IF(SUM(AC4968:CO4968)=0,"other",INDEX(AC$6:CO$6,MATCH(1,AC4968:CO4968,0))))</f>
        <v/>
      </c>
      <c r="I4968" s="1" t="str" cm="1">
        <f t="array" ref="I4968">IF(ISBLANK(N4968),"",INDEX($AC$7:$CO$7,,MATCH(H4968,$AC$6:$CO$6,0)))</f>
        <v/>
      </c>
      <c r="L4968" s="1" t="str">
        <f t="shared" si="905"/>
        <v/>
      </c>
      <c r="M4968" s="1" t="str">
        <f t="shared" si="906"/>
        <v/>
      </c>
    </row>
    <row r="4969" spans="2:13" x14ac:dyDescent="0.2">
      <c r="B4969" s="1" t="str">
        <f t="shared" si="901"/>
        <v/>
      </c>
      <c r="C4969" s="12">
        <f t="shared" si="902"/>
        <v>1</v>
      </c>
      <c r="D4969" s="1" t="str">
        <f t="shared" si="903"/>
        <v/>
      </c>
      <c r="E4969" s="1" t="str">
        <f t="shared" si="904"/>
        <v/>
      </c>
      <c r="H4969" s="1" t="str">
        <f>IF(ISBLANK(N4969),"",IF(SUM(AC4969:CO4969)=0,"other",INDEX(AC$6:CO$6,MATCH(1,AC4969:CO4969,0))))</f>
        <v/>
      </c>
      <c r="I4969" s="1" t="str" cm="1">
        <f t="array" ref="I4969">IF(ISBLANK(N4969),"",INDEX($AC$7:$CO$7,,MATCH(H4969,$AC$6:$CO$6,0)))</f>
        <v/>
      </c>
      <c r="L4969" s="1" t="str">
        <f t="shared" si="905"/>
        <v/>
      </c>
      <c r="M4969" s="1" t="str">
        <f t="shared" si="906"/>
        <v/>
      </c>
    </row>
    <row r="4970" spans="2:13" x14ac:dyDescent="0.2">
      <c r="B4970" s="1" t="str">
        <f t="shared" si="901"/>
        <v/>
      </c>
      <c r="C4970" s="12">
        <f t="shared" si="902"/>
        <v>1</v>
      </c>
      <c r="D4970" s="1" t="str">
        <f t="shared" si="903"/>
        <v/>
      </c>
      <c r="E4970" s="1" t="str">
        <f t="shared" si="904"/>
        <v/>
      </c>
      <c r="H4970" s="1" t="str">
        <f>IF(ISBLANK(N4970),"",IF(SUM(AC4970:CO4970)=0,"other",INDEX(AC$6:CO$6,MATCH(1,AC4970:CO4970,0))))</f>
        <v/>
      </c>
      <c r="I4970" s="1" t="str" cm="1">
        <f t="array" ref="I4970">IF(ISBLANK(N4970),"",INDEX($AC$7:$CO$7,,MATCH(H4970,$AC$6:$CO$6,0)))</f>
        <v/>
      </c>
      <c r="L4970" s="1" t="str">
        <f t="shared" si="905"/>
        <v/>
      </c>
      <c r="M4970" s="1" t="str">
        <f t="shared" si="906"/>
        <v/>
      </c>
    </row>
    <row r="4971" spans="2:13" x14ac:dyDescent="0.2">
      <c r="B4971" s="1" t="str">
        <f t="shared" si="901"/>
        <v/>
      </c>
      <c r="C4971" s="12">
        <f t="shared" si="902"/>
        <v>1</v>
      </c>
      <c r="D4971" s="1" t="str">
        <f t="shared" si="903"/>
        <v/>
      </c>
      <c r="E4971" s="1" t="str">
        <f t="shared" si="904"/>
        <v/>
      </c>
      <c r="H4971" s="1" t="str">
        <f>IF(ISBLANK(N4971),"",IF(SUM(AC4971:CO4971)=0,"other",INDEX(AC$6:CO$6,MATCH(1,AC4971:CO4971,0))))</f>
        <v/>
      </c>
      <c r="I4971" s="1" t="str" cm="1">
        <f t="array" ref="I4971">IF(ISBLANK(N4971),"",INDEX($AC$7:$CO$7,,MATCH(H4971,$AC$6:$CO$6,0)))</f>
        <v/>
      </c>
      <c r="L4971" s="1" t="str">
        <f t="shared" si="905"/>
        <v/>
      </c>
      <c r="M4971" s="1" t="str">
        <f t="shared" si="906"/>
        <v/>
      </c>
    </row>
    <row r="4972" spans="2:13" x14ac:dyDescent="0.2">
      <c r="B4972" s="1" t="str">
        <f t="shared" si="901"/>
        <v/>
      </c>
      <c r="C4972" s="12">
        <f t="shared" si="902"/>
        <v>1</v>
      </c>
      <c r="D4972" s="1" t="str">
        <f t="shared" si="903"/>
        <v/>
      </c>
      <c r="E4972" s="1" t="str">
        <f t="shared" si="904"/>
        <v/>
      </c>
      <c r="H4972" s="1" t="str">
        <f>IF(ISBLANK(N4972),"",IF(SUM(AC4972:CO4972)=0,"other",INDEX(AC$6:CO$6,MATCH(1,AC4972:CO4972,0))))</f>
        <v/>
      </c>
      <c r="I4972" s="1" t="str" cm="1">
        <f t="array" ref="I4972">IF(ISBLANK(N4972),"",INDEX($AC$7:$CO$7,,MATCH(H4972,$AC$6:$CO$6,0)))</f>
        <v/>
      </c>
      <c r="L4972" s="1" t="str">
        <f t="shared" si="905"/>
        <v/>
      </c>
      <c r="M4972" s="1" t="str">
        <f t="shared" si="906"/>
        <v/>
      </c>
    </row>
    <row r="4973" spans="2:13" x14ac:dyDescent="0.2">
      <c r="B4973" s="1" t="str">
        <f t="shared" si="901"/>
        <v/>
      </c>
      <c r="C4973" s="12">
        <f t="shared" si="902"/>
        <v>1</v>
      </c>
      <c r="D4973" s="1" t="str">
        <f t="shared" si="903"/>
        <v/>
      </c>
      <c r="E4973" s="1" t="str">
        <f t="shared" si="904"/>
        <v/>
      </c>
      <c r="H4973" s="1" t="str">
        <f>IF(ISBLANK(N4973),"",IF(SUM(AC4973:CO4973)=0,"other",INDEX(AC$6:CO$6,MATCH(1,AC4973:CO4973,0))))</f>
        <v/>
      </c>
      <c r="I4973" s="1" t="str" cm="1">
        <f t="array" ref="I4973">IF(ISBLANK(N4973),"",INDEX($AC$7:$CO$7,,MATCH(H4973,$AC$6:$CO$6,0)))</f>
        <v/>
      </c>
      <c r="L4973" s="1" t="str">
        <f t="shared" si="905"/>
        <v/>
      </c>
      <c r="M4973" s="1" t="str">
        <f t="shared" si="906"/>
        <v/>
      </c>
    </row>
    <row r="4974" spans="2:13" x14ac:dyDescent="0.2">
      <c r="B4974" s="1" t="str">
        <f t="shared" si="901"/>
        <v/>
      </c>
      <c r="C4974" s="12">
        <f t="shared" si="902"/>
        <v>1</v>
      </c>
      <c r="D4974" s="1" t="str">
        <f t="shared" si="903"/>
        <v/>
      </c>
      <c r="E4974" s="1" t="str">
        <f t="shared" si="904"/>
        <v/>
      </c>
      <c r="H4974" s="1" t="str">
        <f>IF(ISBLANK(N4974),"",IF(SUM(AC4974:CO4974)=0,"other",INDEX(AC$6:CO$6,MATCH(1,AC4974:CO4974,0))))</f>
        <v/>
      </c>
      <c r="I4974" s="1" t="str" cm="1">
        <f t="array" ref="I4974">IF(ISBLANK(N4974),"",INDEX($AC$7:$CO$7,,MATCH(H4974,$AC$6:$CO$6,0)))</f>
        <v/>
      </c>
      <c r="L4974" s="1" t="str">
        <f t="shared" si="905"/>
        <v/>
      </c>
      <c r="M4974" s="1" t="str">
        <f t="shared" si="906"/>
        <v/>
      </c>
    </row>
    <row r="4975" spans="2:13" x14ac:dyDescent="0.2">
      <c r="B4975" s="1" t="str">
        <f t="shared" si="901"/>
        <v/>
      </c>
      <c r="C4975" s="12">
        <f t="shared" si="902"/>
        <v>1</v>
      </c>
      <c r="D4975" s="1" t="str">
        <f t="shared" si="903"/>
        <v/>
      </c>
      <c r="E4975" s="1" t="str">
        <f t="shared" si="904"/>
        <v/>
      </c>
      <c r="H4975" s="1" t="str">
        <f>IF(ISBLANK(N4975),"",IF(SUM(AC4975:CO4975)=0,"other",INDEX(AC$6:CO$6,MATCH(1,AC4975:CO4975,0))))</f>
        <v/>
      </c>
      <c r="I4975" s="1" t="str" cm="1">
        <f t="array" ref="I4975">IF(ISBLANK(N4975),"",INDEX($AC$7:$CO$7,,MATCH(H4975,$AC$6:$CO$6,0)))</f>
        <v/>
      </c>
      <c r="L4975" s="1" t="str">
        <f t="shared" si="905"/>
        <v/>
      </c>
      <c r="M4975" s="1" t="str">
        <f t="shared" si="906"/>
        <v/>
      </c>
    </row>
    <row r="4976" spans="2:13" x14ac:dyDescent="0.2">
      <c r="B4976" s="1" t="str">
        <f t="shared" si="901"/>
        <v/>
      </c>
      <c r="C4976" s="12">
        <f t="shared" si="902"/>
        <v>1</v>
      </c>
      <c r="D4976" s="1" t="str">
        <f t="shared" si="903"/>
        <v/>
      </c>
      <c r="E4976" s="1" t="str">
        <f t="shared" si="904"/>
        <v/>
      </c>
      <c r="H4976" s="1" t="str">
        <f>IF(ISBLANK(N4976),"",IF(SUM(AC4976:CO4976)=0,"other",INDEX(AC$6:CO$6,MATCH(1,AC4976:CO4976,0))))</f>
        <v/>
      </c>
      <c r="I4976" s="1" t="str" cm="1">
        <f t="array" ref="I4976">IF(ISBLANK(N4976),"",INDEX($AC$7:$CO$7,,MATCH(H4976,$AC$6:$CO$6,0)))</f>
        <v/>
      </c>
      <c r="L4976" s="1" t="str">
        <f t="shared" si="905"/>
        <v/>
      </c>
      <c r="M4976" s="1" t="str">
        <f t="shared" si="906"/>
        <v/>
      </c>
    </row>
    <row r="4977" spans="2:13" x14ac:dyDescent="0.2">
      <c r="B4977" s="1" t="str">
        <f t="shared" si="901"/>
        <v/>
      </c>
      <c r="C4977" s="12">
        <f t="shared" si="902"/>
        <v>1</v>
      </c>
      <c r="D4977" s="1" t="str">
        <f t="shared" si="903"/>
        <v/>
      </c>
      <c r="E4977" s="1" t="str">
        <f t="shared" si="904"/>
        <v/>
      </c>
      <c r="H4977" s="1" t="str">
        <f>IF(ISBLANK(N4977),"",IF(SUM(AC4977:CO4977)=0,"other",INDEX(AC$6:CO$6,MATCH(1,AC4977:CO4977,0))))</f>
        <v/>
      </c>
      <c r="I4977" s="1" t="str" cm="1">
        <f t="array" ref="I4977">IF(ISBLANK(N4977),"",INDEX($AC$7:$CO$7,,MATCH(H4977,$AC$6:$CO$6,0)))</f>
        <v/>
      </c>
      <c r="L4977" s="1" t="str">
        <f t="shared" si="905"/>
        <v/>
      </c>
      <c r="M4977" s="1" t="str">
        <f t="shared" si="906"/>
        <v/>
      </c>
    </row>
    <row r="4978" spans="2:13" x14ac:dyDescent="0.2">
      <c r="B4978" s="1" t="str">
        <f t="shared" si="901"/>
        <v/>
      </c>
      <c r="C4978" s="12">
        <f t="shared" si="902"/>
        <v>1</v>
      </c>
      <c r="D4978" s="1" t="str">
        <f t="shared" si="903"/>
        <v/>
      </c>
      <c r="E4978" s="1" t="str">
        <f t="shared" si="904"/>
        <v/>
      </c>
      <c r="H4978" s="1" t="str">
        <f>IF(ISBLANK(N4978),"",IF(SUM(AC4978:CO4978)=0,"other",INDEX(AC$6:CO$6,MATCH(1,AC4978:CO4978,0))))</f>
        <v/>
      </c>
      <c r="I4978" s="1" t="str" cm="1">
        <f t="array" ref="I4978">IF(ISBLANK(N4978),"",INDEX($AC$7:$CO$7,,MATCH(H4978,$AC$6:$CO$6,0)))</f>
        <v/>
      </c>
      <c r="L4978" s="1" t="str">
        <f t="shared" si="905"/>
        <v/>
      </c>
      <c r="M4978" s="1" t="str">
        <f t="shared" si="906"/>
        <v/>
      </c>
    </row>
    <row r="4979" spans="2:13" x14ac:dyDescent="0.2">
      <c r="B4979" s="1" t="str">
        <f t="shared" si="901"/>
        <v/>
      </c>
      <c r="C4979" s="12">
        <f t="shared" si="902"/>
        <v>1</v>
      </c>
      <c r="D4979" s="1" t="str">
        <f t="shared" si="903"/>
        <v/>
      </c>
      <c r="E4979" s="1" t="str">
        <f t="shared" si="904"/>
        <v/>
      </c>
      <c r="H4979" s="1" t="str">
        <f>IF(ISBLANK(N4979),"",IF(SUM(AC4979:CO4979)=0,"other",INDEX(AC$6:CO$6,MATCH(1,AC4979:CO4979,0))))</f>
        <v/>
      </c>
      <c r="I4979" s="1" t="str" cm="1">
        <f t="array" ref="I4979">IF(ISBLANK(N4979),"",INDEX($AC$7:$CO$7,,MATCH(H4979,$AC$6:$CO$6,0)))</f>
        <v/>
      </c>
      <c r="L4979" s="1" t="str">
        <f t="shared" si="905"/>
        <v/>
      </c>
      <c r="M4979" s="1" t="str">
        <f t="shared" si="906"/>
        <v/>
      </c>
    </row>
    <row r="4980" spans="2:13" x14ac:dyDescent="0.2">
      <c r="B4980" s="1" t="str">
        <f t="shared" si="901"/>
        <v/>
      </c>
      <c r="C4980" s="12">
        <f t="shared" si="902"/>
        <v>1</v>
      </c>
      <c r="D4980" s="1" t="str">
        <f t="shared" si="903"/>
        <v/>
      </c>
      <c r="E4980" s="1" t="str">
        <f t="shared" si="904"/>
        <v/>
      </c>
      <c r="H4980" s="1" t="str">
        <f>IF(ISBLANK(N4980),"",IF(SUM(AC4980:CO4980)=0,"other",INDEX(AC$6:CO$6,MATCH(1,AC4980:CO4980,0))))</f>
        <v/>
      </c>
      <c r="I4980" s="1" t="str" cm="1">
        <f t="array" ref="I4980">IF(ISBLANK(N4980),"",INDEX($AC$7:$CO$7,,MATCH(H4980,$AC$6:$CO$6,0)))</f>
        <v/>
      </c>
      <c r="L4980" s="1" t="str">
        <f t="shared" si="905"/>
        <v/>
      </c>
      <c r="M4980" s="1" t="str">
        <f t="shared" si="906"/>
        <v/>
      </c>
    </row>
    <row r="4981" spans="2:13" x14ac:dyDescent="0.2">
      <c r="B4981" s="1" t="str">
        <f t="shared" si="901"/>
        <v/>
      </c>
      <c r="C4981" s="12">
        <f t="shared" si="902"/>
        <v>1</v>
      </c>
      <c r="D4981" s="1" t="str">
        <f t="shared" si="903"/>
        <v/>
      </c>
      <c r="E4981" s="1" t="str">
        <f t="shared" si="904"/>
        <v/>
      </c>
      <c r="H4981" s="1" t="str">
        <f>IF(ISBLANK(N4981),"",IF(SUM(AC4981:CO4981)=0,"other",INDEX(AC$6:CO$6,MATCH(1,AC4981:CO4981,0))))</f>
        <v/>
      </c>
      <c r="I4981" s="1" t="str" cm="1">
        <f t="array" ref="I4981">IF(ISBLANK(N4981),"",INDEX($AC$7:$CO$7,,MATCH(H4981,$AC$6:$CO$6,0)))</f>
        <v/>
      </c>
      <c r="L4981" s="1" t="str">
        <f t="shared" si="905"/>
        <v/>
      </c>
      <c r="M4981" s="1" t="str">
        <f t="shared" si="906"/>
        <v/>
      </c>
    </row>
    <row r="4982" spans="2:13" x14ac:dyDescent="0.2">
      <c r="B4982" s="1" t="str">
        <f t="shared" si="901"/>
        <v/>
      </c>
      <c r="C4982" s="12">
        <f t="shared" si="902"/>
        <v>1</v>
      </c>
      <c r="D4982" s="1" t="str">
        <f t="shared" si="903"/>
        <v/>
      </c>
      <c r="E4982" s="1" t="str">
        <f t="shared" si="904"/>
        <v/>
      </c>
      <c r="H4982" s="1" t="str">
        <f>IF(ISBLANK(N4982),"",IF(SUM(AC4982:CO4982)=0,"other",INDEX(AC$6:CO$6,MATCH(1,AC4982:CO4982,0))))</f>
        <v/>
      </c>
      <c r="I4982" s="1" t="str" cm="1">
        <f t="array" ref="I4982">IF(ISBLANK(N4982),"",INDEX($AC$7:$CO$7,,MATCH(H4982,$AC$6:$CO$6,0)))</f>
        <v/>
      </c>
      <c r="L4982" s="1" t="str">
        <f t="shared" si="905"/>
        <v/>
      </c>
      <c r="M4982" s="1" t="str">
        <f t="shared" si="906"/>
        <v/>
      </c>
    </row>
    <row r="4983" spans="2:13" x14ac:dyDescent="0.2">
      <c r="B4983" s="1" t="str">
        <f t="shared" si="901"/>
        <v/>
      </c>
      <c r="C4983" s="12">
        <f t="shared" si="902"/>
        <v>1</v>
      </c>
      <c r="D4983" s="1" t="str">
        <f t="shared" si="903"/>
        <v/>
      </c>
      <c r="E4983" s="1" t="str">
        <f t="shared" si="904"/>
        <v/>
      </c>
      <c r="H4983" s="1" t="str">
        <f>IF(ISBLANK(N4983),"",IF(SUM(AC4983:CO4983)=0,"other",INDEX(AC$6:CO$6,MATCH(1,AC4983:CO4983,0))))</f>
        <v/>
      </c>
      <c r="I4983" s="1" t="str" cm="1">
        <f t="array" ref="I4983">IF(ISBLANK(N4983),"",INDEX($AC$7:$CO$7,,MATCH(H4983,$AC$6:$CO$6,0)))</f>
        <v/>
      </c>
      <c r="L4983" s="1" t="str">
        <f t="shared" si="905"/>
        <v/>
      </c>
      <c r="M4983" s="1" t="str">
        <f t="shared" si="906"/>
        <v/>
      </c>
    </row>
    <row r="4984" spans="2:13" x14ac:dyDescent="0.2">
      <c r="B4984" s="1" t="str">
        <f t="shared" si="901"/>
        <v/>
      </c>
      <c r="C4984" s="12">
        <f t="shared" si="902"/>
        <v>1</v>
      </c>
      <c r="D4984" s="1" t="str">
        <f t="shared" si="903"/>
        <v/>
      </c>
      <c r="E4984" s="1" t="str">
        <f t="shared" si="904"/>
        <v/>
      </c>
      <c r="H4984" s="1" t="str">
        <f>IF(ISBLANK(N4984),"",IF(SUM(AC4984:CO4984)=0,"other",INDEX(AC$6:CO$6,MATCH(1,AC4984:CO4984,0))))</f>
        <v/>
      </c>
      <c r="I4984" s="1" t="str" cm="1">
        <f t="array" ref="I4984">IF(ISBLANK(N4984),"",INDEX($AC$7:$CO$7,,MATCH(H4984,$AC$6:$CO$6,0)))</f>
        <v/>
      </c>
      <c r="L4984" s="1" t="str">
        <f t="shared" si="905"/>
        <v/>
      </c>
      <c r="M4984" s="1" t="str">
        <f t="shared" si="906"/>
        <v/>
      </c>
    </row>
    <row r="4985" spans="2:13" x14ac:dyDescent="0.2">
      <c r="B4985" s="1" t="str">
        <f t="shared" si="901"/>
        <v/>
      </c>
      <c r="C4985" s="12">
        <f t="shared" si="902"/>
        <v>1</v>
      </c>
      <c r="D4985" s="1" t="str">
        <f t="shared" si="903"/>
        <v/>
      </c>
      <c r="E4985" s="1" t="str">
        <f t="shared" si="904"/>
        <v/>
      </c>
      <c r="H4985" s="1" t="str">
        <f>IF(ISBLANK(N4985),"",IF(SUM(AC4985:CO4985)=0,"other",INDEX(AC$6:CO$6,MATCH(1,AC4985:CO4985,0))))</f>
        <v/>
      </c>
      <c r="I4985" s="1" t="str" cm="1">
        <f t="array" ref="I4985">IF(ISBLANK(N4985),"",INDEX($AC$7:$CO$7,,MATCH(H4985,$AC$6:$CO$6,0)))</f>
        <v/>
      </c>
      <c r="L4985" s="1" t="str">
        <f t="shared" si="905"/>
        <v/>
      </c>
      <c r="M4985" s="1" t="str">
        <f t="shared" si="906"/>
        <v/>
      </c>
    </row>
    <row r="4986" spans="2:13" x14ac:dyDescent="0.2">
      <c r="B4986" s="1" t="str">
        <f t="shared" si="901"/>
        <v/>
      </c>
      <c r="C4986" s="12">
        <f t="shared" si="902"/>
        <v>1</v>
      </c>
      <c r="D4986" s="1" t="str">
        <f t="shared" si="903"/>
        <v/>
      </c>
      <c r="E4986" s="1" t="str">
        <f t="shared" si="904"/>
        <v/>
      </c>
      <c r="H4986" s="1" t="str">
        <f>IF(ISBLANK(N4986),"",IF(SUM(AC4986:CO4986)=0,"other",INDEX(AC$6:CO$6,MATCH(1,AC4986:CO4986,0))))</f>
        <v/>
      </c>
      <c r="I4986" s="1" t="str" cm="1">
        <f t="array" ref="I4986">IF(ISBLANK(N4986),"",INDEX($AC$7:$CO$7,,MATCH(H4986,$AC$6:$CO$6,0)))</f>
        <v/>
      </c>
      <c r="L4986" s="1" t="str">
        <f t="shared" si="905"/>
        <v/>
      </c>
      <c r="M4986" s="1" t="str">
        <f t="shared" si="906"/>
        <v/>
      </c>
    </row>
    <row r="4987" spans="2:13" x14ac:dyDescent="0.2">
      <c r="B4987" s="1" t="str">
        <f t="shared" si="901"/>
        <v/>
      </c>
      <c r="C4987" s="12">
        <f t="shared" si="902"/>
        <v>1</v>
      </c>
      <c r="D4987" s="1" t="str">
        <f t="shared" si="903"/>
        <v/>
      </c>
      <c r="E4987" s="1" t="str">
        <f t="shared" si="904"/>
        <v/>
      </c>
      <c r="H4987" s="1" t="str">
        <f>IF(ISBLANK(N4987),"",IF(SUM(AC4987:CO4987)=0,"other",INDEX(AC$6:CO$6,MATCH(1,AC4987:CO4987,0))))</f>
        <v/>
      </c>
      <c r="I4987" s="1" t="str" cm="1">
        <f t="array" ref="I4987">IF(ISBLANK(N4987),"",INDEX($AC$7:$CO$7,,MATCH(H4987,$AC$6:$CO$6,0)))</f>
        <v/>
      </c>
      <c r="L4987" s="1" t="str">
        <f t="shared" si="905"/>
        <v/>
      </c>
      <c r="M4987" s="1" t="str">
        <f t="shared" si="906"/>
        <v/>
      </c>
    </row>
    <row r="4988" spans="2:13" x14ac:dyDescent="0.2">
      <c r="B4988" s="1" t="str">
        <f t="shared" si="901"/>
        <v/>
      </c>
      <c r="C4988" s="12">
        <f t="shared" si="902"/>
        <v>1</v>
      </c>
      <c r="D4988" s="1" t="str">
        <f t="shared" si="903"/>
        <v/>
      </c>
      <c r="E4988" s="1" t="str">
        <f t="shared" si="904"/>
        <v/>
      </c>
      <c r="H4988" s="1" t="str">
        <f>IF(ISBLANK(N4988),"",IF(SUM(AC4988:CO4988)=0,"other",INDEX(AC$6:CO$6,MATCH(1,AC4988:CO4988,0))))</f>
        <v/>
      </c>
      <c r="I4988" s="1" t="str" cm="1">
        <f t="array" ref="I4988">IF(ISBLANK(N4988),"",INDEX($AC$7:$CO$7,,MATCH(H4988,$AC$6:$CO$6,0)))</f>
        <v/>
      </c>
      <c r="L4988" s="1" t="str">
        <f t="shared" si="905"/>
        <v/>
      </c>
      <c r="M4988" s="1" t="str">
        <f t="shared" si="906"/>
        <v/>
      </c>
    </row>
    <row r="4989" spans="2:13" x14ac:dyDescent="0.2">
      <c r="B4989" s="1" t="str">
        <f t="shared" si="901"/>
        <v/>
      </c>
      <c r="C4989" s="12">
        <f t="shared" si="902"/>
        <v>1</v>
      </c>
      <c r="D4989" s="1" t="str">
        <f t="shared" si="903"/>
        <v/>
      </c>
      <c r="E4989" s="1" t="str">
        <f t="shared" si="904"/>
        <v/>
      </c>
      <c r="H4989" s="1" t="str">
        <f>IF(ISBLANK(N4989),"",IF(SUM(AC4989:CO4989)=0,"other",INDEX(AC$6:CO$6,MATCH(1,AC4989:CO4989,0))))</f>
        <v/>
      </c>
      <c r="I4989" s="1" t="str" cm="1">
        <f t="array" ref="I4989">IF(ISBLANK(N4989),"",INDEX($AC$7:$CO$7,,MATCH(H4989,$AC$6:$CO$6,0)))</f>
        <v/>
      </c>
      <c r="L4989" s="1" t="str">
        <f t="shared" si="905"/>
        <v/>
      </c>
      <c r="M4989" s="1" t="str">
        <f t="shared" si="906"/>
        <v/>
      </c>
    </row>
    <row r="4990" spans="2:13" x14ac:dyDescent="0.2">
      <c r="B4990" s="1" t="str">
        <f t="shared" si="901"/>
        <v/>
      </c>
      <c r="C4990" s="12">
        <f t="shared" si="902"/>
        <v>1</v>
      </c>
      <c r="D4990" s="1" t="str">
        <f t="shared" si="903"/>
        <v/>
      </c>
      <c r="E4990" s="1" t="str">
        <f t="shared" si="904"/>
        <v/>
      </c>
      <c r="H4990" s="1" t="str">
        <f>IF(ISBLANK(N4990),"",IF(SUM(AC4990:CO4990)=0,"other",INDEX(AC$6:CO$6,MATCH(1,AC4990:CO4990,0))))</f>
        <v/>
      </c>
      <c r="I4990" s="1" t="str" cm="1">
        <f t="array" ref="I4990">IF(ISBLANK(N4990),"",INDEX($AC$7:$CO$7,,MATCH(H4990,$AC$6:$CO$6,0)))</f>
        <v/>
      </c>
      <c r="L4990" s="1" t="str">
        <f t="shared" si="905"/>
        <v/>
      </c>
      <c r="M4990" s="1" t="str">
        <f t="shared" si="906"/>
        <v/>
      </c>
    </row>
  </sheetData>
  <autoFilter ref="B9:X4990" xr:uid="{60332C07-0BFC-4B73-992F-82D8DE49C19E}"/>
  <sortState xmlns:xlrd2="http://schemas.microsoft.com/office/spreadsheetml/2017/richdata2" ref="B10:X4990">
    <sortCondition ref="B10:B4990"/>
    <sortCondition ref="C10:C4990"/>
    <sortCondition ref="D10:D4990"/>
  </sortState>
  <mergeCells count="1">
    <mergeCell ref="A1:I1"/>
  </mergeCells>
  <hyperlinks>
    <hyperlink ref="R892" r:id="rId1" display="http://amazon.de/" xr:uid="{992BD7B2-4653-5B45-A9ED-BAC1F10E5D7A}"/>
    <hyperlink ref="R895" r:id="rId2" display="http://amazon.de/" xr:uid="{B9D28DBF-9AA9-DB40-968F-CDF25FE17896}"/>
    <hyperlink ref="R896" r:id="rId3" display="http://amazon.de/" xr:uid="{F8EAE790-24CF-A841-82F0-A9188076F48F}"/>
    <hyperlink ref="R898" r:id="rId4" display="http://rafaymaki0786.gmail.com/" xr:uid="{2AF15141-4809-B443-866B-2C6994D86206}"/>
    <hyperlink ref="R854" r:id="rId5" display="http://rafaymaki0786.gmail.com/" xr:uid="{89AFBDD7-71FA-6F4F-850C-637009318319}"/>
    <hyperlink ref="R857" r:id="rId6" display="http://yessicamosser18.gmail.com/" xr:uid="{486FE8B8-6EF8-414C-B7D9-7D37B80E06ED}"/>
    <hyperlink ref="R829" r:id="rId7" display="http://amazon.de/" xr:uid="{3A649BA4-8FEC-974B-9314-B5834DB6C768}"/>
    <hyperlink ref="R818" r:id="rId8" display="http://yessicamosser18.gmail.com/" xr:uid="{E5DB870C-DBEB-694F-975B-4DF8325A124B}"/>
    <hyperlink ref="R792" r:id="rId9" display="http://amazon.de/" xr:uid="{4E39D725-B886-4346-ACC2-6BD3D72CBEFF}"/>
    <hyperlink ref="R774" r:id="rId10" display="http://amazon.de/" xr:uid="{8DFA0DDB-71C2-924A-96FB-981BAB42BE17}"/>
  </hyperlinks>
  <pageMargins left="0.7" right="0.7" top="0.75" bottom="0.75" header="0.3" footer="0.3"/>
  <pageSetup orientation="portrait" horizontalDpi="0" verticalDpi="0" r:id="rId11"/>
  <drawing r:id="rId12"/>
  <legacyDrawing r:id="rId13"/>
  <mc:AlternateContent xmlns:mc="http://schemas.openxmlformats.org/markup-compatibility/2006">
    <mc:Choice Requires="x14">
      <controls>
        <mc:AlternateContent xmlns:mc="http://schemas.openxmlformats.org/markup-compatibility/2006">
          <mc:Choice Requires="x14">
            <control shapeId="2054" r:id="rId14" name="Button 6">
              <controlPr defaultSize="0" print="0" autoFill="0" autoPict="0" macro="[0]!nextEntry" altText="Next">
                <anchor moveWithCells="1" sizeWithCells="1">
                  <from>
                    <xdr:col>21</xdr:col>
                    <xdr:colOff>292100</xdr:colOff>
                    <xdr:row>1</xdr:row>
                    <xdr:rowOff>50800</xdr:rowOff>
                  </from>
                  <to>
                    <xdr:col>23</xdr:col>
                    <xdr:colOff>203200</xdr:colOff>
                    <xdr:row>3</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4CED0-FAB4-2242-AC3F-F73E1BF0B01F}">
  <dimension ref="A1"/>
  <sheetViews>
    <sheetView workbookViewId="0">
      <selection activeCell="M44" sqref="M44"/>
    </sheetView>
  </sheetViews>
  <sheetFormatPr baseColWidth="10" defaultRowHeight="15"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96EB3-A895-8844-8CCC-DB7888525EAF}">
  <dimension ref="A1"/>
  <sheetViews>
    <sheetView workbookViewId="0">
      <selection activeCell="N48" sqref="N48"/>
    </sheetView>
  </sheetViews>
  <sheetFormatPr baseColWidth="10" defaultRowHeight="1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A419-D801-DF42-9092-4DA469A20E53}">
  <dimension ref="B9:L28"/>
  <sheetViews>
    <sheetView topLeftCell="A2" zoomScale="150" workbookViewId="0">
      <selection activeCell="G9" sqref="G9:H14"/>
    </sheetView>
  </sheetViews>
  <sheetFormatPr baseColWidth="10" defaultRowHeight="15" x14ac:dyDescent="0.2"/>
  <cols>
    <col min="2" max="2" width="17.5" bestFit="1" customWidth="1"/>
    <col min="3" max="3" width="11.6640625" bestFit="1" customWidth="1"/>
  </cols>
  <sheetData>
    <row r="9" spans="2:12" x14ac:dyDescent="0.2">
      <c r="G9" t="s">
        <v>871</v>
      </c>
      <c r="H9" t="s">
        <v>868</v>
      </c>
      <c r="I9" t="s">
        <v>868</v>
      </c>
      <c r="J9" t="s">
        <v>868</v>
      </c>
      <c r="K9" t="s">
        <v>868</v>
      </c>
    </row>
    <row r="10" spans="2:12" x14ac:dyDescent="0.2">
      <c r="C10" t="s">
        <v>864</v>
      </c>
      <c r="D10" t="s">
        <v>865</v>
      </c>
      <c r="G10" t="s">
        <v>870</v>
      </c>
      <c r="H10" t="s">
        <v>867</v>
      </c>
      <c r="I10" t="s">
        <v>867</v>
      </c>
      <c r="J10" t="s">
        <v>867</v>
      </c>
      <c r="K10" t="s">
        <v>869</v>
      </c>
    </row>
    <row r="11" spans="2:12" x14ac:dyDescent="0.2">
      <c r="B11" t="s">
        <v>111</v>
      </c>
      <c r="C11" t="s">
        <v>29</v>
      </c>
      <c r="D11" t="s">
        <v>27</v>
      </c>
      <c r="G11" t="s">
        <v>873</v>
      </c>
      <c r="H11" t="s">
        <v>861</v>
      </c>
      <c r="I11" t="s">
        <v>861</v>
      </c>
      <c r="J11" t="s">
        <v>861</v>
      </c>
    </row>
    <row r="12" spans="2:12" x14ac:dyDescent="0.2">
      <c r="C12" t="s">
        <v>111</v>
      </c>
      <c r="D12" t="s">
        <v>866</v>
      </c>
      <c r="G12" t="s">
        <v>874</v>
      </c>
      <c r="H12" t="s">
        <v>872</v>
      </c>
      <c r="I12" t="s">
        <v>876</v>
      </c>
      <c r="J12" t="s">
        <v>875</v>
      </c>
    </row>
    <row r="16" spans="2:12" x14ac:dyDescent="0.2">
      <c r="G16" t="s">
        <v>871</v>
      </c>
      <c r="H16" t="s">
        <v>868</v>
      </c>
      <c r="I16" t="s">
        <v>868</v>
      </c>
      <c r="J16" t="s">
        <v>868</v>
      </c>
      <c r="K16" t="s">
        <v>868</v>
      </c>
      <c r="L16" t="s">
        <v>868</v>
      </c>
    </row>
    <row r="17" spans="2:12" x14ac:dyDescent="0.2">
      <c r="G17" t="s">
        <v>870</v>
      </c>
      <c r="H17" t="s">
        <v>867</v>
      </c>
      <c r="I17" t="s">
        <v>867</v>
      </c>
      <c r="J17" t="s">
        <v>867</v>
      </c>
      <c r="K17" t="s">
        <v>867</v>
      </c>
      <c r="L17" t="s">
        <v>867</v>
      </c>
    </row>
    <row r="18" spans="2:12" x14ac:dyDescent="0.2">
      <c r="G18" t="s">
        <v>873</v>
      </c>
      <c r="H18" t="s">
        <v>877</v>
      </c>
      <c r="I18" t="s">
        <v>877</v>
      </c>
      <c r="J18" t="s">
        <v>877</v>
      </c>
      <c r="K18" t="s">
        <v>877</v>
      </c>
      <c r="L18" t="s">
        <v>877</v>
      </c>
    </row>
    <row r="19" spans="2:12" x14ac:dyDescent="0.2">
      <c r="G19" t="s">
        <v>874</v>
      </c>
      <c r="H19" t="s">
        <v>878</v>
      </c>
      <c r="I19" t="s">
        <v>879</v>
      </c>
      <c r="J19" t="s">
        <v>880</v>
      </c>
      <c r="K19" t="s">
        <v>881</v>
      </c>
      <c r="L19" t="s">
        <v>882</v>
      </c>
    </row>
    <row r="26" spans="2:12" x14ac:dyDescent="0.2">
      <c r="B26" s="15" t="s">
        <v>883</v>
      </c>
      <c r="C26" s="15" t="s">
        <v>884</v>
      </c>
    </row>
    <row r="27" spans="2:12" x14ac:dyDescent="0.2">
      <c r="B27" t="s">
        <v>885</v>
      </c>
      <c r="C27" t="s">
        <v>886</v>
      </c>
    </row>
    <row r="28" spans="2:12" x14ac:dyDescent="0.2">
      <c r="B28" t="s">
        <v>887</v>
      </c>
      <c r="C28" t="s">
        <v>886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Analysis</vt:lpstr>
      <vt:lpstr>Development</vt:lpstr>
      <vt:lpstr>Week</vt:lpstr>
      <vt:lpstr>Investments</vt:lpstr>
      <vt:lpstr>Bank Transactions</vt:lpstr>
      <vt:lpstr>Projects</vt:lpstr>
      <vt:lpstr>project parts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dc:creator>
  <cp:lastModifiedBy>Microsoft Office User</cp:lastModifiedBy>
  <dcterms:created xsi:type="dcterms:W3CDTF">2022-05-30T14:27:56Z</dcterms:created>
  <dcterms:modified xsi:type="dcterms:W3CDTF">2023-06-09T16:20:29Z</dcterms:modified>
</cp:coreProperties>
</file>